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ker\Stock\"/>
    </mc:Choice>
  </mc:AlternateContent>
  <xr:revisionPtr revIDLastSave="0" documentId="13_ncr:1_{214F73D8-F1E7-4B4B-95EF-BA36D2D339D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前後3個月" sheetId="1" r:id="rId1"/>
    <sheet name="當沖分析" sheetId="6" r:id="rId2"/>
    <sheet name="工作表1" sheetId="7" r:id="rId3"/>
    <sheet name="前6個月 " sheetId="4" r:id="rId4"/>
    <sheet name="前12個月" sheetId="5" r:id="rId5"/>
    <sheet name="Figure" sheetId="2" r:id="rId6"/>
    <sheet name="2330-D" sheetId="8" r:id="rId7"/>
  </sheets>
  <definedNames>
    <definedName name="外部資料_1" localSheetId="6" hidden="1">'2330-D'!$A$1:$F$7383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" i="6" l="1"/>
  <c r="U22" i="6"/>
  <c r="U23" i="6" s="1"/>
  <c r="T22" i="6"/>
  <c r="T23" i="6" s="1"/>
  <c r="S22" i="6"/>
  <c r="S23" i="6" s="1"/>
  <c r="T8" i="6"/>
  <c r="T9" i="6" s="1"/>
  <c r="S8" i="6"/>
  <c r="T21" i="6"/>
  <c r="U21" i="6"/>
  <c r="S21" i="6"/>
  <c r="S19" i="6" a="1"/>
  <c r="S19" i="6" s="1"/>
  <c r="U7" i="6"/>
  <c r="T7" i="6"/>
  <c r="S7" i="6"/>
  <c r="S5" i="6" a="1"/>
  <c r="S5" i="6" s="1"/>
  <c r="K13" i="6"/>
  <c r="P4004" i="6"/>
  <c r="P4576" i="6"/>
  <c r="P4832" i="6"/>
  <c r="P5053" i="6"/>
  <c r="P5264" i="6"/>
  <c r="P5338" i="6"/>
  <c r="P5415" i="6"/>
  <c r="P5485" i="6"/>
  <c r="P5583" i="6"/>
  <c r="P5635" i="6"/>
  <c r="P5691" i="6"/>
  <c r="P5741" i="6"/>
  <c r="P5839" i="6"/>
  <c r="P5947" i="6"/>
  <c r="P5993" i="6"/>
  <c r="P6031" i="6"/>
  <c r="P6075" i="6"/>
  <c r="P6109" i="6"/>
  <c r="P6143" i="6"/>
  <c r="P6185" i="6"/>
  <c r="P6218" i="6"/>
  <c r="P6248" i="6"/>
  <c r="P6271" i="6"/>
  <c r="P6301" i="6"/>
  <c r="P6331" i="6"/>
  <c r="P6361" i="6"/>
  <c r="P6444" i="6"/>
  <c r="P6474" i="6"/>
  <c r="P6504" i="6"/>
  <c r="P6527" i="6"/>
  <c r="P6557" i="6"/>
  <c r="P6585" i="6"/>
  <c r="P6607" i="6"/>
  <c r="P6635" i="6"/>
  <c r="P6663" i="6"/>
  <c r="P6712" i="6"/>
  <c r="P6755" i="6"/>
  <c r="P6775" i="6"/>
  <c r="P6792" i="6"/>
  <c r="P6808" i="6"/>
  <c r="P6824" i="6"/>
  <c r="P6840" i="6"/>
  <c r="P6856" i="6"/>
  <c r="P6872" i="6"/>
  <c r="P6888" i="6"/>
  <c r="P6904" i="6"/>
  <c r="P6920" i="6"/>
  <c r="P6936" i="6"/>
  <c r="P6952" i="6"/>
  <c r="P6968" i="6"/>
  <c r="P6984" i="6"/>
  <c r="P7000" i="6"/>
  <c r="P7016" i="6"/>
  <c r="P7032" i="6"/>
  <c r="P7048" i="6"/>
  <c r="P7064" i="6"/>
  <c r="P7080" i="6"/>
  <c r="P7096" i="6"/>
  <c r="P7112" i="6"/>
  <c r="P7128" i="6"/>
  <c r="P7144" i="6"/>
  <c r="P7160" i="6"/>
  <c r="P7176" i="6"/>
  <c r="P7192" i="6"/>
  <c r="P7208" i="6"/>
  <c r="P7224" i="6"/>
  <c r="P7240" i="6"/>
  <c r="P7256" i="6"/>
  <c r="P7272" i="6"/>
  <c r="P7288" i="6"/>
  <c r="P7304" i="6"/>
  <c r="P7320" i="6"/>
  <c r="P7336" i="6"/>
  <c r="P7352" i="6"/>
  <c r="P7368" i="6"/>
  <c r="P7384" i="6"/>
  <c r="O6" i="6"/>
  <c r="P6" i="6" s="1"/>
  <c r="O7" i="6"/>
  <c r="P7" i="6" s="1"/>
  <c r="O8" i="6"/>
  <c r="P8" i="6" s="1"/>
  <c r="O9" i="6"/>
  <c r="P9" i="6" s="1"/>
  <c r="O10" i="6"/>
  <c r="P10" i="6" s="1"/>
  <c r="O11" i="6"/>
  <c r="P11" i="6" s="1"/>
  <c r="O12" i="6"/>
  <c r="P12" i="6" s="1"/>
  <c r="O13" i="6"/>
  <c r="P13" i="6" s="1"/>
  <c r="O14" i="6"/>
  <c r="P14" i="6" s="1"/>
  <c r="O15" i="6"/>
  <c r="P15" i="6" s="1"/>
  <c r="O16" i="6"/>
  <c r="P16" i="6" s="1"/>
  <c r="O17" i="6"/>
  <c r="P17" i="6" s="1"/>
  <c r="O18" i="6"/>
  <c r="P18" i="6" s="1"/>
  <c r="O19" i="6"/>
  <c r="P19" i="6" s="1"/>
  <c r="O20" i="6"/>
  <c r="P20" i="6" s="1"/>
  <c r="O21" i="6"/>
  <c r="P21" i="6" s="1"/>
  <c r="O22" i="6"/>
  <c r="P22" i="6" s="1"/>
  <c r="O23" i="6"/>
  <c r="P23" i="6" s="1"/>
  <c r="O24" i="6"/>
  <c r="P24" i="6" s="1"/>
  <c r="O25" i="6"/>
  <c r="P25" i="6" s="1"/>
  <c r="O26" i="6"/>
  <c r="P26" i="6" s="1"/>
  <c r="O27" i="6"/>
  <c r="P27" i="6" s="1"/>
  <c r="O28" i="6"/>
  <c r="P28" i="6" s="1"/>
  <c r="O29" i="6"/>
  <c r="P29" i="6" s="1"/>
  <c r="O30" i="6"/>
  <c r="P30" i="6" s="1"/>
  <c r="O31" i="6"/>
  <c r="P31" i="6" s="1"/>
  <c r="O32" i="6"/>
  <c r="P32" i="6" s="1"/>
  <c r="O33" i="6"/>
  <c r="P33" i="6" s="1"/>
  <c r="O34" i="6"/>
  <c r="P34" i="6" s="1"/>
  <c r="O35" i="6"/>
  <c r="P35" i="6" s="1"/>
  <c r="O36" i="6"/>
  <c r="P36" i="6" s="1"/>
  <c r="O37" i="6"/>
  <c r="P37" i="6" s="1"/>
  <c r="O38" i="6"/>
  <c r="P38" i="6" s="1"/>
  <c r="O39" i="6"/>
  <c r="P39" i="6" s="1"/>
  <c r="O40" i="6"/>
  <c r="P40" i="6" s="1"/>
  <c r="O41" i="6"/>
  <c r="P41" i="6" s="1"/>
  <c r="O42" i="6"/>
  <c r="P42" i="6" s="1"/>
  <c r="O43" i="6"/>
  <c r="P43" i="6" s="1"/>
  <c r="O44" i="6"/>
  <c r="P44" i="6" s="1"/>
  <c r="O45" i="6"/>
  <c r="P45" i="6" s="1"/>
  <c r="O46" i="6"/>
  <c r="P46" i="6" s="1"/>
  <c r="O47" i="6"/>
  <c r="P47" i="6" s="1"/>
  <c r="O48" i="6"/>
  <c r="P48" i="6" s="1"/>
  <c r="O49" i="6"/>
  <c r="P49" i="6" s="1"/>
  <c r="O50" i="6"/>
  <c r="P50" i="6" s="1"/>
  <c r="O51" i="6"/>
  <c r="P51" i="6" s="1"/>
  <c r="O52" i="6"/>
  <c r="P52" i="6" s="1"/>
  <c r="O53" i="6"/>
  <c r="P53" i="6" s="1"/>
  <c r="O54" i="6"/>
  <c r="P54" i="6" s="1"/>
  <c r="O55" i="6"/>
  <c r="P55" i="6" s="1"/>
  <c r="O56" i="6"/>
  <c r="P56" i="6" s="1"/>
  <c r="O57" i="6"/>
  <c r="P57" i="6" s="1"/>
  <c r="O58" i="6"/>
  <c r="P58" i="6" s="1"/>
  <c r="O59" i="6"/>
  <c r="P59" i="6" s="1"/>
  <c r="O60" i="6"/>
  <c r="P60" i="6" s="1"/>
  <c r="O61" i="6"/>
  <c r="P61" i="6" s="1"/>
  <c r="O62" i="6"/>
  <c r="P62" i="6" s="1"/>
  <c r="O63" i="6"/>
  <c r="P63" i="6" s="1"/>
  <c r="O64" i="6"/>
  <c r="P64" i="6" s="1"/>
  <c r="O65" i="6"/>
  <c r="P65" i="6" s="1"/>
  <c r="O66" i="6"/>
  <c r="P66" i="6" s="1"/>
  <c r="O67" i="6"/>
  <c r="P67" i="6" s="1"/>
  <c r="O68" i="6"/>
  <c r="P68" i="6" s="1"/>
  <c r="O69" i="6"/>
  <c r="P69" i="6" s="1"/>
  <c r="O70" i="6"/>
  <c r="P70" i="6" s="1"/>
  <c r="O71" i="6"/>
  <c r="P71" i="6" s="1"/>
  <c r="O72" i="6"/>
  <c r="P72" i="6" s="1"/>
  <c r="O73" i="6"/>
  <c r="P73" i="6" s="1"/>
  <c r="O74" i="6"/>
  <c r="P74" i="6" s="1"/>
  <c r="O75" i="6"/>
  <c r="P75" i="6" s="1"/>
  <c r="O76" i="6"/>
  <c r="P76" i="6" s="1"/>
  <c r="O77" i="6"/>
  <c r="P77" i="6" s="1"/>
  <c r="O78" i="6"/>
  <c r="P78" i="6" s="1"/>
  <c r="O79" i="6"/>
  <c r="P79" i="6" s="1"/>
  <c r="O80" i="6"/>
  <c r="P80" i="6" s="1"/>
  <c r="O81" i="6"/>
  <c r="P81" i="6" s="1"/>
  <c r="O82" i="6"/>
  <c r="P82" i="6" s="1"/>
  <c r="O83" i="6"/>
  <c r="P83" i="6" s="1"/>
  <c r="O84" i="6"/>
  <c r="P84" i="6" s="1"/>
  <c r="O85" i="6"/>
  <c r="P85" i="6" s="1"/>
  <c r="O86" i="6"/>
  <c r="P86" i="6" s="1"/>
  <c r="O87" i="6"/>
  <c r="P87" i="6" s="1"/>
  <c r="O88" i="6"/>
  <c r="P88" i="6" s="1"/>
  <c r="O89" i="6"/>
  <c r="P89" i="6" s="1"/>
  <c r="O90" i="6"/>
  <c r="P90" i="6" s="1"/>
  <c r="O91" i="6"/>
  <c r="P91" i="6" s="1"/>
  <c r="O92" i="6"/>
  <c r="P92" i="6" s="1"/>
  <c r="O93" i="6"/>
  <c r="P93" i="6" s="1"/>
  <c r="O94" i="6"/>
  <c r="P94" i="6" s="1"/>
  <c r="O95" i="6"/>
  <c r="P95" i="6" s="1"/>
  <c r="O96" i="6"/>
  <c r="P96" i="6" s="1"/>
  <c r="O97" i="6"/>
  <c r="P97" i="6" s="1"/>
  <c r="O98" i="6"/>
  <c r="P98" i="6" s="1"/>
  <c r="O99" i="6"/>
  <c r="P99" i="6" s="1"/>
  <c r="O100" i="6"/>
  <c r="P100" i="6" s="1"/>
  <c r="O101" i="6"/>
  <c r="P101" i="6" s="1"/>
  <c r="O102" i="6"/>
  <c r="P102" i="6" s="1"/>
  <c r="O103" i="6"/>
  <c r="P103" i="6" s="1"/>
  <c r="O104" i="6"/>
  <c r="P104" i="6" s="1"/>
  <c r="O105" i="6"/>
  <c r="P105" i="6" s="1"/>
  <c r="O106" i="6"/>
  <c r="P106" i="6" s="1"/>
  <c r="O107" i="6"/>
  <c r="P107" i="6" s="1"/>
  <c r="O108" i="6"/>
  <c r="P108" i="6" s="1"/>
  <c r="O109" i="6"/>
  <c r="P109" i="6" s="1"/>
  <c r="O110" i="6"/>
  <c r="P110" i="6" s="1"/>
  <c r="O111" i="6"/>
  <c r="P111" i="6" s="1"/>
  <c r="O112" i="6"/>
  <c r="P112" i="6" s="1"/>
  <c r="O113" i="6"/>
  <c r="P113" i="6" s="1"/>
  <c r="O114" i="6"/>
  <c r="P114" i="6" s="1"/>
  <c r="O115" i="6"/>
  <c r="P115" i="6" s="1"/>
  <c r="O116" i="6"/>
  <c r="P116" i="6" s="1"/>
  <c r="O117" i="6"/>
  <c r="P117" i="6" s="1"/>
  <c r="O118" i="6"/>
  <c r="P118" i="6" s="1"/>
  <c r="O119" i="6"/>
  <c r="P119" i="6" s="1"/>
  <c r="O120" i="6"/>
  <c r="P120" i="6" s="1"/>
  <c r="O121" i="6"/>
  <c r="P121" i="6" s="1"/>
  <c r="O122" i="6"/>
  <c r="P122" i="6" s="1"/>
  <c r="O123" i="6"/>
  <c r="P123" i="6" s="1"/>
  <c r="O124" i="6"/>
  <c r="P124" i="6" s="1"/>
  <c r="O125" i="6"/>
  <c r="P125" i="6" s="1"/>
  <c r="O126" i="6"/>
  <c r="P126" i="6" s="1"/>
  <c r="O127" i="6"/>
  <c r="P127" i="6" s="1"/>
  <c r="O128" i="6"/>
  <c r="P128" i="6" s="1"/>
  <c r="O129" i="6"/>
  <c r="P129" i="6" s="1"/>
  <c r="O130" i="6"/>
  <c r="P130" i="6" s="1"/>
  <c r="O131" i="6"/>
  <c r="P131" i="6" s="1"/>
  <c r="O132" i="6"/>
  <c r="P132" i="6" s="1"/>
  <c r="O133" i="6"/>
  <c r="P133" i="6" s="1"/>
  <c r="O134" i="6"/>
  <c r="P134" i="6" s="1"/>
  <c r="O135" i="6"/>
  <c r="P135" i="6" s="1"/>
  <c r="O136" i="6"/>
  <c r="P136" i="6" s="1"/>
  <c r="O137" i="6"/>
  <c r="P137" i="6" s="1"/>
  <c r="O138" i="6"/>
  <c r="P138" i="6" s="1"/>
  <c r="O139" i="6"/>
  <c r="P139" i="6" s="1"/>
  <c r="O140" i="6"/>
  <c r="P140" i="6" s="1"/>
  <c r="O141" i="6"/>
  <c r="P141" i="6" s="1"/>
  <c r="O142" i="6"/>
  <c r="P142" i="6" s="1"/>
  <c r="O143" i="6"/>
  <c r="P143" i="6" s="1"/>
  <c r="O144" i="6"/>
  <c r="P144" i="6" s="1"/>
  <c r="O145" i="6"/>
  <c r="P145" i="6" s="1"/>
  <c r="O146" i="6"/>
  <c r="P146" i="6" s="1"/>
  <c r="O147" i="6"/>
  <c r="P147" i="6" s="1"/>
  <c r="O148" i="6"/>
  <c r="P148" i="6" s="1"/>
  <c r="O149" i="6"/>
  <c r="P149" i="6" s="1"/>
  <c r="O150" i="6"/>
  <c r="P150" i="6" s="1"/>
  <c r="O151" i="6"/>
  <c r="P151" i="6" s="1"/>
  <c r="O152" i="6"/>
  <c r="P152" i="6" s="1"/>
  <c r="O153" i="6"/>
  <c r="P153" i="6" s="1"/>
  <c r="O154" i="6"/>
  <c r="P154" i="6" s="1"/>
  <c r="O155" i="6"/>
  <c r="P155" i="6" s="1"/>
  <c r="O156" i="6"/>
  <c r="P156" i="6" s="1"/>
  <c r="O157" i="6"/>
  <c r="P157" i="6" s="1"/>
  <c r="O158" i="6"/>
  <c r="P158" i="6" s="1"/>
  <c r="O159" i="6"/>
  <c r="P159" i="6" s="1"/>
  <c r="O160" i="6"/>
  <c r="P160" i="6" s="1"/>
  <c r="O161" i="6"/>
  <c r="P161" i="6" s="1"/>
  <c r="O162" i="6"/>
  <c r="P162" i="6" s="1"/>
  <c r="O163" i="6"/>
  <c r="P163" i="6" s="1"/>
  <c r="O164" i="6"/>
  <c r="P164" i="6" s="1"/>
  <c r="O165" i="6"/>
  <c r="P165" i="6" s="1"/>
  <c r="O166" i="6"/>
  <c r="P166" i="6" s="1"/>
  <c r="O167" i="6"/>
  <c r="P167" i="6" s="1"/>
  <c r="O168" i="6"/>
  <c r="P168" i="6" s="1"/>
  <c r="O169" i="6"/>
  <c r="P169" i="6" s="1"/>
  <c r="O170" i="6"/>
  <c r="P170" i="6" s="1"/>
  <c r="O171" i="6"/>
  <c r="P171" i="6" s="1"/>
  <c r="O172" i="6"/>
  <c r="P172" i="6" s="1"/>
  <c r="O173" i="6"/>
  <c r="P173" i="6" s="1"/>
  <c r="O174" i="6"/>
  <c r="P174" i="6" s="1"/>
  <c r="O175" i="6"/>
  <c r="P175" i="6" s="1"/>
  <c r="O176" i="6"/>
  <c r="P176" i="6" s="1"/>
  <c r="O177" i="6"/>
  <c r="P177" i="6" s="1"/>
  <c r="O178" i="6"/>
  <c r="P178" i="6" s="1"/>
  <c r="O179" i="6"/>
  <c r="P179" i="6" s="1"/>
  <c r="O180" i="6"/>
  <c r="P180" i="6" s="1"/>
  <c r="O181" i="6"/>
  <c r="P181" i="6" s="1"/>
  <c r="O182" i="6"/>
  <c r="P182" i="6" s="1"/>
  <c r="O183" i="6"/>
  <c r="P183" i="6" s="1"/>
  <c r="O184" i="6"/>
  <c r="P184" i="6" s="1"/>
  <c r="O185" i="6"/>
  <c r="P185" i="6" s="1"/>
  <c r="O186" i="6"/>
  <c r="P186" i="6" s="1"/>
  <c r="O187" i="6"/>
  <c r="P187" i="6" s="1"/>
  <c r="O188" i="6"/>
  <c r="P188" i="6" s="1"/>
  <c r="O189" i="6"/>
  <c r="P189" i="6" s="1"/>
  <c r="O190" i="6"/>
  <c r="P190" i="6" s="1"/>
  <c r="O191" i="6"/>
  <c r="P191" i="6" s="1"/>
  <c r="O192" i="6"/>
  <c r="P192" i="6" s="1"/>
  <c r="O193" i="6"/>
  <c r="P193" i="6" s="1"/>
  <c r="O194" i="6"/>
  <c r="P194" i="6" s="1"/>
  <c r="O195" i="6"/>
  <c r="P195" i="6" s="1"/>
  <c r="O196" i="6"/>
  <c r="P196" i="6" s="1"/>
  <c r="O197" i="6"/>
  <c r="P197" i="6" s="1"/>
  <c r="O198" i="6"/>
  <c r="P198" i="6" s="1"/>
  <c r="O199" i="6"/>
  <c r="P199" i="6" s="1"/>
  <c r="O200" i="6"/>
  <c r="P200" i="6" s="1"/>
  <c r="O201" i="6"/>
  <c r="P201" i="6" s="1"/>
  <c r="O202" i="6"/>
  <c r="P202" i="6" s="1"/>
  <c r="O203" i="6"/>
  <c r="P203" i="6" s="1"/>
  <c r="O204" i="6"/>
  <c r="P204" i="6" s="1"/>
  <c r="O205" i="6"/>
  <c r="P205" i="6" s="1"/>
  <c r="O206" i="6"/>
  <c r="P206" i="6" s="1"/>
  <c r="O207" i="6"/>
  <c r="P207" i="6" s="1"/>
  <c r="O208" i="6"/>
  <c r="P208" i="6" s="1"/>
  <c r="O209" i="6"/>
  <c r="P209" i="6" s="1"/>
  <c r="O210" i="6"/>
  <c r="P210" i="6" s="1"/>
  <c r="O211" i="6"/>
  <c r="P211" i="6" s="1"/>
  <c r="O212" i="6"/>
  <c r="P212" i="6" s="1"/>
  <c r="O213" i="6"/>
  <c r="P213" i="6" s="1"/>
  <c r="O214" i="6"/>
  <c r="P214" i="6" s="1"/>
  <c r="O215" i="6"/>
  <c r="P215" i="6" s="1"/>
  <c r="O216" i="6"/>
  <c r="P216" i="6" s="1"/>
  <c r="O217" i="6"/>
  <c r="P217" i="6" s="1"/>
  <c r="O218" i="6"/>
  <c r="P218" i="6" s="1"/>
  <c r="O219" i="6"/>
  <c r="P219" i="6" s="1"/>
  <c r="O220" i="6"/>
  <c r="P220" i="6" s="1"/>
  <c r="O221" i="6"/>
  <c r="P221" i="6" s="1"/>
  <c r="O222" i="6"/>
  <c r="P222" i="6" s="1"/>
  <c r="O223" i="6"/>
  <c r="P223" i="6" s="1"/>
  <c r="O224" i="6"/>
  <c r="P224" i="6" s="1"/>
  <c r="O225" i="6"/>
  <c r="P225" i="6" s="1"/>
  <c r="O226" i="6"/>
  <c r="P226" i="6" s="1"/>
  <c r="O227" i="6"/>
  <c r="P227" i="6" s="1"/>
  <c r="O228" i="6"/>
  <c r="P228" i="6" s="1"/>
  <c r="O229" i="6"/>
  <c r="P229" i="6" s="1"/>
  <c r="O230" i="6"/>
  <c r="P230" i="6" s="1"/>
  <c r="O231" i="6"/>
  <c r="P231" i="6" s="1"/>
  <c r="O232" i="6"/>
  <c r="P232" i="6" s="1"/>
  <c r="O233" i="6"/>
  <c r="P233" i="6" s="1"/>
  <c r="O234" i="6"/>
  <c r="P234" i="6" s="1"/>
  <c r="O235" i="6"/>
  <c r="P235" i="6" s="1"/>
  <c r="O236" i="6"/>
  <c r="P236" i="6" s="1"/>
  <c r="O237" i="6"/>
  <c r="P237" i="6" s="1"/>
  <c r="O238" i="6"/>
  <c r="P238" i="6" s="1"/>
  <c r="O239" i="6"/>
  <c r="P239" i="6" s="1"/>
  <c r="O240" i="6"/>
  <c r="P240" i="6" s="1"/>
  <c r="O241" i="6"/>
  <c r="P241" i="6" s="1"/>
  <c r="O242" i="6"/>
  <c r="P242" i="6" s="1"/>
  <c r="O243" i="6"/>
  <c r="P243" i="6" s="1"/>
  <c r="O244" i="6"/>
  <c r="P244" i="6" s="1"/>
  <c r="O245" i="6"/>
  <c r="P245" i="6" s="1"/>
  <c r="O246" i="6"/>
  <c r="P246" i="6" s="1"/>
  <c r="O247" i="6"/>
  <c r="P247" i="6" s="1"/>
  <c r="O248" i="6"/>
  <c r="P248" i="6" s="1"/>
  <c r="O249" i="6"/>
  <c r="P249" i="6" s="1"/>
  <c r="O250" i="6"/>
  <c r="P250" i="6" s="1"/>
  <c r="O251" i="6"/>
  <c r="P251" i="6" s="1"/>
  <c r="O252" i="6"/>
  <c r="P252" i="6" s="1"/>
  <c r="O253" i="6"/>
  <c r="P253" i="6" s="1"/>
  <c r="O254" i="6"/>
  <c r="P254" i="6" s="1"/>
  <c r="O255" i="6"/>
  <c r="P255" i="6" s="1"/>
  <c r="O256" i="6"/>
  <c r="P256" i="6" s="1"/>
  <c r="O257" i="6"/>
  <c r="P257" i="6" s="1"/>
  <c r="O258" i="6"/>
  <c r="P258" i="6" s="1"/>
  <c r="O259" i="6"/>
  <c r="P259" i="6" s="1"/>
  <c r="O260" i="6"/>
  <c r="P260" i="6" s="1"/>
  <c r="O261" i="6"/>
  <c r="P261" i="6" s="1"/>
  <c r="O262" i="6"/>
  <c r="P262" i="6" s="1"/>
  <c r="O263" i="6"/>
  <c r="P263" i="6" s="1"/>
  <c r="O264" i="6"/>
  <c r="P264" i="6" s="1"/>
  <c r="O265" i="6"/>
  <c r="P265" i="6" s="1"/>
  <c r="O266" i="6"/>
  <c r="P266" i="6" s="1"/>
  <c r="O267" i="6"/>
  <c r="P267" i="6" s="1"/>
  <c r="O268" i="6"/>
  <c r="P268" i="6" s="1"/>
  <c r="O269" i="6"/>
  <c r="P269" i="6" s="1"/>
  <c r="O270" i="6"/>
  <c r="P270" i="6" s="1"/>
  <c r="O271" i="6"/>
  <c r="P271" i="6" s="1"/>
  <c r="O272" i="6"/>
  <c r="P272" i="6" s="1"/>
  <c r="O273" i="6"/>
  <c r="P273" i="6" s="1"/>
  <c r="O274" i="6"/>
  <c r="P274" i="6" s="1"/>
  <c r="O275" i="6"/>
  <c r="P275" i="6" s="1"/>
  <c r="O276" i="6"/>
  <c r="P276" i="6" s="1"/>
  <c r="O277" i="6"/>
  <c r="P277" i="6" s="1"/>
  <c r="O278" i="6"/>
  <c r="P278" i="6" s="1"/>
  <c r="O279" i="6"/>
  <c r="P279" i="6" s="1"/>
  <c r="O280" i="6"/>
  <c r="P280" i="6" s="1"/>
  <c r="O281" i="6"/>
  <c r="P281" i="6" s="1"/>
  <c r="O282" i="6"/>
  <c r="P282" i="6" s="1"/>
  <c r="O283" i="6"/>
  <c r="P283" i="6" s="1"/>
  <c r="O284" i="6"/>
  <c r="P284" i="6" s="1"/>
  <c r="O285" i="6"/>
  <c r="P285" i="6" s="1"/>
  <c r="O286" i="6"/>
  <c r="P286" i="6" s="1"/>
  <c r="O287" i="6"/>
  <c r="P287" i="6" s="1"/>
  <c r="O288" i="6"/>
  <c r="P288" i="6" s="1"/>
  <c r="O289" i="6"/>
  <c r="P289" i="6" s="1"/>
  <c r="O290" i="6"/>
  <c r="P290" i="6" s="1"/>
  <c r="O291" i="6"/>
  <c r="P291" i="6" s="1"/>
  <c r="O292" i="6"/>
  <c r="P292" i="6" s="1"/>
  <c r="O293" i="6"/>
  <c r="P293" i="6" s="1"/>
  <c r="O294" i="6"/>
  <c r="P294" i="6" s="1"/>
  <c r="O295" i="6"/>
  <c r="P295" i="6" s="1"/>
  <c r="O296" i="6"/>
  <c r="P296" i="6" s="1"/>
  <c r="O297" i="6"/>
  <c r="P297" i="6" s="1"/>
  <c r="O298" i="6"/>
  <c r="P298" i="6" s="1"/>
  <c r="O299" i="6"/>
  <c r="P299" i="6" s="1"/>
  <c r="O300" i="6"/>
  <c r="P300" i="6" s="1"/>
  <c r="O301" i="6"/>
  <c r="P301" i="6" s="1"/>
  <c r="O302" i="6"/>
  <c r="P302" i="6" s="1"/>
  <c r="O303" i="6"/>
  <c r="P303" i="6" s="1"/>
  <c r="O304" i="6"/>
  <c r="P304" i="6" s="1"/>
  <c r="O305" i="6"/>
  <c r="P305" i="6" s="1"/>
  <c r="O306" i="6"/>
  <c r="P306" i="6" s="1"/>
  <c r="O307" i="6"/>
  <c r="P307" i="6" s="1"/>
  <c r="O308" i="6"/>
  <c r="P308" i="6" s="1"/>
  <c r="O309" i="6"/>
  <c r="P309" i="6" s="1"/>
  <c r="O310" i="6"/>
  <c r="P310" i="6" s="1"/>
  <c r="O311" i="6"/>
  <c r="P311" i="6" s="1"/>
  <c r="O312" i="6"/>
  <c r="P312" i="6" s="1"/>
  <c r="O313" i="6"/>
  <c r="P313" i="6" s="1"/>
  <c r="O314" i="6"/>
  <c r="P314" i="6" s="1"/>
  <c r="O315" i="6"/>
  <c r="P315" i="6" s="1"/>
  <c r="O316" i="6"/>
  <c r="P316" i="6" s="1"/>
  <c r="O317" i="6"/>
  <c r="P317" i="6" s="1"/>
  <c r="O318" i="6"/>
  <c r="P318" i="6" s="1"/>
  <c r="O319" i="6"/>
  <c r="P319" i="6" s="1"/>
  <c r="O320" i="6"/>
  <c r="P320" i="6" s="1"/>
  <c r="O321" i="6"/>
  <c r="P321" i="6" s="1"/>
  <c r="O322" i="6"/>
  <c r="P322" i="6" s="1"/>
  <c r="O323" i="6"/>
  <c r="P323" i="6" s="1"/>
  <c r="O324" i="6"/>
  <c r="P324" i="6" s="1"/>
  <c r="O325" i="6"/>
  <c r="P325" i="6" s="1"/>
  <c r="O326" i="6"/>
  <c r="P326" i="6" s="1"/>
  <c r="O327" i="6"/>
  <c r="P327" i="6" s="1"/>
  <c r="O328" i="6"/>
  <c r="P328" i="6" s="1"/>
  <c r="O329" i="6"/>
  <c r="P329" i="6" s="1"/>
  <c r="O330" i="6"/>
  <c r="P330" i="6" s="1"/>
  <c r="O331" i="6"/>
  <c r="P331" i="6" s="1"/>
  <c r="O332" i="6"/>
  <c r="P332" i="6" s="1"/>
  <c r="O333" i="6"/>
  <c r="P333" i="6" s="1"/>
  <c r="O334" i="6"/>
  <c r="P334" i="6" s="1"/>
  <c r="O335" i="6"/>
  <c r="P335" i="6" s="1"/>
  <c r="O336" i="6"/>
  <c r="P336" i="6" s="1"/>
  <c r="O337" i="6"/>
  <c r="P337" i="6" s="1"/>
  <c r="O338" i="6"/>
  <c r="P338" i="6" s="1"/>
  <c r="O339" i="6"/>
  <c r="P339" i="6" s="1"/>
  <c r="O340" i="6"/>
  <c r="P340" i="6" s="1"/>
  <c r="O341" i="6"/>
  <c r="P341" i="6" s="1"/>
  <c r="O342" i="6"/>
  <c r="P342" i="6" s="1"/>
  <c r="O343" i="6"/>
  <c r="P343" i="6" s="1"/>
  <c r="O344" i="6"/>
  <c r="P344" i="6" s="1"/>
  <c r="O345" i="6"/>
  <c r="P345" i="6" s="1"/>
  <c r="O346" i="6"/>
  <c r="P346" i="6" s="1"/>
  <c r="O347" i="6"/>
  <c r="P347" i="6" s="1"/>
  <c r="O348" i="6"/>
  <c r="P348" i="6" s="1"/>
  <c r="O349" i="6"/>
  <c r="P349" i="6" s="1"/>
  <c r="O350" i="6"/>
  <c r="P350" i="6" s="1"/>
  <c r="O351" i="6"/>
  <c r="P351" i="6" s="1"/>
  <c r="O352" i="6"/>
  <c r="P352" i="6" s="1"/>
  <c r="O353" i="6"/>
  <c r="P353" i="6" s="1"/>
  <c r="O354" i="6"/>
  <c r="P354" i="6" s="1"/>
  <c r="O355" i="6"/>
  <c r="P355" i="6" s="1"/>
  <c r="O356" i="6"/>
  <c r="P356" i="6" s="1"/>
  <c r="O357" i="6"/>
  <c r="P357" i="6" s="1"/>
  <c r="O358" i="6"/>
  <c r="P358" i="6" s="1"/>
  <c r="O359" i="6"/>
  <c r="P359" i="6" s="1"/>
  <c r="O360" i="6"/>
  <c r="P360" i="6" s="1"/>
  <c r="O361" i="6"/>
  <c r="P361" i="6" s="1"/>
  <c r="O362" i="6"/>
  <c r="P362" i="6" s="1"/>
  <c r="O363" i="6"/>
  <c r="P363" i="6" s="1"/>
  <c r="O364" i="6"/>
  <c r="P364" i="6" s="1"/>
  <c r="O365" i="6"/>
  <c r="P365" i="6" s="1"/>
  <c r="O366" i="6"/>
  <c r="P366" i="6" s="1"/>
  <c r="O367" i="6"/>
  <c r="P367" i="6" s="1"/>
  <c r="O368" i="6"/>
  <c r="P368" i="6" s="1"/>
  <c r="O369" i="6"/>
  <c r="P369" i="6" s="1"/>
  <c r="O370" i="6"/>
  <c r="P370" i="6" s="1"/>
  <c r="O371" i="6"/>
  <c r="P371" i="6" s="1"/>
  <c r="O372" i="6"/>
  <c r="P372" i="6" s="1"/>
  <c r="O373" i="6"/>
  <c r="P373" i="6" s="1"/>
  <c r="O374" i="6"/>
  <c r="P374" i="6" s="1"/>
  <c r="O375" i="6"/>
  <c r="P375" i="6" s="1"/>
  <c r="O376" i="6"/>
  <c r="P376" i="6" s="1"/>
  <c r="O377" i="6"/>
  <c r="P377" i="6" s="1"/>
  <c r="O378" i="6"/>
  <c r="P378" i="6" s="1"/>
  <c r="O379" i="6"/>
  <c r="P379" i="6" s="1"/>
  <c r="O380" i="6"/>
  <c r="P380" i="6" s="1"/>
  <c r="O381" i="6"/>
  <c r="P381" i="6" s="1"/>
  <c r="O382" i="6"/>
  <c r="P382" i="6" s="1"/>
  <c r="O383" i="6"/>
  <c r="P383" i="6" s="1"/>
  <c r="O384" i="6"/>
  <c r="P384" i="6" s="1"/>
  <c r="O385" i="6"/>
  <c r="P385" i="6" s="1"/>
  <c r="O386" i="6"/>
  <c r="P386" i="6" s="1"/>
  <c r="O387" i="6"/>
  <c r="P387" i="6" s="1"/>
  <c r="O388" i="6"/>
  <c r="P388" i="6" s="1"/>
  <c r="O389" i="6"/>
  <c r="P389" i="6" s="1"/>
  <c r="O390" i="6"/>
  <c r="P390" i="6" s="1"/>
  <c r="O391" i="6"/>
  <c r="P391" i="6" s="1"/>
  <c r="O392" i="6"/>
  <c r="P392" i="6" s="1"/>
  <c r="O393" i="6"/>
  <c r="P393" i="6" s="1"/>
  <c r="O394" i="6"/>
  <c r="P394" i="6" s="1"/>
  <c r="O395" i="6"/>
  <c r="P395" i="6" s="1"/>
  <c r="O396" i="6"/>
  <c r="P396" i="6" s="1"/>
  <c r="O397" i="6"/>
  <c r="P397" i="6" s="1"/>
  <c r="O398" i="6"/>
  <c r="P398" i="6" s="1"/>
  <c r="O399" i="6"/>
  <c r="P399" i="6" s="1"/>
  <c r="O400" i="6"/>
  <c r="P400" i="6" s="1"/>
  <c r="O401" i="6"/>
  <c r="P401" i="6" s="1"/>
  <c r="O402" i="6"/>
  <c r="P402" i="6" s="1"/>
  <c r="O403" i="6"/>
  <c r="P403" i="6" s="1"/>
  <c r="O404" i="6"/>
  <c r="P404" i="6" s="1"/>
  <c r="O405" i="6"/>
  <c r="P405" i="6" s="1"/>
  <c r="O406" i="6"/>
  <c r="P406" i="6" s="1"/>
  <c r="O407" i="6"/>
  <c r="P407" i="6" s="1"/>
  <c r="O408" i="6"/>
  <c r="P408" i="6" s="1"/>
  <c r="O409" i="6"/>
  <c r="P409" i="6" s="1"/>
  <c r="O410" i="6"/>
  <c r="P410" i="6" s="1"/>
  <c r="O411" i="6"/>
  <c r="P411" i="6" s="1"/>
  <c r="O412" i="6"/>
  <c r="P412" i="6" s="1"/>
  <c r="O413" i="6"/>
  <c r="P413" i="6" s="1"/>
  <c r="O414" i="6"/>
  <c r="P414" i="6" s="1"/>
  <c r="O415" i="6"/>
  <c r="P415" i="6" s="1"/>
  <c r="O416" i="6"/>
  <c r="P416" i="6" s="1"/>
  <c r="O417" i="6"/>
  <c r="P417" i="6" s="1"/>
  <c r="O418" i="6"/>
  <c r="P418" i="6" s="1"/>
  <c r="O419" i="6"/>
  <c r="P419" i="6" s="1"/>
  <c r="O420" i="6"/>
  <c r="P420" i="6" s="1"/>
  <c r="O421" i="6"/>
  <c r="P421" i="6" s="1"/>
  <c r="O422" i="6"/>
  <c r="P422" i="6" s="1"/>
  <c r="O423" i="6"/>
  <c r="P423" i="6" s="1"/>
  <c r="O424" i="6"/>
  <c r="P424" i="6" s="1"/>
  <c r="O425" i="6"/>
  <c r="P425" i="6" s="1"/>
  <c r="O426" i="6"/>
  <c r="P426" i="6" s="1"/>
  <c r="O427" i="6"/>
  <c r="P427" i="6" s="1"/>
  <c r="O428" i="6"/>
  <c r="P428" i="6" s="1"/>
  <c r="O429" i="6"/>
  <c r="P429" i="6" s="1"/>
  <c r="O430" i="6"/>
  <c r="P430" i="6" s="1"/>
  <c r="O431" i="6"/>
  <c r="P431" i="6" s="1"/>
  <c r="O432" i="6"/>
  <c r="P432" i="6" s="1"/>
  <c r="O433" i="6"/>
  <c r="P433" i="6" s="1"/>
  <c r="O434" i="6"/>
  <c r="P434" i="6" s="1"/>
  <c r="O435" i="6"/>
  <c r="P435" i="6" s="1"/>
  <c r="O436" i="6"/>
  <c r="P436" i="6" s="1"/>
  <c r="O437" i="6"/>
  <c r="P437" i="6" s="1"/>
  <c r="O438" i="6"/>
  <c r="P438" i="6" s="1"/>
  <c r="O439" i="6"/>
  <c r="P439" i="6" s="1"/>
  <c r="O440" i="6"/>
  <c r="P440" i="6" s="1"/>
  <c r="O441" i="6"/>
  <c r="P441" i="6" s="1"/>
  <c r="O442" i="6"/>
  <c r="P442" i="6" s="1"/>
  <c r="O443" i="6"/>
  <c r="P443" i="6" s="1"/>
  <c r="O444" i="6"/>
  <c r="P444" i="6" s="1"/>
  <c r="O445" i="6"/>
  <c r="P445" i="6" s="1"/>
  <c r="O446" i="6"/>
  <c r="P446" i="6" s="1"/>
  <c r="O447" i="6"/>
  <c r="P447" i="6" s="1"/>
  <c r="O448" i="6"/>
  <c r="P448" i="6" s="1"/>
  <c r="O449" i="6"/>
  <c r="P449" i="6" s="1"/>
  <c r="O450" i="6"/>
  <c r="P450" i="6" s="1"/>
  <c r="O451" i="6"/>
  <c r="P451" i="6" s="1"/>
  <c r="O452" i="6"/>
  <c r="P452" i="6" s="1"/>
  <c r="O453" i="6"/>
  <c r="P453" i="6" s="1"/>
  <c r="O454" i="6"/>
  <c r="P454" i="6" s="1"/>
  <c r="O455" i="6"/>
  <c r="P455" i="6" s="1"/>
  <c r="O456" i="6"/>
  <c r="P456" i="6" s="1"/>
  <c r="O457" i="6"/>
  <c r="P457" i="6" s="1"/>
  <c r="O458" i="6"/>
  <c r="P458" i="6" s="1"/>
  <c r="O459" i="6"/>
  <c r="P459" i="6" s="1"/>
  <c r="O460" i="6"/>
  <c r="P460" i="6" s="1"/>
  <c r="O461" i="6"/>
  <c r="P461" i="6" s="1"/>
  <c r="O462" i="6"/>
  <c r="P462" i="6" s="1"/>
  <c r="O463" i="6"/>
  <c r="P463" i="6" s="1"/>
  <c r="O464" i="6"/>
  <c r="P464" i="6" s="1"/>
  <c r="O465" i="6"/>
  <c r="P465" i="6" s="1"/>
  <c r="O466" i="6"/>
  <c r="P466" i="6" s="1"/>
  <c r="O467" i="6"/>
  <c r="P467" i="6" s="1"/>
  <c r="O468" i="6"/>
  <c r="P468" i="6" s="1"/>
  <c r="O469" i="6"/>
  <c r="P469" i="6" s="1"/>
  <c r="O470" i="6"/>
  <c r="P470" i="6" s="1"/>
  <c r="O471" i="6"/>
  <c r="P471" i="6" s="1"/>
  <c r="O472" i="6"/>
  <c r="P472" i="6" s="1"/>
  <c r="O473" i="6"/>
  <c r="P473" i="6" s="1"/>
  <c r="O474" i="6"/>
  <c r="P474" i="6" s="1"/>
  <c r="O475" i="6"/>
  <c r="P475" i="6" s="1"/>
  <c r="O476" i="6"/>
  <c r="P476" i="6" s="1"/>
  <c r="O477" i="6"/>
  <c r="P477" i="6" s="1"/>
  <c r="O478" i="6"/>
  <c r="P478" i="6" s="1"/>
  <c r="O479" i="6"/>
  <c r="P479" i="6" s="1"/>
  <c r="O480" i="6"/>
  <c r="P480" i="6" s="1"/>
  <c r="O481" i="6"/>
  <c r="P481" i="6" s="1"/>
  <c r="O482" i="6"/>
  <c r="P482" i="6" s="1"/>
  <c r="O483" i="6"/>
  <c r="P483" i="6" s="1"/>
  <c r="O484" i="6"/>
  <c r="P484" i="6" s="1"/>
  <c r="O485" i="6"/>
  <c r="P485" i="6" s="1"/>
  <c r="O486" i="6"/>
  <c r="P486" i="6" s="1"/>
  <c r="O487" i="6"/>
  <c r="P487" i="6" s="1"/>
  <c r="O488" i="6"/>
  <c r="P488" i="6" s="1"/>
  <c r="O489" i="6"/>
  <c r="P489" i="6" s="1"/>
  <c r="O490" i="6"/>
  <c r="P490" i="6" s="1"/>
  <c r="O491" i="6"/>
  <c r="P491" i="6" s="1"/>
  <c r="O492" i="6"/>
  <c r="P492" i="6" s="1"/>
  <c r="O493" i="6"/>
  <c r="P493" i="6" s="1"/>
  <c r="O494" i="6"/>
  <c r="P494" i="6" s="1"/>
  <c r="O495" i="6"/>
  <c r="P495" i="6" s="1"/>
  <c r="O496" i="6"/>
  <c r="P496" i="6" s="1"/>
  <c r="O497" i="6"/>
  <c r="P497" i="6" s="1"/>
  <c r="O498" i="6"/>
  <c r="P498" i="6" s="1"/>
  <c r="O499" i="6"/>
  <c r="P499" i="6" s="1"/>
  <c r="O500" i="6"/>
  <c r="P500" i="6" s="1"/>
  <c r="O501" i="6"/>
  <c r="P501" i="6" s="1"/>
  <c r="O502" i="6"/>
  <c r="P502" i="6" s="1"/>
  <c r="O503" i="6"/>
  <c r="P503" i="6" s="1"/>
  <c r="O504" i="6"/>
  <c r="P504" i="6" s="1"/>
  <c r="O505" i="6"/>
  <c r="P505" i="6" s="1"/>
  <c r="O506" i="6"/>
  <c r="P506" i="6" s="1"/>
  <c r="O507" i="6"/>
  <c r="P507" i="6" s="1"/>
  <c r="O508" i="6"/>
  <c r="P508" i="6" s="1"/>
  <c r="O509" i="6"/>
  <c r="P509" i="6" s="1"/>
  <c r="O510" i="6"/>
  <c r="P510" i="6" s="1"/>
  <c r="O511" i="6"/>
  <c r="P511" i="6" s="1"/>
  <c r="O512" i="6"/>
  <c r="P512" i="6" s="1"/>
  <c r="O513" i="6"/>
  <c r="P513" i="6" s="1"/>
  <c r="O514" i="6"/>
  <c r="P514" i="6" s="1"/>
  <c r="O515" i="6"/>
  <c r="P515" i="6" s="1"/>
  <c r="O516" i="6"/>
  <c r="P516" i="6" s="1"/>
  <c r="O517" i="6"/>
  <c r="P517" i="6" s="1"/>
  <c r="O518" i="6"/>
  <c r="P518" i="6" s="1"/>
  <c r="O519" i="6"/>
  <c r="P519" i="6" s="1"/>
  <c r="O520" i="6"/>
  <c r="P520" i="6" s="1"/>
  <c r="O521" i="6"/>
  <c r="P521" i="6" s="1"/>
  <c r="O522" i="6"/>
  <c r="P522" i="6" s="1"/>
  <c r="O523" i="6"/>
  <c r="P523" i="6" s="1"/>
  <c r="O524" i="6"/>
  <c r="P524" i="6" s="1"/>
  <c r="O525" i="6"/>
  <c r="P525" i="6" s="1"/>
  <c r="O526" i="6"/>
  <c r="P526" i="6" s="1"/>
  <c r="O527" i="6"/>
  <c r="P527" i="6" s="1"/>
  <c r="O528" i="6"/>
  <c r="P528" i="6" s="1"/>
  <c r="O529" i="6"/>
  <c r="P529" i="6" s="1"/>
  <c r="O530" i="6"/>
  <c r="P530" i="6" s="1"/>
  <c r="O531" i="6"/>
  <c r="P531" i="6" s="1"/>
  <c r="O532" i="6"/>
  <c r="P532" i="6" s="1"/>
  <c r="O533" i="6"/>
  <c r="P533" i="6" s="1"/>
  <c r="O534" i="6"/>
  <c r="P534" i="6" s="1"/>
  <c r="O535" i="6"/>
  <c r="P535" i="6" s="1"/>
  <c r="O536" i="6"/>
  <c r="P536" i="6" s="1"/>
  <c r="O537" i="6"/>
  <c r="P537" i="6" s="1"/>
  <c r="O538" i="6"/>
  <c r="P538" i="6" s="1"/>
  <c r="O539" i="6"/>
  <c r="P539" i="6" s="1"/>
  <c r="O540" i="6"/>
  <c r="P540" i="6" s="1"/>
  <c r="O541" i="6"/>
  <c r="P541" i="6" s="1"/>
  <c r="O542" i="6"/>
  <c r="P542" i="6" s="1"/>
  <c r="O543" i="6"/>
  <c r="P543" i="6" s="1"/>
  <c r="O544" i="6"/>
  <c r="P544" i="6" s="1"/>
  <c r="O545" i="6"/>
  <c r="P545" i="6" s="1"/>
  <c r="O546" i="6"/>
  <c r="P546" i="6" s="1"/>
  <c r="O547" i="6"/>
  <c r="P547" i="6" s="1"/>
  <c r="O548" i="6"/>
  <c r="P548" i="6" s="1"/>
  <c r="O549" i="6"/>
  <c r="P549" i="6" s="1"/>
  <c r="O550" i="6"/>
  <c r="P550" i="6" s="1"/>
  <c r="O551" i="6"/>
  <c r="P551" i="6" s="1"/>
  <c r="O552" i="6"/>
  <c r="P552" i="6" s="1"/>
  <c r="O553" i="6"/>
  <c r="P553" i="6" s="1"/>
  <c r="O554" i="6"/>
  <c r="P554" i="6" s="1"/>
  <c r="O555" i="6"/>
  <c r="P555" i="6" s="1"/>
  <c r="O556" i="6"/>
  <c r="P556" i="6" s="1"/>
  <c r="O557" i="6"/>
  <c r="P557" i="6" s="1"/>
  <c r="O558" i="6"/>
  <c r="P558" i="6" s="1"/>
  <c r="O559" i="6"/>
  <c r="P559" i="6" s="1"/>
  <c r="O560" i="6"/>
  <c r="P560" i="6" s="1"/>
  <c r="O561" i="6"/>
  <c r="P561" i="6" s="1"/>
  <c r="O562" i="6"/>
  <c r="P562" i="6" s="1"/>
  <c r="O563" i="6"/>
  <c r="P563" i="6" s="1"/>
  <c r="O564" i="6"/>
  <c r="P564" i="6" s="1"/>
  <c r="O565" i="6"/>
  <c r="P565" i="6" s="1"/>
  <c r="O566" i="6"/>
  <c r="P566" i="6" s="1"/>
  <c r="O567" i="6"/>
  <c r="P567" i="6" s="1"/>
  <c r="O568" i="6"/>
  <c r="P568" i="6" s="1"/>
  <c r="O569" i="6"/>
  <c r="P569" i="6" s="1"/>
  <c r="O570" i="6"/>
  <c r="P570" i="6" s="1"/>
  <c r="O571" i="6"/>
  <c r="P571" i="6" s="1"/>
  <c r="O572" i="6"/>
  <c r="P572" i="6" s="1"/>
  <c r="O573" i="6"/>
  <c r="P573" i="6" s="1"/>
  <c r="O574" i="6"/>
  <c r="P574" i="6" s="1"/>
  <c r="O575" i="6"/>
  <c r="P575" i="6" s="1"/>
  <c r="O576" i="6"/>
  <c r="P576" i="6" s="1"/>
  <c r="O577" i="6"/>
  <c r="P577" i="6" s="1"/>
  <c r="O578" i="6"/>
  <c r="P578" i="6" s="1"/>
  <c r="O579" i="6"/>
  <c r="P579" i="6" s="1"/>
  <c r="O580" i="6"/>
  <c r="P580" i="6" s="1"/>
  <c r="O581" i="6"/>
  <c r="P581" i="6" s="1"/>
  <c r="O582" i="6"/>
  <c r="P582" i="6" s="1"/>
  <c r="O583" i="6"/>
  <c r="P583" i="6" s="1"/>
  <c r="O584" i="6"/>
  <c r="P584" i="6" s="1"/>
  <c r="O585" i="6"/>
  <c r="P585" i="6" s="1"/>
  <c r="O586" i="6"/>
  <c r="P586" i="6" s="1"/>
  <c r="O587" i="6"/>
  <c r="P587" i="6" s="1"/>
  <c r="O588" i="6"/>
  <c r="P588" i="6" s="1"/>
  <c r="O589" i="6"/>
  <c r="P589" i="6" s="1"/>
  <c r="O590" i="6"/>
  <c r="P590" i="6" s="1"/>
  <c r="O591" i="6"/>
  <c r="P591" i="6" s="1"/>
  <c r="O592" i="6"/>
  <c r="P592" i="6" s="1"/>
  <c r="O593" i="6"/>
  <c r="P593" i="6" s="1"/>
  <c r="O594" i="6"/>
  <c r="P594" i="6" s="1"/>
  <c r="O595" i="6"/>
  <c r="P595" i="6" s="1"/>
  <c r="O596" i="6"/>
  <c r="P596" i="6" s="1"/>
  <c r="O597" i="6"/>
  <c r="P597" i="6" s="1"/>
  <c r="O598" i="6"/>
  <c r="P598" i="6" s="1"/>
  <c r="O599" i="6"/>
  <c r="P599" i="6" s="1"/>
  <c r="O600" i="6"/>
  <c r="P600" i="6" s="1"/>
  <c r="O601" i="6"/>
  <c r="P601" i="6" s="1"/>
  <c r="O602" i="6"/>
  <c r="P602" i="6" s="1"/>
  <c r="O603" i="6"/>
  <c r="P603" i="6" s="1"/>
  <c r="O604" i="6"/>
  <c r="P604" i="6" s="1"/>
  <c r="O605" i="6"/>
  <c r="P605" i="6" s="1"/>
  <c r="O606" i="6"/>
  <c r="P606" i="6" s="1"/>
  <c r="O607" i="6"/>
  <c r="P607" i="6" s="1"/>
  <c r="O608" i="6"/>
  <c r="P608" i="6" s="1"/>
  <c r="O609" i="6"/>
  <c r="P609" i="6" s="1"/>
  <c r="O610" i="6"/>
  <c r="P610" i="6" s="1"/>
  <c r="O611" i="6"/>
  <c r="P611" i="6" s="1"/>
  <c r="O612" i="6"/>
  <c r="P612" i="6" s="1"/>
  <c r="O613" i="6"/>
  <c r="P613" i="6" s="1"/>
  <c r="O614" i="6"/>
  <c r="P614" i="6" s="1"/>
  <c r="O615" i="6"/>
  <c r="P615" i="6" s="1"/>
  <c r="O616" i="6"/>
  <c r="P616" i="6" s="1"/>
  <c r="O617" i="6"/>
  <c r="P617" i="6" s="1"/>
  <c r="O618" i="6"/>
  <c r="P618" i="6" s="1"/>
  <c r="O619" i="6"/>
  <c r="P619" i="6" s="1"/>
  <c r="O620" i="6"/>
  <c r="P620" i="6" s="1"/>
  <c r="O621" i="6"/>
  <c r="P621" i="6" s="1"/>
  <c r="O622" i="6"/>
  <c r="P622" i="6" s="1"/>
  <c r="O623" i="6"/>
  <c r="P623" i="6" s="1"/>
  <c r="O624" i="6"/>
  <c r="P624" i="6" s="1"/>
  <c r="O625" i="6"/>
  <c r="P625" i="6" s="1"/>
  <c r="O626" i="6"/>
  <c r="P626" i="6" s="1"/>
  <c r="O627" i="6"/>
  <c r="P627" i="6" s="1"/>
  <c r="O628" i="6"/>
  <c r="P628" i="6" s="1"/>
  <c r="O629" i="6"/>
  <c r="P629" i="6" s="1"/>
  <c r="O630" i="6"/>
  <c r="P630" i="6" s="1"/>
  <c r="O631" i="6"/>
  <c r="P631" i="6" s="1"/>
  <c r="O632" i="6"/>
  <c r="P632" i="6" s="1"/>
  <c r="O633" i="6"/>
  <c r="P633" i="6" s="1"/>
  <c r="O634" i="6"/>
  <c r="P634" i="6" s="1"/>
  <c r="O635" i="6"/>
  <c r="P635" i="6" s="1"/>
  <c r="O636" i="6"/>
  <c r="P636" i="6" s="1"/>
  <c r="O637" i="6"/>
  <c r="P637" i="6" s="1"/>
  <c r="O638" i="6"/>
  <c r="P638" i="6" s="1"/>
  <c r="O639" i="6"/>
  <c r="P639" i="6" s="1"/>
  <c r="O640" i="6"/>
  <c r="P640" i="6" s="1"/>
  <c r="O641" i="6"/>
  <c r="P641" i="6" s="1"/>
  <c r="O642" i="6"/>
  <c r="P642" i="6" s="1"/>
  <c r="O643" i="6"/>
  <c r="P643" i="6" s="1"/>
  <c r="O644" i="6"/>
  <c r="P644" i="6" s="1"/>
  <c r="O645" i="6"/>
  <c r="P645" i="6" s="1"/>
  <c r="O646" i="6"/>
  <c r="P646" i="6" s="1"/>
  <c r="O647" i="6"/>
  <c r="P647" i="6" s="1"/>
  <c r="O648" i="6"/>
  <c r="P648" i="6" s="1"/>
  <c r="O649" i="6"/>
  <c r="P649" i="6" s="1"/>
  <c r="O650" i="6"/>
  <c r="P650" i="6" s="1"/>
  <c r="O651" i="6"/>
  <c r="P651" i="6" s="1"/>
  <c r="O652" i="6"/>
  <c r="P652" i="6" s="1"/>
  <c r="O653" i="6"/>
  <c r="P653" i="6" s="1"/>
  <c r="O654" i="6"/>
  <c r="P654" i="6" s="1"/>
  <c r="O655" i="6"/>
  <c r="P655" i="6" s="1"/>
  <c r="O656" i="6"/>
  <c r="P656" i="6" s="1"/>
  <c r="O657" i="6"/>
  <c r="P657" i="6" s="1"/>
  <c r="O658" i="6"/>
  <c r="P658" i="6" s="1"/>
  <c r="O659" i="6"/>
  <c r="P659" i="6" s="1"/>
  <c r="O660" i="6"/>
  <c r="P660" i="6" s="1"/>
  <c r="O661" i="6"/>
  <c r="P661" i="6" s="1"/>
  <c r="O662" i="6"/>
  <c r="P662" i="6" s="1"/>
  <c r="O663" i="6"/>
  <c r="P663" i="6" s="1"/>
  <c r="O664" i="6"/>
  <c r="P664" i="6" s="1"/>
  <c r="O665" i="6"/>
  <c r="P665" i="6" s="1"/>
  <c r="O666" i="6"/>
  <c r="P666" i="6" s="1"/>
  <c r="O667" i="6"/>
  <c r="P667" i="6" s="1"/>
  <c r="O668" i="6"/>
  <c r="P668" i="6" s="1"/>
  <c r="O669" i="6"/>
  <c r="P669" i="6" s="1"/>
  <c r="O670" i="6"/>
  <c r="P670" i="6" s="1"/>
  <c r="O671" i="6"/>
  <c r="P671" i="6" s="1"/>
  <c r="O672" i="6"/>
  <c r="P672" i="6" s="1"/>
  <c r="O673" i="6"/>
  <c r="P673" i="6" s="1"/>
  <c r="O674" i="6"/>
  <c r="P674" i="6" s="1"/>
  <c r="O675" i="6"/>
  <c r="P675" i="6" s="1"/>
  <c r="O676" i="6"/>
  <c r="P676" i="6" s="1"/>
  <c r="O677" i="6"/>
  <c r="P677" i="6" s="1"/>
  <c r="O678" i="6"/>
  <c r="P678" i="6" s="1"/>
  <c r="O679" i="6"/>
  <c r="P679" i="6" s="1"/>
  <c r="O680" i="6"/>
  <c r="P680" i="6" s="1"/>
  <c r="O681" i="6"/>
  <c r="P681" i="6" s="1"/>
  <c r="O682" i="6"/>
  <c r="P682" i="6" s="1"/>
  <c r="O683" i="6"/>
  <c r="P683" i="6" s="1"/>
  <c r="O684" i="6"/>
  <c r="P684" i="6" s="1"/>
  <c r="O685" i="6"/>
  <c r="P685" i="6" s="1"/>
  <c r="O686" i="6"/>
  <c r="P686" i="6" s="1"/>
  <c r="O687" i="6"/>
  <c r="P687" i="6" s="1"/>
  <c r="O688" i="6"/>
  <c r="P688" i="6" s="1"/>
  <c r="O689" i="6"/>
  <c r="P689" i="6" s="1"/>
  <c r="O690" i="6"/>
  <c r="P690" i="6" s="1"/>
  <c r="O691" i="6"/>
  <c r="P691" i="6" s="1"/>
  <c r="O692" i="6"/>
  <c r="P692" i="6" s="1"/>
  <c r="O693" i="6"/>
  <c r="P693" i="6" s="1"/>
  <c r="O694" i="6"/>
  <c r="P694" i="6" s="1"/>
  <c r="O695" i="6"/>
  <c r="P695" i="6" s="1"/>
  <c r="O696" i="6"/>
  <c r="P696" i="6" s="1"/>
  <c r="O697" i="6"/>
  <c r="P697" i="6" s="1"/>
  <c r="O698" i="6"/>
  <c r="P698" i="6" s="1"/>
  <c r="O699" i="6"/>
  <c r="P699" i="6" s="1"/>
  <c r="O700" i="6"/>
  <c r="P700" i="6" s="1"/>
  <c r="O701" i="6"/>
  <c r="P701" i="6" s="1"/>
  <c r="O702" i="6"/>
  <c r="P702" i="6" s="1"/>
  <c r="O703" i="6"/>
  <c r="P703" i="6" s="1"/>
  <c r="O704" i="6"/>
  <c r="P704" i="6" s="1"/>
  <c r="O705" i="6"/>
  <c r="P705" i="6" s="1"/>
  <c r="O706" i="6"/>
  <c r="P706" i="6" s="1"/>
  <c r="O707" i="6"/>
  <c r="P707" i="6" s="1"/>
  <c r="O708" i="6"/>
  <c r="P708" i="6" s="1"/>
  <c r="O709" i="6"/>
  <c r="P709" i="6" s="1"/>
  <c r="O710" i="6"/>
  <c r="P710" i="6" s="1"/>
  <c r="O711" i="6"/>
  <c r="P711" i="6" s="1"/>
  <c r="O712" i="6"/>
  <c r="P712" i="6" s="1"/>
  <c r="O713" i="6"/>
  <c r="P713" i="6" s="1"/>
  <c r="O714" i="6"/>
  <c r="P714" i="6" s="1"/>
  <c r="O715" i="6"/>
  <c r="P715" i="6" s="1"/>
  <c r="O716" i="6"/>
  <c r="P716" i="6" s="1"/>
  <c r="O717" i="6"/>
  <c r="P717" i="6" s="1"/>
  <c r="O718" i="6"/>
  <c r="P718" i="6" s="1"/>
  <c r="O719" i="6"/>
  <c r="P719" i="6" s="1"/>
  <c r="O720" i="6"/>
  <c r="P720" i="6" s="1"/>
  <c r="O721" i="6"/>
  <c r="P721" i="6" s="1"/>
  <c r="O722" i="6"/>
  <c r="P722" i="6" s="1"/>
  <c r="O723" i="6"/>
  <c r="P723" i="6" s="1"/>
  <c r="O724" i="6"/>
  <c r="P724" i="6" s="1"/>
  <c r="O725" i="6"/>
  <c r="P725" i="6" s="1"/>
  <c r="O726" i="6"/>
  <c r="P726" i="6" s="1"/>
  <c r="O727" i="6"/>
  <c r="P727" i="6" s="1"/>
  <c r="O728" i="6"/>
  <c r="P728" i="6" s="1"/>
  <c r="O729" i="6"/>
  <c r="P729" i="6" s="1"/>
  <c r="O730" i="6"/>
  <c r="P730" i="6" s="1"/>
  <c r="O731" i="6"/>
  <c r="P731" i="6" s="1"/>
  <c r="O732" i="6"/>
  <c r="P732" i="6" s="1"/>
  <c r="O733" i="6"/>
  <c r="P733" i="6" s="1"/>
  <c r="O734" i="6"/>
  <c r="P734" i="6" s="1"/>
  <c r="O735" i="6"/>
  <c r="P735" i="6" s="1"/>
  <c r="O736" i="6"/>
  <c r="P736" i="6" s="1"/>
  <c r="O737" i="6"/>
  <c r="P737" i="6" s="1"/>
  <c r="O738" i="6"/>
  <c r="P738" i="6" s="1"/>
  <c r="O739" i="6"/>
  <c r="P739" i="6" s="1"/>
  <c r="O740" i="6"/>
  <c r="P740" i="6" s="1"/>
  <c r="O741" i="6"/>
  <c r="P741" i="6" s="1"/>
  <c r="O742" i="6"/>
  <c r="P742" i="6" s="1"/>
  <c r="O743" i="6"/>
  <c r="P743" i="6" s="1"/>
  <c r="O744" i="6"/>
  <c r="P744" i="6" s="1"/>
  <c r="O745" i="6"/>
  <c r="P745" i="6" s="1"/>
  <c r="O746" i="6"/>
  <c r="P746" i="6" s="1"/>
  <c r="O747" i="6"/>
  <c r="P747" i="6" s="1"/>
  <c r="O748" i="6"/>
  <c r="P748" i="6" s="1"/>
  <c r="O749" i="6"/>
  <c r="P749" i="6" s="1"/>
  <c r="O750" i="6"/>
  <c r="P750" i="6" s="1"/>
  <c r="O751" i="6"/>
  <c r="P751" i="6" s="1"/>
  <c r="O752" i="6"/>
  <c r="P752" i="6" s="1"/>
  <c r="O753" i="6"/>
  <c r="P753" i="6" s="1"/>
  <c r="O754" i="6"/>
  <c r="P754" i="6" s="1"/>
  <c r="O755" i="6"/>
  <c r="P755" i="6" s="1"/>
  <c r="O756" i="6"/>
  <c r="P756" i="6" s="1"/>
  <c r="O757" i="6"/>
  <c r="P757" i="6" s="1"/>
  <c r="O758" i="6"/>
  <c r="P758" i="6" s="1"/>
  <c r="O759" i="6"/>
  <c r="P759" i="6" s="1"/>
  <c r="O760" i="6"/>
  <c r="P760" i="6" s="1"/>
  <c r="O761" i="6"/>
  <c r="P761" i="6" s="1"/>
  <c r="O762" i="6"/>
  <c r="P762" i="6" s="1"/>
  <c r="O763" i="6"/>
  <c r="P763" i="6" s="1"/>
  <c r="O764" i="6"/>
  <c r="P764" i="6" s="1"/>
  <c r="O765" i="6"/>
  <c r="P765" i="6" s="1"/>
  <c r="O766" i="6"/>
  <c r="P766" i="6" s="1"/>
  <c r="O767" i="6"/>
  <c r="P767" i="6" s="1"/>
  <c r="O768" i="6"/>
  <c r="P768" i="6" s="1"/>
  <c r="O769" i="6"/>
  <c r="P769" i="6" s="1"/>
  <c r="O770" i="6"/>
  <c r="P770" i="6" s="1"/>
  <c r="O771" i="6"/>
  <c r="P771" i="6" s="1"/>
  <c r="O772" i="6"/>
  <c r="P772" i="6" s="1"/>
  <c r="O773" i="6"/>
  <c r="P773" i="6" s="1"/>
  <c r="O774" i="6"/>
  <c r="P774" i="6" s="1"/>
  <c r="O775" i="6"/>
  <c r="P775" i="6" s="1"/>
  <c r="O776" i="6"/>
  <c r="P776" i="6" s="1"/>
  <c r="O777" i="6"/>
  <c r="P777" i="6" s="1"/>
  <c r="O778" i="6"/>
  <c r="P778" i="6" s="1"/>
  <c r="O779" i="6"/>
  <c r="P779" i="6" s="1"/>
  <c r="O780" i="6"/>
  <c r="P780" i="6" s="1"/>
  <c r="O781" i="6"/>
  <c r="P781" i="6" s="1"/>
  <c r="O782" i="6"/>
  <c r="P782" i="6" s="1"/>
  <c r="O783" i="6"/>
  <c r="P783" i="6" s="1"/>
  <c r="O784" i="6"/>
  <c r="P784" i="6" s="1"/>
  <c r="O785" i="6"/>
  <c r="P785" i="6" s="1"/>
  <c r="O786" i="6"/>
  <c r="P786" i="6" s="1"/>
  <c r="O787" i="6"/>
  <c r="P787" i="6" s="1"/>
  <c r="O788" i="6"/>
  <c r="P788" i="6" s="1"/>
  <c r="O789" i="6"/>
  <c r="P789" i="6" s="1"/>
  <c r="O790" i="6"/>
  <c r="P790" i="6" s="1"/>
  <c r="O791" i="6"/>
  <c r="P791" i="6" s="1"/>
  <c r="O792" i="6"/>
  <c r="P792" i="6" s="1"/>
  <c r="O793" i="6"/>
  <c r="P793" i="6" s="1"/>
  <c r="O794" i="6"/>
  <c r="P794" i="6" s="1"/>
  <c r="O795" i="6"/>
  <c r="P795" i="6" s="1"/>
  <c r="O796" i="6"/>
  <c r="P796" i="6" s="1"/>
  <c r="O797" i="6"/>
  <c r="P797" i="6" s="1"/>
  <c r="O798" i="6"/>
  <c r="P798" i="6" s="1"/>
  <c r="O799" i="6"/>
  <c r="P799" i="6" s="1"/>
  <c r="O800" i="6"/>
  <c r="P800" i="6" s="1"/>
  <c r="O801" i="6"/>
  <c r="P801" i="6" s="1"/>
  <c r="O802" i="6"/>
  <c r="P802" i="6" s="1"/>
  <c r="O803" i="6"/>
  <c r="P803" i="6" s="1"/>
  <c r="O804" i="6"/>
  <c r="P804" i="6" s="1"/>
  <c r="O805" i="6"/>
  <c r="P805" i="6" s="1"/>
  <c r="O806" i="6"/>
  <c r="P806" i="6" s="1"/>
  <c r="O807" i="6"/>
  <c r="P807" i="6" s="1"/>
  <c r="O808" i="6"/>
  <c r="P808" i="6" s="1"/>
  <c r="O809" i="6"/>
  <c r="P809" i="6" s="1"/>
  <c r="O810" i="6"/>
  <c r="P810" i="6" s="1"/>
  <c r="O811" i="6"/>
  <c r="P811" i="6" s="1"/>
  <c r="O812" i="6"/>
  <c r="P812" i="6" s="1"/>
  <c r="O813" i="6"/>
  <c r="P813" i="6" s="1"/>
  <c r="O814" i="6"/>
  <c r="P814" i="6" s="1"/>
  <c r="O815" i="6"/>
  <c r="P815" i="6" s="1"/>
  <c r="O816" i="6"/>
  <c r="P816" i="6" s="1"/>
  <c r="O817" i="6"/>
  <c r="P817" i="6" s="1"/>
  <c r="O818" i="6"/>
  <c r="P818" i="6" s="1"/>
  <c r="O819" i="6"/>
  <c r="P819" i="6" s="1"/>
  <c r="O820" i="6"/>
  <c r="P820" i="6" s="1"/>
  <c r="O821" i="6"/>
  <c r="P821" i="6" s="1"/>
  <c r="O822" i="6"/>
  <c r="P822" i="6" s="1"/>
  <c r="O823" i="6"/>
  <c r="P823" i="6" s="1"/>
  <c r="O824" i="6"/>
  <c r="P824" i="6" s="1"/>
  <c r="O825" i="6"/>
  <c r="P825" i="6" s="1"/>
  <c r="O826" i="6"/>
  <c r="P826" i="6" s="1"/>
  <c r="O827" i="6"/>
  <c r="P827" i="6" s="1"/>
  <c r="O828" i="6"/>
  <c r="P828" i="6" s="1"/>
  <c r="O829" i="6"/>
  <c r="P829" i="6" s="1"/>
  <c r="O830" i="6"/>
  <c r="P830" i="6" s="1"/>
  <c r="O831" i="6"/>
  <c r="P831" i="6" s="1"/>
  <c r="O832" i="6"/>
  <c r="P832" i="6" s="1"/>
  <c r="O833" i="6"/>
  <c r="P833" i="6" s="1"/>
  <c r="O834" i="6"/>
  <c r="P834" i="6" s="1"/>
  <c r="O835" i="6"/>
  <c r="P835" i="6" s="1"/>
  <c r="O836" i="6"/>
  <c r="P836" i="6" s="1"/>
  <c r="O837" i="6"/>
  <c r="P837" i="6" s="1"/>
  <c r="O838" i="6"/>
  <c r="P838" i="6" s="1"/>
  <c r="O839" i="6"/>
  <c r="P839" i="6" s="1"/>
  <c r="O840" i="6"/>
  <c r="P840" i="6" s="1"/>
  <c r="O841" i="6"/>
  <c r="P841" i="6" s="1"/>
  <c r="O842" i="6"/>
  <c r="P842" i="6" s="1"/>
  <c r="O843" i="6"/>
  <c r="P843" i="6" s="1"/>
  <c r="O844" i="6"/>
  <c r="P844" i="6" s="1"/>
  <c r="O845" i="6"/>
  <c r="P845" i="6" s="1"/>
  <c r="O846" i="6"/>
  <c r="P846" i="6" s="1"/>
  <c r="O847" i="6"/>
  <c r="P847" i="6" s="1"/>
  <c r="O848" i="6"/>
  <c r="P848" i="6" s="1"/>
  <c r="O849" i="6"/>
  <c r="P849" i="6" s="1"/>
  <c r="O850" i="6"/>
  <c r="P850" i="6" s="1"/>
  <c r="O851" i="6"/>
  <c r="P851" i="6" s="1"/>
  <c r="O852" i="6"/>
  <c r="P852" i="6" s="1"/>
  <c r="O853" i="6"/>
  <c r="P853" i="6" s="1"/>
  <c r="O854" i="6"/>
  <c r="P854" i="6" s="1"/>
  <c r="O855" i="6"/>
  <c r="P855" i="6" s="1"/>
  <c r="O856" i="6"/>
  <c r="P856" i="6" s="1"/>
  <c r="O857" i="6"/>
  <c r="P857" i="6" s="1"/>
  <c r="O858" i="6"/>
  <c r="P858" i="6" s="1"/>
  <c r="O859" i="6"/>
  <c r="P859" i="6" s="1"/>
  <c r="O860" i="6"/>
  <c r="P860" i="6" s="1"/>
  <c r="O861" i="6"/>
  <c r="P861" i="6" s="1"/>
  <c r="O862" i="6"/>
  <c r="P862" i="6" s="1"/>
  <c r="O863" i="6"/>
  <c r="P863" i="6" s="1"/>
  <c r="O864" i="6"/>
  <c r="P864" i="6" s="1"/>
  <c r="O865" i="6"/>
  <c r="P865" i="6" s="1"/>
  <c r="O866" i="6"/>
  <c r="P866" i="6" s="1"/>
  <c r="O867" i="6"/>
  <c r="P867" i="6" s="1"/>
  <c r="O868" i="6"/>
  <c r="P868" i="6" s="1"/>
  <c r="O869" i="6"/>
  <c r="P869" i="6" s="1"/>
  <c r="O870" i="6"/>
  <c r="P870" i="6" s="1"/>
  <c r="O871" i="6"/>
  <c r="P871" i="6" s="1"/>
  <c r="O872" i="6"/>
  <c r="P872" i="6" s="1"/>
  <c r="O873" i="6"/>
  <c r="P873" i="6" s="1"/>
  <c r="O874" i="6"/>
  <c r="P874" i="6" s="1"/>
  <c r="O875" i="6"/>
  <c r="P875" i="6" s="1"/>
  <c r="O876" i="6"/>
  <c r="P876" i="6" s="1"/>
  <c r="O877" i="6"/>
  <c r="P877" i="6" s="1"/>
  <c r="O878" i="6"/>
  <c r="P878" i="6" s="1"/>
  <c r="O879" i="6"/>
  <c r="P879" i="6" s="1"/>
  <c r="O880" i="6"/>
  <c r="P880" i="6" s="1"/>
  <c r="O881" i="6"/>
  <c r="P881" i="6" s="1"/>
  <c r="O882" i="6"/>
  <c r="P882" i="6" s="1"/>
  <c r="O883" i="6"/>
  <c r="P883" i="6" s="1"/>
  <c r="O884" i="6"/>
  <c r="P884" i="6" s="1"/>
  <c r="O885" i="6"/>
  <c r="P885" i="6" s="1"/>
  <c r="O886" i="6"/>
  <c r="P886" i="6" s="1"/>
  <c r="O887" i="6"/>
  <c r="P887" i="6" s="1"/>
  <c r="O888" i="6"/>
  <c r="P888" i="6" s="1"/>
  <c r="O889" i="6"/>
  <c r="P889" i="6" s="1"/>
  <c r="O890" i="6"/>
  <c r="P890" i="6" s="1"/>
  <c r="O891" i="6"/>
  <c r="P891" i="6" s="1"/>
  <c r="O892" i="6"/>
  <c r="P892" i="6" s="1"/>
  <c r="O893" i="6"/>
  <c r="P893" i="6" s="1"/>
  <c r="O894" i="6"/>
  <c r="P894" i="6" s="1"/>
  <c r="O895" i="6"/>
  <c r="P895" i="6" s="1"/>
  <c r="O896" i="6"/>
  <c r="P896" i="6" s="1"/>
  <c r="O897" i="6"/>
  <c r="P897" i="6" s="1"/>
  <c r="O898" i="6"/>
  <c r="P898" i="6" s="1"/>
  <c r="O899" i="6"/>
  <c r="P899" i="6" s="1"/>
  <c r="O900" i="6"/>
  <c r="P900" i="6" s="1"/>
  <c r="O901" i="6"/>
  <c r="P901" i="6" s="1"/>
  <c r="O902" i="6"/>
  <c r="P902" i="6" s="1"/>
  <c r="O903" i="6"/>
  <c r="P903" i="6" s="1"/>
  <c r="O904" i="6"/>
  <c r="P904" i="6" s="1"/>
  <c r="O905" i="6"/>
  <c r="P905" i="6" s="1"/>
  <c r="O906" i="6"/>
  <c r="P906" i="6" s="1"/>
  <c r="O907" i="6"/>
  <c r="P907" i="6" s="1"/>
  <c r="O908" i="6"/>
  <c r="P908" i="6" s="1"/>
  <c r="O909" i="6"/>
  <c r="P909" i="6" s="1"/>
  <c r="O910" i="6"/>
  <c r="P910" i="6" s="1"/>
  <c r="O911" i="6"/>
  <c r="P911" i="6" s="1"/>
  <c r="O912" i="6"/>
  <c r="P912" i="6" s="1"/>
  <c r="O913" i="6"/>
  <c r="P913" i="6" s="1"/>
  <c r="O914" i="6"/>
  <c r="P914" i="6" s="1"/>
  <c r="O915" i="6"/>
  <c r="P915" i="6" s="1"/>
  <c r="O916" i="6"/>
  <c r="P916" i="6" s="1"/>
  <c r="O917" i="6"/>
  <c r="P917" i="6" s="1"/>
  <c r="O918" i="6"/>
  <c r="P918" i="6" s="1"/>
  <c r="O919" i="6"/>
  <c r="P919" i="6" s="1"/>
  <c r="O920" i="6"/>
  <c r="P920" i="6" s="1"/>
  <c r="O921" i="6"/>
  <c r="P921" i="6" s="1"/>
  <c r="O922" i="6"/>
  <c r="P922" i="6" s="1"/>
  <c r="O923" i="6"/>
  <c r="P923" i="6" s="1"/>
  <c r="O924" i="6"/>
  <c r="P924" i="6" s="1"/>
  <c r="O925" i="6"/>
  <c r="P925" i="6" s="1"/>
  <c r="O926" i="6"/>
  <c r="P926" i="6" s="1"/>
  <c r="O927" i="6"/>
  <c r="P927" i="6" s="1"/>
  <c r="O928" i="6"/>
  <c r="P928" i="6" s="1"/>
  <c r="O929" i="6"/>
  <c r="P929" i="6" s="1"/>
  <c r="O930" i="6"/>
  <c r="P930" i="6" s="1"/>
  <c r="O931" i="6"/>
  <c r="P931" i="6" s="1"/>
  <c r="O932" i="6"/>
  <c r="P932" i="6" s="1"/>
  <c r="O933" i="6"/>
  <c r="P933" i="6" s="1"/>
  <c r="O934" i="6"/>
  <c r="P934" i="6" s="1"/>
  <c r="O935" i="6"/>
  <c r="P935" i="6" s="1"/>
  <c r="O936" i="6"/>
  <c r="P936" i="6" s="1"/>
  <c r="O937" i="6"/>
  <c r="P937" i="6" s="1"/>
  <c r="O938" i="6"/>
  <c r="P938" i="6" s="1"/>
  <c r="O939" i="6"/>
  <c r="P939" i="6" s="1"/>
  <c r="O940" i="6"/>
  <c r="P940" i="6" s="1"/>
  <c r="O941" i="6"/>
  <c r="P941" i="6" s="1"/>
  <c r="O942" i="6"/>
  <c r="P942" i="6" s="1"/>
  <c r="O943" i="6"/>
  <c r="P943" i="6" s="1"/>
  <c r="O944" i="6"/>
  <c r="P944" i="6" s="1"/>
  <c r="O945" i="6"/>
  <c r="P945" i="6" s="1"/>
  <c r="O946" i="6"/>
  <c r="P946" i="6" s="1"/>
  <c r="O947" i="6"/>
  <c r="P947" i="6" s="1"/>
  <c r="O948" i="6"/>
  <c r="P948" i="6" s="1"/>
  <c r="O949" i="6"/>
  <c r="P949" i="6" s="1"/>
  <c r="O950" i="6"/>
  <c r="P950" i="6" s="1"/>
  <c r="O951" i="6"/>
  <c r="P951" i="6" s="1"/>
  <c r="O952" i="6"/>
  <c r="P952" i="6" s="1"/>
  <c r="O953" i="6"/>
  <c r="P953" i="6" s="1"/>
  <c r="O954" i="6"/>
  <c r="P954" i="6" s="1"/>
  <c r="O955" i="6"/>
  <c r="P955" i="6" s="1"/>
  <c r="O956" i="6"/>
  <c r="P956" i="6" s="1"/>
  <c r="O957" i="6"/>
  <c r="P957" i="6" s="1"/>
  <c r="O958" i="6"/>
  <c r="P958" i="6" s="1"/>
  <c r="O959" i="6"/>
  <c r="P959" i="6" s="1"/>
  <c r="O960" i="6"/>
  <c r="P960" i="6" s="1"/>
  <c r="O961" i="6"/>
  <c r="P961" i="6" s="1"/>
  <c r="O962" i="6"/>
  <c r="P962" i="6" s="1"/>
  <c r="O963" i="6"/>
  <c r="P963" i="6" s="1"/>
  <c r="O964" i="6"/>
  <c r="P964" i="6" s="1"/>
  <c r="O965" i="6"/>
  <c r="P965" i="6" s="1"/>
  <c r="O966" i="6"/>
  <c r="P966" i="6" s="1"/>
  <c r="O967" i="6"/>
  <c r="P967" i="6" s="1"/>
  <c r="O968" i="6"/>
  <c r="P968" i="6" s="1"/>
  <c r="O969" i="6"/>
  <c r="P969" i="6" s="1"/>
  <c r="O970" i="6"/>
  <c r="P970" i="6" s="1"/>
  <c r="O971" i="6"/>
  <c r="P971" i="6" s="1"/>
  <c r="O972" i="6"/>
  <c r="P972" i="6" s="1"/>
  <c r="O973" i="6"/>
  <c r="P973" i="6" s="1"/>
  <c r="O974" i="6"/>
  <c r="P974" i="6" s="1"/>
  <c r="O975" i="6"/>
  <c r="P975" i="6" s="1"/>
  <c r="O976" i="6"/>
  <c r="P976" i="6" s="1"/>
  <c r="O977" i="6"/>
  <c r="P977" i="6" s="1"/>
  <c r="O978" i="6"/>
  <c r="P978" i="6" s="1"/>
  <c r="O979" i="6"/>
  <c r="P979" i="6" s="1"/>
  <c r="O980" i="6"/>
  <c r="P980" i="6" s="1"/>
  <c r="O981" i="6"/>
  <c r="P981" i="6" s="1"/>
  <c r="O982" i="6"/>
  <c r="P982" i="6" s="1"/>
  <c r="O983" i="6"/>
  <c r="P983" i="6" s="1"/>
  <c r="O984" i="6"/>
  <c r="P984" i="6" s="1"/>
  <c r="O985" i="6"/>
  <c r="P985" i="6" s="1"/>
  <c r="O986" i="6"/>
  <c r="P986" i="6" s="1"/>
  <c r="O987" i="6"/>
  <c r="P987" i="6" s="1"/>
  <c r="O988" i="6"/>
  <c r="P988" i="6" s="1"/>
  <c r="O989" i="6"/>
  <c r="P989" i="6" s="1"/>
  <c r="O990" i="6"/>
  <c r="P990" i="6" s="1"/>
  <c r="O991" i="6"/>
  <c r="P991" i="6" s="1"/>
  <c r="O992" i="6"/>
  <c r="P992" i="6" s="1"/>
  <c r="O993" i="6"/>
  <c r="P993" i="6" s="1"/>
  <c r="O994" i="6"/>
  <c r="P994" i="6" s="1"/>
  <c r="O995" i="6"/>
  <c r="P995" i="6" s="1"/>
  <c r="O996" i="6"/>
  <c r="P996" i="6" s="1"/>
  <c r="O997" i="6"/>
  <c r="P997" i="6" s="1"/>
  <c r="O998" i="6"/>
  <c r="P998" i="6" s="1"/>
  <c r="O999" i="6"/>
  <c r="P999" i="6" s="1"/>
  <c r="O1000" i="6"/>
  <c r="P1000" i="6" s="1"/>
  <c r="O1001" i="6"/>
  <c r="P1001" i="6" s="1"/>
  <c r="O1002" i="6"/>
  <c r="P1002" i="6" s="1"/>
  <c r="O1003" i="6"/>
  <c r="P1003" i="6" s="1"/>
  <c r="O1004" i="6"/>
  <c r="P1004" i="6" s="1"/>
  <c r="O1005" i="6"/>
  <c r="P1005" i="6" s="1"/>
  <c r="O1006" i="6"/>
  <c r="P1006" i="6" s="1"/>
  <c r="O1007" i="6"/>
  <c r="P1007" i="6" s="1"/>
  <c r="O1008" i="6"/>
  <c r="P1008" i="6" s="1"/>
  <c r="O1009" i="6"/>
  <c r="P1009" i="6" s="1"/>
  <c r="O1010" i="6"/>
  <c r="P1010" i="6" s="1"/>
  <c r="O1011" i="6"/>
  <c r="P1011" i="6" s="1"/>
  <c r="O1012" i="6"/>
  <c r="P1012" i="6" s="1"/>
  <c r="O1013" i="6"/>
  <c r="P1013" i="6" s="1"/>
  <c r="O1014" i="6"/>
  <c r="P1014" i="6" s="1"/>
  <c r="O1015" i="6"/>
  <c r="P1015" i="6" s="1"/>
  <c r="O1016" i="6"/>
  <c r="P1016" i="6" s="1"/>
  <c r="O1017" i="6"/>
  <c r="P1017" i="6" s="1"/>
  <c r="O1018" i="6"/>
  <c r="P1018" i="6" s="1"/>
  <c r="O1019" i="6"/>
  <c r="P1019" i="6" s="1"/>
  <c r="O1020" i="6"/>
  <c r="P1020" i="6" s="1"/>
  <c r="O1021" i="6"/>
  <c r="P1021" i="6" s="1"/>
  <c r="O1022" i="6"/>
  <c r="P1022" i="6" s="1"/>
  <c r="O1023" i="6"/>
  <c r="P1023" i="6" s="1"/>
  <c r="O1024" i="6"/>
  <c r="P1024" i="6" s="1"/>
  <c r="O1025" i="6"/>
  <c r="P1025" i="6" s="1"/>
  <c r="O1026" i="6"/>
  <c r="P1026" i="6" s="1"/>
  <c r="O1027" i="6"/>
  <c r="P1027" i="6" s="1"/>
  <c r="O1028" i="6"/>
  <c r="P1028" i="6" s="1"/>
  <c r="O1029" i="6"/>
  <c r="P1029" i="6" s="1"/>
  <c r="O1030" i="6"/>
  <c r="P1030" i="6" s="1"/>
  <c r="O1031" i="6"/>
  <c r="P1031" i="6" s="1"/>
  <c r="O1032" i="6"/>
  <c r="P1032" i="6" s="1"/>
  <c r="O1033" i="6"/>
  <c r="P1033" i="6" s="1"/>
  <c r="O1034" i="6"/>
  <c r="P1034" i="6" s="1"/>
  <c r="O1035" i="6"/>
  <c r="P1035" i="6" s="1"/>
  <c r="O1036" i="6"/>
  <c r="P1036" i="6" s="1"/>
  <c r="O1037" i="6"/>
  <c r="P1037" i="6" s="1"/>
  <c r="O1038" i="6"/>
  <c r="P1038" i="6" s="1"/>
  <c r="O1039" i="6"/>
  <c r="P1039" i="6" s="1"/>
  <c r="O1040" i="6"/>
  <c r="P1040" i="6" s="1"/>
  <c r="O1041" i="6"/>
  <c r="P1041" i="6" s="1"/>
  <c r="O1042" i="6"/>
  <c r="P1042" i="6" s="1"/>
  <c r="O1043" i="6"/>
  <c r="P1043" i="6" s="1"/>
  <c r="O1044" i="6"/>
  <c r="P1044" i="6" s="1"/>
  <c r="O1045" i="6"/>
  <c r="P1045" i="6" s="1"/>
  <c r="O1046" i="6"/>
  <c r="P1046" i="6" s="1"/>
  <c r="O1047" i="6"/>
  <c r="P1047" i="6" s="1"/>
  <c r="O1048" i="6"/>
  <c r="P1048" i="6" s="1"/>
  <c r="O1049" i="6"/>
  <c r="P1049" i="6" s="1"/>
  <c r="O1050" i="6"/>
  <c r="P1050" i="6" s="1"/>
  <c r="O1051" i="6"/>
  <c r="P1051" i="6" s="1"/>
  <c r="O1052" i="6"/>
  <c r="P1052" i="6" s="1"/>
  <c r="O1053" i="6"/>
  <c r="P1053" i="6" s="1"/>
  <c r="O1054" i="6"/>
  <c r="P1054" i="6" s="1"/>
  <c r="O1055" i="6"/>
  <c r="P1055" i="6" s="1"/>
  <c r="O1056" i="6"/>
  <c r="P1056" i="6" s="1"/>
  <c r="O1057" i="6"/>
  <c r="P1057" i="6" s="1"/>
  <c r="O1058" i="6"/>
  <c r="P1058" i="6" s="1"/>
  <c r="O1059" i="6"/>
  <c r="P1059" i="6" s="1"/>
  <c r="O1060" i="6"/>
  <c r="P1060" i="6" s="1"/>
  <c r="O1061" i="6"/>
  <c r="P1061" i="6" s="1"/>
  <c r="O1062" i="6"/>
  <c r="P1062" i="6" s="1"/>
  <c r="O1063" i="6"/>
  <c r="P1063" i="6" s="1"/>
  <c r="O1064" i="6"/>
  <c r="P1064" i="6" s="1"/>
  <c r="O1065" i="6"/>
  <c r="P1065" i="6" s="1"/>
  <c r="O1066" i="6"/>
  <c r="P1066" i="6" s="1"/>
  <c r="O1067" i="6"/>
  <c r="P1067" i="6" s="1"/>
  <c r="O1068" i="6"/>
  <c r="P1068" i="6" s="1"/>
  <c r="O1069" i="6"/>
  <c r="P1069" i="6" s="1"/>
  <c r="O1070" i="6"/>
  <c r="P1070" i="6" s="1"/>
  <c r="O1071" i="6"/>
  <c r="P1071" i="6" s="1"/>
  <c r="O1072" i="6"/>
  <c r="P1072" i="6" s="1"/>
  <c r="O1073" i="6"/>
  <c r="P1073" i="6" s="1"/>
  <c r="O1074" i="6"/>
  <c r="P1074" i="6" s="1"/>
  <c r="O1075" i="6"/>
  <c r="P1075" i="6" s="1"/>
  <c r="O1076" i="6"/>
  <c r="P1076" i="6" s="1"/>
  <c r="O1077" i="6"/>
  <c r="P1077" i="6" s="1"/>
  <c r="O1078" i="6"/>
  <c r="P1078" i="6" s="1"/>
  <c r="O1079" i="6"/>
  <c r="P1079" i="6" s="1"/>
  <c r="O1080" i="6"/>
  <c r="P1080" i="6" s="1"/>
  <c r="O1081" i="6"/>
  <c r="P1081" i="6" s="1"/>
  <c r="O1082" i="6"/>
  <c r="P1082" i="6" s="1"/>
  <c r="O1083" i="6"/>
  <c r="P1083" i="6" s="1"/>
  <c r="O1084" i="6"/>
  <c r="P1084" i="6" s="1"/>
  <c r="O1085" i="6"/>
  <c r="P1085" i="6" s="1"/>
  <c r="O1086" i="6"/>
  <c r="P1086" i="6" s="1"/>
  <c r="O1087" i="6"/>
  <c r="P1087" i="6" s="1"/>
  <c r="O1088" i="6"/>
  <c r="P1088" i="6" s="1"/>
  <c r="O1089" i="6"/>
  <c r="P1089" i="6" s="1"/>
  <c r="O1090" i="6"/>
  <c r="P1090" i="6" s="1"/>
  <c r="O1091" i="6"/>
  <c r="P1091" i="6" s="1"/>
  <c r="O1092" i="6"/>
  <c r="P1092" i="6" s="1"/>
  <c r="O1093" i="6"/>
  <c r="P1093" i="6" s="1"/>
  <c r="O1094" i="6"/>
  <c r="P1094" i="6" s="1"/>
  <c r="O1095" i="6"/>
  <c r="P1095" i="6" s="1"/>
  <c r="O1096" i="6"/>
  <c r="P1096" i="6" s="1"/>
  <c r="O1097" i="6"/>
  <c r="P1097" i="6" s="1"/>
  <c r="O1098" i="6"/>
  <c r="P1098" i="6" s="1"/>
  <c r="O1099" i="6"/>
  <c r="P1099" i="6" s="1"/>
  <c r="O1100" i="6"/>
  <c r="P1100" i="6" s="1"/>
  <c r="O1101" i="6"/>
  <c r="P1101" i="6" s="1"/>
  <c r="O1102" i="6"/>
  <c r="P1102" i="6" s="1"/>
  <c r="O1103" i="6"/>
  <c r="P1103" i="6" s="1"/>
  <c r="O1104" i="6"/>
  <c r="P1104" i="6" s="1"/>
  <c r="O1105" i="6"/>
  <c r="P1105" i="6" s="1"/>
  <c r="O1106" i="6"/>
  <c r="P1106" i="6" s="1"/>
  <c r="O1107" i="6"/>
  <c r="P1107" i="6" s="1"/>
  <c r="O1108" i="6"/>
  <c r="P1108" i="6" s="1"/>
  <c r="O1109" i="6"/>
  <c r="P1109" i="6" s="1"/>
  <c r="O1110" i="6"/>
  <c r="P1110" i="6" s="1"/>
  <c r="O1111" i="6"/>
  <c r="P1111" i="6" s="1"/>
  <c r="O1112" i="6"/>
  <c r="P1112" i="6" s="1"/>
  <c r="O1113" i="6"/>
  <c r="P1113" i="6" s="1"/>
  <c r="O1114" i="6"/>
  <c r="P1114" i="6" s="1"/>
  <c r="O1115" i="6"/>
  <c r="P1115" i="6" s="1"/>
  <c r="O1116" i="6"/>
  <c r="P1116" i="6" s="1"/>
  <c r="O1117" i="6"/>
  <c r="P1117" i="6" s="1"/>
  <c r="O1118" i="6"/>
  <c r="P1118" i="6" s="1"/>
  <c r="O1119" i="6"/>
  <c r="P1119" i="6" s="1"/>
  <c r="O1120" i="6"/>
  <c r="P1120" i="6" s="1"/>
  <c r="O1121" i="6"/>
  <c r="P1121" i="6" s="1"/>
  <c r="O1122" i="6"/>
  <c r="P1122" i="6" s="1"/>
  <c r="O1123" i="6"/>
  <c r="P1123" i="6" s="1"/>
  <c r="O1124" i="6"/>
  <c r="P1124" i="6" s="1"/>
  <c r="O1125" i="6"/>
  <c r="P1125" i="6" s="1"/>
  <c r="O1126" i="6"/>
  <c r="P1126" i="6" s="1"/>
  <c r="O1127" i="6"/>
  <c r="P1127" i="6" s="1"/>
  <c r="O1128" i="6"/>
  <c r="P1128" i="6" s="1"/>
  <c r="O1129" i="6"/>
  <c r="P1129" i="6" s="1"/>
  <c r="O1130" i="6"/>
  <c r="P1130" i="6" s="1"/>
  <c r="O1131" i="6"/>
  <c r="P1131" i="6" s="1"/>
  <c r="O1132" i="6"/>
  <c r="P1132" i="6" s="1"/>
  <c r="O1133" i="6"/>
  <c r="P1133" i="6" s="1"/>
  <c r="O1134" i="6"/>
  <c r="P1134" i="6" s="1"/>
  <c r="O1135" i="6"/>
  <c r="P1135" i="6" s="1"/>
  <c r="O1136" i="6"/>
  <c r="P1136" i="6" s="1"/>
  <c r="O1137" i="6"/>
  <c r="P1137" i="6" s="1"/>
  <c r="O1138" i="6"/>
  <c r="P1138" i="6" s="1"/>
  <c r="O1139" i="6"/>
  <c r="P1139" i="6" s="1"/>
  <c r="O1140" i="6"/>
  <c r="P1140" i="6" s="1"/>
  <c r="O1141" i="6"/>
  <c r="P1141" i="6" s="1"/>
  <c r="O1142" i="6"/>
  <c r="P1142" i="6" s="1"/>
  <c r="O1143" i="6"/>
  <c r="P1143" i="6" s="1"/>
  <c r="O1144" i="6"/>
  <c r="P1144" i="6" s="1"/>
  <c r="O1145" i="6"/>
  <c r="P1145" i="6" s="1"/>
  <c r="O1146" i="6"/>
  <c r="P1146" i="6" s="1"/>
  <c r="O1147" i="6"/>
  <c r="P1147" i="6" s="1"/>
  <c r="O1148" i="6"/>
  <c r="P1148" i="6" s="1"/>
  <c r="O1149" i="6"/>
  <c r="P1149" i="6" s="1"/>
  <c r="O1150" i="6"/>
  <c r="P1150" i="6" s="1"/>
  <c r="O1151" i="6"/>
  <c r="P1151" i="6" s="1"/>
  <c r="O1152" i="6"/>
  <c r="P1152" i="6" s="1"/>
  <c r="O1153" i="6"/>
  <c r="P1153" i="6" s="1"/>
  <c r="O1154" i="6"/>
  <c r="P1154" i="6" s="1"/>
  <c r="O1155" i="6"/>
  <c r="P1155" i="6" s="1"/>
  <c r="O1156" i="6"/>
  <c r="P1156" i="6" s="1"/>
  <c r="O1157" i="6"/>
  <c r="P1157" i="6" s="1"/>
  <c r="O1158" i="6"/>
  <c r="P1158" i="6" s="1"/>
  <c r="O1159" i="6"/>
  <c r="P1159" i="6" s="1"/>
  <c r="O1160" i="6"/>
  <c r="P1160" i="6" s="1"/>
  <c r="O1161" i="6"/>
  <c r="P1161" i="6" s="1"/>
  <c r="O1162" i="6"/>
  <c r="P1162" i="6" s="1"/>
  <c r="O1163" i="6"/>
  <c r="P1163" i="6" s="1"/>
  <c r="O1164" i="6"/>
  <c r="P1164" i="6" s="1"/>
  <c r="O1165" i="6"/>
  <c r="P1165" i="6" s="1"/>
  <c r="O1166" i="6"/>
  <c r="P1166" i="6" s="1"/>
  <c r="O1167" i="6"/>
  <c r="P1167" i="6" s="1"/>
  <c r="O1168" i="6"/>
  <c r="P1168" i="6" s="1"/>
  <c r="O1169" i="6"/>
  <c r="P1169" i="6" s="1"/>
  <c r="O1170" i="6"/>
  <c r="P1170" i="6" s="1"/>
  <c r="O1171" i="6"/>
  <c r="P1171" i="6" s="1"/>
  <c r="O1172" i="6"/>
  <c r="P1172" i="6" s="1"/>
  <c r="O1173" i="6"/>
  <c r="P1173" i="6" s="1"/>
  <c r="O1174" i="6"/>
  <c r="P1174" i="6" s="1"/>
  <c r="O1175" i="6"/>
  <c r="P1175" i="6" s="1"/>
  <c r="O1176" i="6"/>
  <c r="P1176" i="6" s="1"/>
  <c r="O1177" i="6"/>
  <c r="P1177" i="6" s="1"/>
  <c r="O1178" i="6"/>
  <c r="P1178" i="6" s="1"/>
  <c r="O1179" i="6"/>
  <c r="P1179" i="6" s="1"/>
  <c r="O1180" i="6"/>
  <c r="P1180" i="6" s="1"/>
  <c r="O1181" i="6"/>
  <c r="P1181" i="6" s="1"/>
  <c r="O1182" i="6"/>
  <c r="P1182" i="6" s="1"/>
  <c r="O1183" i="6"/>
  <c r="P1183" i="6" s="1"/>
  <c r="O1184" i="6"/>
  <c r="P1184" i="6" s="1"/>
  <c r="O1185" i="6"/>
  <c r="P1185" i="6" s="1"/>
  <c r="O1186" i="6"/>
  <c r="P1186" i="6" s="1"/>
  <c r="O1187" i="6"/>
  <c r="P1187" i="6" s="1"/>
  <c r="O1188" i="6"/>
  <c r="P1188" i="6" s="1"/>
  <c r="O1189" i="6"/>
  <c r="P1189" i="6" s="1"/>
  <c r="O1190" i="6"/>
  <c r="P1190" i="6" s="1"/>
  <c r="O1191" i="6"/>
  <c r="P1191" i="6" s="1"/>
  <c r="O1192" i="6"/>
  <c r="P1192" i="6" s="1"/>
  <c r="O1193" i="6"/>
  <c r="P1193" i="6" s="1"/>
  <c r="O1194" i="6"/>
  <c r="P1194" i="6" s="1"/>
  <c r="O1195" i="6"/>
  <c r="P1195" i="6" s="1"/>
  <c r="O1196" i="6"/>
  <c r="P1196" i="6" s="1"/>
  <c r="O1197" i="6"/>
  <c r="P1197" i="6" s="1"/>
  <c r="O1198" i="6"/>
  <c r="P1198" i="6" s="1"/>
  <c r="O1199" i="6"/>
  <c r="P1199" i="6" s="1"/>
  <c r="O1200" i="6"/>
  <c r="P1200" i="6" s="1"/>
  <c r="O1201" i="6"/>
  <c r="P1201" i="6" s="1"/>
  <c r="O1202" i="6"/>
  <c r="P1202" i="6" s="1"/>
  <c r="O1203" i="6"/>
  <c r="P1203" i="6" s="1"/>
  <c r="O1204" i="6"/>
  <c r="P1204" i="6" s="1"/>
  <c r="O1205" i="6"/>
  <c r="P1205" i="6" s="1"/>
  <c r="O1206" i="6"/>
  <c r="P1206" i="6" s="1"/>
  <c r="O1207" i="6"/>
  <c r="P1207" i="6" s="1"/>
  <c r="O1208" i="6"/>
  <c r="P1208" i="6" s="1"/>
  <c r="O1209" i="6"/>
  <c r="P1209" i="6" s="1"/>
  <c r="O1210" i="6"/>
  <c r="P1210" i="6" s="1"/>
  <c r="O1211" i="6"/>
  <c r="P1211" i="6" s="1"/>
  <c r="O1212" i="6"/>
  <c r="P1212" i="6" s="1"/>
  <c r="O1213" i="6"/>
  <c r="P1213" i="6" s="1"/>
  <c r="O1214" i="6"/>
  <c r="P1214" i="6" s="1"/>
  <c r="O1215" i="6"/>
  <c r="P1215" i="6" s="1"/>
  <c r="O1216" i="6"/>
  <c r="P1216" i="6" s="1"/>
  <c r="O1217" i="6"/>
  <c r="P1217" i="6" s="1"/>
  <c r="O1218" i="6"/>
  <c r="P1218" i="6" s="1"/>
  <c r="O1219" i="6"/>
  <c r="P1219" i="6" s="1"/>
  <c r="O1220" i="6"/>
  <c r="P1220" i="6" s="1"/>
  <c r="O1221" i="6"/>
  <c r="P1221" i="6" s="1"/>
  <c r="O1222" i="6"/>
  <c r="P1222" i="6" s="1"/>
  <c r="O1223" i="6"/>
  <c r="P1223" i="6" s="1"/>
  <c r="O1224" i="6"/>
  <c r="P1224" i="6" s="1"/>
  <c r="O1225" i="6"/>
  <c r="P1225" i="6" s="1"/>
  <c r="O1226" i="6"/>
  <c r="P1226" i="6" s="1"/>
  <c r="O1227" i="6"/>
  <c r="P1227" i="6" s="1"/>
  <c r="O1228" i="6"/>
  <c r="P1228" i="6" s="1"/>
  <c r="O1229" i="6"/>
  <c r="P1229" i="6" s="1"/>
  <c r="O1230" i="6"/>
  <c r="P1230" i="6" s="1"/>
  <c r="O1231" i="6"/>
  <c r="P1231" i="6" s="1"/>
  <c r="O1232" i="6"/>
  <c r="P1232" i="6" s="1"/>
  <c r="O1233" i="6"/>
  <c r="P1233" i="6" s="1"/>
  <c r="O1234" i="6"/>
  <c r="P1234" i="6" s="1"/>
  <c r="O1235" i="6"/>
  <c r="P1235" i="6" s="1"/>
  <c r="O1236" i="6"/>
  <c r="P1236" i="6" s="1"/>
  <c r="O1237" i="6"/>
  <c r="P1237" i="6" s="1"/>
  <c r="O1238" i="6"/>
  <c r="P1238" i="6" s="1"/>
  <c r="O1239" i="6"/>
  <c r="P1239" i="6" s="1"/>
  <c r="O1240" i="6"/>
  <c r="P1240" i="6" s="1"/>
  <c r="O1241" i="6"/>
  <c r="P1241" i="6" s="1"/>
  <c r="O1242" i="6"/>
  <c r="P1242" i="6" s="1"/>
  <c r="O1243" i="6"/>
  <c r="P1243" i="6" s="1"/>
  <c r="O1244" i="6"/>
  <c r="P1244" i="6" s="1"/>
  <c r="O1245" i="6"/>
  <c r="P1245" i="6" s="1"/>
  <c r="O1246" i="6"/>
  <c r="P1246" i="6" s="1"/>
  <c r="O1247" i="6"/>
  <c r="P1247" i="6" s="1"/>
  <c r="O1248" i="6"/>
  <c r="P1248" i="6" s="1"/>
  <c r="O1249" i="6"/>
  <c r="P1249" i="6" s="1"/>
  <c r="O1250" i="6"/>
  <c r="P1250" i="6" s="1"/>
  <c r="O1251" i="6"/>
  <c r="P1251" i="6" s="1"/>
  <c r="O1252" i="6"/>
  <c r="P1252" i="6" s="1"/>
  <c r="O1253" i="6"/>
  <c r="P1253" i="6" s="1"/>
  <c r="O1254" i="6"/>
  <c r="P1254" i="6" s="1"/>
  <c r="O1255" i="6"/>
  <c r="P1255" i="6" s="1"/>
  <c r="O1256" i="6"/>
  <c r="P1256" i="6" s="1"/>
  <c r="O1257" i="6"/>
  <c r="P1257" i="6" s="1"/>
  <c r="O1258" i="6"/>
  <c r="P1258" i="6" s="1"/>
  <c r="O1259" i="6"/>
  <c r="P1259" i="6" s="1"/>
  <c r="O1260" i="6"/>
  <c r="P1260" i="6" s="1"/>
  <c r="O1261" i="6"/>
  <c r="P1261" i="6" s="1"/>
  <c r="O1262" i="6"/>
  <c r="P1262" i="6" s="1"/>
  <c r="O1263" i="6"/>
  <c r="P1263" i="6" s="1"/>
  <c r="O1264" i="6"/>
  <c r="P1264" i="6" s="1"/>
  <c r="O1265" i="6"/>
  <c r="P1265" i="6" s="1"/>
  <c r="O1266" i="6"/>
  <c r="P1266" i="6" s="1"/>
  <c r="O1267" i="6"/>
  <c r="P1267" i="6" s="1"/>
  <c r="O1268" i="6"/>
  <c r="P1268" i="6" s="1"/>
  <c r="O1269" i="6"/>
  <c r="P1269" i="6" s="1"/>
  <c r="O1270" i="6"/>
  <c r="P1270" i="6" s="1"/>
  <c r="O1271" i="6"/>
  <c r="P1271" i="6" s="1"/>
  <c r="O1272" i="6"/>
  <c r="P1272" i="6" s="1"/>
  <c r="O1273" i="6"/>
  <c r="P1273" i="6" s="1"/>
  <c r="O1274" i="6"/>
  <c r="P1274" i="6" s="1"/>
  <c r="O1275" i="6"/>
  <c r="P1275" i="6" s="1"/>
  <c r="O1276" i="6"/>
  <c r="P1276" i="6" s="1"/>
  <c r="O1277" i="6"/>
  <c r="P1277" i="6" s="1"/>
  <c r="O1278" i="6"/>
  <c r="P1278" i="6" s="1"/>
  <c r="O1279" i="6"/>
  <c r="P1279" i="6" s="1"/>
  <c r="O1280" i="6"/>
  <c r="P1280" i="6" s="1"/>
  <c r="O1281" i="6"/>
  <c r="P1281" i="6" s="1"/>
  <c r="O1282" i="6"/>
  <c r="P1282" i="6" s="1"/>
  <c r="O1283" i="6"/>
  <c r="P1283" i="6" s="1"/>
  <c r="O1284" i="6"/>
  <c r="P1284" i="6" s="1"/>
  <c r="O1285" i="6"/>
  <c r="P1285" i="6" s="1"/>
  <c r="O1286" i="6"/>
  <c r="P1286" i="6" s="1"/>
  <c r="O1287" i="6"/>
  <c r="P1287" i="6" s="1"/>
  <c r="O1288" i="6"/>
  <c r="P1288" i="6" s="1"/>
  <c r="O1289" i="6"/>
  <c r="P1289" i="6" s="1"/>
  <c r="O1290" i="6"/>
  <c r="P1290" i="6" s="1"/>
  <c r="O1291" i="6"/>
  <c r="P1291" i="6" s="1"/>
  <c r="O1292" i="6"/>
  <c r="P1292" i="6" s="1"/>
  <c r="O1293" i="6"/>
  <c r="P1293" i="6" s="1"/>
  <c r="O1294" i="6"/>
  <c r="P1294" i="6" s="1"/>
  <c r="O1295" i="6"/>
  <c r="P1295" i="6" s="1"/>
  <c r="O1296" i="6"/>
  <c r="P1296" i="6" s="1"/>
  <c r="O1297" i="6"/>
  <c r="P1297" i="6" s="1"/>
  <c r="O1298" i="6"/>
  <c r="P1298" i="6" s="1"/>
  <c r="O1299" i="6"/>
  <c r="P1299" i="6" s="1"/>
  <c r="O1300" i="6"/>
  <c r="P1300" i="6" s="1"/>
  <c r="O1301" i="6"/>
  <c r="P1301" i="6" s="1"/>
  <c r="O1302" i="6"/>
  <c r="P1302" i="6" s="1"/>
  <c r="O1303" i="6"/>
  <c r="P1303" i="6" s="1"/>
  <c r="O1304" i="6"/>
  <c r="P1304" i="6" s="1"/>
  <c r="O1305" i="6"/>
  <c r="P1305" i="6" s="1"/>
  <c r="O1306" i="6"/>
  <c r="P1306" i="6" s="1"/>
  <c r="O1307" i="6"/>
  <c r="P1307" i="6" s="1"/>
  <c r="O1308" i="6"/>
  <c r="P1308" i="6" s="1"/>
  <c r="O1309" i="6"/>
  <c r="P1309" i="6" s="1"/>
  <c r="O1310" i="6"/>
  <c r="P1310" i="6" s="1"/>
  <c r="O1311" i="6"/>
  <c r="P1311" i="6" s="1"/>
  <c r="O1312" i="6"/>
  <c r="P1312" i="6" s="1"/>
  <c r="O1313" i="6"/>
  <c r="P1313" i="6" s="1"/>
  <c r="O1314" i="6"/>
  <c r="P1314" i="6" s="1"/>
  <c r="O1315" i="6"/>
  <c r="P1315" i="6" s="1"/>
  <c r="O1316" i="6"/>
  <c r="P1316" i="6" s="1"/>
  <c r="O1317" i="6"/>
  <c r="P1317" i="6" s="1"/>
  <c r="O1318" i="6"/>
  <c r="P1318" i="6" s="1"/>
  <c r="O1319" i="6"/>
  <c r="P1319" i="6" s="1"/>
  <c r="O1320" i="6"/>
  <c r="P1320" i="6" s="1"/>
  <c r="O1321" i="6"/>
  <c r="P1321" i="6" s="1"/>
  <c r="O1322" i="6"/>
  <c r="P1322" i="6" s="1"/>
  <c r="O1323" i="6"/>
  <c r="P1323" i="6" s="1"/>
  <c r="O1324" i="6"/>
  <c r="P1324" i="6" s="1"/>
  <c r="O1325" i="6"/>
  <c r="P1325" i="6" s="1"/>
  <c r="O1326" i="6"/>
  <c r="P1326" i="6" s="1"/>
  <c r="O1327" i="6"/>
  <c r="P1327" i="6" s="1"/>
  <c r="O1328" i="6"/>
  <c r="P1328" i="6" s="1"/>
  <c r="O1329" i="6"/>
  <c r="P1329" i="6" s="1"/>
  <c r="O1330" i="6"/>
  <c r="P1330" i="6" s="1"/>
  <c r="O1331" i="6"/>
  <c r="P1331" i="6" s="1"/>
  <c r="O1332" i="6"/>
  <c r="P1332" i="6" s="1"/>
  <c r="O1333" i="6"/>
  <c r="P1333" i="6" s="1"/>
  <c r="O1334" i="6"/>
  <c r="P1334" i="6" s="1"/>
  <c r="O1335" i="6"/>
  <c r="P1335" i="6" s="1"/>
  <c r="O1336" i="6"/>
  <c r="P1336" i="6" s="1"/>
  <c r="O1337" i="6"/>
  <c r="P1337" i="6" s="1"/>
  <c r="O1338" i="6"/>
  <c r="P1338" i="6" s="1"/>
  <c r="O1339" i="6"/>
  <c r="P1339" i="6" s="1"/>
  <c r="O1340" i="6"/>
  <c r="P1340" i="6" s="1"/>
  <c r="O1341" i="6"/>
  <c r="P1341" i="6" s="1"/>
  <c r="O1342" i="6"/>
  <c r="P1342" i="6" s="1"/>
  <c r="O1343" i="6"/>
  <c r="P1343" i="6" s="1"/>
  <c r="O1344" i="6"/>
  <c r="P1344" i="6" s="1"/>
  <c r="O1345" i="6"/>
  <c r="P1345" i="6" s="1"/>
  <c r="O1346" i="6"/>
  <c r="P1346" i="6" s="1"/>
  <c r="O1347" i="6"/>
  <c r="P1347" i="6" s="1"/>
  <c r="O1348" i="6"/>
  <c r="P1348" i="6" s="1"/>
  <c r="O1349" i="6"/>
  <c r="P1349" i="6" s="1"/>
  <c r="O1350" i="6"/>
  <c r="P1350" i="6" s="1"/>
  <c r="O1351" i="6"/>
  <c r="P1351" i="6" s="1"/>
  <c r="O1352" i="6"/>
  <c r="P1352" i="6" s="1"/>
  <c r="O1353" i="6"/>
  <c r="P1353" i="6" s="1"/>
  <c r="O1354" i="6"/>
  <c r="P1354" i="6" s="1"/>
  <c r="O1355" i="6"/>
  <c r="P1355" i="6" s="1"/>
  <c r="O1356" i="6"/>
  <c r="P1356" i="6" s="1"/>
  <c r="O1357" i="6"/>
  <c r="P1357" i="6" s="1"/>
  <c r="O1358" i="6"/>
  <c r="P1358" i="6" s="1"/>
  <c r="O1359" i="6"/>
  <c r="P1359" i="6" s="1"/>
  <c r="O1360" i="6"/>
  <c r="P1360" i="6" s="1"/>
  <c r="O1361" i="6"/>
  <c r="P1361" i="6" s="1"/>
  <c r="O1362" i="6"/>
  <c r="P1362" i="6" s="1"/>
  <c r="O1363" i="6"/>
  <c r="P1363" i="6" s="1"/>
  <c r="O1364" i="6"/>
  <c r="P1364" i="6" s="1"/>
  <c r="O1365" i="6"/>
  <c r="P1365" i="6" s="1"/>
  <c r="O1366" i="6"/>
  <c r="P1366" i="6" s="1"/>
  <c r="O1367" i="6"/>
  <c r="P1367" i="6" s="1"/>
  <c r="O1368" i="6"/>
  <c r="P1368" i="6" s="1"/>
  <c r="O1369" i="6"/>
  <c r="P1369" i="6" s="1"/>
  <c r="O1370" i="6"/>
  <c r="P1370" i="6" s="1"/>
  <c r="O1371" i="6"/>
  <c r="P1371" i="6" s="1"/>
  <c r="O1372" i="6"/>
  <c r="P1372" i="6" s="1"/>
  <c r="O1373" i="6"/>
  <c r="P1373" i="6" s="1"/>
  <c r="O1374" i="6"/>
  <c r="P1374" i="6" s="1"/>
  <c r="O1375" i="6"/>
  <c r="P1375" i="6" s="1"/>
  <c r="O1376" i="6"/>
  <c r="P1376" i="6" s="1"/>
  <c r="O1377" i="6"/>
  <c r="P1377" i="6" s="1"/>
  <c r="O1378" i="6"/>
  <c r="P1378" i="6" s="1"/>
  <c r="O1379" i="6"/>
  <c r="P1379" i="6" s="1"/>
  <c r="O1380" i="6"/>
  <c r="P1380" i="6" s="1"/>
  <c r="O1381" i="6"/>
  <c r="P1381" i="6" s="1"/>
  <c r="O1382" i="6"/>
  <c r="P1382" i="6" s="1"/>
  <c r="O1383" i="6"/>
  <c r="P1383" i="6" s="1"/>
  <c r="O1384" i="6"/>
  <c r="P1384" i="6" s="1"/>
  <c r="O1385" i="6"/>
  <c r="P1385" i="6" s="1"/>
  <c r="O1386" i="6"/>
  <c r="P1386" i="6" s="1"/>
  <c r="O1387" i="6"/>
  <c r="P1387" i="6" s="1"/>
  <c r="O1388" i="6"/>
  <c r="P1388" i="6" s="1"/>
  <c r="O1389" i="6"/>
  <c r="P1389" i="6" s="1"/>
  <c r="O1390" i="6"/>
  <c r="P1390" i="6" s="1"/>
  <c r="O1391" i="6"/>
  <c r="P1391" i="6" s="1"/>
  <c r="O1392" i="6"/>
  <c r="P1392" i="6" s="1"/>
  <c r="O1393" i="6"/>
  <c r="P1393" i="6" s="1"/>
  <c r="O1394" i="6"/>
  <c r="P1394" i="6" s="1"/>
  <c r="O1395" i="6"/>
  <c r="P1395" i="6" s="1"/>
  <c r="O1396" i="6"/>
  <c r="P1396" i="6" s="1"/>
  <c r="O1397" i="6"/>
  <c r="P1397" i="6" s="1"/>
  <c r="O1398" i="6"/>
  <c r="P1398" i="6" s="1"/>
  <c r="O1399" i="6"/>
  <c r="P1399" i="6" s="1"/>
  <c r="O1400" i="6"/>
  <c r="P1400" i="6" s="1"/>
  <c r="O1401" i="6"/>
  <c r="P1401" i="6" s="1"/>
  <c r="O1402" i="6"/>
  <c r="P1402" i="6" s="1"/>
  <c r="O1403" i="6"/>
  <c r="P1403" i="6" s="1"/>
  <c r="O1404" i="6"/>
  <c r="P1404" i="6" s="1"/>
  <c r="O1405" i="6"/>
  <c r="P1405" i="6" s="1"/>
  <c r="O1406" i="6"/>
  <c r="P1406" i="6" s="1"/>
  <c r="O1407" i="6"/>
  <c r="P1407" i="6" s="1"/>
  <c r="O1408" i="6"/>
  <c r="P1408" i="6" s="1"/>
  <c r="O1409" i="6"/>
  <c r="P1409" i="6" s="1"/>
  <c r="O1410" i="6"/>
  <c r="P1410" i="6" s="1"/>
  <c r="O1411" i="6"/>
  <c r="P1411" i="6" s="1"/>
  <c r="O1412" i="6"/>
  <c r="P1412" i="6" s="1"/>
  <c r="O1413" i="6"/>
  <c r="P1413" i="6" s="1"/>
  <c r="O1414" i="6"/>
  <c r="P1414" i="6" s="1"/>
  <c r="O1415" i="6"/>
  <c r="P1415" i="6" s="1"/>
  <c r="O1416" i="6"/>
  <c r="P1416" i="6" s="1"/>
  <c r="O1417" i="6"/>
  <c r="P1417" i="6" s="1"/>
  <c r="O1418" i="6"/>
  <c r="P1418" i="6" s="1"/>
  <c r="O1419" i="6"/>
  <c r="P1419" i="6" s="1"/>
  <c r="O1420" i="6"/>
  <c r="P1420" i="6" s="1"/>
  <c r="O1421" i="6"/>
  <c r="P1421" i="6" s="1"/>
  <c r="O1422" i="6"/>
  <c r="P1422" i="6" s="1"/>
  <c r="O1423" i="6"/>
  <c r="P1423" i="6" s="1"/>
  <c r="O1424" i="6"/>
  <c r="P1424" i="6" s="1"/>
  <c r="O1425" i="6"/>
  <c r="P1425" i="6" s="1"/>
  <c r="O1426" i="6"/>
  <c r="P1426" i="6" s="1"/>
  <c r="O1427" i="6"/>
  <c r="P1427" i="6" s="1"/>
  <c r="O1428" i="6"/>
  <c r="P1428" i="6" s="1"/>
  <c r="O1429" i="6"/>
  <c r="P1429" i="6" s="1"/>
  <c r="O1430" i="6"/>
  <c r="P1430" i="6" s="1"/>
  <c r="O1431" i="6"/>
  <c r="P1431" i="6" s="1"/>
  <c r="O1432" i="6"/>
  <c r="P1432" i="6" s="1"/>
  <c r="O1433" i="6"/>
  <c r="P1433" i="6" s="1"/>
  <c r="O1434" i="6"/>
  <c r="P1434" i="6" s="1"/>
  <c r="O1435" i="6"/>
  <c r="P1435" i="6" s="1"/>
  <c r="O1436" i="6"/>
  <c r="P1436" i="6" s="1"/>
  <c r="O1437" i="6"/>
  <c r="P1437" i="6" s="1"/>
  <c r="O1438" i="6"/>
  <c r="P1438" i="6" s="1"/>
  <c r="O1439" i="6"/>
  <c r="P1439" i="6" s="1"/>
  <c r="O1440" i="6"/>
  <c r="P1440" i="6" s="1"/>
  <c r="O1441" i="6"/>
  <c r="P1441" i="6" s="1"/>
  <c r="O1442" i="6"/>
  <c r="P1442" i="6" s="1"/>
  <c r="O1443" i="6"/>
  <c r="P1443" i="6" s="1"/>
  <c r="O1444" i="6"/>
  <c r="P1444" i="6" s="1"/>
  <c r="O1445" i="6"/>
  <c r="P1445" i="6" s="1"/>
  <c r="O1446" i="6"/>
  <c r="P1446" i="6" s="1"/>
  <c r="O1447" i="6"/>
  <c r="P1447" i="6" s="1"/>
  <c r="O1448" i="6"/>
  <c r="P1448" i="6" s="1"/>
  <c r="O1449" i="6"/>
  <c r="P1449" i="6" s="1"/>
  <c r="O1450" i="6"/>
  <c r="P1450" i="6" s="1"/>
  <c r="O1451" i="6"/>
  <c r="P1451" i="6" s="1"/>
  <c r="O1452" i="6"/>
  <c r="P1452" i="6" s="1"/>
  <c r="O1453" i="6"/>
  <c r="P1453" i="6" s="1"/>
  <c r="O1454" i="6"/>
  <c r="P1454" i="6" s="1"/>
  <c r="O1455" i="6"/>
  <c r="P1455" i="6" s="1"/>
  <c r="O1456" i="6"/>
  <c r="P1456" i="6" s="1"/>
  <c r="O1457" i="6"/>
  <c r="P1457" i="6" s="1"/>
  <c r="O1458" i="6"/>
  <c r="P1458" i="6" s="1"/>
  <c r="O1459" i="6"/>
  <c r="P1459" i="6" s="1"/>
  <c r="O1460" i="6"/>
  <c r="P1460" i="6" s="1"/>
  <c r="O1461" i="6"/>
  <c r="P1461" i="6" s="1"/>
  <c r="O1462" i="6"/>
  <c r="P1462" i="6" s="1"/>
  <c r="O1463" i="6"/>
  <c r="P1463" i="6" s="1"/>
  <c r="O1464" i="6"/>
  <c r="P1464" i="6" s="1"/>
  <c r="O1465" i="6"/>
  <c r="P1465" i="6" s="1"/>
  <c r="O1466" i="6"/>
  <c r="P1466" i="6" s="1"/>
  <c r="O1467" i="6"/>
  <c r="P1467" i="6" s="1"/>
  <c r="O1468" i="6"/>
  <c r="P1468" i="6" s="1"/>
  <c r="O1469" i="6"/>
  <c r="P1469" i="6" s="1"/>
  <c r="O1470" i="6"/>
  <c r="P1470" i="6" s="1"/>
  <c r="O1471" i="6"/>
  <c r="P1471" i="6" s="1"/>
  <c r="O1472" i="6"/>
  <c r="P1472" i="6" s="1"/>
  <c r="O1473" i="6"/>
  <c r="P1473" i="6" s="1"/>
  <c r="O1474" i="6"/>
  <c r="P1474" i="6" s="1"/>
  <c r="O1475" i="6"/>
  <c r="P1475" i="6" s="1"/>
  <c r="O1476" i="6"/>
  <c r="P1476" i="6" s="1"/>
  <c r="O1477" i="6"/>
  <c r="P1477" i="6" s="1"/>
  <c r="O1478" i="6"/>
  <c r="P1478" i="6" s="1"/>
  <c r="O1479" i="6"/>
  <c r="P1479" i="6" s="1"/>
  <c r="O1480" i="6"/>
  <c r="P1480" i="6" s="1"/>
  <c r="O1481" i="6"/>
  <c r="P1481" i="6" s="1"/>
  <c r="O1482" i="6"/>
  <c r="P1482" i="6" s="1"/>
  <c r="O1483" i="6"/>
  <c r="P1483" i="6" s="1"/>
  <c r="O1484" i="6"/>
  <c r="P1484" i="6" s="1"/>
  <c r="O1485" i="6"/>
  <c r="P1485" i="6" s="1"/>
  <c r="O1486" i="6"/>
  <c r="P1486" i="6" s="1"/>
  <c r="O1487" i="6"/>
  <c r="P1487" i="6" s="1"/>
  <c r="O1488" i="6"/>
  <c r="P1488" i="6" s="1"/>
  <c r="O1489" i="6"/>
  <c r="P1489" i="6" s="1"/>
  <c r="O1490" i="6"/>
  <c r="P1490" i="6" s="1"/>
  <c r="O1491" i="6"/>
  <c r="P1491" i="6" s="1"/>
  <c r="O1492" i="6"/>
  <c r="P1492" i="6" s="1"/>
  <c r="O1493" i="6"/>
  <c r="P1493" i="6" s="1"/>
  <c r="O1494" i="6"/>
  <c r="P1494" i="6" s="1"/>
  <c r="O1495" i="6"/>
  <c r="P1495" i="6" s="1"/>
  <c r="O1496" i="6"/>
  <c r="P1496" i="6" s="1"/>
  <c r="O1497" i="6"/>
  <c r="P1497" i="6" s="1"/>
  <c r="O1498" i="6"/>
  <c r="P1498" i="6" s="1"/>
  <c r="O1499" i="6"/>
  <c r="P1499" i="6" s="1"/>
  <c r="O1500" i="6"/>
  <c r="P1500" i="6" s="1"/>
  <c r="O1501" i="6"/>
  <c r="P1501" i="6" s="1"/>
  <c r="O1502" i="6"/>
  <c r="P1502" i="6" s="1"/>
  <c r="O1503" i="6"/>
  <c r="P1503" i="6" s="1"/>
  <c r="O1504" i="6"/>
  <c r="P1504" i="6" s="1"/>
  <c r="O1505" i="6"/>
  <c r="P1505" i="6" s="1"/>
  <c r="O1506" i="6"/>
  <c r="P1506" i="6" s="1"/>
  <c r="O1507" i="6"/>
  <c r="P1507" i="6" s="1"/>
  <c r="O1508" i="6"/>
  <c r="P1508" i="6" s="1"/>
  <c r="O1509" i="6"/>
  <c r="P1509" i="6" s="1"/>
  <c r="O1510" i="6"/>
  <c r="P1510" i="6" s="1"/>
  <c r="O1511" i="6"/>
  <c r="P1511" i="6" s="1"/>
  <c r="O1512" i="6"/>
  <c r="P1512" i="6" s="1"/>
  <c r="O1513" i="6"/>
  <c r="P1513" i="6" s="1"/>
  <c r="O1514" i="6"/>
  <c r="P1514" i="6" s="1"/>
  <c r="O1515" i="6"/>
  <c r="P1515" i="6" s="1"/>
  <c r="O1516" i="6"/>
  <c r="P1516" i="6" s="1"/>
  <c r="O1517" i="6"/>
  <c r="P1517" i="6" s="1"/>
  <c r="O1518" i="6"/>
  <c r="P1518" i="6" s="1"/>
  <c r="O1519" i="6"/>
  <c r="P1519" i="6" s="1"/>
  <c r="O1520" i="6"/>
  <c r="P1520" i="6" s="1"/>
  <c r="O1521" i="6"/>
  <c r="P1521" i="6" s="1"/>
  <c r="O1522" i="6"/>
  <c r="P1522" i="6" s="1"/>
  <c r="O1523" i="6"/>
  <c r="P1523" i="6" s="1"/>
  <c r="O1524" i="6"/>
  <c r="P1524" i="6" s="1"/>
  <c r="O1525" i="6"/>
  <c r="P1525" i="6" s="1"/>
  <c r="O1526" i="6"/>
  <c r="P1526" i="6" s="1"/>
  <c r="O1527" i="6"/>
  <c r="P1527" i="6" s="1"/>
  <c r="O1528" i="6"/>
  <c r="P1528" i="6" s="1"/>
  <c r="O1529" i="6"/>
  <c r="P1529" i="6" s="1"/>
  <c r="O1530" i="6"/>
  <c r="P1530" i="6" s="1"/>
  <c r="O1531" i="6"/>
  <c r="P1531" i="6" s="1"/>
  <c r="O1532" i="6"/>
  <c r="P1532" i="6" s="1"/>
  <c r="O1533" i="6"/>
  <c r="P1533" i="6" s="1"/>
  <c r="O1534" i="6"/>
  <c r="P1534" i="6" s="1"/>
  <c r="O1535" i="6"/>
  <c r="P1535" i="6" s="1"/>
  <c r="O1536" i="6"/>
  <c r="P1536" i="6" s="1"/>
  <c r="O1537" i="6"/>
  <c r="P1537" i="6" s="1"/>
  <c r="O1538" i="6"/>
  <c r="P1538" i="6" s="1"/>
  <c r="O1539" i="6"/>
  <c r="P1539" i="6" s="1"/>
  <c r="O1540" i="6"/>
  <c r="P1540" i="6" s="1"/>
  <c r="O1541" i="6"/>
  <c r="P1541" i="6" s="1"/>
  <c r="O1542" i="6"/>
  <c r="P1542" i="6" s="1"/>
  <c r="O1543" i="6"/>
  <c r="P1543" i="6" s="1"/>
  <c r="O1544" i="6"/>
  <c r="P1544" i="6" s="1"/>
  <c r="O1545" i="6"/>
  <c r="P1545" i="6" s="1"/>
  <c r="O1546" i="6"/>
  <c r="P1546" i="6" s="1"/>
  <c r="O1547" i="6"/>
  <c r="P1547" i="6" s="1"/>
  <c r="O1548" i="6"/>
  <c r="P1548" i="6" s="1"/>
  <c r="O1549" i="6"/>
  <c r="P1549" i="6" s="1"/>
  <c r="O1550" i="6"/>
  <c r="P1550" i="6" s="1"/>
  <c r="O1551" i="6"/>
  <c r="P1551" i="6" s="1"/>
  <c r="O1552" i="6"/>
  <c r="P1552" i="6" s="1"/>
  <c r="O1553" i="6"/>
  <c r="P1553" i="6" s="1"/>
  <c r="O1554" i="6"/>
  <c r="P1554" i="6" s="1"/>
  <c r="O1555" i="6"/>
  <c r="P1555" i="6" s="1"/>
  <c r="O1556" i="6"/>
  <c r="P1556" i="6" s="1"/>
  <c r="O1557" i="6"/>
  <c r="P1557" i="6" s="1"/>
  <c r="O1558" i="6"/>
  <c r="P1558" i="6" s="1"/>
  <c r="O1559" i="6"/>
  <c r="P1559" i="6" s="1"/>
  <c r="O1560" i="6"/>
  <c r="P1560" i="6" s="1"/>
  <c r="O1561" i="6"/>
  <c r="P1561" i="6" s="1"/>
  <c r="O1562" i="6"/>
  <c r="P1562" i="6" s="1"/>
  <c r="O1563" i="6"/>
  <c r="P1563" i="6" s="1"/>
  <c r="O1564" i="6"/>
  <c r="P1564" i="6" s="1"/>
  <c r="O1565" i="6"/>
  <c r="P1565" i="6" s="1"/>
  <c r="O1566" i="6"/>
  <c r="P1566" i="6" s="1"/>
  <c r="O1567" i="6"/>
  <c r="P1567" i="6" s="1"/>
  <c r="O1568" i="6"/>
  <c r="P1568" i="6" s="1"/>
  <c r="O1569" i="6"/>
  <c r="P1569" i="6" s="1"/>
  <c r="O1570" i="6"/>
  <c r="P1570" i="6" s="1"/>
  <c r="O1571" i="6"/>
  <c r="P1571" i="6" s="1"/>
  <c r="O1572" i="6"/>
  <c r="P1572" i="6" s="1"/>
  <c r="O1573" i="6"/>
  <c r="P1573" i="6" s="1"/>
  <c r="O1574" i="6"/>
  <c r="P1574" i="6" s="1"/>
  <c r="O1575" i="6"/>
  <c r="P1575" i="6" s="1"/>
  <c r="O1576" i="6"/>
  <c r="P1576" i="6" s="1"/>
  <c r="O1577" i="6"/>
  <c r="P1577" i="6" s="1"/>
  <c r="O1578" i="6"/>
  <c r="P1578" i="6" s="1"/>
  <c r="O1579" i="6"/>
  <c r="P1579" i="6" s="1"/>
  <c r="O1580" i="6"/>
  <c r="P1580" i="6" s="1"/>
  <c r="O1581" i="6"/>
  <c r="P1581" i="6" s="1"/>
  <c r="O1582" i="6"/>
  <c r="P1582" i="6" s="1"/>
  <c r="O1583" i="6"/>
  <c r="P1583" i="6" s="1"/>
  <c r="O1584" i="6"/>
  <c r="P1584" i="6" s="1"/>
  <c r="O1585" i="6"/>
  <c r="P1585" i="6" s="1"/>
  <c r="O1586" i="6"/>
  <c r="P1586" i="6" s="1"/>
  <c r="O1587" i="6"/>
  <c r="P1587" i="6" s="1"/>
  <c r="O1588" i="6"/>
  <c r="P1588" i="6" s="1"/>
  <c r="O1589" i="6"/>
  <c r="P1589" i="6" s="1"/>
  <c r="O1590" i="6"/>
  <c r="P1590" i="6" s="1"/>
  <c r="O1591" i="6"/>
  <c r="P1591" i="6" s="1"/>
  <c r="O1592" i="6"/>
  <c r="P1592" i="6" s="1"/>
  <c r="O1593" i="6"/>
  <c r="P1593" i="6" s="1"/>
  <c r="O1594" i="6"/>
  <c r="P1594" i="6" s="1"/>
  <c r="O1595" i="6"/>
  <c r="P1595" i="6" s="1"/>
  <c r="O1596" i="6"/>
  <c r="P1596" i="6" s="1"/>
  <c r="O1597" i="6"/>
  <c r="P1597" i="6" s="1"/>
  <c r="O1598" i="6"/>
  <c r="P1598" i="6" s="1"/>
  <c r="O1599" i="6"/>
  <c r="P1599" i="6" s="1"/>
  <c r="O1600" i="6"/>
  <c r="P1600" i="6" s="1"/>
  <c r="O1601" i="6"/>
  <c r="P1601" i="6" s="1"/>
  <c r="O1602" i="6"/>
  <c r="P1602" i="6" s="1"/>
  <c r="O1603" i="6"/>
  <c r="P1603" i="6" s="1"/>
  <c r="O1604" i="6"/>
  <c r="P1604" i="6" s="1"/>
  <c r="O1605" i="6"/>
  <c r="P1605" i="6" s="1"/>
  <c r="O1606" i="6"/>
  <c r="P1606" i="6" s="1"/>
  <c r="O1607" i="6"/>
  <c r="P1607" i="6" s="1"/>
  <c r="O1608" i="6"/>
  <c r="P1608" i="6" s="1"/>
  <c r="O1609" i="6"/>
  <c r="P1609" i="6" s="1"/>
  <c r="O1610" i="6"/>
  <c r="P1610" i="6" s="1"/>
  <c r="O1611" i="6"/>
  <c r="P1611" i="6" s="1"/>
  <c r="O1612" i="6"/>
  <c r="P1612" i="6" s="1"/>
  <c r="O1613" i="6"/>
  <c r="P1613" i="6" s="1"/>
  <c r="O1614" i="6"/>
  <c r="P1614" i="6" s="1"/>
  <c r="O1615" i="6"/>
  <c r="P1615" i="6" s="1"/>
  <c r="O1616" i="6"/>
  <c r="P1616" i="6" s="1"/>
  <c r="O1617" i="6"/>
  <c r="P1617" i="6" s="1"/>
  <c r="O1618" i="6"/>
  <c r="P1618" i="6" s="1"/>
  <c r="O1619" i="6"/>
  <c r="P1619" i="6" s="1"/>
  <c r="O1620" i="6"/>
  <c r="P1620" i="6" s="1"/>
  <c r="O1621" i="6"/>
  <c r="P1621" i="6" s="1"/>
  <c r="O1622" i="6"/>
  <c r="P1622" i="6" s="1"/>
  <c r="O1623" i="6"/>
  <c r="P1623" i="6" s="1"/>
  <c r="O1624" i="6"/>
  <c r="P1624" i="6" s="1"/>
  <c r="O1625" i="6"/>
  <c r="P1625" i="6" s="1"/>
  <c r="O1626" i="6"/>
  <c r="P1626" i="6" s="1"/>
  <c r="O1627" i="6"/>
  <c r="P1627" i="6" s="1"/>
  <c r="O1628" i="6"/>
  <c r="P1628" i="6" s="1"/>
  <c r="O1629" i="6"/>
  <c r="P1629" i="6" s="1"/>
  <c r="O1630" i="6"/>
  <c r="P1630" i="6" s="1"/>
  <c r="O1631" i="6"/>
  <c r="P1631" i="6" s="1"/>
  <c r="O1632" i="6"/>
  <c r="P1632" i="6" s="1"/>
  <c r="O1633" i="6"/>
  <c r="P1633" i="6" s="1"/>
  <c r="O1634" i="6"/>
  <c r="P1634" i="6" s="1"/>
  <c r="O1635" i="6"/>
  <c r="P1635" i="6" s="1"/>
  <c r="O1636" i="6"/>
  <c r="P1636" i="6" s="1"/>
  <c r="O1637" i="6"/>
  <c r="P1637" i="6" s="1"/>
  <c r="O1638" i="6"/>
  <c r="P1638" i="6" s="1"/>
  <c r="O1639" i="6"/>
  <c r="P1639" i="6" s="1"/>
  <c r="O1640" i="6"/>
  <c r="P1640" i="6" s="1"/>
  <c r="O1641" i="6"/>
  <c r="P1641" i="6" s="1"/>
  <c r="O1642" i="6"/>
  <c r="P1642" i="6" s="1"/>
  <c r="O1643" i="6"/>
  <c r="P1643" i="6" s="1"/>
  <c r="O1644" i="6"/>
  <c r="P1644" i="6" s="1"/>
  <c r="O1645" i="6"/>
  <c r="P1645" i="6" s="1"/>
  <c r="O1646" i="6"/>
  <c r="P1646" i="6" s="1"/>
  <c r="O1647" i="6"/>
  <c r="P1647" i="6" s="1"/>
  <c r="O1648" i="6"/>
  <c r="P1648" i="6" s="1"/>
  <c r="O1649" i="6"/>
  <c r="P1649" i="6" s="1"/>
  <c r="O1650" i="6"/>
  <c r="P1650" i="6" s="1"/>
  <c r="O1651" i="6"/>
  <c r="P1651" i="6" s="1"/>
  <c r="O1652" i="6"/>
  <c r="P1652" i="6" s="1"/>
  <c r="O1653" i="6"/>
  <c r="P1653" i="6" s="1"/>
  <c r="O1654" i="6"/>
  <c r="P1654" i="6" s="1"/>
  <c r="O1655" i="6"/>
  <c r="P1655" i="6" s="1"/>
  <c r="O1656" i="6"/>
  <c r="P1656" i="6" s="1"/>
  <c r="O1657" i="6"/>
  <c r="P1657" i="6" s="1"/>
  <c r="O1658" i="6"/>
  <c r="P1658" i="6" s="1"/>
  <c r="O1659" i="6"/>
  <c r="P1659" i="6" s="1"/>
  <c r="O1660" i="6"/>
  <c r="P1660" i="6" s="1"/>
  <c r="O1661" i="6"/>
  <c r="P1661" i="6" s="1"/>
  <c r="O1662" i="6"/>
  <c r="P1662" i="6" s="1"/>
  <c r="O1663" i="6"/>
  <c r="P1663" i="6" s="1"/>
  <c r="O1664" i="6"/>
  <c r="P1664" i="6" s="1"/>
  <c r="O1665" i="6"/>
  <c r="P1665" i="6" s="1"/>
  <c r="O1666" i="6"/>
  <c r="P1666" i="6" s="1"/>
  <c r="O1667" i="6"/>
  <c r="P1667" i="6" s="1"/>
  <c r="O1668" i="6"/>
  <c r="P1668" i="6" s="1"/>
  <c r="O1669" i="6"/>
  <c r="P1669" i="6" s="1"/>
  <c r="O1670" i="6"/>
  <c r="P1670" i="6" s="1"/>
  <c r="O1671" i="6"/>
  <c r="P1671" i="6" s="1"/>
  <c r="O1672" i="6"/>
  <c r="P1672" i="6" s="1"/>
  <c r="O1673" i="6"/>
  <c r="P1673" i="6" s="1"/>
  <c r="O1674" i="6"/>
  <c r="P1674" i="6" s="1"/>
  <c r="O1675" i="6"/>
  <c r="P1675" i="6" s="1"/>
  <c r="O1676" i="6"/>
  <c r="P1676" i="6" s="1"/>
  <c r="O1677" i="6"/>
  <c r="P1677" i="6" s="1"/>
  <c r="O1678" i="6"/>
  <c r="P1678" i="6" s="1"/>
  <c r="O1679" i="6"/>
  <c r="P1679" i="6" s="1"/>
  <c r="O1680" i="6"/>
  <c r="P1680" i="6" s="1"/>
  <c r="O1681" i="6"/>
  <c r="P1681" i="6" s="1"/>
  <c r="O1682" i="6"/>
  <c r="P1682" i="6" s="1"/>
  <c r="O1683" i="6"/>
  <c r="P1683" i="6" s="1"/>
  <c r="O1684" i="6"/>
  <c r="P1684" i="6" s="1"/>
  <c r="O1685" i="6"/>
  <c r="P1685" i="6" s="1"/>
  <c r="O1686" i="6"/>
  <c r="P1686" i="6" s="1"/>
  <c r="O1687" i="6"/>
  <c r="P1687" i="6" s="1"/>
  <c r="O1688" i="6"/>
  <c r="P1688" i="6" s="1"/>
  <c r="O1689" i="6"/>
  <c r="P1689" i="6" s="1"/>
  <c r="O1690" i="6"/>
  <c r="P1690" i="6" s="1"/>
  <c r="O1691" i="6"/>
  <c r="P1691" i="6" s="1"/>
  <c r="O1692" i="6"/>
  <c r="P1692" i="6" s="1"/>
  <c r="O1693" i="6"/>
  <c r="P1693" i="6" s="1"/>
  <c r="O1694" i="6"/>
  <c r="P1694" i="6" s="1"/>
  <c r="O1695" i="6"/>
  <c r="P1695" i="6" s="1"/>
  <c r="O1696" i="6"/>
  <c r="P1696" i="6" s="1"/>
  <c r="O1697" i="6"/>
  <c r="P1697" i="6" s="1"/>
  <c r="O1698" i="6"/>
  <c r="P1698" i="6" s="1"/>
  <c r="O1699" i="6"/>
  <c r="P1699" i="6" s="1"/>
  <c r="O1700" i="6"/>
  <c r="P1700" i="6" s="1"/>
  <c r="O1701" i="6"/>
  <c r="P1701" i="6" s="1"/>
  <c r="O1702" i="6"/>
  <c r="P1702" i="6" s="1"/>
  <c r="O1703" i="6"/>
  <c r="P1703" i="6" s="1"/>
  <c r="O1704" i="6"/>
  <c r="P1704" i="6" s="1"/>
  <c r="O1705" i="6"/>
  <c r="P1705" i="6" s="1"/>
  <c r="O1706" i="6"/>
  <c r="P1706" i="6" s="1"/>
  <c r="O1707" i="6"/>
  <c r="P1707" i="6" s="1"/>
  <c r="O1708" i="6"/>
  <c r="P1708" i="6" s="1"/>
  <c r="O1709" i="6"/>
  <c r="P1709" i="6" s="1"/>
  <c r="O1710" i="6"/>
  <c r="P1710" i="6" s="1"/>
  <c r="O1711" i="6"/>
  <c r="P1711" i="6" s="1"/>
  <c r="O1712" i="6"/>
  <c r="P1712" i="6" s="1"/>
  <c r="O1713" i="6"/>
  <c r="P1713" i="6" s="1"/>
  <c r="O1714" i="6"/>
  <c r="P1714" i="6" s="1"/>
  <c r="O1715" i="6"/>
  <c r="P1715" i="6" s="1"/>
  <c r="O1716" i="6"/>
  <c r="P1716" i="6" s="1"/>
  <c r="O1717" i="6"/>
  <c r="P1717" i="6" s="1"/>
  <c r="O1718" i="6"/>
  <c r="P1718" i="6" s="1"/>
  <c r="O1719" i="6"/>
  <c r="P1719" i="6" s="1"/>
  <c r="O1720" i="6"/>
  <c r="P1720" i="6" s="1"/>
  <c r="O1721" i="6"/>
  <c r="P1721" i="6" s="1"/>
  <c r="O1722" i="6"/>
  <c r="P1722" i="6" s="1"/>
  <c r="O1723" i="6"/>
  <c r="P1723" i="6" s="1"/>
  <c r="O1724" i="6"/>
  <c r="P1724" i="6" s="1"/>
  <c r="O1725" i="6"/>
  <c r="P1725" i="6" s="1"/>
  <c r="O1726" i="6"/>
  <c r="P1726" i="6" s="1"/>
  <c r="O1727" i="6"/>
  <c r="P1727" i="6" s="1"/>
  <c r="O1728" i="6"/>
  <c r="P1728" i="6" s="1"/>
  <c r="O1729" i="6"/>
  <c r="P1729" i="6" s="1"/>
  <c r="O1730" i="6"/>
  <c r="P1730" i="6" s="1"/>
  <c r="O1731" i="6"/>
  <c r="P1731" i="6" s="1"/>
  <c r="O1732" i="6"/>
  <c r="P1732" i="6" s="1"/>
  <c r="O1733" i="6"/>
  <c r="P1733" i="6" s="1"/>
  <c r="O1734" i="6"/>
  <c r="P1734" i="6" s="1"/>
  <c r="O1735" i="6"/>
  <c r="P1735" i="6" s="1"/>
  <c r="O1736" i="6"/>
  <c r="P1736" i="6" s="1"/>
  <c r="O1737" i="6"/>
  <c r="P1737" i="6" s="1"/>
  <c r="O1738" i="6"/>
  <c r="P1738" i="6" s="1"/>
  <c r="O1739" i="6"/>
  <c r="P1739" i="6" s="1"/>
  <c r="O1740" i="6"/>
  <c r="P1740" i="6" s="1"/>
  <c r="O1741" i="6"/>
  <c r="P1741" i="6" s="1"/>
  <c r="O1742" i="6"/>
  <c r="P1742" i="6" s="1"/>
  <c r="O1743" i="6"/>
  <c r="P1743" i="6" s="1"/>
  <c r="O1744" i="6"/>
  <c r="P1744" i="6" s="1"/>
  <c r="O1745" i="6"/>
  <c r="P1745" i="6" s="1"/>
  <c r="O1746" i="6"/>
  <c r="P1746" i="6" s="1"/>
  <c r="O1747" i="6"/>
  <c r="P1747" i="6" s="1"/>
  <c r="O1748" i="6"/>
  <c r="P1748" i="6" s="1"/>
  <c r="O1749" i="6"/>
  <c r="P1749" i="6" s="1"/>
  <c r="O1750" i="6"/>
  <c r="P1750" i="6" s="1"/>
  <c r="O1751" i="6"/>
  <c r="P1751" i="6" s="1"/>
  <c r="O1752" i="6"/>
  <c r="P1752" i="6" s="1"/>
  <c r="O1753" i="6"/>
  <c r="P1753" i="6" s="1"/>
  <c r="O1754" i="6"/>
  <c r="P1754" i="6" s="1"/>
  <c r="O1755" i="6"/>
  <c r="P1755" i="6" s="1"/>
  <c r="O1756" i="6"/>
  <c r="P1756" i="6" s="1"/>
  <c r="O1757" i="6"/>
  <c r="P1757" i="6" s="1"/>
  <c r="O1758" i="6"/>
  <c r="P1758" i="6" s="1"/>
  <c r="O1759" i="6"/>
  <c r="P1759" i="6" s="1"/>
  <c r="O1760" i="6"/>
  <c r="P1760" i="6" s="1"/>
  <c r="O1761" i="6"/>
  <c r="P1761" i="6" s="1"/>
  <c r="O1762" i="6"/>
  <c r="P1762" i="6" s="1"/>
  <c r="O1763" i="6"/>
  <c r="P1763" i="6" s="1"/>
  <c r="O1764" i="6"/>
  <c r="P1764" i="6" s="1"/>
  <c r="O1765" i="6"/>
  <c r="P1765" i="6" s="1"/>
  <c r="O1766" i="6"/>
  <c r="P1766" i="6" s="1"/>
  <c r="O1767" i="6"/>
  <c r="P1767" i="6" s="1"/>
  <c r="O1768" i="6"/>
  <c r="P1768" i="6" s="1"/>
  <c r="O1769" i="6"/>
  <c r="P1769" i="6" s="1"/>
  <c r="O1770" i="6"/>
  <c r="P1770" i="6" s="1"/>
  <c r="O1771" i="6"/>
  <c r="P1771" i="6" s="1"/>
  <c r="O1772" i="6"/>
  <c r="P1772" i="6" s="1"/>
  <c r="O1773" i="6"/>
  <c r="P1773" i="6" s="1"/>
  <c r="O1774" i="6"/>
  <c r="P1774" i="6" s="1"/>
  <c r="O1775" i="6"/>
  <c r="P1775" i="6" s="1"/>
  <c r="O1776" i="6"/>
  <c r="P1776" i="6" s="1"/>
  <c r="O1777" i="6"/>
  <c r="P1777" i="6" s="1"/>
  <c r="O1778" i="6"/>
  <c r="P1778" i="6" s="1"/>
  <c r="O1779" i="6"/>
  <c r="P1779" i="6" s="1"/>
  <c r="O1780" i="6"/>
  <c r="P1780" i="6" s="1"/>
  <c r="O1781" i="6"/>
  <c r="P1781" i="6" s="1"/>
  <c r="O1782" i="6"/>
  <c r="P1782" i="6" s="1"/>
  <c r="O1783" i="6"/>
  <c r="P1783" i="6" s="1"/>
  <c r="O1784" i="6"/>
  <c r="P1784" i="6" s="1"/>
  <c r="O1785" i="6"/>
  <c r="P1785" i="6" s="1"/>
  <c r="O1786" i="6"/>
  <c r="P1786" i="6" s="1"/>
  <c r="O1787" i="6"/>
  <c r="P1787" i="6" s="1"/>
  <c r="O1788" i="6"/>
  <c r="P1788" i="6" s="1"/>
  <c r="O1789" i="6"/>
  <c r="P1789" i="6" s="1"/>
  <c r="O1790" i="6"/>
  <c r="P1790" i="6" s="1"/>
  <c r="O1791" i="6"/>
  <c r="P1791" i="6" s="1"/>
  <c r="O1792" i="6"/>
  <c r="P1792" i="6" s="1"/>
  <c r="O1793" i="6"/>
  <c r="P1793" i="6" s="1"/>
  <c r="O1794" i="6"/>
  <c r="P1794" i="6" s="1"/>
  <c r="O1795" i="6"/>
  <c r="P1795" i="6" s="1"/>
  <c r="O1796" i="6"/>
  <c r="P1796" i="6" s="1"/>
  <c r="O1797" i="6"/>
  <c r="P1797" i="6" s="1"/>
  <c r="O1798" i="6"/>
  <c r="P1798" i="6" s="1"/>
  <c r="O1799" i="6"/>
  <c r="P1799" i="6" s="1"/>
  <c r="O1800" i="6"/>
  <c r="P1800" i="6" s="1"/>
  <c r="O1801" i="6"/>
  <c r="P1801" i="6" s="1"/>
  <c r="O1802" i="6"/>
  <c r="P1802" i="6" s="1"/>
  <c r="O1803" i="6"/>
  <c r="P1803" i="6" s="1"/>
  <c r="O1804" i="6"/>
  <c r="P1804" i="6" s="1"/>
  <c r="O1805" i="6"/>
  <c r="P1805" i="6" s="1"/>
  <c r="O1806" i="6"/>
  <c r="P1806" i="6" s="1"/>
  <c r="O1807" i="6"/>
  <c r="P1807" i="6" s="1"/>
  <c r="O1808" i="6"/>
  <c r="P1808" i="6" s="1"/>
  <c r="O1809" i="6"/>
  <c r="P1809" i="6" s="1"/>
  <c r="O1810" i="6"/>
  <c r="P1810" i="6" s="1"/>
  <c r="O1811" i="6"/>
  <c r="P1811" i="6" s="1"/>
  <c r="O1812" i="6"/>
  <c r="P1812" i="6" s="1"/>
  <c r="O1813" i="6"/>
  <c r="P1813" i="6" s="1"/>
  <c r="O1814" i="6"/>
  <c r="P1814" i="6" s="1"/>
  <c r="O1815" i="6"/>
  <c r="P1815" i="6" s="1"/>
  <c r="O1816" i="6"/>
  <c r="P1816" i="6" s="1"/>
  <c r="O1817" i="6"/>
  <c r="P1817" i="6" s="1"/>
  <c r="O1818" i="6"/>
  <c r="P1818" i="6" s="1"/>
  <c r="O1819" i="6"/>
  <c r="P1819" i="6" s="1"/>
  <c r="O1820" i="6"/>
  <c r="P1820" i="6" s="1"/>
  <c r="O1821" i="6"/>
  <c r="P1821" i="6" s="1"/>
  <c r="O1822" i="6"/>
  <c r="P1822" i="6" s="1"/>
  <c r="O1823" i="6"/>
  <c r="P1823" i="6" s="1"/>
  <c r="O1824" i="6"/>
  <c r="P1824" i="6" s="1"/>
  <c r="O1825" i="6"/>
  <c r="P1825" i="6" s="1"/>
  <c r="O1826" i="6"/>
  <c r="P1826" i="6" s="1"/>
  <c r="O1827" i="6"/>
  <c r="P1827" i="6" s="1"/>
  <c r="O1828" i="6"/>
  <c r="P1828" i="6" s="1"/>
  <c r="O1829" i="6"/>
  <c r="P1829" i="6" s="1"/>
  <c r="O1830" i="6"/>
  <c r="P1830" i="6" s="1"/>
  <c r="O1831" i="6"/>
  <c r="P1831" i="6" s="1"/>
  <c r="O1832" i="6"/>
  <c r="P1832" i="6" s="1"/>
  <c r="O1833" i="6"/>
  <c r="P1833" i="6" s="1"/>
  <c r="O1834" i="6"/>
  <c r="P1834" i="6" s="1"/>
  <c r="O1835" i="6"/>
  <c r="P1835" i="6" s="1"/>
  <c r="O1836" i="6"/>
  <c r="P1836" i="6" s="1"/>
  <c r="O1837" i="6"/>
  <c r="P1837" i="6" s="1"/>
  <c r="O1838" i="6"/>
  <c r="P1838" i="6" s="1"/>
  <c r="O1839" i="6"/>
  <c r="P1839" i="6" s="1"/>
  <c r="O1840" i="6"/>
  <c r="P1840" i="6" s="1"/>
  <c r="O1841" i="6"/>
  <c r="P1841" i="6" s="1"/>
  <c r="O1842" i="6"/>
  <c r="P1842" i="6" s="1"/>
  <c r="O1843" i="6"/>
  <c r="P1843" i="6" s="1"/>
  <c r="O1844" i="6"/>
  <c r="P1844" i="6" s="1"/>
  <c r="O1845" i="6"/>
  <c r="P1845" i="6" s="1"/>
  <c r="O1846" i="6"/>
  <c r="P1846" i="6" s="1"/>
  <c r="O1847" i="6"/>
  <c r="P1847" i="6" s="1"/>
  <c r="O1848" i="6"/>
  <c r="P1848" i="6" s="1"/>
  <c r="O1849" i="6"/>
  <c r="P1849" i="6" s="1"/>
  <c r="O1850" i="6"/>
  <c r="P1850" i="6" s="1"/>
  <c r="O1851" i="6"/>
  <c r="P1851" i="6" s="1"/>
  <c r="O1852" i="6"/>
  <c r="P1852" i="6" s="1"/>
  <c r="O1853" i="6"/>
  <c r="P1853" i="6" s="1"/>
  <c r="O1854" i="6"/>
  <c r="P1854" i="6" s="1"/>
  <c r="O1855" i="6"/>
  <c r="P1855" i="6" s="1"/>
  <c r="O1856" i="6"/>
  <c r="P1856" i="6" s="1"/>
  <c r="O1857" i="6"/>
  <c r="P1857" i="6" s="1"/>
  <c r="O1858" i="6"/>
  <c r="P1858" i="6" s="1"/>
  <c r="O1859" i="6"/>
  <c r="P1859" i="6" s="1"/>
  <c r="O1860" i="6"/>
  <c r="P1860" i="6" s="1"/>
  <c r="O1861" i="6"/>
  <c r="P1861" i="6" s="1"/>
  <c r="O1862" i="6"/>
  <c r="P1862" i="6" s="1"/>
  <c r="O1863" i="6"/>
  <c r="P1863" i="6" s="1"/>
  <c r="O1864" i="6"/>
  <c r="P1864" i="6" s="1"/>
  <c r="O1865" i="6"/>
  <c r="P1865" i="6" s="1"/>
  <c r="O1866" i="6"/>
  <c r="P1866" i="6" s="1"/>
  <c r="O1867" i="6"/>
  <c r="P1867" i="6" s="1"/>
  <c r="O1868" i="6"/>
  <c r="P1868" i="6" s="1"/>
  <c r="O1869" i="6"/>
  <c r="P1869" i="6" s="1"/>
  <c r="O1870" i="6"/>
  <c r="P1870" i="6" s="1"/>
  <c r="O1871" i="6"/>
  <c r="P1871" i="6" s="1"/>
  <c r="O1872" i="6"/>
  <c r="P1872" i="6" s="1"/>
  <c r="O1873" i="6"/>
  <c r="P1873" i="6" s="1"/>
  <c r="O1874" i="6"/>
  <c r="P1874" i="6" s="1"/>
  <c r="O1875" i="6"/>
  <c r="P1875" i="6" s="1"/>
  <c r="O1876" i="6"/>
  <c r="P1876" i="6" s="1"/>
  <c r="O1877" i="6"/>
  <c r="P1877" i="6" s="1"/>
  <c r="O1878" i="6"/>
  <c r="P1878" i="6" s="1"/>
  <c r="O1879" i="6"/>
  <c r="P1879" i="6" s="1"/>
  <c r="O1880" i="6"/>
  <c r="P1880" i="6" s="1"/>
  <c r="O1881" i="6"/>
  <c r="P1881" i="6" s="1"/>
  <c r="O1882" i="6"/>
  <c r="P1882" i="6" s="1"/>
  <c r="O1883" i="6"/>
  <c r="P1883" i="6" s="1"/>
  <c r="O1884" i="6"/>
  <c r="P1884" i="6" s="1"/>
  <c r="O1885" i="6"/>
  <c r="P1885" i="6" s="1"/>
  <c r="O1886" i="6"/>
  <c r="P1886" i="6" s="1"/>
  <c r="O1887" i="6"/>
  <c r="P1887" i="6" s="1"/>
  <c r="O1888" i="6"/>
  <c r="P1888" i="6" s="1"/>
  <c r="O1889" i="6"/>
  <c r="P1889" i="6" s="1"/>
  <c r="O1890" i="6"/>
  <c r="P1890" i="6" s="1"/>
  <c r="O1891" i="6"/>
  <c r="P1891" i="6" s="1"/>
  <c r="O1892" i="6"/>
  <c r="P1892" i="6" s="1"/>
  <c r="O1893" i="6"/>
  <c r="P1893" i="6" s="1"/>
  <c r="O1894" i="6"/>
  <c r="P1894" i="6" s="1"/>
  <c r="O1895" i="6"/>
  <c r="P1895" i="6" s="1"/>
  <c r="O1896" i="6"/>
  <c r="P1896" i="6" s="1"/>
  <c r="O1897" i="6"/>
  <c r="P1897" i="6" s="1"/>
  <c r="O1898" i="6"/>
  <c r="P1898" i="6" s="1"/>
  <c r="O1899" i="6"/>
  <c r="P1899" i="6" s="1"/>
  <c r="O1900" i="6"/>
  <c r="P1900" i="6" s="1"/>
  <c r="O1901" i="6"/>
  <c r="P1901" i="6" s="1"/>
  <c r="O1902" i="6"/>
  <c r="P1902" i="6" s="1"/>
  <c r="O1903" i="6"/>
  <c r="P1903" i="6" s="1"/>
  <c r="O1904" i="6"/>
  <c r="P1904" i="6" s="1"/>
  <c r="O1905" i="6"/>
  <c r="P1905" i="6" s="1"/>
  <c r="O1906" i="6"/>
  <c r="P1906" i="6" s="1"/>
  <c r="O1907" i="6"/>
  <c r="P1907" i="6" s="1"/>
  <c r="O1908" i="6"/>
  <c r="P1908" i="6" s="1"/>
  <c r="O1909" i="6"/>
  <c r="P1909" i="6" s="1"/>
  <c r="O1910" i="6"/>
  <c r="P1910" i="6" s="1"/>
  <c r="O1911" i="6"/>
  <c r="P1911" i="6" s="1"/>
  <c r="O1912" i="6"/>
  <c r="P1912" i="6" s="1"/>
  <c r="O1913" i="6"/>
  <c r="P1913" i="6" s="1"/>
  <c r="O1914" i="6"/>
  <c r="P1914" i="6" s="1"/>
  <c r="O1915" i="6"/>
  <c r="P1915" i="6" s="1"/>
  <c r="O1916" i="6"/>
  <c r="P1916" i="6" s="1"/>
  <c r="O1917" i="6"/>
  <c r="P1917" i="6" s="1"/>
  <c r="O1918" i="6"/>
  <c r="P1918" i="6" s="1"/>
  <c r="O1919" i="6"/>
  <c r="P1919" i="6" s="1"/>
  <c r="O1920" i="6"/>
  <c r="P1920" i="6" s="1"/>
  <c r="O1921" i="6"/>
  <c r="P1921" i="6" s="1"/>
  <c r="O1922" i="6"/>
  <c r="P1922" i="6" s="1"/>
  <c r="O1923" i="6"/>
  <c r="P1923" i="6" s="1"/>
  <c r="O1924" i="6"/>
  <c r="P1924" i="6" s="1"/>
  <c r="O1925" i="6"/>
  <c r="P1925" i="6" s="1"/>
  <c r="O1926" i="6"/>
  <c r="P1926" i="6" s="1"/>
  <c r="O1927" i="6"/>
  <c r="P1927" i="6" s="1"/>
  <c r="O1928" i="6"/>
  <c r="P1928" i="6" s="1"/>
  <c r="O1929" i="6"/>
  <c r="P1929" i="6" s="1"/>
  <c r="O1930" i="6"/>
  <c r="P1930" i="6" s="1"/>
  <c r="O1931" i="6"/>
  <c r="P1931" i="6" s="1"/>
  <c r="O1932" i="6"/>
  <c r="P1932" i="6" s="1"/>
  <c r="O1933" i="6"/>
  <c r="P1933" i="6" s="1"/>
  <c r="O1934" i="6"/>
  <c r="P1934" i="6" s="1"/>
  <c r="O1935" i="6"/>
  <c r="P1935" i="6" s="1"/>
  <c r="O1936" i="6"/>
  <c r="P1936" i="6" s="1"/>
  <c r="O1937" i="6"/>
  <c r="P1937" i="6" s="1"/>
  <c r="O1938" i="6"/>
  <c r="P1938" i="6" s="1"/>
  <c r="O1939" i="6"/>
  <c r="P1939" i="6" s="1"/>
  <c r="O1940" i="6"/>
  <c r="P1940" i="6" s="1"/>
  <c r="O1941" i="6"/>
  <c r="P1941" i="6" s="1"/>
  <c r="O1942" i="6"/>
  <c r="P1942" i="6" s="1"/>
  <c r="O1943" i="6"/>
  <c r="P1943" i="6" s="1"/>
  <c r="O1944" i="6"/>
  <c r="P1944" i="6" s="1"/>
  <c r="O1945" i="6"/>
  <c r="P1945" i="6" s="1"/>
  <c r="O1946" i="6"/>
  <c r="P1946" i="6" s="1"/>
  <c r="O1947" i="6"/>
  <c r="P1947" i="6" s="1"/>
  <c r="O1948" i="6"/>
  <c r="P1948" i="6" s="1"/>
  <c r="O1949" i="6"/>
  <c r="P1949" i="6" s="1"/>
  <c r="O1950" i="6"/>
  <c r="P1950" i="6" s="1"/>
  <c r="O1951" i="6"/>
  <c r="P1951" i="6" s="1"/>
  <c r="O1952" i="6"/>
  <c r="P1952" i="6" s="1"/>
  <c r="O1953" i="6"/>
  <c r="P1953" i="6" s="1"/>
  <c r="O1954" i="6"/>
  <c r="P1954" i="6" s="1"/>
  <c r="O1955" i="6"/>
  <c r="P1955" i="6" s="1"/>
  <c r="O1956" i="6"/>
  <c r="P1956" i="6" s="1"/>
  <c r="O1957" i="6"/>
  <c r="P1957" i="6" s="1"/>
  <c r="O1958" i="6"/>
  <c r="P1958" i="6" s="1"/>
  <c r="O1959" i="6"/>
  <c r="P1959" i="6" s="1"/>
  <c r="O1960" i="6"/>
  <c r="P1960" i="6" s="1"/>
  <c r="O1961" i="6"/>
  <c r="P1961" i="6" s="1"/>
  <c r="O1962" i="6"/>
  <c r="P1962" i="6" s="1"/>
  <c r="O1963" i="6"/>
  <c r="P1963" i="6" s="1"/>
  <c r="O1964" i="6"/>
  <c r="P1964" i="6" s="1"/>
  <c r="O1965" i="6"/>
  <c r="P1965" i="6" s="1"/>
  <c r="O1966" i="6"/>
  <c r="P1966" i="6" s="1"/>
  <c r="O1967" i="6"/>
  <c r="P1967" i="6" s="1"/>
  <c r="O1968" i="6"/>
  <c r="P1968" i="6" s="1"/>
  <c r="O1969" i="6"/>
  <c r="P1969" i="6" s="1"/>
  <c r="O1970" i="6"/>
  <c r="P1970" i="6" s="1"/>
  <c r="O1971" i="6"/>
  <c r="P1971" i="6" s="1"/>
  <c r="O1972" i="6"/>
  <c r="P1972" i="6" s="1"/>
  <c r="O1973" i="6"/>
  <c r="P1973" i="6" s="1"/>
  <c r="O1974" i="6"/>
  <c r="P1974" i="6" s="1"/>
  <c r="O1975" i="6"/>
  <c r="P1975" i="6" s="1"/>
  <c r="O1976" i="6"/>
  <c r="P1976" i="6" s="1"/>
  <c r="O1977" i="6"/>
  <c r="P1977" i="6" s="1"/>
  <c r="O1978" i="6"/>
  <c r="P1978" i="6" s="1"/>
  <c r="O1979" i="6"/>
  <c r="P1979" i="6" s="1"/>
  <c r="O1980" i="6"/>
  <c r="P1980" i="6" s="1"/>
  <c r="O1981" i="6"/>
  <c r="P1981" i="6" s="1"/>
  <c r="O1982" i="6"/>
  <c r="P1982" i="6" s="1"/>
  <c r="O1983" i="6"/>
  <c r="P1983" i="6" s="1"/>
  <c r="O1984" i="6"/>
  <c r="P1984" i="6" s="1"/>
  <c r="O1985" i="6"/>
  <c r="P1985" i="6" s="1"/>
  <c r="O1986" i="6"/>
  <c r="P1986" i="6" s="1"/>
  <c r="O1987" i="6"/>
  <c r="P1987" i="6" s="1"/>
  <c r="O1988" i="6"/>
  <c r="P1988" i="6" s="1"/>
  <c r="O1989" i="6"/>
  <c r="P1989" i="6" s="1"/>
  <c r="O1990" i="6"/>
  <c r="P1990" i="6" s="1"/>
  <c r="O1991" i="6"/>
  <c r="P1991" i="6" s="1"/>
  <c r="O1992" i="6"/>
  <c r="P1992" i="6" s="1"/>
  <c r="O1993" i="6"/>
  <c r="P1993" i="6" s="1"/>
  <c r="O1994" i="6"/>
  <c r="P1994" i="6" s="1"/>
  <c r="O1995" i="6"/>
  <c r="P1995" i="6" s="1"/>
  <c r="O1996" i="6"/>
  <c r="P1996" i="6" s="1"/>
  <c r="O1997" i="6"/>
  <c r="P1997" i="6" s="1"/>
  <c r="O1998" i="6"/>
  <c r="P1998" i="6" s="1"/>
  <c r="O1999" i="6"/>
  <c r="P1999" i="6" s="1"/>
  <c r="O2000" i="6"/>
  <c r="P2000" i="6" s="1"/>
  <c r="O2001" i="6"/>
  <c r="P2001" i="6" s="1"/>
  <c r="O2002" i="6"/>
  <c r="P2002" i="6" s="1"/>
  <c r="O2003" i="6"/>
  <c r="P2003" i="6" s="1"/>
  <c r="O2004" i="6"/>
  <c r="P2004" i="6" s="1"/>
  <c r="O2005" i="6"/>
  <c r="P2005" i="6" s="1"/>
  <c r="O2006" i="6"/>
  <c r="P2006" i="6" s="1"/>
  <c r="O2007" i="6"/>
  <c r="P2007" i="6" s="1"/>
  <c r="O2008" i="6"/>
  <c r="P2008" i="6" s="1"/>
  <c r="O2009" i="6"/>
  <c r="P2009" i="6" s="1"/>
  <c r="O2010" i="6"/>
  <c r="P2010" i="6" s="1"/>
  <c r="O2011" i="6"/>
  <c r="P2011" i="6" s="1"/>
  <c r="O2012" i="6"/>
  <c r="P2012" i="6" s="1"/>
  <c r="O2013" i="6"/>
  <c r="P2013" i="6" s="1"/>
  <c r="O2014" i="6"/>
  <c r="P2014" i="6" s="1"/>
  <c r="O2015" i="6"/>
  <c r="P2015" i="6" s="1"/>
  <c r="O2016" i="6"/>
  <c r="P2016" i="6" s="1"/>
  <c r="O2017" i="6"/>
  <c r="P2017" i="6" s="1"/>
  <c r="O2018" i="6"/>
  <c r="P2018" i="6" s="1"/>
  <c r="O2019" i="6"/>
  <c r="P2019" i="6" s="1"/>
  <c r="O2020" i="6"/>
  <c r="P2020" i="6" s="1"/>
  <c r="O2021" i="6"/>
  <c r="P2021" i="6" s="1"/>
  <c r="O2022" i="6"/>
  <c r="P2022" i="6" s="1"/>
  <c r="O2023" i="6"/>
  <c r="P2023" i="6" s="1"/>
  <c r="O2024" i="6"/>
  <c r="P2024" i="6" s="1"/>
  <c r="O2025" i="6"/>
  <c r="P2025" i="6" s="1"/>
  <c r="O2026" i="6"/>
  <c r="P2026" i="6" s="1"/>
  <c r="O2027" i="6"/>
  <c r="P2027" i="6" s="1"/>
  <c r="O2028" i="6"/>
  <c r="P2028" i="6" s="1"/>
  <c r="O2029" i="6"/>
  <c r="P2029" i="6" s="1"/>
  <c r="O2030" i="6"/>
  <c r="P2030" i="6" s="1"/>
  <c r="O2031" i="6"/>
  <c r="P2031" i="6" s="1"/>
  <c r="O2032" i="6"/>
  <c r="P2032" i="6" s="1"/>
  <c r="O2033" i="6"/>
  <c r="P2033" i="6" s="1"/>
  <c r="O2034" i="6"/>
  <c r="P2034" i="6" s="1"/>
  <c r="O2035" i="6"/>
  <c r="P2035" i="6" s="1"/>
  <c r="O2036" i="6"/>
  <c r="P2036" i="6" s="1"/>
  <c r="O2037" i="6"/>
  <c r="P2037" i="6" s="1"/>
  <c r="O2038" i="6"/>
  <c r="P2038" i="6" s="1"/>
  <c r="O2039" i="6"/>
  <c r="P2039" i="6" s="1"/>
  <c r="O2040" i="6"/>
  <c r="P2040" i="6" s="1"/>
  <c r="O2041" i="6"/>
  <c r="P2041" i="6" s="1"/>
  <c r="O2042" i="6"/>
  <c r="P2042" i="6" s="1"/>
  <c r="O2043" i="6"/>
  <c r="P2043" i="6" s="1"/>
  <c r="O2044" i="6"/>
  <c r="P2044" i="6" s="1"/>
  <c r="O2045" i="6"/>
  <c r="P2045" i="6" s="1"/>
  <c r="O2046" i="6"/>
  <c r="P2046" i="6" s="1"/>
  <c r="O2047" i="6"/>
  <c r="P2047" i="6" s="1"/>
  <c r="O2048" i="6"/>
  <c r="P2048" i="6" s="1"/>
  <c r="O2049" i="6"/>
  <c r="P2049" i="6" s="1"/>
  <c r="O2050" i="6"/>
  <c r="P2050" i="6" s="1"/>
  <c r="O2051" i="6"/>
  <c r="P2051" i="6" s="1"/>
  <c r="O2052" i="6"/>
  <c r="P2052" i="6" s="1"/>
  <c r="O2053" i="6"/>
  <c r="P2053" i="6" s="1"/>
  <c r="O2054" i="6"/>
  <c r="P2054" i="6" s="1"/>
  <c r="O2055" i="6"/>
  <c r="P2055" i="6" s="1"/>
  <c r="O2056" i="6"/>
  <c r="P2056" i="6" s="1"/>
  <c r="O2057" i="6"/>
  <c r="P2057" i="6" s="1"/>
  <c r="O2058" i="6"/>
  <c r="P2058" i="6" s="1"/>
  <c r="O2059" i="6"/>
  <c r="P2059" i="6" s="1"/>
  <c r="O2060" i="6"/>
  <c r="P2060" i="6" s="1"/>
  <c r="O2061" i="6"/>
  <c r="P2061" i="6" s="1"/>
  <c r="O2062" i="6"/>
  <c r="P2062" i="6" s="1"/>
  <c r="O2063" i="6"/>
  <c r="P2063" i="6" s="1"/>
  <c r="O2064" i="6"/>
  <c r="P2064" i="6" s="1"/>
  <c r="O2065" i="6"/>
  <c r="P2065" i="6" s="1"/>
  <c r="O2066" i="6"/>
  <c r="P2066" i="6" s="1"/>
  <c r="O2067" i="6"/>
  <c r="P2067" i="6" s="1"/>
  <c r="O2068" i="6"/>
  <c r="P2068" i="6" s="1"/>
  <c r="O2069" i="6"/>
  <c r="P2069" i="6" s="1"/>
  <c r="O2070" i="6"/>
  <c r="P2070" i="6" s="1"/>
  <c r="O2071" i="6"/>
  <c r="P2071" i="6" s="1"/>
  <c r="O2072" i="6"/>
  <c r="P2072" i="6" s="1"/>
  <c r="O2073" i="6"/>
  <c r="P2073" i="6" s="1"/>
  <c r="O2074" i="6"/>
  <c r="P2074" i="6" s="1"/>
  <c r="O2075" i="6"/>
  <c r="P2075" i="6" s="1"/>
  <c r="O2076" i="6"/>
  <c r="P2076" i="6" s="1"/>
  <c r="O2077" i="6"/>
  <c r="P2077" i="6" s="1"/>
  <c r="O2078" i="6"/>
  <c r="P2078" i="6" s="1"/>
  <c r="O2079" i="6"/>
  <c r="P2079" i="6" s="1"/>
  <c r="O2080" i="6"/>
  <c r="P2080" i="6" s="1"/>
  <c r="O2081" i="6"/>
  <c r="P2081" i="6" s="1"/>
  <c r="O2082" i="6"/>
  <c r="P2082" i="6" s="1"/>
  <c r="O2083" i="6"/>
  <c r="P2083" i="6" s="1"/>
  <c r="O2084" i="6"/>
  <c r="P2084" i="6" s="1"/>
  <c r="O2085" i="6"/>
  <c r="P2085" i="6" s="1"/>
  <c r="O2086" i="6"/>
  <c r="P2086" i="6" s="1"/>
  <c r="O2087" i="6"/>
  <c r="P2087" i="6" s="1"/>
  <c r="O2088" i="6"/>
  <c r="P2088" i="6" s="1"/>
  <c r="O2089" i="6"/>
  <c r="P2089" i="6" s="1"/>
  <c r="O2090" i="6"/>
  <c r="P2090" i="6" s="1"/>
  <c r="O2091" i="6"/>
  <c r="P2091" i="6" s="1"/>
  <c r="O2092" i="6"/>
  <c r="P2092" i="6" s="1"/>
  <c r="O2093" i="6"/>
  <c r="P2093" i="6" s="1"/>
  <c r="O2094" i="6"/>
  <c r="P2094" i="6" s="1"/>
  <c r="O2095" i="6"/>
  <c r="P2095" i="6" s="1"/>
  <c r="O2096" i="6"/>
  <c r="P2096" i="6" s="1"/>
  <c r="O2097" i="6"/>
  <c r="P2097" i="6" s="1"/>
  <c r="O2098" i="6"/>
  <c r="P2098" i="6" s="1"/>
  <c r="O2099" i="6"/>
  <c r="P2099" i="6" s="1"/>
  <c r="O2100" i="6"/>
  <c r="P2100" i="6" s="1"/>
  <c r="O2101" i="6"/>
  <c r="P2101" i="6" s="1"/>
  <c r="O2102" i="6"/>
  <c r="P2102" i="6" s="1"/>
  <c r="O2103" i="6"/>
  <c r="P2103" i="6" s="1"/>
  <c r="O2104" i="6"/>
  <c r="P2104" i="6" s="1"/>
  <c r="O2105" i="6"/>
  <c r="P2105" i="6" s="1"/>
  <c r="O2106" i="6"/>
  <c r="P2106" i="6" s="1"/>
  <c r="O2107" i="6"/>
  <c r="P2107" i="6" s="1"/>
  <c r="O2108" i="6"/>
  <c r="P2108" i="6" s="1"/>
  <c r="O2109" i="6"/>
  <c r="P2109" i="6" s="1"/>
  <c r="O2110" i="6"/>
  <c r="P2110" i="6" s="1"/>
  <c r="O2111" i="6"/>
  <c r="P2111" i="6" s="1"/>
  <c r="O2112" i="6"/>
  <c r="P2112" i="6" s="1"/>
  <c r="O2113" i="6"/>
  <c r="P2113" i="6" s="1"/>
  <c r="O2114" i="6"/>
  <c r="P2114" i="6" s="1"/>
  <c r="O2115" i="6"/>
  <c r="P2115" i="6" s="1"/>
  <c r="O2116" i="6"/>
  <c r="P2116" i="6" s="1"/>
  <c r="O2117" i="6"/>
  <c r="P2117" i="6" s="1"/>
  <c r="O2118" i="6"/>
  <c r="P2118" i="6" s="1"/>
  <c r="O2119" i="6"/>
  <c r="P2119" i="6" s="1"/>
  <c r="O2120" i="6"/>
  <c r="P2120" i="6" s="1"/>
  <c r="O2121" i="6"/>
  <c r="P2121" i="6" s="1"/>
  <c r="O2122" i="6"/>
  <c r="P2122" i="6" s="1"/>
  <c r="O2123" i="6"/>
  <c r="P2123" i="6" s="1"/>
  <c r="O2124" i="6"/>
  <c r="P2124" i="6" s="1"/>
  <c r="O2125" i="6"/>
  <c r="P2125" i="6" s="1"/>
  <c r="O2126" i="6"/>
  <c r="P2126" i="6" s="1"/>
  <c r="O2127" i="6"/>
  <c r="P2127" i="6" s="1"/>
  <c r="O2128" i="6"/>
  <c r="P2128" i="6" s="1"/>
  <c r="O2129" i="6"/>
  <c r="P2129" i="6" s="1"/>
  <c r="O2130" i="6"/>
  <c r="P2130" i="6" s="1"/>
  <c r="O2131" i="6"/>
  <c r="P2131" i="6" s="1"/>
  <c r="O2132" i="6"/>
  <c r="P2132" i="6" s="1"/>
  <c r="O2133" i="6"/>
  <c r="P2133" i="6" s="1"/>
  <c r="O2134" i="6"/>
  <c r="P2134" i="6" s="1"/>
  <c r="O2135" i="6"/>
  <c r="P2135" i="6" s="1"/>
  <c r="O2136" i="6"/>
  <c r="P2136" i="6" s="1"/>
  <c r="O2137" i="6"/>
  <c r="P2137" i="6" s="1"/>
  <c r="O2138" i="6"/>
  <c r="P2138" i="6" s="1"/>
  <c r="O2139" i="6"/>
  <c r="P2139" i="6" s="1"/>
  <c r="O2140" i="6"/>
  <c r="P2140" i="6" s="1"/>
  <c r="O2141" i="6"/>
  <c r="P2141" i="6" s="1"/>
  <c r="O2142" i="6"/>
  <c r="P2142" i="6" s="1"/>
  <c r="O2143" i="6"/>
  <c r="P2143" i="6" s="1"/>
  <c r="O2144" i="6"/>
  <c r="P2144" i="6" s="1"/>
  <c r="O2145" i="6"/>
  <c r="P2145" i="6" s="1"/>
  <c r="O2146" i="6"/>
  <c r="P2146" i="6" s="1"/>
  <c r="O2147" i="6"/>
  <c r="P2147" i="6" s="1"/>
  <c r="O2148" i="6"/>
  <c r="P2148" i="6" s="1"/>
  <c r="O2149" i="6"/>
  <c r="P2149" i="6" s="1"/>
  <c r="O2150" i="6"/>
  <c r="P2150" i="6" s="1"/>
  <c r="O2151" i="6"/>
  <c r="P2151" i="6" s="1"/>
  <c r="O2152" i="6"/>
  <c r="P2152" i="6" s="1"/>
  <c r="O2153" i="6"/>
  <c r="P2153" i="6" s="1"/>
  <c r="O2154" i="6"/>
  <c r="P2154" i="6" s="1"/>
  <c r="O2155" i="6"/>
  <c r="P2155" i="6" s="1"/>
  <c r="O2156" i="6"/>
  <c r="P2156" i="6" s="1"/>
  <c r="O2157" i="6"/>
  <c r="P2157" i="6" s="1"/>
  <c r="O2158" i="6"/>
  <c r="P2158" i="6" s="1"/>
  <c r="O2159" i="6"/>
  <c r="P2159" i="6" s="1"/>
  <c r="O2160" i="6"/>
  <c r="P2160" i="6" s="1"/>
  <c r="O2161" i="6"/>
  <c r="P2161" i="6" s="1"/>
  <c r="O2162" i="6"/>
  <c r="P2162" i="6" s="1"/>
  <c r="O2163" i="6"/>
  <c r="P2163" i="6" s="1"/>
  <c r="O2164" i="6"/>
  <c r="P2164" i="6" s="1"/>
  <c r="O2165" i="6"/>
  <c r="P2165" i="6" s="1"/>
  <c r="O2166" i="6"/>
  <c r="P2166" i="6" s="1"/>
  <c r="O2167" i="6"/>
  <c r="P2167" i="6" s="1"/>
  <c r="O2168" i="6"/>
  <c r="P2168" i="6" s="1"/>
  <c r="O2169" i="6"/>
  <c r="P2169" i="6" s="1"/>
  <c r="O2170" i="6"/>
  <c r="P2170" i="6" s="1"/>
  <c r="O2171" i="6"/>
  <c r="P2171" i="6" s="1"/>
  <c r="O2172" i="6"/>
  <c r="P2172" i="6" s="1"/>
  <c r="O2173" i="6"/>
  <c r="P2173" i="6" s="1"/>
  <c r="O2174" i="6"/>
  <c r="P2174" i="6" s="1"/>
  <c r="O2175" i="6"/>
  <c r="P2175" i="6" s="1"/>
  <c r="O2176" i="6"/>
  <c r="P2176" i="6" s="1"/>
  <c r="O2177" i="6"/>
  <c r="P2177" i="6" s="1"/>
  <c r="O2178" i="6"/>
  <c r="P2178" i="6" s="1"/>
  <c r="O2179" i="6"/>
  <c r="P2179" i="6" s="1"/>
  <c r="O2180" i="6"/>
  <c r="P2180" i="6" s="1"/>
  <c r="O2181" i="6"/>
  <c r="P2181" i="6" s="1"/>
  <c r="O2182" i="6"/>
  <c r="P2182" i="6" s="1"/>
  <c r="O2183" i="6"/>
  <c r="P2183" i="6" s="1"/>
  <c r="O2184" i="6"/>
  <c r="P2184" i="6" s="1"/>
  <c r="O2185" i="6"/>
  <c r="P2185" i="6" s="1"/>
  <c r="O2186" i="6"/>
  <c r="P2186" i="6" s="1"/>
  <c r="O2187" i="6"/>
  <c r="P2187" i="6" s="1"/>
  <c r="O2188" i="6"/>
  <c r="P2188" i="6" s="1"/>
  <c r="O2189" i="6"/>
  <c r="P2189" i="6" s="1"/>
  <c r="O2190" i="6"/>
  <c r="P2190" i="6" s="1"/>
  <c r="O2191" i="6"/>
  <c r="P2191" i="6" s="1"/>
  <c r="O2192" i="6"/>
  <c r="P2192" i="6" s="1"/>
  <c r="O2193" i="6"/>
  <c r="P2193" i="6" s="1"/>
  <c r="O2194" i="6"/>
  <c r="P2194" i="6" s="1"/>
  <c r="O2195" i="6"/>
  <c r="P2195" i="6" s="1"/>
  <c r="O2196" i="6"/>
  <c r="P2196" i="6" s="1"/>
  <c r="O2197" i="6"/>
  <c r="P2197" i="6" s="1"/>
  <c r="O2198" i="6"/>
  <c r="P2198" i="6" s="1"/>
  <c r="O2199" i="6"/>
  <c r="P2199" i="6" s="1"/>
  <c r="O2200" i="6"/>
  <c r="P2200" i="6" s="1"/>
  <c r="O2201" i="6"/>
  <c r="P2201" i="6" s="1"/>
  <c r="O2202" i="6"/>
  <c r="P2202" i="6" s="1"/>
  <c r="O2203" i="6"/>
  <c r="P2203" i="6" s="1"/>
  <c r="O2204" i="6"/>
  <c r="P2204" i="6" s="1"/>
  <c r="O2205" i="6"/>
  <c r="P2205" i="6" s="1"/>
  <c r="O2206" i="6"/>
  <c r="P2206" i="6" s="1"/>
  <c r="O2207" i="6"/>
  <c r="P2207" i="6" s="1"/>
  <c r="O2208" i="6"/>
  <c r="P2208" i="6" s="1"/>
  <c r="O2209" i="6"/>
  <c r="P2209" i="6" s="1"/>
  <c r="O2210" i="6"/>
  <c r="P2210" i="6" s="1"/>
  <c r="O2211" i="6"/>
  <c r="P2211" i="6" s="1"/>
  <c r="O2212" i="6"/>
  <c r="P2212" i="6" s="1"/>
  <c r="O2213" i="6"/>
  <c r="P2213" i="6" s="1"/>
  <c r="O2214" i="6"/>
  <c r="P2214" i="6" s="1"/>
  <c r="O2215" i="6"/>
  <c r="P2215" i="6" s="1"/>
  <c r="O2216" i="6"/>
  <c r="P2216" i="6" s="1"/>
  <c r="O2217" i="6"/>
  <c r="P2217" i="6" s="1"/>
  <c r="O2218" i="6"/>
  <c r="P2218" i="6" s="1"/>
  <c r="O2219" i="6"/>
  <c r="P2219" i="6" s="1"/>
  <c r="O2220" i="6"/>
  <c r="P2220" i="6" s="1"/>
  <c r="O2221" i="6"/>
  <c r="P2221" i="6" s="1"/>
  <c r="O2222" i="6"/>
  <c r="P2222" i="6" s="1"/>
  <c r="O2223" i="6"/>
  <c r="P2223" i="6" s="1"/>
  <c r="O2224" i="6"/>
  <c r="P2224" i="6" s="1"/>
  <c r="O2225" i="6"/>
  <c r="P2225" i="6" s="1"/>
  <c r="O2226" i="6"/>
  <c r="P2226" i="6" s="1"/>
  <c r="O2227" i="6"/>
  <c r="P2227" i="6" s="1"/>
  <c r="O2228" i="6"/>
  <c r="P2228" i="6" s="1"/>
  <c r="O2229" i="6"/>
  <c r="P2229" i="6" s="1"/>
  <c r="O2230" i="6"/>
  <c r="P2230" i="6" s="1"/>
  <c r="O2231" i="6"/>
  <c r="P2231" i="6" s="1"/>
  <c r="O2232" i="6"/>
  <c r="P2232" i="6" s="1"/>
  <c r="O2233" i="6"/>
  <c r="P2233" i="6" s="1"/>
  <c r="O2234" i="6"/>
  <c r="P2234" i="6" s="1"/>
  <c r="O2235" i="6"/>
  <c r="P2235" i="6" s="1"/>
  <c r="O2236" i="6"/>
  <c r="P2236" i="6" s="1"/>
  <c r="O2237" i="6"/>
  <c r="P2237" i="6" s="1"/>
  <c r="O2238" i="6"/>
  <c r="P2238" i="6" s="1"/>
  <c r="O2239" i="6"/>
  <c r="P2239" i="6" s="1"/>
  <c r="O2240" i="6"/>
  <c r="P2240" i="6" s="1"/>
  <c r="O2241" i="6"/>
  <c r="P2241" i="6" s="1"/>
  <c r="O2242" i="6"/>
  <c r="P2242" i="6" s="1"/>
  <c r="O2243" i="6"/>
  <c r="P2243" i="6" s="1"/>
  <c r="O2244" i="6"/>
  <c r="P2244" i="6" s="1"/>
  <c r="O2245" i="6"/>
  <c r="P2245" i="6" s="1"/>
  <c r="O2246" i="6"/>
  <c r="P2246" i="6" s="1"/>
  <c r="O2247" i="6"/>
  <c r="P2247" i="6" s="1"/>
  <c r="O2248" i="6"/>
  <c r="P2248" i="6" s="1"/>
  <c r="O2249" i="6"/>
  <c r="P2249" i="6" s="1"/>
  <c r="O2250" i="6"/>
  <c r="P2250" i="6" s="1"/>
  <c r="O2251" i="6"/>
  <c r="P2251" i="6" s="1"/>
  <c r="O2252" i="6"/>
  <c r="P2252" i="6" s="1"/>
  <c r="O2253" i="6"/>
  <c r="P2253" i="6" s="1"/>
  <c r="O2254" i="6"/>
  <c r="P2254" i="6" s="1"/>
  <c r="O2255" i="6"/>
  <c r="P2255" i="6" s="1"/>
  <c r="O2256" i="6"/>
  <c r="P2256" i="6" s="1"/>
  <c r="O2257" i="6"/>
  <c r="P2257" i="6" s="1"/>
  <c r="O2258" i="6"/>
  <c r="P2258" i="6" s="1"/>
  <c r="O2259" i="6"/>
  <c r="P2259" i="6" s="1"/>
  <c r="O2260" i="6"/>
  <c r="P2260" i="6" s="1"/>
  <c r="O2261" i="6"/>
  <c r="P2261" i="6" s="1"/>
  <c r="O2262" i="6"/>
  <c r="P2262" i="6" s="1"/>
  <c r="O2263" i="6"/>
  <c r="P2263" i="6" s="1"/>
  <c r="O2264" i="6"/>
  <c r="P2264" i="6" s="1"/>
  <c r="O2265" i="6"/>
  <c r="P2265" i="6" s="1"/>
  <c r="O2266" i="6"/>
  <c r="P2266" i="6" s="1"/>
  <c r="O2267" i="6"/>
  <c r="P2267" i="6" s="1"/>
  <c r="O2268" i="6"/>
  <c r="P2268" i="6" s="1"/>
  <c r="O2269" i="6"/>
  <c r="P2269" i="6" s="1"/>
  <c r="O2270" i="6"/>
  <c r="P2270" i="6" s="1"/>
  <c r="O2271" i="6"/>
  <c r="P2271" i="6" s="1"/>
  <c r="O2272" i="6"/>
  <c r="P2272" i="6" s="1"/>
  <c r="O2273" i="6"/>
  <c r="P2273" i="6" s="1"/>
  <c r="O2274" i="6"/>
  <c r="P2274" i="6" s="1"/>
  <c r="O2275" i="6"/>
  <c r="P2275" i="6" s="1"/>
  <c r="O2276" i="6"/>
  <c r="P2276" i="6" s="1"/>
  <c r="O2277" i="6"/>
  <c r="P2277" i="6" s="1"/>
  <c r="O2278" i="6"/>
  <c r="P2278" i="6" s="1"/>
  <c r="O2279" i="6"/>
  <c r="P2279" i="6" s="1"/>
  <c r="O2280" i="6"/>
  <c r="P2280" i="6" s="1"/>
  <c r="O2281" i="6"/>
  <c r="P2281" i="6" s="1"/>
  <c r="O2282" i="6"/>
  <c r="P2282" i="6" s="1"/>
  <c r="O2283" i="6"/>
  <c r="P2283" i="6" s="1"/>
  <c r="O2284" i="6"/>
  <c r="P2284" i="6" s="1"/>
  <c r="O2285" i="6"/>
  <c r="P2285" i="6" s="1"/>
  <c r="O2286" i="6"/>
  <c r="P2286" i="6" s="1"/>
  <c r="O2287" i="6"/>
  <c r="P2287" i="6" s="1"/>
  <c r="O2288" i="6"/>
  <c r="P2288" i="6" s="1"/>
  <c r="O2289" i="6"/>
  <c r="P2289" i="6" s="1"/>
  <c r="O2290" i="6"/>
  <c r="P2290" i="6" s="1"/>
  <c r="O2291" i="6"/>
  <c r="P2291" i="6" s="1"/>
  <c r="O2292" i="6"/>
  <c r="P2292" i="6" s="1"/>
  <c r="O2293" i="6"/>
  <c r="P2293" i="6" s="1"/>
  <c r="O2294" i="6"/>
  <c r="P2294" i="6" s="1"/>
  <c r="O2295" i="6"/>
  <c r="P2295" i="6" s="1"/>
  <c r="O2296" i="6"/>
  <c r="P2296" i="6" s="1"/>
  <c r="O2297" i="6"/>
  <c r="P2297" i="6" s="1"/>
  <c r="O2298" i="6"/>
  <c r="P2298" i="6" s="1"/>
  <c r="O2299" i="6"/>
  <c r="P2299" i="6" s="1"/>
  <c r="O2300" i="6"/>
  <c r="P2300" i="6" s="1"/>
  <c r="O2301" i="6"/>
  <c r="P2301" i="6" s="1"/>
  <c r="O2302" i="6"/>
  <c r="P2302" i="6" s="1"/>
  <c r="O2303" i="6"/>
  <c r="P2303" i="6" s="1"/>
  <c r="O2304" i="6"/>
  <c r="P2304" i="6" s="1"/>
  <c r="O2305" i="6"/>
  <c r="P2305" i="6" s="1"/>
  <c r="O2306" i="6"/>
  <c r="P2306" i="6" s="1"/>
  <c r="O2307" i="6"/>
  <c r="P2307" i="6" s="1"/>
  <c r="O2308" i="6"/>
  <c r="P2308" i="6" s="1"/>
  <c r="O2309" i="6"/>
  <c r="P2309" i="6" s="1"/>
  <c r="O2310" i="6"/>
  <c r="P2310" i="6" s="1"/>
  <c r="O2311" i="6"/>
  <c r="P2311" i="6" s="1"/>
  <c r="O2312" i="6"/>
  <c r="P2312" i="6" s="1"/>
  <c r="O2313" i="6"/>
  <c r="P2313" i="6" s="1"/>
  <c r="O2314" i="6"/>
  <c r="P2314" i="6" s="1"/>
  <c r="O2315" i="6"/>
  <c r="P2315" i="6" s="1"/>
  <c r="O2316" i="6"/>
  <c r="P2316" i="6" s="1"/>
  <c r="O2317" i="6"/>
  <c r="P2317" i="6" s="1"/>
  <c r="O2318" i="6"/>
  <c r="P2318" i="6" s="1"/>
  <c r="O2319" i="6"/>
  <c r="P2319" i="6" s="1"/>
  <c r="O2320" i="6"/>
  <c r="P2320" i="6" s="1"/>
  <c r="O2321" i="6"/>
  <c r="P2321" i="6" s="1"/>
  <c r="O2322" i="6"/>
  <c r="P2322" i="6" s="1"/>
  <c r="O2323" i="6"/>
  <c r="P2323" i="6" s="1"/>
  <c r="O2324" i="6"/>
  <c r="P2324" i="6" s="1"/>
  <c r="O2325" i="6"/>
  <c r="P2325" i="6" s="1"/>
  <c r="O2326" i="6"/>
  <c r="P2326" i="6" s="1"/>
  <c r="O2327" i="6"/>
  <c r="P2327" i="6" s="1"/>
  <c r="O2328" i="6"/>
  <c r="P2328" i="6" s="1"/>
  <c r="O2329" i="6"/>
  <c r="P2329" i="6" s="1"/>
  <c r="O2330" i="6"/>
  <c r="P2330" i="6" s="1"/>
  <c r="O2331" i="6"/>
  <c r="P2331" i="6" s="1"/>
  <c r="O2332" i="6"/>
  <c r="P2332" i="6" s="1"/>
  <c r="O2333" i="6"/>
  <c r="P2333" i="6" s="1"/>
  <c r="O2334" i="6"/>
  <c r="P2334" i="6" s="1"/>
  <c r="O2335" i="6"/>
  <c r="P2335" i="6" s="1"/>
  <c r="O2336" i="6"/>
  <c r="P2336" i="6" s="1"/>
  <c r="O2337" i="6"/>
  <c r="P2337" i="6" s="1"/>
  <c r="O2338" i="6"/>
  <c r="P2338" i="6" s="1"/>
  <c r="O2339" i="6"/>
  <c r="P2339" i="6" s="1"/>
  <c r="O2340" i="6"/>
  <c r="P2340" i="6" s="1"/>
  <c r="O2341" i="6"/>
  <c r="P2341" i="6" s="1"/>
  <c r="O2342" i="6"/>
  <c r="P2342" i="6" s="1"/>
  <c r="O2343" i="6"/>
  <c r="P2343" i="6" s="1"/>
  <c r="O2344" i="6"/>
  <c r="P2344" i="6" s="1"/>
  <c r="O2345" i="6"/>
  <c r="P2345" i="6" s="1"/>
  <c r="O2346" i="6"/>
  <c r="P2346" i="6" s="1"/>
  <c r="O2347" i="6"/>
  <c r="P2347" i="6" s="1"/>
  <c r="O2348" i="6"/>
  <c r="P2348" i="6" s="1"/>
  <c r="O2349" i="6"/>
  <c r="P2349" i="6" s="1"/>
  <c r="O2350" i="6"/>
  <c r="P2350" i="6" s="1"/>
  <c r="O2351" i="6"/>
  <c r="P2351" i="6" s="1"/>
  <c r="O2352" i="6"/>
  <c r="P2352" i="6" s="1"/>
  <c r="O2353" i="6"/>
  <c r="P2353" i="6" s="1"/>
  <c r="O2354" i="6"/>
  <c r="P2354" i="6" s="1"/>
  <c r="O2355" i="6"/>
  <c r="P2355" i="6" s="1"/>
  <c r="O2356" i="6"/>
  <c r="P2356" i="6" s="1"/>
  <c r="O2357" i="6"/>
  <c r="P2357" i="6" s="1"/>
  <c r="O2358" i="6"/>
  <c r="P2358" i="6" s="1"/>
  <c r="O2359" i="6"/>
  <c r="P2359" i="6" s="1"/>
  <c r="O2360" i="6"/>
  <c r="P2360" i="6" s="1"/>
  <c r="O2361" i="6"/>
  <c r="P2361" i="6" s="1"/>
  <c r="O2362" i="6"/>
  <c r="P2362" i="6" s="1"/>
  <c r="O2363" i="6"/>
  <c r="P2363" i="6" s="1"/>
  <c r="O2364" i="6"/>
  <c r="P2364" i="6" s="1"/>
  <c r="O2365" i="6"/>
  <c r="P2365" i="6" s="1"/>
  <c r="O2366" i="6"/>
  <c r="P2366" i="6" s="1"/>
  <c r="O2367" i="6"/>
  <c r="P2367" i="6" s="1"/>
  <c r="O2368" i="6"/>
  <c r="P2368" i="6" s="1"/>
  <c r="O2369" i="6"/>
  <c r="P2369" i="6" s="1"/>
  <c r="O2370" i="6"/>
  <c r="P2370" i="6" s="1"/>
  <c r="O2371" i="6"/>
  <c r="P2371" i="6" s="1"/>
  <c r="O2372" i="6"/>
  <c r="P2372" i="6" s="1"/>
  <c r="O2373" i="6"/>
  <c r="P2373" i="6" s="1"/>
  <c r="O2374" i="6"/>
  <c r="P2374" i="6" s="1"/>
  <c r="O2375" i="6"/>
  <c r="P2375" i="6" s="1"/>
  <c r="O2376" i="6"/>
  <c r="P2376" i="6" s="1"/>
  <c r="O2377" i="6"/>
  <c r="P2377" i="6" s="1"/>
  <c r="O2378" i="6"/>
  <c r="P2378" i="6" s="1"/>
  <c r="O2379" i="6"/>
  <c r="P2379" i="6" s="1"/>
  <c r="O2380" i="6"/>
  <c r="P2380" i="6" s="1"/>
  <c r="O2381" i="6"/>
  <c r="P2381" i="6" s="1"/>
  <c r="O2382" i="6"/>
  <c r="P2382" i="6" s="1"/>
  <c r="O2383" i="6"/>
  <c r="P2383" i="6" s="1"/>
  <c r="O2384" i="6"/>
  <c r="P2384" i="6" s="1"/>
  <c r="O2385" i="6"/>
  <c r="P2385" i="6" s="1"/>
  <c r="O2386" i="6"/>
  <c r="P2386" i="6" s="1"/>
  <c r="O2387" i="6"/>
  <c r="P2387" i="6" s="1"/>
  <c r="O2388" i="6"/>
  <c r="P2388" i="6" s="1"/>
  <c r="O2389" i="6"/>
  <c r="P2389" i="6" s="1"/>
  <c r="O2390" i="6"/>
  <c r="P2390" i="6" s="1"/>
  <c r="O2391" i="6"/>
  <c r="P2391" i="6" s="1"/>
  <c r="O2392" i="6"/>
  <c r="P2392" i="6" s="1"/>
  <c r="O2393" i="6"/>
  <c r="P2393" i="6" s="1"/>
  <c r="O2394" i="6"/>
  <c r="P2394" i="6" s="1"/>
  <c r="O2395" i="6"/>
  <c r="P2395" i="6" s="1"/>
  <c r="O2396" i="6"/>
  <c r="P2396" i="6" s="1"/>
  <c r="O2397" i="6"/>
  <c r="P2397" i="6" s="1"/>
  <c r="O2398" i="6"/>
  <c r="P2398" i="6" s="1"/>
  <c r="O2399" i="6"/>
  <c r="P2399" i="6" s="1"/>
  <c r="O2400" i="6"/>
  <c r="P2400" i="6" s="1"/>
  <c r="O2401" i="6"/>
  <c r="P2401" i="6" s="1"/>
  <c r="O2402" i="6"/>
  <c r="P2402" i="6" s="1"/>
  <c r="O2403" i="6"/>
  <c r="P2403" i="6" s="1"/>
  <c r="O2404" i="6"/>
  <c r="P2404" i="6" s="1"/>
  <c r="O2405" i="6"/>
  <c r="P2405" i="6" s="1"/>
  <c r="O2406" i="6"/>
  <c r="P2406" i="6" s="1"/>
  <c r="O2407" i="6"/>
  <c r="P2407" i="6" s="1"/>
  <c r="O2408" i="6"/>
  <c r="P2408" i="6" s="1"/>
  <c r="O2409" i="6"/>
  <c r="P2409" i="6" s="1"/>
  <c r="O2410" i="6"/>
  <c r="P2410" i="6" s="1"/>
  <c r="O2411" i="6"/>
  <c r="P2411" i="6" s="1"/>
  <c r="O2412" i="6"/>
  <c r="P2412" i="6" s="1"/>
  <c r="O2413" i="6"/>
  <c r="P2413" i="6" s="1"/>
  <c r="O2414" i="6"/>
  <c r="P2414" i="6" s="1"/>
  <c r="O2415" i="6"/>
  <c r="P2415" i="6" s="1"/>
  <c r="O2416" i="6"/>
  <c r="P2416" i="6" s="1"/>
  <c r="O2417" i="6"/>
  <c r="P2417" i="6" s="1"/>
  <c r="O2418" i="6"/>
  <c r="P2418" i="6" s="1"/>
  <c r="O2419" i="6"/>
  <c r="P2419" i="6" s="1"/>
  <c r="O2420" i="6"/>
  <c r="P2420" i="6" s="1"/>
  <c r="O2421" i="6"/>
  <c r="P2421" i="6" s="1"/>
  <c r="O2422" i="6"/>
  <c r="P2422" i="6" s="1"/>
  <c r="O2423" i="6"/>
  <c r="P2423" i="6" s="1"/>
  <c r="O2424" i="6"/>
  <c r="P2424" i="6" s="1"/>
  <c r="O2425" i="6"/>
  <c r="P2425" i="6" s="1"/>
  <c r="O2426" i="6"/>
  <c r="P2426" i="6" s="1"/>
  <c r="O2427" i="6"/>
  <c r="P2427" i="6" s="1"/>
  <c r="O2428" i="6"/>
  <c r="P2428" i="6" s="1"/>
  <c r="O2429" i="6"/>
  <c r="P2429" i="6" s="1"/>
  <c r="O2430" i="6"/>
  <c r="P2430" i="6" s="1"/>
  <c r="O2431" i="6"/>
  <c r="P2431" i="6" s="1"/>
  <c r="O2432" i="6"/>
  <c r="P2432" i="6" s="1"/>
  <c r="O2433" i="6"/>
  <c r="P2433" i="6" s="1"/>
  <c r="O2434" i="6"/>
  <c r="P2434" i="6" s="1"/>
  <c r="O2435" i="6"/>
  <c r="P2435" i="6" s="1"/>
  <c r="O2436" i="6"/>
  <c r="P2436" i="6" s="1"/>
  <c r="O2437" i="6"/>
  <c r="P2437" i="6" s="1"/>
  <c r="O2438" i="6"/>
  <c r="P2438" i="6" s="1"/>
  <c r="O2439" i="6"/>
  <c r="P2439" i="6" s="1"/>
  <c r="O2440" i="6"/>
  <c r="P2440" i="6" s="1"/>
  <c r="O2441" i="6"/>
  <c r="P2441" i="6" s="1"/>
  <c r="O2442" i="6"/>
  <c r="P2442" i="6" s="1"/>
  <c r="O2443" i="6"/>
  <c r="P2443" i="6" s="1"/>
  <c r="O2444" i="6"/>
  <c r="P2444" i="6" s="1"/>
  <c r="O2445" i="6"/>
  <c r="P2445" i="6" s="1"/>
  <c r="O2446" i="6"/>
  <c r="P2446" i="6" s="1"/>
  <c r="O2447" i="6"/>
  <c r="P2447" i="6" s="1"/>
  <c r="O2448" i="6"/>
  <c r="P2448" i="6" s="1"/>
  <c r="O2449" i="6"/>
  <c r="P2449" i="6" s="1"/>
  <c r="O2450" i="6"/>
  <c r="P2450" i="6" s="1"/>
  <c r="O2451" i="6"/>
  <c r="P2451" i="6" s="1"/>
  <c r="O2452" i="6"/>
  <c r="P2452" i="6" s="1"/>
  <c r="O2453" i="6"/>
  <c r="P2453" i="6" s="1"/>
  <c r="O2454" i="6"/>
  <c r="P2454" i="6" s="1"/>
  <c r="O2455" i="6"/>
  <c r="P2455" i="6" s="1"/>
  <c r="O2456" i="6"/>
  <c r="P2456" i="6" s="1"/>
  <c r="O2457" i="6"/>
  <c r="P2457" i="6" s="1"/>
  <c r="O2458" i="6"/>
  <c r="P2458" i="6" s="1"/>
  <c r="O2459" i="6"/>
  <c r="P2459" i="6" s="1"/>
  <c r="O2460" i="6"/>
  <c r="P2460" i="6" s="1"/>
  <c r="O2461" i="6"/>
  <c r="P2461" i="6" s="1"/>
  <c r="O2462" i="6"/>
  <c r="P2462" i="6" s="1"/>
  <c r="O2463" i="6"/>
  <c r="P2463" i="6" s="1"/>
  <c r="O2464" i="6"/>
  <c r="P2464" i="6" s="1"/>
  <c r="O2465" i="6"/>
  <c r="P2465" i="6" s="1"/>
  <c r="O2466" i="6"/>
  <c r="P2466" i="6" s="1"/>
  <c r="O2467" i="6"/>
  <c r="P2467" i="6" s="1"/>
  <c r="O2468" i="6"/>
  <c r="P2468" i="6" s="1"/>
  <c r="O2469" i="6"/>
  <c r="P2469" i="6" s="1"/>
  <c r="O2470" i="6"/>
  <c r="P2470" i="6" s="1"/>
  <c r="O2471" i="6"/>
  <c r="P2471" i="6" s="1"/>
  <c r="O2472" i="6"/>
  <c r="P2472" i="6" s="1"/>
  <c r="O2473" i="6"/>
  <c r="P2473" i="6" s="1"/>
  <c r="O2474" i="6"/>
  <c r="P2474" i="6" s="1"/>
  <c r="O2475" i="6"/>
  <c r="P2475" i="6" s="1"/>
  <c r="O2476" i="6"/>
  <c r="P2476" i="6" s="1"/>
  <c r="O2477" i="6"/>
  <c r="P2477" i="6" s="1"/>
  <c r="O2478" i="6"/>
  <c r="P2478" i="6" s="1"/>
  <c r="O2479" i="6"/>
  <c r="P2479" i="6" s="1"/>
  <c r="O2480" i="6"/>
  <c r="P2480" i="6" s="1"/>
  <c r="O2481" i="6"/>
  <c r="P2481" i="6" s="1"/>
  <c r="O2482" i="6"/>
  <c r="P2482" i="6" s="1"/>
  <c r="O2483" i="6"/>
  <c r="P2483" i="6" s="1"/>
  <c r="O2484" i="6"/>
  <c r="P2484" i="6" s="1"/>
  <c r="O2485" i="6"/>
  <c r="P2485" i="6" s="1"/>
  <c r="O2486" i="6"/>
  <c r="P2486" i="6" s="1"/>
  <c r="O2487" i="6"/>
  <c r="P2487" i="6" s="1"/>
  <c r="O2488" i="6"/>
  <c r="P2488" i="6" s="1"/>
  <c r="O2489" i="6"/>
  <c r="P2489" i="6" s="1"/>
  <c r="O2490" i="6"/>
  <c r="P2490" i="6" s="1"/>
  <c r="O2491" i="6"/>
  <c r="P2491" i="6" s="1"/>
  <c r="O2492" i="6"/>
  <c r="P2492" i="6" s="1"/>
  <c r="O2493" i="6"/>
  <c r="P2493" i="6" s="1"/>
  <c r="O2494" i="6"/>
  <c r="P2494" i="6" s="1"/>
  <c r="O2495" i="6"/>
  <c r="P2495" i="6" s="1"/>
  <c r="O2496" i="6"/>
  <c r="P2496" i="6" s="1"/>
  <c r="O2497" i="6"/>
  <c r="P2497" i="6" s="1"/>
  <c r="O2498" i="6"/>
  <c r="P2498" i="6" s="1"/>
  <c r="O2499" i="6"/>
  <c r="P2499" i="6" s="1"/>
  <c r="O2500" i="6"/>
  <c r="P2500" i="6" s="1"/>
  <c r="O2501" i="6"/>
  <c r="P2501" i="6" s="1"/>
  <c r="O2502" i="6"/>
  <c r="P2502" i="6" s="1"/>
  <c r="O2503" i="6"/>
  <c r="P2503" i="6" s="1"/>
  <c r="O2504" i="6"/>
  <c r="P2504" i="6" s="1"/>
  <c r="O2505" i="6"/>
  <c r="P2505" i="6" s="1"/>
  <c r="O2506" i="6"/>
  <c r="P2506" i="6" s="1"/>
  <c r="O2507" i="6"/>
  <c r="P2507" i="6" s="1"/>
  <c r="O2508" i="6"/>
  <c r="P2508" i="6" s="1"/>
  <c r="O2509" i="6"/>
  <c r="P2509" i="6" s="1"/>
  <c r="O2510" i="6"/>
  <c r="P2510" i="6" s="1"/>
  <c r="O2511" i="6"/>
  <c r="P2511" i="6" s="1"/>
  <c r="O2512" i="6"/>
  <c r="P2512" i="6" s="1"/>
  <c r="O2513" i="6"/>
  <c r="P2513" i="6" s="1"/>
  <c r="O2514" i="6"/>
  <c r="P2514" i="6" s="1"/>
  <c r="O2515" i="6"/>
  <c r="P2515" i="6" s="1"/>
  <c r="O2516" i="6"/>
  <c r="P2516" i="6" s="1"/>
  <c r="O2517" i="6"/>
  <c r="P2517" i="6" s="1"/>
  <c r="O2518" i="6"/>
  <c r="P2518" i="6" s="1"/>
  <c r="O2519" i="6"/>
  <c r="P2519" i="6" s="1"/>
  <c r="O2520" i="6"/>
  <c r="P2520" i="6" s="1"/>
  <c r="O2521" i="6"/>
  <c r="P2521" i="6" s="1"/>
  <c r="O2522" i="6"/>
  <c r="P2522" i="6" s="1"/>
  <c r="O2523" i="6"/>
  <c r="P2523" i="6" s="1"/>
  <c r="O2524" i="6"/>
  <c r="P2524" i="6" s="1"/>
  <c r="O2525" i="6"/>
  <c r="P2525" i="6" s="1"/>
  <c r="O2526" i="6"/>
  <c r="P2526" i="6" s="1"/>
  <c r="O2527" i="6"/>
  <c r="P2527" i="6" s="1"/>
  <c r="O2528" i="6"/>
  <c r="P2528" i="6" s="1"/>
  <c r="O2529" i="6"/>
  <c r="P2529" i="6" s="1"/>
  <c r="O2530" i="6"/>
  <c r="P2530" i="6" s="1"/>
  <c r="O2531" i="6"/>
  <c r="P2531" i="6" s="1"/>
  <c r="O2532" i="6"/>
  <c r="P2532" i="6" s="1"/>
  <c r="O2533" i="6"/>
  <c r="P2533" i="6" s="1"/>
  <c r="O2534" i="6"/>
  <c r="P2534" i="6" s="1"/>
  <c r="O2535" i="6"/>
  <c r="P2535" i="6" s="1"/>
  <c r="O2536" i="6"/>
  <c r="P2536" i="6" s="1"/>
  <c r="O2537" i="6"/>
  <c r="P2537" i="6" s="1"/>
  <c r="O2538" i="6"/>
  <c r="P2538" i="6" s="1"/>
  <c r="O2539" i="6"/>
  <c r="P2539" i="6" s="1"/>
  <c r="O2540" i="6"/>
  <c r="P2540" i="6" s="1"/>
  <c r="O2541" i="6"/>
  <c r="P2541" i="6" s="1"/>
  <c r="O2542" i="6"/>
  <c r="P2542" i="6" s="1"/>
  <c r="O2543" i="6"/>
  <c r="P2543" i="6" s="1"/>
  <c r="O2544" i="6"/>
  <c r="P2544" i="6" s="1"/>
  <c r="O2545" i="6"/>
  <c r="P2545" i="6" s="1"/>
  <c r="O2546" i="6"/>
  <c r="P2546" i="6" s="1"/>
  <c r="O2547" i="6"/>
  <c r="P2547" i="6" s="1"/>
  <c r="O2548" i="6"/>
  <c r="P2548" i="6" s="1"/>
  <c r="O2549" i="6"/>
  <c r="P2549" i="6" s="1"/>
  <c r="O2550" i="6"/>
  <c r="P2550" i="6" s="1"/>
  <c r="O2551" i="6"/>
  <c r="P2551" i="6" s="1"/>
  <c r="O2552" i="6"/>
  <c r="P2552" i="6" s="1"/>
  <c r="O2553" i="6"/>
  <c r="P2553" i="6" s="1"/>
  <c r="O2554" i="6"/>
  <c r="P2554" i="6" s="1"/>
  <c r="O2555" i="6"/>
  <c r="P2555" i="6" s="1"/>
  <c r="O2556" i="6"/>
  <c r="P2556" i="6" s="1"/>
  <c r="O2557" i="6"/>
  <c r="P2557" i="6" s="1"/>
  <c r="O2558" i="6"/>
  <c r="P2558" i="6" s="1"/>
  <c r="O2559" i="6"/>
  <c r="P2559" i="6" s="1"/>
  <c r="O2560" i="6"/>
  <c r="P2560" i="6" s="1"/>
  <c r="O2561" i="6"/>
  <c r="P2561" i="6" s="1"/>
  <c r="O2562" i="6"/>
  <c r="P2562" i="6" s="1"/>
  <c r="O2563" i="6"/>
  <c r="P2563" i="6" s="1"/>
  <c r="O2564" i="6"/>
  <c r="P2564" i="6" s="1"/>
  <c r="O2565" i="6"/>
  <c r="P2565" i="6" s="1"/>
  <c r="O2566" i="6"/>
  <c r="P2566" i="6" s="1"/>
  <c r="O2567" i="6"/>
  <c r="P2567" i="6" s="1"/>
  <c r="O2568" i="6"/>
  <c r="P2568" i="6" s="1"/>
  <c r="O2569" i="6"/>
  <c r="P2569" i="6" s="1"/>
  <c r="O2570" i="6"/>
  <c r="P2570" i="6" s="1"/>
  <c r="O2571" i="6"/>
  <c r="P2571" i="6" s="1"/>
  <c r="O2572" i="6"/>
  <c r="P2572" i="6" s="1"/>
  <c r="O2573" i="6"/>
  <c r="P2573" i="6" s="1"/>
  <c r="O2574" i="6"/>
  <c r="P2574" i="6" s="1"/>
  <c r="O2575" i="6"/>
  <c r="P2575" i="6" s="1"/>
  <c r="O2576" i="6"/>
  <c r="P2576" i="6" s="1"/>
  <c r="O2577" i="6"/>
  <c r="P2577" i="6" s="1"/>
  <c r="O2578" i="6"/>
  <c r="P2578" i="6" s="1"/>
  <c r="O2579" i="6"/>
  <c r="P2579" i="6" s="1"/>
  <c r="O2580" i="6"/>
  <c r="P2580" i="6" s="1"/>
  <c r="O2581" i="6"/>
  <c r="P2581" i="6" s="1"/>
  <c r="O2582" i="6"/>
  <c r="P2582" i="6" s="1"/>
  <c r="O2583" i="6"/>
  <c r="P2583" i="6" s="1"/>
  <c r="O2584" i="6"/>
  <c r="P2584" i="6" s="1"/>
  <c r="O2585" i="6"/>
  <c r="P2585" i="6" s="1"/>
  <c r="O2586" i="6"/>
  <c r="P2586" i="6" s="1"/>
  <c r="O2587" i="6"/>
  <c r="P2587" i="6" s="1"/>
  <c r="O2588" i="6"/>
  <c r="P2588" i="6" s="1"/>
  <c r="O2589" i="6"/>
  <c r="P2589" i="6" s="1"/>
  <c r="O2590" i="6"/>
  <c r="P2590" i="6" s="1"/>
  <c r="O2591" i="6"/>
  <c r="P2591" i="6" s="1"/>
  <c r="O2592" i="6"/>
  <c r="P2592" i="6" s="1"/>
  <c r="O2593" i="6"/>
  <c r="P2593" i="6" s="1"/>
  <c r="O2594" i="6"/>
  <c r="P2594" i="6" s="1"/>
  <c r="O2595" i="6"/>
  <c r="P2595" i="6" s="1"/>
  <c r="O2596" i="6"/>
  <c r="P2596" i="6" s="1"/>
  <c r="O2597" i="6"/>
  <c r="P2597" i="6" s="1"/>
  <c r="O2598" i="6"/>
  <c r="P2598" i="6" s="1"/>
  <c r="O2599" i="6"/>
  <c r="P2599" i="6" s="1"/>
  <c r="O2600" i="6"/>
  <c r="P2600" i="6" s="1"/>
  <c r="O2601" i="6"/>
  <c r="P2601" i="6" s="1"/>
  <c r="O2602" i="6"/>
  <c r="P2602" i="6" s="1"/>
  <c r="O2603" i="6"/>
  <c r="P2603" i="6" s="1"/>
  <c r="O2604" i="6"/>
  <c r="P2604" i="6" s="1"/>
  <c r="O2605" i="6"/>
  <c r="P2605" i="6" s="1"/>
  <c r="O2606" i="6"/>
  <c r="P2606" i="6" s="1"/>
  <c r="O2607" i="6"/>
  <c r="P2607" i="6" s="1"/>
  <c r="O2608" i="6"/>
  <c r="P2608" i="6" s="1"/>
  <c r="O2609" i="6"/>
  <c r="P2609" i="6" s="1"/>
  <c r="O2610" i="6"/>
  <c r="P2610" i="6" s="1"/>
  <c r="O2611" i="6"/>
  <c r="P2611" i="6" s="1"/>
  <c r="O2612" i="6"/>
  <c r="P2612" i="6" s="1"/>
  <c r="O2613" i="6"/>
  <c r="P2613" i="6" s="1"/>
  <c r="O2614" i="6"/>
  <c r="P2614" i="6" s="1"/>
  <c r="O2615" i="6"/>
  <c r="P2615" i="6" s="1"/>
  <c r="O2616" i="6"/>
  <c r="P2616" i="6" s="1"/>
  <c r="O2617" i="6"/>
  <c r="P2617" i="6" s="1"/>
  <c r="O2618" i="6"/>
  <c r="P2618" i="6" s="1"/>
  <c r="O2619" i="6"/>
  <c r="P2619" i="6" s="1"/>
  <c r="O2620" i="6"/>
  <c r="P2620" i="6" s="1"/>
  <c r="O2621" i="6"/>
  <c r="P2621" i="6" s="1"/>
  <c r="O2622" i="6"/>
  <c r="P2622" i="6" s="1"/>
  <c r="O2623" i="6"/>
  <c r="P2623" i="6" s="1"/>
  <c r="O2624" i="6"/>
  <c r="P2624" i="6" s="1"/>
  <c r="O2625" i="6"/>
  <c r="P2625" i="6" s="1"/>
  <c r="O2626" i="6"/>
  <c r="P2626" i="6" s="1"/>
  <c r="O2627" i="6"/>
  <c r="P2627" i="6" s="1"/>
  <c r="O2628" i="6"/>
  <c r="P2628" i="6" s="1"/>
  <c r="O2629" i="6"/>
  <c r="P2629" i="6" s="1"/>
  <c r="O2630" i="6"/>
  <c r="P2630" i="6" s="1"/>
  <c r="O2631" i="6"/>
  <c r="P2631" i="6" s="1"/>
  <c r="O2632" i="6"/>
  <c r="P2632" i="6" s="1"/>
  <c r="O2633" i="6"/>
  <c r="P2633" i="6" s="1"/>
  <c r="O2634" i="6"/>
  <c r="P2634" i="6" s="1"/>
  <c r="O2635" i="6"/>
  <c r="P2635" i="6" s="1"/>
  <c r="O2636" i="6"/>
  <c r="P2636" i="6" s="1"/>
  <c r="O2637" i="6"/>
  <c r="P2637" i="6" s="1"/>
  <c r="O2638" i="6"/>
  <c r="P2638" i="6" s="1"/>
  <c r="O2639" i="6"/>
  <c r="P2639" i="6" s="1"/>
  <c r="O2640" i="6"/>
  <c r="P2640" i="6" s="1"/>
  <c r="O2641" i="6"/>
  <c r="P2641" i="6" s="1"/>
  <c r="O2642" i="6"/>
  <c r="P2642" i="6" s="1"/>
  <c r="O2643" i="6"/>
  <c r="P2643" i="6" s="1"/>
  <c r="O2644" i="6"/>
  <c r="P2644" i="6" s="1"/>
  <c r="O2645" i="6"/>
  <c r="P2645" i="6" s="1"/>
  <c r="O2646" i="6"/>
  <c r="P2646" i="6" s="1"/>
  <c r="O2647" i="6"/>
  <c r="P2647" i="6" s="1"/>
  <c r="O2648" i="6"/>
  <c r="P2648" i="6" s="1"/>
  <c r="O2649" i="6"/>
  <c r="P2649" i="6" s="1"/>
  <c r="O2650" i="6"/>
  <c r="P2650" i="6" s="1"/>
  <c r="O2651" i="6"/>
  <c r="P2651" i="6" s="1"/>
  <c r="O2652" i="6"/>
  <c r="P2652" i="6" s="1"/>
  <c r="O2653" i="6"/>
  <c r="P2653" i="6" s="1"/>
  <c r="O2654" i="6"/>
  <c r="P2654" i="6" s="1"/>
  <c r="O2655" i="6"/>
  <c r="P2655" i="6" s="1"/>
  <c r="O2656" i="6"/>
  <c r="P2656" i="6" s="1"/>
  <c r="O2657" i="6"/>
  <c r="P2657" i="6" s="1"/>
  <c r="O2658" i="6"/>
  <c r="P2658" i="6" s="1"/>
  <c r="O2659" i="6"/>
  <c r="P2659" i="6" s="1"/>
  <c r="O2660" i="6"/>
  <c r="P2660" i="6" s="1"/>
  <c r="O2661" i="6"/>
  <c r="P2661" i="6" s="1"/>
  <c r="O2662" i="6"/>
  <c r="P2662" i="6" s="1"/>
  <c r="O2663" i="6"/>
  <c r="P2663" i="6" s="1"/>
  <c r="O2664" i="6"/>
  <c r="P2664" i="6" s="1"/>
  <c r="O2665" i="6"/>
  <c r="P2665" i="6" s="1"/>
  <c r="O2666" i="6"/>
  <c r="P2666" i="6" s="1"/>
  <c r="O2667" i="6"/>
  <c r="P2667" i="6" s="1"/>
  <c r="O2668" i="6"/>
  <c r="P2668" i="6" s="1"/>
  <c r="O2669" i="6"/>
  <c r="P2669" i="6" s="1"/>
  <c r="O2670" i="6"/>
  <c r="P2670" i="6" s="1"/>
  <c r="O2671" i="6"/>
  <c r="P2671" i="6" s="1"/>
  <c r="O2672" i="6"/>
  <c r="P2672" i="6" s="1"/>
  <c r="O2673" i="6"/>
  <c r="P2673" i="6" s="1"/>
  <c r="O2674" i="6"/>
  <c r="P2674" i="6" s="1"/>
  <c r="O2675" i="6"/>
  <c r="P2675" i="6" s="1"/>
  <c r="O2676" i="6"/>
  <c r="P2676" i="6" s="1"/>
  <c r="O2677" i="6"/>
  <c r="P2677" i="6" s="1"/>
  <c r="O2678" i="6"/>
  <c r="P2678" i="6" s="1"/>
  <c r="O2679" i="6"/>
  <c r="P2679" i="6" s="1"/>
  <c r="O2680" i="6"/>
  <c r="P2680" i="6" s="1"/>
  <c r="O2681" i="6"/>
  <c r="P2681" i="6" s="1"/>
  <c r="O2682" i="6"/>
  <c r="P2682" i="6" s="1"/>
  <c r="O2683" i="6"/>
  <c r="P2683" i="6" s="1"/>
  <c r="O2684" i="6"/>
  <c r="P2684" i="6" s="1"/>
  <c r="O2685" i="6"/>
  <c r="P2685" i="6" s="1"/>
  <c r="O2686" i="6"/>
  <c r="P2686" i="6" s="1"/>
  <c r="O2687" i="6"/>
  <c r="P2687" i="6" s="1"/>
  <c r="O2688" i="6"/>
  <c r="P2688" i="6" s="1"/>
  <c r="O2689" i="6"/>
  <c r="P2689" i="6" s="1"/>
  <c r="O2690" i="6"/>
  <c r="P2690" i="6" s="1"/>
  <c r="O2691" i="6"/>
  <c r="P2691" i="6" s="1"/>
  <c r="O2692" i="6"/>
  <c r="P2692" i="6" s="1"/>
  <c r="O2693" i="6"/>
  <c r="P2693" i="6" s="1"/>
  <c r="O2694" i="6"/>
  <c r="P2694" i="6" s="1"/>
  <c r="O2695" i="6"/>
  <c r="P2695" i="6" s="1"/>
  <c r="O2696" i="6"/>
  <c r="P2696" i="6" s="1"/>
  <c r="O2697" i="6"/>
  <c r="P2697" i="6" s="1"/>
  <c r="O2698" i="6"/>
  <c r="P2698" i="6" s="1"/>
  <c r="O2699" i="6"/>
  <c r="P2699" i="6" s="1"/>
  <c r="O2700" i="6"/>
  <c r="P2700" i="6" s="1"/>
  <c r="O2701" i="6"/>
  <c r="P2701" i="6" s="1"/>
  <c r="O2702" i="6"/>
  <c r="P2702" i="6" s="1"/>
  <c r="O2703" i="6"/>
  <c r="P2703" i="6" s="1"/>
  <c r="O2704" i="6"/>
  <c r="P2704" i="6" s="1"/>
  <c r="O2705" i="6"/>
  <c r="P2705" i="6" s="1"/>
  <c r="O2706" i="6"/>
  <c r="P2706" i="6" s="1"/>
  <c r="O2707" i="6"/>
  <c r="P2707" i="6" s="1"/>
  <c r="O2708" i="6"/>
  <c r="P2708" i="6" s="1"/>
  <c r="O2709" i="6"/>
  <c r="P2709" i="6" s="1"/>
  <c r="O2710" i="6"/>
  <c r="P2710" i="6" s="1"/>
  <c r="O2711" i="6"/>
  <c r="P2711" i="6" s="1"/>
  <c r="O2712" i="6"/>
  <c r="P2712" i="6" s="1"/>
  <c r="O2713" i="6"/>
  <c r="P2713" i="6" s="1"/>
  <c r="O2714" i="6"/>
  <c r="P2714" i="6" s="1"/>
  <c r="O2715" i="6"/>
  <c r="P2715" i="6" s="1"/>
  <c r="O2716" i="6"/>
  <c r="P2716" i="6" s="1"/>
  <c r="O2717" i="6"/>
  <c r="P2717" i="6" s="1"/>
  <c r="O2718" i="6"/>
  <c r="P2718" i="6" s="1"/>
  <c r="O2719" i="6"/>
  <c r="P2719" i="6" s="1"/>
  <c r="O2720" i="6"/>
  <c r="P2720" i="6" s="1"/>
  <c r="O2721" i="6"/>
  <c r="P2721" i="6" s="1"/>
  <c r="O2722" i="6"/>
  <c r="P2722" i="6" s="1"/>
  <c r="O2723" i="6"/>
  <c r="P2723" i="6" s="1"/>
  <c r="O2724" i="6"/>
  <c r="P2724" i="6" s="1"/>
  <c r="O2725" i="6"/>
  <c r="P2725" i="6" s="1"/>
  <c r="O2726" i="6"/>
  <c r="P2726" i="6" s="1"/>
  <c r="O2727" i="6"/>
  <c r="P2727" i="6" s="1"/>
  <c r="O2728" i="6"/>
  <c r="P2728" i="6" s="1"/>
  <c r="O2729" i="6"/>
  <c r="P2729" i="6" s="1"/>
  <c r="O2730" i="6"/>
  <c r="P2730" i="6" s="1"/>
  <c r="O2731" i="6"/>
  <c r="P2731" i="6" s="1"/>
  <c r="O2732" i="6"/>
  <c r="P2732" i="6" s="1"/>
  <c r="O2733" i="6"/>
  <c r="P2733" i="6" s="1"/>
  <c r="O2734" i="6"/>
  <c r="P2734" i="6" s="1"/>
  <c r="O2735" i="6"/>
  <c r="P2735" i="6" s="1"/>
  <c r="O2736" i="6"/>
  <c r="P2736" i="6" s="1"/>
  <c r="O2737" i="6"/>
  <c r="P2737" i="6" s="1"/>
  <c r="O2738" i="6"/>
  <c r="P2738" i="6" s="1"/>
  <c r="O2739" i="6"/>
  <c r="P2739" i="6" s="1"/>
  <c r="O2740" i="6"/>
  <c r="P2740" i="6" s="1"/>
  <c r="O2741" i="6"/>
  <c r="P2741" i="6" s="1"/>
  <c r="O2742" i="6"/>
  <c r="P2742" i="6" s="1"/>
  <c r="O2743" i="6"/>
  <c r="P2743" i="6" s="1"/>
  <c r="O2744" i="6"/>
  <c r="P2744" i="6" s="1"/>
  <c r="O2745" i="6"/>
  <c r="P2745" i="6" s="1"/>
  <c r="O2746" i="6"/>
  <c r="P2746" i="6" s="1"/>
  <c r="O2747" i="6"/>
  <c r="P2747" i="6" s="1"/>
  <c r="O2748" i="6"/>
  <c r="P2748" i="6" s="1"/>
  <c r="O2749" i="6"/>
  <c r="P2749" i="6" s="1"/>
  <c r="O2750" i="6"/>
  <c r="P2750" i="6" s="1"/>
  <c r="O2751" i="6"/>
  <c r="P2751" i="6" s="1"/>
  <c r="O2752" i="6"/>
  <c r="P2752" i="6" s="1"/>
  <c r="O2753" i="6"/>
  <c r="P2753" i="6" s="1"/>
  <c r="O2754" i="6"/>
  <c r="P2754" i="6" s="1"/>
  <c r="O2755" i="6"/>
  <c r="P2755" i="6" s="1"/>
  <c r="O2756" i="6"/>
  <c r="P2756" i="6" s="1"/>
  <c r="O2757" i="6"/>
  <c r="P2757" i="6" s="1"/>
  <c r="O2758" i="6"/>
  <c r="P2758" i="6" s="1"/>
  <c r="O2759" i="6"/>
  <c r="P2759" i="6" s="1"/>
  <c r="O2760" i="6"/>
  <c r="P2760" i="6" s="1"/>
  <c r="O2761" i="6"/>
  <c r="P2761" i="6" s="1"/>
  <c r="O2762" i="6"/>
  <c r="P2762" i="6" s="1"/>
  <c r="O2763" i="6"/>
  <c r="P2763" i="6" s="1"/>
  <c r="O2764" i="6"/>
  <c r="P2764" i="6" s="1"/>
  <c r="O2765" i="6"/>
  <c r="P2765" i="6" s="1"/>
  <c r="O2766" i="6"/>
  <c r="P2766" i="6" s="1"/>
  <c r="O2767" i="6"/>
  <c r="P2767" i="6" s="1"/>
  <c r="O2768" i="6"/>
  <c r="P2768" i="6" s="1"/>
  <c r="O2769" i="6"/>
  <c r="P2769" i="6" s="1"/>
  <c r="O2770" i="6"/>
  <c r="P2770" i="6" s="1"/>
  <c r="O2771" i="6"/>
  <c r="P2771" i="6" s="1"/>
  <c r="O2772" i="6"/>
  <c r="P2772" i="6" s="1"/>
  <c r="O2773" i="6"/>
  <c r="P2773" i="6" s="1"/>
  <c r="O2774" i="6"/>
  <c r="P2774" i="6" s="1"/>
  <c r="O2775" i="6"/>
  <c r="P2775" i="6" s="1"/>
  <c r="O2776" i="6"/>
  <c r="P2776" i="6" s="1"/>
  <c r="O2777" i="6"/>
  <c r="P2777" i="6" s="1"/>
  <c r="O2778" i="6"/>
  <c r="P2778" i="6" s="1"/>
  <c r="O2779" i="6"/>
  <c r="P2779" i="6" s="1"/>
  <c r="O2780" i="6"/>
  <c r="P2780" i="6" s="1"/>
  <c r="O2781" i="6"/>
  <c r="P2781" i="6" s="1"/>
  <c r="O2782" i="6"/>
  <c r="P2782" i="6" s="1"/>
  <c r="O2783" i="6"/>
  <c r="P2783" i="6" s="1"/>
  <c r="O2784" i="6"/>
  <c r="P2784" i="6" s="1"/>
  <c r="O2785" i="6"/>
  <c r="P2785" i="6" s="1"/>
  <c r="O2786" i="6"/>
  <c r="P2786" i="6" s="1"/>
  <c r="O2787" i="6"/>
  <c r="P2787" i="6" s="1"/>
  <c r="O2788" i="6"/>
  <c r="P2788" i="6" s="1"/>
  <c r="O2789" i="6"/>
  <c r="P2789" i="6" s="1"/>
  <c r="O2790" i="6"/>
  <c r="P2790" i="6" s="1"/>
  <c r="O2791" i="6"/>
  <c r="P2791" i="6" s="1"/>
  <c r="O2792" i="6"/>
  <c r="P2792" i="6" s="1"/>
  <c r="O2793" i="6"/>
  <c r="P2793" i="6" s="1"/>
  <c r="O2794" i="6"/>
  <c r="P2794" i="6" s="1"/>
  <c r="O2795" i="6"/>
  <c r="P2795" i="6" s="1"/>
  <c r="O2796" i="6"/>
  <c r="P2796" i="6" s="1"/>
  <c r="O2797" i="6"/>
  <c r="P2797" i="6" s="1"/>
  <c r="O2798" i="6"/>
  <c r="P2798" i="6" s="1"/>
  <c r="O2799" i="6"/>
  <c r="P2799" i="6" s="1"/>
  <c r="O2800" i="6"/>
  <c r="P2800" i="6" s="1"/>
  <c r="O2801" i="6"/>
  <c r="P2801" i="6" s="1"/>
  <c r="O2802" i="6"/>
  <c r="P2802" i="6" s="1"/>
  <c r="O2803" i="6"/>
  <c r="P2803" i="6" s="1"/>
  <c r="O2804" i="6"/>
  <c r="P2804" i="6" s="1"/>
  <c r="O2805" i="6"/>
  <c r="P2805" i="6" s="1"/>
  <c r="O2806" i="6"/>
  <c r="P2806" i="6" s="1"/>
  <c r="O2807" i="6"/>
  <c r="P2807" i="6" s="1"/>
  <c r="O2808" i="6"/>
  <c r="P2808" i="6" s="1"/>
  <c r="O2809" i="6"/>
  <c r="P2809" i="6" s="1"/>
  <c r="O2810" i="6"/>
  <c r="P2810" i="6" s="1"/>
  <c r="O2811" i="6"/>
  <c r="P2811" i="6" s="1"/>
  <c r="O2812" i="6"/>
  <c r="P2812" i="6" s="1"/>
  <c r="O2813" i="6"/>
  <c r="P2813" i="6" s="1"/>
  <c r="O2814" i="6"/>
  <c r="P2814" i="6" s="1"/>
  <c r="O2815" i="6"/>
  <c r="P2815" i="6" s="1"/>
  <c r="O2816" i="6"/>
  <c r="P2816" i="6" s="1"/>
  <c r="O2817" i="6"/>
  <c r="P2817" i="6" s="1"/>
  <c r="O2818" i="6"/>
  <c r="P2818" i="6" s="1"/>
  <c r="O2819" i="6"/>
  <c r="P2819" i="6" s="1"/>
  <c r="O2820" i="6"/>
  <c r="P2820" i="6" s="1"/>
  <c r="O2821" i="6"/>
  <c r="P2821" i="6" s="1"/>
  <c r="O2822" i="6"/>
  <c r="P2822" i="6" s="1"/>
  <c r="O2823" i="6"/>
  <c r="P2823" i="6" s="1"/>
  <c r="O2824" i="6"/>
  <c r="P2824" i="6" s="1"/>
  <c r="O2825" i="6"/>
  <c r="P2825" i="6" s="1"/>
  <c r="O2826" i="6"/>
  <c r="P2826" i="6" s="1"/>
  <c r="O2827" i="6"/>
  <c r="P2827" i="6" s="1"/>
  <c r="O2828" i="6"/>
  <c r="P2828" i="6" s="1"/>
  <c r="O2829" i="6"/>
  <c r="P2829" i="6" s="1"/>
  <c r="O2830" i="6"/>
  <c r="P2830" i="6" s="1"/>
  <c r="O2831" i="6"/>
  <c r="P2831" i="6" s="1"/>
  <c r="O2832" i="6"/>
  <c r="P2832" i="6" s="1"/>
  <c r="O2833" i="6"/>
  <c r="P2833" i="6" s="1"/>
  <c r="O2834" i="6"/>
  <c r="P2834" i="6" s="1"/>
  <c r="O2835" i="6"/>
  <c r="P2835" i="6" s="1"/>
  <c r="O2836" i="6"/>
  <c r="P2836" i="6" s="1"/>
  <c r="O2837" i="6"/>
  <c r="P2837" i="6" s="1"/>
  <c r="O2838" i="6"/>
  <c r="P2838" i="6" s="1"/>
  <c r="O2839" i="6"/>
  <c r="P2839" i="6" s="1"/>
  <c r="O2840" i="6"/>
  <c r="P2840" i="6" s="1"/>
  <c r="O2841" i="6"/>
  <c r="P2841" i="6" s="1"/>
  <c r="O2842" i="6"/>
  <c r="P2842" i="6" s="1"/>
  <c r="O2843" i="6"/>
  <c r="P2843" i="6" s="1"/>
  <c r="O2844" i="6"/>
  <c r="P2844" i="6" s="1"/>
  <c r="O2845" i="6"/>
  <c r="P2845" i="6" s="1"/>
  <c r="O2846" i="6"/>
  <c r="P2846" i="6" s="1"/>
  <c r="O2847" i="6"/>
  <c r="P2847" i="6" s="1"/>
  <c r="O2848" i="6"/>
  <c r="P2848" i="6" s="1"/>
  <c r="O2849" i="6"/>
  <c r="P2849" i="6" s="1"/>
  <c r="O2850" i="6"/>
  <c r="P2850" i="6" s="1"/>
  <c r="O2851" i="6"/>
  <c r="P2851" i="6" s="1"/>
  <c r="O2852" i="6"/>
  <c r="P2852" i="6" s="1"/>
  <c r="O2853" i="6"/>
  <c r="P2853" i="6" s="1"/>
  <c r="O2854" i="6"/>
  <c r="P2854" i="6" s="1"/>
  <c r="O2855" i="6"/>
  <c r="P2855" i="6" s="1"/>
  <c r="O2856" i="6"/>
  <c r="P2856" i="6" s="1"/>
  <c r="O2857" i="6"/>
  <c r="P2857" i="6" s="1"/>
  <c r="O2858" i="6"/>
  <c r="P2858" i="6" s="1"/>
  <c r="O2859" i="6"/>
  <c r="P2859" i="6" s="1"/>
  <c r="O2860" i="6"/>
  <c r="P2860" i="6" s="1"/>
  <c r="O2861" i="6"/>
  <c r="P2861" i="6" s="1"/>
  <c r="O2862" i="6"/>
  <c r="P2862" i="6" s="1"/>
  <c r="O2863" i="6"/>
  <c r="P2863" i="6" s="1"/>
  <c r="O2864" i="6"/>
  <c r="P2864" i="6" s="1"/>
  <c r="O2865" i="6"/>
  <c r="P2865" i="6" s="1"/>
  <c r="O2866" i="6"/>
  <c r="P2866" i="6" s="1"/>
  <c r="O2867" i="6"/>
  <c r="P2867" i="6" s="1"/>
  <c r="O2868" i="6"/>
  <c r="P2868" i="6" s="1"/>
  <c r="O2869" i="6"/>
  <c r="P2869" i="6" s="1"/>
  <c r="O2870" i="6"/>
  <c r="P2870" i="6" s="1"/>
  <c r="O2871" i="6"/>
  <c r="P2871" i="6" s="1"/>
  <c r="O2872" i="6"/>
  <c r="P2872" i="6" s="1"/>
  <c r="O2873" i="6"/>
  <c r="P2873" i="6" s="1"/>
  <c r="O2874" i="6"/>
  <c r="P2874" i="6" s="1"/>
  <c r="O2875" i="6"/>
  <c r="P2875" i="6" s="1"/>
  <c r="O2876" i="6"/>
  <c r="P2876" i="6" s="1"/>
  <c r="O2877" i="6"/>
  <c r="P2877" i="6" s="1"/>
  <c r="O2878" i="6"/>
  <c r="P2878" i="6" s="1"/>
  <c r="O2879" i="6"/>
  <c r="P2879" i="6" s="1"/>
  <c r="O2880" i="6"/>
  <c r="P2880" i="6" s="1"/>
  <c r="O2881" i="6"/>
  <c r="P2881" i="6" s="1"/>
  <c r="O2882" i="6"/>
  <c r="P2882" i="6" s="1"/>
  <c r="O2883" i="6"/>
  <c r="P2883" i="6" s="1"/>
  <c r="O2884" i="6"/>
  <c r="P2884" i="6" s="1"/>
  <c r="O2885" i="6"/>
  <c r="P2885" i="6" s="1"/>
  <c r="O2886" i="6"/>
  <c r="P2886" i="6" s="1"/>
  <c r="O2887" i="6"/>
  <c r="P2887" i="6" s="1"/>
  <c r="O2888" i="6"/>
  <c r="P2888" i="6" s="1"/>
  <c r="O2889" i="6"/>
  <c r="P2889" i="6" s="1"/>
  <c r="O2890" i="6"/>
  <c r="P2890" i="6" s="1"/>
  <c r="O2891" i="6"/>
  <c r="P2891" i="6" s="1"/>
  <c r="O2892" i="6"/>
  <c r="P2892" i="6" s="1"/>
  <c r="O2893" i="6"/>
  <c r="P2893" i="6" s="1"/>
  <c r="O2894" i="6"/>
  <c r="P2894" i="6" s="1"/>
  <c r="O2895" i="6"/>
  <c r="P2895" i="6" s="1"/>
  <c r="O2896" i="6"/>
  <c r="P2896" i="6" s="1"/>
  <c r="O2897" i="6"/>
  <c r="P2897" i="6" s="1"/>
  <c r="O2898" i="6"/>
  <c r="P2898" i="6" s="1"/>
  <c r="O2899" i="6"/>
  <c r="P2899" i="6" s="1"/>
  <c r="O2900" i="6"/>
  <c r="P2900" i="6" s="1"/>
  <c r="O2901" i="6"/>
  <c r="P2901" i="6" s="1"/>
  <c r="O2902" i="6"/>
  <c r="P2902" i="6" s="1"/>
  <c r="O2903" i="6"/>
  <c r="P2903" i="6" s="1"/>
  <c r="O2904" i="6"/>
  <c r="P2904" i="6" s="1"/>
  <c r="O2905" i="6"/>
  <c r="P2905" i="6" s="1"/>
  <c r="O2906" i="6"/>
  <c r="P2906" i="6" s="1"/>
  <c r="O2907" i="6"/>
  <c r="P2907" i="6" s="1"/>
  <c r="O2908" i="6"/>
  <c r="P2908" i="6" s="1"/>
  <c r="O2909" i="6"/>
  <c r="P2909" i="6" s="1"/>
  <c r="O2910" i="6"/>
  <c r="P2910" i="6" s="1"/>
  <c r="O2911" i="6"/>
  <c r="P2911" i="6" s="1"/>
  <c r="O2912" i="6"/>
  <c r="P2912" i="6" s="1"/>
  <c r="O2913" i="6"/>
  <c r="P2913" i="6" s="1"/>
  <c r="O2914" i="6"/>
  <c r="P2914" i="6" s="1"/>
  <c r="O2915" i="6"/>
  <c r="P2915" i="6" s="1"/>
  <c r="O2916" i="6"/>
  <c r="P2916" i="6" s="1"/>
  <c r="O2917" i="6"/>
  <c r="P2917" i="6" s="1"/>
  <c r="O2918" i="6"/>
  <c r="P2918" i="6" s="1"/>
  <c r="O2919" i="6"/>
  <c r="P2919" i="6" s="1"/>
  <c r="O2920" i="6"/>
  <c r="P2920" i="6" s="1"/>
  <c r="O2921" i="6"/>
  <c r="P2921" i="6" s="1"/>
  <c r="O2922" i="6"/>
  <c r="P2922" i="6" s="1"/>
  <c r="O2923" i="6"/>
  <c r="P2923" i="6" s="1"/>
  <c r="O2924" i="6"/>
  <c r="P2924" i="6" s="1"/>
  <c r="O2925" i="6"/>
  <c r="P2925" i="6" s="1"/>
  <c r="O2926" i="6"/>
  <c r="P2926" i="6" s="1"/>
  <c r="O2927" i="6"/>
  <c r="P2927" i="6" s="1"/>
  <c r="O2928" i="6"/>
  <c r="P2928" i="6" s="1"/>
  <c r="O2929" i="6"/>
  <c r="P2929" i="6" s="1"/>
  <c r="O2930" i="6"/>
  <c r="P2930" i="6" s="1"/>
  <c r="O2931" i="6"/>
  <c r="P2931" i="6" s="1"/>
  <c r="O2932" i="6"/>
  <c r="P2932" i="6" s="1"/>
  <c r="O2933" i="6"/>
  <c r="P2933" i="6" s="1"/>
  <c r="O2934" i="6"/>
  <c r="P2934" i="6" s="1"/>
  <c r="O2935" i="6"/>
  <c r="P2935" i="6" s="1"/>
  <c r="O2936" i="6"/>
  <c r="P2936" i="6" s="1"/>
  <c r="O2937" i="6"/>
  <c r="P2937" i="6" s="1"/>
  <c r="O2938" i="6"/>
  <c r="P2938" i="6" s="1"/>
  <c r="O2939" i="6"/>
  <c r="P2939" i="6" s="1"/>
  <c r="O2940" i="6"/>
  <c r="P2940" i="6" s="1"/>
  <c r="O2941" i="6"/>
  <c r="P2941" i="6" s="1"/>
  <c r="O2942" i="6"/>
  <c r="P2942" i="6" s="1"/>
  <c r="O2943" i="6"/>
  <c r="P2943" i="6" s="1"/>
  <c r="O2944" i="6"/>
  <c r="P2944" i="6" s="1"/>
  <c r="O2945" i="6"/>
  <c r="P2945" i="6" s="1"/>
  <c r="O2946" i="6"/>
  <c r="P2946" i="6" s="1"/>
  <c r="O2947" i="6"/>
  <c r="P2947" i="6" s="1"/>
  <c r="O2948" i="6"/>
  <c r="P2948" i="6" s="1"/>
  <c r="O2949" i="6"/>
  <c r="P2949" i="6" s="1"/>
  <c r="O2950" i="6"/>
  <c r="P2950" i="6" s="1"/>
  <c r="O2951" i="6"/>
  <c r="P2951" i="6" s="1"/>
  <c r="O2952" i="6"/>
  <c r="P2952" i="6" s="1"/>
  <c r="O2953" i="6"/>
  <c r="P2953" i="6" s="1"/>
  <c r="O2954" i="6"/>
  <c r="P2954" i="6" s="1"/>
  <c r="O2955" i="6"/>
  <c r="P2955" i="6" s="1"/>
  <c r="O2956" i="6"/>
  <c r="P2956" i="6" s="1"/>
  <c r="O2957" i="6"/>
  <c r="P2957" i="6" s="1"/>
  <c r="O2958" i="6"/>
  <c r="P2958" i="6" s="1"/>
  <c r="O2959" i="6"/>
  <c r="P2959" i="6" s="1"/>
  <c r="O2960" i="6"/>
  <c r="P2960" i="6" s="1"/>
  <c r="O2961" i="6"/>
  <c r="P2961" i="6" s="1"/>
  <c r="O2962" i="6"/>
  <c r="P2962" i="6" s="1"/>
  <c r="O2963" i="6"/>
  <c r="P2963" i="6" s="1"/>
  <c r="O2964" i="6"/>
  <c r="P2964" i="6" s="1"/>
  <c r="O2965" i="6"/>
  <c r="P2965" i="6" s="1"/>
  <c r="O2966" i="6"/>
  <c r="P2966" i="6" s="1"/>
  <c r="O2967" i="6"/>
  <c r="P2967" i="6" s="1"/>
  <c r="O2968" i="6"/>
  <c r="P2968" i="6" s="1"/>
  <c r="O2969" i="6"/>
  <c r="P2969" i="6" s="1"/>
  <c r="O2970" i="6"/>
  <c r="P2970" i="6" s="1"/>
  <c r="O2971" i="6"/>
  <c r="P2971" i="6" s="1"/>
  <c r="O2972" i="6"/>
  <c r="P2972" i="6" s="1"/>
  <c r="O2973" i="6"/>
  <c r="P2973" i="6" s="1"/>
  <c r="O2974" i="6"/>
  <c r="P2974" i="6" s="1"/>
  <c r="O2975" i="6"/>
  <c r="P2975" i="6" s="1"/>
  <c r="O2976" i="6"/>
  <c r="P2976" i="6" s="1"/>
  <c r="O2977" i="6"/>
  <c r="P2977" i="6" s="1"/>
  <c r="O2978" i="6"/>
  <c r="P2978" i="6" s="1"/>
  <c r="O2979" i="6"/>
  <c r="P2979" i="6" s="1"/>
  <c r="O2980" i="6"/>
  <c r="P2980" i="6" s="1"/>
  <c r="O2981" i="6"/>
  <c r="P2981" i="6" s="1"/>
  <c r="O2982" i="6"/>
  <c r="P2982" i="6" s="1"/>
  <c r="O2983" i="6"/>
  <c r="P2983" i="6" s="1"/>
  <c r="O2984" i="6"/>
  <c r="P2984" i="6" s="1"/>
  <c r="O2985" i="6"/>
  <c r="P2985" i="6" s="1"/>
  <c r="O2986" i="6"/>
  <c r="P2986" i="6" s="1"/>
  <c r="O2987" i="6"/>
  <c r="P2987" i="6" s="1"/>
  <c r="O2988" i="6"/>
  <c r="P2988" i="6" s="1"/>
  <c r="O2989" i="6"/>
  <c r="P2989" i="6" s="1"/>
  <c r="O2990" i="6"/>
  <c r="P2990" i="6" s="1"/>
  <c r="O2991" i="6"/>
  <c r="P2991" i="6" s="1"/>
  <c r="O2992" i="6"/>
  <c r="P2992" i="6" s="1"/>
  <c r="O2993" i="6"/>
  <c r="P2993" i="6" s="1"/>
  <c r="O2994" i="6"/>
  <c r="P2994" i="6" s="1"/>
  <c r="O2995" i="6"/>
  <c r="P2995" i="6" s="1"/>
  <c r="O2996" i="6"/>
  <c r="P2996" i="6" s="1"/>
  <c r="O2997" i="6"/>
  <c r="P2997" i="6" s="1"/>
  <c r="O2998" i="6"/>
  <c r="P2998" i="6" s="1"/>
  <c r="O2999" i="6"/>
  <c r="P2999" i="6" s="1"/>
  <c r="O3000" i="6"/>
  <c r="P3000" i="6" s="1"/>
  <c r="O3001" i="6"/>
  <c r="P3001" i="6" s="1"/>
  <c r="O3002" i="6"/>
  <c r="P3002" i="6" s="1"/>
  <c r="O3003" i="6"/>
  <c r="P3003" i="6" s="1"/>
  <c r="O3004" i="6"/>
  <c r="P3004" i="6" s="1"/>
  <c r="O3005" i="6"/>
  <c r="P3005" i="6" s="1"/>
  <c r="O3006" i="6"/>
  <c r="P3006" i="6" s="1"/>
  <c r="O3007" i="6"/>
  <c r="P3007" i="6" s="1"/>
  <c r="O3008" i="6"/>
  <c r="P3008" i="6" s="1"/>
  <c r="O3009" i="6"/>
  <c r="P3009" i="6" s="1"/>
  <c r="O3010" i="6"/>
  <c r="P3010" i="6" s="1"/>
  <c r="O3011" i="6"/>
  <c r="P3011" i="6" s="1"/>
  <c r="O3012" i="6"/>
  <c r="P3012" i="6" s="1"/>
  <c r="O3013" i="6"/>
  <c r="P3013" i="6" s="1"/>
  <c r="O3014" i="6"/>
  <c r="P3014" i="6" s="1"/>
  <c r="O3015" i="6"/>
  <c r="P3015" i="6" s="1"/>
  <c r="O3016" i="6"/>
  <c r="P3016" i="6" s="1"/>
  <c r="O3017" i="6"/>
  <c r="P3017" i="6" s="1"/>
  <c r="O3018" i="6"/>
  <c r="P3018" i="6" s="1"/>
  <c r="O3019" i="6"/>
  <c r="P3019" i="6" s="1"/>
  <c r="O3020" i="6"/>
  <c r="P3020" i="6" s="1"/>
  <c r="O3021" i="6"/>
  <c r="P3021" i="6" s="1"/>
  <c r="O3022" i="6"/>
  <c r="P3022" i="6" s="1"/>
  <c r="O3023" i="6"/>
  <c r="P3023" i="6" s="1"/>
  <c r="O3024" i="6"/>
  <c r="P3024" i="6" s="1"/>
  <c r="O3025" i="6"/>
  <c r="P3025" i="6" s="1"/>
  <c r="O3026" i="6"/>
  <c r="P3026" i="6" s="1"/>
  <c r="O3027" i="6"/>
  <c r="P3027" i="6" s="1"/>
  <c r="O3028" i="6"/>
  <c r="P3028" i="6" s="1"/>
  <c r="O3029" i="6"/>
  <c r="P3029" i="6" s="1"/>
  <c r="O3030" i="6"/>
  <c r="P3030" i="6" s="1"/>
  <c r="O3031" i="6"/>
  <c r="P3031" i="6" s="1"/>
  <c r="O3032" i="6"/>
  <c r="P3032" i="6" s="1"/>
  <c r="O3033" i="6"/>
  <c r="P3033" i="6" s="1"/>
  <c r="O3034" i="6"/>
  <c r="P3034" i="6" s="1"/>
  <c r="O3035" i="6"/>
  <c r="P3035" i="6" s="1"/>
  <c r="O3036" i="6"/>
  <c r="P3036" i="6" s="1"/>
  <c r="O3037" i="6"/>
  <c r="P3037" i="6" s="1"/>
  <c r="O3038" i="6"/>
  <c r="P3038" i="6" s="1"/>
  <c r="O3039" i="6"/>
  <c r="P3039" i="6" s="1"/>
  <c r="O3040" i="6"/>
  <c r="P3040" i="6" s="1"/>
  <c r="O3041" i="6"/>
  <c r="P3041" i="6" s="1"/>
  <c r="O3042" i="6"/>
  <c r="P3042" i="6" s="1"/>
  <c r="O3043" i="6"/>
  <c r="P3043" i="6" s="1"/>
  <c r="O3044" i="6"/>
  <c r="P3044" i="6" s="1"/>
  <c r="O3045" i="6"/>
  <c r="P3045" i="6" s="1"/>
  <c r="O3046" i="6"/>
  <c r="P3046" i="6" s="1"/>
  <c r="O3047" i="6"/>
  <c r="P3047" i="6" s="1"/>
  <c r="O3048" i="6"/>
  <c r="P3048" i="6" s="1"/>
  <c r="O3049" i="6"/>
  <c r="P3049" i="6" s="1"/>
  <c r="O3050" i="6"/>
  <c r="P3050" i="6" s="1"/>
  <c r="O3051" i="6"/>
  <c r="P3051" i="6" s="1"/>
  <c r="O3052" i="6"/>
  <c r="P3052" i="6" s="1"/>
  <c r="O3053" i="6"/>
  <c r="P3053" i="6" s="1"/>
  <c r="O3054" i="6"/>
  <c r="P3054" i="6" s="1"/>
  <c r="O3055" i="6"/>
  <c r="P3055" i="6" s="1"/>
  <c r="O3056" i="6"/>
  <c r="P3056" i="6" s="1"/>
  <c r="O3057" i="6"/>
  <c r="P3057" i="6" s="1"/>
  <c r="O3058" i="6"/>
  <c r="P3058" i="6" s="1"/>
  <c r="O3059" i="6"/>
  <c r="P3059" i="6" s="1"/>
  <c r="O3060" i="6"/>
  <c r="P3060" i="6" s="1"/>
  <c r="O3061" i="6"/>
  <c r="P3061" i="6" s="1"/>
  <c r="O3062" i="6"/>
  <c r="P3062" i="6" s="1"/>
  <c r="O3063" i="6"/>
  <c r="P3063" i="6" s="1"/>
  <c r="O3064" i="6"/>
  <c r="P3064" i="6" s="1"/>
  <c r="O3065" i="6"/>
  <c r="P3065" i="6" s="1"/>
  <c r="O3066" i="6"/>
  <c r="P3066" i="6" s="1"/>
  <c r="O3067" i="6"/>
  <c r="P3067" i="6" s="1"/>
  <c r="O3068" i="6"/>
  <c r="P3068" i="6" s="1"/>
  <c r="O3069" i="6"/>
  <c r="P3069" i="6" s="1"/>
  <c r="O3070" i="6"/>
  <c r="P3070" i="6" s="1"/>
  <c r="O3071" i="6"/>
  <c r="P3071" i="6" s="1"/>
  <c r="O3072" i="6"/>
  <c r="P3072" i="6" s="1"/>
  <c r="O3073" i="6"/>
  <c r="P3073" i="6" s="1"/>
  <c r="O3074" i="6"/>
  <c r="P3074" i="6" s="1"/>
  <c r="O3075" i="6"/>
  <c r="P3075" i="6" s="1"/>
  <c r="O3076" i="6"/>
  <c r="P3076" i="6" s="1"/>
  <c r="O3077" i="6"/>
  <c r="P3077" i="6" s="1"/>
  <c r="O3078" i="6"/>
  <c r="P3078" i="6" s="1"/>
  <c r="O3079" i="6"/>
  <c r="P3079" i="6" s="1"/>
  <c r="O3080" i="6"/>
  <c r="P3080" i="6" s="1"/>
  <c r="O3081" i="6"/>
  <c r="P3081" i="6" s="1"/>
  <c r="O3082" i="6"/>
  <c r="P3082" i="6" s="1"/>
  <c r="O3083" i="6"/>
  <c r="P3083" i="6" s="1"/>
  <c r="O3084" i="6"/>
  <c r="P3084" i="6" s="1"/>
  <c r="O3085" i="6"/>
  <c r="P3085" i="6" s="1"/>
  <c r="O3086" i="6"/>
  <c r="P3086" i="6" s="1"/>
  <c r="O3087" i="6"/>
  <c r="P3087" i="6" s="1"/>
  <c r="O3088" i="6"/>
  <c r="P3088" i="6" s="1"/>
  <c r="O3089" i="6"/>
  <c r="P3089" i="6" s="1"/>
  <c r="O3090" i="6"/>
  <c r="P3090" i="6" s="1"/>
  <c r="O3091" i="6"/>
  <c r="P3091" i="6" s="1"/>
  <c r="O3092" i="6"/>
  <c r="P3092" i="6" s="1"/>
  <c r="O3093" i="6"/>
  <c r="P3093" i="6" s="1"/>
  <c r="O3094" i="6"/>
  <c r="P3094" i="6" s="1"/>
  <c r="O3095" i="6"/>
  <c r="P3095" i="6" s="1"/>
  <c r="O3096" i="6"/>
  <c r="P3096" i="6" s="1"/>
  <c r="O3097" i="6"/>
  <c r="P3097" i="6" s="1"/>
  <c r="O3098" i="6"/>
  <c r="P3098" i="6" s="1"/>
  <c r="O3099" i="6"/>
  <c r="P3099" i="6" s="1"/>
  <c r="O3100" i="6"/>
  <c r="P3100" i="6" s="1"/>
  <c r="O3101" i="6"/>
  <c r="P3101" i="6" s="1"/>
  <c r="O3102" i="6"/>
  <c r="P3102" i="6" s="1"/>
  <c r="O3103" i="6"/>
  <c r="P3103" i="6" s="1"/>
  <c r="O3104" i="6"/>
  <c r="P3104" i="6" s="1"/>
  <c r="O3105" i="6"/>
  <c r="P3105" i="6" s="1"/>
  <c r="O3106" i="6"/>
  <c r="P3106" i="6" s="1"/>
  <c r="O3107" i="6"/>
  <c r="P3107" i="6" s="1"/>
  <c r="O3108" i="6"/>
  <c r="P3108" i="6" s="1"/>
  <c r="O3109" i="6"/>
  <c r="P3109" i="6" s="1"/>
  <c r="O3110" i="6"/>
  <c r="P3110" i="6" s="1"/>
  <c r="O3111" i="6"/>
  <c r="P3111" i="6" s="1"/>
  <c r="O3112" i="6"/>
  <c r="P3112" i="6" s="1"/>
  <c r="O3113" i="6"/>
  <c r="P3113" i="6" s="1"/>
  <c r="O3114" i="6"/>
  <c r="P3114" i="6" s="1"/>
  <c r="O3115" i="6"/>
  <c r="P3115" i="6" s="1"/>
  <c r="O3116" i="6"/>
  <c r="P3116" i="6" s="1"/>
  <c r="O3117" i="6"/>
  <c r="P3117" i="6" s="1"/>
  <c r="O3118" i="6"/>
  <c r="P3118" i="6" s="1"/>
  <c r="O3119" i="6"/>
  <c r="P3119" i="6" s="1"/>
  <c r="O3120" i="6"/>
  <c r="P3120" i="6" s="1"/>
  <c r="O3121" i="6"/>
  <c r="P3121" i="6" s="1"/>
  <c r="O3122" i="6"/>
  <c r="P3122" i="6" s="1"/>
  <c r="O3123" i="6"/>
  <c r="P3123" i="6" s="1"/>
  <c r="O3124" i="6"/>
  <c r="P3124" i="6" s="1"/>
  <c r="O3125" i="6"/>
  <c r="P3125" i="6" s="1"/>
  <c r="O3126" i="6"/>
  <c r="P3126" i="6" s="1"/>
  <c r="O3127" i="6"/>
  <c r="P3127" i="6" s="1"/>
  <c r="O3128" i="6"/>
  <c r="P3128" i="6" s="1"/>
  <c r="O3129" i="6"/>
  <c r="P3129" i="6" s="1"/>
  <c r="O3130" i="6"/>
  <c r="P3130" i="6" s="1"/>
  <c r="O3131" i="6"/>
  <c r="P3131" i="6" s="1"/>
  <c r="O3132" i="6"/>
  <c r="P3132" i="6" s="1"/>
  <c r="O3133" i="6"/>
  <c r="P3133" i="6" s="1"/>
  <c r="O3134" i="6"/>
  <c r="P3134" i="6" s="1"/>
  <c r="O3135" i="6"/>
  <c r="P3135" i="6" s="1"/>
  <c r="O3136" i="6"/>
  <c r="P3136" i="6" s="1"/>
  <c r="O3137" i="6"/>
  <c r="P3137" i="6" s="1"/>
  <c r="O3138" i="6"/>
  <c r="P3138" i="6" s="1"/>
  <c r="O3139" i="6"/>
  <c r="P3139" i="6" s="1"/>
  <c r="O3140" i="6"/>
  <c r="P3140" i="6" s="1"/>
  <c r="O3141" i="6"/>
  <c r="P3141" i="6" s="1"/>
  <c r="O3142" i="6"/>
  <c r="P3142" i="6" s="1"/>
  <c r="O3143" i="6"/>
  <c r="P3143" i="6" s="1"/>
  <c r="O3144" i="6"/>
  <c r="P3144" i="6" s="1"/>
  <c r="O3145" i="6"/>
  <c r="P3145" i="6" s="1"/>
  <c r="O3146" i="6"/>
  <c r="P3146" i="6" s="1"/>
  <c r="O3147" i="6"/>
  <c r="P3147" i="6" s="1"/>
  <c r="O3148" i="6"/>
  <c r="P3148" i="6" s="1"/>
  <c r="O3149" i="6"/>
  <c r="P3149" i="6" s="1"/>
  <c r="O3150" i="6"/>
  <c r="P3150" i="6" s="1"/>
  <c r="O3151" i="6"/>
  <c r="P3151" i="6" s="1"/>
  <c r="O3152" i="6"/>
  <c r="P3152" i="6" s="1"/>
  <c r="O3153" i="6"/>
  <c r="P3153" i="6" s="1"/>
  <c r="O3154" i="6"/>
  <c r="P3154" i="6" s="1"/>
  <c r="O3155" i="6"/>
  <c r="P3155" i="6" s="1"/>
  <c r="O3156" i="6"/>
  <c r="P3156" i="6" s="1"/>
  <c r="O3157" i="6"/>
  <c r="P3157" i="6" s="1"/>
  <c r="O3158" i="6"/>
  <c r="P3158" i="6" s="1"/>
  <c r="O3159" i="6"/>
  <c r="P3159" i="6" s="1"/>
  <c r="O3160" i="6"/>
  <c r="P3160" i="6" s="1"/>
  <c r="O3161" i="6"/>
  <c r="P3161" i="6" s="1"/>
  <c r="O3162" i="6"/>
  <c r="P3162" i="6" s="1"/>
  <c r="O3163" i="6"/>
  <c r="P3163" i="6" s="1"/>
  <c r="O3164" i="6"/>
  <c r="P3164" i="6" s="1"/>
  <c r="O3165" i="6"/>
  <c r="P3165" i="6" s="1"/>
  <c r="O3166" i="6"/>
  <c r="P3166" i="6" s="1"/>
  <c r="O3167" i="6"/>
  <c r="P3167" i="6" s="1"/>
  <c r="O3168" i="6"/>
  <c r="P3168" i="6" s="1"/>
  <c r="O3169" i="6"/>
  <c r="P3169" i="6" s="1"/>
  <c r="O3170" i="6"/>
  <c r="P3170" i="6" s="1"/>
  <c r="O3171" i="6"/>
  <c r="P3171" i="6" s="1"/>
  <c r="O3172" i="6"/>
  <c r="P3172" i="6" s="1"/>
  <c r="O3173" i="6"/>
  <c r="P3173" i="6" s="1"/>
  <c r="O3174" i="6"/>
  <c r="P3174" i="6" s="1"/>
  <c r="O3175" i="6"/>
  <c r="P3175" i="6" s="1"/>
  <c r="O3176" i="6"/>
  <c r="P3176" i="6" s="1"/>
  <c r="O3177" i="6"/>
  <c r="P3177" i="6" s="1"/>
  <c r="O3178" i="6"/>
  <c r="P3178" i="6" s="1"/>
  <c r="O3179" i="6"/>
  <c r="P3179" i="6" s="1"/>
  <c r="O3180" i="6"/>
  <c r="P3180" i="6" s="1"/>
  <c r="O3181" i="6"/>
  <c r="P3181" i="6" s="1"/>
  <c r="O3182" i="6"/>
  <c r="P3182" i="6" s="1"/>
  <c r="O3183" i="6"/>
  <c r="P3183" i="6" s="1"/>
  <c r="O3184" i="6"/>
  <c r="P3184" i="6" s="1"/>
  <c r="O3185" i="6"/>
  <c r="P3185" i="6" s="1"/>
  <c r="O3186" i="6"/>
  <c r="P3186" i="6" s="1"/>
  <c r="O3187" i="6"/>
  <c r="P3187" i="6" s="1"/>
  <c r="O3188" i="6"/>
  <c r="P3188" i="6" s="1"/>
  <c r="O3189" i="6"/>
  <c r="P3189" i="6" s="1"/>
  <c r="O3190" i="6"/>
  <c r="P3190" i="6" s="1"/>
  <c r="O3191" i="6"/>
  <c r="P3191" i="6" s="1"/>
  <c r="O3192" i="6"/>
  <c r="P3192" i="6" s="1"/>
  <c r="O3193" i="6"/>
  <c r="P3193" i="6" s="1"/>
  <c r="O3194" i="6"/>
  <c r="P3194" i="6" s="1"/>
  <c r="O3195" i="6"/>
  <c r="P3195" i="6" s="1"/>
  <c r="O3196" i="6"/>
  <c r="P3196" i="6" s="1"/>
  <c r="O3197" i="6"/>
  <c r="P3197" i="6" s="1"/>
  <c r="O3198" i="6"/>
  <c r="P3198" i="6" s="1"/>
  <c r="O3199" i="6"/>
  <c r="P3199" i="6" s="1"/>
  <c r="O3200" i="6"/>
  <c r="P3200" i="6" s="1"/>
  <c r="O3201" i="6"/>
  <c r="P3201" i="6" s="1"/>
  <c r="O3202" i="6"/>
  <c r="P3202" i="6" s="1"/>
  <c r="O3203" i="6"/>
  <c r="P3203" i="6" s="1"/>
  <c r="O3204" i="6"/>
  <c r="P3204" i="6" s="1"/>
  <c r="O3205" i="6"/>
  <c r="P3205" i="6" s="1"/>
  <c r="O3206" i="6"/>
  <c r="P3206" i="6" s="1"/>
  <c r="O3207" i="6"/>
  <c r="P3207" i="6" s="1"/>
  <c r="O3208" i="6"/>
  <c r="P3208" i="6" s="1"/>
  <c r="O3209" i="6"/>
  <c r="P3209" i="6" s="1"/>
  <c r="O3210" i="6"/>
  <c r="P3210" i="6" s="1"/>
  <c r="O3211" i="6"/>
  <c r="P3211" i="6" s="1"/>
  <c r="O3212" i="6"/>
  <c r="P3212" i="6" s="1"/>
  <c r="O3213" i="6"/>
  <c r="P3213" i="6" s="1"/>
  <c r="O3214" i="6"/>
  <c r="P3214" i="6" s="1"/>
  <c r="O3215" i="6"/>
  <c r="P3215" i="6" s="1"/>
  <c r="O3216" i="6"/>
  <c r="P3216" i="6" s="1"/>
  <c r="O3217" i="6"/>
  <c r="P3217" i="6" s="1"/>
  <c r="O3218" i="6"/>
  <c r="P3218" i="6" s="1"/>
  <c r="O3219" i="6"/>
  <c r="P3219" i="6" s="1"/>
  <c r="O3220" i="6"/>
  <c r="P3220" i="6" s="1"/>
  <c r="O3221" i="6"/>
  <c r="P3221" i="6" s="1"/>
  <c r="O3222" i="6"/>
  <c r="P3222" i="6" s="1"/>
  <c r="O3223" i="6"/>
  <c r="P3223" i="6" s="1"/>
  <c r="O3224" i="6"/>
  <c r="P3224" i="6" s="1"/>
  <c r="O3225" i="6"/>
  <c r="P3225" i="6" s="1"/>
  <c r="O3226" i="6"/>
  <c r="P3226" i="6" s="1"/>
  <c r="O3227" i="6"/>
  <c r="P3227" i="6" s="1"/>
  <c r="O3228" i="6"/>
  <c r="P3228" i="6" s="1"/>
  <c r="O3229" i="6"/>
  <c r="P3229" i="6" s="1"/>
  <c r="O3230" i="6"/>
  <c r="P3230" i="6" s="1"/>
  <c r="O3231" i="6"/>
  <c r="P3231" i="6" s="1"/>
  <c r="O3232" i="6"/>
  <c r="P3232" i="6" s="1"/>
  <c r="O3233" i="6"/>
  <c r="P3233" i="6" s="1"/>
  <c r="O3234" i="6"/>
  <c r="P3234" i="6" s="1"/>
  <c r="O3235" i="6"/>
  <c r="P3235" i="6" s="1"/>
  <c r="O3236" i="6"/>
  <c r="P3236" i="6" s="1"/>
  <c r="O3237" i="6"/>
  <c r="P3237" i="6" s="1"/>
  <c r="O3238" i="6"/>
  <c r="P3238" i="6" s="1"/>
  <c r="O3239" i="6"/>
  <c r="P3239" i="6" s="1"/>
  <c r="O3240" i="6"/>
  <c r="P3240" i="6" s="1"/>
  <c r="O3241" i="6"/>
  <c r="P3241" i="6" s="1"/>
  <c r="O3242" i="6"/>
  <c r="P3242" i="6" s="1"/>
  <c r="O3243" i="6"/>
  <c r="P3243" i="6" s="1"/>
  <c r="O3244" i="6"/>
  <c r="P3244" i="6" s="1"/>
  <c r="O3245" i="6"/>
  <c r="P3245" i="6" s="1"/>
  <c r="O3246" i="6"/>
  <c r="P3246" i="6" s="1"/>
  <c r="O3247" i="6"/>
  <c r="P3247" i="6" s="1"/>
  <c r="O3248" i="6"/>
  <c r="P3248" i="6" s="1"/>
  <c r="O3249" i="6"/>
  <c r="P3249" i="6" s="1"/>
  <c r="O3250" i="6"/>
  <c r="P3250" i="6" s="1"/>
  <c r="O3251" i="6"/>
  <c r="P3251" i="6" s="1"/>
  <c r="O3252" i="6"/>
  <c r="P3252" i="6" s="1"/>
  <c r="O3253" i="6"/>
  <c r="P3253" i="6" s="1"/>
  <c r="O3254" i="6"/>
  <c r="P3254" i="6" s="1"/>
  <c r="O3255" i="6"/>
  <c r="P3255" i="6" s="1"/>
  <c r="O3256" i="6"/>
  <c r="P3256" i="6" s="1"/>
  <c r="O3257" i="6"/>
  <c r="P3257" i="6" s="1"/>
  <c r="O3258" i="6"/>
  <c r="P3258" i="6" s="1"/>
  <c r="O3259" i="6"/>
  <c r="P3259" i="6" s="1"/>
  <c r="O3260" i="6"/>
  <c r="P3260" i="6" s="1"/>
  <c r="O3261" i="6"/>
  <c r="P3261" i="6" s="1"/>
  <c r="O3262" i="6"/>
  <c r="P3262" i="6" s="1"/>
  <c r="O3263" i="6"/>
  <c r="P3263" i="6" s="1"/>
  <c r="O3264" i="6"/>
  <c r="P3264" i="6" s="1"/>
  <c r="O3265" i="6"/>
  <c r="P3265" i="6" s="1"/>
  <c r="O3266" i="6"/>
  <c r="P3266" i="6" s="1"/>
  <c r="O3267" i="6"/>
  <c r="P3267" i="6" s="1"/>
  <c r="O3268" i="6"/>
  <c r="P3268" i="6" s="1"/>
  <c r="O3269" i="6"/>
  <c r="P3269" i="6" s="1"/>
  <c r="O3270" i="6"/>
  <c r="P3270" i="6" s="1"/>
  <c r="O3271" i="6"/>
  <c r="P3271" i="6" s="1"/>
  <c r="O3272" i="6"/>
  <c r="P3272" i="6" s="1"/>
  <c r="O3273" i="6"/>
  <c r="P3273" i="6" s="1"/>
  <c r="O3274" i="6"/>
  <c r="P3274" i="6" s="1"/>
  <c r="O3275" i="6"/>
  <c r="P3275" i="6" s="1"/>
  <c r="O3276" i="6"/>
  <c r="P3276" i="6" s="1"/>
  <c r="O3277" i="6"/>
  <c r="P3277" i="6" s="1"/>
  <c r="O3278" i="6"/>
  <c r="P3278" i="6" s="1"/>
  <c r="O3279" i="6"/>
  <c r="P3279" i="6" s="1"/>
  <c r="O3280" i="6"/>
  <c r="P3280" i="6" s="1"/>
  <c r="O3281" i="6"/>
  <c r="P3281" i="6" s="1"/>
  <c r="O3282" i="6"/>
  <c r="P3282" i="6" s="1"/>
  <c r="O3283" i="6"/>
  <c r="P3283" i="6" s="1"/>
  <c r="O3284" i="6"/>
  <c r="P3284" i="6" s="1"/>
  <c r="O3285" i="6"/>
  <c r="P3285" i="6" s="1"/>
  <c r="O3286" i="6"/>
  <c r="P3286" i="6" s="1"/>
  <c r="O3287" i="6"/>
  <c r="P3287" i="6" s="1"/>
  <c r="O3288" i="6"/>
  <c r="P3288" i="6" s="1"/>
  <c r="O3289" i="6"/>
  <c r="P3289" i="6" s="1"/>
  <c r="O3290" i="6"/>
  <c r="P3290" i="6" s="1"/>
  <c r="O3291" i="6"/>
  <c r="P3291" i="6" s="1"/>
  <c r="O3292" i="6"/>
  <c r="P3292" i="6" s="1"/>
  <c r="O3293" i="6"/>
  <c r="P3293" i="6" s="1"/>
  <c r="O3294" i="6"/>
  <c r="P3294" i="6" s="1"/>
  <c r="O3295" i="6"/>
  <c r="P3295" i="6" s="1"/>
  <c r="O3296" i="6"/>
  <c r="P3296" i="6" s="1"/>
  <c r="O3297" i="6"/>
  <c r="P3297" i="6" s="1"/>
  <c r="O3298" i="6"/>
  <c r="P3298" i="6" s="1"/>
  <c r="O3299" i="6"/>
  <c r="P3299" i="6" s="1"/>
  <c r="O3300" i="6"/>
  <c r="P3300" i="6" s="1"/>
  <c r="O3301" i="6"/>
  <c r="P3301" i="6" s="1"/>
  <c r="O3302" i="6"/>
  <c r="P3302" i="6" s="1"/>
  <c r="O3303" i="6"/>
  <c r="P3303" i="6" s="1"/>
  <c r="O3304" i="6"/>
  <c r="P3304" i="6" s="1"/>
  <c r="O3305" i="6"/>
  <c r="P3305" i="6" s="1"/>
  <c r="O3306" i="6"/>
  <c r="P3306" i="6" s="1"/>
  <c r="O3307" i="6"/>
  <c r="P3307" i="6" s="1"/>
  <c r="O3308" i="6"/>
  <c r="P3308" i="6" s="1"/>
  <c r="O3309" i="6"/>
  <c r="P3309" i="6" s="1"/>
  <c r="O3310" i="6"/>
  <c r="P3310" i="6" s="1"/>
  <c r="O3311" i="6"/>
  <c r="P3311" i="6" s="1"/>
  <c r="O3312" i="6"/>
  <c r="P3312" i="6" s="1"/>
  <c r="O3313" i="6"/>
  <c r="P3313" i="6" s="1"/>
  <c r="O3314" i="6"/>
  <c r="P3314" i="6" s="1"/>
  <c r="O3315" i="6"/>
  <c r="P3315" i="6" s="1"/>
  <c r="O3316" i="6"/>
  <c r="P3316" i="6" s="1"/>
  <c r="O3317" i="6"/>
  <c r="P3317" i="6" s="1"/>
  <c r="O3318" i="6"/>
  <c r="P3318" i="6" s="1"/>
  <c r="O3319" i="6"/>
  <c r="P3319" i="6" s="1"/>
  <c r="O3320" i="6"/>
  <c r="P3320" i="6" s="1"/>
  <c r="O3321" i="6"/>
  <c r="P3321" i="6" s="1"/>
  <c r="O3322" i="6"/>
  <c r="P3322" i="6" s="1"/>
  <c r="O3323" i="6"/>
  <c r="P3323" i="6" s="1"/>
  <c r="O3324" i="6"/>
  <c r="P3324" i="6" s="1"/>
  <c r="O3325" i="6"/>
  <c r="P3325" i="6" s="1"/>
  <c r="O3326" i="6"/>
  <c r="P3326" i="6" s="1"/>
  <c r="O3327" i="6"/>
  <c r="P3327" i="6" s="1"/>
  <c r="O3328" i="6"/>
  <c r="P3328" i="6" s="1"/>
  <c r="O3329" i="6"/>
  <c r="P3329" i="6" s="1"/>
  <c r="O3330" i="6"/>
  <c r="P3330" i="6" s="1"/>
  <c r="O3331" i="6"/>
  <c r="P3331" i="6" s="1"/>
  <c r="O3332" i="6"/>
  <c r="P3332" i="6" s="1"/>
  <c r="O3333" i="6"/>
  <c r="P3333" i="6" s="1"/>
  <c r="O3334" i="6"/>
  <c r="P3334" i="6" s="1"/>
  <c r="O3335" i="6"/>
  <c r="P3335" i="6" s="1"/>
  <c r="O3336" i="6"/>
  <c r="P3336" i="6" s="1"/>
  <c r="O3337" i="6"/>
  <c r="P3337" i="6" s="1"/>
  <c r="O3338" i="6"/>
  <c r="P3338" i="6" s="1"/>
  <c r="O3339" i="6"/>
  <c r="P3339" i="6" s="1"/>
  <c r="O3340" i="6"/>
  <c r="P3340" i="6" s="1"/>
  <c r="O3341" i="6"/>
  <c r="P3341" i="6" s="1"/>
  <c r="O3342" i="6"/>
  <c r="P3342" i="6" s="1"/>
  <c r="O3343" i="6"/>
  <c r="P3343" i="6" s="1"/>
  <c r="O3344" i="6"/>
  <c r="P3344" i="6" s="1"/>
  <c r="O3345" i="6"/>
  <c r="P3345" i="6" s="1"/>
  <c r="O3346" i="6"/>
  <c r="P3346" i="6" s="1"/>
  <c r="O3347" i="6"/>
  <c r="P3347" i="6" s="1"/>
  <c r="O3348" i="6"/>
  <c r="P3348" i="6" s="1"/>
  <c r="O3349" i="6"/>
  <c r="P3349" i="6" s="1"/>
  <c r="O3350" i="6"/>
  <c r="P3350" i="6" s="1"/>
  <c r="O3351" i="6"/>
  <c r="P3351" i="6" s="1"/>
  <c r="O3352" i="6"/>
  <c r="P3352" i="6" s="1"/>
  <c r="O3353" i="6"/>
  <c r="P3353" i="6" s="1"/>
  <c r="O3354" i="6"/>
  <c r="P3354" i="6" s="1"/>
  <c r="O3355" i="6"/>
  <c r="P3355" i="6" s="1"/>
  <c r="O3356" i="6"/>
  <c r="P3356" i="6" s="1"/>
  <c r="O3357" i="6"/>
  <c r="P3357" i="6" s="1"/>
  <c r="O3358" i="6"/>
  <c r="P3358" i="6" s="1"/>
  <c r="O3359" i="6"/>
  <c r="P3359" i="6" s="1"/>
  <c r="O3360" i="6"/>
  <c r="P3360" i="6" s="1"/>
  <c r="O3361" i="6"/>
  <c r="P3361" i="6" s="1"/>
  <c r="O3362" i="6"/>
  <c r="P3362" i="6" s="1"/>
  <c r="O3363" i="6"/>
  <c r="P3363" i="6" s="1"/>
  <c r="O3364" i="6"/>
  <c r="P3364" i="6" s="1"/>
  <c r="O3365" i="6"/>
  <c r="P3365" i="6" s="1"/>
  <c r="O3366" i="6"/>
  <c r="P3366" i="6" s="1"/>
  <c r="O3367" i="6"/>
  <c r="P3367" i="6" s="1"/>
  <c r="O3368" i="6"/>
  <c r="P3368" i="6" s="1"/>
  <c r="O3369" i="6"/>
  <c r="P3369" i="6" s="1"/>
  <c r="O3370" i="6"/>
  <c r="P3370" i="6" s="1"/>
  <c r="O3371" i="6"/>
  <c r="P3371" i="6" s="1"/>
  <c r="O3372" i="6"/>
  <c r="P3372" i="6" s="1"/>
  <c r="O3373" i="6"/>
  <c r="P3373" i="6" s="1"/>
  <c r="O3374" i="6"/>
  <c r="P3374" i="6" s="1"/>
  <c r="O3375" i="6"/>
  <c r="P3375" i="6" s="1"/>
  <c r="O3376" i="6"/>
  <c r="P3376" i="6" s="1"/>
  <c r="O3377" i="6"/>
  <c r="P3377" i="6" s="1"/>
  <c r="O3378" i="6"/>
  <c r="P3378" i="6" s="1"/>
  <c r="O3379" i="6"/>
  <c r="P3379" i="6" s="1"/>
  <c r="O3380" i="6"/>
  <c r="P3380" i="6" s="1"/>
  <c r="O3381" i="6"/>
  <c r="P3381" i="6" s="1"/>
  <c r="O3382" i="6"/>
  <c r="P3382" i="6" s="1"/>
  <c r="O3383" i="6"/>
  <c r="P3383" i="6" s="1"/>
  <c r="O3384" i="6"/>
  <c r="P3384" i="6" s="1"/>
  <c r="O3385" i="6"/>
  <c r="P3385" i="6" s="1"/>
  <c r="O3386" i="6"/>
  <c r="P3386" i="6" s="1"/>
  <c r="O3387" i="6"/>
  <c r="P3387" i="6" s="1"/>
  <c r="O3388" i="6"/>
  <c r="P3388" i="6" s="1"/>
  <c r="O3389" i="6"/>
  <c r="P3389" i="6" s="1"/>
  <c r="O3390" i="6"/>
  <c r="P3390" i="6" s="1"/>
  <c r="O3391" i="6"/>
  <c r="P3391" i="6" s="1"/>
  <c r="O3392" i="6"/>
  <c r="P3392" i="6" s="1"/>
  <c r="O3393" i="6"/>
  <c r="P3393" i="6" s="1"/>
  <c r="O3394" i="6"/>
  <c r="P3394" i="6" s="1"/>
  <c r="O3395" i="6"/>
  <c r="P3395" i="6" s="1"/>
  <c r="O3396" i="6"/>
  <c r="P3396" i="6" s="1"/>
  <c r="O3397" i="6"/>
  <c r="P3397" i="6" s="1"/>
  <c r="O3398" i="6"/>
  <c r="P3398" i="6" s="1"/>
  <c r="O3399" i="6"/>
  <c r="P3399" i="6" s="1"/>
  <c r="O3400" i="6"/>
  <c r="P3400" i="6" s="1"/>
  <c r="O3401" i="6"/>
  <c r="P3401" i="6" s="1"/>
  <c r="O3402" i="6"/>
  <c r="P3402" i="6" s="1"/>
  <c r="O3403" i="6"/>
  <c r="P3403" i="6" s="1"/>
  <c r="O3404" i="6"/>
  <c r="P3404" i="6" s="1"/>
  <c r="O3405" i="6"/>
  <c r="P3405" i="6" s="1"/>
  <c r="O3406" i="6"/>
  <c r="P3406" i="6" s="1"/>
  <c r="O3407" i="6"/>
  <c r="P3407" i="6" s="1"/>
  <c r="O3408" i="6"/>
  <c r="P3408" i="6" s="1"/>
  <c r="O3409" i="6"/>
  <c r="P3409" i="6" s="1"/>
  <c r="O3410" i="6"/>
  <c r="P3410" i="6" s="1"/>
  <c r="O3411" i="6"/>
  <c r="P3411" i="6" s="1"/>
  <c r="O3412" i="6"/>
  <c r="P3412" i="6" s="1"/>
  <c r="O3413" i="6"/>
  <c r="P3413" i="6" s="1"/>
  <c r="O3414" i="6"/>
  <c r="P3414" i="6" s="1"/>
  <c r="O3415" i="6"/>
  <c r="P3415" i="6" s="1"/>
  <c r="O3416" i="6"/>
  <c r="P3416" i="6" s="1"/>
  <c r="O3417" i="6"/>
  <c r="P3417" i="6" s="1"/>
  <c r="O3418" i="6"/>
  <c r="P3418" i="6" s="1"/>
  <c r="O3419" i="6"/>
  <c r="P3419" i="6" s="1"/>
  <c r="O3420" i="6"/>
  <c r="P3420" i="6" s="1"/>
  <c r="O3421" i="6"/>
  <c r="P3421" i="6" s="1"/>
  <c r="O3422" i="6"/>
  <c r="P3422" i="6" s="1"/>
  <c r="O3423" i="6"/>
  <c r="P3423" i="6" s="1"/>
  <c r="O3424" i="6"/>
  <c r="P3424" i="6" s="1"/>
  <c r="O3425" i="6"/>
  <c r="P3425" i="6" s="1"/>
  <c r="O3426" i="6"/>
  <c r="P3426" i="6" s="1"/>
  <c r="O3427" i="6"/>
  <c r="P3427" i="6" s="1"/>
  <c r="O3428" i="6"/>
  <c r="P3428" i="6" s="1"/>
  <c r="O3429" i="6"/>
  <c r="P3429" i="6" s="1"/>
  <c r="O3430" i="6"/>
  <c r="P3430" i="6" s="1"/>
  <c r="O3431" i="6"/>
  <c r="P3431" i="6" s="1"/>
  <c r="O3432" i="6"/>
  <c r="P3432" i="6" s="1"/>
  <c r="O3433" i="6"/>
  <c r="P3433" i="6" s="1"/>
  <c r="O3434" i="6"/>
  <c r="P3434" i="6" s="1"/>
  <c r="O3435" i="6"/>
  <c r="P3435" i="6" s="1"/>
  <c r="O3436" i="6"/>
  <c r="P3436" i="6" s="1"/>
  <c r="O3437" i="6"/>
  <c r="P3437" i="6" s="1"/>
  <c r="O3438" i="6"/>
  <c r="P3438" i="6" s="1"/>
  <c r="O3439" i="6"/>
  <c r="P3439" i="6" s="1"/>
  <c r="O3440" i="6"/>
  <c r="P3440" i="6" s="1"/>
  <c r="O3441" i="6"/>
  <c r="P3441" i="6" s="1"/>
  <c r="O3442" i="6"/>
  <c r="P3442" i="6" s="1"/>
  <c r="O3443" i="6"/>
  <c r="P3443" i="6" s="1"/>
  <c r="O3444" i="6"/>
  <c r="P3444" i="6" s="1"/>
  <c r="O3445" i="6"/>
  <c r="P3445" i="6" s="1"/>
  <c r="O3446" i="6"/>
  <c r="P3446" i="6" s="1"/>
  <c r="O3447" i="6"/>
  <c r="P3447" i="6" s="1"/>
  <c r="O3448" i="6"/>
  <c r="P3448" i="6" s="1"/>
  <c r="O3449" i="6"/>
  <c r="P3449" i="6" s="1"/>
  <c r="O3450" i="6"/>
  <c r="P3450" i="6" s="1"/>
  <c r="O3451" i="6"/>
  <c r="P3451" i="6" s="1"/>
  <c r="O3452" i="6"/>
  <c r="P3452" i="6" s="1"/>
  <c r="O3453" i="6"/>
  <c r="P3453" i="6" s="1"/>
  <c r="O3454" i="6"/>
  <c r="P3454" i="6" s="1"/>
  <c r="O3455" i="6"/>
  <c r="P3455" i="6" s="1"/>
  <c r="O3456" i="6"/>
  <c r="P3456" i="6" s="1"/>
  <c r="O3457" i="6"/>
  <c r="P3457" i="6" s="1"/>
  <c r="O3458" i="6"/>
  <c r="P3458" i="6" s="1"/>
  <c r="O3459" i="6"/>
  <c r="P3459" i="6" s="1"/>
  <c r="O3460" i="6"/>
  <c r="P3460" i="6" s="1"/>
  <c r="O3461" i="6"/>
  <c r="P3461" i="6" s="1"/>
  <c r="O3462" i="6"/>
  <c r="P3462" i="6" s="1"/>
  <c r="O3463" i="6"/>
  <c r="P3463" i="6" s="1"/>
  <c r="O3464" i="6"/>
  <c r="P3464" i="6" s="1"/>
  <c r="O3465" i="6"/>
  <c r="P3465" i="6" s="1"/>
  <c r="O3466" i="6"/>
  <c r="P3466" i="6" s="1"/>
  <c r="O3467" i="6"/>
  <c r="P3467" i="6" s="1"/>
  <c r="O3468" i="6"/>
  <c r="P3468" i="6" s="1"/>
  <c r="O3469" i="6"/>
  <c r="P3469" i="6" s="1"/>
  <c r="O3470" i="6"/>
  <c r="P3470" i="6" s="1"/>
  <c r="O3471" i="6"/>
  <c r="P3471" i="6" s="1"/>
  <c r="O3472" i="6"/>
  <c r="P3472" i="6" s="1"/>
  <c r="O3473" i="6"/>
  <c r="P3473" i="6" s="1"/>
  <c r="O3474" i="6"/>
  <c r="P3474" i="6" s="1"/>
  <c r="O3475" i="6"/>
  <c r="P3475" i="6" s="1"/>
  <c r="O3476" i="6"/>
  <c r="P3476" i="6" s="1"/>
  <c r="O3477" i="6"/>
  <c r="P3477" i="6" s="1"/>
  <c r="O3478" i="6"/>
  <c r="P3478" i="6" s="1"/>
  <c r="O3479" i="6"/>
  <c r="P3479" i="6" s="1"/>
  <c r="O3480" i="6"/>
  <c r="P3480" i="6" s="1"/>
  <c r="O3481" i="6"/>
  <c r="P3481" i="6" s="1"/>
  <c r="O3482" i="6"/>
  <c r="P3482" i="6" s="1"/>
  <c r="O3483" i="6"/>
  <c r="P3483" i="6" s="1"/>
  <c r="O3484" i="6"/>
  <c r="P3484" i="6" s="1"/>
  <c r="O3485" i="6"/>
  <c r="P3485" i="6" s="1"/>
  <c r="O3486" i="6"/>
  <c r="P3486" i="6" s="1"/>
  <c r="O3487" i="6"/>
  <c r="P3487" i="6" s="1"/>
  <c r="O3488" i="6"/>
  <c r="P3488" i="6" s="1"/>
  <c r="O3489" i="6"/>
  <c r="P3489" i="6" s="1"/>
  <c r="O3490" i="6"/>
  <c r="P3490" i="6" s="1"/>
  <c r="O3491" i="6"/>
  <c r="P3491" i="6" s="1"/>
  <c r="O3492" i="6"/>
  <c r="P3492" i="6" s="1"/>
  <c r="O3493" i="6"/>
  <c r="P3493" i="6" s="1"/>
  <c r="O3494" i="6"/>
  <c r="P3494" i="6" s="1"/>
  <c r="O3495" i="6"/>
  <c r="P3495" i="6" s="1"/>
  <c r="O3496" i="6"/>
  <c r="P3496" i="6" s="1"/>
  <c r="O3497" i="6"/>
  <c r="P3497" i="6" s="1"/>
  <c r="O3498" i="6"/>
  <c r="P3498" i="6" s="1"/>
  <c r="O3499" i="6"/>
  <c r="P3499" i="6" s="1"/>
  <c r="O3500" i="6"/>
  <c r="P3500" i="6" s="1"/>
  <c r="O3501" i="6"/>
  <c r="P3501" i="6" s="1"/>
  <c r="O3502" i="6"/>
  <c r="P3502" i="6" s="1"/>
  <c r="O3503" i="6"/>
  <c r="P3503" i="6" s="1"/>
  <c r="O3504" i="6"/>
  <c r="P3504" i="6" s="1"/>
  <c r="O3505" i="6"/>
  <c r="P3505" i="6" s="1"/>
  <c r="O3506" i="6"/>
  <c r="P3506" i="6" s="1"/>
  <c r="O3507" i="6"/>
  <c r="P3507" i="6" s="1"/>
  <c r="O3508" i="6"/>
  <c r="P3508" i="6" s="1"/>
  <c r="O3509" i="6"/>
  <c r="P3509" i="6" s="1"/>
  <c r="O3510" i="6"/>
  <c r="P3510" i="6" s="1"/>
  <c r="O3511" i="6"/>
  <c r="P3511" i="6" s="1"/>
  <c r="O3512" i="6"/>
  <c r="P3512" i="6" s="1"/>
  <c r="O3513" i="6"/>
  <c r="P3513" i="6" s="1"/>
  <c r="O3514" i="6"/>
  <c r="P3514" i="6" s="1"/>
  <c r="O3515" i="6"/>
  <c r="P3515" i="6" s="1"/>
  <c r="O3516" i="6"/>
  <c r="P3516" i="6" s="1"/>
  <c r="O3517" i="6"/>
  <c r="P3517" i="6" s="1"/>
  <c r="O3518" i="6"/>
  <c r="P3518" i="6" s="1"/>
  <c r="O3519" i="6"/>
  <c r="P3519" i="6" s="1"/>
  <c r="O3520" i="6"/>
  <c r="P3520" i="6" s="1"/>
  <c r="O3521" i="6"/>
  <c r="P3521" i="6" s="1"/>
  <c r="O3522" i="6"/>
  <c r="P3522" i="6" s="1"/>
  <c r="O3523" i="6"/>
  <c r="P3523" i="6" s="1"/>
  <c r="O3524" i="6"/>
  <c r="P3524" i="6" s="1"/>
  <c r="O3525" i="6"/>
  <c r="P3525" i="6" s="1"/>
  <c r="O3526" i="6"/>
  <c r="P3526" i="6" s="1"/>
  <c r="O3527" i="6"/>
  <c r="P3527" i="6" s="1"/>
  <c r="O3528" i="6"/>
  <c r="P3528" i="6" s="1"/>
  <c r="O3529" i="6"/>
  <c r="P3529" i="6" s="1"/>
  <c r="O3530" i="6"/>
  <c r="P3530" i="6" s="1"/>
  <c r="O3531" i="6"/>
  <c r="P3531" i="6" s="1"/>
  <c r="O3532" i="6"/>
  <c r="P3532" i="6" s="1"/>
  <c r="O3533" i="6"/>
  <c r="P3533" i="6" s="1"/>
  <c r="O3534" i="6"/>
  <c r="P3534" i="6" s="1"/>
  <c r="O3535" i="6"/>
  <c r="P3535" i="6" s="1"/>
  <c r="O3536" i="6"/>
  <c r="P3536" i="6" s="1"/>
  <c r="O3537" i="6"/>
  <c r="P3537" i="6" s="1"/>
  <c r="O3538" i="6"/>
  <c r="P3538" i="6" s="1"/>
  <c r="O3539" i="6"/>
  <c r="P3539" i="6" s="1"/>
  <c r="O3540" i="6"/>
  <c r="P3540" i="6" s="1"/>
  <c r="O3541" i="6"/>
  <c r="P3541" i="6" s="1"/>
  <c r="O3542" i="6"/>
  <c r="P3542" i="6" s="1"/>
  <c r="O3543" i="6"/>
  <c r="P3543" i="6" s="1"/>
  <c r="O3544" i="6"/>
  <c r="P3544" i="6" s="1"/>
  <c r="O3545" i="6"/>
  <c r="P3545" i="6" s="1"/>
  <c r="O3546" i="6"/>
  <c r="P3546" i="6" s="1"/>
  <c r="O3547" i="6"/>
  <c r="P3547" i="6" s="1"/>
  <c r="O3548" i="6"/>
  <c r="P3548" i="6" s="1"/>
  <c r="O3549" i="6"/>
  <c r="P3549" i="6" s="1"/>
  <c r="O3550" i="6"/>
  <c r="P3550" i="6" s="1"/>
  <c r="O3551" i="6"/>
  <c r="P3551" i="6" s="1"/>
  <c r="O3552" i="6"/>
  <c r="P3552" i="6" s="1"/>
  <c r="O3553" i="6"/>
  <c r="P3553" i="6" s="1"/>
  <c r="O3554" i="6"/>
  <c r="P3554" i="6" s="1"/>
  <c r="O3555" i="6"/>
  <c r="P3555" i="6" s="1"/>
  <c r="O3556" i="6"/>
  <c r="P3556" i="6" s="1"/>
  <c r="O3557" i="6"/>
  <c r="P3557" i="6" s="1"/>
  <c r="O3558" i="6"/>
  <c r="P3558" i="6" s="1"/>
  <c r="O3559" i="6"/>
  <c r="P3559" i="6" s="1"/>
  <c r="O3560" i="6"/>
  <c r="P3560" i="6" s="1"/>
  <c r="O3561" i="6"/>
  <c r="P3561" i="6" s="1"/>
  <c r="O3562" i="6"/>
  <c r="P3562" i="6" s="1"/>
  <c r="O3563" i="6"/>
  <c r="P3563" i="6" s="1"/>
  <c r="O3564" i="6"/>
  <c r="P3564" i="6" s="1"/>
  <c r="O3565" i="6"/>
  <c r="P3565" i="6" s="1"/>
  <c r="O3566" i="6"/>
  <c r="P3566" i="6" s="1"/>
  <c r="O3567" i="6"/>
  <c r="P3567" i="6" s="1"/>
  <c r="O3568" i="6"/>
  <c r="P3568" i="6" s="1"/>
  <c r="O3569" i="6"/>
  <c r="P3569" i="6" s="1"/>
  <c r="O3570" i="6"/>
  <c r="P3570" i="6" s="1"/>
  <c r="O3571" i="6"/>
  <c r="P3571" i="6" s="1"/>
  <c r="O3572" i="6"/>
  <c r="P3572" i="6" s="1"/>
  <c r="O3573" i="6"/>
  <c r="P3573" i="6" s="1"/>
  <c r="O3574" i="6"/>
  <c r="P3574" i="6" s="1"/>
  <c r="O3575" i="6"/>
  <c r="P3575" i="6" s="1"/>
  <c r="O3576" i="6"/>
  <c r="P3576" i="6" s="1"/>
  <c r="O3577" i="6"/>
  <c r="P3577" i="6" s="1"/>
  <c r="O3578" i="6"/>
  <c r="P3578" i="6" s="1"/>
  <c r="O3579" i="6"/>
  <c r="P3579" i="6" s="1"/>
  <c r="O3580" i="6"/>
  <c r="P3580" i="6" s="1"/>
  <c r="O3581" i="6"/>
  <c r="P3581" i="6" s="1"/>
  <c r="O3582" i="6"/>
  <c r="P3582" i="6" s="1"/>
  <c r="O3583" i="6"/>
  <c r="P3583" i="6" s="1"/>
  <c r="O3584" i="6"/>
  <c r="P3584" i="6" s="1"/>
  <c r="O3585" i="6"/>
  <c r="P3585" i="6" s="1"/>
  <c r="O3586" i="6"/>
  <c r="P3586" i="6" s="1"/>
  <c r="O3587" i="6"/>
  <c r="P3587" i="6" s="1"/>
  <c r="O3588" i="6"/>
  <c r="P3588" i="6" s="1"/>
  <c r="O3589" i="6"/>
  <c r="P3589" i="6" s="1"/>
  <c r="O3590" i="6"/>
  <c r="P3590" i="6" s="1"/>
  <c r="O3591" i="6"/>
  <c r="P3591" i="6" s="1"/>
  <c r="O3592" i="6"/>
  <c r="P3592" i="6" s="1"/>
  <c r="O3593" i="6"/>
  <c r="P3593" i="6" s="1"/>
  <c r="O3594" i="6"/>
  <c r="P3594" i="6" s="1"/>
  <c r="O3595" i="6"/>
  <c r="P3595" i="6" s="1"/>
  <c r="O3596" i="6"/>
  <c r="P3596" i="6" s="1"/>
  <c r="O3597" i="6"/>
  <c r="P3597" i="6" s="1"/>
  <c r="O3598" i="6"/>
  <c r="P3598" i="6" s="1"/>
  <c r="O3599" i="6"/>
  <c r="P3599" i="6" s="1"/>
  <c r="O3600" i="6"/>
  <c r="P3600" i="6" s="1"/>
  <c r="O3601" i="6"/>
  <c r="P3601" i="6" s="1"/>
  <c r="O3602" i="6"/>
  <c r="P3602" i="6" s="1"/>
  <c r="O3603" i="6"/>
  <c r="P3603" i="6" s="1"/>
  <c r="O3604" i="6"/>
  <c r="P3604" i="6" s="1"/>
  <c r="O3605" i="6"/>
  <c r="P3605" i="6" s="1"/>
  <c r="O3606" i="6"/>
  <c r="P3606" i="6" s="1"/>
  <c r="O3607" i="6"/>
  <c r="P3607" i="6" s="1"/>
  <c r="O3608" i="6"/>
  <c r="P3608" i="6" s="1"/>
  <c r="O3609" i="6"/>
  <c r="P3609" i="6" s="1"/>
  <c r="O3610" i="6"/>
  <c r="P3610" i="6" s="1"/>
  <c r="O3611" i="6"/>
  <c r="P3611" i="6" s="1"/>
  <c r="O3612" i="6"/>
  <c r="P3612" i="6" s="1"/>
  <c r="O3613" i="6"/>
  <c r="P3613" i="6" s="1"/>
  <c r="O3614" i="6"/>
  <c r="P3614" i="6" s="1"/>
  <c r="O3615" i="6"/>
  <c r="P3615" i="6" s="1"/>
  <c r="O3616" i="6"/>
  <c r="P3616" i="6" s="1"/>
  <c r="O3617" i="6"/>
  <c r="P3617" i="6" s="1"/>
  <c r="O3618" i="6"/>
  <c r="P3618" i="6" s="1"/>
  <c r="O3619" i="6"/>
  <c r="P3619" i="6" s="1"/>
  <c r="O3620" i="6"/>
  <c r="P3620" i="6" s="1"/>
  <c r="O3621" i="6"/>
  <c r="P3621" i="6" s="1"/>
  <c r="O3622" i="6"/>
  <c r="P3622" i="6" s="1"/>
  <c r="O3623" i="6"/>
  <c r="P3623" i="6" s="1"/>
  <c r="O3624" i="6"/>
  <c r="P3624" i="6" s="1"/>
  <c r="O3625" i="6"/>
  <c r="P3625" i="6" s="1"/>
  <c r="O3626" i="6"/>
  <c r="P3626" i="6" s="1"/>
  <c r="O3627" i="6"/>
  <c r="P3627" i="6" s="1"/>
  <c r="O3628" i="6"/>
  <c r="P3628" i="6" s="1"/>
  <c r="O3629" i="6"/>
  <c r="P3629" i="6" s="1"/>
  <c r="O3630" i="6"/>
  <c r="P3630" i="6" s="1"/>
  <c r="O3631" i="6"/>
  <c r="P3631" i="6" s="1"/>
  <c r="O3632" i="6"/>
  <c r="P3632" i="6" s="1"/>
  <c r="O3633" i="6"/>
  <c r="P3633" i="6" s="1"/>
  <c r="O3634" i="6"/>
  <c r="P3634" i="6" s="1"/>
  <c r="O3635" i="6"/>
  <c r="P3635" i="6" s="1"/>
  <c r="O3636" i="6"/>
  <c r="P3636" i="6" s="1"/>
  <c r="O3637" i="6"/>
  <c r="P3637" i="6" s="1"/>
  <c r="O3638" i="6"/>
  <c r="P3638" i="6" s="1"/>
  <c r="O3639" i="6"/>
  <c r="P3639" i="6" s="1"/>
  <c r="O3640" i="6"/>
  <c r="P3640" i="6" s="1"/>
  <c r="O3641" i="6"/>
  <c r="P3641" i="6" s="1"/>
  <c r="O3642" i="6"/>
  <c r="P3642" i="6" s="1"/>
  <c r="O3643" i="6"/>
  <c r="P3643" i="6" s="1"/>
  <c r="O3644" i="6"/>
  <c r="P3644" i="6" s="1"/>
  <c r="O3645" i="6"/>
  <c r="P3645" i="6" s="1"/>
  <c r="O3646" i="6"/>
  <c r="P3646" i="6" s="1"/>
  <c r="O3647" i="6"/>
  <c r="P3647" i="6" s="1"/>
  <c r="O3648" i="6"/>
  <c r="P3648" i="6" s="1"/>
  <c r="O3649" i="6"/>
  <c r="P3649" i="6" s="1"/>
  <c r="O3650" i="6"/>
  <c r="P3650" i="6" s="1"/>
  <c r="O3651" i="6"/>
  <c r="P3651" i="6" s="1"/>
  <c r="O3652" i="6"/>
  <c r="P3652" i="6" s="1"/>
  <c r="O3653" i="6"/>
  <c r="P3653" i="6" s="1"/>
  <c r="O3654" i="6"/>
  <c r="P3654" i="6" s="1"/>
  <c r="O3655" i="6"/>
  <c r="P3655" i="6" s="1"/>
  <c r="O3656" i="6"/>
  <c r="P3656" i="6" s="1"/>
  <c r="O3657" i="6"/>
  <c r="P3657" i="6" s="1"/>
  <c r="O3658" i="6"/>
  <c r="P3658" i="6" s="1"/>
  <c r="O3659" i="6"/>
  <c r="P3659" i="6" s="1"/>
  <c r="O3660" i="6"/>
  <c r="P3660" i="6" s="1"/>
  <c r="O3661" i="6"/>
  <c r="P3661" i="6" s="1"/>
  <c r="O3662" i="6"/>
  <c r="P3662" i="6" s="1"/>
  <c r="O3663" i="6"/>
  <c r="P3663" i="6" s="1"/>
  <c r="O3664" i="6"/>
  <c r="P3664" i="6" s="1"/>
  <c r="O3665" i="6"/>
  <c r="P3665" i="6" s="1"/>
  <c r="O3666" i="6"/>
  <c r="P3666" i="6" s="1"/>
  <c r="O3667" i="6"/>
  <c r="P3667" i="6" s="1"/>
  <c r="O3668" i="6"/>
  <c r="P3668" i="6" s="1"/>
  <c r="O3669" i="6"/>
  <c r="P3669" i="6" s="1"/>
  <c r="O3670" i="6"/>
  <c r="P3670" i="6" s="1"/>
  <c r="O3671" i="6"/>
  <c r="P3671" i="6" s="1"/>
  <c r="O3672" i="6"/>
  <c r="P3672" i="6" s="1"/>
  <c r="O3673" i="6"/>
  <c r="P3673" i="6" s="1"/>
  <c r="O3674" i="6"/>
  <c r="P3674" i="6" s="1"/>
  <c r="O3675" i="6"/>
  <c r="P3675" i="6" s="1"/>
  <c r="O3676" i="6"/>
  <c r="P3676" i="6" s="1"/>
  <c r="O3677" i="6"/>
  <c r="P3677" i="6" s="1"/>
  <c r="O3678" i="6"/>
  <c r="P3678" i="6" s="1"/>
  <c r="O3679" i="6"/>
  <c r="P3679" i="6" s="1"/>
  <c r="O3680" i="6"/>
  <c r="P3680" i="6" s="1"/>
  <c r="O3681" i="6"/>
  <c r="P3681" i="6" s="1"/>
  <c r="O3682" i="6"/>
  <c r="P3682" i="6" s="1"/>
  <c r="O3683" i="6"/>
  <c r="P3683" i="6" s="1"/>
  <c r="O3684" i="6"/>
  <c r="P3684" i="6" s="1"/>
  <c r="O3685" i="6"/>
  <c r="P3685" i="6" s="1"/>
  <c r="O3686" i="6"/>
  <c r="P3686" i="6" s="1"/>
  <c r="O3687" i="6"/>
  <c r="P3687" i="6" s="1"/>
  <c r="O3688" i="6"/>
  <c r="P3688" i="6" s="1"/>
  <c r="O3689" i="6"/>
  <c r="P3689" i="6" s="1"/>
  <c r="O3690" i="6"/>
  <c r="P3690" i="6" s="1"/>
  <c r="O3691" i="6"/>
  <c r="P3691" i="6" s="1"/>
  <c r="O3692" i="6"/>
  <c r="P3692" i="6" s="1"/>
  <c r="O3693" i="6"/>
  <c r="P3693" i="6" s="1"/>
  <c r="O3694" i="6"/>
  <c r="P3694" i="6" s="1"/>
  <c r="O3695" i="6"/>
  <c r="P3695" i="6" s="1"/>
  <c r="O3696" i="6"/>
  <c r="P3696" i="6" s="1"/>
  <c r="O3697" i="6"/>
  <c r="P3697" i="6" s="1"/>
  <c r="O3698" i="6"/>
  <c r="P3698" i="6" s="1"/>
  <c r="O3699" i="6"/>
  <c r="P3699" i="6" s="1"/>
  <c r="O3700" i="6"/>
  <c r="P3700" i="6" s="1"/>
  <c r="O3701" i="6"/>
  <c r="P3701" i="6" s="1"/>
  <c r="O3702" i="6"/>
  <c r="P3702" i="6" s="1"/>
  <c r="O3703" i="6"/>
  <c r="P3703" i="6" s="1"/>
  <c r="O3704" i="6"/>
  <c r="P3704" i="6" s="1"/>
  <c r="O3705" i="6"/>
  <c r="P3705" i="6" s="1"/>
  <c r="O3706" i="6"/>
  <c r="P3706" i="6" s="1"/>
  <c r="O3707" i="6"/>
  <c r="P3707" i="6" s="1"/>
  <c r="O3708" i="6"/>
  <c r="P3708" i="6" s="1"/>
  <c r="O3709" i="6"/>
  <c r="P3709" i="6" s="1"/>
  <c r="O3710" i="6"/>
  <c r="P3710" i="6" s="1"/>
  <c r="O3711" i="6"/>
  <c r="P3711" i="6" s="1"/>
  <c r="O3712" i="6"/>
  <c r="P3712" i="6" s="1"/>
  <c r="O3713" i="6"/>
  <c r="P3713" i="6" s="1"/>
  <c r="O3714" i="6"/>
  <c r="P3714" i="6" s="1"/>
  <c r="O3715" i="6"/>
  <c r="P3715" i="6" s="1"/>
  <c r="O3716" i="6"/>
  <c r="P3716" i="6" s="1"/>
  <c r="O3717" i="6"/>
  <c r="P3717" i="6" s="1"/>
  <c r="O3718" i="6"/>
  <c r="P3718" i="6" s="1"/>
  <c r="O3719" i="6"/>
  <c r="P3719" i="6" s="1"/>
  <c r="O3720" i="6"/>
  <c r="P3720" i="6" s="1"/>
  <c r="O3721" i="6"/>
  <c r="P3721" i="6" s="1"/>
  <c r="O3722" i="6"/>
  <c r="P3722" i="6" s="1"/>
  <c r="O3723" i="6"/>
  <c r="P3723" i="6" s="1"/>
  <c r="O3724" i="6"/>
  <c r="P3724" i="6" s="1"/>
  <c r="O3725" i="6"/>
  <c r="P3725" i="6" s="1"/>
  <c r="O3726" i="6"/>
  <c r="P3726" i="6" s="1"/>
  <c r="O3727" i="6"/>
  <c r="P3727" i="6" s="1"/>
  <c r="O3728" i="6"/>
  <c r="P3728" i="6" s="1"/>
  <c r="O3729" i="6"/>
  <c r="P3729" i="6" s="1"/>
  <c r="O3730" i="6"/>
  <c r="P3730" i="6" s="1"/>
  <c r="O3731" i="6"/>
  <c r="P3731" i="6" s="1"/>
  <c r="O3732" i="6"/>
  <c r="P3732" i="6" s="1"/>
  <c r="O3733" i="6"/>
  <c r="P3733" i="6" s="1"/>
  <c r="O3734" i="6"/>
  <c r="P3734" i="6" s="1"/>
  <c r="O3735" i="6"/>
  <c r="P3735" i="6" s="1"/>
  <c r="O3736" i="6"/>
  <c r="P3736" i="6" s="1"/>
  <c r="O3737" i="6"/>
  <c r="P3737" i="6" s="1"/>
  <c r="O3738" i="6"/>
  <c r="P3738" i="6" s="1"/>
  <c r="O3739" i="6"/>
  <c r="P3739" i="6" s="1"/>
  <c r="O3740" i="6"/>
  <c r="P3740" i="6" s="1"/>
  <c r="O3741" i="6"/>
  <c r="P3741" i="6" s="1"/>
  <c r="O3742" i="6"/>
  <c r="P3742" i="6" s="1"/>
  <c r="O3743" i="6"/>
  <c r="P3743" i="6" s="1"/>
  <c r="O3744" i="6"/>
  <c r="P3744" i="6" s="1"/>
  <c r="O3745" i="6"/>
  <c r="P3745" i="6" s="1"/>
  <c r="O3746" i="6"/>
  <c r="P3746" i="6" s="1"/>
  <c r="O3747" i="6"/>
  <c r="P3747" i="6" s="1"/>
  <c r="O3748" i="6"/>
  <c r="P3748" i="6" s="1"/>
  <c r="O3749" i="6"/>
  <c r="P3749" i="6" s="1"/>
  <c r="O3750" i="6"/>
  <c r="P3750" i="6" s="1"/>
  <c r="O3751" i="6"/>
  <c r="P3751" i="6" s="1"/>
  <c r="O3752" i="6"/>
  <c r="P3752" i="6" s="1"/>
  <c r="O3753" i="6"/>
  <c r="P3753" i="6" s="1"/>
  <c r="O3754" i="6"/>
  <c r="P3754" i="6" s="1"/>
  <c r="O3755" i="6"/>
  <c r="P3755" i="6" s="1"/>
  <c r="O3756" i="6"/>
  <c r="P3756" i="6" s="1"/>
  <c r="O3757" i="6"/>
  <c r="P3757" i="6" s="1"/>
  <c r="O3758" i="6"/>
  <c r="P3758" i="6" s="1"/>
  <c r="O3759" i="6"/>
  <c r="P3759" i="6" s="1"/>
  <c r="O3760" i="6"/>
  <c r="P3760" i="6" s="1"/>
  <c r="O3761" i="6"/>
  <c r="P3761" i="6" s="1"/>
  <c r="O3762" i="6"/>
  <c r="P3762" i="6" s="1"/>
  <c r="O3763" i="6"/>
  <c r="P3763" i="6" s="1"/>
  <c r="O3764" i="6"/>
  <c r="P3764" i="6" s="1"/>
  <c r="O3765" i="6"/>
  <c r="P3765" i="6" s="1"/>
  <c r="O3766" i="6"/>
  <c r="P3766" i="6" s="1"/>
  <c r="O3767" i="6"/>
  <c r="P3767" i="6" s="1"/>
  <c r="O3768" i="6"/>
  <c r="P3768" i="6" s="1"/>
  <c r="O3769" i="6"/>
  <c r="P3769" i="6" s="1"/>
  <c r="O3770" i="6"/>
  <c r="P3770" i="6" s="1"/>
  <c r="O3771" i="6"/>
  <c r="P3771" i="6" s="1"/>
  <c r="O3772" i="6"/>
  <c r="P3772" i="6" s="1"/>
  <c r="O3773" i="6"/>
  <c r="P3773" i="6" s="1"/>
  <c r="O3774" i="6"/>
  <c r="P3774" i="6" s="1"/>
  <c r="O3775" i="6"/>
  <c r="P3775" i="6" s="1"/>
  <c r="O3776" i="6"/>
  <c r="P3776" i="6" s="1"/>
  <c r="O3777" i="6"/>
  <c r="P3777" i="6" s="1"/>
  <c r="O3778" i="6"/>
  <c r="P3778" i="6" s="1"/>
  <c r="O3779" i="6"/>
  <c r="P3779" i="6" s="1"/>
  <c r="O3780" i="6"/>
  <c r="P3780" i="6" s="1"/>
  <c r="O3781" i="6"/>
  <c r="P3781" i="6" s="1"/>
  <c r="O3782" i="6"/>
  <c r="P3782" i="6" s="1"/>
  <c r="O3783" i="6"/>
  <c r="P3783" i="6" s="1"/>
  <c r="O3784" i="6"/>
  <c r="P3784" i="6" s="1"/>
  <c r="O3785" i="6"/>
  <c r="P3785" i="6" s="1"/>
  <c r="O3786" i="6"/>
  <c r="P3786" i="6" s="1"/>
  <c r="O3787" i="6"/>
  <c r="P3787" i="6" s="1"/>
  <c r="O3788" i="6"/>
  <c r="P3788" i="6" s="1"/>
  <c r="O3789" i="6"/>
  <c r="P3789" i="6" s="1"/>
  <c r="O3790" i="6"/>
  <c r="P3790" i="6" s="1"/>
  <c r="O3791" i="6"/>
  <c r="P3791" i="6" s="1"/>
  <c r="O3792" i="6"/>
  <c r="P3792" i="6" s="1"/>
  <c r="O3793" i="6"/>
  <c r="P3793" i="6" s="1"/>
  <c r="O3794" i="6"/>
  <c r="P3794" i="6" s="1"/>
  <c r="O3795" i="6"/>
  <c r="P3795" i="6" s="1"/>
  <c r="O3796" i="6"/>
  <c r="P3796" i="6" s="1"/>
  <c r="O3797" i="6"/>
  <c r="P3797" i="6" s="1"/>
  <c r="O3798" i="6"/>
  <c r="P3798" i="6" s="1"/>
  <c r="O3799" i="6"/>
  <c r="P3799" i="6" s="1"/>
  <c r="O3800" i="6"/>
  <c r="P3800" i="6" s="1"/>
  <c r="O3801" i="6"/>
  <c r="P3801" i="6" s="1"/>
  <c r="O3802" i="6"/>
  <c r="P3802" i="6" s="1"/>
  <c r="O3803" i="6"/>
  <c r="P3803" i="6" s="1"/>
  <c r="O3804" i="6"/>
  <c r="P3804" i="6" s="1"/>
  <c r="O3805" i="6"/>
  <c r="P3805" i="6" s="1"/>
  <c r="O3806" i="6"/>
  <c r="P3806" i="6" s="1"/>
  <c r="O3807" i="6"/>
  <c r="P3807" i="6" s="1"/>
  <c r="O3808" i="6"/>
  <c r="P3808" i="6" s="1"/>
  <c r="O3809" i="6"/>
  <c r="P3809" i="6" s="1"/>
  <c r="O3810" i="6"/>
  <c r="P3810" i="6" s="1"/>
  <c r="O3811" i="6"/>
  <c r="P3811" i="6" s="1"/>
  <c r="O3812" i="6"/>
  <c r="P3812" i="6" s="1"/>
  <c r="O3813" i="6"/>
  <c r="P3813" i="6" s="1"/>
  <c r="O3814" i="6"/>
  <c r="P3814" i="6" s="1"/>
  <c r="O3815" i="6"/>
  <c r="P3815" i="6" s="1"/>
  <c r="O3816" i="6"/>
  <c r="P3816" i="6" s="1"/>
  <c r="O3817" i="6"/>
  <c r="P3817" i="6" s="1"/>
  <c r="O3818" i="6"/>
  <c r="P3818" i="6" s="1"/>
  <c r="O3819" i="6"/>
  <c r="P3819" i="6" s="1"/>
  <c r="O3820" i="6"/>
  <c r="P3820" i="6" s="1"/>
  <c r="O3821" i="6"/>
  <c r="P3821" i="6" s="1"/>
  <c r="O3822" i="6"/>
  <c r="P3822" i="6" s="1"/>
  <c r="O3823" i="6"/>
  <c r="P3823" i="6" s="1"/>
  <c r="O3824" i="6"/>
  <c r="P3824" i="6" s="1"/>
  <c r="O3825" i="6"/>
  <c r="P3825" i="6" s="1"/>
  <c r="O3826" i="6"/>
  <c r="P3826" i="6" s="1"/>
  <c r="O3827" i="6"/>
  <c r="P3827" i="6" s="1"/>
  <c r="O3828" i="6"/>
  <c r="P3828" i="6" s="1"/>
  <c r="O3829" i="6"/>
  <c r="P3829" i="6" s="1"/>
  <c r="O3830" i="6"/>
  <c r="P3830" i="6" s="1"/>
  <c r="O3831" i="6"/>
  <c r="P3831" i="6" s="1"/>
  <c r="O3832" i="6"/>
  <c r="P3832" i="6" s="1"/>
  <c r="O3833" i="6"/>
  <c r="P3833" i="6" s="1"/>
  <c r="O3834" i="6"/>
  <c r="P3834" i="6" s="1"/>
  <c r="O3835" i="6"/>
  <c r="P3835" i="6" s="1"/>
  <c r="O3836" i="6"/>
  <c r="P3836" i="6" s="1"/>
  <c r="O3837" i="6"/>
  <c r="P3837" i="6" s="1"/>
  <c r="O3838" i="6"/>
  <c r="P3838" i="6" s="1"/>
  <c r="O3839" i="6"/>
  <c r="P3839" i="6" s="1"/>
  <c r="O3840" i="6"/>
  <c r="P3840" i="6" s="1"/>
  <c r="O3841" i="6"/>
  <c r="P3841" i="6" s="1"/>
  <c r="O3842" i="6"/>
  <c r="P3842" i="6" s="1"/>
  <c r="O3843" i="6"/>
  <c r="P3843" i="6" s="1"/>
  <c r="O3844" i="6"/>
  <c r="P3844" i="6" s="1"/>
  <c r="O3845" i="6"/>
  <c r="P3845" i="6" s="1"/>
  <c r="O3846" i="6"/>
  <c r="P3846" i="6" s="1"/>
  <c r="O3847" i="6"/>
  <c r="P3847" i="6" s="1"/>
  <c r="O3848" i="6"/>
  <c r="P3848" i="6" s="1"/>
  <c r="O3849" i="6"/>
  <c r="P3849" i="6" s="1"/>
  <c r="O3850" i="6"/>
  <c r="P3850" i="6" s="1"/>
  <c r="O3851" i="6"/>
  <c r="P3851" i="6" s="1"/>
  <c r="O3852" i="6"/>
  <c r="P3852" i="6" s="1"/>
  <c r="O3853" i="6"/>
  <c r="P3853" i="6" s="1"/>
  <c r="O3854" i="6"/>
  <c r="P3854" i="6" s="1"/>
  <c r="O3855" i="6"/>
  <c r="P3855" i="6" s="1"/>
  <c r="O3856" i="6"/>
  <c r="P3856" i="6" s="1"/>
  <c r="O3857" i="6"/>
  <c r="P3857" i="6" s="1"/>
  <c r="O3858" i="6"/>
  <c r="P3858" i="6" s="1"/>
  <c r="O3859" i="6"/>
  <c r="P3859" i="6" s="1"/>
  <c r="O3860" i="6"/>
  <c r="P3860" i="6" s="1"/>
  <c r="O3861" i="6"/>
  <c r="P3861" i="6" s="1"/>
  <c r="O3862" i="6"/>
  <c r="P3862" i="6" s="1"/>
  <c r="O3863" i="6"/>
  <c r="P3863" i="6" s="1"/>
  <c r="O3864" i="6"/>
  <c r="P3864" i="6" s="1"/>
  <c r="O3865" i="6"/>
  <c r="P3865" i="6" s="1"/>
  <c r="O3866" i="6"/>
  <c r="P3866" i="6" s="1"/>
  <c r="O3867" i="6"/>
  <c r="P3867" i="6" s="1"/>
  <c r="O3868" i="6"/>
  <c r="P3868" i="6" s="1"/>
  <c r="O3869" i="6"/>
  <c r="P3869" i="6" s="1"/>
  <c r="O3870" i="6"/>
  <c r="P3870" i="6" s="1"/>
  <c r="O3871" i="6"/>
  <c r="P3871" i="6" s="1"/>
  <c r="O3872" i="6"/>
  <c r="P3872" i="6" s="1"/>
  <c r="O3873" i="6"/>
  <c r="P3873" i="6" s="1"/>
  <c r="O3874" i="6"/>
  <c r="P3874" i="6" s="1"/>
  <c r="O3875" i="6"/>
  <c r="P3875" i="6" s="1"/>
  <c r="O3876" i="6"/>
  <c r="P3876" i="6" s="1"/>
  <c r="O3877" i="6"/>
  <c r="P3877" i="6" s="1"/>
  <c r="O3878" i="6"/>
  <c r="P3878" i="6" s="1"/>
  <c r="O3879" i="6"/>
  <c r="P3879" i="6" s="1"/>
  <c r="O3880" i="6"/>
  <c r="P3880" i="6" s="1"/>
  <c r="O3881" i="6"/>
  <c r="P3881" i="6" s="1"/>
  <c r="O3882" i="6"/>
  <c r="P3882" i="6" s="1"/>
  <c r="O3883" i="6"/>
  <c r="P3883" i="6" s="1"/>
  <c r="O3884" i="6"/>
  <c r="P3884" i="6" s="1"/>
  <c r="O3885" i="6"/>
  <c r="P3885" i="6" s="1"/>
  <c r="O3886" i="6"/>
  <c r="P3886" i="6" s="1"/>
  <c r="O3887" i="6"/>
  <c r="P3887" i="6" s="1"/>
  <c r="O3888" i="6"/>
  <c r="P3888" i="6" s="1"/>
  <c r="O3889" i="6"/>
  <c r="P3889" i="6" s="1"/>
  <c r="O3890" i="6"/>
  <c r="P3890" i="6" s="1"/>
  <c r="O3891" i="6"/>
  <c r="P3891" i="6" s="1"/>
  <c r="O3892" i="6"/>
  <c r="P3892" i="6" s="1"/>
  <c r="O3893" i="6"/>
  <c r="P3893" i="6" s="1"/>
  <c r="O3894" i="6"/>
  <c r="P3894" i="6" s="1"/>
  <c r="O3895" i="6"/>
  <c r="P3895" i="6" s="1"/>
  <c r="O3896" i="6"/>
  <c r="P3896" i="6" s="1"/>
  <c r="O3897" i="6"/>
  <c r="P3897" i="6" s="1"/>
  <c r="O3898" i="6"/>
  <c r="P3898" i="6" s="1"/>
  <c r="O3899" i="6"/>
  <c r="P3899" i="6" s="1"/>
  <c r="O3900" i="6"/>
  <c r="P3900" i="6" s="1"/>
  <c r="O3901" i="6"/>
  <c r="P3901" i="6" s="1"/>
  <c r="O3902" i="6"/>
  <c r="P3902" i="6" s="1"/>
  <c r="O3903" i="6"/>
  <c r="P3903" i="6" s="1"/>
  <c r="O3904" i="6"/>
  <c r="P3904" i="6" s="1"/>
  <c r="O3905" i="6"/>
  <c r="P3905" i="6" s="1"/>
  <c r="O3906" i="6"/>
  <c r="P3906" i="6" s="1"/>
  <c r="O3907" i="6"/>
  <c r="P3907" i="6" s="1"/>
  <c r="O3908" i="6"/>
  <c r="P3908" i="6" s="1"/>
  <c r="O3909" i="6"/>
  <c r="P3909" i="6" s="1"/>
  <c r="O3910" i="6"/>
  <c r="P3910" i="6" s="1"/>
  <c r="O3911" i="6"/>
  <c r="P3911" i="6" s="1"/>
  <c r="O3912" i="6"/>
  <c r="P3912" i="6" s="1"/>
  <c r="O3913" i="6"/>
  <c r="P3913" i="6" s="1"/>
  <c r="O3914" i="6"/>
  <c r="P3914" i="6" s="1"/>
  <c r="O3915" i="6"/>
  <c r="P3915" i="6" s="1"/>
  <c r="O3916" i="6"/>
  <c r="P3916" i="6" s="1"/>
  <c r="O3917" i="6"/>
  <c r="P3917" i="6" s="1"/>
  <c r="O3918" i="6"/>
  <c r="P3918" i="6" s="1"/>
  <c r="O3919" i="6"/>
  <c r="P3919" i="6" s="1"/>
  <c r="O3920" i="6"/>
  <c r="P3920" i="6" s="1"/>
  <c r="O3921" i="6"/>
  <c r="P3921" i="6" s="1"/>
  <c r="O3922" i="6"/>
  <c r="P3922" i="6" s="1"/>
  <c r="O3923" i="6"/>
  <c r="P3923" i="6" s="1"/>
  <c r="O3924" i="6"/>
  <c r="P3924" i="6" s="1"/>
  <c r="O3925" i="6"/>
  <c r="P3925" i="6" s="1"/>
  <c r="O3926" i="6"/>
  <c r="P3926" i="6" s="1"/>
  <c r="O3927" i="6"/>
  <c r="P3927" i="6" s="1"/>
  <c r="O3928" i="6"/>
  <c r="P3928" i="6" s="1"/>
  <c r="O3929" i="6"/>
  <c r="P3929" i="6" s="1"/>
  <c r="O3930" i="6"/>
  <c r="P3930" i="6" s="1"/>
  <c r="O3931" i="6"/>
  <c r="P3931" i="6" s="1"/>
  <c r="O3932" i="6"/>
  <c r="P3932" i="6" s="1"/>
  <c r="O3933" i="6"/>
  <c r="P3933" i="6" s="1"/>
  <c r="O3934" i="6"/>
  <c r="P3934" i="6" s="1"/>
  <c r="O3935" i="6"/>
  <c r="P3935" i="6" s="1"/>
  <c r="O3936" i="6"/>
  <c r="P3936" i="6" s="1"/>
  <c r="O3937" i="6"/>
  <c r="P3937" i="6" s="1"/>
  <c r="O3938" i="6"/>
  <c r="P3938" i="6" s="1"/>
  <c r="O3939" i="6"/>
  <c r="P3939" i="6" s="1"/>
  <c r="O3940" i="6"/>
  <c r="P3940" i="6" s="1"/>
  <c r="O3941" i="6"/>
  <c r="P3941" i="6" s="1"/>
  <c r="O3942" i="6"/>
  <c r="P3942" i="6" s="1"/>
  <c r="O3943" i="6"/>
  <c r="P3943" i="6" s="1"/>
  <c r="O3944" i="6"/>
  <c r="P3944" i="6" s="1"/>
  <c r="O3945" i="6"/>
  <c r="P3945" i="6" s="1"/>
  <c r="O3946" i="6"/>
  <c r="P3946" i="6" s="1"/>
  <c r="O3947" i="6"/>
  <c r="P3947" i="6" s="1"/>
  <c r="O3948" i="6"/>
  <c r="P3948" i="6" s="1"/>
  <c r="O3949" i="6"/>
  <c r="P3949" i="6" s="1"/>
  <c r="O3950" i="6"/>
  <c r="P3950" i="6" s="1"/>
  <c r="O3951" i="6"/>
  <c r="P3951" i="6" s="1"/>
  <c r="O3952" i="6"/>
  <c r="P3952" i="6" s="1"/>
  <c r="O3953" i="6"/>
  <c r="P3953" i="6" s="1"/>
  <c r="O3954" i="6"/>
  <c r="P3954" i="6" s="1"/>
  <c r="O3955" i="6"/>
  <c r="P3955" i="6" s="1"/>
  <c r="O3956" i="6"/>
  <c r="P3956" i="6" s="1"/>
  <c r="O3957" i="6"/>
  <c r="P3957" i="6" s="1"/>
  <c r="O3958" i="6"/>
  <c r="P3958" i="6" s="1"/>
  <c r="O3959" i="6"/>
  <c r="P3959" i="6" s="1"/>
  <c r="O3960" i="6"/>
  <c r="P3960" i="6" s="1"/>
  <c r="O3961" i="6"/>
  <c r="P3961" i="6" s="1"/>
  <c r="O3962" i="6"/>
  <c r="P3962" i="6" s="1"/>
  <c r="O3963" i="6"/>
  <c r="P3963" i="6" s="1"/>
  <c r="O3964" i="6"/>
  <c r="P3964" i="6" s="1"/>
  <c r="O3965" i="6"/>
  <c r="P3965" i="6" s="1"/>
  <c r="O3966" i="6"/>
  <c r="P3966" i="6" s="1"/>
  <c r="O3967" i="6"/>
  <c r="P3967" i="6" s="1"/>
  <c r="O3968" i="6"/>
  <c r="P3968" i="6" s="1"/>
  <c r="O3969" i="6"/>
  <c r="P3969" i="6" s="1"/>
  <c r="O3970" i="6"/>
  <c r="P3970" i="6" s="1"/>
  <c r="O3971" i="6"/>
  <c r="P3971" i="6" s="1"/>
  <c r="O3972" i="6"/>
  <c r="P3972" i="6" s="1"/>
  <c r="O3973" i="6"/>
  <c r="P3973" i="6" s="1"/>
  <c r="O3974" i="6"/>
  <c r="P3974" i="6" s="1"/>
  <c r="O3975" i="6"/>
  <c r="P3975" i="6" s="1"/>
  <c r="O3976" i="6"/>
  <c r="P3976" i="6" s="1"/>
  <c r="O3977" i="6"/>
  <c r="P3977" i="6" s="1"/>
  <c r="O3978" i="6"/>
  <c r="P3978" i="6" s="1"/>
  <c r="O3979" i="6"/>
  <c r="P3979" i="6" s="1"/>
  <c r="O3980" i="6"/>
  <c r="P3980" i="6" s="1"/>
  <c r="O3981" i="6"/>
  <c r="P3981" i="6" s="1"/>
  <c r="O3982" i="6"/>
  <c r="P3982" i="6" s="1"/>
  <c r="O3983" i="6"/>
  <c r="P3983" i="6" s="1"/>
  <c r="O3984" i="6"/>
  <c r="P3984" i="6" s="1"/>
  <c r="O3985" i="6"/>
  <c r="P3985" i="6" s="1"/>
  <c r="O3986" i="6"/>
  <c r="P3986" i="6" s="1"/>
  <c r="O3987" i="6"/>
  <c r="P3987" i="6" s="1"/>
  <c r="O3988" i="6"/>
  <c r="P3988" i="6" s="1"/>
  <c r="O3989" i="6"/>
  <c r="P3989" i="6" s="1"/>
  <c r="O3990" i="6"/>
  <c r="P3990" i="6" s="1"/>
  <c r="O3991" i="6"/>
  <c r="P3991" i="6" s="1"/>
  <c r="O3992" i="6"/>
  <c r="P3992" i="6" s="1"/>
  <c r="O3993" i="6"/>
  <c r="P3993" i="6" s="1"/>
  <c r="O3994" i="6"/>
  <c r="P3994" i="6" s="1"/>
  <c r="O3995" i="6"/>
  <c r="P3995" i="6" s="1"/>
  <c r="O3996" i="6"/>
  <c r="P3996" i="6" s="1"/>
  <c r="O3997" i="6"/>
  <c r="P3997" i="6" s="1"/>
  <c r="O3998" i="6"/>
  <c r="P3998" i="6" s="1"/>
  <c r="O3999" i="6"/>
  <c r="P3999" i="6" s="1"/>
  <c r="O4000" i="6"/>
  <c r="P4000" i="6" s="1"/>
  <c r="O4001" i="6"/>
  <c r="P4001" i="6" s="1"/>
  <c r="O4002" i="6"/>
  <c r="P4002" i="6" s="1"/>
  <c r="O4003" i="6"/>
  <c r="P4003" i="6" s="1"/>
  <c r="O4004" i="6"/>
  <c r="O4005" i="6"/>
  <c r="P4005" i="6" s="1"/>
  <c r="O4006" i="6"/>
  <c r="P4006" i="6" s="1"/>
  <c r="O4007" i="6"/>
  <c r="P4007" i="6" s="1"/>
  <c r="O4008" i="6"/>
  <c r="P4008" i="6" s="1"/>
  <c r="O4009" i="6"/>
  <c r="P4009" i="6" s="1"/>
  <c r="O4010" i="6"/>
  <c r="P4010" i="6" s="1"/>
  <c r="O4011" i="6"/>
  <c r="P4011" i="6" s="1"/>
  <c r="O4012" i="6"/>
  <c r="P4012" i="6" s="1"/>
  <c r="O4013" i="6"/>
  <c r="P4013" i="6" s="1"/>
  <c r="O4014" i="6"/>
  <c r="P4014" i="6" s="1"/>
  <c r="O4015" i="6"/>
  <c r="P4015" i="6" s="1"/>
  <c r="O4016" i="6"/>
  <c r="P4016" i="6" s="1"/>
  <c r="O4017" i="6"/>
  <c r="P4017" i="6" s="1"/>
  <c r="O4018" i="6"/>
  <c r="P4018" i="6" s="1"/>
  <c r="O4019" i="6"/>
  <c r="P4019" i="6" s="1"/>
  <c r="O4020" i="6"/>
  <c r="P4020" i="6" s="1"/>
  <c r="O4021" i="6"/>
  <c r="P4021" i="6" s="1"/>
  <c r="O4022" i="6"/>
  <c r="P4022" i="6" s="1"/>
  <c r="O4023" i="6"/>
  <c r="P4023" i="6" s="1"/>
  <c r="O4024" i="6"/>
  <c r="P4024" i="6" s="1"/>
  <c r="O4025" i="6"/>
  <c r="P4025" i="6" s="1"/>
  <c r="O4026" i="6"/>
  <c r="P4026" i="6" s="1"/>
  <c r="O4027" i="6"/>
  <c r="P4027" i="6" s="1"/>
  <c r="O4028" i="6"/>
  <c r="P4028" i="6" s="1"/>
  <c r="O4029" i="6"/>
  <c r="P4029" i="6" s="1"/>
  <c r="O4030" i="6"/>
  <c r="P4030" i="6" s="1"/>
  <c r="O4031" i="6"/>
  <c r="P4031" i="6" s="1"/>
  <c r="O4032" i="6"/>
  <c r="P4032" i="6" s="1"/>
  <c r="O4033" i="6"/>
  <c r="P4033" i="6" s="1"/>
  <c r="O4034" i="6"/>
  <c r="P4034" i="6" s="1"/>
  <c r="O4035" i="6"/>
  <c r="P4035" i="6" s="1"/>
  <c r="O4036" i="6"/>
  <c r="P4036" i="6" s="1"/>
  <c r="O4037" i="6"/>
  <c r="P4037" i="6" s="1"/>
  <c r="O4038" i="6"/>
  <c r="P4038" i="6" s="1"/>
  <c r="O4039" i="6"/>
  <c r="P4039" i="6" s="1"/>
  <c r="O4040" i="6"/>
  <c r="P4040" i="6" s="1"/>
  <c r="O4041" i="6"/>
  <c r="P4041" i="6" s="1"/>
  <c r="O4042" i="6"/>
  <c r="P4042" i="6" s="1"/>
  <c r="O4043" i="6"/>
  <c r="P4043" i="6" s="1"/>
  <c r="O4044" i="6"/>
  <c r="P4044" i="6" s="1"/>
  <c r="O4045" i="6"/>
  <c r="P4045" i="6" s="1"/>
  <c r="O4046" i="6"/>
  <c r="P4046" i="6" s="1"/>
  <c r="O4047" i="6"/>
  <c r="P4047" i="6" s="1"/>
  <c r="O4048" i="6"/>
  <c r="P4048" i="6" s="1"/>
  <c r="O4049" i="6"/>
  <c r="P4049" i="6" s="1"/>
  <c r="O4050" i="6"/>
  <c r="P4050" i="6" s="1"/>
  <c r="O4051" i="6"/>
  <c r="P4051" i="6" s="1"/>
  <c r="O4052" i="6"/>
  <c r="P4052" i="6" s="1"/>
  <c r="O4053" i="6"/>
  <c r="P4053" i="6" s="1"/>
  <c r="O4054" i="6"/>
  <c r="P4054" i="6" s="1"/>
  <c r="O4055" i="6"/>
  <c r="P4055" i="6" s="1"/>
  <c r="O4056" i="6"/>
  <c r="P4056" i="6" s="1"/>
  <c r="O4057" i="6"/>
  <c r="P4057" i="6" s="1"/>
  <c r="O4058" i="6"/>
  <c r="P4058" i="6" s="1"/>
  <c r="O4059" i="6"/>
  <c r="P4059" i="6" s="1"/>
  <c r="O4060" i="6"/>
  <c r="P4060" i="6" s="1"/>
  <c r="O4061" i="6"/>
  <c r="P4061" i="6" s="1"/>
  <c r="O4062" i="6"/>
  <c r="P4062" i="6" s="1"/>
  <c r="O4063" i="6"/>
  <c r="P4063" i="6" s="1"/>
  <c r="O4064" i="6"/>
  <c r="P4064" i="6" s="1"/>
  <c r="O4065" i="6"/>
  <c r="P4065" i="6" s="1"/>
  <c r="O4066" i="6"/>
  <c r="P4066" i="6" s="1"/>
  <c r="O4067" i="6"/>
  <c r="P4067" i="6" s="1"/>
  <c r="O4068" i="6"/>
  <c r="P4068" i="6" s="1"/>
  <c r="O4069" i="6"/>
  <c r="P4069" i="6" s="1"/>
  <c r="O4070" i="6"/>
  <c r="P4070" i="6" s="1"/>
  <c r="O4071" i="6"/>
  <c r="P4071" i="6" s="1"/>
  <c r="O4072" i="6"/>
  <c r="P4072" i="6" s="1"/>
  <c r="O4073" i="6"/>
  <c r="P4073" i="6" s="1"/>
  <c r="O4074" i="6"/>
  <c r="P4074" i="6" s="1"/>
  <c r="O4075" i="6"/>
  <c r="P4075" i="6" s="1"/>
  <c r="O4076" i="6"/>
  <c r="P4076" i="6" s="1"/>
  <c r="O4077" i="6"/>
  <c r="P4077" i="6" s="1"/>
  <c r="O4078" i="6"/>
  <c r="P4078" i="6" s="1"/>
  <c r="O4079" i="6"/>
  <c r="P4079" i="6" s="1"/>
  <c r="O4080" i="6"/>
  <c r="P4080" i="6" s="1"/>
  <c r="O4081" i="6"/>
  <c r="P4081" i="6" s="1"/>
  <c r="O4082" i="6"/>
  <c r="P4082" i="6" s="1"/>
  <c r="O4083" i="6"/>
  <c r="P4083" i="6" s="1"/>
  <c r="O4084" i="6"/>
  <c r="P4084" i="6" s="1"/>
  <c r="O4085" i="6"/>
  <c r="P4085" i="6" s="1"/>
  <c r="O4086" i="6"/>
  <c r="P4086" i="6" s="1"/>
  <c r="O4087" i="6"/>
  <c r="P4087" i="6" s="1"/>
  <c r="O4088" i="6"/>
  <c r="P4088" i="6" s="1"/>
  <c r="O4089" i="6"/>
  <c r="P4089" i="6" s="1"/>
  <c r="O4090" i="6"/>
  <c r="P4090" i="6" s="1"/>
  <c r="O4091" i="6"/>
  <c r="P4091" i="6" s="1"/>
  <c r="O4092" i="6"/>
  <c r="P4092" i="6" s="1"/>
  <c r="O4093" i="6"/>
  <c r="P4093" i="6" s="1"/>
  <c r="O4094" i="6"/>
  <c r="P4094" i="6" s="1"/>
  <c r="O4095" i="6"/>
  <c r="P4095" i="6" s="1"/>
  <c r="O4096" i="6"/>
  <c r="P4096" i="6" s="1"/>
  <c r="O4097" i="6"/>
  <c r="P4097" i="6" s="1"/>
  <c r="O4098" i="6"/>
  <c r="P4098" i="6" s="1"/>
  <c r="O4099" i="6"/>
  <c r="P4099" i="6" s="1"/>
  <c r="O4100" i="6"/>
  <c r="P4100" i="6" s="1"/>
  <c r="O4101" i="6"/>
  <c r="P4101" i="6" s="1"/>
  <c r="O4102" i="6"/>
  <c r="P4102" i="6" s="1"/>
  <c r="O4103" i="6"/>
  <c r="P4103" i="6" s="1"/>
  <c r="O4104" i="6"/>
  <c r="P4104" i="6" s="1"/>
  <c r="O4105" i="6"/>
  <c r="P4105" i="6" s="1"/>
  <c r="O4106" i="6"/>
  <c r="P4106" i="6" s="1"/>
  <c r="O4107" i="6"/>
  <c r="P4107" i="6" s="1"/>
  <c r="O4108" i="6"/>
  <c r="P4108" i="6" s="1"/>
  <c r="O4109" i="6"/>
  <c r="P4109" i="6" s="1"/>
  <c r="O4110" i="6"/>
  <c r="P4110" i="6" s="1"/>
  <c r="O4111" i="6"/>
  <c r="P4111" i="6" s="1"/>
  <c r="O4112" i="6"/>
  <c r="P4112" i="6" s="1"/>
  <c r="O4113" i="6"/>
  <c r="P4113" i="6" s="1"/>
  <c r="O4114" i="6"/>
  <c r="P4114" i="6" s="1"/>
  <c r="O4115" i="6"/>
  <c r="P4115" i="6" s="1"/>
  <c r="O4116" i="6"/>
  <c r="P4116" i="6" s="1"/>
  <c r="O4117" i="6"/>
  <c r="P4117" i="6" s="1"/>
  <c r="O4118" i="6"/>
  <c r="P4118" i="6" s="1"/>
  <c r="O4119" i="6"/>
  <c r="P4119" i="6" s="1"/>
  <c r="O4120" i="6"/>
  <c r="P4120" i="6" s="1"/>
  <c r="O4121" i="6"/>
  <c r="P4121" i="6" s="1"/>
  <c r="O4122" i="6"/>
  <c r="P4122" i="6" s="1"/>
  <c r="O4123" i="6"/>
  <c r="P4123" i="6" s="1"/>
  <c r="O4124" i="6"/>
  <c r="P4124" i="6" s="1"/>
  <c r="O4125" i="6"/>
  <c r="P4125" i="6" s="1"/>
  <c r="O4126" i="6"/>
  <c r="P4126" i="6" s="1"/>
  <c r="O4127" i="6"/>
  <c r="P4127" i="6" s="1"/>
  <c r="O4128" i="6"/>
  <c r="P4128" i="6" s="1"/>
  <c r="O4129" i="6"/>
  <c r="P4129" i="6" s="1"/>
  <c r="O4130" i="6"/>
  <c r="P4130" i="6" s="1"/>
  <c r="O4131" i="6"/>
  <c r="P4131" i="6" s="1"/>
  <c r="O4132" i="6"/>
  <c r="P4132" i="6" s="1"/>
  <c r="O4133" i="6"/>
  <c r="P4133" i="6" s="1"/>
  <c r="O4134" i="6"/>
  <c r="P4134" i="6" s="1"/>
  <c r="O4135" i="6"/>
  <c r="P4135" i="6" s="1"/>
  <c r="O4136" i="6"/>
  <c r="P4136" i="6" s="1"/>
  <c r="O4137" i="6"/>
  <c r="P4137" i="6" s="1"/>
  <c r="O4138" i="6"/>
  <c r="P4138" i="6" s="1"/>
  <c r="O4139" i="6"/>
  <c r="P4139" i="6" s="1"/>
  <c r="O4140" i="6"/>
  <c r="P4140" i="6" s="1"/>
  <c r="O4141" i="6"/>
  <c r="P4141" i="6" s="1"/>
  <c r="O4142" i="6"/>
  <c r="P4142" i="6" s="1"/>
  <c r="O4143" i="6"/>
  <c r="P4143" i="6" s="1"/>
  <c r="O4144" i="6"/>
  <c r="P4144" i="6" s="1"/>
  <c r="O4145" i="6"/>
  <c r="P4145" i="6" s="1"/>
  <c r="O4146" i="6"/>
  <c r="P4146" i="6" s="1"/>
  <c r="O4147" i="6"/>
  <c r="P4147" i="6" s="1"/>
  <c r="O4148" i="6"/>
  <c r="P4148" i="6" s="1"/>
  <c r="O4149" i="6"/>
  <c r="P4149" i="6" s="1"/>
  <c r="O4150" i="6"/>
  <c r="P4150" i="6" s="1"/>
  <c r="O4151" i="6"/>
  <c r="P4151" i="6" s="1"/>
  <c r="O4152" i="6"/>
  <c r="P4152" i="6" s="1"/>
  <c r="O4153" i="6"/>
  <c r="P4153" i="6" s="1"/>
  <c r="O4154" i="6"/>
  <c r="P4154" i="6" s="1"/>
  <c r="O4155" i="6"/>
  <c r="P4155" i="6" s="1"/>
  <c r="O4156" i="6"/>
  <c r="P4156" i="6" s="1"/>
  <c r="O4157" i="6"/>
  <c r="P4157" i="6" s="1"/>
  <c r="O4158" i="6"/>
  <c r="P4158" i="6" s="1"/>
  <c r="O4159" i="6"/>
  <c r="P4159" i="6" s="1"/>
  <c r="O4160" i="6"/>
  <c r="P4160" i="6" s="1"/>
  <c r="O4161" i="6"/>
  <c r="P4161" i="6" s="1"/>
  <c r="O4162" i="6"/>
  <c r="P4162" i="6" s="1"/>
  <c r="O4163" i="6"/>
  <c r="P4163" i="6" s="1"/>
  <c r="O4164" i="6"/>
  <c r="P4164" i="6" s="1"/>
  <c r="O4165" i="6"/>
  <c r="P4165" i="6" s="1"/>
  <c r="O4166" i="6"/>
  <c r="P4166" i="6" s="1"/>
  <c r="O4167" i="6"/>
  <c r="P4167" i="6" s="1"/>
  <c r="O4168" i="6"/>
  <c r="P4168" i="6" s="1"/>
  <c r="O4169" i="6"/>
  <c r="P4169" i="6" s="1"/>
  <c r="O4170" i="6"/>
  <c r="P4170" i="6" s="1"/>
  <c r="O4171" i="6"/>
  <c r="P4171" i="6" s="1"/>
  <c r="O4172" i="6"/>
  <c r="P4172" i="6" s="1"/>
  <c r="O4173" i="6"/>
  <c r="P4173" i="6" s="1"/>
  <c r="O4174" i="6"/>
  <c r="P4174" i="6" s="1"/>
  <c r="O4175" i="6"/>
  <c r="P4175" i="6" s="1"/>
  <c r="O4176" i="6"/>
  <c r="P4176" i="6" s="1"/>
  <c r="O4177" i="6"/>
  <c r="P4177" i="6" s="1"/>
  <c r="O4178" i="6"/>
  <c r="P4178" i="6" s="1"/>
  <c r="O4179" i="6"/>
  <c r="P4179" i="6" s="1"/>
  <c r="O4180" i="6"/>
  <c r="P4180" i="6" s="1"/>
  <c r="O4181" i="6"/>
  <c r="P4181" i="6" s="1"/>
  <c r="O4182" i="6"/>
  <c r="P4182" i="6" s="1"/>
  <c r="O4183" i="6"/>
  <c r="P4183" i="6" s="1"/>
  <c r="O4184" i="6"/>
  <c r="P4184" i="6" s="1"/>
  <c r="O4185" i="6"/>
  <c r="P4185" i="6" s="1"/>
  <c r="O4186" i="6"/>
  <c r="P4186" i="6" s="1"/>
  <c r="O4187" i="6"/>
  <c r="P4187" i="6" s="1"/>
  <c r="O4188" i="6"/>
  <c r="P4188" i="6" s="1"/>
  <c r="O4189" i="6"/>
  <c r="P4189" i="6" s="1"/>
  <c r="O4190" i="6"/>
  <c r="P4190" i="6" s="1"/>
  <c r="O4191" i="6"/>
  <c r="P4191" i="6" s="1"/>
  <c r="O4192" i="6"/>
  <c r="P4192" i="6" s="1"/>
  <c r="O4193" i="6"/>
  <c r="P4193" i="6" s="1"/>
  <c r="O4194" i="6"/>
  <c r="P4194" i="6" s="1"/>
  <c r="O4195" i="6"/>
  <c r="P4195" i="6" s="1"/>
  <c r="O4196" i="6"/>
  <c r="P4196" i="6" s="1"/>
  <c r="O4197" i="6"/>
  <c r="P4197" i="6" s="1"/>
  <c r="O4198" i="6"/>
  <c r="P4198" i="6" s="1"/>
  <c r="O4199" i="6"/>
  <c r="P4199" i="6" s="1"/>
  <c r="O4200" i="6"/>
  <c r="P4200" i="6" s="1"/>
  <c r="O4201" i="6"/>
  <c r="P4201" i="6" s="1"/>
  <c r="O4202" i="6"/>
  <c r="P4202" i="6" s="1"/>
  <c r="O4203" i="6"/>
  <c r="P4203" i="6" s="1"/>
  <c r="O4204" i="6"/>
  <c r="P4204" i="6" s="1"/>
  <c r="O4205" i="6"/>
  <c r="P4205" i="6" s="1"/>
  <c r="O4206" i="6"/>
  <c r="P4206" i="6" s="1"/>
  <c r="O4207" i="6"/>
  <c r="P4207" i="6" s="1"/>
  <c r="O4208" i="6"/>
  <c r="P4208" i="6" s="1"/>
  <c r="O4209" i="6"/>
  <c r="P4209" i="6" s="1"/>
  <c r="O4210" i="6"/>
  <c r="P4210" i="6" s="1"/>
  <c r="O4211" i="6"/>
  <c r="P4211" i="6" s="1"/>
  <c r="O4212" i="6"/>
  <c r="P4212" i="6" s="1"/>
  <c r="O4213" i="6"/>
  <c r="P4213" i="6" s="1"/>
  <c r="O4214" i="6"/>
  <c r="P4214" i="6" s="1"/>
  <c r="O4215" i="6"/>
  <c r="P4215" i="6" s="1"/>
  <c r="O4216" i="6"/>
  <c r="P4216" i="6" s="1"/>
  <c r="O4217" i="6"/>
  <c r="P4217" i="6" s="1"/>
  <c r="O4218" i="6"/>
  <c r="P4218" i="6" s="1"/>
  <c r="O4219" i="6"/>
  <c r="P4219" i="6" s="1"/>
  <c r="O4220" i="6"/>
  <c r="P4220" i="6" s="1"/>
  <c r="O4221" i="6"/>
  <c r="P4221" i="6" s="1"/>
  <c r="O4222" i="6"/>
  <c r="P4222" i="6" s="1"/>
  <c r="O4223" i="6"/>
  <c r="P4223" i="6" s="1"/>
  <c r="O4224" i="6"/>
  <c r="P4224" i="6" s="1"/>
  <c r="O4225" i="6"/>
  <c r="P4225" i="6" s="1"/>
  <c r="O4226" i="6"/>
  <c r="P4226" i="6" s="1"/>
  <c r="O4227" i="6"/>
  <c r="P4227" i="6" s="1"/>
  <c r="O4228" i="6"/>
  <c r="P4228" i="6" s="1"/>
  <c r="O4229" i="6"/>
  <c r="P4229" i="6" s="1"/>
  <c r="O4230" i="6"/>
  <c r="P4230" i="6" s="1"/>
  <c r="O4231" i="6"/>
  <c r="P4231" i="6" s="1"/>
  <c r="O4232" i="6"/>
  <c r="P4232" i="6" s="1"/>
  <c r="O4233" i="6"/>
  <c r="P4233" i="6" s="1"/>
  <c r="O4234" i="6"/>
  <c r="P4234" i="6" s="1"/>
  <c r="O4235" i="6"/>
  <c r="P4235" i="6" s="1"/>
  <c r="O4236" i="6"/>
  <c r="P4236" i="6" s="1"/>
  <c r="O4237" i="6"/>
  <c r="P4237" i="6" s="1"/>
  <c r="O4238" i="6"/>
  <c r="P4238" i="6" s="1"/>
  <c r="O4239" i="6"/>
  <c r="P4239" i="6" s="1"/>
  <c r="O4240" i="6"/>
  <c r="P4240" i="6" s="1"/>
  <c r="O4241" i="6"/>
  <c r="P4241" i="6" s="1"/>
  <c r="O4242" i="6"/>
  <c r="P4242" i="6" s="1"/>
  <c r="O4243" i="6"/>
  <c r="P4243" i="6" s="1"/>
  <c r="O4244" i="6"/>
  <c r="P4244" i="6" s="1"/>
  <c r="O4245" i="6"/>
  <c r="P4245" i="6" s="1"/>
  <c r="O4246" i="6"/>
  <c r="P4246" i="6" s="1"/>
  <c r="O4247" i="6"/>
  <c r="P4247" i="6" s="1"/>
  <c r="O4248" i="6"/>
  <c r="P4248" i="6" s="1"/>
  <c r="O4249" i="6"/>
  <c r="P4249" i="6" s="1"/>
  <c r="O4250" i="6"/>
  <c r="P4250" i="6" s="1"/>
  <c r="O4251" i="6"/>
  <c r="P4251" i="6" s="1"/>
  <c r="O4252" i="6"/>
  <c r="P4252" i="6" s="1"/>
  <c r="O4253" i="6"/>
  <c r="P4253" i="6" s="1"/>
  <c r="O4254" i="6"/>
  <c r="P4254" i="6" s="1"/>
  <c r="O4255" i="6"/>
  <c r="P4255" i="6" s="1"/>
  <c r="O4256" i="6"/>
  <c r="P4256" i="6" s="1"/>
  <c r="O4257" i="6"/>
  <c r="P4257" i="6" s="1"/>
  <c r="O4258" i="6"/>
  <c r="P4258" i="6" s="1"/>
  <c r="O4259" i="6"/>
  <c r="P4259" i="6" s="1"/>
  <c r="O4260" i="6"/>
  <c r="P4260" i="6" s="1"/>
  <c r="O4261" i="6"/>
  <c r="P4261" i="6" s="1"/>
  <c r="O4262" i="6"/>
  <c r="P4262" i="6" s="1"/>
  <c r="O4263" i="6"/>
  <c r="P4263" i="6" s="1"/>
  <c r="O4264" i="6"/>
  <c r="P4264" i="6" s="1"/>
  <c r="O4265" i="6"/>
  <c r="P4265" i="6" s="1"/>
  <c r="O4266" i="6"/>
  <c r="P4266" i="6" s="1"/>
  <c r="O4267" i="6"/>
  <c r="P4267" i="6" s="1"/>
  <c r="O4268" i="6"/>
  <c r="P4268" i="6" s="1"/>
  <c r="O4269" i="6"/>
  <c r="P4269" i="6" s="1"/>
  <c r="O4270" i="6"/>
  <c r="P4270" i="6" s="1"/>
  <c r="O4271" i="6"/>
  <c r="P4271" i="6" s="1"/>
  <c r="O4272" i="6"/>
  <c r="P4272" i="6" s="1"/>
  <c r="O4273" i="6"/>
  <c r="P4273" i="6" s="1"/>
  <c r="O4274" i="6"/>
  <c r="P4274" i="6" s="1"/>
  <c r="O4275" i="6"/>
  <c r="P4275" i="6" s="1"/>
  <c r="O4276" i="6"/>
  <c r="P4276" i="6" s="1"/>
  <c r="O4277" i="6"/>
  <c r="P4277" i="6" s="1"/>
  <c r="O4278" i="6"/>
  <c r="P4278" i="6" s="1"/>
  <c r="O4279" i="6"/>
  <c r="P4279" i="6" s="1"/>
  <c r="O4280" i="6"/>
  <c r="P4280" i="6" s="1"/>
  <c r="O4281" i="6"/>
  <c r="P4281" i="6" s="1"/>
  <c r="O4282" i="6"/>
  <c r="P4282" i="6" s="1"/>
  <c r="O4283" i="6"/>
  <c r="P4283" i="6" s="1"/>
  <c r="O4284" i="6"/>
  <c r="P4284" i="6" s="1"/>
  <c r="O4285" i="6"/>
  <c r="P4285" i="6" s="1"/>
  <c r="O4286" i="6"/>
  <c r="P4286" i="6" s="1"/>
  <c r="O4287" i="6"/>
  <c r="P4287" i="6" s="1"/>
  <c r="O4288" i="6"/>
  <c r="P4288" i="6" s="1"/>
  <c r="O4289" i="6"/>
  <c r="P4289" i="6" s="1"/>
  <c r="O4290" i="6"/>
  <c r="P4290" i="6" s="1"/>
  <c r="O4291" i="6"/>
  <c r="P4291" i="6" s="1"/>
  <c r="O4292" i="6"/>
  <c r="P4292" i="6" s="1"/>
  <c r="O4293" i="6"/>
  <c r="P4293" i="6" s="1"/>
  <c r="O4294" i="6"/>
  <c r="P4294" i="6" s="1"/>
  <c r="O4295" i="6"/>
  <c r="P4295" i="6" s="1"/>
  <c r="O4296" i="6"/>
  <c r="P4296" i="6" s="1"/>
  <c r="O4297" i="6"/>
  <c r="P4297" i="6" s="1"/>
  <c r="O4298" i="6"/>
  <c r="P4298" i="6" s="1"/>
  <c r="O4299" i="6"/>
  <c r="P4299" i="6" s="1"/>
  <c r="O4300" i="6"/>
  <c r="P4300" i="6" s="1"/>
  <c r="O4301" i="6"/>
  <c r="P4301" i="6" s="1"/>
  <c r="O4302" i="6"/>
  <c r="P4302" i="6" s="1"/>
  <c r="O4303" i="6"/>
  <c r="P4303" i="6" s="1"/>
  <c r="O4304" i="6"/>
  <c r="P4304" i="6" s="1"/>
  <c r="O4305" i="6"/>
  <c r="P4305" i="6" s="1"/>
  <c r="O4306" i="6"/>
  <c r="P4306" i="6" s="1"/>
  <c r="O4307" i="6"/>
  <c r="P4307" i="6" s="1"/>
  <c r="O4308" i="6"/>
  <c r="P4308" i="6" s="1"/>
  <c r="O4309" i="6"/>
  <c r="P4309" i="6" s="1"/>
  <c r="O4310" i="6"/>
  <c r="P4310" i="6" s="1"/>
  <c r="O4311" i="6"/>
  <c r="P4311" i="6" s="1"/>
  <c r="O4312" i="6"/>
  <c r="P4312" i="6" s="1"/>
  <c r="O4313" i="6"/>
  <c r="P4313" i="6" s="1"/>
  <c r="O4314" i="6"/>
  <c r="P4314" i="6" s="1"/>
  <c r="O4315" i="6"/>
  <c r="P4315" i="6" s="1"/>
  <c r="O4316" i="6"/>
  <c r="P4316" i="6" s="1"/>
  <c r="O4317" i="6"/>
  <c r="P4317" i="6" s="1"/>
  <c r="O4318" i="6"/>
  <c r="P4318" i="6" s="1"/>
  <c r="O4319" i="6"/>
  <c r="P4319" i="6" s="1"/>
  <c r="O4320" i="6"/>
  <c r="P4320" i="6" s="1"/>
  <c r="O4321" i="6"/>
  <c r="P4321" i="6" s="1"/>
  <c r="O4322" i="6"/>
  <c r="P4322" i="6" s="1"/>
  <c r="O4323" i="6"/>
  <c r="P4323" i="6" s="1"/>
  <c r="O4324" i="6"/>
  <c r="P4324" i="6" s="1"/>
  <c r="O4325" i="6"/>
  <c r="P4325" i="6" s="1"/>
  <c r="O4326" i="6"/>
  <c r="P4326" i="6" s="1"/>
  <c r="O4327" i="6"/>
  <c r="P4327" i="6" s="1"/>
  <c r="O4328" i="6"/>
  <c r="P4328" i="6" s="1"/>
  <c r="O4329" i="6"/>
  <c r="P4329" i="6" s="1"/>
  <c r="O4330" i="6"/>
  <c r="P4330" i="6" s="1"/>
  <c r="O4331" i="6"/>
  <c r="P4331" i="6" s="1"/>
  <c r="O4332" i="6"/>
  <c r="P4332" i="6" s="1"/>
  <c r="O4333" i="6"/>
  <c r="P4333" i="6" s="1"/>
  <c r="O4334" i="6"/>
  <c r="P4334" i="6" s="1"/>
  <c r="O4335" i="6"/>
  <c r="P4335" i="6" s="1"/>
  <c r="O4336" i="6"/>
  <c r="P4336" i="6" s="1"/>
  <c r="O4337" i="6"/>
  <c r="P4337" i="6" s="1"/>
  <c r="O4338" i="6"/>
  <c r="P4338" i="6" s="1"/>
  <c r="O4339" i="6"/>
  <c r="P4339" i="6" s="1"/>
  <c r="O4340" i="6"/>
  <c r="P4340" i="6" s="1"/>
  <c r="O4341" i="6"/>
  <c r="P4341" i="6" s="1"/>
  <c r="O4342" i="6"/>
  <c r="P4342" i="6" s="1"/>
  <c r="O4343" i="6"/>
  <c r="P4343" i="6" s="1"/>
  <c r="O4344" i="6"/>
  <c r="P4344" i="6" s="1"/>
  <c r="O4345" i="6"/>
  <c r="P4345" i="6" s="1"/>
  <c r="O4346" i="6"/>
  <c r="P4346" i="6" s="1"/>
  <c r="O4347" i="6"/>
  <c r="P4347" i="6" s="1"/>
  <c r="O4348" i="6"/>
  <c r="P4348" i="6" s="1"/>
  <c r="O4349" i="6"/>
  <c r="P4349" i="6" s="1"/>
  <c r="O4350" i="6"/>
  <c r="P4350" i="6" s="1"/>
  <c r="O4351" i="6"/>
  <c r="P4351" i="6" s="1"/>
  <c r="O4352" i="6"/>
  <c r="P4352" i="6" s="1"/>
  <c r="O4353" i="6"/>
  <c r="P4353" i="6" s="1"/>
  <c r="O4354" i="6"/>
  <c r="P4354" i="6" s="1"/>
  <c r="O4355" i="6"/>
  <c r="P4355" i="6" s="1"/>
  <c r="O4356" i="6"/>
  <c r="P4356" i="6" s="1"/>
  <c r="O4357" i="6"/>
  <c r="P4357" i="6" s="1"/>
  <c r="O4358" i="6"/>
  <c r="P4358" i="6" s="1"/>
  <c r="O4359" i="6"/>
  <c r="P4359" i="6" s="1"/>
  <c r="O4360" i="6"/>
  <c r="P4360" i="6" s="1"/>
  <c r="O4361" i="6"/>
  <c r="P4361" i="6" s="1"/>
  <c r="O4362" i="6"/>
  <c r="P4362" i="6" s="1"/>
  <c r="O4363" i="6"/>
  <c r="P4363" i="6" s="1"/>
  <c r="O4364" i="6"/>
  <c r="P4364" i="6" s="1"/>
  <c r="O4365" i="6"/>
  <c r="P4365" i="6" s="1"/>
  <c r="O4366" i="6"/>
  <c r="P4366" i="6" s="1"/>
  <c r="O4367" i="6"/>
  <c r="P4367" i="6" s="1"/>
  <c r="O4368" i="6"/>
  <c r="P4368" i="6" s="1"/>
  <c r="O4369" i="6"/>
  <c r="P4369" i="6" s="1"/>
  <c r="O4370" i="6"/>
  <c r="P4370" i="6" s="1"/>
  <c r="O4371" i="6"/>
  <c r="P4371" i="6" s="1"/>
  <c r="O4372" i="6"/>
  <c r="P4372" i="6" s="1"/>
  <c r="O4373" i="6"/>
  <c r="P4373" i="6" s="1"/>
  <c r="O4374" i="6"/>
  <c r="P4374" i="6" s="1"/>
  <c r="O4375" i="6"/>
  <c r="P4375" i="6" s="1"/>
  <c r="O4376" i="6"/>
  <c r="P4376" i="6" s="1"/>
  <c r="O4377" i="6"/>
  <c r="P4377" i="6" s="1"/>
  <c r="O4378" i="6"/>
  <c r="P4378" i="6" s="1"/>
  <c r="O4379" i="6"/>
  <c r="P4379" i="6" s="1"/>
  <c r="O4380" i="6"/>
  <c r="P4380" i="6" s="1"/>
  <c r="O4381" i="6"/>
  <c r="P4381" i="6" s="1"/>
  <c r="O4382" i="6"/>
  <c r="P4382" i="6" s="1"/>
  <c r="O4383" i="6"/>
  <c r="P4383" i="6" s="1"/>
  <c r="O4384" i="6"/>
  <c r="P4384" i="6" s="1"/>
  <c r="O4385" i="6"/>
  <c r="P4385" i="6" s="1"/>
  <c r="O4386" i="6"/>
  <c r="P4386" i="6" s="1"/>
  <c r="O4387" i="6"/>
  <c r="P4387" i="6" s="1"/>
  <c r="O4388" i="6"/>
  <c r="P4388" i="6" s="1"/>
  <c r="O4389" i="6"/>
  <c r="P4389" i="6" s="1"/>
  <c r="O4390" i="6"/>
  <c r="P4390" i="6" s="1"/>
  <c r="O4391" i="6"/>
  <c r="P4391" i="6" s="1"/>
  <c r="O4392" i="6"/>
  <c r="P4392" i="6" s="1"/>
  <c r="O4393" i="6"/>
  <c r="P4393" i="6" s="1"/>
  <c r="O4394" i="6"/>
  <c r="P4394" i="6" s="1"/>
  <c r="O4395" i="6"/>
  <c r="P4395" i="6" s="1"/>
  <c r="O4396" i="6"/>
  <c r="P4396" i="6" s="1"/>
  <c r="O4397" i="6"/>
  <c r="P4397" i="6" s="1"/>
  <c r="O4398" i="6"/>
  <c r="P4398" i="6" s="1"/>
  <c r="O4399" i="6"/>
  <c r="P4399" i="6" s="1"/>
  <c r="O4400" i="6"/>
  <c r="P4400" i="6" s="1"/>
  <c r="O4401" i="6"/>
  <c r="P4401" i="6" s="1"/>
  <c r="O4402" i="6"/>
  <c r="P4402" i="6" s="1"/>
  <c r="O4403" i="6"/>
  <c r="P4403" i="6" s="1"/>
  <c r="O4404" i="6"/>
  <c r="P4404" i="6" s="1"/>
  <c r="O4405" i="6"/>
  <c r="P4405" i="6" s="1"/>
  <c r="O4406" i="6"/>
  <c r="P4406" i="6" s="1"/>
  <c r="O4407" i="6"/>
  <c r="P4407" i="6" s="1"/>
  <c r="O4408" i="6"/>
  <c r="P4408" i="6" s="1"/>
  <c r="O4409" i="6"/>
  <c r="P4409" i="6" s="1"/>
  <c r="O4410" i="6"/>
  <c r="P4410" i="6" s="1"/>
  <c r="O4411" i="6"/>
  <c r="P4411" i="6" s="1"/>
  <c r="O4412" i="6"/>
  <c r="P4412" i="6" s="1"/>
  <c r="O4413" i="6"/>
  <c r="P4413" i="6" s="1"/>
  <c r="O4414" i="6"/>
  <c r="P4414" i="6" s="1"/>
  <c r="O4415" i="6"/>
  <c r="P4415" i="6" s="1"/>
  <c r="O4416" i="6"/>
  <c r="P4416" i="6" s="1"/>
  <c r="O4417" i="6"/>
  <c r="P4417" i="6" s="1"/>
  <c r="O4418" i="6"/>
  <c r="P4418" i="6" s="1"/>
  <c r="O4419" i="6"/>
  <c r="P4419" i="6" s="1"/>
  <c r="O4420" i="6"/>
  <c r="P4420" i="6" s="1"/>
  <c r="O4421" i="6"/>
  <c r="P4421" i="6" s="1"/>
  <c r="O4422" i="6"/>
  <c r="P4422" i="6" s="1"/>
  <c r="O4423" i="6"/>
  <c r="P4423" i="6" s="1"/>
  <c r="O4424" i="6"/>
  <c r="P4424" i="6" s="1"/>
  <c r="O4425" i="6"/>
  <c r="P4425" i="6" s="1"/>
  <c r="O4426" i="6"/>
  <c r="P4426" i="6" s="1"/>
  <c r="O4427" i="6"/>
  <c r="P4427" i="6" s="1"/>
  <c r="O4428" i="6"/>
  <c r="P4428" i="6" s="1"/>
  <c r="O4429" i="6"/>
  <c r="P4429" i="6" s="1"/>
  <c r="O4430" i="6"/>
  <c r="P4430" i="6" s="1"/>
  <c r="O4431" i="6"/>
  <c r="P4431" i="6" s="1"/>
  <c r="O4432" i="6"/>
  <c r="P4432" i="6" s="1"/>
  <c r="O4433" i="6"/>
  <c r="P4433" i="6" s="1"/>
  <c r="O4434" i="6"/>
  <c r="P4434" i="6" s="1"/>
  <c r="O4435" i="6"/>
  <c r="P4435" i="6" s="1"/>
  <c r="O4436" i="6"/>
  <c r="P4436" i="6" s="1"/>
  <c r="O4437" i="6"/>
  <c r="P4437" i="6" s="1"/>
  <c r="O4438" i="6"/>
  <c r="P4438" i="6" s="1"/>
  <c r="O4439" i="6"/>
  <c r="P4439" i="6" s="1"/>
  <c r="O4440" i="6"/>
  <c r="P4440" i="6" s="1"/>
  <c r="O4441" i="6"/>
  <c r="P4441" i="6" s="1"/>
  <c r="O4442" i="6"/>
  <c r="P4442" i="6" s="1"/>
  <c r="O4443" i="6"/>
  <c r="P4443" i="6" s="1"/>
  <c r="O4444" i="6"/>
  <c r="P4444" i="6" s="1"/>
  <c r="O4445" i="6"/>
  <c r="P4445" i="6" s="1"/>
  <c r="O4446" i="6"/>
  <c r="P4446" i="6" s="1"/>
  <c r="O4447" i="6"/>
  <c r="P4447" i="6" s="1"/>
  <c r="O4448" i="6"/>
  <c r="P4448" i="6" s="1"/>
  <c r="O4449" i="6"/>
  <c r="P4449" i="6" s="1"/>
  <c r="O4450" i="6"/>
  <c r="P4450" i="6" s="1"/>
  <c r="O4451" i="6"/>
  <c r="P4451" i="6" s="1"/>
  <c r="O4452" i="6"/>
  <c r="P4452" i="6" s="1"/>
  <c r="O4453" i="6"/>
  <c r="P4453" i="6" s="1"/>
  <c r="O4454" i="6"/>
  <c r="P4454" i="6" s="1"/>
  <c r="O4455" i="6"/>
  <c r="P4455" i="6" s="1"/>
  <c r="O4456" i="6"/>
  <c r="P4456" i="6" s="1"/>
  <c r="O4457" i="6"/>
  <c r="P4457" i="6" s="1"/>
  <c r="O4458" i="6"/>
  <c r="P4458" i="6" s="1"/>
  <c r="O4459" i="6"/>
  <c r="P4459" i="6" s="1"/>
  <c r="O4460" i="6"/>
  <c r="P4460" i="6" s="1"/>
  <c r="O4461" i="6"/>
  <c r="P4461" i="6" s="1"/>
  <c r="O4462" i="6"/>
  <c r="P4462" i="6" s="1"/>
  <c r="O4463" i="6"/>
  <c r="P4463" i="6" s="1"/>
  <c r="O4464" i="6"/>
  <c r="P4464" i="6" s="1"/>
  <c r="O4465" i="6"/>
  <c r="P4465" i="6" s="1"/>
  <c r="O4466" i="6"/>
  <c r="P4466" i="6" s="1"/>
  <c r="O4467" i="6"/>
  <c r="P4467" i="6" s="1"/>
  <c r="O4468" i="6"/>
  <c r="P4468" i="6" s="1"/>
  <c r="O4469" i="6"/>
  <c r="P4469" i="6" s="1"/>
  <c r="O4470" i="6"/>
  <c r="P4470" i="6" s="1"/>
  <c r="O4471" i="6"/>
  <c r="P4471" i="6" s="1"/>
  <c r="O4472" i="6"/>
  <c r="P4472" i="6" s="1"/>
  <c r="O4473" i="6"/>
  <c r="P4473" i="6" s="1"/>
  <c r="O4474" i="6"/>
  <c r="P4474" i="6" s="1"/>
  <c r="O4475" i="6"/>
  <c r="P4475" i="6" s="1"/>
  <c r="O4476" i="6"/>
  <c r="P4476" i="6" s="1"/>
  <c r="O4477" i="6"/>
  <c r="P4477" i="6" s="1"/>
  <c r="O4478" i="6"/>
  <c r="P4478" i="6" s="1"/>
  <c r="O4479" i="6"/>
  <c r="P4479" i="6" s="1"/>
  <c r="O4480" i="6"/>
  <c r="P4480" i="6" s="1"/>
  <c r="O4481" i="6"/>
  <c r="P4481" i="6" s="1"/>
  <c r="O4482" i="6"/>
  <c r="P4482" i="6" s="1"/>
  <c r="O4483" i="6"/>
  <c r="P4483" i="6" s="1"/>
  <c r="O4484" i="6"/>
  <c r="P4484" i="6" s="1"/>
  <c r="O4485" i="6"/>
  <c r="P4485" i="6" s="1"/>
  <c r="O4486" i="6"/>
  <c r="P4486" i="6" s="1"/>
  <c r="O4487" i="6"/>
  <c r="P4487" i="6" s="1"/>
  <c r="O4488" i="6"/>
  <c r="P4488" i="6" s="1"/>
  <c r="O4489" i="6"/>
  <c r="P4489" i="6" s="1"/>
  <c r="O4490" i="6"/>
  <c r="P4490" i="6" s="1"/>
  <c r="O4491" i="6"/>
  <c r="P4491" i="6" s="1"/>
  <c r="O4492" i="6"/>
  <c r="P4492" i="6" s="1"/>
  <c r="O4493" i="6"/>
  <c r="P4493" i="6" s="1"/>
  <c r="O4494" i="6"/>
  <c r="P4494" i="6" s="1"/>
  <c r="O4495" i="6"/>
  <c r="P4495" i="6" s="1"/>
  <c r="O4496" i="6"/>
  <c r="P4496" i="6" s="1"/>
  <c r="O4497" i="6"/>
  <c r="P4497" i="6" s="1"/>
  <c r="O4498" i="6"/>
  <c r="P4498" i="6" s="1"/>
  <c r="O4499" i="6"/>
  <c r="P4499" i="6" s="1"/>
  <c r="O4500" i="6"/>
  <c r="P4500" i="6" s="1"/>
  <c r="O4501" i="6"/>
  <c r="P4501" i="6" s="1"/>
  <c r="O4502" i="6"/>
  <c r="P4502" i="6" s="1"/>
  <c r="O4503" i="6"/>
  <c r="P4503" i="6" s="1"/>
  <c r="O4504" i="6"/>
  <c r="P4504" i="6" s="1"/>
  <c r="O4505" i="6"/>
  <c r="P4505" i="6" s="1"/>
  <c r="O4506" i="6"/>
  <c r="P4506" i="6" s="1"/>
  <c r="O4507" i="6"/>
  <c r="P4507" i="6" s="1"/>
  <c r="O4508" i="6"/>
  <c r="P4508" i="6" s="1"/>
  <c r="O4509" i="6"/>
  <c r="P4509" i="6" s="1"/>
  <c r="O4510" i="6"/>
  <c r="P4510" i="6" s="1"/>
  <c r="O4511" i="6"/>
  <c r="P4511" i="6" s="1"/>
  <c r="O4512" i="6"/>
  <c r="P4512" i="6" s="1"/>
  <c r="O4513" i="6"/>
  <c r="P4513" i="6" s="1"/>
  <c r="O4514" i="6"/>
  <c r="P4514" i="6" s="1"/>
  <c r="O4515" i="6"/>
  <c r="P4515" i="6" s="1"/>
  <c r="O4516" i="6"/>
  <c r="P4516" i="6" s="1"/>
  <c r="O4517" i="6"/>
  <c r="P4517" i="6" s="1"/>
  <c r="O4518" i="6"/>
  <c r="P4518" i="6" s="1"/>
  <c r="O4519" i="6"/>
  <c r="P4519" i="6" s="1"/>
  <c r="O4520" i="6"/>
  <c r="P4520" i="6" s="1"/>
  <c r="O4521" i="6"/>
  <c r="P4521" i="6" s="1"/>
  <c r="O4522" i="6"/>
  <c r="P4522" i="6" s="1"/>
  <c r="O4523" i="6"/>
  <c r="P4523" i="6" s="1"/>
  <c r="O4524" i="6"/>
  <c r="P4524" i="6" s="1"/>
  <c r="O4525" i="6"/>
  <c r="P4525" i="6" s="1"/>
  <c r="O4526" i="6"/>
  <c r="P4526" i="6" s="1"/>
  <c r="O4527" i="6"/>
  <c r="P4527" i="6" s="1"/>
  <c r="O4528" i="6"/>
  <c r="P4528" i="6" s="1"/>
  <c r="O4529" i="6"/>
  <c r="P4529" i="6" s="1"/>
  <c r="O4530" i="6"/>
  <c r="P4530" i="6" s="1"/>
  <c r="O4531" i="6"/>
  <c r="P4531" i="6" s="1"/>
  <c r="O4532" i="6"/>
  <c r="P4532" i="6" s="1"/>
  <c r="O4533" i="6"/>
  <c r="P4533" i="6" s="1"/>
  <c r="O4534" i="6"/>
  <c r="P4534" i="6" s="1"/>
  <c r="O4535" i="6"/>
  <c r="P4535" i="6" s="1"/>
  <c r="O4536" i="6"/>
  <c r="P4536" i="6" s="1"/>
  <c r="O4537" i="6"/>
  <c r="P4537" i="6" s="1"/>
  <c r="O4538" i="6"/>
  <c r="P4538" i="6" s="1"/>
  <c r="O4539" i="6"/>
  <c r="P4539" i="6" s="1"/>
  <c r="O4540" i="6"/>
  <c r="P4540" i="6" s="1"/>
  <c r="O4541" i="6"/>
  <c r="P4541" i="6" s="1"/>
  <c r="O4542" i="6"/>
  <c r="P4542" i="6" s="1"/>
  <c r="O4543" i="6"/>
  <c r="P4543" i="6" s="1"/>
  <c r="O4544" i="6"/>
  <c r="P4544" i="6" s="1"/>
  <c r="O4545" i="6"/>
  <c r="P4545" i="6" s="1"/>
  <c r="O4546" i="6"/>
  <c r="P4546" i="6" s="1"/>
  <c r="O4547" i="6"/>
  <c r="P4547" i="6" s="1"/>
  <c r="O4548" i="6"/>
  <c r="P4548" i="6" s="1"/>
  <c r="O4549" i="6"/>
  <c r="P4549" i="6" s="1"/>
  <c r="O4550" i="6"/>
  <c r="P4550" i="6" s="1"/>
  <c r="O4551" i="6"/>
  <c r="P4551" i="6" s="1"/>
  <c r="O4552" i="6"/>
  <c r="P4552" i="6" s="1"/>
  <c r="O4553" i="6"/>
  <c r="P4553" i="6" s="1"/>
  <c r="O4554" i="6"/>
  <c r="P4554" i="6" s="1"/>
  <c r="O4555" i="6"/>
  <c r="P4555" i="6" s="1"/>
  <c r="O4556" i="6"/>
  <c r="P4556" i="6" s="1"/>
  <c r="O4557" i="6"/>
  <c r="P4557" i="6" s="1"/>
  <c r="O4558" i="6"/>
  <c r="P4558" i="6" s="1"/>
  <c r="O4559" i="6"/>
  <c r="P4559" i="6" s="1"/>
  <c r="O4560" i="6"/>
  <c r="P4560" i="6" s="1"/>
  <c r="O4561" i="6"/>
  <c r="P4561" i="6" s="1"/>
  <c r="O4562" i="6"/>
  <c r="P4562" i="6" s="1"/>
  <c r="O4563" i="6"/>
  <c r="P4563" i="6" s="1"/>
  <c r="O4564" i="6"/>
  <c r="P4564" i="6" s="1"/>
  <c r="O4565" i="6"/>
  <c r="P4565" i="6" s="1"/>
  <c r="O4566" i="6"/>
  <c r="P4566" i="6" s="1"/>
  <c r="O4567" i="6"/>
  <c r="P4567" i="6" s="1"/>
  <c r="O4568" i="6"/>
  <c r="P4568" i="6" s="1"/>
  <c r="O4569" i="6"/>
  <c r="P4569" i="6" s="1"/>
  <c r="O4570" i="6"/>
  <c r="P4570" i="6" s="1"/>
  <c r="O4571" i="6"/>
  <c r="P4571" i="6" s="1"/>
  <c r="O4572" i="6"/>
  <c r="P4572" i="6" s="1"/>
  <c r="O4573" i="6"/>
  <c r="P4573" i="6" s="1"/>
  <c r="O4574" i="6"/>
  <c r="P4574" i="6" s="1"/>
  <c r="O4575" i="6"/>
  <c r="P4575" i="6" s="1"/>
  <c r="O4576" i="6"/>
  <c r="O4577" i="6"/>
  <c r="P4577" i="6" s="1"/>
  <c r="O4578" i="6"/>
  <c r="P4578" i="6" s="1"/>
  <c r="O4579" i="6"/>
  <c r="P4579" i="6" s="1"/>
  <c r="O4580" i="6"/>
  <c r="P4580" i="6" s="1"/>
  <c r="O4581" i="6"/>
  <c r="P4581" i="6" s="1"/>
  <c r="O4582" i="6"/>
  <c r="P4582" i="6" s="1"/>
  <c r="O4583" i="6"/>
  <c r="P4583" i="6" s="1"/>
  <c r="O4584" i="6"/>
  <c r="P4584" i="6" s="1"/>
  <c r="O4585" i="6"/>
  <c r="P4585" i="6" s="1"/>
  <c r="O4586" i="6"/>
  <c r="P4586" i="6" s="1"/>
  <c r="O4587" i="6"/>
  <c r="P4587" i="6" s="1"/>
  <c r="O4588" i="6"/>
  <c r="P4588" i="6" s="1"/>
  <c r="O4589" i="6"/>
  <c r="P4589" i="6" s="1"/>
  <c r="O4590" i="6"/>
  <c r="P4590" i="6" s="1"/>
  <c r="O4591" i="6"/>
  <c r="P4591" i="6" s="1"/>
  <c r="O4592" i="6"/>
  <c r="P4592" i="6" s="1"/>
  <c r="O4593" i="6"/>
  <c r="P4593" i="6" s="1"/>
  <c r="O4594" i="6"/>
  <c r="P4594" i="6" s="1"/>
  <c r="O4595" i="6"/>
  <c r="P4595" i="6" s="1"/>
  <c r="O4596" i="6"/>
  <c r="P4596" i="6" s="1"/>
  <c r="O4597" i="6"/>
  <c r="P4597" i="6" s="1"/>
  <c r="O4598" i="6"/>
  <c r="P4598" i="6" s="1"/>
  <c r="O4599" i="6"/>
  <c r="P4599" i="6" s="1"/>
  <c r="O4600" i="6"/>
  <c r="P4600" i="6" s="1"/>
  <c r="O4601" i="6"/>
  <c r="P4601" i="6" s="1"/>
  <c r="O4602" i="6"/>
  <c r="P4602" i="6" s="1"/>
  <c r="O4603" i="6"/>
  <c r="P4603" i="6" s="1"/>
  <c r="O4604" i="6"/>
  <c r="P4604" i="6" s="1"/>
  <c r="O4605" i="6"/>
  <c r="P4605" i="6" s="1"/>
  <c r="O4606" i="6"/>
  <c r="P4606" i="6" s="1"/>
  <c r="O4607" i="6"/>
  <c r="P4607" i="6" s="1"/>
  <c r="O4608" i="6"/>
  <c r="P4608" i="6" s="1"/>
  <c r="O4609" i="6"/>
  <c r="P4609" i="6" s="1"/>
  <c r="O4610" i="6"/>
  <c r="P4610" i="6" s="1"/>
  <c r="O4611" i="6"/>
  <c r="P4611" i="6" s="1"/>
  <c r="O4612" i="6"/>
  <c r="P4612" i="6" s="1"/>
  <c r="O4613" i="6"/>
  <c r="P4613" i="6" s="1"/>
  <c r="O4614" i="6"/>
  <c r="P4614" i="6" s="1"/>
  <c r="O4615" i="6"/>
  <c r="P4615" i="6" s="1"/>
  <c r="O4616" i="6"/>
  <c r="P4616" i="6" s="1"/>
  <c r="O4617" i="6"/>
  <c r="P4617" i="6" s="1"/>
  <c r="O4618" i="6"/>
  <c r="P4618" i="6" s="1"/>
  <c r="O4619" i="6"/>
  <c r="P4619" i="6" s="1"/>
  <c r="O4620" i="6"/>
  <c r="P4620" i="6" s="1"/>
  <c r="O4621" i="6"/>
  <c r="P4621" i="6" s="1"/>
  <c r="O4622" i="6"/>
  <c r="P4622" i="6" s="1"/>
  <c r="O4623" i="6"/>
  <c r="P4623" i="6" s="1"/>
  <c r="O4624" i="6"/>
  <c r="P4624" i="6" s="1"/>
  <c r="O4625" i="6"/>
  <c r="P4625" i="6" s="1"/>
  <c r="O4626" i="6"/>
  <c r="P4626" i="6" s="1"/>
  <c r="O4627" i="6"/>
  <c r="P4627" i="6" s="1"/>
  <c r="O4628" i="6"/>
  <c r="P4628" i="6" s="1"/>
  <c r="O4629" i="6"/>
  <c r="P4629" i="6" s="1"/>
  <c r="O4630" i="6"/>
  <c r="P4630" i="6" s="1"/>
  <c r="O4631" i="6"/>
  <c r="P4631" i="6" s="1"/>
  <c r="O4632" i="6"/>
  <c r="P4632" i="6" s="1"/>
  <c r="O4633" i="6"/>
  <c r="P4633" i="6" s="1"/>
  <c r="O4634" i="6"/>
  <c r="P4634" i="6" s="1"/>
  <c r="O4635" i="6"/>
  <c r="P4635" i="6" s="1"/>
  <c r="O4636" i="6"/>
  <c r="P4636" i="6" s="1"/>
  <c r="O4637" i="6"/>
  <c r="P4637" i="6" s="1"/>
  <c r="O4638" i="6"/>
  <c r="P4638" i="6" s="1"/>
  <c r="O4639" i="6"/>
  <c r="P4639" i="6" s="1"/>
  <c r="O4640" i="6"/>
  <c r="P4640" i="6" s="1"/>
  <c r="O4641" i="6"/>
  <c r="P4641" i="6" s="1"/>
  <c r="O4642" i="6"/>
  <c r="P4642" i="6" s="1"/>
  <c r="O4643" i="6"/>
  <c r="P4643" i="6" s="1"/>
  <c r="O4644" i="6"/>
  <c r="P4644" i="6" s="1"/>
  <c r="O4645" i="6"/>
  <c r="P4645" i="6" s="1"/>
  <c r="O4646" i="6"/>
  <c r="P4646" i="6" s="1"/>
  <c r="O4647" i="6"/>
  <c r="P4647" i="6" s="1"/>
  <c r="O4648" i="6"/>
  <c r="P4648" i="6" s="1"/>
  <c r="O4649" i="6"/>
  <c r="P4649" i="6" s="1"/>
  <c r="O4650" i="6"/>
  <c r="P4650" i="6" s="1"/>
  <c r="O4651" i="6"/>
  <c r="P4651" i="6" s="1"/>
  <c r="O4652" i="6"/>
  <c r="P4652" i="6" s="1"/>
  <c r="O4653" i="6"/>
  <c r="P4653" i="6" s="1"/>
  <c r="O4654" i="6"/>
  <c r="P4654" i="6" s="1"/>
  <c r="O4655" i="6"/>
  <c r="P4655" i="6" s="1"/>
  <c r="O4656" i="6"/>
  <c r="P4656" i="6" s="1"/>
  <c r="O4657" i="6"/>
  <c r="P4657" i="6" s="1"/>
  <c r="O4658" i="6"/>
  <c r="P4658" i="6" s="1"/>
  <c r="O4659" i="6"/>
  <c r="P4659" i="6" s="1"/>
  <c r="O4660" i="6"/>
  <c r="P4660" i="6" s="1"/>
  <c r="O4661" i="6"/>
  <c r="P4661" i="6" s="1"/>
  <c r="O4662" i="6"/>
  <c r="P4662" i="6" s="1"/>
  <c r="O4663" i="6"/>
  <c r="P4663" i="6" s="1"/>
  <c r="O4664" i="6"/>
  <c r="P4664" i="6" s="1"/>
  <c r="O4665" i="6"/>
  <c r="P4665" i="6" s="1"/>
  <c r="O4666" i="6"/>
  <c r="P4666" i="6" s="1"/>
  <c r="O4667" i="6"/>
  <c r="P4667" i="6" s="1"/>
  <c r="O4668" i="6"/>
  <c r="P4668" i="6" s="1"/>
  <c r="O4669" i="6"/>
  <c r="P4669" i="6" s="1"/>
  <c r="O4670" i="6"/>
  <c r="P4670" i="6" s="1"/>
  <c r="O4671" i="6"/>
  <c r="P4671" i="6" s="1"/>
  <c r="O4672" i="6"/>
  <c r="P4672" i="6" s="1"/>
  <c r="O4673" i="6"/>
  <c r="P4673" i="6" s="1"/>
  <c r="O4674" i="6"/>
  <c r="P4674" i="6" s="1"/>
  <c r="O4675" i="6"/>
  <c r="P4675" i="6" s="1"/>
  <c r="O4676" i="6"/>
  <c r="P4676" i="6" s="1"/>
  <c r="O4677" i="6"/>
  <c r="P4677" i="6" s="1"/>
  <c r="O4678" i="6"/>
  <c r="P4678" i="6" s="1"/>
  <c r="O4679" i="6"/>
  <c r="P4679" i="6" s="1"/>
  <c r="O4680" i="6"/>
  <c r="P4680" i="6" s="1"/>
  <c r="O4681" i="6"/>
  <c r="P4681" i="6" s="1"/>
  <c r="O4682" i="6"/>
  <c r="P4682" i="6" s="1"/>
  <c r="O4683" i="6"/>
  <c r="P4683" i="6" s="1"/>
  <c r="O4684" i="6"/>
  <c r="P4684" i="6" s="1"/>
  <c r="O4685" i="6"/>
  <c r="P4685" i="6" s="1"/>
  <c r="O4686" i="6"/>
  <c r="P4686" i="6" s="1"/>
  <c r="O4687" i="6"/>
  <c r="P4687" i="6" s="1"/>
  <c r="O4688" i="6"/>
  <c r="P4688" i="6" s="1"/>
  <c r="O4689" i="6"/>
  <c r="P4689" i="6" s="1"/>
  <c r="O4690" i="6"/>
  <c r="P4690" i="6" s="1"/>
  <c r="O4691" i="6"/>
  <c r="P4691" i="6" s="1"/>
  <c r="O4692" i="6"/>
  <c r="P4692" i="6" s="1"/>
  <c r="O4693" i="6"/>
  <c r="P4693" i="6" s="1"/>
  <c r="O4694" i="6"/>
  <c r="P4694" i="6" s="1"/>
  <c r="O4695" i="6"/>
  <c r="P4695" i="6" s="1"/>
  <c r="O4696" i="6"/>
  <c r="P4696" i="6" s="1"/>
  <c r="O4697" i="6"/>
  <c r="P4697" i="6" s="1"/>
  <c r="O4698" i="6"/>
  <c r="P4698" i="6" s="1"/>
  <c r="O4699" i="6"/>
  <c r="P4699" i="6" s="1"/>
  <c r="O4700" i="6"/>
  <c r="P4700" i="6" s="1"/>
  <c r="O4701" i="6"/>
  <c r="P4701" i="6" s="1"/>
  <c r="O4702" i="6"/>
  <c r="P4702" i="6" s="1"/>
  <c r="O4703" i="6"/>
  <c r="P4703" i="6" s="1"/>
  <c r="O4704" i="6"/>
  <c r="P4704" i="6" s="1"/>
  <c r="O4705" i="6"/>
  <c r="P4705" i="6" s="1"/>
  <c r="O4706" i="6"/>
  <c r="P4706" i="6" s="1"/>
  <c r="O4707" i="6"/>
  <c r="P4707" i="6" s="1"/>
  <c r="O4708" i="6"/>
  <c r="P4708" i="6" s="1"/>
  <c r="O4709" i="6"/>
  <c r="P4709" i="6" s="1"/>
  <c r="O4710" i="6"/>
  <c r="P4710" i="6" s="1"/>
  <c r="O4711" i="6"/>
  <c r="P4711" i="6" s="1"/>
  <c r="O4712" i="6"/>
  <c r="P4712" i="6" s="1"/>
  <c r="O4713" i="6"/>
  <c r="P4713" i="6" s="1"/>
  <c r="O4714" i="6"/>
  <c r="P4714" i="6" s="1"/>
  <c r="O4715" i="6"/>
  <c r="P4715" i="6" s="1"/>
  <c r="O4716" i="6"/>
  <c r="P4716" i="6" s="1"/>
  <c r="O4717" i="6"/>
  <c r="P4717" i="6" s="1"/>
  <c r="O4718" i="6"/>
  <c r="P4718" i="6" s="1"/>
  <c r="O4719" i="6"/>
  <c r="P4719" i="6" s="1"/>
  <c r="O4720" i="6"/>
  <c r="P4720" i="6" s="1"/>
  <c r="O4721" i="6"/>
  <c r="P4721" i="6" s="1"/>
  <c r="O4722" i="6"/>
  <c r="P4722" i="6" s="1"/>
  <c r="O4723" i="6"/>
  <c r="P4723" i="6" s="1"/>
  <c r="O4724" i="6"/>
  <c r="P4724" i="6" s="1"/>
  <c r="O4725" i="6"/>
  <c r="P4725" i="6" s="1"/>
  <c r="O4726" i="6"/>
  <c r="P4726" i="6" s="1"/>
  <c r="O4727" i="6"/>
  <c r="P4727" i="6" s="1"/>
  <c r="O4728" i="6"/>
  <c r="P4728" i="6" s="1"/>
  <c r="O4729" i="6"/>
  <c r="P4729" i="6" s="1"/>
  <c r="O4730" i="6"/>
  <c r="P4730" i="6" s="1"/>
  <c r="O4731" i="6"/>
  <c r="P4731" i="6" s="1"/>
  <c r="O4732" i="6"/>
  <c r="P4732" i="6" s="1"/>
  <c r="O4733" i="6"/>
  <c r="P4733" i="6" s="1"/>
  <c r="O4734" i="6"/>
  <c r="P4734" i="6" s="1"/>
  <c r="O4735" i="6"/>
  <c r="P4735" i="6" s="1"/>
  <c r="O4736" i="6"/>
  <c r="P4736" i="6" s="1"/>
  <c r="O4737" i="6"/>
  <c r="P4737" i="6" s="1"/>
  <c r="O4738" i="6"/>
  <c r="P4738" i="6" s="1"/>
  <c r="O4739" i="6"/>
  <c r="P4739" i="6" s="1"/>
  <c r="O4740" i="6"/>
  <c r="P4740" i="6" s="1"/>
  <c r="O4741" i="6"/>
  <c r="P4741" i="6" s="1"/>
  <c r="O4742" i="6"/>
  <c r="P4742" i="6" s="1"/>
  <c r="O4743" i="6"/>
  <c r="P4743" i="6" s="1"/>
  <c r="O4744" i="6"/>
  <c r="P4744" i="6" s="1"/>
  <c r="O4745" i="6"/>
  <c r="P4745" i="6" s="1"/>
  <c r="O4746" i="6"/>
  <c r="P4746" i="6" s="1"/>
  <c r="O4747" i="6"/>
  <c r="P4747" i="6" s="1"/>
  <c r="O4748" i="6"/>
  <c r="P4748" i="6" s="1"/>
  <c r="O4749" i="6"/>
  <c r="P4749" i="6" s="1"/>
  <c r="O4750" i="6"/>
  <c r="P4750" i="6" s="1"/>
  <c r="O4751" i="6"/>
  <c r="P4751" i="6" s="1"/>
  <c r="O4752" i="6"/>
  <c r="P4752" i="6" s="1"/>
  <c r="O4753" i="6"/>
  <c r="P4753" i="6" s="1"/>
  <c r="O4754" i="6"/>
  <c r="P4754" i="6" s="1"/>
  <c r="O4755" i="6"/>
  <c r="P4755" i="6" s="1"/>
  <c r="O4756" i="6"/>
  <c r="P4756" i="6" s="1"/>
  <c r="O4757" i="6"/>
  <c r="P4757" i="6" s="1"/>
  <c r="O4758" i="6"/>
  <c r="P4758" i="6" s="1"/>
  <c r="O4759" i="6"/>
  <c r="P4759" i="6" s="1"/>
  <c r="O4760" i="6"/>
  <c r="P4760" i="6" s="1"/>
  <c r="O4761" i="6"/>
  <c r="P4761" i="6" s="1"/>
  <c r="O4762" i="6"/>
  <c r="P4762" i="6" s="1"/>
  <c r="O4763" i="6"/>
  <c r="P4763" i="6" s="1"/>
  <c r="O4764" i="6"/>
  <c r="P4764" i="6" s="1"/>
  <c r="O4765" i="6"/>
  <c r="P4765" i="6" s="1"/>
  <c r="O4766" i="6"/>
  <c r="P4766" i="6" s="1"/>
  <c r="O4767" i="6"/>
  <c r="P4767" i="6" s="1"/>
  <c r="O4768" i="6"/>
  <c r="P4768" i="6" s="1"/>
  <c r="O4769" i="6"/>
  <c r="P4769" i="6" s="1"/>
  <c r="O4770" i="6"/>
  <c r="P4770" i="6" s="1"/>
  <c r="O4771" i="6"/>
  <c r="P4771" i="6" s="1"/>
  <c r="O4772" i="6"/>
  <c r="P4772" i="6" s="1"/>
  <c r="O4773" i="6"/>
  <c r="P4773" i="6" s="1"/>
  <c r="O4774" i="6"/>
  <c r="P4774" i="6" s="1"/>
  <c r="O4775" i="6"/>
  <c r="P4775" i="6" s="1"/>
  <c r="O4776" i="6"/>
  <c r="P4776" i="6" s="1"/>
  <c r="O4777" i="6"/>
  <c r="P4777" i="6" s="1"/>
  <c r="O4778" i="6"/>
  <c r="P4778" i="6" s="1"/>
  <c r="O4779" i="6"/>
  <c r="P4779" i="6" s="1"/>
  <c r="O4780" i="6"/>
  <c r="P4780" i="6" s="1"/>
  <c r="O4781" i="6"/>
  <c r="P4781" i="6" s="1"/>
  <c r="O4782" i="6"/>
  <c r="P4782" i="6" s="1"/>
  <c r="O4783" i="6"/>
  <c r="P4783" i="6" s="1"/>
  <c r="O4784" i="6"/>
  <c r="P4784" i="6" s="1"/>
  <c r="O4785" i="6"/>
  <c r="P4785" i="6" s="1"/>
  <c r="O4786" i="6"/>
  <c r="P4786" i="6" s="1"/>
  <c r="O4787" i="6"/>
  <c r="P4787" i="6" s="1"/>
  <c r="O4788" i="6"/>
  <c r="P4788" i="6" s="1"/>
  <c r="O4789" i="6"/>
  <c r="P4789" i="6" s="1"/>
  <c r="O4790" i="6"/>
  <c r="P4790" i="6" s="1"/>
  <c r="O4791" i="6"/>
  <c r="P4791" i="6" s="1"/>
  <c r="O4792" i="6"/>
  <c r="P4792" i="6" s="1"/>
  <c r="O4793" i="6"/>
  <c r="P4793" i="6" s="1"/>
  <c r="O4794" i="6"/>
  <c r="P4794" i="6" s="1"/>
  <c r="O4795" i="6"/>
  <c r="P4795" i="6" s="1"/>
  <c r="O4796" i="6"/>
  <c r="P4796" i="6" s="1"/>
  <c r="O4797" i="6"/>
  <c r="P4797" i="6" s="1"/>
  <c r="O4798" i="6"/>
  <c r="P4798" i="6" s="1"/>
  <c r="O4799" i="6"/>
  <c r="P4799" i="6" s="1"/>
  <c r="O4800" i="6"/>
  <c r="P4800" i="6" s="1"/>
  <c r="O4801" i="6"/>
  <c r="P4801" i="6" s="1"/>
  <c r="O4802" i="6"/>
  <c r="P4802" i="6" s="1"/>
  <c r="O4803" i="6"/>
  <c r="P4803" i="6" s="1"/>
  <c r="O4804" i="6"/>
  <c r="P4804" i="6" s="1"/>
  <c r="O4805" i="6"/>
  <c r="P4805" i="6" s="1"/>
  <c r="O4806" i="6"/>
  <c r="P4806" i="6" s="1"/>
  <c r="O4807" i="6"/>
  <c r="P4807" i="6" s="1"/>
  <c r="O4808" i="6"/>
  <c r="P4808" i="6" s="1"/>
  <c r="O4809" i="6"/>
  <c r="P4809" i="6" s="1"/>
  <c r="O4810" i="6"/>
  <c r="P4810" i="6" s="1"/>
  <c r="O4811" i="6"/>
  <c r="P4811" i="6" s="1"/>
  <c r="O4812" i="6"/>
  <c r="P4812" i="6" s="1"/>
  <c r="O4813" i="6"/>
  <c r="P4813" i="6" s="1"/>
  <c r="O4814" i="6"/>
  <c r="P4814" i="6" s="1"/>
  <c r="O4815" i="6"/>
  <c r="P4815" i="6" s="1"/>
  <c r="O4816" i="6"/>
  <c r="P4816" i="6" s="1"/>
  <c r="O4817" i="6"/>
  <c r="P4817" i="6" s="1"/>
  <c r="O4818" i="6"/>
  <c r="P4818" i="6" s="1"/>
  <c r="O4819" i="6"/>
  <c r="P4819" i="6" s="1"/>
  <c r="O4820" i="6"/>
  <c r="P4820" i="6" s="1"/>
  <c r="O4821" i="6"/>
  <c r="P4821" i="6" s="1"/>
  <c r="O4822" i="6"/>
  <c r="P4822" i="6" s="1"/>
  <c r="O4823" i="6"/>
  <c r="P4823" i="6" s="1"/>
  <c r="O4824" i="6"/>
  <c r="P4824" i="6" s="1"/>
  <c r="O4825" i="6"/>
  <c r="P4825" i="6" s="1"/>
  <c r="O4826" i="6"/>
  <c r="P4826" i="6" s="1"/>
  <c r="O4827" i="6"/>
  <c r="P4827" i="6" s="1"/>
  <c r="O4828" i="6"/>
  <c r="P4828" i="6" s="1"/>
  <c r="O4829" i="6"/>
  <c r="P4829" i="6" s="1"/>
  <c r="O4830" i="6"/>
  <c r="P4830" i="6" s="1"/>
  <c r="O4831" i="6"/>
  <c r="P4831" i="6" s="1"/>
  <c r="O4832" i="6"/>
  <c r="O4833" i="6"/>
  <c r="P4833" i="6" s="1"/>
  <c r="O4834" i="6"/>
  <c r="P4834" i="6" s="1"/>
  <c r="O4835" i="6"/>
  <c r="P4835" i="6" s="1"/>
  <c r="O4836" i="6"/>
  <c r="P4836" i="6" s="1"/>
  <c r="O4837" i="6"/>
  <c r="P4837" i="6" s="1"/>
  <c r="O4838" i="6"/>
  <c r="P4838" i="6" s="1"/>
  <c r="O4839" i="6"/>
  <c r="P4839" i="6" s="1"/>
  <c r="O4840" i="6"/>
  <c r="P4840" i="6" s="1"/>
  <c r="O4841" i="6"/>
  <c r="P4841" i="6" s="1"/>
  <c r="O4842" i="6"/>
  <c r="P4842" i="6" s="1"/>
  <c r="O4843" i="6"/>
  <c r="P4843" i="6" s="1"/>
  <c r="O4844" i="6"/>
  <c r="P4844" i="6" s="1"/>
  <c r="O4845" i="6"/>
  <c r="P4845" i="6" s="1"/>
  <c r="O4846" i="6"/>
  <c r="P4846" i="6" s="1"/>
  <c r="O4847" i="6"/>
  <c r="P4847" i="6" s="1"/>
  <c r="O4848" i="6"/>
  <c r="P4848" i="6" s="1"/>
  <c r="O4849" i="6"/>
  <c r="P4849" i="6" s="1"/>
  <c r="O4850" i="6"/>
  <c r="P4850" i="6" s="1"/>
  <c r="O4851" i="6"/>
  <c r="P4851" i="6" s="1"/>
  <c r="O4852" i="6"/>
  <c r="P4852" i="6" s="1"/>
  <c r="O4853" i="6"/>
  <c r="P4853" i="6" s="1"/>
  <c r="O4854" i="6"/>
  <c r="P4854" i="6" s="1"/>
  <c r="O4855" i="6"/>
  <c r="P4855" i="6" s="1"/>
  <c r="O4856" i="6"/>
  <c r="P4856" i="6" s="1"/>
  <c r="O4857" i="6"/>
  <c r="P4857" i="6" s="1"/>
  <c r="O4858" i="6"/>
  <c r="P4858" i="6" s="1"/>
  <c r="O4859" i="6"/>
  <c r="P4859" i="6" s="1"/>
  <c r="O4860" i="6"/>
  <c r="P4860" i="6" s="1"/>
  <c r="O4861" i="6"/>
  <c r="P4861" i="6" s="1"/>
  <c r="O4862" i="6"/>
  <c r="P4862" i="6" s="1"/>
  <c r="O4863" i="6"/>
  <c r="P4863" i="6" s="1"/>
  <c r="O4864" i="6"/>
  <c r="P4864" i="6" s="1"/>
  <c r="O4865" i="6"/>
  <c r="P4865" i="6" s="1"/>
  <c r="O4866" i="6"/>
  <c r="P4866" i="6" s="1"/>
  <c r="O4867" i="6"/>
  <c r="P4867" i="6" s="1"/>
  <c r="O4868" i="6"/>
  <c r="P4868" i="6" s="1"/>
  <c r="O4869" i="6"/>
  <c r="P4869" i="6" s="1"/>
  <c r="O4870" i="6"/>
  <c r="P4870" i="6" s="1"/>
  <c r="O4871" i="6"/>
  <c r="P4871" i="6" s="1"/>
  <c r="O4872" i="6"/>
  <c r="P4872" i="6" s="1"/>
  <c r="O4873" i="6"/>
  <c r="P4873" i="6" s="1"/>
  <c r="O4874" i="6"/>
  <c r="P4874" i="6" s="1"/>
  <c r="O4875" i="6"/>
  <c r="P4875" i="6" s="1"/>
  <c r="O4876" i="6"/>
  <c r="P4876" i="6" s="1"/>
  <c r="O4877" i="6"/>
  <c r="P4877" i="6" s="1"/>
  <c r="O4878" i="6"/>
  <c r="P4878" i="6" s="1"/>
  <c r="O4879" i="6"/>
  <c r="P4879" i="6" s="1"/>
  <c r="O4880" i="6"/>
  <c r="P4880" i="6" s="1"/>
  <c r="O4881" i="6"/>
  <c r="P4881" i="6" s="1"/>
  <c r="O4882" i="6"/>
  <c r="P4882" i="6" s="1"/>
  <c r="O4883" i="6"/>
  <c r="P4883" i="6" s="1"/>
  <c r="O4884" i="6"/>
  <c r="P4884" i="6" s="1"/>
  <c r="O4885" i="6"/>
  <c r="P4885" i="6" s="1"/>
  <c r="O4886" i="6"/>
  <c r="P4886" i="6" s="1"/>
  <c r="O4887" i="6"/>
  <c r="P4887" i="6" s="1"/>
  <c r="O4888" i="6"/>
  <c r="P4888" i="6" s="1"/>
  <c r="O4889" i="6"/>
  <c r="P4889" i="6" s="1"/>
  <c r="O4890" i="6"/>
  <c r="P4890" i="6" s="1"/>
  <c r="O4891" i="6"/>
  <c r="P4891" i="6" s="1"/>
  <c r="O4892" i="6"/>
  <c r="P4892" i="6" s="1"/>
  <c r="O4893" i="6"/>
  <c r="P4893" i="6" s="1"/>
  <c r="O4894" i="6"/>
  <c r="P4894" i="6" s="1"/>
  <c r="O4895" i="6"/>
  <c r="P4895" i="6" s="1"/>
  <c r="O4896" i="6"/>
  <c r="P4896" i="6" s="1"/>
  <c r="O4897" i="6"/>
  <c r="P4897" i="6" s="1"/>
  <c r="O4898" i="6"/>
  <c r="P4898" i="6" s="1"/>
  <c r="O4899" i="6"/>
  <c r="P4899" i="6" s="1"/>
  <c r="O4900" i="6"/>
  <c r="P4900" i="6" s="1"/>
  <c r="O4901" i="6"/>
  <c r="P4901" i="6" s="1"/>
  <c r="O4902" i="6"/>
  <c r="P4902" i="6" s="1"/>
  <c r="O4903" i="6"/>
  <c r="P4903" i="6" s="1"/>
  <c r="O4904" i="6"/>
  <c r="P4904" i="6" s="1"/>
  <c r="O4905" i="6"/>
  <c r="P4905" i="6" s="1"/>
  <c r="O4906" i="6"/>
  <c r="P4906" i="6" s="1"/>
  <c r="O4907" i="6"/>
  <c r="P4907" i="6" s="1"/>
  <c r="O4908" i="6"/>
  <c r="P4908" i="6" s="1"/>
  <c r="O4909" i="6"/>
  <c r="P4909" i="6" s="1"/>
  <c r="O4910" i="6"/>
  <c r="P4910" i="6" s="1"/>
  <c r="O4911" i="6"/>
  <c r="P4911" i="6" s="1"/>
  <c r="O4912" i="6"/>
  <c r="P4912" i="6" s="1"/>
  <c r="O4913" i="6"/>
  <c r="P4913" i="6" s="1"/>
  <c r="O4914" i="6"/>
  <c r="P4914" i="6" s="1"/>
  <c r="O4915" i="6"/>
  <c r="P4915" i="6" s="1"/>
  <c r="O4916" i="6"/>
  <c r="P4916" i="6" s="1"/>
  <c r="O4917" i="6"/>
  <c r="P4917" i="6" s="1"/>
  <c r="O4918" i="6"/>
  <c r="P4918" i="6" s="1"/>
  <c r="O4919" i="6"/>
  <c r="P4919" i="6" s="1"/>
  <c r="O4920" i="6"/>
  <c r="P4920" i="6" s="1"/>
  <c r="O4921" i="6"/>
  <c r="P4921" i="6" s="1"/>
  <c r="O4922" i="6"/>
  <c r="P4922" i="6" s="1"/>
  <c r="O4923" i="6"/>
  <c r="P4923" i="6" s="1"/>
  <c r="O4924" i="6"/>
  <c r="P4924" i="6" s="1"/>
  <c r="O4925" i="6"/>
  <c r="P4925" i="6" s="1"/>
  <c r="O4926" i="6"/>
  <c r="P4926" i="6" s="1"/>
  <c r="O4927" i="6"/>
  <c r="P4927" i="6" s="1"/>
  <c r="O4928" i="6"/>
  <c r="P4928" i="6" s="1"/>
  <c r="O4929" i="6"/>
  <c r="P4929" i="6" s="1"/>
  <c r="O4930" i="6"/>
  <c r="P4930" i="6" s="1"/>
  <c r="O4931" i="6"/>
  <c r="P4931" i="6" s="1"/>
  <c r="O4932" i="6"/>
  <c r="P4932" i="6" s="1"/>
  <c r="O4933" i="6"/>
  <c r="P4933" i="6" s="1"/>
  <c r="O4934" i="6"/>
  <c r="P4934" i="6" s="1"/>
  <c r="O4935" i="6"/>
  <c r="P4935" i="6" s="1"/>
  <c r="O4936" i="6"/>
  <c r="P4936" i="6" s="1"/>
  <c r="O4937" i="6"/>
  <c r="P4937" i="6" s="1"/>
  <c r="O4938" i="6"/>
  <c r="P4938" i="6" s="1"/>
  <c r="O4939" i="6"/>
  <c r="P4939" i="6" s="1"/>
  <c r="O4940" i="6"/>
  <c r="P4940" i="6" s="1"/>
  <c r="O4941" i="6"/>
  <c r="P4941" i="6" s="1"/>
  <c r="O4942" i="6"/>
  <c r="P4942" i="6" s="1"/>
  <c r="O4943" i="6"/>
  <c r="P4943" i="6" s="1"/>
  <c r="O4944" i="6"/>
  <c r="P4944" i="6" s="1"/>
  <c r="O4945" i="6"/>
  <c r="P4945" i="6" s="1"/>
  <c r="O4946" i="6"/>
  <c r="P4946" i="6" s="1"/>
  <c r="O4947" i="6"/>
  <c r="P4947" i="6" s="1"/>
  <c r="O4948" i="6"/>
  <c r="P4948" i="6" s="1"/>
  <c r="O4949" i="6"/>
  <c r="P4949" i="6" s="1"/>
  <c r="O4950" i="6"/>
  <c r="P4950" i="6" s="1"/>
  <c r="O4951" i="6"/>
  <c r="P4951" i="6" s="1"/>
  <c r="O4952" i="6"/>
  <c r="P4952" i="6" s="1"/>
  <c r="O4953" i="6"/>
  <c r="P4953" i="6" s="1"/>
  <c r="O4954" i="6"/>
  <c r="P4954" i="6" s="1"/>
  <c r="O4955" i="6"/>
  <c r="P4955" i="6" s="1"/>
  <c r="O4956" i="6"/>
  <c r="P4956" i="6" s="1"/>
  <c r="O4957" i="6"/>
  <c r="P4957" i="6" s="1"/>
  <c r="O4958" i="6"/>
  <c r="P4958" i="6" s="1"/>
  <c r="O4959" i="6"/>
  <c r="P4959" i="6" s="1"/>
  <c r="O4960" i="6"/>
  <c r="P4960" i="6" s="1"/>
  <c r="O4961" i="6"/>
  <c r="P4961" i="6" s="1"/>
  <c r="O4962" i="6"/>
  <c r="P4962" i="6" s="1"/>
  <c r="O4963" i="6"/>
  <c r="P4963" i="6" s="1"/>
  <c r="O4964" i="6"/>
  <c r="P4964" i="6" s="1"/>
  <c r="O4965" i="6"/>
  <c r="P4965" i="6" s="1"/>
  <c r="O4966" i="6"/>
  <c r="P4966" i="6" s="1"/>
  <c r="O4967" i="6"/>
  <c r="P4967" i="6" s="1"/>
  <c r="O4968" i="6"/>
  <c r="P4968" i="6" s="1"/>
  <c r="O4969" i="6"/>
  <c r="P4969" i="6" s="1"/>
  <c r="O4970" i="6"/>
  <c r="P4970" i="6" s="1"/>
  <c r="O4971" i="6"/>
  <c r="P4971" i="6" s="1"/>
  <c r="O4972" i="6"/>
  <c r="P4972" i="6" s="1"/>
  <c r="O4973" i="6"/>
  <c r="P4973" i="6" s="1"/>
  <c r="O4974" i="6"/>
  <c r="P4974" i="6" s="1"/>
  <c r="O4975" i="6"/>
  <c r="P4975" i="6" s="1"/>
  <c r="O4976" i="6"/>
  <c r="P4976" i="6" s="1"/>
  <c r="O4977" i="6"/>
  <c r="P4977" i="6" s="1"/>
  <c r="O4978" i="6"/>
  <c r="P4978" i="6" s="1"/>
  <c r="O4979" i="6"/>
  <c r="P4979" i="6" s="1"/>
  <c r="O4980" i="6"/>
  <c r="P4980" i="6" s="1"/>
  <c r="O4981" i="6"/>
  <c r="P4981" i="6" s="1"/>
  <c r="O4982" i="6"/>
  <c r="P4982" i="6" s="1"/>
  <c r="O4983" i="6"/>
  <c r="P4983" i="6" s="1"/>
  <c r="O4984" i="6"/>
  <c r="P4984" i="6" s="1"/>
  <c r="O4985" i="6"/>
  <c r="P4985" i="6" s="1"/>
  <c r="O4986" i="6"/>
  <c r="P4986" i="6" s="1"/>
  <c r="O4987" i="6"/>
  <c r="P4987" i="6" s="1"/>
  <c r="O4988" i="6"/>
  <c r="P4988" i="6" s="1"/>
  <c r="O4989" i="6"/>
  <c r="P4989" i="6" s="1"/>
  <c r="O4990" i="6"/>
  <c r="P4990" i="6" s="1"/>
  <c r="O4991" i="6"/>
  <c r="P4991" i="6" s="1"/>
  <c r="O4992" i="6"/>
  <c r="P4992" i="6" s="1"/>
  <c r="O4993" i="6"/>
  <c r="P4993" i="6" s="1"/>
  <c r="O4994" i="6"/>
  <c r="P4994" i="6" s="1"/>
  <c r="O4995" i="6"/>
  <c r="P4995" i="6" s="1"/>
  <c r="O4996" i="6"/>
  <c r="P4996" i="6" s="1"/>
  <c r="O4997" i="6"/>
  <c r="P4997" i="6" s="1"/>
  <c r="O4998" i="6"/>
  <c r="P4998" i="6" s="1"/>
  <c r="O4999" i="6"/>
  <c r="P4999" i="6" s="1"/>
  <c r="O5000" i="6"/>
  <c r="P5000" i="6" s="1"/>
  <c r="O5001" i="6"/>
  <c r="P5001" i="6" s="1"/>
  <c r="O5002" i="6"/>
  <c r="P5002" i="6" s="1"/>
  <c r="O5003" i="6"/>
  <c r="P5003" i="6" s="1"/>
  <c r="O5004" i="6"/>
  <c r="P5004" i="6" s="1"/>
  <c r="O5005" i="6"/>
  <c r="P5005" i="6" s="1"/>
  <c r="O5006" i="6"/>
  <c r="P5006" i="6" s="1"/>
  <c r="O5007" i="6"/>
  <c r="P5007" i="6" s="1"/>
  <c r="O5008" i="6"/>
  <c r="P5008" i="6" s="1"/>
  <c r="O5009" i="6"/>
  <c r="P5009" i="6" s="1"/>
  <c r="O5010" i="6"/>
  <c r="P5010" i="6" s="1"/>
  <c r="O5011" i="6"/>
  <c r="P5011" i="6" s="1"/>
  <c r="O5012" i="6"/>
  <c r="P5012" i="6" s="1"/>
  <c r="O5013" i="6"/>
  <c r="P5013" i="6" s="1"/>
  <c r="O5014" i="6"/>
  <c r="P5014" i="6" s="1"/>
  <c r="O5015" i="6"/>
  <c r="P5015" i="6" s="1"/>
  <c r="O5016" i="6"/>
  <c r="P5016" i="6" s="1"/>
  <c r="O5017" i="6"/>
  <c r="P5017" i="6" s="1"/>
  <c r="O5018" i="6"/>
  <c r="P5018" i="6" s="1"/>
  <c r="O5019" i="6"/>
  <c r="P5019" i="6" s="1"/>
  <c r="O5020" i="6"/>
  <c r="P5020" i="6" s="1"/>
  <c r="O5021" i="6"/>
  <c r="P5021" i="6" s="1"/>
  <c r="O5022" i="6"/>
  <c r="P5022" i="6" s="1"/>
  <c r="O5023" i="6"/>
  <c r="P5023" i="6" s="1"/>
  <c r="O5024" i="6"/>
  <c r="P5024" i="6" s="1"/>
  <c r="O5025" i="6"/>
  <c r="P5025" i="6" s="1"/>
  <c r="O5026" i="6"/>
  <c r="P5026" i="6" s="1"/>
  <c r="O5027" i="6"/>
  <c r="P5027" i="6" s="1"/>
  <c r="O5028" i="6"/>
  <c r="P5028" i="6" s="1"/>
  <c r="O5029" i="6"/>
  <c r="P5029" i="6" s="1"/>
  <c r="O5030" i="6"/>
  <c r="P5030" i="6" s="1"/>
  <c r="O5031" i="6"/>
  <c r="P5031" i="6" s="1"/>
  <c r="O5032" i="6"/>
  <c r="P5032" i="6" s="1"/>
  <c r="O5033" i="6"/>
  <c r="P5033" i="6" s="1"/>
  <c r="O5034" i="6"/>
  <c r="P5034" i="6" s="1"/>
  <c r="O5035" i="6"/>
  <c r="P5035" i="6" s="1"/>
  <c r="O5036" i="6"/>
  <c r="P5036" i="6" s="1"/>
  <c r="O5037" i="6"/>
  <c r="P5037" i="6" s="1"/>
  <c r="O5038" i="6"/>
  <c r="P5038" i="6" s="1"/>
  <c r="O5039" i="6"/>
  <c r="P5039" i="6" s="1"/>
  <c r="O5040" i="6"/>
  <c r="P5040" i="6" s="1"/>
  <c r="O5041" i="6"/>
  <c r="P5041" i="6" s="1"/>
  <c r="O5042" i="6"/>
  <c r="P5042" i="6" s="1"/>
  <c r="O5043" i="6"/>
  <c r="P5043" i="6" s="1"/>
  <c r="O5044" i="6"/>
  <c r="P5044" i="6" s="1"/>
  <c r="O5045" i="6"/>
  <c r="P5045" i="6" s="1"/>
  <c r="O5046" i="6"/>
  <c r="P5046" i="6" s="1"/>
  <c r="O5047" i="6"/>
  <c r="P5047" i="6" s="1"/>
  <c r="O5048" i="6"/>
  <c r="P5048" i="6" s="1"/>
  <c r="O5049" i="6"/>
  <c r="P5049" i="6" s="1"/>
  <c r="O5050" i="6"/>
  <c r="P5050" i="6" s="1"/>
  <c r="O5051" i="6"/>
  <c r="P5051" i="6" s="1"/>
  <c r="O5052" i="6"/>
  <c r="P5052" i="6" s="1"/>
  <c r="O5053" i="6"/>
  <c r="O5054" i="6"/>
  <c r="P5054" i="6" s="1"/>
  <c r="O5055" i="6"/>
  <c r="P5055" i="6" s="1"/>
  <c r="O5056" i="6"/>
  <c r="P5056" i="6" s="1"/>
  <c r="O5057" i="6"/>
  <c r="P5057" i="6" s="1"/>
  <c r="O5058" i="6"/>
  <c r="P5058" i="6" s="1"/>
  <c r="O5059" i="6"/>
  <c r="P5059" i="6" s="1"/>
  <c r="O5060" i="6"/>
  <c r="P5060" i="6" s="1"/>
  <c r="O5061" i="6"/>
  <c r="P5061" i="6" s="1"/>
  <c r="O5062" i="6"/>
  <c r="P5062" i="6" s="1"/>
  <c r="O5063" i="6"/>
  <c r="P5063" i="6" s="1"/>
  <c r="O5064" i="6"/>
  <c r="P5064" i="6" s="1"/>
  <c r="O5065" i="6"/>
  <c r="P5065" i="6" s="1"/>
  <c r="O5066" i="6"/>
  <c r="P5066" i="6" s="1"/>
  <c r="O5067" i="6"/>
  <c r="P5067" i="6" s="1"/>
  <c r="O5068" i="6"/>
  <c r="P5068" i="6" s="1"/>
  <c r="O5069" i="6"/>
  <c r="P5069" i="6" s="1"/>
  <c r="O5070" i="6"/>
  <c r="P5070" i="6" s="1"/>
  <c r="O5071" i="6"/>
  <c r="P5071" i="6" s="1"/>
  <c r="O5072" i="6"/>
  <c r="P5072" i="6" s="1"/>
  <c r="O5073" i="6"/>
  <c r="P5073" i="6" s="1"/>
  <c r="O5074" i="6"/>
  <c r="P5074" i="6" s="1"/>
  <c r="O5075" i="6"/>
  <c r="P5075" i="6" s="1"/>
  <c r="O5076" i="6"/>
  <c r="P5076" i="6" s="1"/>
  <c r="O5077" i="6"/>
  <c r="P5077" i="6" s="1"/>
  <c r="O5078" i="6"/>
  <c r="P5078" i="6" s="1"/>
  <c r="O5079" i="6"/>
  <c r="P5079" i="6" s="1"/>
  <c r="O5080" i="6"/>
  <c r="P5080" i="6" s="1"/>
  <c r="O5081" i="6"/>
  <c r="P5081" i="6" s="1"/>
  <c r="O5082" i="6"/>
  <c r="P5082" i="6" s="1"/>
  <c r="O5083" i="6"/>
  <c r="P5083" i="6" s="1"/>
  <c r="O5084" i="6"/>
  <c r="P5084" i="6" s="1"/>
  <c r="O5085" i="6"/>
  <c r="P5085" i="6" s="1"/>
  <c r="O5086" i="6"/>
  <c r="P5086" i="6" s="1"/>
  <c r="O5087" i="6"/>
  <c r="P5087" i="6" s="1"/>
  <c r="O5088" i="6"/>
  <c r="P5088" i="6" s="1"/>
  <c r="O5089" i="6"/>
  <c r="P5089" i="6" s="1"/>
  <c r="O5090" i="6"/>
  <c r="P5090" i="6" s="1"/>
  <c r="O5091" i="6"/>
  <c r="P5091" i="6" s="1"/>
  <c r="O5092" i="6"/>
  <c r="P5092" i="6" s="1"/>
  <c r="O5093" i="6"/>
  <c r="P5093" i="6" s="1"/>
  <c r="O5094" i="6"/>
  <c r="P5094" i="6" s="1"/>
  <c r="O5095" i="6"/>
  <c r="P5095" i="6" s="1"/>
  <c r="O5096" i="6"/>
  <c r="P5096" i="6" s="1"/>
  <c r="O5097" i="6"/>
  <c r="P5097" i="6" s="1"/>
  <c r="O5098" i="6"/>
  <c r="P5098" i="6" s="1"/>
  <c r="O5099" i="6"/>
  <c r="P5099" i="6" s="1"/>
  <c r="O5100" i="6"/>
  <c r="P5100" i="6" s="1"/>
  <c r="O5101" i="6"/>
  <c r="P5101" i="6" s="1"/>
  <c r="O5102" i="6"/>
  <c r="P5102" i="6" s="1"/>
  <c r="O5103" i="6"/>
  <c r="P5103" i="6" s="1"/>
  <c r="O5104" i="6"/>
  <c r="P5104" i="6" s="1"/>
  <c r="O5105" i="6"/>
  <c r="P5105" i="6" s="1"/>
  <c r="O5106" i="6"/>
  <c r="P5106" i="6" s="1"/>
  <c r="O5107" i="6"/>
  <c r="P5107" i="6" s="1"/>
  <c r="O5108" i="6"/>
  <c r="P5108" i="6" s="1"/>
  <c r="O5109" i="6"/>
  <c r="P5109" i="6" s="1"/>
  <c r="O5110" i="6"/>
  <c r="P5110" i="6" s="1"/>
  <c r="O5111" i="6"/>
  <c r="P5111" i="6" s="1"/>
  <c r="O5112" i="6"/>
  <c r="P5112" i="6" s="1"/>
  <c r="O5113" i="6"/>
  <c r="P5113" i="6" s="1"/>
  <c r="O5114" i="6"/>
  <c r="P5114" i="6" s="1"/>
  <c r="O5115" i="6"/>
  <c r="P5115" i="6" s="1"/>
  <c r="O5116" i="6"/>
  <c r="P5116" i="6" s="1"/>
  <c r="O5117" i="6"/>
  <c r="P5117" i="6" s="1"/>
  <c r="O5118" i="6"/>
  <c r="P5118" i="6" s="1"/>
  <c r="O5119" i="6"/>
  <c r="P5119" i="6" s="1"/>
  <c r="O5120" i="6"/>
  <c r="P5120" i="6" s="1"/>
  <c r="O5121" i="6"/>
  <c r="P5121" i="6" s="1"/>
  <c r="O5122" i="6"/>
  <c r="P5122" i="6" s="1"/>
  <c r="O5123" i="6"/>
  <c r="P5123" i="6" s="1"/>
  <c r="O5124" i="6"/>
  <c r="P5124" i="6" s="1"/>
  <c r="O5125" i="6"/>
  <c r="P5125" i="6" s="1"/>
  <c r="O5126" i="6"/>
  <c r="P5126" i="6" s="1"/>
  <c r="O5127" i="6"/>
  <c r="P5127" i="6" s="1"/>
  <c r="O5128" i="6"/>
  <c r="P5128" i="6" s="1"/>
  <c r="O5129" i="6"/>
  <c r="P5129" i="6" s="1"/>
  <c r="O5130" i="6"/>
  <c r="P5130" i="6" s="1"/>
  <c r="O5131" i="6"/>
  <c r="P5131" i="6" s="1"/>
  <c r="O5132" i="6"/>
  <c r="P5132" i="6" s="1"/>
  <c r="O5133" i="6"/>
  <c r="P5133" i="6" s="1"/>
  <c r="O5134" i="6"/>
  <c r="P5134" i="6" s="1"/>
  <c r="O5135" i="6"/>
  <c r="P5135" i="6" s="1"/>
  <c r="O5136" i="6"/>
  <c r="P5136" i="6" s="1"/>
  <c r="O5137" i="6"/>
  <c r="P5137" i="6" s="1"/>
  <c r="O5138" i="6"/>
  <c r="P5138" i="6" s="1"/>
  <c r="O5139" i="6"/>
  <c r="P5139" i="6" s="1"/>
  <c r="O5140" i="6"/>
  <c r="P5140" i="6" s="1"/>
  <c r="O5141" i="6"/>
  <c r="P5141" i="6" s="1"/>
  <c r="O5142" i="6"/>
  <c r="P5142" i="6" s="1"/>
  <c r="O5143" i="6"/>
  <c r="P5143" i="6" s="1"/>
  <c r="O5144" i="6"/>
  <c r="P5144" i="6" s="1"/>
  <c r="O5145" i="6"/>
  <c r="P5145" i="6" s="1"/>
  <c r="O5146" i="6"/>
  <c r="P5146" i="6" s="1"/>
  <c r="O5147" i="6"/>
  <c r="P5147" i="6" s="1"/>
  <c r="O5148" i="6"/>
  <c r="P5148" i="6" s="1"/>
  <c r="O5149" i="6"/>
  <c r="P5149" i="6" s="1"/>
  <c r="O5150" i="6"/>
  <c r="P5150" i="6" s="1"/>
  <c r="O5151" i="6"/>
  <c r="P5151" i="6" s="1"/>
  <c r="O5152" i="6"/>
  <c r="P5152" i="6" s="1"/>
  <c r="O5153" i="6"/>
  <c r="P5153" i="6" s="1"/>
  <c r="O5154" i="6"/>
  <c r="P5154" i="6" s="1"/>
  <c r="O5155" i="6"/>
  <c r="P5155" i="6" s="1"/>
  <c r="O5156" i="6"/>
  <c r="P5156" i="6" s="1"/>
  <c r="O5157" i="6"/>
  <c r="P5157" i="6" s="1"/>
  <c r="O5158" i="6"/>
  <c r="P5158" i="6" s="1"/>
  <c r="O5159" i="6"/>
  <c r="P5159" i="6" s="1"/>
  <c r="O5160" i="6"/>
  <c r="P5160" i="6" s="1"/>
  <c r="O5161" i="6"/>
  <c r="P5161" i="6" s="1"/>
  <c r="O5162" i="6"/>
  <c r="P5162" i="6" s="1"/>
  <c r="O5163" i="6"/>
  <c r="P5163" i="6" s="1"/>
  <c r="O5164" i="6"/>
  <c r="P5164" i="6" s="1"/>
  <c r="O5165" i="6"/>
  <c r="P5165" i="6" s="1"/>
  <c r="O5166" i="6"/>
  <c r="P5166" i="6" s="1"/>
  <c r="O5167" i="6"/>
  <c r="P5167" i="6" s="1"/>
  <c r="O5168" i="6"/>
  <c r="P5168" i="6" s="1"/>
  <c r="O5169" i="6"/>
  <c r="P5169" i="6" s="1"/>
  <c r="O5170" i="6"/>
  <c r="P5170" i="6" s="1"/>
  <c r="O5171" i="6"/>
  <c r="P5171" i="6" s="1"/>
  <c r="O5172" i="6"/>
  <c r="P5172" i="6" s="1"/>
  <c r="O5173" i="6"/>
  <c r="P5173" i="6" s="1"/>
  <c r="O5174" i="6"/>
  <c r="P5174" i="6" s="1"/>
  <c r="O5175" i="6"/>
  <c r="P5175" i="6" s="1"/>
  <c r="O5176" i="6"/>
  <c r="P5176" i="6" s="1"/>
  <c r="O5177" i="6"/>
  <c r="P5177" i="6" s="1"/>
  <c r="O5178" i="6"/>
  <c r="P5178" i="6" s="1"/>
  <c r="O5179" i="6"/>
  <c r="P5179" i="6" s="1"/>
  <c r="O5180" i="6"/>
  <c r="P5180" i="6" s="1"/>
  <c r="O5181" i="6"/>
  <c r="P5181" i="6" s="1"/>
  <c r="O5182" i="6"/>
  <c r="P5182" i="6" s="1"/>
  <c r="O5183" i="6"/>
  <c r="P5183" i="6" s="1"/>
  <c r="O5184" i="6"/>
  <c r="P5184" i="6" s="1"/>
  <c r="O5185" i="6"/>
  <c r="P5185" i="6" s="1"/>
  <c r="O5186" i="6"/>
  <c r="P5186" i="6" s="1"/>
  <c r="O5187" i="6"/>
  <c r="P5187" i="6" s="1"/>
  <c r="O5188" i="6"/>
  <c r="P5188" i="6" s="1"/>
  <c r="O5189" i="6"/>
  <c r="P5189" i="6" s="1"/>
  <c r="O5190" i="6"/>
  <c r="P5190" i="6" s="1"/>
  <c r="O5191" i="6"/>
  <c r="P5191" i="6" s="1"/>
  <c r="O5192" i="6"/>
  <c r="P5192" i="6" s="1"/>
  <c r="O5193" i="6"/>
  <c r="P5193" i="6" s="1"/>
  <c r="O5194" i="6"/>
  <c r="P5194" i="6" s="1"/>
  <c r="O5195" i="6"/>
  <c r="P5195" i="6" s="1"/>
  <c r="O5196" i="6"/>
  <c r="P5196" i="6" s="1"/>
  <c r="O5197" i="6"/>
  <c r="P5197" i="6" s="1"/>
  <c r="O5198" i="6"/>
  <c r="P5198" i="6" s="1"/>
  <c r="O5199" i="6"/>
  <c r="P5199" i="6" s="1"/>
  <c r="O5200" i="6"/>
  <c r="P5200" i="6" s="1"/>
  <c r="O5201" i="6"/>
  <c r="P5201" i="6" s="1"/>
  <c r="O5202" i="6"/>
  <c r="P5202" i="6" s="1"/>
  <c r="O5203" i="6"/>
  <c r="P5203" i="6" s="1"/>
  <c r="O5204" i="6"/>
  <c r="P5204" i="6" s="1"/>
  <c r="O5205" i="6"/>
  <c r="P5205" i="6" s="1"/>
  <c r="O5206" i="6"/>
  <c r="P5206" i="6" s="1"/>
  <c r="O5207" i="6"/>
  <c r="P5207" i="6" s="1"/>
  <c r="O5208" i="6"/>
  <c r="P5208" i="6" s="1"/>
  <c r="O5209" i="6"/>
  <c r="P5209" i="6" s="1"/>
  <c r="O5210" i="6"/>
  <c r="P5210" i="6" s="1"/>
  <c r="O5211" i="6"/>
  <c r="P5211" i="6" s="1"/>
  <c r="O5212" i="6"/>
  <c r="P5212" i="6" s="1"/>
  <c r="O5213" i="6"/>
  <c r="P5213" i="6" s="1"/>
  <c r="O5214" i="6"/>
  <c r="P5214" i="6" s="1"/>
  <c r="O5215" i="6"/>
  <c r="P5215" i="6" s="1"/>
  <c r="O5216" i="6"/>
  <c r="P5216" i="6" s="1"/>
  <c r="O5217" i="6"/>
  <c r="P5217" i="6" s="1"/>
  <c r="O5218" i="6"/>
  <c r="P5218" i="6" s="1"/>
  <c r="O5219" i="6"/>
  <c r="P5219" i="6" s="1"/>
  <c r="O5220" i="6"/>
  <c r="P5220" i="6" s="1"/>
  <c r="O5221" i="6"/>
  <c r="P5221" i="6" s="1"/>
  <c r="O5222" i="6"/>
  <c r="P5222" i="6" s="1"/>
  <c r="O5223" i="6"/>
  <c r="P5223" i="6" s="1"/>
  <c r="O5224" i="6"/>
  <c r="P5224" i="6" s="1"/>
  <c r="O5225" i="6"/>
  <c r="P5225" i="6" s="1"/>
  <c r="O5226" i="6"/>
  <c r="P5226" i="6" s="1"/>
  <c r="O5227" i="6"/>
  <c r="P5227" i="6" s="1"/>
  <c r="O5228" i="6"/>
  <c r="P5228" i="6" s="1"/>
  <c r="O5229" i="6"/>
  <c r="P5229" i="6" s="1"/>
  <c r="O5230" i="6"/>
  <c r="P5230" i="6" s="1"/>
  <c r="O5231" i="6"/>
  <c r="P5231" i="6" s="1"/>
  <c r="O5232" i="6"/>
  <c r="P5232" i="6" s="1"/>
  <c r="O5233" i="6"/>
  <c r="P5233" i="6" s="1"/>
  <c r="O5234" i="6"/>
  <c r="P5234" i="6" s="1"/>
  <c r="O5235" i="6"/>
  <c r="P5235" i="6" s="1"/>
  <c r="O5236" i="6"/>
  <c r="P5236" i="6" s="1"/>
  <c r="O5237" i="6"/>
  <c r="P5237" i="6" s="1"/>
  <c r="O5238" i="6"/>
  <c r="P5238" i="6" s="1"/>
  <c r="O5239" i="6"/>
  <c r="P5239" i="6" s="1"/>
  <c r="O5240" i="6"/>
  <c r="P5240" i="6" s="1"/>
  <c r="O5241" i="6"/>
  <c r="P5241" i="6" s="1"/>
  <c r="O5242" i="6"/>
  <c r="P5242" i="6" s="1"/>
  <c r="O5243" i="6"/>
  <c r="P5243" i="6" s="1"/>
  <c r="O5244" i="6"/>
  <c r="P5244" i="6" s="1"/>
  <c r="O5245" i="6"/>
  <c r="P5245" i="6" s="1"/>
  <c r="O5246" i="6"/>
  <c r="P5246" i="6" s="1"/>
  <c r="O5247" i="6"/>
  <c r="P5247" i="6" s="1"/>
  <c r="O5248" i="6"/>
  <c r="P5248" i="6" s="1"/>
  <c r="O5249" i="6"/>
  <c r="P5249" i="6" s="1"/>
  <c r="O5250" i="6"/>
  <c r="P5250" i="6" s="1"/>
  <c r="O5251" i="6"/>
  <c r="P5251" i="6" s="1"/>
  <c r="O5252" i="6"/>
  <c r="P5252" i="6" s="1"/>
  <c r="O5253" i="6"/>
  <c r="P5253" i="6" s="1"/>
  <c r="O5254" i="6"/>
  <c r="P5254" i="6" s="1"/>
  <c r="O5255" i="6"/>
  <c r="P5255" i="6" s="1"/>
  <c r="O5256" i="6"/>
  <c r="P5256" i="6" s="1"/>
  <c r="O5257" i="6"/>
  <c r="P5257" i="6" s="1"/>
  <c r="O5258" i="6"/>
  <c r="P5258" i="6" s="1"/>
  <c r="O5259" i="6"/>
  <c r="P5259" i="6" s="1"/>
  <c r="O5260" i="6"/>
  <c r="P5260" i="6" s="1"/>
  <c r="O5261" i="6"/>
  <c r="P5261" i="6" s="1"/>
  <c r="O5262" i="6"/>
  <c r="P5262" i="6" s="1"/>
  <c r="O5263" i="6"/>
  <c r="P5263" i="6" s="1"/>
  <c r="O5264" i="6"/>
  <c r="O5265" i="6"/>
  <c r="P5265" i="6" s="1"/>
  <c r="O5266" i="6"/>
  <c r="P5266" i="6" s="1"/>
  <c r="O5267" i="6"/>
  <c r="P5267" i="6" s="1"/>
  <c r="O5268" i="6"/>
  <c r="P5268" i="6" s="1"/>
  <c r="O5269" i="6"/>
  <c r="P5269" i="6" s="1"/>
  <c r="O5270" i="6"/>
  <c r="P5270" i="6" s="1"/>
  <c r="O5271" i="6"/>
  <c r="P5271" i="6" s="1"/>
  <c r="O5272" i="6"/>
  <c r="P5272" i="6" s="1"/>
  <c r="O5273" i="6"/>
  <c r="P5273" i="6" s="1"/>
  <c r="O5274" i="6"/>
  <c r="P5274" i="6" s="1"/>
  <c r="O5275" i="6"/>
  <c r="P5275" i="6" s="1"/>
  <c r="O5276" i="6"/>
  <c r="P5276" i="6" s="1"/>
  <c r="O5277" i="6"/>
  <c r="P5277" i="6" s="1"/>
  <c r="O5278" i="6"/>
  <c r="P5278" i="6" s="1"/>
  <c r="O5279" i="6"/>
  <c r="P5279" i="6" s="1"/>
  <c r="O5280" i="6"/>
  <c r="P5280" i="6" s="1"/>
  <c r="O5281" i="6"/>
  <c r="P5281" i="6" s="1"/>
  <c r="O5282" i="6"/>
  <c r="P5282" i="6" s="1"/>
  <c r="O5283" i="6"/>
  <c r="P5283" i="6" s="1"/>
  <c r="O5284" i="6"/>
  <c r="P5284" i="6" s="1"/>
  <c r="O5285" i="6"/>
  <c r="P5285" i="6" s="1"/>
  <c r="O5286" i="6"/>
  <c r="P5286" i="6" s="1"/>
  <c r="O5287" i="6"/>
  <c r="P5287" i="6" s="1"/>
  <c r="O5288" i="6"/>
  <c r="P5288" i="6" s="1"/>
  <c r="O5289" i="6"/>
  <c r="P5289" i="6" s="1"/>
  <c r="O5290" i="6"/>
  <c r="P5290" i="6" s="1"/>
  <c r="O5291" i="6"/>
  <c r="P5291" i="6" s="1"/>
  <c r="O5292" i="6"/>
  <c r="P5292" i="6" s="1"/>
  <c r="O5293" i="6"/>
  <c r="P5293" i="6" s="1"/>
  <c r="O5294" i="6"/>
  <c r="P5294" i="6" s="1"/>
  <c r="O5295" i="6"/>
  <c r="P5295" i="6" s="1"/>
  <c r="O5296" i="6"/>
  <c r="P5296" i="6" s="1"/>
  <c r="O5297" i="6"/>
  <c r="P5297" i="6" s="1"/>
  <c r="O5298" i="6"/>
  <c r="P5298" i="6" s="1"/>
  <c r="O5299" i="6"/>
  <c r="P5299" i="6" s="1"/>
  <c r="O5300" i="6"/>
  <c r="P5300" i="6" s="1"/>
  <c r="O5301" i="6"/>
  <c r="P5301" i="6" s="1"/>
  <c r="O5302" i="6"/>
  <c r="P5302" i="6" s="1"/>
  <c r="O5303" i="6"/>
  <c r="P5303" i="6" s="1"/>
  <c r="O5304" i="6"/>
  <c r="P5304" i="6" s="1"/>
  <c r="O5305" i="6"/>
  <c r="P5305" i="6" s="1"/>
  <c r="O5306" i="6"/>
  <c r="P5306" i="6" s="1"/>
  <c r="O5307" i="6"/>
  <c r="P5307" i="6" s="1"/>
  <c r="O5308" i="6"/>
  <c r="P5308" i="6" s="1"/>
  <c r="O5309" i="6"/>
  <c r="P5309" i="6" s="1"/>
  <c r="O5310" i="6"/>
  <c r="P5310" i="6" s="1"/>
  <c r="O5311" i="6"/>
  <c r="P5311" i="6" s="1"/>
  <c r="O5312" i="6"/>
  <c r="P5312" i="6" s="1"/>
  <c r="O5313" i="6"/>
  <c r="P5313" i="6" s="1"/>
  <c r="O5314" i="6"/>
  <c r="P5314" i="6" s="1"/>
  <c r="O5315" i="6"/>
  <c r="P5315" i="6" s="1"/>
  <c r="O5316" i="6"/>
  <c r="P5316" i="6" s="1"/>
  <c r="O5317" i="6"/>
  <c r="P5317" i="6" s="1"/>
  <c r="O5318" i="6"/>
  <c r="P5318" i="6" s="1"/>
  <c r="O5319" i="6"/>
  <c r="P5319" i="6" s="1"/>
  <c r="O5320" i="6"/>
  <c r="P5320" i="6" s="1"/>
  <c r="O5321" i="6"/>
  <c r="P5321" i="6" s="1"/>
  <c r="O5322" i="6"/>
  <c r="P5322" i="6" s="1"/>
  <c r="O5323" i="6"/>
  <c r="P5323" i="6" s="1"/>
  <c r="O5324" i="6"/>
  <c r="P5324" i="6" s="1"/>
  <c r="O5325" i="6"/>
  <c r="P5325" i="6" s="1"/>
  <c r="O5326" i="6"/>
  <c r="P5326" i="6" s="1"/>
  <c r="O5327" i="6"/>
  <c r="P5327" i="6" s="1"/>
  <c r="O5328" i="6"/>
  <c r="P5328" i="6" s="1"/>
  <c r="O5329" i="6"/>
  <c r="P5329" i="6" s="1"/>
  <c r="O5330" i="6"/>
  <c r="P5330" i="6" s="1"/>
  <c r="O5331" i="6"/>
  <c r="P5331" i="6" s="1"/>
  <c r="O5332" i="6"/>
  <c r="P5332" i="6" s="1"/>
  <c r="O5333" i="6"/>
  <c r="P5333" i="6" s="1"/>
  <c r="O5334" i="6"/>
  <c r="P5334" i="6" s="1"/>
  <c r="O5335" i="6"/>
  <c r="P5335" i="6" s="1"/>
  <c r="O5336" i="6"/>
  <c r="P5336" i="6" s="1"/>
  <c r="O5337" i="6"/>
  <c r="P5337" i="6" s="1"/>
  <c r="O5338" i="6"/>
  <c r="O5339" i="6"/>
  <c r="P5339" i="6" s="1"/>
  <c r="O5340" i="6"/>
  <c r="P5340" i="6" s="1"/>
  <c r="O5341" i="6"/>
  <c r="P5341" i="6" s="1"/>
  <c r="O5342" i="6"/>
  <c r="P5342" i="6" s="1"/>
  <c r="O5343" i="6"/>
  <c r="P5343" i="6" s="1"/>
  <c r="O5344" i="6"/>
  <c r="P5344" i="6" s="1"/>
  <c r="O5345" i="6"/>
  <c r="P5345" i="6" s="1"/>
  <c r="O5346" i="6"/>
  <c r="P5346" i="6" s="1"/>
  <c r="O5347" i="6"/>
  <c r="P5347" i="6" s="1"/>
  <c r="O5348" i="6"/>
  <c r="P5348" i="6" s="1"/>
  <c r="O5349" i="6"/>
  <c r="P5349" i="6" s="1"/>
  <c r="O5350" i="6"/>
  <c r="P5350" i="6" s="1"/>
  <c r="O5351" i="6"/>
  <c r="P5351" i="6" s="1"/>
  <c r="O5352" i="6"/>
  <c r="P5352" i="6" s="1"/>
  <c r="O5353" i="6"/>
  <c r="P5353" i="6" s="1"/>
  <c r="O5354" i="6"/>
  <c r="P5354" i="6" s="1"/>
  <c r="O5355" i="6"/>
  <c r="P5355" i="6" s="1"/>
  <c r="O5356" i="6"/>
  <c r="P5356" i="6" s="1"/>
  <c r="O5357" i="6"/>
  <c r="P5357" i="6" s="1"/>
  <c r="O5358" i="6"/>
  <c r="P5358" i="6" s="1"/>
  <c r="O5359" i="6"/>
  <c r="P5359" i="6" s="1"/>
  <c r="O5360" i="6"/>
  <c r="P5360" i="6" s="1"/>
  <c r="O5361" i="6"/>
  <c r="P5361" i="6" s="1"/>
  <c r="O5362" i="6"/>
  <c r="P5362" i="6" s="1"/>
  <c r="O5363" i="6"/>
  <c r="P5363" i="6" s="1"/>
  <c r="O5364" i="6"/>
  <c r="P5364" i="6" s="1"/>
  <c r="O5365" i="6"/>
  <c r="P5365" i="6" s="1"/>
  <c r="O5366" i="6"/>
  <c r="P5366" i="6" s="1"/>
  <c r="O5367" i="6"/>
  <c r="P5367" i="6" s="1"/>
  <c r="O5368" i="6"/>
  <c r="P5368" i="6" s="1"/>
  <c r="O5369" i="6"/>
  <c r="P5369" i="6" s="1"/>
  <c r="O5370" i="6"/>
  <c r="P5370" i="6" s="1"/>
  <c r="O5371" i="6"/>
  <c r="P5371" i="6" s="1"/>
  <c r="O5372" i="6"/>
  <c r="P5372" i="6" s="1"/>
  <c r="O5373" i="6"/>
  <c r="P5373" i="6" s="1"/>
  <c r="O5374" i="6"/>
  <c r="P5374" i="6" s="1"/>
  <c r="O5375" i="6"/>
  <c r="P5375" i="6" s="1"/>
  <c r="O5376" i="6"/>
  <c r="P5376" i="6" s="1"/>
  <c r="O5377" i="6"/>
  <c r="P5377" i="6" s="1"/>
  <c r="O5378" i="6"/>
  <c r="P5378" i="6" s="1"/>
  <c r="O5379" i="6"/>
  <c r="P5379" i="6" s="1"/>
  <c r="O5380" i="6"/>
  <c r="P5380" i="6" s="1"/>
  <c r="O5381" i="6"/>
  <c r="P5381" i="6" s="1"/>
  <c r="O5382" i="6"/>
  <c r="P5382" i="6" s="1"/>
  <c r="O5383" i="6"/>
  <c r="P5383" i="6" s="1"/>
  <c r="O5384" i="6"/>
  <c r="P5384" i="6" s="1"/>
  <c r="O5385" i="6"/>
  <c r="P5385" i="6" s="1"/>
  <c r="O5386" i="6"/>
  <c r="P5386" i="6" s="1"/>
  <c r="O5387" i="6"/>
  <c r="P5387" i="6" s="1"/>
  <c r="O5388" i="6"/>
  <c r="P5388" i="6" s="1"/>
  <c r="O5389" i="6"/>
  <c r="P5389" i="6" s="1"/>
  <c r="O5390" i="6"/>
  <c r="P5390" i="6" s="1"/>
  <c r="O5391" i="6"/>
  <c r="P5391" i="6" s="1"/>
  <c r="O5392" i="6"/>
  <c r="P5392" i="6" s="1"/>
  <c r="O5393" i="6"/>
  <c r="P5393" i="6" s="1"/>
  <c r="O5394" i="6"/>
  <c r="P5394" i="6" s="1"/>
  <c r="O5395" i="6"/>
  <c r="P5395" i="6" s="1"/>
  <c r="O5396" i="6"/>
  <c r="P5396" i="6" s="1"/>
  <c r="O5397" i="6"/>
  <c r="P5397" i="6" s="1"/>
  <c r="O5398" i="6"/>
  <c r="P5398" i="6" s="1"/>
  <c r="O5399" i="6"/>
  <c r="P5399" i="6" s="1"/>
  <c r="O5400" i="6"/>
  <c r="P5400" i="6" s="1"/>
  <c r="O5401" i="6"/>
  <c r="P5401" i="6" s="1"/>
  <c r="O5402" i="6"/>
  <c r="P5402" i="6" s="1"/>
  <c r="O5403" i="6"/>
  <c r="P5403" i="6" s="1"/>
  <c r="O5404" i="6"/>
  <c r="P5404" i="6" s="1"/>
  <c r="O5405" i="6"/>
  <c r="P5405" i="6" s="1"/>
  <c r="O5406" i="6"/>
  <c r="P5406" i="6" s="1"/>
  <c r="O5407" i="6"/>
  <c r="P5407" i="6" s="1"/>
  <c r="O5408" i="6"/>
  <c r="P5408" i="6" s="1"/>
  <c r="O5409" i="6"/>
  <c r="P5409" i="6" s="1"/>
  <c r="O5410" i="6"/>
  <c r="P5410" i="6" s="1"/>
  <c r="O5411" i="6"/>
  <c r="P5411" i="6" s="1"/>
  <c r="O5412" i="6"/>
  <c r="P5412" i="6" s="1"/>
  <c r="O5413" i="6"/>
  <c r="P5413" i="6" s="1"/>
  <c r="O5414" i="6"/>
  <c r="P5414" i="6" s="1"/>
  <c r="O5415" i="6"/>
  <c r="O5416" i="6"/>
  <c r="P5416" i="6" s="1"/>
  <c r="O5417" i="6"/>
  <c r="P5417" i="6" s="1"/>
  <c r="O5418" i="6"/>
  <c r="P5418" i="6" s="1"/>
  <c r="O5419" i="6"/>
  <c r="P5419" i="6" s="1"/>
  <c r="O5420" i="6"/>
  <c r="P5420" i="6" s="1"/>
  <c r="O5421" i="6"/>
  <c r="P5421" i="6" s="1"/>
  <c r="O5422" i="6"/>
  <c r="P5422" i="6" s="1"/>
  <c r="O5423" i="6"/>
  <c r="P5423" i="6" s="1"/>
  <c r="O5424" i="6"/>
  <c r="P5424" i="6" s="1"/>
  <c r="O5425" i="6"/>
  <c r="P5425" i="6" s="1"/>
  <c r="O5426" i="6"/>
  <c r="P5426" i="6" s="1"/>
  <c r="O5427" i="6"/>
  <c r="P5427" i="6" s="1"/>
  <c r="O5428" i="6"/>
  <c r="P5428" i="6" s="1"/>
  <c r="O5429" i="6"/>
  <c r="P5429" i="6" s="1"/>
  <c r="O5430" i="6"/>
  <c r="P5430" i="6" s="1"/>
  <c r="O5431" i="6"/>
  <c r="P5431" i="6" s="1"/>
  <c r="O5432" i="6"/>
  <c r="P5432" i="6" s="1"/>
  <c r="O5433" i="6"/>
  <c r="P5433" i="6" s="1"/>
  <c r="O5434" i="6"/>
  <c r="P5434" i="6" s="1"/>
  <c r="O5435" i="6"/>
  <c r="P5435" i="6" s="1"/>
  <c r="O5436" i="6"/>
  <c r="P5436" i="6" s="1"/>
  <c r="O5437" i="6"/>
  <c r="P5437" i="6" s="1"/>
  <c r="O5438" i="6"/>
  <c r="P5438" i="6" s="1"/>
  <c r="O5439" i="6"/>
  <c r="P5439" i="6" s="1"/>
  <c r="O5440" i="6"/>
  <c r="P5440" i="6" s="1"/>
  <c r="O5441" i="6"/>
  <c r="P5441" i="6" s="1"/>
  <c r="O5442" i="6"/>
  <c r="P5442" i="6" s="1"/>
  <c r="O5443" i="6"/>
  <c r="P5443" i="6" s="1"/>
  <c r="O5444" i="6"/>
  <c r="P5444" i="6" s="1"/>
  <c r="O5445" i="6"/>
  <c r="P5445" i="6" s="1"/>
  <c r="O5446" i="6"/>
  <c r="P5446" i="6" s="1"/>
  <c r="O5447" i="6"/>
  <c r="P5447" i="6" s="1"/>
  <c r="O5448" i="6"/>
  <c r="P5448" i="6" s="1"/>
  <c r="O5449" i="6"/>
  <c r="P5449" i="6" s="1"/>
  <c r="O5450" i="6"/>
  <c r="P5450" i="6" s="1"/>
  <c r="O5451" i="6"/>
  <c r="P5451" i="6" s="1"/>
  <c r="O5452" i="6"/>
  <c r="P5452" i="6" s="1"/>
  <c r="O5453" i="6"/>
  <c r="P5453" i="6" s="1"/>
  <c r="O5454" i="6"/>
  <c r="P5454" i="6" s="1"/>
  <c r="O5455" i="6"/>
  <c r="P5455" i="6" s="1"/>
  <c r="O5456" i="6"/>
  <c r="P5456" i="6" s="1"/>
  <c r="O5457" i="6"/>
  <c r="P5457" i="6" s="1"/>
  <c r="O5458" i="6"/>
  <c r="P5458" i="6" s="1"/>
  <c r="O5459" i="6"/>
  <c r="P5459" i="6" s="1"/>
  <c r="O5460" i="6"/>
  <c r="P5460" i="6" s="1"/>
  <c r="O5461" i="6"/>
  <c r="P5461" i="6" s="1"/>
  <c r="O5462" i="6"/>
  <c r="P5462" i="6" s="1"/>
  <c r="O5463" i="6"/>
  <c r="P5463" i="6" s="1"/>
  <c r="O5464" i="6"/>
  <c r="P5464" i="6" s="1"/>
  <c r="O5465" i="6"/>
  <c r="P5465" i="6" s="1"/>
  <c r="O5466" i="6"/>
  <c r="P5466" i="6" s="1"/>
  <c r="O5467" i="6"/>
  <c r="P5467" i="6" s="1"/>
  <c r="O5468" i="6"/>
  <c r="P5468" i="6" s="1"/>
  <c r="O5469" i="6"/>
  <c r="P5469" i="6" s="1"/>
  <c r="O5470" i="6"/>
  <c r="P5470" i="6" s="1"/>
  <c r="O5471" i="6"/>
  <c r="P5471" i="6" s="1"/>
  <c r="O5472" i="6"/>
  <c r="P5472" i="6" s="1"/>
  <c r="O5473" i="6"/>
  <c r="P5473" i="6" s="1"/>
  <c r="O5474" i="6"/>
  <c r="P5474" i="6" s="1"/>
  <c r="O5475" i="6"/>
  <c r="P5475" i="6" s="1"/>
  <c r="O5476" i="6"/>
  <c r="P5476" i="6" s="1"/>
  <c r="O5477" i="6"/>
  <c r="P5477" i="6" s="1"/>
  <c r="O5478" i="6"/>
  <c r="P5478" i="6" s="1"/>
  <c r="O5479" i="6"/>
  <c r="P5479" i="6" s="1"/>
  <c r="O5480" i="6"/>
  <c r="P5480" i="6" s="1"/>
  <c r="O5481" i="6"/>
  <c r="P5481" i="6" s="1"/>
  <c r="O5482" i="6"/>
  <c r="P5482" i="6" s="1"/>
  <c r="O5483" i="6"/>
  <c r="P5483" i="6" s="1"/>
  <c r="O5484" i="6"/>
  <c r="P5484" i="6" s="1"/>
  <c r="O5485" i="6"/>
  <c r="O5486" i="6"/>
  <c r="P5486" i="6" s="1"/>
  <c r="O5487" i="6"/>
  <c r="P5487" i="6" s="1"/>
  <c r="O5488" i="6"/>
  <c r="P5488" i="6" s="1"/>
  <c r="O5489" i="6"/>
  <c r="P5489" i="6" s="1"/>
  <c r="O5490" i="6"/>
  <c r="P5490" i="6" s="1"/>
  <c r="O5491" i="6"/>
  <c r="P5491" i="6" s="1"/>
  <c r="O5492" i="6"/>
  <c r="P5492" i="6" s="1"/>
  <c r="O5493" i="6"/>
  <c r="P5493" i="6" s="1"/>
  <c r="O5494" i="6"/>
  <c r="P5494" i="6" s="1"/>
  <c r="O5495" i="6"/>
  <c r="P5495" i="6" s="1"/>
  <c r="O5496" i="6"/>
  <c r="P5496" i="6" s="1"/>
  <c r="O5497" i="6"/>
  <c r="P5497" i="6" s="1"/>
  <c r="O5498" i="6"/>
  <c r="P5498" i="6" s="1"/>
  <c r="O5499" i="6"/>
  <c r="P5499" i="6" s="1"/>
  <c r="O5500" i="6"/>
  <c r="P5500" i="6" s="1"/>
  <c r="O5501" i="6"/>
  <c r="P5501" i="6" s="1"/>
  <c r="O5502" i="6"/>
  <c r="P5502" i="6" s="1"/>
  <c r="O5503" i="6"/>
  <c r="P5503" i="6" s="1"/>
  <c r="O5504" i="6"/>
  <c r="P5504" i="6" s="1"/>
  <c r="O5505" i="6"/>
  <c r="P5505" i="6" s="1"/>
  <c r="O5506" i="6"/>
  <c r="P5506" i="6" s="1"/>
  <c r="O5507" i="6"/>
  <c r="P5507" i="6" s="1"/>
  <c r="O5508" i="6"/>
  <c r="P5508" i="6" s="1"/>
  <c r="O5509" i="6"/>
  <c r="P5509" i="6" s="1"/>
  <c r="O5510" i="6"/>
  <c r="P5510" i="6" s="1"/>
  <c r="O5511" i="6"/>
  <c r="P5511" i="6" s="1"/>
  <c r="O5512" i="6"/>
  <c r="P5512" i="6" s="1"/>
  <c r="O5513" i="6"/>
  <c r="P5513" i="6" s="1"/>
  <c r="O5514" i="6"/>
  <c r="P5514" i="6" s="1"/>
  <c r="O5515" i="6"/>
  <c r="P5515" i="6" s="1"/>
  <c r="O5516" i="6"/>
  <c r="P5516" i="6" s="1"/>
  <c r="O5517" i="6"/>
  <c r="P5517" i="6" s="1"/>
  <c r="O5518" i="6"/>
  <c r="P5518" i="6" s="1"/>
  <c r="O5519" i="6"/>
  <c r="P5519" i="6" s="1"/>
  <c r="O5520" i="6"/>
  <c r="P5520" i="6" s="1"/>
  <c r="O5521" i="6"/>
  <c r="P5521" i="6" s="1"/>
  <c r="O5522" i="6"/>
  <c r="P5522" i="6" s="1"/>
  <c r="O5523" i="6"/>
  <c r="P5523" i="6" s="1"/>
  <c r="O5524" i="6"/>
  <c r="P5524" i="6" s="1"/>
  <c r="O5525" i="6"/>
  <c r="P5525" i="6" s="1"/>
  <c r="O5526" i="6"/>
  <c r="P5526" i="6" s="1"/>
  <c r="O5527" i="6"/>
  <c r="P5527" i="6" s="1"/>
  <c r="O5528" i="6"/>
  <c r="P5528" i="6" s="1"/>
  <c r="O5529" i="6"/>
  <c r="P5529" i="6" s="1"/>
  <c r="O5530" i="6"/>
  <c r="P5530" i="6" s="1"/>
  <c r="O5531" i="6"/>
  <c r="P5531" i="6" s="1"/>
  <c r="O5532" i="6"/>
  <c r="P5532" i="6" s="1"/>
  <c r="O5533" i="6"/>
  <c r="P5533" i="6" s="1"/>
  <c r="O5534" i="6"/>
  <c r="P5534" i="6" s="1"/>
  <c r="O5535" i="6"/>
  <c r="P5535" i="6" s="1"/>
  <c r="O5536" i="6"/>
  <c r="P5536" i="6" s="1"/>
  <c r="O5537" i="6"/>
  <c r="P5537" i="6" s="1"/>
  <c r="O5538" i="6"/>
  <c r="P5538" i="6" s="1"/>
  <c r="O5539" i="6"/>
  <c r="P5539" i="6" s="1"/>
  <c r="O5540" i="6"/>
  <c r="P5540" i="6" s="1"/>
  <c r="O5541" i="6"/>
  <c r="P5541" i="6" s="1"/>
  <c r="O5542" i="6"/>
  <c r="P5542" i="6" s="1"/>
  <c r="O5543" i="6"/>
  <c r="P5543" i="6" s="1"/>
  <c r="O5544" i="6"/>
  <c r="P5544" i="6" s="1"/>
  <c r="O5545" i="6"/>
  <c r="P5545" i="6" s="1"/>
  <c r="O5546" i="6"/>
  <c r="P5546" i="6" s="1"/>
  <c r="O5547" i="6"/>
  <c r="P5547" i="6" s="1"/>
  <c r="O5548" i="6"/>
  <c r="P5548" i="6" s="1"/>
  <c r="O5549" i="6"/>
  <c r="P5549" i="6" s="1"/>
  <c r="O5550" i="6"/>
  <c r="P5550" i="6" s="1"/>
  <c r="O5551" i="6"/>
  <c r="P5551" i="6" s="1"/>
  <c r="O5552" i="6"/>
  <c r="P5552" i="6" s="1"/>
  <c r="O5553" i="6"/>
  <c r="P5553" i="6" s="1"/>
  <c r="O5554" i="6"/>
  <c r="P5554" i="6" s="1"/>
  <c r="O5555" i="6"/>
  <c r="P5555" i="6" s="1"/>
  <c r="O5556" i="6"/>
  <c r="P5556" i="6" s="1"/>
  <c r="O5557" i="6"/>
  <c r="P5557" i="6" s="1"/>
  <c r="O5558" i="6"/>
  <c r="P5558" i="6" s="1"/>
  <c r="O5559" i="6"/>
  <c r="P5559" i="6" s="1"/>
  <c r="O5560" i="6"/>
  <c r="P5560" i="6" s="1"/>
  <c r="O5561" i="6"/>
  <c r="P5561" i="6" s="1"/>
  <c r="O5562" i="6"/>
  <c r="P5562" i="6" s="1"/>
  <c r="O5563" i="6"/>
  <c r="P5563" i="6" s="1"/>
  <c r="O5564" i="6"/>
  <c r="P5564" i="6" s="1"/>
  <c r="O5565" i="6"/>
  <c r="P5565" i="6" s="1"/>
  <c r="O5566" i="6"/>
  <c r="P5566" i="6" s="1"/>
  <c r="O5567" i="6"/>
  <c r="P5567" i="6" s="1"/>
  <c r="O5568" i="6"/>
  <c r="P5568" i="6" s="1"/>
  <c r="O5569" i="6"/>
  <c r="P5569" i="6" s="1"/>
  <c r="O5570" i="6"/>
  <c r="P5570" i="6" s="1"/>
  <c r="O5571" i="6"/>
  <c r="P5571" i="6" s="1"/>
  <c r="O5572" i="6"/>
  <c r="P5572" i="6" s="1"/>
  <c r="O5573" i="6"/>
  <c r="P5573" i="6" s="1"/>
  <c r="O5574" i="6"/>
  <c r="P5574" i="6" s="1"/>
  <c r="O5575" i="6"/>
  <c r="P5575" i="6" s="1"/>
  <c r="O5576" i="6"/>
  <c r="P5576" i="6" s="1"/>
  <c r="O5577" i="6"/>
  <c r="P5577" i="6" s="1"/>
  <c r="O5578" i="6"/>
  <c r="P5578" i="6" s="1"/>
  <c r="O5579" i="6"/>
  <c r="P5579" i="6" s="1"/>
  <c r="O5580" i="6"/>
  <c r="P5580" i="6" s="1"/>
  <c r="O5581" i="6"/>
  <c r="P5581" i="6" s="1"/>
  <c r="O5582" i="6"/>
  <c r="P5582" i="6" s="1"/>
  <c r="O5583" i="6"/>
  <c r="O5584" i="6"/>
  <c r="P5584" i="6" s="1"/>
  <c r="O5585" i="6"/>
  <c r="P5585" i="6" s="1"/>
  <c r="O5586" i="6"/>
  <c r="P5586" i="6" s="1"/>
  <c r="O5587" i="6"/>
  <c r="P5587" i="6" s="1"/>
  <c r="O5588" i="6"/>
  <c r="P5588" i="6" s="1"/>
  <c r="O5589" i="6"/>
  <c r="P5589" i="6" s="1"/>
  <c r="O5590" i="6"/>
  <c r="P5590" i="6" s="1"/>
  <c r="O5591" i="6"/>
  <c r="P5591" i="6" s="1"/>
  <c r="O5592" i="6"/>
  <c r="P5592" i="6" s="1"/>
  <c r="O5593" i="6"/>
  <c r="P5593" i="6" s="1"/>
  <c r="O5594" i="6"/>
  <c r="P5594" i="6" s="1"/>
  <c r="O5595" i="6"/>
  <c r="P5595" i="6" s="1"/>
  <c r="O5596" i="6"/>
  <c r="P5596" i="6" s="1"/>
  <c r="O5597" i="6"/>
  <c r="P5597" i="6" s="1"/>
  <c r="O5598" i="6"/>
  <c r="P5598" i="6" s="1"/>
  <c r="O5599" i="6"/>
  <c r="P5599" i="6" s="1"/>
  <c r="O5600" i="6"/>
  <c r="P5600" i="6" s="1"/>
  <c r="O5601" i="6"/>
  <c r="P5601" i="6" s="1"/>
  <c r="O5602" i="6"/>
  <c r="P5602" i="6" s="1"/>
  <c r="O5603" i="6"/>
  <c r="P5603" i="6" s="1"/>
  <c r="O5604" i="6"/>
  <c r="P5604" i="6" s="1"/>
  <c r="O5605" i="6"/>
  <c r="P5605" i="6" s="1"/>
  <c r="O5606" i="6"/>
  <c r="P5606" i="6" s="1"/>
  <c r="O5607" i="6"/>
  <c r="P5607" i="6" s="1"/>
  <c r="O5608" i="6"/>
  <c r="P5608" i="6" s="1"/>
  <c r="O5609" i="6"/>
  <c r="P5609" i="6" s="1"/>
  <c r="O5610" i="6"/>
  <c r="P5610" i="6" s="1"/>
  <c r="O5611" i="6"/>
  <c r="P5611" i="6" s="1"/>
  <c r="O5612" i="6"/>
  <c r="P5612" i="6" s="1"/>
  <c r="O5613" i="6"/>
  <c r="P5613" i="6" s="1"/>
  <c r="O5614" i="6"/>
  <c r="P5614" i="6" s="1"/>
  <c r="O5615" i="6"/>
  <c r="P5615" i="6" s="1"/>
  <c r="O5616" i="6"/>
  <c r="P5616" i="6" s="1"/>
  <c r="O5617" i="6"/>
  <c r="P5617" i="6" s="1"/>
  <c r="O5618" i="6"/>
  <c r="P5618" i="6" s="1"/>
  <c r="O5619" i="6"/>
  <c r="P5619" i="6" s="1"/>
  <c r="O5620" i="6"/>
  <c r="P5620" i="6" s="1"/>
  <c r="O5621" i="6"/>
  <c r="P5621" i="6" s="1"/>
  <c r="O5622" i="6"/>
  <c r="P5622" i="6" s="1"/>
  <c r="O5623" i="6"/>
  <c r="P5623" i="6" s="1"/>
  <c r="O5624" i="6"/>
  <c r="P5624" i="6" s="1"/>
  <c r="O5625" i="6"/>
  <c r="P5625" i="6" s="1"/>
  <c r="O5626" i="6"/>
  <c r="P5626" i="6" s="1"/>
  <c r="O5627" i="6"/>
  <c r="P5627" i="6" s="1"/>
  <c r="O5628" i="6"/>
  <c r="P5628" i="6" s="1"/>
  <c r="O5629" i="6"/>
  <c r="P5629" i="6" s="1"/>
  <c r="O5630" i="6"/>
  <c r="P5630" i="6" s="1"/>
  <c r="O5631" i="6"/>
  <c r="P5631" i="6" s="1"/>
  <c r="O5632" i="6"/>
  <c r="P5632" i="6" s="1"/>
  <c r="O5633" i="6"/>
  <c r="P5633" i="6" s="1"/>
  <c r="O5634" i="6"/>
  <c r="P5634" i="6" s="1"/>
  <c r="O5635" i="6"/>
  <c r="O5636" i="6"/>
  <c r="P5636" i="6" s="1"/>
  <c r="O5637" i="6"/>
  <c r="P5637" i="6" s="1"/>
  <c r="O5638" i="6"/>
  <c r="P5638" i="6" s="1"/>
  <c r="O5639" i="6"/>
  <c r="P5639" i="6" s="1"/>
  <c r="O5640" i="6"/>
  <c r="P5640" i="6" s="1"/>
  <c r="O5641" i="6"/>
  <c r="P5641" i="6" s="1"/>
  <c r="O5642" i="6"/>
  <c r="P5642" i="6" s="1"/>
  <c r="O5643" i="6"/>
  <c r="P5643" i="6" s="1"/>
  <c r="O5644" i="6"/>
  <c r="P5644" i="6" s="1"/>
  <c r="O5645" i="6"/>
  <c r="P5645" i="6" s="1"/>
  <c r="O5646" i="6"/>
  <c r="P5646" i="6" s="1"/>
  <c r="O5647" i="6"/>
  <c r="P5647" i="6" s="1"/>
  <c r="O5648" i="6"/>
  <c r="P5648" i="6" s="1"/>
  <c r="O5649" i="6"/>
  <c r="P5649" i="6" s="1"/>
  <c r="O5650" i="6"/>
  <c r="P5650" i="6" s="1"/>
  <c r="O5651" i="6"/>
  <c r="P5651" i="6" s="1"/>
  <c r="O5652" i="6"/>
  <c r="P5652" i="6" s="1"/>
  <c r="O5653" i="6"/>
  <c r="P5653" i="6" s="1"/>
  <c r="O5654" i="6"/>
  <c r="P5654" i="6" s="1"/>
  <c r="O5655" i="6"/>
  <c r="P5655" i="6" s="1"/>
  <c r="O5656" i="6"/>
  <c r="P5656" i="6" s="1"/>
  <c r="O5657" i="6"/>
  <c r="P5657" i="6" s="1"/>
  <c r="O5658" i="6"/>
  <c r="P5658" i="6" s="1"/>
  <c r="O5659" i="6"/>
  <c r="P5659" i="6" s="1"/>
  <c r="O5660" i="6"/>
  <c r="P5660" i="6" s="1"/>
  <c r="O5661" i="6"/>
  <c r="P5661" i="6" s="1"/>
  <c r="O5662" i="6"/>
  <c r="P5662" i="6" s="1"/>
  <c r="O5663" i="6"/>
  <c r="P5663" i="6" s="1"/>
  <c r="O5664" i="6"/>
  <c r="P5664" i="6" s="1"/>
  <c r="O5665" i="6"/>
  <c r="P5665" i="6" s="1"/>
  <c r="O5666" i="6"/>
  <c r="P5666" i="6" s="1"/>
  <c r="O5667" i="6"/>
  <c r="P5667" i="6" s="1"/>
  <c r="O5668" i="6"/>
  <c r="P5668" i="6" s="1"/>
  <c r="O5669" i="6"/>
  <c r="P5669" i="6" s="1"/>
  <c r="O5670" i="6"/>
  <c r="P5670" i="6" s="1"/>
  <c r="O5671" i="6"/>
  <c r="P5671" i="6" s="1"/>
  <c r="O5672" i="6"/>
  <c r="P5672" i="6" s="1"/>
  <c r="O5673" i="6"/>
  <c r="P5673" i="6" s="1"/>
  <c r="O5674" i="6"/>
  <c r="P5674" i="6" s="1"/>
  <c r="O5675" i="6"/>
  <c r="P5675" i="6" s="1"/>
  <c r="O5676" i="6"/>
  <c r="P5676" i="6" s="1"/>
  <c r="O5677" i="6"/>
  <c r="P5677" i="6" s="1"/>
  <c r="O5678" i="6"/>
  <c r="P5678" i="6" s="1"/>
  <c r="O5679" i="6"/>
  <c r="P5679" i="6" s="1"/>
  <c r="O5680" i="6"/>
  <c r="P5680" i="6" s="1"/>
  <c r="O5681" i="6"/>
  <c r="P5681" i="6" s="1"/>
  <c r="O5682" i="6"/>
  <c r="P5682" i="6" s="1"/>
  <c r="O5683" i="6"/>
  <c r="P5683" i="6" s="1"/>
  <c r="O5684" i="6"/>
  <c r="P5684" i="6" s="1"/>
  <c r="O5685" i="6"/>
  <c r="P5685" i="6" s="1"/>
  <c r="O5686" i="6"/>
  <c r="P5686" i="6" s="1"/>
  <c r="O5687" i="6"/>
  <c r="P5687" i="6" s="1"/>
  <c r="O5688" i="6"/>
  <c r="P5688" i="6" s="1"/>
  <c r="O5689" i="6"/>
  <c r="P5689" i="6" s="1"/>
  <c r="O5690" i="6"/>
  <c r="P5690" i="6" s="1"/>
  <c r="O5691" i="6"/>
  <c r="O5692" i="6"/>
  <c r="P5692" i="6" s="1"/>
  <c r="O5693" i="6"/>
  <c r="P5693" i="6" s="1"/>
  <c r="O5694" i="6"/>
  <c r="P5694" i="6" s="1"/>
  <c r="O5695" i="6"/>
  <c r="P5695" i="6" s="1"/>
  <c r="O5696" i="6"/>
  <c r="P5696" i="6" s="1"/>
  <c r="O5697" i="6"/>
  <c r="P5697" i="6" s="1"/>
  <c r="O5698" i="6"/>
  <c r="P5698" i="6" s="1"/>
  <c r="O5699" i="6"/>
  <c r="P5699" i="6" s="1"/>
  <c r="O5700" i="6"/>
  <c r="P5700" i="6" s="1"/>
  <c r="O5701" i="6"/>
  <c r="P5701" i="6" s="1"/>
  <c r="O5702" i="6"/>
  <c r="P5702" i="6" s="1"/>
  <c r="O5703" i="6"/>
  <c r="P5703" i="6" s="1"/>
  <c r="O5704" i="6"/>
  <c r="P5704" i="6" s="1"/>
  <c r="O5705" i="6"/>
  <c r="P5705" i="6" s="1"/>
  <c r="O5706" i="6"/>
  <c r="P5706" i="6" s="1"/>
  <c r="O5707" i="6"/>
  <c r="P5707" i="6" s="1"/>
  <c r="O5708" i="6"/>
  <c r="P5708" i="6" s="1"/>
  <c r="O5709" i="6"/>
  <c r="P5709" i="6" s="1"/>
  <c r="O5710" i="6"/>
  <c r="P5710" i="6" s="1"/>
  <c r="O5711" i="6"/>
  <c r="P5711" i="6" s="1"/>
  <c r="O5712" i="6"/>
  <c r="P5712" i="6" s="1"/>
  <c r="O5713" i="6"/>
  <c r="P5713" i="6" s="1"/>
  <c r="O5714" i="6"/>
  <c r="P5714" i="6" s="1"/>
  <c r="O5715" i="6"/>
  <c r="P5715" i="6" s="1"/>
  <c r="O5716" i="6"/>
  <c r="P5716" i="6" s="1"/>
  <c r="O5717" i="6"/>
  <c r="P5717" i="6" s="1"/>
  <c r="O5718" i="6"/>
  <c r="P5718" i="6" s="1"/>
  <c r="O5719" i="6"/>
  <c r="P5719" i="6" s="1"/>
  <c r="O5720" i="6"/>
  <c r="P5720" i="6" s="1"/>
  <c r="O5721" i="6"/>
  <c r="P5721" i="6" s="1"/>
  <c r="O5722" i="6"/>
  <c r="P5722" i="6" s="1"/>
  <c r="O5723" i="6"/>
  <c r="P5723" i="6" s="1"/>
  <c r="O5724" i="6"/>
  <c r="P5724" i="6" s="1"/>
  <c r="O5725" i="6"/>
  <c r="P5725" i="6" s="1"/>
  <c r="O5726" i="6"/>
  <c r="P5726" i="6" s="1"/>
  <c r="O5727" i="6"/>
  <c r="P5727" i="6" s="1"/>
  <c r="O5728" i="6"/>
  <c r="P5728" i="6" s="1"/>
  <c r="O5729" i="6"/>
  <c r="P5729" i="6" s="1"/>
  <c r="O5730" i="6"/>
  <c r="P5730" i="6" s="1"/>
  <c r="O5731" i="6"/>
  <c r="P5731" i="6" s="1"/>
  <c r="O5732" i="6"/>
  <c r="P5732" i="6" s="1"/>
  <c r="O5733" i="6"/>
  <c r="P5733" i="6" s="1"/>
  <c r="O5734" i="6"/>
  <c r="P5734" i="6" s="1"/>
  <c r="O5735" i="6"/>
  <c r="P5735" i="6" s="1"/>
  <c r="O5736" i="6"/>
  <c r="P5736" i="6" s="1"/>
  <c r="O5737" i="6"/>
  <c r="P5737" i="6" s="1"/>
  <c r="O5738" i="6"/>
  <c r="P5738" i="6" s="1"/>
  <c r="O5739" i="6"/>
  <c r="P5739" i="6" s="1"/>
  <c r="O5740" i="6"/>
  <c r="P5740" i="6" s="1"/>
  <c r="O5741" i="6"/>
  <c r="O5742" i="6"/>
  <c r="P5742" i="6" s="1"/>
  <c r="O5743" i="6"/>
  <c r="P5743" i="6" s="1"/>
  <c r="O5744" i="6"/>
  <c r="P5744" i="6" s="1"/>
  <c r="O5745" i="6"/>
  <c r="P5745" i="6" s="1"/>
  <c r="O5746" i="6"/>
  <c r="P5746" i="6" s="1"/>
  <c r="O5747" i="6"/>
  <c r="P5747" i="6" s="1"/>
  <c r="O5748" i="6"/>
  <c r="P5748" i="6" s="1"/>
  <c r="O5749" i="6"/>
  <c r="P5749" i="6" s="1"/>
  <c r="O5750" i="6"/>
  <c r="P5750" i="6" s="1"/>
  <c r="O5751" i="6"/>
  <c r="P5751" i="6" s="1"/>
  <c r="O5752" i="6"/>
  <c r="P5752" i="6" s="1"/>
  <c r="O5753" i="6"/>
  <c r="P5753" i="6" s="1"/>
  <c r="O5754" i="6"/>
  <c r="P5754" i="6" s="1"/>
  <c r="O5755" i="6"/>
  <c r="P5755" i="6" s="1"/>
  <c r="O5756" i="6"/>
  <c r="P5756" i="6" s="1"/>
  <c r="O5757" i="6"/>
  <c r="P5757" i="6" s="1"/>
  <c r="O5758" i="6"/>
  <c r="P5758" i="6" s="1"/>
  <c r="O5759" i="6"/>
  <c r="P5759" i="6" s="1"/>
  <c r="O5760" i="6"/>
  <c r="P5760" i="6" s="1"/>
  <c r="O5761" i="6"/>
  <c r="P5761" i="6" s="1"/>
  <c r="O5762" i="6"/>
  <c r="P5762" i="6" s="1"/>
  <c r="O5763" i="6"/>
  <c r="P5763" i="6" s="1"/>
  <c r="O5764" i="6"/>
  <c r="P5764" i="6" s="1"/>
  <c r="O5765" i="6"/>
  <c r="P5765" i="6" s="1"/>
  <c r="O5766" i="6"/>
  <c r="P5766" i="6" s="1"/>
  <c r="O5767" i="6"/>
  <c r="P5767" i="6" s="1"/>
  <c r="O5768" i="6"/>
  <c r="P5768" i="6" s="1"/>
  <c r="O5769" i="6"/>
  <c r="P5769" i="6" s="1"/>
  <c r="O5770" i="6"/>
  <c r="P5770" i="6" s="1"/>
  <c r="O5771" i="6"/>
  <c r="P5771" i="6" s="1"/>
  <c r="O5772" i="6"/>
  <c r="P5772" i="6" s="1"/>
  <c r="O5773" i="6"/>
  <c r="P5773" i="6" s="1"/>
  <c r="O5774" i="6"/>
  <c r="P5774" i="6" s="1"/>
  <c r="O5775" i="6"/>
  <c r="P5775" i="6" s="1"/>
  <c r="O5776" i="6"/>
  <c r="P5776" i="6" s="1"/>
  <c r="O5777" i="6"/>
  <c r="P5777" i="6" s="1"/>
  <c r="O5778" i="6"/>
  <c r="P5778" i="6" s="1"/>
  <c r="O5779" i="6"/>
  <c r="P5779" i="6" s="1"/>
  <c r="O5780" i="6"/>
  <c r="P5780" i="6" s="1"/>
  <c r="O5781" i="6"/>
  <c r="P5781" i="6" s="1"/>
  <c r="O5782" i="6"/>
  <c r="P5782" i="6" s="1"/>
  <c r="O5783" i="6"/>
  <c r="P5783" i="6" s="1"/>
  <c r="O5784" i="6"/>
  <c r="P5784" i="6" s="1"/>
  <c r="O5785" i="6"/>
  <c r="P5785" i="6" s="1"/>
  <c r="O5786" i="6"/>
  <c r="P5786" i="6" s="1"/>
  <c r="O5787" i="6"/>
  <c r="P5787" i="6" s="1"/>
  <c r="O5788" i="6"/>
  <c r="P5788" i="6" s="1"/>
  <c r="O5789" i="6"/>
  <c r="P5789" i="6" s="1"/>
  <c r="O5790" i="6"/>
  <c r="P5790" i="6" s="1"/>
  <c r="O5791" i="6"/>
  <c r="P5791" i="6" s="1"/>
  <c r="O5792" i="6"/>
  <c r="P5792" i="6" s="1"/>
  <c r="O5793" i="6"/>
  <c r="P5793" i="6" s="1"/>
  <c r="O5794" i="6"/>
  <c r="P5794" i="6" s="1"/>
  <c r="O5795" i="6"/>
  <c r="P5795" i="6" s="1"/>
  <c r="O5796" i="6"/>
  <c r="P5796" i="6" s="1"/>
  <c r="O5797" i="6"/>
  <c r="P5797" i="6" s="1"/>
  <c r="O5798" i="6"/>
  <c r="P5798" i="6" s="1"/>
  <c r="O5799" i="6"/>
  <c r="P5799" i="6" s="1"/>
  <c r="O5800" i="6"/>
  <c r="P5800" i="6" s="1"/>
  <c r="O5801" i="6"/>
  <c r="P5801" i="6" s="1"/>
  <c r="O5802" i="6"/>
  <c r="P5802" i="6" s="1"/>
  <c r="O5803" i="6"/>
  <c r="P5803" i="6" s="1"/>
  <c r="O5804" i="6"/>
  <c r="P5804" i="6" s="1"/>
  <c r="O5805" i="6"/>
  <c r="P5805" i="6" s="1"/>
  <c r="O5806" i="6"/>
  <c r="P5806" i="6" s="1"/>
  <c r="O5807" i="6"/>
  <c r="P5807" i="6" s="1"/>
  <c r="O5808" i="6"/>
  <c r="P5808" i="6" s="1"/>
  <c r="O5809" i="6"/>
  <c r="P5809" i="6" s="1"/>
  <c r="O5810" i="6"/>
  <c r="P5810" i="6" s="1"/>
  <c r="O5811" i="6"/>
  <c r="P5811" i="6" s="1"/>
  <c r="O5812" i="6"/>
  <c r="P5812" i="6" s="1"/>
  <c r="O5813" i="6"/>
  <c r="P5813" i="6" s="1"/>
  <c r="O5814" i="6"/>
  <c r="P5814" i="6" s="1"/>
  <c r="O5815" i="6"/>
  <c r="P5815" i="6" s="1"/>
  <c r="O5816" i="6"/>
  <c r="P5816" i="6" s="1"/>
  <c r="O5817" i="6"/>
  <c r="P5817" i="6" s="1"/>
  <c r="O5818" i="6"/>
  <c r="P5818" i="6" s="1"/>
  <c r="O5819" i="6"/>
  <c r="P5819" i="6" s="1"/>
  <c r="O5820" i="6"/>
  <c r="P5820" i="6" s="1"/>
  <c r="O5821" i="6"/>
  <c r="P5821" i="6" s="1"/>
  <c r="O5822" i="6"/>
  <c r="P5822" i="6" s="1"/>
  <c r="O5823" i="6"/>
  <c r="P5823" i="6" s="1"/>
  <c r="O5824" i="6"/>
  <c r="P5824" i="6" s="1"/>
  <c r="O5825" i="6"/>
  <c r="P5825" i="6" s="1"/>
  <c r="O5826" i="6"/>
  <c r="P5826" i="6" s="1"/>
  <c r="O5827" i="6"/>
  <c r="P5827" i="6" s="1"/>
  <c r="O5828" i="6"/>
  <c r="P5828" i="6" s="1"/>
  <c r="O5829" i="6"/>
  <c r="P5829" i="6" s="1"/>
  <c r="O5830" i="6"/>
  <c r="P5830" i="6" s="1"/>
  <c r="O5831" i="6"/>
  <c r="P5831" i="6" s="1"/>
  <c r="O5832" i="6"/>
  <c r="P5832" i="6" s="1"/>
  <c r="O5833" i="6"/>
  <c r="P5833" i="6" s="1"/>
  <c r="O5834" i="6"/>
  <c r="P5834" i="6" s="1"/>
  <c r="O5835" i="6"/>
  <c r="P5835" i="6" s="1"/>
  <c r="O5836" i="6"/>
  <c r="P5836" i="6" s="1"/>
  <c r="O5837" i="6"/>
  <c r="P5837" i="6" s="1"/>
  <c r="O5838" i="6"/>
  <c r="P5838" i="6" s="1"/>
  <c r="O5839" i="6"/>
  <c r="O5840" i="6"/>
  <c r="P5840" i="6" s="1"/>
  <c r="O5841" i="6"/>
  <c r="P5841" i="6" s="1"/>
  <c r="O5842" i="6"/>
  <c r="P5842" i="6" s="1"/>
  <c r="O5843" i="6"/>
  <c r="P5843" i="6" s="1"/>
  <c r="O5844" i="6"/>
  <c r="P5844" i="6" s="1"/>
  <c r="O5845" i="6"/>
  <c r="P5845" i="6" s="1"/>
  <c r="O5846" i="6"/>
  <c r="P5846" i="6" s="1"/>
  <c r="O5847" i="6"/>
  <c r="P5847" i="6" s="1"/>
  <c r="O5848" i="6"/>
  <c r="P5848" i="6" s="1"/>
  <c r="O5849" i="6"/>
  <c r="P5849" i="6" s="1"/>
  <c r="O5850" i="6"/>
  <c r="P5850" i="6" s="1"/>
  <c r="O5851" i="6"/>
  <c r="P5851" i="6" s="1"/>
  <c r="O5852" i="6"/>
  <c r="P5852" i="6" s="1"/>
  <c r="O5853" i="6"/>
  <c r="P5853" i="6" s="1"/>
  <c r="O5854" i="6"/>
  <c r="P5854" i="6" s="1"/>
  <c r="O5855" i="6"/>
  <c r="P5855" i="6" s="1"/>
  <c r="O5856" i="6"/>
  <c r="P5856" i="6" s="1"/>
  <c r="O5857" i="6"/>
  <c r="P5857" i="6" s="1"/>
  <c r="O5858" i="6"/>
  <c r="P5858" i="6" s="1"/>
  <c r="O5859" i="6"/>
  <c r="P5859" i="6" s="1"/>
  <c r="O5860" i="6"/>
  <c r="P5860" i="6" s="1"/>
  <c r="O5861" i="6"/>
  <c r="P5861" i="6" s="1"/>
  <c r="O5862" i="6"/>
  <c r="P5862" i="6" s="1"/>
  <c r="O5863" i="6"/>
  <c r="P5863" i="6" s="1"/>
  <c r="O5864" i="6"/>
  <c r="P5864" i="6" s="1"/>
  <c r="O5865" i="6"/>
  <c r="P5865" i="6" s="1"/>
  <c r="O5866" i="6"/>
  <c r="P5866" i="6" s="1"/>
  <c r="O5867" i="6"/>
  <c r="P5867" i="6" s="1"/>
  <c r="O5868" i="6"/>
  <c r="P5868" i="6" s="1"/>
  <c r="O5869" i="6"/>
  <c r="P5869" i="6" s="1"/>
  <c r="O5870" i="6"/>
  <c r="P5870" i="6" s="1"/>
  <c r="O5871" i="6"/>
  <c r="P5871" i="6" s="1"/>
  <c r="O5872" i="6"/>
  <c r="P5872" i="6" s="1"/>
  <c r="O5873" i="6"/>
  <c r="P5873" i="6" s="1"/>
  <c r="O5874" i="6"/>
  <c r="P5874" i="6" s="1"/>
  <c r="O5875" i="6"/>
  <c r="P5875" i="6" s="1"/>
  <c r="O5876" i="6"/>
  <c r="P5876" i="6" s="1"/>
  <c r="O5877" i="6"/>
  <c r="P5877" i="6" s="1"/>
  <c r="O5878" i="6"/>
  <c r="P5878" i="6" s="1"/>
  <c r="O5879" i="6"/>
  <c r="P5879" i="6" s="1"/>
  <c r="O5880" i="6"/>
  <c r="P5880" i="6" s="1"/>
  <c r="O5881" i="6"/>
  <c r="P5881" i="6" s="1"/>
  <c r="O5882" i="6"/>
  <c r="P5882" i="6" s="1"/>
  <c r="O5883" i="6"/>
  <c r="P5883" i="6" s="1"/>
  <c r="O5884" i="6"/>
  <c r="P5884" i="6" s="1"/>
  <c r="O5885" i="6"/>
  <c r="P5885" i="6" s="1"/>
  <c r="O5886" i="6"/>
  <c r="P5886" i="6" s="1"/>
  <c r="O5887" i="6"/>
  <c r="P5887" i="6" s="1"/>
  <c r="O5888" i="6"/>
  <c r="P5888" i="6" s="1"/>
  <c r="O5889" i="6"/>
  <c r="P5889" i="6" s="1"/>
  <c r="O5890" i="6"/>
  <c r="P5890" i="6" s="1"/>
  <c r="O5891" i="6"/>
  <c r="P5891" i="6" s="1"/>
  <c r="O5892" i="6"/>
  <c r="P5892" i="6" s="1"/>
  <c r="O5893" i="6"/>
  <c r="P5893" i="6" s="1"/>
  <c r="O5894" i="6"/>
  <c r="P5894" i="6" s="1"/>
  <c r="O5895" i="6"/>
  <c r="P5895" i="6" s="1"/>
  <c r="O5896" i="6"/>
  <c r="P5896" i="6" s="1"/>
  <c r="O5897" i="6"/>
  <c r="P5897" i="6" s="1"/>
  <c r="O5898" i="6"/>
  <c r="P5898" i="6" s="1"/>
  <c r="O5899" i="6"/>
  <c r="P5899" i="6" s="1"/>
  <c r="O5900" i="6"/>
  <c r="P5900" i="6" s="1"/>
  <c r="O5901" i="6"/>
  <c r="P5901" i="6" s="1"/>
  <c r="O5902" i="6"/>
  <c r="P5902" i="6" s="1"/>
  <c r="O5903" i="6"/>
  <c r="P5903" i="6" s="1"/>
  <c r="O5904" i="6"/>
  <c r="P5904" i="6" s="1"/>
  <c r="O5905" i="6"/>
  <c r="P5905" i="6" s="1"/>
  <c r="O5906" i="6"/>
  <c r="P5906" i="6" s="1"/>
  <c r="O5907" i="6"/>
  <c r="P5907" i="6" s="1"/>
  <c r="O5908" i="6"/>
  <c r="P5908" i="6" s="1"/>
  <c r="O5909" i="6"/>
  <c r="P5909" i="6" s="1"/>
  <c r="O5910" i="6"/>
  <c r="P5910" i="6" s="1"/>
  <c r="O5911" i="6"/>
  <c r="P5911" i="6" s="1"/>
  <c r="O5912" i="6"/>
  <c r="P5912" i="6" s="1"/>
  <c r="O5913" i="6"/>
  <c r="P5913" i="6" s="1"/>
  <c r="O5914" i="6"/>
  <c r="P5914" i="6" s="1"/>
  <c r="O5915" i="6"/>
  <c r="P5915" i="6" s="1"/>
  <c r="O5916" i="6"/>
  <c r="P5916" i="6" s="1"/>
  <c r="O5917" i="6"/>
  <c r="P5917" i="6" s="1"/>
  <c r="O5918" i="6"/>
  <c r="P5918" i="6" s="1"/>
  <c r="O5919" i="6"/>
  <c r="P5919" i="6" s="1"/>
  <c r="O5920" i="6"/>
  <c r="P5920" i="6" s="1"/>
  <c r="O5921" i="6"/>
  <c r="P5921" i="6" s="1"/>
  <c r="O5922" i="6"/>
  <c r="P5922" i="6" s="1"/>
  <c r="O5923" i="6"/>
  <c r="P5923" i="6" s="1"/>
  <c r="O5924" i="6"/>
  <c r="P5924" i="6" s="1"/>
  <c r="O5925" i="6"/>
  <c r="P5925" i="6" s="1"/>
  <c r="O5926" i="6"/>
  <c r="P5926" i="6" s="1"/>
  <c r="O5927" i="6"/>
  <c r="P5927" i="6" s="1"/>
  <c r="O5928" i="6"/>
  <c r="P5928" i="6" s="1"/>
  <c r="O5929" i="6"/>
  <c r="P5929" i="6" s="1"/>
  <c r="O5930" i="6"/>
  <c r="P5930" i="6" s="1"/>
  <c r="O5931" i="6"/>
  <c r="P5931" i="6" s="1"/>
  <c r="O5932" i="6"/>
  <c r="P5932" i="6" s="1"/>
  <c r="O5933" i="6"/>
  <c r="P5933" i="6" s="1"/>
  <c r="O5934" i="6"/>
  <c r="P5934" i="6" s="1"/>
  <c r="O5935" i="6"/>
  <c r="P5935" i="6" s="1"/>
  <c r="O5936" i="6"/>
  <c r="P5936" i="6" s="1"/>
  <c r="O5937" i="6"/>
  <c r="P5937" i="6" s="1"/>
  <c r="O5938" i="6"/>
  <c r="P5938" i="6" s="1"/>
  <c r="O5939" i="6"/>
  <c r="P5939" i="6" s="1"/>
  <c r="O5940" i="6"/>
  <c r="P5940" i="6" s="1"/>
  <c r="O5941" i="6"/>
  <c r="P5941" i="6" s="1"/>
  <c r="O5942" i="6"/>
  <c r="P5942" i="6" s="1"/>
  <c r="O5943" i="6"/>
  <c r="P5943" i="6" s="1"/>
  <c r="O5944" i="6"/>
  <c r="P5944" i="6" s="1"/>
  <c r="O5945" i="6"/>
  <c r="P5945" i="6" s="1"/>
  <c r="O5946" i="6"/>
  <c r="P5946" i="6" s="1"/>
  <c r="O5947" i="6"/>
  <c r="O5948" i="6"/>
  <c r="P5948" i="6" s="1"/>
  <c r="O5949" i="6"/>
  <c r="P5949" i="6" s="1"/>
  <c r="O5950" i="6"/>
  <c r="P5950" i="6" s="1"/>
  <c r="O5951" i="6"/>
  <c r="P5951" i="6" s="1"/>
  <c r="O5952" i="6"/>
  <c r="P5952" i="6" s="1"/>
  <c r="O5953" i="6"/>
  <c r="P5953" i="6" s="1"/>
  <c r="O5954" i="6"/>
  <c r="P5954" i="6" s="1"/>
  <c r="O5955" i="6"/>
  <c r="P5955" i="6" s="1"/>
  <c r="O5956" i="6"/>
  <c r="P5956" i="6" s="1"/>
  <c r="O5957" i="6"/>
  <c r="P5957" i="6" s="1"/>
  <c r="O5958" i="6"/>
  <c r="P5958" i="6" s="1"/>
  <c r="O5959" i="6"/>
  <c r="P5959" i="6" s="1"/>
  <c r="O5960" i="6"/>
  <c r="P5960" i="6" s="1"/>
  <c r="O5961" i="6"/>
  <c r="P5961" i="6" s="1"/>
  <c r="O5962" i="6"/>
  <c r="P5962" i="6" s="1"/>
  <c r="O5963" i="6"/>
  <c r="P5963" i="6" s="1"/>
  <c r="O5964" i="6"/>
  <c r="P5964" i="6" s="1"/>
  <c r="O5965" i="6"/>
  <c r="P5965" i="6" s="1"/>
  <c r="O5966" i="6"/>
  <c r="P5966" i="6" s="1"/>
  <c r="O5967" i="6"/>
  <c r="P5967" i="6" s="1"/>
  <c r="O5968" i="6"/>
  <c r="P5968" i="6" s="1"/>
  <c r="O5969" i="6"/>
  <c r="P5969" i="6" s="1"/>
  <c r="O5970" i="6"/>
  <c r="P5970" i="6" s="1"/>
  <c r="O5971" i="6"/>
  <c r="P5971" i="6" s="1"/>
  <c r="O5972" i="6"/>
  <c r="P5972" i="6" s="1"/>
  <c r="O5973" i="6"/>
  <c r="P5973" i="6" s="1"/>
  <c r="O5974" i="6"/>
  <c r="P5974" i="6" s="1"/>
  <c r="O5975" i="6"/>
  <c r="P5975" i="6" s="1"/>
  <c r="O5976" i="6"/>
  <c r="P5976" i="6" s="1"/>
  <c r="O5977" i="6"/>
  <c r="P5977" i="6" s="1"/>
  <c r="O5978" i="6"/>
  <c r="P5978" i="6" s="1"/>
  <c r="O5979" i="6"/>
  <c r="P5979" i="6" s="1"/>
  <c r="O5980" i="6"/>
  <c r="P5980" i="6" s="1"/>
  <c r="O5981" i="6"/>
  <c r="P5981" i="6" s="1"/>
  <c r="O5982" i="6"/>
  <c r="P5982" i="6" s="1"/>
  <c r="O5983" i="6"/>
  <c r="P5983" i="6" s="1"/>
  <c r="O5984" i="6"/>
  <c r="P5984" i="6" s="1"/>
  <c r="O5985" i="6"/>
  <c r="P5985" i="6" s="1"/>
  <c r="O5986" i="6"/>
  <c r="P5986" i="6" s="1"/>
  <c r="O5987" i="6"/>
  <c r="P5987" i="6" s="1"/>
  <c r="O5988" i="6"/>
  <c r="P5988" i="6" s="1"/>
  <c r="O5989" i="6"/>
  <c r="P5989" i="6" s="1"/>
  <c r="O5990" i="6"/>
  <c r="P5990" i="6" s="1"/>
  <c r="O5991" i="6"/>
  <c r="P5991" i="6" s="1"/>
  <c r="O5992" i="6"/>
  <c r="P5992" i="6" s="1"/>
  <c r="O5993" i="6"/>
  <c r="O5994" i="6"/>
  <c r="P5994" i="6" s="1"/>
  <c r="O5995" i="6"/>
  <c r="P5995" i="6" s="1"/>
  <c r="O5996" i="6"/>
  <c r="P5996" i="6" s="1"/>
  <c r="O5997" i="6"/>
  <c r="P5997" i="6" s="1"/>
  <c r="O5998" i="6"/>
  <c r="P5998" i="6" s="1"/>
  <c r="O5999" i="6"/>
  <c r="P5999" i="6" s="1"/>
  <c r="O6000" i="6"/>
  <c r="P6000" i="6" s="1"/>
  <c r="O6001" i="6"/>
  <c r="P6001" i="6" s="1"/>
  <c r="O6002" i="6"/>
  <c r="P6002" i="6" s="1"/>
  <c r="O6003" i="6"/>
  <c r="P6003" i="6" s="1"/>
  <c r="O6004" i="6"/>
  <c r="P6004" i="6" s="1"/>
  <c r="O6005" i="6"/>
  <c r="P6005" i="6" s="1"/>
  <c r="O6006" i="6"/>
  <c r="P6006" i="6" s="1"/>
  <c r="O6007" i="6"/>
  <c r="P6007" i="6" s="1"/>
  <c r="O6008" i="6"/>
  <c r="P6008" i="6" s="1"/>
  <c r="O6009" i="6"/>
  <c r="P6009" i="6" s="1"/>
  <c r="O6010" i="6"/>
  <c r="P6010" i="6" s="1"/>
  <c r="O6011" i="6"/>
  <c r="P6011" i="6" s="1"/>
  <c r="O6012" i="6"/>
  <c r="P6012" i="6" s="1"/>
  <c r="O6013" i="6"/>
  <c r="P6013" i="6" s="1"/>
  <c r="O6014" i="6"/>
  <c r="P6014" i="6" s="1"/>
  <c r="O6015" i="6"/>
  <c r="P6015" i="6" s="1"/>
  <c r="O6016" i="6"/>
  <c r="P6016" i="6" s="1"/>
  <c r="O6017" i="6"/>
  <c r="P6017" i="6" s="1"/>
  <c r="O6018" i="6"/>
  <c r="P6018" i="6" s="1"/>
  <c r="O6019" i="6"/>
  <c r="P6019" i="6" s="1"/>
  <c r="O6020" i="6"/>
  <c r="P6020" i="6" s="1"/>
  <c r="O6021" i="6"/>
  <c r="P6021" i="6" s="1"/>
  <c r="O6022" i="6"/>
  <c r="P6022" i="6" s="1"/>
  <c r="O6023" i="6"/>
  <c r="P6023" i="6" s="1"/>
  <c r="O6024" i="6"/>
  <c r="P6024" i="6" s="1"/>
  <c r="O6025" i="6"/>
  <c r="P6025" i="6" s="1"/>
  <c r="O6026" i="6"/>
  <c r="P6026" i="6" s="1"/>
  <c r="O6027" i="6"/>
  <c r="P6027" i="6" s="1"/>
  <c r="O6028" i="6"/>
  <c r="P6028" i="6" s="1"/>
  <c r="O6029" i="6"/>
  <c r="P6029" i="6" s="1"/>
  <c r="O6030" i="6"/>
  <c r="P6030" i="6" s="1"/>
  <c r="O6031" i="6"/>
  <c r="O6032" i="6"/>
  <c r="P6032" i="6" s="1"/>
  <c r="O6033" i="6"/>
  <c r="P6033" i="6" s="1"/>
  <c r="O6034" i="6"/>
  <c r="P6034" i="6" s="1"/>
  <c r="O6035" i="6"/>
  <c r="P6035" i="6" s="1"/>
  <c r="O6036" i="6"/>
  <c r="P6036" i="6" s="1"/>
  <c r="O6037" i="6"/>
  <c r="P6037" i="6" s="1"/>
  <c r="O6038" i="6"/>
  <c r="P6038" i="6" s="1"/>
  <c r="O6039" i="6"/>
  <c r="P6039" i="6" s="1"/>
  <c r="O6040" i="6"/>
  <c r="P6040" i="6" s="1"/>
  <c r="O6041" i="6"/>
  <c r="P6041" i="6" s="1"/>
  <c r="O6042" i="6"/>
  <c r="P6042" i="6" s="1"/>
  <c r="O6043" i="6"/>
  <c r="P6043" i="6" s="1"/>
  <c r="O6044" i="6"/>
  <c r="P6044" i="6" s="1"/>
  <c r="O6045" i="6"/>
  <c r="P6045" i="6" s="1"/>
  <c r="O6046" i="6"/>
  <c r="P6046" i="6" s="1"/>
  <c r="O6047" i="6"/>
  <c r="P6047" i="6" s="1"/>
  <c r="O6048" i="6"/>
  <c r="P6048" i="6" s="1"/>
  <c r="O6049" i="6"/>
  <c r="P6049" i="6" s="1"/>
  <c r="O6050" i="6"/>
  <c r="P6050" i="6" s="1"/>
  <c r="O6051" i="6"/>
  <c r="P6051" i="6" s="1"/>
  <c r="O6052" i="6"/>
  <c r="P6052" i="6" s="1"/>
  <c r="O6053" i="6"/>
  <c r="P6053" i="6" s="1"/>
  <c r="O6054" i="6"/>
  <c r="P6054" i="6" s="1"/>
  <c r="O6055" i="6"/>
  <c r="P6055" i="6" s="1"/>
  <c r="O6056" i="6"/>
  <c r="P6056" i="6" s="1"/>
  <c r="O6057" i="6"/>
  <c r="P6057" i="6" s="1"/>
  <c r="O6058" i="6"/>
  <c r="P6058" i="6" s="1"/>
  <c r="O6059" i="6"/>
  <c r="P6059" i="6" s="1"/>
  <c r="O6060" i="6"/>
  <c r="P6060" i="6" s="1"/>
  <c r="O6061" i="6"/>
  <c r="P6061" i="6" s="1"/>
  <c r="O6062" i="6"/>
  <c r="P6062" i="6" s="1"/>
  <c r="O6063" i="6"/>
  <c r="P6063" i="6" s="1"/>
  <c r="O6064" i="6"/>
  <c r="P6064" i="6" s="1"/>
  <c r="O6065" i="6"/>
  <c r="P6065" i="6" s="1"/>
  <c r="O6066" i="6"/>
  <c r="P6066" i="6" s="1"/>
  <c r="O6067" i="6"/>
  <c r="P6067" i="6" s="1"/>
  <c r="O6068" i="6"/>
  <c r="P6068" i="6" s="1"/>
  <c r="O6069" i="6"/>
  <c r="P6069" i="6" s="1"/>
  <c r="O6070" i="6"/>
  <c r="P6070" i="6" s="1"/>
  <c r="O6071" i="6"/>
  <c r="P6071" i="6" s="1"/>
  <c r="O6072" i="6"/>
  <c r="P6072" i="6" s="1"/>
  <c r="O6073" i="6"/>
  <c r="P6073" i="6" s="1"/>
  <c r="O6074" i="6"/>
  <c r="P6074" i="6" s="1"/>
  <c r="O6075" i="6"/>
  <c r="O6076" i="6"/>
  <c r="P6076" i="6" s="1"/>
  <c r="O6077" i="6"/>
  <c r="P6077" i="6" s="1"/>
  <c r="O6078" i="6"/>
  <c r="P6078" i="6" s="1"/>
  <c r="O6079" i="6"/>
  <c r="P6079" i="6" s="1"/>
  <c r="O6080" i="6"/>
  <c r="P6080" i="6" s="1"/>
  <c r="O6081" i="6"/>
  <c r="P6081" i="6" s="1"/>
  <c r="O6082" i="6"/>
  <c r="P6082" i="6" s="1"/>
  <c r="O6083" i="6"/>
  <c r="P6083" i="6" s="1"/>
  <c r="O6084" i="6"/>
  <c r="P6084" i="6" s="1"/>
  <c r="O6085" i="6"/>
  <c r="P6085" i="6" s="1"/>
  <c r="O6086" i="6"/>
  <c r="P6086" i="6" s="1"/>
  <c r="O6087" i="6"/>
  <c r="P6087" i="6" s="1"/>
  <c r="O6088" i="6"/>
  <c r="P6088" i="6" s="1"/>
  <c r="O6089" i="6"/>
  <c r="P6089" i="6" s="1"/>
  <c r="O6090" i="6"/>
  <c r="P6090" i="6" s="1"/>
  <c r="O6091" i="6"/>
  <c r="P6091" i="6" s="1"/>
  <c r="O6092" i="6"/>
  <c r="P6092" i="6" s="1"/>
  <c r="O6093" i="6"/>
  <c r="P6093" i="6" s="1"/>
  <c r="O6094" i="6"/>
  <c r="P6094" i="6" s="1"/>
  <c r="O6095" i="6"/>
  <c r="P6095" i="6" s="1"/>
  <c r="O6096" i="6"/>
  <c r="P6096" i="6" s="1"/>
  <c r="O6097" i="6"/>
  <c r="P6097" i="6" s="1"/>
  <c r="O6098" i="6"/>
  <c r="P6098" i="6" s="1"/>
  <c r="O6099" i="6"/>
  <c r="P6099" i="6" s="1"/>
  <c r="O6100" i="6"/>
  <c r="P6100" i="6" s="1"/>
  <c r="O6101" i="6"/>
  <c r="P6101" i="6" s="1"/>
  <c r="O6102" i="6"/>
  <c r="P6102" i="6" s="1"/>
  <c r="O6103" i="6"/>
  <c r="P6103" i="6" s="1"/>
  <c r="O6104" i="6"/>
  <c r="P6104" i="6" s="1"/>
  <c r="O6105" i="6"/>
  <c r="P6105" i="6" s="1"/>
  <c r="O6106" i="6"/>
  <c r="P6106" i="6" s="1"/>
  <c r="O6107" i="6"/>
  <c r="P6107" i="6" s="1"/>
  <c r="O6108" i="6"/>
  <c r="P6108" i="6" s="1"/>
  <c r="O6109" i="6"/>
  <c r="O6110" i="6"/>
  <c r="P6110" i="6" s="1"/>
  <c r="O6111" i="6"/>
  <c r="P6111" i="6" s="1"/>
  <c r="O6112" i="6"/>
  <c r="P6112" i="6" s="1"/>
  <c r="O6113" i="6"/>
  <c r="P6113" i="6" s="1"/>
  <c r="O6114" i="6"/>
  <c r="P6114" i="6" s="1"/>
  <c r="O6115" i="6"/>
  <c r="P6115" i="6" s="1"/>
  <c r="O6116" i="6"/>
  <c r="P6116" i="6" s="1"/>
  <c r="O6117" i="6"/>
  <c r="P6117" i="6" s="1"/>
  <c r="O6118" i="6"/>
  <c r="P6118" i="6" s="1"/>
  <c r="O6119" i="6"/>
  <c r="P6119" i="6" s="1"/>
  <c r="O6120" i="6"/>
  <c r="P6120" i="6" s="1"/>
  <c r="O6121" i="6"/>
  <c r="P6121" i="6" s="1"/>
  <c r="O6122" i="6"/>
  <c r="P6122" i="6" s="1"/>
  <c r="O6123" i="6"/>
  <c r="P6123" i="6" s="1"/>
  <c r="O6124" i="6"/>
  <c r="P6124" i="6" s="1"/>
  <c r="O6125" i="6"/>
  <c r="P6125" i="6" s="1"/>
  <c r="O6126" i="6"/>
  <c r="P6126" i="6" s="1"/>
  <c r="O6127" i="6"/>
  <c r="P6127" i="6" s="1"/>
  <c r="O6128" i="6"/>
  <c r="P6128" i="6" s="1"/>
  <c r="O6129" i="6"/>
  <c r="P6129" i="6" s="1"/>
  <c r="O6130" i="6"/>
  <c r="P6130" i="6" s="1"/>
  <c r="O6131" i="6"/>
  <c r="P6131" i="6" s="1"/>
  <c r="O6132" i="6"/>
  <c r="P6132" i="6" s="1"/>
  <c r="O6133" i="6"/>
  <c r="P6133" i="6" s="1"/>
  <c r="O6134" i="6"/>
  <c r="P6134" i="6" s="1"/>
  <c r="O6135" i="6"/>
  <c r="P6135" i="6" s="1"/>
  <c r="O6136" i="6"/>
  <c r="P6136" i="6" s="1"/>
  <c r="O6137" i="6"/>
  <c r="P6137" i="6" s="1"/>
  <c r="O6138" i="6"/>
  <c r="P6138" i="6" s="1"/>
  <c r="O6139" i="6"/>
  <c r="P6139" i="6" s="1"/>
  <c r="O6140" i="6"/>
  <c r="P6140" i="6" s="1"/>
  <c r="O6141" i="6"/>
  <c r="P6141" i="6" s="1"/>
  <c r="O6142" i="6"/>
  <c r="P6142" i="6" s="1"/>
  <c r="O6143" i="6"/>
  <c r="O6144" i="6"/>
  <c r="P6144" i="6" s="1"/>
  <c r="O6145" i="6"/>
  <c r="P6145" i="6" s="1"/>
  <c r="O6146" i="6"/>
  <c r="P6146" i="6" s="1"/>
  <c r="O6147" i="6"/>
  <c r="P6147" i="6" s="1"/>
  <c r="O6148" i="6"/>
  <c r="P6148" i="6" s="1"/>
  <c r="O6149" i="6"/>
  <c r="P6149" i="6" s="1"/>
  <c r="O6150" i="6"/>
  <c r="P6150" i="6" s="1"/>
  <c r="O6151" i="6"/>
  <c r="P6151" i="6" s="1"/>
  <c r="O6152" i="6"/>
  <c r="P6152" i="6" s="1"/>
  <c r="O6153" i="6"/>
  <c r="P6153" i="6" s="1"/>
  <c r="O6154" i="6"/>
  <c r="P6154" i="6" s="1"/>
  <c r="O6155" i="6"/>
  <c r="P6155" i="6" s="1"/>
  <c r="O6156" i="6"/>
  <c r="P6156" i="6" s="1"/>
  <c r="O6157" i="6"/>
  <c r="P6157" i="6" s="1"/>
  <c r="O6158" i="6"/>
  <c r="P6158" i="6" s="1"/>
  <c r="O6159" i="6"/>
  <c r="P6159" i="6" s="1"/>
  <c r="O6160" i="6"/>
  <c r="P6160" i="6" s="1"/>
  <c r="O6161" i="6"/>
  <c r="P6161" i="6" s="1"/>
  <c r="O6162" i="6"/>
  <c r="P6162" i="6" s="1"/>
  <c r="O6163" i="6"/>
  <c r="P6163" i="6" s="1"/>
  <c r="O6164" i="6"/>
  <c r="P6164" i="6" s="1"/>
  <c r="O6165" i="6"/>
  <c r="P6165" i="6" s="1"/>
  <c r="O6166" i="6"/>
  <c r="P6166" i="6" s="1"/>
  <c r="O6167" i="6"/>
  <c r="P6167" i="6" s="1"/>
  <c r="O6168" i="6"/>
  <c r="P6168" i="6" s="1"/>
  <c r="O6169" i="6"/>
  <c r="P6169" i="6" s="1"/>
  <c r="O6170" i="6"/>
  <c r="P6170" i="6" s="1"/>
  <c r="O6171" i="6"/>
  <c r="P6171" i="6" s="1"/>
  <c r="O6172" i="6"/>
  <c r="P6172" i="6" s="1"/>
  <c r="O6173" i="6"/>
  <c r="P6173" i="6" s="1"/>
  <c r="O6174" i="6"/>
  <c r="P6174" i="6" s="1"/>
  <c r="O6175" i="6"/>
  <c r="P6175" i="6" s="1"/>
  <c r="O6176" i="6"/>
  <c r="P6176" i="6" s="1"/>
  <c r="O6177" i="6"/>
  <c r="P6177" i="6" s="1"/>
  <c r="O6178" i="6"/>
  <c r="P6178" i="6" s="1"/>
  <c r="O6179" i="6"/>
  <c r="P6179" i="6" s="1"/>
  <c r="O6180" i="6"/>
  <c r="P6180" i="6" s="1"/>
  <c r="O6181" i="6"/>
  <c r="P6181" i="6" s="1"/>
  <c r="O6182" i="6"/>
  <c r="P6182" i="6" s="1"/>
  <c r="O6183" i="6"/>
  <c r="P6183" i="6" s="1"/>
  <c r="O6184" i="6"/>
  <c r="P6184" i="6" s="1"/>
  <c r="O6185" i="6"/>
  <c r="O6186" i="6"/>
  <c r="P6186" i="6" s="1"/>
  <c r="O6187" i="6"/>
  <c r="P6187" i="6" s="1"/>
  <c r="O6188" i="6"/>
  <c r="P6188" i="6" s="1"/>
  <c r="O6189" i="6"/>
  <c r="P6189" i="6" s="1"/>
  <c r="O6190" i="6"/>
  <c r="P6190" i="6" s="1"/>
  <c r="O6191" i="6"/>
  <c r="P6191" i="6" s="1"/>
  <c r="O6192" i="6"/>
  <c r="P6192" i="6" s="1"/>
  <c r="O6193" i="6"/>
  <c r="P6193" i="6" s="1"/>
  <c r="O6194" i="6"/>
  <c r="P6194" i="6" s="1"/>
  <c r="O6195" i="6"/>
  <c r="P6195" i="6" s="1"/>
  <c r="O6196" i="6"/>
  <c r="P6196" i="6" s="1"/>
  <c r="O6197" i="6"/>
  <c r="P6197" i="6" s="1"/>
  <c r="O6198" i="6"/>
  <c r="P6198" i="6" s="1"/>
  <c r="O6199" i="6"/>
  <c r="P6199" i="6" s="1"/>
  <c r="O6200" i="6"/>
  <c r="P6200" i="6" s="1"/>
  <c r="O6201" i="6"/>
  <c r="P6201" i="6" s="1"/>
  <c r="O6202" i="6"/>
  <c r="P6202" i="6" s="1"/>
  <c r="O6203" i="6"/>
  <c r="P6203" i="6" s="1"/>
  <c r="O6204" i="6"/>
  <c r="P6204" i="6" s="1"/>
  <c r="O6205" i="6"/>
  <c r="P6205" i="6" s="1"/>
  <c r="O6206" i="6"/>
  <c r="P6206" i="6" s="1"/>
  <c r="O6207" i="6"/>
  <c r="P6207" i="6" s="1"/>
  <c r="O6208" i="6"/>
  <c r="P6208" i="6" s="1"/>
  <c r="O6209" i="6"/>
  <c r="P6209" i="6" s="1"/>
  <c r="O6210" i="6"/>
  <c r="P6210" i="6" s="1"/>
  <c r="O6211" i="6"/>
  <c r="P6211" i="6" s="1"/>
  <c r="O6212" i="6"/>
  <c r="P6212" i="6" s="1"/>
  <c r="O6213" i="6"/>
  <c r="P6213" i="6" s="1"/>
  <c r="O6214" i="6"/>
  <c r="P6214" i="6" s="1"/>
  <c r="O6215" i="6"/>
  <c r="P6215" i="6" s="1"/>
  <c r="O6216" i="6"/>
  <c r="P6216" i="6" s="1"/>
  <c r="O6217" i="6"/>
  <c r="P6217" i="6" s="1"/>
  <c r="O6218" i="6"/>
  <c r="O6219" i="6"/>
  <c r="P6219" i="6" s="1"/>
  <c r="O6220" i="6"/>
  <c r="P6220" i="6" s="1"/>
  <c r="O6221" i="6"/>
  <c r="P6221" i="6" s="1"/>
  <c r="O6222" i="6"/>
  <c r="P6222" i="6" s="1"/>
  <c r="O6223" i="6"/>
  <c r="P6223" i="6" s="1"/>
  <c r="O6224" i="6"/>
  <c r="P6224" i="6" s="1"/>
  <c r="O6225" i="6"/>
  <c r="P6225" i="6" s="1"/>
  <c r="O6226" i="6"/>
  <c r="P6226" i="6" s="1"/>
  <c r="O6227" i="6"/>
  <c r="P6227" i="6" s="1"/>
  <c r="O6228" i="6"/>
  <c r="P6228" i="6" s="1"/>
  <c r="O6229" i="6"/>
  <c r="P6229" i="6" s="1"/>
  <c r="O6230" i="6"/>
  <c r="P6230" i="6" s="1"/>
  <c r="O6231" i="6"/>
  <c r="P6231" i="6" s="1"/>
  <c r="O6232" i="6"/>
  <c r="P6232" i="6" s="1"/>
  <c r="O6233" i="6"/>
  <c r="P6233" i="6" s="1"/>
  <c r="O6234" i="6"/>
  <c r="P6234" i="6" s="1"/>
  <c r="O6235" i="6"/>
  <c r="P6235" i="6" s="1"/>
  <c r="O6236" i="6"/>
  <c r="P6236" i="6" s="1"/>
  <c r="O6237" i="6"/>
  <c r="P6237" i="6" s="1"/>
  <c r="O6238" i="6"/>
  <c r="P6238" i="6" s="1"/>
  <c r="O6239" i="6"/>
  <c r="P6239" i="6" s="1"/>
  <c r="O6240" i="6"/>
  <c r="P6240" i="6" s="1"/>
  <c r="O6241" i="6"/>
  <c r="P6241" i="6" s="1"/>
  <c r="O6242" i="6"/>
  <c r="P6242" i="6" s="1"/>
  <c r="O6243" i="6"/>
  <c r="P6243" i="6" s="1"/>
  <c r="O6244" i="6"/>
  <c r="P6244" i="6" s="1"/>
  <c r="O6245" i="6"/>
  <c r="P6245" i="6" s="1"/>
  <c r="O6246" i="6"/>
  <c r="P6246" i="6" s="1"/>
  <c r="O6247" i="6"/>
  <c r="P6247" i="6" s="1"/>
  <c r="O6248" i="6"/>
  <c r="O6249" i="6"/>
  <c r="P6249" i="6" s="1"/>
  <c r="O6250" i="6"/>
  <c r="P6250" i="6" s="1"/>
  <c r="O6251" i="6"/>
  <c r="P6251" i="6" s="1"/>
  <c r="O6252" i="6"/>
  <c r="P6252" i="6" s="1"/>
  <c r="O6253" i="6"/>
  <c r="P6253" i="6" s="1"/>
  <c r="O6254" i="6"/>
  <c r="P6254" i="6" s="1"/>
  <c r="O6255" i="6"/>
  <c r="P6255" i="6" s="1"/>
  <c r="O6256" i="6"/>
  <c r="P6256" i="6" s="1"/>
  <c r="O6257" i="6"/>
  <c r="P6257" i="6" s="1"/>
  <c r="O6258" i="6"/>
  <c r="P6258" i="6" s="1"/>
  <c r="O6259" i="6"/>
  <c r="P6259" i="6" s="1"/>
  <c r="O6260" i="6"/>
  <c r="P6260" i="6" s="1"/>
  <c r="O6261" i="6"/>
  <c r="P6261" i="6" s="1"/>
  <c r="O6262" i="6"/>
  <c r="P6262" i="6" s="1"/>
  <c r="O6263" i="6"/>
  <c r="P6263" i="6" s="1"/>
  <c r="O6264" i="6"/>
  <c r="P6264" i="6" s="1"/>
  <c r="O6265" i="6"/>
  <c r="P6265" i="6" s="1"/>
  <c r="O6266" i="6"/>
  <c r="P6266" i="6" s="1"/>
  <c r="O6267" i="6"/>
  <c r="P6267" i="6" s="1"/>
  <c r="O6268" i="6"/>
  <c r="P6268" i="6" s="1"/>
  <c r="O6269" i="6"/>
  <c r="P6269" i="6" s="1"/>
  <c r="O6270" i="6"/>
  <c r="P6270" i="6" s="1"/>
  <c r="O6271" i="6"/>
  <c r="O6272" i="6"/>
  <c r="P6272" i="6" s="1"/>
  <c r="O6273" i="6"/>
  <c r="P6273" i="6" s="1"/>
  <c r="O6274" i="6"/>
  <c r="P6274" i="6" s="1"/>
  <c r="O6275" i="6"/>
  <c r="P6275" i="6" s="1"/>
  <c r="O6276" i="6"/>
  <c r="P6276" i="6" s="1"/>
  <c r="O6277" i="6"/>
  <c r="P6277" i="6" s="1"/>
  <c r="O6278" i="6"/>
  <c r="P6278" i="6" s="1"/>
  <c r="O6279" i="6"/>
  <c r="P6279" i="6" s="1"/>
  <c r="O6280" i="6"/>
  <c r="P6280" i="6" s="1"/>
  <c r="O6281" i="6"/>
  <c r="P6281" i="6" s="1"/>
  <c r="O6282" i="6"/>
  <c r="P6282" i="6" s="1"/>
  <c r="O6283" i="6"/>
  <c r="P6283" i="6" s="1"/>
  <c r="O6284" i="6"/>
  <c r="P6284" i="6" s="1"/>
  <c r="O6285" i="6"/>
  <c r="P6285" i="6" s="1"/>
  <c r="O6286" i="6"/>
  <c r="P6286" i="6" s="1"/>
  <c r="O6287" i="6"/>
  <c r="P6287" i="6" s="1"/>
  <c r="O6288" i="6"/>
  <c r="P6288" i="6" s="1"/>
  <c r="O6289" i="6"/>
  <c r="P6289" i="6" s="1"/>
  <c r="O6290" i="6"/>
  <c r="P6290" i="6" s="1"/>
  <c r="O6291" i="6"/>
  <c r="P6291" i="6" s="1"/>
  <c r="O6292" i="6"/>
  <c r="P6292" i="6" s="1"/>
  <c r="O6293" i="6"/>
  <c r="P6293" i="6" s="1"/>
  <c r="O6294" i="6"/>
  <c r="P6294" i="6" s="1"/>
  <c r="O6295" i="6"/>
  <c r="P6295" i="6" s="1"/>
  <c r="O6296" i="6"/>
  <c r="P6296" i="6" s="1"/>
  <c r="O6297" i="6"/>
  <c r="P6297" i="6" s="1"/>
  <c r="O6298" i="6"/>
  <c r="P6298" i="6" s="1"/>
  <c r="O6299" i="6"/>
  <c r="P6299" i="6" s="1"/>
  <c r="O6300" i="6"/>
  <c r="P6300" i="6" s="1"/>
  <c r="O6301" i="6"/>
  <c r="O6302" i="6"/>
  <c r="P6302" i="6" s="1"/>
  <c r="O6303" i="6"/>
  <c r="P6303" i="6" s="1"/>
  <c r="O6304" i="6"/>
  <c r="P6304" i="6" s="1"/>
  <c r="O6305" i="6"/>
  <c r="P6305" i="6" s="1"/>
  <c r="O6306" i="6"/>
  <c r="P6306" i="6" s="1"/>
  <c r="O6307" i="6"/>
  <c r="P6307" i="6" s="1"/>
  <c r="O6308" i="6"/>
  <c r="P6308" i="6" s="1"/>
  <c r="O6309" i="6"/>
  <c r="P6309" i="6" s="1"/>
  <c r="O6310" i="6"/>
  <c r="P6310" i="6" s="1"/>
  <c r="O6311" i="6"/>
  <c r="P6311" i="6" s="1"/>
  <c r="O6312" i="6"/>
  <c r="P6312" i="6" s="1"/>
  <c r="O6313" i="6"/>
  <c r="P6313" i="6" s="1"/>
  <c r="O6314" i="6"/>
  <c r="P6314" i="6" s="1"/>
  <c r="O6315" i="6"/>
  <c r="P6315" i="6" s="1"/>
  <c r="O6316" i="6"/>
  <c r="P6316" i="6" s="1"/>
  <c r="O6317" i="6"/>
  <c r="P6317" i="6" s="1"/>
  <c r="O6318" i="6"/>
  <c r="P6318" i="6" s="1"/>
  <c r="O6319" i="6"/>
  <c r="P6319" i="6" s="1"/>
  <c r="O6320" i="6"/>
  <c r="P6320" i="6" s="1"/>
  <c r="O6321" i="6"/>
  <c r="P6321" i="6" s="1"/>
  <c r="O6322" i="6"/>
  <c r="P6322" i="6" s="1"/>
  <c r="O6323" i="6"/>
  <c r="P6323" i="6" s="1"/>
  <c r="O6324" i="6"/>
  <c r="P6324" i="6" s="1"/>
  <c r="O6325" i="6"/>
  <c r="P6325" i="6" s="1"/>
  <c r="O6326" i="6"/>
  <c r="P6326" i="6" s="1"/>
  <c r="O6327" i="6"/>
  <c r="P6327" i="6" s="1"/>
  <c r="O6328" i="6"/>
  <c r="P6328" i="6" s="1"/>
  <c r="O6329" i="6"/>
  <c r="P6329" i="6" s="1"/>
  <c r="O6330" i="6"/>
  <c r="P6330" i="6" s="1"/>
  <c r="O6331" i="6"/>
  <c r="O6332" i="6"/>
  <c r="P6332" i="6" s="1"/>
  <c r="O6333" i="6"/>
  <c r="P6333" i="6" s="1"/>
  <c r="O6334" i="6"/>
  <c r="P6334" i="6" s="1"/>
  <c r="O6335" i="6"/>
  <c r="P6335" i="6" s="1"/>
  <c r="O6336" i="6"/>
  <c r="P6336" i="6" s="1"/>
  <c r="O6337" i="6"/>
  <c r="P6337" i="6" s="1"/>
  <c r="O6338" i="6"/>
  <c r="P6338" i="6" s="1"/>
  <c r="O6339" i="6"/>
  <c r="P6339" i="6" s="1"/>
  <c r="O6340" i="6"/>
  <c r="P6340" i="6" s="1"/>
  <c r="O6341" i="6"/>
  <c r="P6341" i="6" s="1"/>
  <c r="O6342" i="6"/>
  <c r="P6342" i="6" s="1"/>
  <c r="O6343" i="6"/>
  <c r="P6343" i="6" s="1"/>
  <c r="O6344" i="6"/>
  <c r="P6344" i="6" s="1"/>
  <c r="O6345" i="6"/>
  <c r="P6345" i="6" s="1"/>
  <c r="O6346" i="6"/>
  <c r="P6346" i="6" s="1"/>
  <c r="O6347" i="6"/>
  <c r="P6347" i="6" s="1"/>
  <c r="O6348" i="6"/>
  <c r="P6348" i="6" s="1"/>
  <c r="O6349" i="6"/>
  <c r="P6349" i="6" s="1"/>
  <c r="O6350" i="6"/>
  <c r="P6350" i="6" s="1"/>
  <c r="O6351" i="6"/>
  <c r="P6351" i="6" s="1"/>
  <c r="O6352" i="6"/>
  <c r="P6352" i="6" s="1"/>
  <c r="O6353" i="6"/>
  <c r="P6353" i="6" s="1"/>
  <c r="O6354" i="6"/>
  <c r="P6354" i="6" s="1"/>
  <c r="O6355" i="6"/>
  <c r="P6355" i="6" s="1"/>
  <c r="O6356" i="6"/>
  <c r="P6356" i="6" s="1"/>
  <c r="O6357" i="6"/>
  <c r="P6357" i="6" s="1"/>
  <c r="O6358" i="6"/>
  <c r="P6358" i="6" s="1"/>
  <c r="O6359" i="6"/>
  <c r="P6359" i="6" s="1"/>
  <c r="O6360" i="6"/>
  <c r="P6360" i="6" s="1"/>
  <c r="O6361" i="6"/>
  <c r="O6362" i="6"/>
  <c r="P6362" i="6" s="1"/>
  <c r="O6363" i="6"/>
  <c r="P6363" i="6" s="1"/>
  <c r="O6364" i="6"/>
  <c r="P6364" i="6" s="1"/>
  <c r="O6365" i="6"/>
  <c r="P6365" i="6" s="1"/>
  <c r="O6366" i="6"/>
  <c r="P6366" i="6" s="1"/>
  <c r="O6367" i="6"/>
  <c r="P6367" i="6" s="1"/>
  <c r="O6368" i="6"/>
  <c r="P6368" i="6" s="1"/>
  <c r="O6369" i="6"/>
  <c r="P6369" i="6" s="1"/>
  <c r="O6370" i="6"/>
  <c r="P6370" i="6" s="1"/>
  <c r="O6371" i="6"/>
  <c r="P6371" i="6" s="1"/>
  <c r="O6372" i="6"/>
  <c r="P6372" i="6" s="1"/>
  <c r="O6373" i="6"/>
  <c r="P6373" i="6" s="1"/>
  <c r="O6374" i="6"/>
  <c r="P6374" i="6" s="1"/>
  <c r="O6375" i="6"/>
  <c r="P6375" i="6" s="1"/>
  <c r="O6376" i="6"/>
  <c r="P6376" i="6" s="1"/>
  <c r="O6377" i="6"/>
  <c r="P6377" i="6" s="1"/>
  <c r="O6378" i="6"/>
  <c r="P6378" i="6" s="1"/>
  <c r="O6379" i="6"/>
  <c r="P6379" i="6" s="1"/>
  <c r="O6380" i="6"/>
  <c r="P6380" i="6" s="1"/>
  <c r="O6381" i="6"/>
  <c r="P6381" i="6" s="1"/>
  <c r="O6382" i="6"/>
  <c r="P6382" i="6" s="1"/>
  <c r="O6383" i="6"/>
  <c r="P6383" i="6" s="1"/>
  <c r="O6384" i="6"/>
  <c r="P6384" i="6" s="1"/>
  <c r="O6385" i="6"/>
  <c r="P6385" i="6" s="1"/>
  <c r="O6386" i="6"/>
  <c r="P6386" i="6" s="1"/>
  <c r="O6387" i="6"/>
  <c r="P6387" i="6" s="1"/>
  <c r="O6388" i="6"/>
  <c r="P6388" i="6" s="1"/>
  <c r="O6389" i="6"/>
  <c r="P6389" i="6" s="1"/>
  <c r="O6390" i="6"/>
  <c r="P6390" i="6" s="1"/>
  <c r="O6391" i="6"/>
  <c r="P6391" i="6" s="1"/>
  <c r="O6392" i="6"/>
  <c r="P6392" i="6" s="1"/>
  <c r="O6393" i="6"/>
  <c r="P6393" i="6" s="1"/>
  <c r="O6394" i="6"/>
  <c r="P6394" i="6" s="1"/>
  <c r="O6395" i="6"/>
  <c r="P6395" i="6" s="1"/>
  <c r="O6396" i="6"/>
  <c r="P6396" i="6" s="1"/>
  <c r="O6397" i="6"/>
  <c r="P6397" i="6" s="1"/>
  <c r="O6398" i="6"/>
  <c r="P6398" i="6" s="1"/>
  <c r="O6399" i="6"/>
  <c r="P6399" i="6" s="1"/>
  <c r="O6400" i="6"/>
  <c r="P6400" i="6" s="1"/>
  <c r="O6401" i="6"/>
  <c r="P6401" i="6" s="1"/>
  <c r="O6402" i="6"/>
  <c r="P6402" i="6" s="1"/>
  <c r="O6403" i="6"/>
  <c r="P6403" i="6" s="1"/>
  <c r="O6404" i="6"/>
  <c r="P6404" i="6" s="1"/>
  <c r="O6405" i="6"/>
  <c r="P6405" i="6" s="1"/>
  <c r="O6406" i="6"/>
  <c r="P6406" i="6" s="1"/>
  <c r="O6407" i="6"/>
  <c r="P6407" i="6" s="1"/>
  <c r="O6408" i="6"/>
  <c r="P6408" i="6" s="1"/>
  <c r="O6409" i="6"/>
  <c r="P6409" i="6" s="1"/>
  <c r="O6410" i="6"/>
  <c r="P6410" i="6" s="1"/>
  <c r="O6411" i="6"/>
  <c r="P6411" i="6" s="1"/>
  <c r="O6412" i="6"/>
  <c r="P6412" i="6" s="1"/>
  <c r="O6413" i="6"/>
  <c r="P6413" i="6" s="1"/>
  <c r="O6414" i="6"/>
  <c r="P6414" i="6" s="1"/>
  <c r="O6415" i="6"/>
  <c r="P6415" i="6" s="1"/>
  <c r="O6416" i="6"/>
  <c r="P6416" i="6" s="1"/>
  <c r="O6417" i="6"/>
  <c r="P6417" i="6" s="1"/>
  <c r="O6418" i="6"/>
  <c r="P6418" i="6" s="1"/>
  <c r="O6419" i="6"/>
  <c r="P6419" i="6" s="1"/>
  <c r="O6420" i="6"/>
  <c r="P6420" i="6" s="1"/>
  <c r="O6421" i="6"/>
  <c r="P6421" i="6" s="1"/>
  <c r="O6422" i="6"/>
  <c r="P6422" i="6" s="1"/>
  <c r="O6423" i="6"/>
  <c r="P6423" i="6" s="1"/>
  <c r="O6424" i="6"/>
  <c r="P6424" i="6" s="1"/>
  <c r="O6425" i="6"/>
  <c r="P6425" i="6" s="1"/>
  <c r="O6426" i="6"/>
  <c r="P6426" i="6" s="1"/>
  <c r="O6427" i="6"/>
  <c r="P6427" i="6" s="1"/>
  <c r="O6428" i="6"/>
  <c r="P6428" i="6" s="1"/>
  <c r="O6429" i="6"/>
  <c r="P6429" i="6" s="1"/>
  <c r="O6430" i="6"/>
  <c r="P6430" i="6" s="1"/>
  <c r="O6431" i="6"/>
  <c r="P6431" i="6" s="1"/>
  <c r="O6432" i="6"/>
  <c r="P6432" i="6" s="1"/>
  <c r="O6433" i="6"/>
  <c r="P6433" i="6" s="1"/>
  <c r="O6434" i="6"/>
  <c r="P6434" i="6" s="1"/>
  <c r="O6435" i="6"/>
  <c r="P6435" i="6" s="1"/>
  <c r="O6436" i="6"/>
  <c r="P6436" i="6" s="1"/>
  <c r="O6437" i="6"/>
  <c r="P6437" i="6" s="1"/>
  <c r="O6438" i="6"/>
  <c r="P6438" i="6" s="1"/>
  <c r="O6439" i="6"/>
  <c r="P6439" i="6" s="1"/>
  <c r="O6440" i="6"/>
  <c r="P6440" i="6" s="1"/>
  <c r="O6441" i="6"/>
  <c r="P6441" i="6" s="1"/>
  <c r="O6442" i="6"/>
  <c r="P6442" i="6" s="1"/>
  <c r="O6443" i="6"/>
  <c r="P6443" i="6" s="1"/>
  <c r="O6444" i="6"/>
  <c r="O6445" i="6"/>
  <c r="P6445" i="6" s="1"/>
  <c r="O6446" i="6"/>
  <c r="P6446" i="6" s="1"/>
  <c r="O6447" i="6"/>
  <c r="P6447" i="6" s="1"/>
  <c r="O6448" i="6"/>
  <c r="P6448" i="6" s="1"/>
  <c r="O6449" i="6"/>
  <c r="P6449" i="6" s="1"/>
  <c r="O6450" i="6"/>
  <c r="P6450" i="6" s="1"/>
  <c r="O6451" i="6"/>
  <c r="P6451" i="6" s="1"/>
  <c r="O6452" i="6"/>
  <c r="P6452" i="6" s="1"/>
  <c r="O6453" i="6"/>
  <c r="P6453" i="6" s="1"/>
  <c r="O6454" i="6"/>
  <c r="P6454" i="6" s="1"/>
  <c r="O6455" i="6"/>
  <c r="P6455" i="6" s="1"/>
  <c r="O6456" i="6"/>
  <c r="P6456" i="6" s="1"/>
  <c r="O6457" i="6"/>
  <c r="P6457" i="6" s="1"/>
  <c r="O6458" i="6"/>
  <c r="P6458" i="6" s="1"/>
  <c r="O6459" i="6"/>
  <c r="P6459" i="6" s="1"/>
  <c r="O6460" i="6"/>
  <c r="P6460" i="6" s="1"/>
  <c r="O6461" i="6"/>
  <c r="P6461" i="6" s="1"/>
  <c r="O6462" i="6"/>
  <c r="P6462" i="6" s="1"/>
  <c r="O6463" i="6"/>
  <c r="P6463" i="6" s="1"/>
  <c r="O6464" i="6"/>
  <c r="P6464" i="6" s="1"/>
  <c r="O6465" i="6"/>
  <c r="P6465" i="6" s="1"/>
  <c r="O6466" i="6"/>
  <c r="P6466" i="6" s="1"/>
  <c r="O6467" i="6"/>
  <c r="P6467" i="6" s="1"/>
  <c r="O6468" i="6"/>
  <c r="P6468" i="6" s="1"/>
  <c r="O6469" i="6"/>
  <c r="P6469" i="6" s="1"/>
  <c r="O6470" i="6"/>
  <c r="P6470" i="6" s="1"/>
  <c r="O6471" i="6"/>
  <c r="P6471" i="6" s="1"/>
  <c r="O6472" i="6"/>
  <c r="P6472" i="6" s="1"/>
  <c r="O6473" i="6"/>
  <c r="P6473" i="6" s="1"/>
  <c r="O6474" i="6"/>
  <c r="O6475" i="6"/>
  <c r="P6475" i="6" s="1"/>
  <c r="O6476" i="6"/>
  <c r="P6476" i="6" s="1"/>
  <c r="O6477" i="6"/>
  <c r="P6477" i="6" s="1"/>
  <c r="O6478" i="6"/>
  <c r="P6478" i="6" s="1"/>
  <c r="O6479" i="6"/>
  <c r="P6479" i="6" s="1"/>
  <c r="O6480" i="6"/>
  <c r="P6480" i="6" s="1"/>
  <c r="O6481" i="6"/>
  <c r="P6481" i="6" s="1"/>
  <c r="O6482" i="6"/>
  <c r="P6482" i="6" s="1"/>
  <c r="O6483" i="6"/>
  <c r="P6483" i="6" s="1"/>
  <c r="O6484" i="6"/>
  <c r="P6484" i="6" s="1"/>
  <c r="O6485" i="6"/>
  <c r="P6485" i="6" s="1"/>
  <c r="O6486" i="6"/>
  <c r="P6486" i="6" s="1"/>
  <c r="O6487" i="6"/>
  <c r="P6487" i="6" s="1"/>
  <c r="O6488" i="6"/>
  <c r="P6488" i="6" s="1"/>
  <c r="O6489" i="6"/>
  <c r="P6489" i="6" s="1"/>
  <c r="O6490" i="6"/>
  <c r="P6490" i="6" s="1"/>
  <c r="O6491" i="6"/>
  <c r="P6491" i="6" s="1"/>
  <c r="O6492" i="6"/>
  <c r="P6492" i="6" s="1"/>
  <c r="O6493" i="6"/>
  <c r="P6493" i="6" s="1"/>
  <c r="O6494" i="6"/>
  <c r="P6494" i="6" s="1"/>
  <c r="O6495" i="6"/>
  <c r="P6495" i="6" s="1"/>
  <c r="O6496" i="6"/>
  <c r="P6496" i="6" s="1"/>
  <c r="O6497" i="6"/>
  <c r="P6497" i="6" s="1"/>
  <c r="O6498" i="6"/>
  <c r="P6498" i="6" s="1"/>
  <c r="O6499" i="6"/>
  <c r="P6499" i="6" s="1"/>
  <c r="O6500" i="6"/>
  <c r="P6500" i="6" s="1"/>
  <c r="O6501" i="6"/>
  <c r="P6501" i="6" s="1"/>
  <c r="O6502" i="6"/>
  <c r="P6502" i="6" s="1"/>
  <c r="O6503" i="6"/>
  <c r="P6503" i="6" s="1"/>
  <c r="O6504" i="6"/>
  <c r="O6505" i="6"/>
  <c r="P6505" i="6" s="1"/>
  <c r="O6506" i="6"/>
  <c r="P6506" i="6" s="1"/>
  <c r="O6507" i="6"/>
  <c r="P6507" i="6" s="1"/>
  <c r="O6508" i="6"/>
  <c r="P6508" i="6" s="1"/>
  <c r="O6509" i="6"/>
  <c r="P6509" i="6" s="1"/>
  <c r="O6510" i="6"/>
  <c r="P6510" i="6" s="1"/>
  <c r="O6511" i="6"/>
  <c r="P6511" i="6" s="1"/>
  <c r="O6512" i="6"/>
  <c r="P6512" i="6" s="1"/>
  <c r="O6513" i="6"/>
  <c r="P6513" i="6" s="1"/>
  <c r="O6514" i="6"/>
  <c r="P6514" i="6" s="1"/>
  <c r="O6515" i="6"/>
  <c r="P6515" i="6" s="1"/>
  <c r="O6516" i="6"/>
  <c r="P6516" i="6" s="1"/>
  <c r="O6517" i="6"/>
  <c r="P6517" i="6" s="1"/>
  <c r="O6518" i="6"/>
  <c r="P6518" i="6" s="1"/>
  <c r="O6519" i="6"/>
  <c r="P6519" i="6" s="1"/>
  <c r="O6520" i="6"/>
  <c r="P6520" i="6" s="1"/>
  <c r="O6521" i="6"/>
  <c r="P6521" i="6" s="1"/>
  <c r="O6522" i="6"/>
  <c r="P6522" i="6" s="1"/>
  <c r="O6523" i="6"/>
  <c r="P6523" i="6" s="1"/>
  <c r="O6524" i="6"/>
  <c r="P6524" i="6" s="1"/>
  <c r="O6525" i="6"/>
  <c r="P6525" i="6" s="1"/>
  <c r="O6526" i="6"/>
  <c r="P6526" i="6" s="1"/>
  <c r="O6527" i="6"/>
  <c r="O6528" i="6"/>
  <c r="P6528" i="6" s="1"/>
  <c r="O6529" i="6"/>
  <c r="P6529" i="6" s="1"/>
  <c r="O6530" i="6"/>
  <c r="P6530" i="6" s="1"/>
  <c r="O6531" i="6"/>
  <c r="P6531" i="6" s="1"/>
  <c r="O6532" i="6"/>
  <c r="P6532" i="6" s="1"/>
  <c r="O6533" i="6"/>
  <c r="P6533" i="6" s="1"/>
  <c r="O6534" i="6"/>
  <c r="P6534" i="6" s="1"/>
  <c r="O6535" i="6"/>
  <c r="P6535" i="6" s="1"/>
  <c r="O6536" i="6"/>
  <c r="P6536" i="6" s="1"/>
  <c r="O6537" i="6"/>
  <c r="P6537" i="6" s="1"/>
  <c r="O6538" i="6"/>
  <c r="P6538" i="6" s="1"/>
  <c r="O6539" i="6"/>
  <c r="P6539" i="6" s="1"/>
  <c r="O6540" i="6"/>
  <c r="P6540" i="6" s="1"/>
  <c r="O6541" i="6"/>
  <c r="P6541" i="6" s="1"/>
  <c r="O6542" i="6"/>
  <c r="P6542" i="6" s="1"/>
  <c r="O6543" i="6"/>
  <c r="P6543" i="6" s="1"/>
  <c r="O6544" i="6"/>
  <c r="P6544" i="6" s="1"/>
  <c r="O6545" i="6"/>
  <c r="P6545" i="6" s="1"/>
  <c r="O6546" i="6"/>
  <c r="P6546" i="6" s="1"/>
  <c r="O6547" i="6"/>
  <c r="P6547" i="6" s="1"/>
  <c r="O6548" i="6"/>
  <c r="P6548" i="6" s="1"/>
  <c r="O6549" i="6"/>
  <c r="P6549" i="6" s="1"/>
  <c r="O6550" i="6"/>
  <c r="P6550" i="6" s="1"/>
  <c r="O6551" i="6"/>
  <c r="P6551" i="6" s="1"/>
  <c r="O6552" i="6"/>
  <c r="P6552" i="6" s="1"/>
  <c r="O6553" i="6"/>
  <c r="P6553" i="6" s="1"/>
  <c r="O6554" i="6"/>
  <c r="P6554" i="6" s="1"/>
  <c r="O6555" i="6"/>
  <c r="P6555" i="6" s="1"/>
  <c r="O6556" i="6"/>
  <c r="P6556" i="6" s="1"/>
  <c r="O6557" i="6"/>
  <c r="O6558" i="6"/>
  <c r="P6558" i="6" s="1"/>
  <c r="O6559" i="6"/>
  <c r="P6559" i="6" s="1"/>
  <c r="O6560" i="6"/>
  <c r="P6560" i="6" s="1"/>
  <c r="O6561" i="6"/>
  <c r="P6561" i="6" s="1"/>
  <c r="O6562" i="6"/>
  <c r="P6562" i="6" s="1"/>
  <c r="O6563" i="6"/>
  <c r="P6563" i="6" s="1"/>
  <c r="O6564" i="6"/>
  <c r="P6564" i="6" s="1"/>
  <c r="O6565" i="6"/>
  <c r="P6565" i="6" s="1"/>
  <c r="O6566" i="6"/>
  <c r="P6566" i="6" s="1"/>
  <c r="O6567" i="6"/>
  <c r="P6567" i="6" s="1"/>
  <c r="O6568" i="6"/>
  <c r="P6568" i="6" s="1"/>
  <c r="O6569" i="6"/>
  <c r="P6569" i="6" s="1"/>
  <c r="O6570" i="6"/>
  <c r="P6570" i="6" s="1"/>
  <c r="O6571" i="6"/>
  <c r="P6571" i="6" s="1"/>
  <c r="O6572" i="6"/>
  <c r="P6572" i="6" s="1"/>
  <c r="O6573" i="6"/>
  <c r="P6573" i="6" s="1"/>
  <c r="O6574" i="6"/>
  <c r="P6574" i="6" s="1"/>
  <c r="O6575" i="6"/>
  <c r="P6575" i="6" s="1"/>
  <c r="O6576" i="6"/>
  <c r="P6576" i="6" s="1"/>
  <c r="O6577" i="6"/>
  <c r="P6577" i="6" s="1"/>
  <c r="O6578" i="6"/>
  <c r="P6578" i="6" s="1"/>
  <c r="O6579" i="6"/>
  <c r="P6579" i="6" s="1"/>
  <c r="O6580" i="6"/>
  <c r="P6580" i="6" s="1"/>
  <c r="O6581" i="6"/>
  <c r="P6581" i="6" s="1"/>
  <c r="O6582" i="6"/>
  <c r="P6582" i="6" s="1"/>
  <c r="O6583" i="6"/>
  <c r="P6583" i="6" s="1"/>
  <c r="O6584" i="6"/>
  <c r="P6584" i="6" s="1"/>
  <c r="O6585" i="6"/>
  <c r="O6586" i="6"/>
  <c r="P6586" i="6" s="1"/>
  <c r="O6587" i="6"/>
  <c r="P6587" i="6" s="1"/>
  <c r="O6588" i="6"/>
  <c r="P6588" i="6" s="1"/>
  <c r="O6589" i="6"/>
  <c r="P6589" i="6" s="1"/>
  <c r="O6590" i="6"/>
  <c r="P6590" i="6" s="1"/>
  <c r="O6591" i="6"/>
  <c r="P6591" i="6" s="1"/>
  <c r="O6592" i="6"/>
  <c r="P6592" i="6" s="1"/>
  <c r="O6593" i="6"/>
  <c r="P6593" i="6" s="1"/>
  <c r="O6594" i="6"/>
  <c r="P6594" i="6" s="1"/>
  <c r="O6595" i="6"/>
  <c r="P6595" i="6" s="1"/>
  <c r="O6596" i="6"/>
  <c r="P6596" i="6" s="1"/>
  <c r="O6597" i="6"/>
  <c r="P6597" i="6" s="1"/>
  <c r="O6598" i="6"/>
  <c r="P6598" i="6" s="1"/>
  <c r="O6599" i="6"/>
  <c r="P6599" i="6" s="1"/>
  <c r="O6600" i="6"/>
  <c r="P6600" i="6" s="1"/>
  <c r="O6601" i="6"/>
  <c r="P6601" i="6" s="1"/>
  <c r="O6602" i="6"/>
  <c r="P6602" i="6" s="1"/>
  <c r="O6603" i="6"/>
  <c r="P6603" i="6" s="1"/>
  <c r="O6604" i="6"/>
  <c r="P6604" i="6" s="1"/>
  <c r="O6605" i="6"/>
  <c r="P6605" i="6" s="1"/>
  <c r="O6606" i="6"/>
  <c r="P6606" i="6" s="1"/>
  <c r="O6607" i="6"/>
  <c r="O6608" i="6"/>
  <c r="P6608" i="6" s="1"/>
  <c r="O6609" i="6"/>
  <c r="P6609" i="6" s="1"/>
  <c r="O6610" i="6"/>
  <c r="P6610" i="6" s="1"/>
  <c r="O6611" i="6"/>
  <c r="P6611" i="6" s="1"/>
  <c r="O6612" i="6"/>
  <c r="P6612" i="6" s="1"/>
  <c r="O6613" i="6"/>
  <c r="P6613" i="6" s="1"/>
  <c r="O6614" i="6"/>
  <c r="P6614" i="6" s="1"/>
  <c r="O6615" i="6"/>
  <c r="P6615" i="6" s="1"/>
  <c r="O6616" i="6"/>
  <c r="P6616" i="6" s="1"/>
  <c r="O6617" i="6"/>
  <c r="P6617" i="6" s="1"/>
  <c r="O6618" i="6"/>
  <c r="P6618" i="6" s="1"/>
  <c r="O6619" i="6"/>
  <c r="P6619" i="6" s="1"/>
  <c r="O6620" i="6"/>
  <c r="P6620" i="6" s="1"/>
  <c r="O6621" i="6"/>
  <c r="P6621" i="6" s="1"/>
  <c r="O6622" i="6"/>
  <c r="P6622" i="6" s="1"/>
  <c r="O6623" i="6"/>
  <c r="P6623" i="6" s="1"/>
  <c r="O6624" i="6"/>
  <c r="P6624" i="6" s="1"/>
  <c r="O6625" i="6"/>
  <c r="P6625" i="6" s="1"/>
  <c r="O6626" i="6"/>
  <c r="P6626" i="6" s="1"/>
  <c r="O6627" i="6"/>
  <c r="P6627" i="6" s="1"/>
  <c r="O6628" i="6"/>
  <c r="P6628" i="6" s="1"/>
  <c r="O6629" i="6"/>
  <c r="P6629" i="6" s="1"/>
  <c r="O6630" i="6"/>
  <c r="P6630" i="6" s="1"/>
  <c r="O6631" i="6"/>
  <c r="P6631" i="6" s="1"/>
  <c r="O6632" i="6"/>
  <c r="P6632" i="6" s="1"/>
  <c r="O6633" i="6"/>
  <c r="P6633" i="6" s="1"/>
  <c r="O6634" i="6"/>
  <c r="P6634" i="6" s="1"/>
  <c r="O6635" i="6"/>
  <c r="O6636" i="6"/>
  <c r="P6636" i="6" s="1"/>
  <c r="O6637" i="6"/>
  <c r="P6637" i="6" s="1"/>
  <c r="O6638" i="6"/>
  <c r="P6638" i="6" s="1"/>
  <c r="O6639" i="6"/>
  <c r="P6639" i="6" s="1"/>
  <c r="O6640" i="6"/>
  <c r="P6640" i="6" s="1"/>
  <c r="O6641" i="6"/>
  <c r="P6641" i="6" s="1"/>
  <c r="O6642" i="6"/>
  <c r="P6642" i="6" s="1"/>
  <c r="O6643" i="6"/>
  <c r="P6643" i="6" s="1"/>
  <c r="O6644" i="6"/>
  <c r="P6644" i="6" s="1"/>
  <c r="O6645" i="6"/>
  <c r="P6645" i="6" s="1"/>
  <c r="O6646" i="6"/>
  <c r="P6646" i="6" s="1"/>
  <c r="O6647" i="6"/>
  <c r="P6647" i="6" s="1"/>
  <c r="O6648" i="6"/>
  <c r="P6648" i="6" s="1"/>
  <c r="O6649" i="6"/>
  <c r="P6649" i="6" s="1"/>
  <c r="O6650" i="6"/>
  <c r="P6650" i="6" s="1"/>
  <c r="O6651" i="6"/>
  <c r="P6651" i="6" s="1"/>
  <c r="O6652" i="6"/>
  <c r="P6652" i="6" s="1"/>
  <c r="O6653" i="6"/>
  <c r="P6653" i="6" s="1"/>
  <c r="O6654" i="6"/>
  <c r="P6654" i="6" s="1"/>
  <c r="O6655" i="6"/>
  <c r="P6655" i="6" s="1"/>
  <c r="O6656" i="6"/>
  <c r="P6656" i="6" s="1"/>
  <c r="O6657" i="6"/>
  <c r="P6657" i="6" s="1"/>
  <c r="O6658" i="6"/>
  <c r="P6658" i="6" s="1"/>
  <c r="O6659" i="6"/>
  <c r="P6659" i="6" s="1"/>
  <c r="O6660" i="6"/>
  <c r="P6660" i="6" s="1"/>
  <c r="O6661" i="6"/>
  <c r="P6661" i="6" s="1"/>
  <c r="O6662" i="6"/>
  <c r="P6662" i="6" s="1"/>
  <c r="O6663" i="6"/>
  <c r="O6664" i="6"/>
  <c r="P6664" i="6" s="1"/>
  <c r="O6665" i="6"/>
  <c r="P6665" i="6" s="1"/>
  <c r="O6666" i="6"/>
  <c r="P6666" i="6" s="1"/>
  <c r="O6667" i="6"/>
  <c r="P6667" i="6" s="1"/>
  <c r="O6668" i="6"/>
  <c r="P6668" i="6" s="1"/>
  <c r="O6669" i="6"/>
  <c r="P6669" i="6" s="1"/>
  <c r="O6670" i="6"/>
  <c r="P6670" i="6" s="1"/>
  <c r="O6671" i="6"/>
  <c r="P6671" i="6" s="1"/>
  <c r="O6672" i="6"/>
  <c r="P6672" i="6" s="1"/>
  <c r="O6673" i="6"/>
  <c r="P6673" i="6" s="1"/>
  <c r="O6674" i="6"/>
  <c r="P6674" i="6" s="1"/>
  <c r="O6675" i="6"/>
  <c r="P6675" i="6" s="1"/>
  <c r="O6676" i="6"/>
  <c r="P6676" i="6" s="1"/>
  <c r="O6677" i="6"/>
  <c r="P6677" i="6" s="1"/>
  <c r="O6678" i="6"/>
  <c r="P6678" i="6" s="1"/>
  <c r="O6679" i="6"/>
  <c r="P6679" i="6" s="1"/>
  <c r="O6680" i="6"/>
  <c r="P6680" i="6" s="1"/>
  <c r="O6681" i="6"/>
  <c r="P6681" i="6" s="1"/>
  <c r="O6682" i="6"/>
  <c r="P6682" i="6" s="1"/>
  <c r="O6683" i="6"/>
  <c r="P6683" i="6" s="1"/>
  <c r="O6684" i="6"/>
  <c r="P6684" i="6" s="1"/>
  <c r="O6685" i="6"/>
  <c r="P6685" i="6" s="1"/>
  <c r="O6686" i="6"/>
  <c r="P6686" i="6" s="1"/>
  <c r="O6687" i="6"/>
  <c r="P6687" i="6" s="1"/>
  <c r="O6688" i="6"/>
  <c r="P6688" i="6" s="1"/>
  <c r="O6689" i="6"/>
  <c r="P6689" i="6" s="1"/>
  <c r="O6690" i="6"/>
  <c r="P6690" i="6" s="1"/>
  <c r="O6691" i="6"/>
  <c r="P6691" i="6" s="1"/>
  <c r="O6692" i="6"/>
  <c r="P6692" i="6" s="1"/>
  <c r="O6693" i="6"/>
  <c r="P6693" i="6" s="1"/>
  <c r="O6694" i="6"/>
  <c r="P6694" i="6" s="1"/>
  <c r="O6695" i="6"/>
  <c r="P6695" i="6" s="1"/>
  <c r="O6696" i="6"/>
  <c r="P6696" i="6" s="1"/>
  <c r="O6697" i="6"/>
  <c r="P6697" i="6" s="1"/>
  <c r="O6698" i="6"/>
  <c r="P6698" i="6" s="1"/>
  <c r="O6699" i="6"/>
  <c r="P6699" i="6" s="1"/>
  <c r="O6700" i="6"/>
  <c r="P6700" i="6" s="1"/>
  <c r="O6701" i="6"/>
  <c r="P6701" i="6" s="1"/>
  <c r="O6702" i="6"/>
  <c r="P6702" i="6" s="1"/>
  <c r="O6703" i="6"/>
  <c r="P6703" i="6" s="1"/>
  <c r="O6704" i="6"/>
  <c r="P6704" i="6" s="1"/>
  <c r="O6705" i="6"/>
  <c r="P6705" i="6" s="1"/>
  <c r="O6706" i="6"/>
  <c r="P6706" i="6" s="1"/>
  <c r="O6707" i="6"/>
  <c r="P6707" i="6" s="1"/>
  <c r="O6708" i="6"/>
  <c r="P6708" i="6" s="1"/>
  <c r="O6709" i="6"/>
  <c r="P6709" i="6" s="1"/>
  <c r="O6710" i="6"/>
  <c r="P6710" i="6" s="1"/>
  <c r="O6711" i="6"/>
  <c r="P6711" i="6" s="1"/>
  <c r="O6712" i="6"/>
  <c r="O6713" i="6"/>
  <c r="P6713" i="6" s="1"/>
  <c r="O6714" i="6"/>
  <c r="P6714" i="6" s="1"/>
  <c r="O6715" i="6"/>
  <c r="P6715" i="6" s="1"/>
  <c r="O6716" i="6"/>
  <c r="P6716" i="6" s="1"/>
  <c r="O6717" i="6"/>
  <c r="P6717" i="6" s="1"/>
  <c r="O6718" i="6"/>
  <c r="P6718" i="6" s="1"/>
  <c r="O6719" i="6"/>
  <c r="P6719" i="6" s="1"/>
  <c r="O6720" i="6"/>
  <c r="P6720" i="6" s="1"/>
  <c r="O6721" i="6"/>
  <c r="P6721" i="6" s="1"/>
  <c r="O6722" i="6"/>
  <c r="P6722" i="6" s="1"/>
  <c r="O6723" i="6"/>
  <c r="P6723" i="6" s="1"/>
  <c r="O6724" i="6"/>
  <c r="P6724" i="6" s="1"/>
  <c r="O6725" i="6"/>
  <c r="P6725" i="6" s="1"/>
  <c r="O6726" i="6"/>
  <c r="P6726" i="6" s="1"/>
  <c r="O6727" i="6"/>
  <c r="P6727" i="6" s="1"/>
  <c r="O6728" i="6"/>
  <c r="P6728" i="6" s="1"/>
  <c r="O6729" i="6"/>
  <c r="P6729" i="6" s="1"/>
  <c r="O6730" i="6"/>
  <c r="P6730" i="6" s="1"/>
  <c r="O6731" i="6"/>
  <c r="P6731" i="6" s="1"/>
  <c r="O6732" i="6"/>
  <c r="P6732" i="6" s="1"/>
  <c r="O6733" i="6"/>
  <c r="P6733" i="6" s="1"/>
  <c r="O6734" i="6"/>
  <c r="P6734" i="6" s="1"/>
  <c r="O6735" i="6"/>
  <c r="P6735" i="6" s="1"/>
  <c r="O6736" i="6"/>
  <c r="P6736" i="6" s="1"/>
  <c r="O6737" i="6"/>
  <c r="P6737" i="6" s="1"/>
  <c r="O6738" i="6"/>
  <c r="P6738" i="6" s="1"/>
  <c r="O6739" i="6"/>
  <c r="P6739" i="6" s="1"/>
  <c r="O6740" i="6"/>
  <c r="P6740" i="6" s="1"/>
  <c r="O6741" i="6"/>
  <c r="P6741" i="6" s="1"/>
  <c r="O6742" i="6"/>
  <c r="P6742" i="6" s="1"/>
  <c r="O6743" i="6"/>
  <c r="P6743" i="6" s="1"/>
  <c r="O6744" i="6"/>
  <c r="P6744" i="6" s="1"/>
  <c r="O6745" i="6"/>
  <c r="P6745" i="6" s="1"/>
  <c r="O6746" i="6"/>
  <c r="P6746" i="6" s="1"/>
  <c r="O6747" i="6"/>
  <c r="P6747" i="6" s="1"/>
  <c r="O6748" i="6"/>
  <c r="P6748" i="6" s="1"/>
  <c r="O6749" i="6"/>
  <c r="P6749" i="6" s="1"/>
  <c r="O6750" i="6"/>
  <c r="P6750" i="6" s="1"/>
  <c r="O6751" i="6"/>
  <c r="P6751" i="6" s="1"/>
  <c r="O6752" i="6"/>
  <c r="P6752" i="6" s="1"/>
  <c r="O6753" i="6"/>
  <c r="P6753" i="6" s="1"/>
  <c r="O6754" i="6"/>
  <c r="P6754" i="6" s="1"/>
  <c r="O6755" i="6"/>
  <c r="O6756" i="6"/>
  <c r="P6756" i="6" s="1"/>
  <c r="O6757" i="6"/>
  <c r="P6757" i="6" s="1"/>
  <c r="O6758" i="6"/>
  <c r="P6758" i="6" s="1"/>
  <c r="O6759" i="6"/>
  <c r="P6759" i="6" s="1"/>
  <c r="O6760" i="6"/>
  <c r="P6760" i="6" s="1"/>
  <c r="O6761" i="6"/>
  <c r="P6761" i="6" s="1"/>
  <c r="O6762" i="6"/>
  <c r="P6762" i="6" s="1"/>
  <c r="O6763" i="6"/>
  <c r="P6763" i="6" s="1"/>
  <c r="O6764" i="6"/>
  <c r="P6764" i="6" s="1"/>
  <c r="O6765" i="6"/>
  <c r="P6765" i="6" s="1"/>
  <c r="O6766" i="6"/>
  <c r="P6766" i="6" s="1"/>
  <c r="O6767" i="6"/>
  <c r="P6767" i="6" s="1"/>
  <c r="O6768" i="6"/>
  <c r="P6768" i="6" s="1"/>
  <c r="O6769" i="6"/>
  <c r="P6769" i="6" s="1"/>
  <c r="O6770" i="6"/>
  <c r="P6770" i="6" s="1"/>
  <c r="O6771" i="6"/>
  <c r="P6771" i="6" s="1"/>
  <c r="O6772" i="6"/>
  <c r="P6772" i="6" s="1"/>
  <c r="O6773" i="6"/>
  <c r="P6773" i="6" s="1"/>
  <c r="O6774" i="6"/>
  <c r="P6774" i="6" s="1"/>
  <c r="O6775" i="6"/>
  <c r="O6776" i="6"/>
  <c r="P6776" i="6" s="1"/>
  <c r="O6777" i="6"/>
  <c r="P6777" i="6" s="1"/>
  <c r="O6778" i="6"/>
  <c r="P6778" i="6" s="1"/>
  <c r="O6779" i="6"/>
  <c r="P6779" i="6" s="1"/>
  <c r="O6780" i="6"/>
  <c r="P6780" i="6" s="1"/>
  <c r="O6781" i="6"/>
  <c r="P6781" i="6" s="1"/>
  <c r="O6782" i="6"/>
  <c r="P6782" i="6" s="1"/>
  <c r="O6783" i="6"/>
  <c r="P6783" i="6" s="1"/>
  <c r="O6784" i="6"/>
  <c r="P6784" i="6" s="1"/>
  <c r="O6785" i="6"/>
  <c r="P6785" i="6" s="1"/>
  <c r="O6786" i="6"/>
  <c r="P6786" i="6" s="1"/>
  <c r="O6787" i="6"/>
  <c r="P6787" i="6" s="1"/>
  <c r="O6788" i="6"/>
  <c r="P6788" i="6" s="1"/>
  <c r="O6789" i="6"/>
  <c r="P6789" i="6" s="1"/>
  <c r="O6790" i="6"/>
  <c r="P6790" i="6" s="1"/>
  <c r="O6791" i="6"/>
  <c r="P6791" i="6" s="1"/>
  <c r="O6792" i="6"/>
  <c r="O6793" i="6"/>
  <c r="P6793" i="6" s="1"/>
  <c r="O6794" i="6"/>
  <c r="P6794" i="6" s="1"/>
  <c r="O6795" i="6"/>
  <c r="P6795" i="6" s="1"/>
  <c r="O6796" i="6"/>
  <c r="P6796" i="6" s="1"/>
  <c r="O6797" i="6"/>
  <c r="P6797" i="6" s="1"/>
  <c r="O6798" i="6"/>
  <c r="P6798" i="6" s="1"/>
  <c r="O6799" i="6"/>
  <c r="P6799" i="6" s="1"/>
  <c r="O6800" i="6"/>
  <c r="P6800" i="6" s="1"/>
  <c r="O6801" i="6"/>
  <c r="P6801" i="6" s="1"/>
  <c r="O6802" i="6"/>
  <c r="P6802" i="6" s="1"/>
  <c r="O6803" i="6"/>
  <c r="P6803" i="6" s="1"/>
  <c r="O6804" i="6"/>
  <c r="P6804" i="6" s="1"/>
  <c r="O6805" i="6"/>
  <c r="P6805" i="6" s="1"/>
  <c r="O6806" i="6"/>
  <c r="P6806" i="6" s="1"/>
  <c r="O6807" i="6"/>
  <c r="P6807" i="6" s="1"/>
  <c r="O6808" i="6"/>
  <c r="O6809" i="6"/>
  <c r="P6809" i="6" s="1"/>
  <c r="O6810" i="6"/>
  <c r="P6810" i="6" s="1"/>
  <c r="O6811" i="6"/>
  <c r="P6811" i="6" s="1"/>
  <c r="O6812" i="6"/>
  <c r="P6812" i="6" s="1"/>
  <c r="O6813" i="6"/>
  <c r="P6813" i="6" s="1"/>
  <c r="O6814" i="6"/>
  <c r="P6814" i="6" s="1"/>
  <c r="O6815" i="6"/>
  <c r="P6815" i="6" s="1"/>
  <c r="O6816" i="6"/>
  <c r="P6816" i="6" s="1"/>
  <c r="O6817" i="6"/>
  <c r="P6817" i="6" s="1"/>
  <c r="O6818" i="6"/>
  <c r="P6818" i="6" s="1"/>
  <c r="O6819" i="6"/>
  <c r="P6819" i="6" s="1"/>
  <c r="O6820" i="6"/>
  <c r="P6820" i="6" s="1"/>
  <c r="O6821" i="6"/>
  <c r="P6821" i="6" s="1"/>
  <c r="O6822" i="6"/>
  <c r="P6822" i="6" s="1"/>
  <c r="O6823" i="6"/>
  <c r="P6823" i="6" s="1"/>
  <c r="O6824" i="6"/>
  <c r="O6825" i="6"/>
  <c r="P6825" i="6" s="1"/>
  <c r="O6826" i="6"/>
  <c r="P6826" i="6" s="1"/>
  <c r="O6827" i="6"/>
  <c r="P6827" i="6" s="1"/>
  <c r="O6828" i="6"/>
  <c r="P6828" i="6" s="1"/>
  <c r="O6829" i="6"/>
  <c r="P6829" i="6" s="1"/>
  <c r="O6830" i="6"/>
  <c r="P6830" i="6" s="1"/>
  <c r="O6831" i="6"/>
  <c r="P6831" i="6" s="1"/>
  <c r="O6832" i="6"/>
  <c r="P6832" i="6" s="1"/>
  <c r="O6833" i="6"/>
  <c r="P6833" i="6" s="1"/>
  <c r="O6834" i="6"/>
  <c r="P6834" i="6" s="1"/>
  <c r="O6835" i="6"/>
  <c r="P6835" i="6" s="1"/>
  <c r="O6836" i="6"/>
  <c r="P6836" i="6" s="1"/>
  <c r="O6837" i="6"/>
  <c r="P6837" i="6" s="1"/>
  <c r="O6838" i="6"/>
  <c r="P6838" i="6" s="1"/>
  <c r="O6839" i="6"/>
  <c r="P6839" i="6" s="1"/>
  <c r="O6840" i="6"/>
  <c r="O6841" i="6"/>
  <c r="P6841" i="6" s="1"/>
  <c r="O6842" i="6"/>
  <c r="P6842" i="6" s="1"/>
  <c r="O6843" i="6"/>
  <c r="P6843" i="6" s="1"/>
  <c r="O6844" i="6"/>
  <c r="P6844" i="6" s="1"/>
  <c r="O6845" i="6"/>
  <c r="P6845" i="6" s="1"/>
  <c r="O6846" i="6"/>
  <c r="P6846" i="6" s="1"/>
  <c r="O6847" i="6"/>
  <c r="P6847" i="6" s="1"/>
  <c r="O6848" i="6"/>
  <c r="P6848" i="6" s="1"/>
  <c r="O6849" i="6"/>
  <c r="P6849" i="6" s="1"/>
  <c r="O6850" i="6"/>
  <c r="P6850" i="6" s="1"/>
  <c r="O6851" i="6"/>
  <c r="P6851" i="6" s="1"/>
  <c r="O6852" i="6"/>
  <c r="P6852" i="6" s="1"/>
  <c r="O6853" i="6"/>
  <c r="P6853" i="6" s="1"/>
  <c r="O6854" i="6"/>
  <c r="P6854" i="6" s="1"/>
  <c r="O6855" i="6"/>
  <c r="P6855" i="6" s="1"/>
  <c r="O6856" i="6"/>
  <c r="O6857" i="6"/>
  <c r="P6857" i="6" s="1"/>
  <c r="O6858" i="6"/>
  <c r="P6858" i="6" s="1"/>
  <c r="O6859" i="6"/>
  <c r="P6859" i="6" s="1"/>
  <c r="O6860" i="6"/>
  <c r="P6860" i="6" s="1"/>
  <c r="O6861" i="6"/>
  <c r="P6861" i="6" s="1"/>
  <c r="O6862" i="6"/>
  <c r="P6862" i="6" s="1"/>
  <c r="O6863" i="6"/>
  <c r="P6863" i="6" s="1"/>
  <c r="O6864" i="6"/>
  <c r="P6864" i="6" s="1"/>
  <c r="O6865" i="6"/>
  <c r="P6865" i="6" s="1"/>
  <c r="O6866" i="6"/>
  <c r="P6866" i="6" s="1"/>
  <c r="O6867" i="6"/>
  <c r="P6867" i="6" s="1"/>
  <c r="O6868" i="6"/>
  <c r="P6868" i="6" s="1"/>
  <c r="O6869" i="6"/>
  <c r="P6869" i="6" s="1"/>
  <c r="O6870" i="6"/>
  <c r="P6870" i="6" s="1"/>
  <c r="O6871" i="6"/>
  <c r="P6871" i="6" s="1"/>
  <c r="O6872" i="6"/>
  <c r="O6873" i="6"/>
  <c r="P6873" i="6" s="1"/>
  <c r="O6874" i="6"/>
  <c r="P6874" i="6" s="1"/>
  <c r="O6875" i="6"/>
  <c r="P6875" i="6" s="1"/>
  <c r="O6876" i="6"/>
  <c r="P6876" i="6" s="1"/>
  <c r="O6877" i="6"/>
  <c r="P6877" i="6" s="1"/>
  <c r="O6878" i="6"/>
  <c r="P6878" i="6" s="1"/>
  <c r="O6879" i="6"/>
  <c r="P6879" i="6" s="1"/>
  <c r="O6880" i="6"/>
  <c r="P6880" i="6" s="1"/>
  <c r="O6881" i="6"/>
  <c r="P6881" i="6" s="1"/>
  <c r="O6882" i="6"/>
  <c r="P6882" i="6" s="1"/>
  <c r="O6883" i="6"/>
  <c r="P6883" i="6" s="1"/>
  <c r="O6884" i="6"/>
  <c r="P6884" i="6" s="1"/>
  <c r="O6885" i="6"/>
  <c r="P6885" i="6" s="1"/>
  <c r="O6886" i="6"/>
  <c r="P6886" i="6" s="1"/>
  <c r="O6887" i="6"/>
  <c r="P6887" i="6" s="1"/>
  <c r="O6888" i="6"/>
  <c r="O6889" i="6"/>
  <c r="P6889" i="6" s="1"/>
  <c r="O6890" i="6"/>
  <c r="P6890" i="6" s="1"/>
  <c r="O6891" i="6"/>
  <c r="P6891" i="6" s="1"/>
  <c r="O6892" i="6"/>
  <c r="P6892" i="6" s="1"/>
  <c r="O6893" i="6"/>
  <c r="P6893" i="6" s="1"/>
  <c r="O6894" i="6"/>
  <c r="P6894" i="6" s="1"/>
  <c r="O6895" i="6"/>
  <c r="P6895" i="6" s="1"/>
  <c r="O6896" i="6"/>
  <c r="P6896" i="6" s="1"/>
  <c r="O6897" i="6"/>
  <c r="P6897" i="6" s="1"/>
  <c r="O6898" i="6"/>
  <c r="P6898" i="6" s="1"/>
  <c r="O6899" i="6"/>
  <c r="P6899" i="6" s="1"/>
  <c r="O6900" i="6"/>
  <c r="P6900" i="6" s="1"/>
  <c r="O6901" i="6"/>
  <c r="P6901" i="6" s="1"/>
  <c r="O6902" i="6"/>
  <c r="P6902" i="6" s="1"/>
  <c r="O6903" i="6"/>
  <c r="P6903" i="6" s="1"/>
  <c r="O6904" i="6"/>
  <c r="O6905" i="6"/>
  <c r="P6905" i="6" s="1"/>
  <c r="O6906" i="6"/>
  <c r="P6906" i="6" s="1"/>
  <c r="O6907" i="6"/>
  <c r="P6907" i="6" s="1"/>
  <c r="O6908" i="6"/>
  <c r="P6908" i="6" s="1"/>
  <c r="O6909" i="6"/>
  <c r="P6909" i="6" s="1"/>
  <c r="O6910" i="6"/>
  <c r="P6910" i="6" s="1"/>
  <c r="O6911" i="6"/>
  <c r="P6911" i="6" s="1"/>
  <c r="O6912" i="6"/>
  <c r="P6912" i="6" s="1"/>
  <c r="O6913" i="6"/>
  <c r="P6913" i="6" s="1"/>
  <c r="O6914" i="6"/>
  <c r="P6914" i="6" s="1"/>
  <c r="O6915" i="6"/>
  <c r="P6915" i="6" s="1"/>
  <c r="O6916" i="6"/>
  <c r="P6916" i="6" s="1"/>
  <c r="O6917" i="6"/>
  <c r="P6917" i="6" s="1"/>
  <c r="O6918" i="6"/>
  <c r="P6918" i="6" s="1"/>
  <c r="O6919" i="6"/>
  <c r="P6919" i="6" s="1"/>
  <c r="O6920" i="6"/>
  <c r="O6921" i="6"/>
  <c r="P6921" i="6" s="1"/>
  <c r="O6922" i="6"/>
  <c r="P6922" i="6" s="1"/>
  <c r="O6923" i="6"/>
  <c r="P6923" i="6" s="1"/>
  <c r="O6924" i="6"/>
  <c r="P6924" i="6" s="1"/>
  <c r="O6925" i="6"/>
  <c r="P6925" i="6" s="1"/>
  <c r="O6926" i="6"/>
  <c r="P6926" i="6" s="1"/>
  <c r="O6927" i="6"/>
  <c r="P6927" i="6" s="1"/>
  <c r="O6928" i="6"/>
  <c r="P6928" i="6" s="1"/>
  <c r="O6929" i="6"/>
  <c r="P6929" i="6" s="1"/>
  <c r="O6930" i="6"/>
  <c r="P6930" i="6" s="1"/>
  <c r="O6931" i="6"/>
  <c r="P6931" i="6" s="1"/>
  <c r="O6932" i="6"/>
  <c r="P6932" i="6" s="1"/>
  <c r="O6933" i="6"/>
  <c r="P6933" i="6" s="1"/>
  <c r="O6934" i="6"/>
  <c r="P6934" i="6" s="1"/>
  <c r="O6935" i="6"/>
  <c r="P6935" i="6" s="1"/>
  <c r="O6936" i="6"/>
  <c r="O6937" i="6"/>
  <c r="P6937" i="6" s="1"/>
  <c r="O6938" i="6"/>
  <c r="P6938" i="6" s="1"/>
  <c r="O6939" i="6"/>
  <c r="P6939" i="6" s="1"/>
  <c r="O6940" i="6"/>
  <c r="P6940" i="6" s="1"/>
  <c r="O6941" i="6"/>
  <c r="P6941" i="6" s="1"/>
  <c r="O6942" i="6"/>
  <c r="P6942" i="6" s="1"/>
  <c r="O6943" i="6"/>
  <c r="P6943" i="6" s="1"/>
  <c r="O6944" i="6"/>
  <c r="P6944" i="6" s="1"/>
  <c r="O6945" i="6"/>
  <c r="P6945" i="6" s="1"/>
  <c r="O6946" i="6"/>
  <c r="P6946" i="6" s="1"/>
  <c r="O6947" i="6"/>
  <c r="P6947" i="6" s="1"/>
  <c r="O6948" i="6"/>
  <c r="P6948" i="6" s="1"/>
  <c r="O6949" i="6"/>
  <c r="P6949" i="6" s="1"/>
  <c r="O6950" i="6"/>
  <c r="P6950" i="6" s="1"/>
  <c r="O6951" i="6"/>
  <c r="P6951" i="6" s="1"/>
  <c r="O6952" i="6"/>
  <c r="O6953" i="6"/>
  <c r="P6953" i="6" s="1"/>
  <c r="O6954" i="6"/>
  <c r="P6954" i="6" s="1"/>
  <c r="O6955" i="6"/>
  <c r="P6955" i="6" s="1"/>
  <c r="O6956" i="6"/>
  <c r="P6956" i="6" s="1"/>
  <c r="O6957" i="6"/>
  <c r="P6957" i="6" s="1"/>
  <c r="O6958" i="6"/>
  <c r="P6958" i="6" s="1"/>
  <c r="O6959" i="6"/>
  <c r="P6959" i="6" s="1"/>
  <c r="O6960" i="6"/>
  <c r="P6960" i="6" s="1"/>
  <c r="O6961" i="6"/>
  <c r="P6961" i="6" s="1"/>
  <c r="O6962" i="6"/>
  <c r="P6962" i="6" s="1"/>
  <c r="O6963" i="6"/>
  <c r="P6963" i="6" s="1"/>
  <c r="O6964" i="6"/>
  <c r="P6964" i="6" s="1"/>
  <c r="O6965" i="6"/>
  <c r="P6965" i="6" s="1"/>
  <c r="O6966" i="6"/>
  <c r="P6966" i="6" s="1"/>
  <c r="O6967" i="6"/>
  <c r="P6967" i="6" s="1"/>
  <c r="O6968" i="6"/>
  <c r="O6969" i="6"/>
  <c r="P6969" i="6" s="1"/>
  <c r="O6970" i="6"/>
  <c r="P6970" i="6" s="1"/>
  <c r="O6971" i="6"/>
  <c r="P6971" i="6" s="1"/>
  <c r="O6972" i="6"/>
  <c r="P6972" i="6" s="1"/>
  <c r="O6973" i="6"/>
  <c r="P6973" i="6" s="1"/>
  <c r="O6974" i="6"/>
  <c r="P6974" i="6" s="1"/>
  <c r="O6975" i="6"/>
  <c r="P6975" i="6" s="1"/>
  <c r="O6976" i="6"/>
  <c r="P6976" i="6" s="1"/>
  <c r="O6977" i="6"/>
  <c r="P6977" i="6" s="1"/>
  <c r="O6978" i="6"/>
  <c r="P6978" i="6" s="1"/>
  <c r="O6979" i="6"/>
  <c r="P6979" i="6" s="1"/>
  <c r="O6980" i="6"/>
  <c r="P6980" i="6" s="1"/>
  <c r="O6981" i="6"/>
  <c r="P6981" i="6" s="1"/>
  <c r="O6982" i="6"/>
  <c r="P6982" i="6" s="1"/>
  <c r="O6983" i="6"/>
  <c r="P6983" i="6" s="1"/>
  <c r="O6984" i="6"/>
  <c r="O6985" i="6"/>
  <c r="P6985" i="6" s="1"/>
  <c r="O6986" i="6"/>
  <c r="P6986" i="6" s="1"/>
  <c r="O6987" i="6"/>
  <c r="P6987" i="6" s="1"/>
  <c r="O6988" i="6"/>
  <c r="P6988" i="6" s="1"/>
  <c r="O6989" i="6"/>
  <c r="P6989" i="6" s="1"/>
  <c r="O6990" i="6"/>
  <c r="P6990" i="6" s="1"/>
  <c r="O6991" i="6"/>
  <c r="P6991" i="6" s="1"/>
  <c r="O6992" i="6"/>
  <c r="P6992" i="6" s="1"/>
  <c r="O6993" i="6"/>
  <c r="P6993" i="6" s="1"/>
  <c r="O6994" i="6"/>
  <c r="P6994" i="6" s="1"/>
  <c r="O6995" i="6"/>
  <c r="P6995" i="6" s="1"/>
  <c r="O6996" i="6"/>
  <c r="P6996" i="6" s="1"/>
  <c r="O6997" i="6"/>
  <c r="P6997" i="6" s="1"/>
  <c r="O6998" i="6"/>
  <c r="P6998" i="6" s="1"/>
  <c r="O6999" i="6"/>
  <c r="P6999" i="6" s="1"/>
  <c r="O7000" i="6"/>
  <c r="O7001" i="6"/>
  <c r="P7001" i="6" s="1"/>
  <c r="O7002" i="6"/>
  <c r="P7002" i="6" s="1"/>
  <c r="O7003" i="6"/>
  <c r="P7003" i="6" s="1"/>
  <c r="O7004" i="6"/>
  <c r="P7004" i="6" s="1"/>
  <c r="O7005" i="6"/>
  <c r="P7005" i="6" s="1"/>
  <c r="O7006" i="6"/>
  <c r="P7006" i="6" s="1"/>
  <c r="O7007" i="6"/>
  <c r="P7007" i="6" s="1"/>
  <c r="O7008" i="6"/>
  <c r="P7008" i="6" s="1"/>
  <c r="O7009" i="6"/>
  <c r="P7009" i="6" s="1"/>
  <c r="O7010" i="6"/>
  <c r="P7010" i="6" s="1"/>
  <c r="O7011" i="6"/>
  <c r="P7011" i="6" s="1"/>
  <c r="O7012" i="6"/>
  <c r="P7012" i="6" s="1"/>
  <c r="O7013" i="6"/>
  <c r="P7013" i="6" s="1"/>
  <c r="O7014" i="6"/>
  <c r="P7014" i="6" s="1"/>
  <c r="O7015" i="6"/>
  <c r="P7015" i="6" s="1"/>
  <c r="O7016" i="6"/>
  <c r="O7017" i="6"/>
  <c r="P7017" i="6" s="1"/>
  <c r="O7018" i="6"/>
  <c r="P7018" i="6" s="1"/>
  <c r="O7019" i="6"/>
  <c r="P7019" i="6" s="1"/>
  <c r="O7020" i="6"/>
  <c r="P7020" i="6" s="1"/>
  <c r="O7021" i="6"/>
  <c r="P7021" i="6" s="1"/>
  <c r="O7022" i="6"/>
  <c r="P7022" i="6" s="1"/>
  <c r="O7023" i="6"/>
  <c r="P7023" i="6" s="1"/>
  <c r="O7024" i="6"/>
  <c r="P7024" i="6" s="1"/>
  <c r="O7025" i="6"/>
  <c r="P7025" i="6" s="1"/>
  <c r="O7026" i="6"/>
  <c r="P7026" i="6" s="1"/>
  <c r="O7027" i="6"/>
  <c r="P7027" i="6" s="1"/>
  <c r="O7028" i="6"/>
  <c r="P7028" i="6" s="1"/>
  <c r="O7029" i="6"/>
  <c r="P7029" i="6" s="1"/>
  <c r="O7030" i="6"/>
  <c r="P7030" i="6" s="1"/>
  <c r="O7031" i="6"/>
  <c r="P7031" i="6" s="1"/>
  <c r="O7032" i="6"/>
  <c r="O7033" i="6"/>
  <c r="P7033" i="6" s="1"/>
  <c r="O7034" i="6"/>
  <c r="P7034" i="6" s="1"/>
  <c r="O7035" i="6"/>
  <c r="P7035" i="6" s="1"/>
  <c r="O7036" i="6"/>
  <c r="P7036" i="6" s="1"/>
  <c r="O7037" i="6"/>
  <c r="P7037" i="6" s="1"/>
  <c r="O7038" i="6"/>
  <c r="P7038" i="6" s="1"/>
  <c r="O7039" i="6"/>
  <c r="P7039" i="6" s="1"/>
  <c r="O7040" i="6"/>
  <c r="P7040" i="6" s="1"/>
  <c r="O7041" i="6"/>
  <c r="P7041" i="6" s="1"/>
  <c r="O7042" i="6"/>
  <c r="P7042" i="6" s="1"/>
  <c r="O7043" i="6"/>
  <c r="P7043" i="6" s="1"/>
  <c r="O7044" i="6"/>
  <c r="P7044" i="6" s="1"/>
  <c r="O7045" i="6"/>
  <c r="P7045" i="6" s="1"/>
  <c r="O7046" i="6"/>
  <c r="P7046" i="6" s="1"/>
  <c r="O7047" i="6"/>
  <c r="P7047" i="6" s="1"/>
  <c r="O7048" i="6"/>
  <c r="O7049" i="6"/>
  <c r="P7049" i="6" s="1"/>
  <c r="O7050" i="6"/>
  <c r="P7050" i="6" s="1"/>
  <c r="O7051" i="6"/>
  <c r="P7051" i="6" s="1"/>
  <c r="O7052" i="6"/>
  <c r="P7052" i="6" s="1"/>
  <c r="O7053" i="6"/>
  <c r="P7053" i="6" s="1"/>
  <c r="O7054" i="6"/>
  <c r="P7054" i="6" s="1"/>
  <c r="O7055" i="6"/>
  <c r="P7055" i="6" s="1"/>
  <c r="O7056" i="6"/>
  <c r="P7056" i="6" s="1"/>
  <c r="O7057" i="6"/>
  <c r="P7057" i="6" s="1"/>
  <c r="O7058" i="6"/>
  <c r="P7058" i="6" s="1"/>
  <c r="O7059" i="6"/>
  <c r="P7059" i="6" s="1"/>
  <c r="O7060" i="6"/>
  <c r="P7060" i="6" s="1"/>
  <c r="O7061" i="6"/>
  <c r="P7061" i="6" s="1"/>
  <c r="O7062" i="6"/>
  <c r="P7062" i="6" s="1"/>
  <c r="O7063" i="6"/>
  <c r="P7063" i="6" s="1"/>
  <c r="O7064" i="6"/>
  <c r="O7065" i="6"/>
  <c r="P7065" i="6" s="1"/>
  <c r="O7066" i="6"/>
  <c r="P7066" i="6" s="1"/>
  <c r="O7067" i="6"/>
  <c r="P7067" i="6" s="1"/>
  <c r="O7068" i="6"/>
  <c r="P7068" i="6" s="1"/>
  <c r="O7069" i="6"/>
  <c r="P7069" i="6" s="1"/>
  <c r="O7070" i="6"/>
  <c r="P7070" i="6" s="1"/>
  <c r="O7071" i="6"/>
  <c r="P7071" i="6" s="1"/>
  <c r="O7072" i="6"/>
  <c r="P7072" i="6" s="1"/>
  <c r="O7073" i="6"/>
  <c r="P7073" i="6" s="1"/>
  <c r="O7074" i="6"/>
  <c r="P7074" i="6" s="1"/>
  <c r="O7075" i="6"/>
  <c r="P7075" i="6" s="1"/>
  <c r="O7076" i="6"/>
  <c r="P7076" i="6" s="1"/>
  <c r="O7077" i="6"/>
  <c r="P7077" i="6" s="1"/>
  <c r="O7078" i="6"/>
  <c r="P7078" i="6" s="1"/>
  <c r="O7079" i="6"/>
  <c r="P7079" i="6" s="1"/>
  <c r="O7080" i="6"/>
  <c r="O7081" i="6"/>
  <c r="P7081" i="6" s="1"/>
  <c r="O7082" i="6"/>
  <c r="P7082" i="6" s="1"/>
  <c r="O7083" i="6"/>
  <c r="P7083" i="6" s="1"/>
  <c r="O7084" i="6"/>
  <c r="P7084" i="6" s="1"/>
  <c r="O7085" i="6"/>
  <c r="P7085" i="6" s="1"/>
  <c r="O7086" i="6"/>
  <c r="P7086" i="6" s="1"/>
  <c r="O7087" i="6"/>
  <c r="P7087" i="6" s="1"/>
  <c r="O7088" i="6"/>
  <c r="P7088" i="6" s="1"/>
  <c r="O7089" i="6"/>
  <c r="P7089" i="6" s="1"/>
  <c r="O7090" i="6"/>
  <c r="P7090" i="6" s="1"/>
  <c r="O7091" i="6"/>
  <c r="P7091" i="6" s="1"/>
  <c r="O7092" i="6"/>
  <c r="P7092" i="6" s="1"/>
  <c r="O7093" i="6"/>
  <c r="P7093" i="6" s="1"/>
  <c r="O7094" i="6"/>
  <c r="P7094" i="6" s="1"/>
  <c r="O7095" i="6"/>
  <c r="P7095" i="6" s="1"/>
  <c r="O7096" i="6"/>
  <c r="O7097" i="6"/>
  <c r="P7097" i="6" s="1"/>
  <c r="O7098" i="6"/>
  <c r="P7098" i="6" s="1"/>
  <c r="O7099" i="6"/>
  <c r="P7099" i="6" s="1"/>
  <c r="O7100" i="6"/>
  <c r="P7100" i="6" s="1"/>
  <c r="O7101" i="6"/>
  <c r="P7101" i="6" s="1"/>
  <c r="O7102" i="6"/>
  <c r="P7102" i="6" s="1"/>
  <c r="O7103" i="6"/>
  <c r="P7103" i="6" s="1"/>
  <c r="O7104" i="6"/>
  <c r="P7104" i="6" s="1"/>
  <c r="O7105" i="6"/>
  <c r="P7105" i="6" s="1"/>
  <c r="O7106" i="6"/>
  <c r="P7106" i="6" s="1"/>
  <c r="O7107" i="6"/>
  <c r="P7107" i="6" s="1"/>
  <c r="O7108" i="6"/>
  <c r="P7108" i="6" s="1"/>
  <c r="O7109" i="6"/>
  <c r="P7109" i="6" s="1"/>
  <c r="O7110" i="6"/>
  <c r="P7110" i="6" s="1"/>
  <c r="O7111" i="6"/>
  <c r="P7111" i="6" s="1"/>
  <c r="O7112" i="6"/>
  <c r="O7113" i="6"/>
  <c r="P7113" i="6" s="1"/>
  <c r="O7114" i="6"/>
  <c r="P7114" i="6" s="1"/>
  <c r="O7115" i="6"/>
  <c r="P7115" i="6" s="1"/>
  <c r="O7116" i="6"/>
  <c r="P7116" i="6" s="1"/>
  <c r="O7117" i="6"/>
  <c r="P7117" i="6" s="1"/>
  <c r="O7118" i="6"/>
  <c r="P7118" i="6" s="1"/>
  <c r="O7119" i="6"/>
  <c r="P7119" i="6" s="1"/>
  <c r="O7120" i="6"/>
  <c r="P7120" i="6" s="1"/>
  <c r="O7121" i="6"/>
  <c r="P7121" i="6" s="1"/>
  <c r="O7122" i="6"/>
  <c r="P7122" i="6" s="1"/>
  <c r="O7123" i="6"/>
  <c r="P7123" i="6" s="1"/>
  <c r="O7124" i="6"/>
  <c r="P7124" i="6" s="1"/>
  <c r="O7125" i="6"/>
  <c r="P7125" i="6" s="1"/>
  <c r="O7126" i="6"/>
  <c r="P7126" i="6" s="1"/>
  <c r="O7127" i="6"/>
  <c r="P7127" i="6" s="1"/>
  <c r="O7128" i="6"/>
  <c r="O7129" i="6"/>
  <c r="P7129" i="6" s="1"/>
  <c r="O7130" i="6"/>
  <c r="P7130" i="6" s="1"/>
  <c r="O7131" i="6"/>
  <c r="P7131" i="6" s="1"/>
  <c r="O7132" i="6"/>
  <c r="P7132" i="6" s="1"/>
  <c r="O7133" i="6"/>
  <c r="P7133" i="6" s="1"/>
  <c r="O7134" i="6"/>
  <c r="P7134" i="6" s="1"/>
  <c r="O7135" i="6"/>
  <c r="P7135" i="6" s="1"/>
  <c r="O7136" i="6"/>
  <c r="P7136" i="6" s="1"/>
  <c r="O7137" i="6"/>
  <c r="P7137" i="6" s="1"/>
  <c r="O7138" i="6"/>
  <c r="P7138" i="6" s="1"/>
  <c r="O7139" i="6"/>
  <c r="P7139" i="6" s="1"/>
  <c r="O7140" i="6"/>
  <c r="P7140" i="6" s="1"/>
  <c r="O7141" i="6"/>
  <c r="P7141" i="6" s="1"/>
  <c r="O7142" i="6"/>
  <c r="P7142" i="6" s="1"/>
  <c r="O7143" i="6"/>
  <c r="P7143" i="6" s="1"/>
  <c r="O7144" i="6"/>
  <c r="O7145" i="6"/>
  <c r="P7145" i="6" s="1"/>
  <c r="O7146" i="6"/>
  <c r="P7146" i="6" s="1"/>
  <c r="O7147" i="6"/>
  <c r="P7147" i="6" s="1"/>
  <c r="O7148" i="6"/>
  <c r="P7148" i="6" s="1"/>
  <c r="O7149" i="6"/>
  <c r="P7149" i="6" s="1"/>
  <c r="O7150" i="6"/>
  <c r="P7150" i="6" s="1"/>
  <c r="O7151" i="6"/>
  <c r="P7151" i="6" s="1"/>
  <c r="O7152" i="6"/>
  <c r="P7152" i="6" s="1"/>
  <c r="O7153" i="6"/>
  <c r="P7153" i="6" s="1"/>
  <c r="O7154" i="6"/>
  <c r="P7154" i="6" s="1"/>
  <c r="O7155" i="6"/>
  <c r="P7155" i="6" s="1"/>
  <c r="O7156" i="6"/>
  <c r="P7156" i="6" s="1"/>
  <c r="O7157" i="6"/>
  <c r="P7157" i="6" s="1"/>
  <c r="O7158" i="6"/>
  <c r="P7158" i="6" s="1"/>
  <c r="O7159" i="6"/>
  <c r="P7159" i="6" s="1"/>
  <c r="O7160" i="6"/>
  <c r="O7161" i="6"/>
  <c r="P7161" i="6" s="1"/>
  <c r="O7162" i="6"/>
  <c r="P7162" i="6" s="1"/>
  <c r="O7163" i="6"/>
  <c r="P7163" i="6" s="1"/>
  <c r="O7164" i="6"/>
  <c r="P7164" i="6" s="1"/>
  <c r="O7165" i="6"/>
  <c r="P7165" i="6" s="1"/>
  <c r="O7166" i="6"/>
  <c r="P7166" i="6" s="1"/>
  <c r="O7167" i="6"/>
  <c r="P7167" i="6" s="1"/>
  <c r="O7168" i="6"/>
  <c r="P7168" i="6" s="1"/>
  <c r="O7169" i="6"/>
  <c r="P7169" i="6" s="1"/>
  <c r="O7170" i="6"/>
  <c r="P7170" i="6" s="1"/>
  <c r="O7171" i="6"/>
  <c r="P7171" i="6" s="1"/>
  <c r="O7172" i="6"/>
  <c r="P7172" i="6" s="1"/>
  <c r="O7173" i="6"/>
  <c r="P7173" i="6" s="1"/>
  <c r="O7174" i="6"/>
  <c r="P7174" i="6" s="1"/>
  <c r="O7175" i="6"/>
  <c r="P7175" i="6" s="1"/>
  <c r="O7176" i="6"/>
  <c r="O7177" i="6"/>
  <c r="P7177" i="6" s="1"/>
  <c r="O7178" i="6"/>
  <c r="P7178" i="6" s="1"/>
  <c r="O7179" i="6"/>
  <c r="P7179" i="6" s="1"/>
  <c r="O7180" i="6"/>
  <c r="P7180" i="6" s="1"/>
  <c r="O7181" i="6"/>
  <c r="P7181" i="6" s="1"/>
  <c r="O7182" i="6"/>
  <c r="P7182" i="6" s="1"/>
  <c r="O7183" i="6"/>
  <c r="P7183" i="6" s="1"/>
  <c r="O7184" i="6"/>
  <c r="P7184" i="6" s="1"/>
  <c r="O7185" i="6"/>
  <c r="P7185" i="6" s="1"/>
  <c r="O7186" i="6"/>
  <c r="P7186" i="6" s="1"/>
  <c r="O7187" i="6"/>
  <c r="P7187" i="6" s="1"/>
  <c r="O7188" i="6"/>
  <c r="P7188" i="6" s="1"/>
  <c r="O7189" i="6"/>
  <c r="P7189" i="6" s="1"/>
  <c r="O7190" i="6"/>
  <c r="P7190" i="6" s="1"/>
  <c r="O7191" i="6"/>
  <c r="P7191" i="6" s="1"/>
  <c r="O7192" i="6"/>
  <c r="O7193" i="6"/>
  <c r="P7193" i="6" s="1"/>
  <c r="O7194" i="6"/>
  <c r="P7194" i="6" s="1"/>
  <c r="O7195" i="6"/>
  <c r="P7195" i="6" s="1"/>
  <c r="O7196" i="6"/>
  <c r="P7196" i="6" s="1"/>
  <c r="O7197" i="6"/>
  <c r="P7197" i="6" s="1"/>
  <c r="O7198" i="6"/>
  <c r="P7198" i="6" s="1"/>
  <c r="O7199" i="6"/>
  <c r="P7199" i="6" s="1"/>
  <c r="O7200" i="6"/>
  <c r="P7200" i="6" s="1"/>
  <c r="O7201" i="6"/>
  <c r="P7201" i="6" s="1"/>
  <c r="O7202" i="6"/>
  <c r="P7202" i="6" s="1"/>
  <c r="O7203" i="6"/>
  <c r="P7203" i="6" s="1"/>
  <c r="O7204" i="6"/>
  <c r="P7204" i="6" s="1"/>
  <c r="O7205" i="6"/>
  <c r="P7205" i="6" s="1"/>
  <c r="O7206" i="6"/>
  <c r="P7206" i="6" s="1"/>
  <c r="O7207" i="6"/>
  <c r="P7207" i="6" s="1"/>
  <c r="O7208" i="6"/>
  <c r="O7209" i="6"/>
  <c r="P7209" i="6" s="1"/>
  <c r="O7210" i="6"/>
  <c r="P7210" i="6" s="1"/>
  <c r="O7211" i="6"/>
  <c r="P7211" i="6" s="1"/>
  <c r="O7212" i="6"/>
  <c r="P7212" i="6" s="1"/>
  <c r="O7213" i="6"/>
  <c r="P7213" i="6" s="1"/>
  <c r="O7214" i="6"/>
  <c r="P7214" i="6" s="1"/>
  <c r="O7215" i="6"/>
  <c r="P7215" i="6" s="1"/>
  <c r="O7216" i="6"/>
  <c r="P7216" i="6" s="1"/>
  <c r="O7217" i="6"/>
  <c r="P7217" i="6" s="1"/>
  <c r="O7218" i="6"/>
  <c r="P7218" i="6" s="1"/>
  <c r="O7219" i="6"/>
  <c r="P7219" i="6" s="1"/>
  <c r="O7220" i="6"/>
  <c r="P7220" i="6" s="1"/>
  <c r="O7221" i="6"/>
  <c r="P7221" i="6" s="1"/>
  <c r="O7222" i="6"/>
  <c r="P7222" i="6" s="1"/>
  <c r="O7223" i="6"/>
  <c r="P7223" i="6" s="1"/>
  <c r="O7224" i="6"/>
  <c r="O7225" i="6"/>
  <c r="P7225" i="6" s="1"/>
  <c r="O7226" i="6"/>
  <c r="P7226" i="6" s="1"/>
  <c r="O7227" i="6"/>
  <c r="P7227" i="6" s="1"/>
  <c r="O7228" i="6"/>
  <c r="P7228" i="6" s="1"/>
  <c r="O7229" i="6"/>
  <c r="P7229" i="6" s="1"/>
  <c r="O7230" i="6"/>
  <c r="P7230" i="6" s="1"/>
  <c r="O7231" i="6"/>
  <c r="P7231" i="6" s="1"/>
  <c r="O7232" i="6"/>
  <c r="P7232" i="6" s="1"/>
  <c r="O7233" i="6"/>
  <c r="P7233" i="6" s="1"/>
  <c r="O7234" i="6"/>
  <c r="P7234" i="6" s="1"/>
  <c r="O7235" i="6"/>
  <c r="P7235" i="6" s="1"/>
  <c r="O7236" i="6"/>
  <c r="P7236" i="6" s="1"/>
  <c r="O7237" i="6"/>
  <c r="P7237" i="6" s="1"/>
  <c r="O7238" i="6"/>
  <c r="P7238" i="6" s="1"/>
  <c r="O7239" i="6"/>
  <c r="P7239" i="6" s="1"/>
  <c r="O7240" i="6"/>
  <c r="O7241" i="6"/>
  <c r="P7241" i="6" s="1"/>
  <c r="O7242" i="6"/>
  <c r="P7242" i="6" s="1"/>
  <c r="O7243" i="6"/>
  <c r="P7243" i="6" s="1"/>
  <c r="O7244" i="6"/>
  <c r="P7244" i="6" s="1"/>
  <c r="O7245" i="6"/>
  <c r="P7245" i="6" s="1"/>
  <c r="O7246" i="6"/>
  <c r="P7246" i="6" s="1"/>
  <c r="O7247" i="6"/>
  <c r="P7247" i="6" s="1"/>
  <c r="O7248" i="6"/>
  <c r="P7248" i="6" s="1"/>
  <c r="O7249" i="6"/>
  <c r="P7249" i="6" s="1"/>
  <c r="O7250" i="6"/>
  <c r="P7250" i="6" s="1"/>
  <c r="O7251" i="6"/>
  <c r="P7251" i="6" s="1"/>
  <c r="O7252" i="6"/>
  <c r="P7252" i="6" s="1"/>
  <c r="O7253" i="6"/>
  <c r="P7253" i="6" s="1"/>
  <c r="O7254" i="6"/>
  <c r="P7254" i="6" s="1"/>
  <c r="O7255" i="6"/>
  <c r="P7255" i="6" s="1"/>
  <c r="O7256" i="6"/>
  <c r="O7257" i="6"/>
  <c r="P7257" i="6" s="1"/>
  <c r="O7258" i="6"/>
  <c r="P7258" i="6" s="1"/>
  <c r="O7259" i="6"/>
  <c r="P7259" i="6" s="1"/>
  <c r="O7260" i="6"/>
  <c r="P7260" i="6" s="1"/>
  <c r="O7261" i="6"/>
  <c r="P7261" i="6" s="1"/>
  <c r="O7262" i="6"/>
  <c r="P7262" i="6" s="1"/>
  <c r="O7263" i="6"/>
  <c r="P7263" i="6" s="1"/>
  <c r="O7264" i="6"/>
  <c r="P7264" i="6" s="1"/>
  <c r="O7265" i="6"/>
  <c r="P7265" i="6" s="1"/>
  <c r="O7266" i="6"/>
  <c r="P7266" i="6" s="1"/>
  <c r="O7267" i="6"/>
  <c r="P7267" i="6" s="1"/>
  <c r="O7268" i="6"/>
  <c r="P7268" i="6" s="1"/>
  <c r="O7269" i="6"/>
  <c r="P7269" i="6" s="1"/>
  <c r="O7270" i="6"/>
  <c r="P7270" i="6" s="1"/>
  <c r="O7271" i="6"/>
  <c r="P7271" i="6" s="1"/>
  <c r="O7272" i="6"/>
  <c r="O7273" i="6"/>
  <c r="P7273" i="6" s="1"/>
  <c r="O7274" i="6"/>
  <c r="P7274" i="6" s="1"/>
  <c r="O7275" i="6"/>
  <c r="P7275" i="6" s="1"/>
  <c r="O7276" i="6"/>
  <c r="P7276" i="6" s="1"/>
  <c r="O7277" i="6"/>
  <c r="P7277" i="6" s="1"/>
  <c r="O7278" i="6"/>
  <c r="P7278" i="6" s="1"/>
  <c r="O7279" i="6"/>
  <c r="P7279" i="6" s="1"/>
  <c r="O7280" i="6"/>
  <c r="P7280" i="6" s="1"/>
  <c r="O7281" i="6"/>
  <c r="P7281" i="6" s="1"/>
  <c r="O7282" i="6"/>
  <c r="P7282" i="6" s="1"/>
  <c r="O7283" i="6"/>
  <c r="P7283" i="6" s="1"/>
  <c r="O7284" i="6"/>
  <c r="P7284" i="6" s="1"/>
  <c r="O7285" i="6"/>
  <c r="P7285" i="6" s="1"/>
  <c r="O7286" i="6"/>
  <c r="P7286" i="6" s="1"/>
  <c r="O7287" i="6"/>
  <c r="P7287" i="6" s="1"/>
  <c r="O7288" i="6"/>
  <c r="O7289" i="6"/>
  <c r="P7289" i="6" s="1"/>
  <c r="O7290" i="6"/>
  <c r="P7290" i="6" s="1"/>
  <c r="O7291" i="6"/>
  <c r="P7291" i="6" s="1"/>
  <c r="O7292" i="6"/>
  <c r="P7292" i="6" s="1"/>
  <c r="O7293" i="6"/>
  <c r="P7293" i="6" s="1"/>
  <c r="O7294" i="6"/>
  <c r="P7294" i="6" s="1"/>
  <c r="O7295" i="6"/>
  <c r="P7295" i="6" s="1"/>
  <c r="O7296" i="6"/>
  <c r="P7296" i="6" s="1"/>
  <c r="O7297" i="6"/>
  <c r="P7297" i="6" s="1"/>
  <c r="O7298" i="6"/>
  <c r="P7298" i="6" s="1"/>
  <c r="O7299" i="6"/>
  <c r="P7299" i="6" s="1"/>
  <c r="O7300" i="6"/>
  <c r="P7300" i="6" s="1"/>
  <c r="O7301" i="6"/>
  <c r="P7301" i="6" s="1"/>
  <c r="O7302" i="6"/>
  <c r="P7302" i="6" s="1"/>
  <c r="O7303" i="6"/>
  <c r="P7303" i="6" s="1"/>
  <c r="O7304" i="6"/>
  <c r="O7305" i="6"/>
  <c r="P7305" i="6" s="1"/>
  <c r="O7306" i="6"/>
  <c r="P7306" i="6" s="1"/>
  <c r="O7307" i="6"/>
  <c r="P7307" i="6" s="1"/>
  <c r="O7308" i="6"/>
  <c r="P7308" i="6" s="1"/>
  <c r="O7309" i="6"/>
  <c r="P7309" i="6" s="1"/>
  <c r="O7310" i="6"/>
  <c r="P7310" i="6" s="1"/>
  <c r="O7311" i="6"/>
  <c r="P7311" i="6" s="1"/>
  <c r="O7312" i="6"/>
  <c r="P7312" i="6" s="1"/>
  <c r="O7313" i="6"/>
  <c r="P7313" i="6" s="1"/>
  <c r="O7314" i="6"/>
  <c r="P7314" i="6" s="1"/>
  <c r="O7315" i="6"/>
  <c r="P7315" i="6" s="1"/>
  <c r="O7316" i="6"/>
  <c r="P7316" i="6" s="1"/>
  <c r="O7317" i="6"/>
  <c r="P7317" i="6" s="1"/>
  <c r="O7318" i="6"/>
  <c r="P7318" i="6" s="1"/>
  <c r="O7319" i="6"/>
  <c r="P7319" i="6" s="1"/>
  <c r="O7320" i="6"/>
  <c r="O7321" i="6"/>
  <c r="P7321" i="6" s="1"/>
  <c r="O7322" i="6"/>
  <c r="P7322" i="6" s="1"/>
  <c r="O7323" i="6"/>
  <c r="P7323" i="6" s="1"/>
  <c r="O7324" i="6"/>
  <c r="P7324" i="6" s="1"/>
  <c r="O7325" i="6"/>
  <c r="P7325" i="6" s="1"/>
  <c r="O7326" i="6"/>
  <c r="P7326" i="6" s="1"/>
  <c r="O7327" i="6"/>
  <c r="P7327" i="6" s="1"/>
  <c r="O7328" i="6"/>
  <c r="P7328" i="6" s="1"/>
  <c r="O7329" i="6"/>
  <c r="P7329" i="6" s="1"/>
  <c r="O7330" i="6"/>
  <c r="P7330" i="6" s="1"/>
  <c r="O7331" i="6"/>
  <c r="P7331" i="6" s="1"/>
  <c r="O7332" i="6"/>
  <c r="P7332" i="6" s="1"/>
  <c r="O7333" i="6"/>
  <c r="P7333" i="6" s="1"/>
  <c r="O7334" i="6"/>
  <c r="P7334" i="6" s="1"/>
  <c r="O7335" i="6"/>
  <c r="P7335" i="6" s="1"/>
  <c r="O7336" i="6"/>
  <c r="O7337" i="6"/>
  <c r="P7337" i="6" s="1"/>
  <c r="O7338" i="6"/>
  <c r="P7338" i="6" s="1"/>
  <c r="O7339" i="6"/>
  <c r="P7339" i="6" s="1"/>
  <c r="O7340" i="6"/>
  <c r="P7340" i="6" s="1"/>
  <c r="O7341" i="6"/>
  <c r="P7341" i="6" s="1"/>
  <c r="O7342" i="6"/>
  <c r="P7342" i="6" s="1"/>
  <c r="O7343" i="6"/>
  <c r="P7343" i="6" s="1"/>
  <c r="O7344" i="6"/>
  <c r="P7344" i="6" s="1"/>
  <c r="O7345" i="6"/>
  <c r="P7345" i="6" s="1"/>
  <c r="O7346" i="6"/>
  <c r="P7346" i="6" s="1"/>
  <c r="O7347" i="6"/>
  <c r="P7347" i="6" s="1"/>
  <c r="O7348" i="6"/>
  <c r="P7348" i="6" s="1"/>
  <c r="O7349" i="6"/>
  <c r="P7349" i="6" s="1"/>
  <c r="O7350" i="6"/>
  <c r="P7350" i="6" s="1"/>
  <c r="O7351" i="6"/>
  <c r="P7351" i="6" s="1"/>
  <c r="O7352" i="6"/>
  <c r="O7353" i="6"/>
  <c r="P7353" i="6" s="1"/>
  <c r="O7354" i="6"/>
  <c r="P7354" i="6" s="1"/>
  <c r="O7355" i="6"/>
  <c r="P7355" i="6" s="1"/>
  <c r="O7356" i="6"/>
  <c r="P7356" i="6" s="1"/>
  <c r="O7357" i="6"/>
  <c r="P7357" i="6" s="1"/>
  <c r="O7358" i="6"/>
  <c r="P7358" i="6" s="1"/>
  <c r="O7359" i="6"/>
  <c r="P7359" i="6" s="1"/>
  <c r="O7360" i="6"/>
  <c r="P7360" i="6" s="1"/>
  <c r="O7361" i="6"/>
  <c r="P7361" i="6" s="1"/>
  <c r="O7362" i="6"/>
  <c r="P7362" i="6" s="1"/>
  <c r="O7363" i="6"/>
  <c r="P7363" i="6" s="1"/>
  <c r="O7364" i="6"/>
  <c r="P7364" i="6" s="1"/>
  <c r="O7365" i="6"/>
  <c r="P7365" i="6" s="1"/>
  <c r="O7366" i="6"/>
  <c r="P7366" i="6" s="1"/>
  <c r="O7367" i="6"/>
  <c r="P7367" i="6" s="1"/>
  <c r="O7368" i="6"/>
  <c r="O7369" i="6"/>
  <c r="P7369" i="6" s="1"/>
  <c r="O7370" i="6"/>
  <c r="P7370" i="6" s="1"/>
  <c r="O7371" i="6"/>
  <c r="P7371" i="6" s="1"/>
  <c r="O7372" i="6"/>
  <c r="P7372" i="6" s="1"/>
  <c r="O7373" i="6"/>
  <c r="P7373" i="6" s="1"/>
  <c r="O7374" i="6"/>
  <c r="P7374" i="6" s="1"/>
  <c r="O7375" i="6"/>
  <c r="P7375" i="6" s="1"/>
  <c r="O7376" i="6"/>
  <c r="P7376" i="6" s="1"/>
  <c r="O7377" i="6"/>
  <c r="P7377" i="6" s="1"/>
  <c r="O7378" i="6"/>
  <c r="P7378" i="6" s="1"/>
  <c r="O7379" i="6"/>
  <c r="P7379" i="6" s="1"/>
  <c r="O7380" i="6"/>
  <c r="P7380" i="6" s="1"/>
  <c r="O7381" i="6"/>
  <c r="P7381" i="6" s="1"/>
  <c r="O7382" i="6"/>
  <c r="P7382" i="6" s="1"/>
  <c r="O7383" i="6"/>
  <c r="P7383" i="6" s="1"/>
  <c r="O7384" i="6"/>
  <c r="O7385" i="6"/>
  <c r="P7385" i="6" s="1"/>
  <c r="O5" i="6"/>
  <c r="P5" i="6" s="1"/>
  <c r="K6" i="6"/>
  <c r="L6" i="6"/>
  <c r="K7" i="6"/>
  <c r="L7" i="6"/>
  <c r="K8" i="6"/>
  <c r="L8" i="6"/>
  <c r="K9" i="6"/>
  <c r="L9" i="6"/>
  <c r="K10" i="6"/>
  <c r="L10" i="6"/>
  <c r="K11" i="6"/>
  <c r="L11" i="6"/>
  <c r="K12" i="6"/>
  <c r="L12" i="6"/>
  <c r="L13" i="6"/>
  <c r="K14" i="6"/>
  <c r="L14" i="6"/>
  <c r="K15" i="6"/>
  <c r="L15" i="6"/>
  <c r="K16" i="6"/>
  <c r="L16" i="6"/>
  <c r="K17" i="6"/>
  <c r="L17" i="6"/>
  <c r="K18" i="6"/>
  <c r="L18" i="6"/>
  <c r="K19" i="6"/>
  <c r="L19" i="6"/>
  <c r="K20" i="6"/>
  <c r="L20" i="6"/>
  <c r="K21" i="6"/>
  <c r="L21" i="6"/>
  <c r="K22" i="6"/>
  <c r="L22" i="6"/>
  <c r="K23" i="6"/>
  <c r="L23" i="6"/>
  <c r="K24" i="6"/>
  <c r="L24" i="6"/>
  <c r="K25" i="6"/>
  <c r="L25" i="6"/>
  <c r="K26" i="6"/>
  <c r="L26" i="6"/>
  <c r="K27" i="6"/>
  <c r="L27" i="6"/>
  <c r="K28" i="6"/>
  <c r="L28" i="6"/>
  <c r="K29" i="6"/>
  <c r="L29" i="6"/>
  <c r="K30" i="6"/>
  <c r="L30" i="6"/>
  <c r="K31" i="6"/>
  <c r="L31" i="6"/>
  <c r="K32" i="6"/>
  <c r="L32" i="6"/>
  <c r="K33" i="6"/>
  <c r="L33" i="6"/>
  <c r="K34" i="6"/>
  <c r="L34" i="6"/>
  <c r="K35" i="6"/>
  <c r="L35" i="6"/>
  <c r="K36" i="6"/>
  <c r="L36" i="6"/>
  <c r="K37" i="6"/>
  <c r="L37" i="6"/>
  <c r="K38" i="6"/>
  <c r="L38" i="6"/>
  <c r="K39" i="6"/>
  <c r="L39" i="6"/>
  <c r="K40" i="6"/>
  <c r="L40" i="6"/>
  <c r="K41" i="6"/>
  <c r="L41" i="6"/>
  <c r="K42" i="6"/>
  <c r="L42" i="6"/>
  <c r="K43" i="6"/>
  <c r="L43" i="6"/>
  <c r="K44" i="6"/>
  <c r="L44" i="6"/>
  <c r="K45" i="6"/>
  <c r="L45" i="6"/>
  <c r="K46" i="6"/>
  <c r="L46" i="6"/>
  <c r="K47" i="6"/>
  <c r="L47" i="6"/>
  <c r="K48" i="6"/>
  <c r="L48" i="6"/>
  <c r="K49" i="6"/>
  <c r="L49" i="6"/>
  <c r="K50" i="6"/>
  <c r="L50" i="6"/>
  <c r="K51" i="6"/>
  <c r="L51" i="6"/>
  <c r="K52" i="6"/>
  <c r="L52" i="6"/>
  <c r="K53" i="6"/>
  <c r="L53" i="6"/>
  <c r="K54" i="6"/>
  <c r="L54" i="6"/>
  <c r="K55" i="6"/>
  <c r="L55" i="6"/>
  <c r="K56" i="6"/>
  <c r="L56" i="6"/>
  <c r="K57" i="6"/>
  <c r="L57" i="6"/>
  <c r="K58" i="6"/>
  <c r="L58" i="6"/>
  <c r="K59" i="6"/>
  <c r="L59" i="6"/>
  <c r="K60" i="6"/>
  <c r="L60" i="6"/>
  <c r="K61" i="6"/>
  <c r="L61" i="6"/>
  <c r="K62" i="6"/>
  <c r="L62" i="6"/>
  <c r="K63" i="6"/>
  <c r="L63" i="6"/>
  <c r="K64" i="6"/>
  <c r="L64" i="6"/>
  <c r="K65" i="6"/>
  <c r="L65" i="6"/>
  <c r="K66" i="6"/>
  <c r="L66" i="6"/>
  <c r="K67" i="6"/>
  <c r="L67" i="6"/>
  <c r="K68" i="6"/>
  <c r="L68" i="6"/>
  <c r="K69" i="6"/>
  <c r="L69" i="6"/>
  <c r="K70" i="6"/>
  <c r="L70" i="6"/>
  <c r="K71" i="6"/>
  <c r="L71" i="6"/>
  <c r="K72" i="6"/>
  <c r="L72" i="6"/>
  <c r="K73" i="6"/>
  <c r="L73" i="6"/>
  <c r="K74" i="6"/>
  <c r="L74" i="6"/>
  <c r="K75" i="6"/>
  <c r="L75" i="6"/>
  <c r="K76" i="6"/>
  <c r="L76" i="6"/>
  <c r="K77" i="6"/>
  <c r="L77" i="6"/>
  <c r="K78" i="6"/>
  <c r="L78" i="6"/>
  <c r="K79" i="6"/>
  <c r="L79" i="6"/>
  <c r="K80" i="6"/>
  <c r="L80" i="6"/>
  <c r="K81" i="6"/>
  <c r="L81" i="6"/>
  <c r="K82" i="6"/>
  <c r="L82" i="6"/>
  <c r="K83" i="6"/>
  <c r="L83" i="6"/>
  <c r="K84" i="6"/>
  <c r="L84" i="6"/>
  <c r="K85" i="6"/>
  <c r="L85" i="6"/>
  <c r="K86" i="6"/>
  <c r="L86" i="6"/>
  <c r="K87" i="6"/>
  <c r="L87" i="6"/>
  <c r="K88" i="6"/>
  <c r="L88" i="6"/>
  <c r="K89" i="6"/>
  <c r="L89" i="6"/>
  <c r="K90" i="6"/>
  <c r="L90" i="6"/>
  <c r="K91" i="6"/>
  <c r="L91" i="6"/>
  <c r="K92" i="6"/>
  <c r="L92" i="6"/>
  <c r="K93" i="6"/>
  <c r="L93" i="6"/>
  <c r="K94" i="6"/>
  <c r="L94" i="6"/>
  <c r="K95" i="6"/>
  <c r="L95" i="6"/>
  <c r="K96" i="6"/>
  <c r="L96" i="6"/>
  <c r="K97" i="6"/>
  <c r="L97" i="6"/>
  <c r="K98" i="6"/>
  <c r="L98" i="6"/>
  <c r="K99" i="6"/>
  <c r="L99" i="6"/>
  <c r="K100" i="6"/>
  <c r="L100" i="6"/>
  <c r="K101" i="6"/>
  <c r="L101" i="6"/>
  <c r="K102" i="6"/>
  <c r="L102" i="6"/>
  <c r="K103" i="6"/>
  <c r="L103" i="6"/>
  <c r="K104" i="6"/>
  <c r="L104" i="6"/>
  <c r="K105" i="6"/>
  <c r="L105" i="6"/>
  <c r="K106" i="6"/>
  <c r="L106" i="6"/>
  <c r="K107" i="6"/>
  <c r="L107" i="6"/>
  <c r="K108" i="6"/>
  <c r="L108" i="6"/>
  <c r="K109" i="6"/>
  <c r="L109" i="6"/>
  <c r="K110" i="6"/>
  <c r="L110" i="6"/>
  <c r="K111" i="6"/>
  <c r="L111" i="6"/>
  <c r="K112" i="6"/>
  <c r="L112" i="6"/>
  <c r="K113" i="6"/>
  <c r="L113" i="6"/>
  <c r="K114" i="6"/>
  <c r="L114" i="6"/>
  <c r="K115" i="6"/>
  <c r="L115" i="6"/>
  <c r="K116" i="6"/>
  <c r="L116" i="6"/>
  <c r="K117" i="6"/>
  <c r="L117" i="6"/>
  <c r="K118" i="6"/>
  <c r="L118" i="6"/>
  <c r="K119" i="6"/>
  <c r="L119" i="6"/>
  <c r="K120" i="6"/>
  <c r="L120" i="6"/>
  <c r="K121" i="6"/>
  <c r="L121" i="6"/>
  <c r="K122" i="6"/>
  <c r="L122" i="6"/>
  <c r="K123" i="6"/>
  <c r="L123" i="6"/>
  <c r="K124" i="6"/>
  <c r="L124" i="6"/>
  <c r="K125" i="6"/>
  <c r="L125" i="6"/>
  <c r="K126" i="6"/>
  <c r="L126" i="6"/>
  <c r="K127" i="6"/>
  <c r="L127" i="6"/>
  <c r="K128" i="6"/>
  <c r="L128" i="6"/>
  <c r="K129" i="6"/>
  <c r="L129" i="6"/>
  <c r="K130" i="6"/>
  <c r="L130" i="6"/>
  <c r="K131" i="6"/>
  <c r="L131" i="6"/>
  <c r="K132" i="6"/>
  <c r="L132" i="6"/>
  <c r="K133" i="6"/>
  <c r="L133" i="6"/>
  <c r="K134" i="6"/>
  <c r="L134" i="6"/>
  <c r="K135" i="6"/>
  <c r="L135" i="6"/>
  <c r="K136" i="6"/>
  <c r="L136" i="6"/>
  <c r="K137" i="6"/>
  <c r="L137" i="6"/>
  <c r="K138" i="6"/>
  <c r="L138" i="6"/>
  <c r="K139" i="6"/>
  <c r="L139" i="6"/>
  <c r="K140" i="6"/>
  <c r="L140" i="6"/>
  <c r="K141" i="6"/>
  <c r="L141" i="6"/>
  <c r="K142" i="6"/>
  <c r="L142" i="6"/>
  <c r="K143" i="6"/>
  <c r="L143" i="6"/>
  <c r="K144" i="6"/>
  <c r="L144" i="6"/>
  <c r="K145" i="6"/>
  <c r="L145" i="6"/>
  <c r="K146" i="6"/>
  <c r="L146" i="6"/>
  <c r="K147" i="6"/>
  <c r="L147" i="6"/>
  <c r="K148" i="6"/>
  <c r="L148" i="6"/>
  <c r="K149" i="6"/>
  <c r="L149" i="6"/>
  <c r="K150" i="6"/>
  <c r="L150" i="6"/>
  <c r="K151" i="6"/>
  <c r="L151" i="6"/>
  <c r="K152" i="6"/>
  <c r="L152" i="6"/>
  <c r="K153" i="6"/>
  <c r="L153" i="6"/>
  <c r="K154" i="6"/>
  <c r="L154" i="6"/>
  <c r="K155" i="6"/>
  <c r="L155" i="6"/>
  <c r="K156" i="6"/>
  <c r="L156" i="6"/>
  <c r="K157" i="6"/>
  <c r="L157" i="6"/>
  <c r="K158" i="6"/>
  <c r="L158" i="6"/>
  <c r="K159" i="6"/>
  <c r="L159" i="6"/>
  <c r="K160" i="6"/>
  <c r="L160" i="6"/>
  <c r="K161" i="6"/>
  <c r="L161" i="6"/>
  <c r="K162" i="6"/>
  <c r="L162" i="6"/>
  <c r="K163" i="6"/>
  <c r="L163" i="6"/>
  <c r="K164" i="6"/>
  <c r="L164" i="6"/>
  <c r="K165" i="6"/>
  <c r="L165" i="6"/>
  <c r="K166" i="6"/>
  <c r="L166" i="6"/>
  <c r="K167" i="6"/>
  <c r="L167" i="6"/>
  <c r="K168" i="6"/>
  <c r="L168" i="6"/>
  <c r="K169" i="6"/>
  <c r="L169" i="6"/>
  <c r="K170" i="6"/>
  <c r="L170" i="6"/>
  <c r="K171" i="6"/>
  <c r="L171" i="6"/>
  <c r="K172" i="6"/>
  <c r="L172" i="6"/>
  <c r="K173" i="6"/>
  <c r="L173" i="6"/>
  <c r="K174" i="6"/>
  <c r="L174" i="6"/>
  <c r="K175" i="6"/>
  <c r="L175" i="6"/>
  <c r="K176" i="6"/>
  <c r="L176" i="6"/>
  <c r="K177" i="6"/>
  <c r="L177" i="6"/>
  <c r="K178" i="6"/>
  <c r="L178" i="6"/>
  <c r="K179" i="6"/>
  <c r="L179" i="6"/>
  <c r="K180" i="6"/>
  <c r="L180" i="6"/>
  <c r="K181" i="6"/>
  <c r="L181" i="6"/>
  <c r="K182" i="6"/>
  <c r="L182" i="6"/>
  <c r="K183" i="6"/>
  <c r="L183" i="6"/>
  <c r="K184" i="6"/>
  <c r="L184" i="6"/>
  <c r="K185" i="6"/>
  <c r="L185" i="6"/>
  <c r="K186" i="6"/>
  <c r="L186" i="6"/>
  <c r="K187" i="6"/>
  <c r="L187" i="6"/>
  <c r="K188" i="6"/>
  <c r="L188" i="6"/>
  <c r="K189" i="6"/>
  <c r="L189" i="6"/>
  <c r="K190" i="6"/>
  <c r="L190" i="6"/>
  <c r="K191" i="6"/>
  <c r="L191" i="6"/>
  <c r="K192" i="6"/>
  <c r="L192" i="6"/>
  <c r="K193" i="6"/>
  <c r="L193" i="6"/>
  <c r="K194" i="6"/>
  <c r="L194" i="6"/>
  <c r="K195" i="6"/>
  <c r="L195" i="6"/>
  <c r="K196" i="6"/>
  <c r="L196" i="6"/>
  <c r="K197" i="6"/>
  <c r="L197" i="6"/>
  <c r="K198" i="6"/>
  <c r="L198" i="6"/>
  <c r="K199" i="6"/>
  <c r="L199" i="6"/>
  <c r="K200" i="6"/>
  <c r="L200" i="6"/>
  <c r="K201" i="6"/>
  <c r="L201" i="6"/>
  <c r="K202" i="6"/>
  <c r="L202" i="6"/>
  <c r="K203" i="6"/>
  <c r="L203" i="6"/>
  <c r="K204" i="6"/>
  <c r="L204" i="6"/>
  <c r="K205" i="6"/>
  <c r="L205" i="6"/>
  <c r="K206" i="6"/>
  <c r="L206" i="6"/>
  <c r="K207" i="6"/>
  <c r="L207" i="6"/>
  <c r="K208" i="6"/>
  <c r="L208" i="6"/>
  <c r="K209" i="6"/>
  <c r="L209" i="6"/>
  <c r="K210" i="6"/>
  <c r="L210" i="6"/>
  <c r="K211" i="6"/>
  <c r="L211" i="6"/>
  <c r="K212" i="6"/>
  <c r="L212" i="6"/>
  <c r="K213" i="6"/>
  <c r="L213" i="6"/>
  <c r="K214" i="6"/>
  <c r="L214" i="6"/>
  <c r="K215" i="6"/>
  <c r="L215" i="6"/>
  <c r="K216" i="6"/>
  <c r="L216" i="6"/>
  <c r="K217" i="6"/>
  <c r="L217" i="6"/>
  <c r="K218" i="6"/>
  <c r="L218" i="6"/>
  <c r="K219" i="6"/>
  <c r="L219" i="6"/>
  <c r="K220" i="6"/>
  <c r="L220" i="6"/>
  <c r="K221" i="6"/>
  <c r="L221" i="6"/>
  <c r="K222" i="6"/>
  <c r="L222" i="6"/>
  <c r="K223" i="6"/>
  <c r="L223" i="6"/>
  <c r="K224" i="6"/>
  <c r="L224" i="6"/>
  <c r="K225" i="6"/>
  <c r="L225" i="6"/>
  <c r="K226" i="6"/>
  <c r="L226" i="6"/>
  <c r="K227" i="6"/>
  <c r="L227" i="6"/>
  <c r="K228" i="6"/>
  <c r="L228" i="6"/>
  <c r="K229" i="6"/>
  <c r="L229" i="6"/>
  <c r="K230" i="6"/>
  <c r="L230" i="6"/>
  <c r="K231" i="6"/>
  <c r="L231" i="6"/>
  <c r="K232" i="6"/>
  <c r="L232" i="6"/>
  <c r="K233" i="6"/>
  <c r="L233" i="6"/>
  <c r="K234" i="6"/>
  <c r="L234" i="6"/>
  <c r="K235" i="6"/>
  <c r="L235" i="6"/>
  <c r="K236" i="6"/>
  <c r="L236" i="6"/>
  <c r="K237" i="6"/>
  <c r="L237" i="6"/>
  <c r="K238" i="6"/>
  <c r="L238" i="6"/>
  <c r="K239" i="6"/>
  <c r="L239" i="6"/>
  <c r="K240" i="6"/>
  <c r="L240" i="6"/>
  <c r="K241" i="6"/>
  <c r="L241" i="6"/>
  <c r="K242" i="6"/>
  <c r="L242" i="6"/>
  <c r="K243" i="6"/>
  <c r="L243" i="6"/>
  <c r="K244" i="6"/>
  <c r="L244" i="6"/>
  <c r="K245" i="6"/>
  <c r="L245" i="6"/>
  <c r="K246" i="6"/>
  <c r="L246" i="6"/>
  <c r="K247" i="6"/>
  <c r="L247" i="6"/>
  <c r="K248" i="6"/>
  <c r="L248" i="6"/>
  <c r="K249" i="6"/>
  <c r="L249" i="6"/>
  <c r="K250" i="6"/>
  <c r="L250" i="6"/>
  <c r="K251" i="6"/>
  <c r="L251" i="6"/>
  <c r="K252" i="6"/>
  <c r="L252" i="6"/>
  <c r="K253" i="6"/>
  <c r="L253" i="6"/>
  <c r="K254" i="6"/>
  <c r="L254" i="6"/>
  <c r="K255" i="6"/>
  <c r="L255" i="6"/>
  <c r="K256" i="6"/>
  <c r="L256" i="6"/>
  <c r="K257" i="6"/>
  <c r="L257" i="6"/>
  <c r="K258" i="6"/>
  <c r="L258" i="6"/>
  <c r="K259" i="6"/>
  <c r="L259" i="6"/>
  <c r="K260" i="6"/>
  <c r="L260" i="6"/>
  <c r="K261" i="6"/>
  <c r="L261" i="6"/>
  <c r="K262" i="6"/>
  <c r="L262" i="6"/>
  <c r="K263" i="6"/>
  <c r="L263" i="6"/>
  <c r="K264" i="6"/>
  <c r="L264" i="6"/>
  <c r="K265" i="6"/>
  <c r="L265" i="6"/>
  <c r="K266" i="6"/>
  <c r="L266" i="6"/>
  <c r="K267" i="6"/>
  <c r="L267" i="6"/>
  <c r="K268" i="6"/>
  <c r="L268" i="6"/>
  <c r="K269" i="6"/>
  <c r="L269" i="6"/>
  <c r="K270" i="6"/>
  <c r="L270" i="6"/>
  <c r="K271" i="6"/>
  <c r="L271" i="6"/>
  <c r="K272" i="6"/>
  <c r="L272" i="6"/>
  <c r="K273" i="6"/>
  <c r="L273" i="6"/>
  <c r="K274" i="6"/>
  <c r="L274" i="6"/>
  <c r="K275" i="6"/>
  <c r="L275" i="6"/>
  <c r="K276" i="6"/>
  <c r="L276" i="6"/>
  <c r="K277" i="6"/>
  <c r="L277" i="6"/>
  <c r="K278" i="6"/>
  <c r="L278" i="6"/>
  <c r="K279" i="6"/>
  <c r="L279" i="6"/>
  <c r="K280" i="6"/>
  <c r="L280" i="6"/>
  <c r="K281" i="6"/>
  <c r="L281" i="6"/>
  <c r="K282" i="6"/>
  <c r="L282" i="6"/>
  <c r="K283" i="6"/>
  <c r="L283" i="6"/>
  <c r="K284" i="6"/>
  <c r="L284" i="6"/>
  <c r="K285" i="6"/>
  <c r="L285" i="6"/>
  <c r="K286" i="6"/>
  <c r="L286" i="6"/>
  <c r="K287" i="6"/>
  <c r="L287" i="6"/>
  <c r="K288" i="6"/>
  <c r="L288" i="6"/>
  <c r="K289" i="6"/>
  <c r="L289" i="6"/>
  <c r="K290" i="6"/>
  <c r="L290" i="6"/>
  <c r="K291" i="6"/>
  <c r="L291" i="6"/>
  <c r="K292" i="6"/>
  <c r="L292" i="6"/>
  <c r="K293" i="6"/>
  <c r="L293" i="6"/>
  <c r="K294" i="6"/>
  <c r="L294" i="6"/>
  <c r="K295" i="6"/>
  <c r="L295" i="6"/>
  <c r="K296" i="6"/>
  <c r="L296" i="6"/>
  <c r="K297" i="6"/>
  <c r="L297" i="6"/>
  <c r="K298" i="6"/>
  <c r="L298" i="6"/>
  <c r="K299" i="6"/>
  <c r="L299" i="6"/>
  <c r="K300" i="6"/>
  <c r="L300" i="6"/>
  <c r="K301" i="6"/>
  <c r="L301" i="6"/>
  <c r="K302" i="6"/>
  <c r="L302" i="6"/>
  <c r="K303" i="6"/>
  <c r="L303" i="6"/>
  <c r="K304" i="6"/>
  <c r="L304" i="6"/>
  <c r="K305" i="6"/>
  <c r="L305" i="6"/>
  <c r="K306" i="6"/>
  <c r="L306" i="6"/>
  <c r="K307" i="6"/>
  <c r="L307" i="6"/>
  <c r="K308" i="6"/>
  <c r="L308" i="6"/>
  <c r="K309" i="6"/>
  <c r="L309" i="6"/>
  <c r="K310" i="6"/>
  <c r="L310" i="6"/>
  <c r="K311" i="6"/>
  <c r="L311" i="6"/>
  <c r="K312" i="6"/>
  <c r="L312" i="6"/>
  <c r="K313" i="6"/>
  <c r="L313" i="6"/>
  <c r="K314" i="6"/>
  <c r="L314" i="6"/>
  <c r="K315" i="6"/>
  <c r="L315" i="6"/>
  <c r="K316" i="6"/>
  <c r="L316" i="6"/>
  <c r="K317" i="6"/>
  <c r="L317" i="6"/>
  <c r="K318" i="6"/>
  <c r="L318" i="6"/>
  <c r="K319" i="6"/>
  <c r="L319" i="6"/>
  <c r="K320" i="6"/>
  <c r="L320" i="6"/>
  <c r="K321" i="6"/>
  <c r="L321" i="6"/>
  <c r="K322" i="6"/>
  <c r="L322" i="6"/>
  <c r="K323" i="6"/>
  <c r="L323" i="6"/>
  <c r="K324" i="6"/>
  <c r="L324" i="6"/>
  <c r="K325" i="6"/>
  <c r="L325" i="6"/>
  <c r="K326" i="6"/>
  <c r="L326" i="6"/>
  <c r="K327" i="6"/>
  <c r="L327" i="6"/>
  <c r="K328" i="6"/>
  <c r="L328" i="6"/>
  <c r="K329" i="6"/>
  <c r="L329" i="6"/>
  <c r="K330" i="6"/>
  <c r="L330" i="6"/>
  <c r="K331" i="6"/>
  <c r="L331" i="6"/>
  <c r="K332" i="6"/>
  <c r="L332" i="6"/>
  <c r="K333" i="6"/>
  <c r="L333" i="6"/>
  <c r="K334" i="6"/>
  <c r="L334" i="6"/>
  <c r="K335" i="6"/>
  <c r="L335" i="6"/>
  <c r="K336" i="6"/>
  <c r="L336" i="6"/>
  <c r="K337" i="6"/>
  <c r="L337" i="6"/>
  <c r="K338" i="6"/>
  <c r="L338" i="6"/>
  <c r="K339" i="6"/>
  <c r="L339" i="6"/>
  <c r="K340" i="6"/>
  <c r="L340" i="6"/>
  <c r="K341" i="6"/>
  <c r="L341" i="6"/>
  <c r="K342" i="6"/>
  <c r="L342" i="6"/>
  <c r="K343" i="6"/>
  <c r="L343" i="6"/>
  <c r="K344" i="6"/>
  <c r="L344" i="6"/>
  <c r="K345" i="6"/>
  <c r="L345" i="6"/>
  <c r="K346" i="6"/>
  <c r="L346" i="6"/>
  <c r="K347" i="6"/>
  <c r="L347" i="6"/>
  <c r="K348" i="6"/>
  <c r="L348" i="6"/>
  <c r="K349" i="6"/>
  <c r="L349" i="6"/>
  <c r="K350" i="6"/>
  <c r="L350" i="6"/>
  <c r="K351" i="6"/>
  <c r="L351" i="6"/>
  <c r="K352" i="6"/>
  <c r="L352" i="6"/>
  <c r="K353" i="6"/>
  <c r="L353" i="6"/>
  <c r="K354" i="6"/>
  <c r="L354" i="6"/>
  <c r="K355" i="6"/>
  <c r="L355" i="6"/>
  <c r="K356" i="6"/>
  <c r="L356" i="6"/>
  <c r="K357" i="6"/>
  <c r="L357" i="6"/>
  <c r="K358" i="6"/>
  <c r="L358" i="6"/>
  <c r="K359" i="6"/>
  <c r="L359" i="6"/>
  <c r="K360" i="6"/>
  <c r="L360" i="6"/>
  <c r="K361" i="6"/>
  <c r="L361" i="6"/>
  <c r="K362" i="6"/>
  <c r="L362" i="6"/>
  <c r="K363" i="6"/>
  <c r="L363" i="6"/>
  <c r="K364" i="6"/>
  <c r="L364" i="6"/>
  <c r="K365" i="6"/>
  <c r="L365" i="6"/>
  <c r="K366" i="6"/>
  <c r="L366" i="6"/>
  <c r="K367" i="6"/>
  <c r="L367" i="6"/>
  <c r="K368" i="6"/>
  <c r="L368" i="6"/>
  <c r="K369" i="6"/>
  <c r="L369" i="6"/>
  <c r="K370" i="6"/>
  <c r="L370" i="6"/>
  <c r="K371" i="6"/>
  <c r="L371" i="6"/>
  <c r="K372" i="6"/>
  <c r="L372" i="6"/>
  <c r="K373" i="6"/>
  <c r="L373" i="6"/>
  <c r="K374" i="6"/>
  <c r="L374" i="6"/>
  <c r="K375" i="6"/>
  <c r="L375" i="6"/>
  <c r="K376" i="6"/>
  <c r="L376" i="6"/>
  <c r="K377" i="6"/>
  <c r="L377" i="6"/>
  <c r="K378" i="6"/>
  <c r="L378" i="6"/>
  <c r="K379" i="6"/>
  <c r="L379" i="6"/>
  <c r="K380" i="6"/>
  <c r="L380" i="6"/>
  <c r="K381" i="6"/>
  <c r="L381" i="6"/>
  <c r="K382" i="6"/>
  <c r="L382" i="6"/>
  <c r="K383" i="6"/>
  <c r="L383" i="6"/>
  <c r="K384" i="6"/>
  <c r="L384" i="6"/>
  <c r="K385" i="6"/>
  <c r="L385" i="6"/>
  <c r="K386" i="6"/>
  <c r="L386" i="6"/>
  <c r="K387" i="6"/>
  <c r="L387" i="6"/>
  <c r="K388" i="6"/>
  <c r="L388" i="6"/>
  <c r="K389" i="6"/>
  <c r="L389" i="6"/>
  <c r="K390" i="6"/>
  <c r="L390" i="6"/>
  <c r="K391" i="6"/>
  <c r="L391" i="6"/>
  <c r="K392" i="6"/>
  <c r="L392" i="6"/>
  <c r="K393" i="6"/>
  <c r="L393" i="6"/>
  <c r="K394" i="6"/>
  <c r="L394" i="6"/>
  <c r="K395" i="6"/>
  <c r="L395" i="6"/>
  <c r="K396" i="6"/>
  <c r="L396" i="6"/>
  <c r="K397" i="6"/>
  <c r="L397" i="6"/>
  <c r="K398" i="6"/>
  <c r="L398" i="6"/>
  <c r="K399" i="6"/>
  <c r="L399" i="6"/>
  <c r="K400" i="6"/>
  <c r="L400" i="6"/>
  <c r="K401" i="6"/>
  <c r="L401" i="6"/>
  <c r="K402" i="6"/>
  <c r="L402" i="6"/>
  <c r="K403" i="6"/>
  <c r="L403" i="6"/>
  <c r="K404" i="6"/>
  <c r="L404" i="6"/>
  <c r="K405" i="6"/>
  <c r="L405" i="6"/>
  <c r="K406" i="6"/>
  <c r="L406" i="6"/>
  <c r="K407" i="6"/>
  <c r="L407" i="6"/>
  <c r="K408" i="6"/>
  <c r="L408" i="6"/>
  <c r="K409" i="6"/>
  <c r="L409" i="6"/>
  <c r="K410" i="6"/>
  <c r="L410" i="6"/>
  <c r="K411" i="6"/>
  <c r="L411" i="6"/>
  <c r="K412" i="6"/>
  <c r="L412" i="6"/>
  <c r="K413" i="6"/>
  <c r="L413" i="6"/>
  <c r="K414" i="6"/>
  <c r="L414" i="6"/>
  <c r="K415" i="6"/>
  <c r="L415" i="6"/>
  <c r="K416" i="6"/>
  <c r="L416" i="6"/>
  <c r="K417" i="6"/>
  <c r="L417" i="6"/>
  <c r="K418" i="6"/>
  <c r="L418" i="6"/>
  <c r="K419" i="6"/>
  <c r="L419" i="6"/>
  <c r="K420" i="6"/>
  <c r="L420" i="6"/>
  <c r="K421" i="6"/>
  <c r="L421" i="6"/>
  <c r="K422" i="6"/>
  <c r="L422" i="6"/>
  <c r="K423" i="6"/>
  <c r="L423" i="6"/>
  <c r="K424" i="6"/>
  <c r="L424" i="6"/>
  <c r="K425" i="6"/>
  <c r="L425" i="6"/>
  <c r="K426" i="6"/>
  <c r="L426" i="6"/>
  <c r="K427" i="6"/>
  <c r="L427" i="6"/>
  <c r="K428" i="6"/>
  <c r="L428" i="6"/>
  <c r="K429" i="6"/>
  <c r="L429" i="6"/>
  <c r="K430" i="6"/>
  <c r="L430" i="6"/>
  <c r="K431" i="6"/>
  <c r="L431" i="6"/>
  <c r="K432" i="6"/>
  <c r="L432" i="6"/>
  <c r="K433" i="6"/>
  <c r="L433" i="6"/>
  <c r="K434" i="6"/>
  <c r="L434" i="6"/>
  <c r="K435" i="6"/>
  <c r="L435" i="6"/>
  <c r="K436" i="6"/>
  <c r="L436" i="6"/>
  <c r="K437" i="6"/>
  <c r="L437" i="6"/>
  <c r="K438" i="6"/>
  <c r="L438" i="6"/>
  <c r="K439" i="6"/>
  <c r="L439" i="6"/>
  <c r="K440" i="6"/>
  <c r="L440" i="6"/>
  <c r="K441" i="6"/>
  <c r="L441" i="6"/>
  <c r="K442" i="6"/>
  <c r="L442" i="6"/>
  <c r="K443" i="6"/>
  <c r="L443" i="6"/>
  <c r="K444" i="6"/>
  <c r="L444" i="6"/>
  <c r="K445" i="6"/>
  <c r="L445" i="6"/>
  <c r="K446" i="6"/>
  <c r="L446" i="6"/>
  <c r="K447" i="6"/>
  <c r="L447" i="6"/>
  <c r="K448" i="6"/>
  <c r="L448" i="6"/>
  <c r="K449" i="6"/>
  <c r="L449" i="6"/>
  <c r="K450" i="6"/>
  <c r="L450" i="6"/>
  <c r="K451" i="6"/>
  <c r="L451" i="6"/>
  <c r="K452" i="6"/>
  <c r="L452" i="6"/>
  <c r="K453" i="6"/>
  <c r="L453" i="6"/>
  <c r="K454" i="6"/>
  <c r="L454" i="6"/>
  <c r="K455" i="6"/>
  <c r="L455" i="6"/>
  <c r="K456" i="6"/>
  <c r="L456" i="6"/>
  <c r="K457" i="6"/>
  <c r="L457" i="6"/>
  <c r="K458" i="6"/>
  <c r="L458" i="6"/>
  <c r="K459" i="6"/>
  <c r="L459" i="6"/>
  <c r="K460" i="6"/>
  <c r="L460" i="6"/>
  <c r="K461" i="6"/>
  <c r="L461" i="6"/>
  <c r="K462" i="6"/>
  <c r="L462" i="6"/>
  <c r="K463" i="6"/>
  <c r="L463" i="6"/>
  <c r="K464" i="6"/>
  <c r="L464" i="6"/>
  <c r="K465" i="6"/>
  <c r="L465" i="6"/>
  <c r="K466" i="6"/>
  <c r="L466" i="6"/>
  <c r="K467" i="6"/>
  <c r="L467" i="6"/>
  <c r="K468" i="6"/>
  <c r="L468" i="6"/>
  <c r="K469" i="6"/>
  <c r="L469" i="6"/>
  <c r="K470" i="6"/>
  <c r="L470" i="6"/>
  <c r="K471" i="6"/>
  <c r="L471" i="6"/>
  <c r="K472" i="6"/>
  <c r="L472" i="6"/>
  <c r="K473" i="6"/>
  <c r="L473" i="6"/>
  <c r="K474" i="6"/>
  <c r="L474" i="6"/>
  <c r="K475" i="6"/>
  <c r="L475" i="6"/>
  <c r="K476" i="6"/>
  <c r="L476" i="6"/>
  <c r="K477" i="6"/>
  <c r="L477" i="6"/>
  <c r="K478" i="6"/>
  <c r="L478" i="6"/>
  <c r="K479" i="6"/>
  <c r="L479" i="6"/>
  <c r="K480" i="6"/>
  <c r="L480" i="6"/>
  <c r="K481" i="6"/>
  <c r="L481" i="6"/>
  <c r="K482" i="6"/>
  <c r="L482" i="6"/>
  <c r="K483" i="6"/>
  <c r="L483" i="6"/>
  <c r="K484" i="6"/>
  <c r="L484" i="6"/>
  <c r="K485" i="6"/>
  <c r="L485" i="6"/>
  <c r="K486" i="6"/>
  <c r="L486" i="6"/>
  <c r="K487" i="6"/>
  <c r="L487" i="6"/>
  <c r="K488" i="6"/>
  <c r="L488" i="6"/>
  <c r="K489" i="6"/>
  <c r="L489" i="6"/>
  <c r="K490" i="6"/>
  <c r="L490" i="6"/>
  <c r="K491" i="6"/>
  <c r="L491" i="6"/>
  <c r="K492" i="6"/>
  <c r="L492" i="6"/>
  <c r="K493" i="6"/>
  <c r="L493" i="6"/>
  <c r="K494" i="6"/>
  <c r="L494" i="6"/>
  <c r="K495" i="6"/>
  <c r="L495" i="6"/>
  <c r="K496" i="6"/>
  <c r="L496" i="6"/>
  <c r="K497" i="6"/>
  <c r="L497" i="6"/>
  <c r="K498" i="6"/>
  <c r="L498" i="6"/>
  <c r="K499" i="6"/>
  <c r="L499" i="6"/>
  <c r="K500" i="6"/>
  <c r="L500" i="6"/>
  <c r="K501" i="6"/>
  <c r="L501" i="6"/>
  <c r="K502" i="6"/>
  <c r="L502" i="6"/>
  <c r="K503" i="6"/>
  <c r="L503" i="6"/>
  <c r="K504" i="6"/>
  <c r="L504" i="6"/>
  <c r="K505" i="6"/>
  <c r="L505" i="6"/>
  <c r="K506" i="6"/>
  <c r="L506" i="6"/>
  <c r="K507" i="6"/>
  <c r="L507" i="6"/>
  <c r="K508" i="6"/>
  <c r="L508" i="6"/>
  <c r="K509" i="6"/>
  <c r="L509" i="6"/>
  <c r="K510" i="6"/>
  <c r="L510" i="6"/>
  <c r="K511" i="6"/>
  <c r="L511" i="6"/>
  <c r="K512" i="6"/>
  <c r="L512" i="6"/>
  <c r="K513" i="6"/>
  <c r="L513" i="6"/>
  <c r="K514" i="6"/>
  <c r="L514" i="6"/>
  <c r="K515" i="6"/>
  <c r="L515" i="6"/>
  <c r="K516" i="6"/>
  <c r="L516" i="6"/>
  <c r="K517" i="6"/>
  <c r="L517" i="6"/>
  <c r="K518" i="6"/>
  <c r="L518" i="6"/>
  <c r="K519" i="6"/>
  <c r="L519" i="6"/>
  <c r="K520" i="6"/>
  <c r="L520" i="6"/>
  <c r="K521" i="6"/>
  <c r="L521" i="6"/>
  <c r="K522" i="6"/>
  <c r="L522" i="6"/>
  <c r="K523" i="6"/>
  <c r="L523" i="6"/>
  <c r="K524" i="6"/>
  <c r="L524" i="6"/>
  <c r="K525" i="6"/>
  <c r="L525" i="6"/>
  <c r="K526" i="6"/>
  <c r="L526" i="6"/>
  <c r="K527" i="6"/>
  <c r="L527" i="6"/>
  <c r="K528" i="6"/>
  <c r="L528" i="6"/>
  <c r="K529" i="6"/>
  <c r="L529" i="6"/>
  <c r="K530" i="6"/>
  <c r="L530" i="6"/>
  <c r="K531" i="6"/>
  <c r="L531" i="6"/>
  <c r="K532" i="6"/>
  <c r="L532" i="6"/>
  <c r="K533" i="6"/>
  <c r="L533" i="6"/>
  <c r="K534" i="6"/>
  <c r="L534" i="6"/>
  <c r="K535" i="6"/>
  <c r="L535" i="6"/>
  <c r="K536" i="6"/>
  <c r="L536" i="6"/>
  <c r="K537" i="6"/>
  <c r="L537" i="6"/>
  <c r="K538" i="6"/>
  <c r="L538" i="6"/>
  <c r="K539" i="6"/>
  <c r="L539" i="6"/>
  <c r="K540" i="6"/>
  <c r="L540" i="6"/>
  <c r="K541" i="6"/>
  <c r="L541" i="6"/>
  <c r="K542" i="6"/>
  <c r="L542" i="6"/>
  <c r="K543" i="6"/>
  <c r="L543" i="6"/>
  <c r="K544" i="6"/>
  <c r="L544" i="6"/>
  <c r="K545" i="6"/>
  <c r="L545" i="6"/>
  <c r="K546" i="6"/>
  <c r="L546" i="6"/>
  <c r="K547" i="6"/>
  <c r="L547" i="6"/>
  <c r="K548" i="6"/>
  <c r="L548" i="6"/>
  <c r="K549" i="6"/>
  <c r="L549" i="6"/>
  <c r="K550" i="6"/>
  <c r="L550" i="6"/>
  <c r="K551" i="6"/>
  <c r="L551" i="6"/>
  <c r="K552" i="6"/>
  <c r="L552" i="6"/>
  <c r="K553" i="6"/>
  <c r="L553" i="6"/>
  <c r="K554" i="6"/>
  <c r="L554" i="6"/>
  <c r="K555" i="6"/>
  <c r="L555" i="6"/>
  <c r="K556" i="6"/>
  <c r="L556" i="6"/>
  <c r="K557" i="6"/>
  <c r="L557" i="6"/>
  <c r="K558" i="6"/>
  <c r="L558" i="6"/>
  <c r="K559" i="6"/>
  <c r="L559" i="6"/>
  <c r="K560" i="6"/>
  <c r="L560" i="6"/>
  <c r="K561" i="6"/>
  <c r="L561" i="6"/>
  <c r="K562" i="6"/>
  <c r="L562" i="6"/>
  <c r="K563" i="6"/>
  <c r="L563" i="6"/>
  <c r="K564" i="6"/>
  <c r="L564" i="6"/>
  <c r="K565" i="6"/>
  <c r="L565" i="6"/>
  <c r="K566" i="6"/>
  <c r="L566" i="6"/>
  <c r="K567" i="6"/>
  <c r="L567" i="6"/>
  <c r="K568" i="6"/>
  <c r="L568" i="6"/>
  <c r="K569" i="6"/>
  <c r="L569" i="6"/>
  <c r="K570" i="6"/>
  <c r="L570" i="6"/>
  <c r="K571" i="6"/>
  <c r="L571" i="6"/>
  <c r="K572" i="6"/>
  <c r="L572" i="6"/>
  <c r="K573" i="6"/>
  <c r="L573" i="6"/>
  <c r="K574" i="6"/>
  <c r="L574" i="6"/>
  <c r="K575" i="6"/>
  <c r="L575" i="6"/>
  <c r="K576" i="6"/>
  <c r="L576" i="6"/>
  <c r="K577" i="6"/>
  <c r="L577" i="6"/>
  <c r="K578" i="6"/>
  <c r="L578" i="6"/>
  <c r="K579" i="6"/>
  <c r="L579" i="6"/>
  <c r="K580" i="6"/>
  <c r="L580" i="6"/>
  <c r="K581" i="6"/>
  <c r="L581" i="6"/>
  <c r="K582" i="6"/>
  <c r="L582" i="6"/>
  <c r="K583" i="6"/>
  <c r="L583" i="6"/>
  <c r="K584" i="6"/>
  <c r="L584" i="6"/>
  <c r="K585" i="6"/>
  <c r="L585" i="6"/>
  <c r="K586" i="6"/>
  <c r="L586" i="6"/>
  <c r="K587" i="6"/>
  <c r="L587" i="6"/>
  <c r="K588" i="6"/>
  <c r="L588" i="6"/>
  <c r="K589" i="6"/>
  <c r="L589" i="6"/>
  <c r="K590" i="6"/>
  <c r="L590" i="6"/>
  <c r="K591" i="6"/>
  <c r="L591" i="6"/>
  <c r="K592" i="6"/>
  <c r="L592" i="6"/>
  <c r="K593" i="6"/>
  <c r="L593" i="6"/>
  <c r="K594" i="6"/>
  <c r="L594" i="6"/>
  <c r="K595" i="6"/>
  <c r="L595" i="6"/>
  <c r="K596" i="6"/>
  <c r="L596" i="6"/>
  <c r="K597" i="6"/>
  <c r="L597" i="6"/>
  <c r="K598" i="6"/>
  <c r="L598" i="6"/>
  <c r="K599" i="6"/>
  <c r="L599" i="6"/>
  <c r="K600" i="6"/>
  <c r="L600" i="6"/>
  <c r="K601" i="6"/>
  <c r="L601" i="6"/>
  <c r="K602" i="6"/>
  <c r="L602" i="6"/>
  <c r="K603" i="6"/>
  <c r="L603" i="6"/>
  <c r="K604" i="6"/>
  <c r="L604" i="6"/>
  <c r="K605" i="6"/>
  <c r="L605" i="6"/>
  <c r="K606" i="6"/>
  <c r="L606" i="6"/>
  <c r="K607" i="6"/>
  <c r="L607" i="6"/>
  <c r="K608" i="6"/>
  <c r="L608" i="6"/>
  <c r="K609" i="6"/>
  <c r="L609" i="6"/>
  <c r="K610" i="6"/>
  <c r="L610" i="6"/>
  <c r="K611" i="6"/>
  <c r="L611" i="6"/>
  <c r="K612" i="6"/>
  <c r="L612" i="6"/>
  <c r="K613" i="6"/>
  <c r="L613" i="6"/>
  <c r="K614" i="6"/>
  <c r="L614" i="6"/>
  <c r="K615" i="6"/>
  <c r="L615" i="6"/>
  <c r="K616" i="6"/>
  <c r="L616" i="6"/>
  <c r="K617" i="6"/>
  <c r="L617" i="6"/>
  <c r="K618" i="6"/>
  <c r="L618" i="6"/>
  <c r="K619" i="6"/>
  <c r="L619" i="6"/>
  <c r="K620" i="6"/>
  <c r="L620" i="6"/>
  <c r="K621" i="6"/>
  <c r="L621" i="6"/>
  <c r="K622" i="6"/>
  <c r="L622" i="6"/>
  <c r="K623" i="6"/>
  <c r="L623" i="6"/>
  <c r="K624" i="6"/>
  <c r="L624" i="6"/>
  <c r="K625" i="6"/>
  <c r="L625" i="6"/>
  <c r="K626" i="6"/>
  <c r="L626" i="6"/>
  <c r="K627" i="6"/>
  <c r="L627" i="6"/>
  <c r="K628" i="6"/>
  <c r="L628" i="6"/>
  <c r="K629" i="6"/>
  <c r="L629" i="6"/>
  <c r="K630" i="6"/>
  <c r="L630" i="6"/>
  <c r="K631" i="6"/>
  <c r="L631" i="6"/>
  <c r="K632" i="6"/>
  <c r="L632" i="6"/>
  <c r="K633" i="6"/>
  <c r="L633" i="6"/>
  <c r="K634" i="6"/>
  <c r="L634" i="6"/>
  <c r="K635" i="6"/>
  <c r="L635" i="6"/>
  <c r="K636" i="6"/>
  <c r="L636" i="6"/>
  <c r="K637" i="6"/>
  <c r="L637" i="6"/>
  <c r="K638" i="6"/>
  <c r="L638" i="6"/>
  <c r="K639" i="6"/>
  <c r="L639" i="6"/>
  <c r="K640" i="6"/>
  <c r="L640" i="6"/>
  <c r="K641" i="6"/>
  <c r="L641" i="6"/>
  <c r="K642" i="6"/>
  <c r="L642" i="6"/>
  <c r="K643" i="6"/>
  <c r="L643" i="6"/>
  <c r="K644" i="6"/>
  <c r="L644" i="6"/>
  <c r="K645" i="6"/>
  <c r="L645" i="6"/>
  <c r="K646" i="6"/>
  <c r="L646" i="6"/>
  <c r="K647" i="6"/>
  <c r="L647" i="6"/>
  <c r="K648" i="6"/>
  <c r="L648" i="6"/>
  <c r="K649" i="6"/>
  <c r="L649" i="6"/>
  <c r="K650" i="6"/>
  <c r="L650" i="6"/>
  <c r="K651" i="6"/>
  <c r="L651" i="6"/>
  <c r="K652" i="6"/>
  <c r="L652" i="6"/>
  <c r="K653" i="6"/>
  <c r="L653" i="6"/>
  <c r="K654" i="6"/>
  <c r="L654" i="6"/>
  <c r="K655" i="6"/>
  <c r="L655" i="6"/>
  <c r="K656" i="6"/>
  <c r="L656" i="6"/>
  <c r="K657" i="6"/>
  <c r="L657" i="6"/>
  <c r="K658" i="6"/>
  <c r="L658" i="6"/>
  <c r="K659" i="6"/>
  <c r="L659" i="6"/>
  <c r="K660" i="6"/>
  <c r="L660" i="6"/>
  <c r="K661" i="6"/>
  <c r="L661" i="6"/>
  <c r="K662" i="6"/>
  <c r="L662" i="6"/>
  <c r="K663" i="6"/>
  <c r="L663" i="6"/>
  <c r="K664" i="6"/>
  <c r="L664" i="6"/>
  <c r="K665" i="6"/>
  <c r="L665" i="6"/>
  <c r="K666" i="6"/>
  <c r="L666" i="6"/>
  <c r="K667" i="6"/>
  <c r="L667" i="6"/>
  <c r="K668" i="6"/>
  <c r="L668" i="6"/>
  <c r="K669" i="6"/>
  <c r="L669" i="6"/>
  <c r="K670" i="6"/>
  <c r="L670" i="6"/>
  <c r="K671" i="6"/>
  <c r="L671" i="6"/>
  <c r="K672" i="6"/>
  <c r="L672" i="6"/>
  <c r="K673" i="6"/>
  <c r="L673" i="6"/>
  <c r="K674" i="6"/>
  <c r="L674" i="6"/>
  <c r="K675" i="6"/>
  <c r="L675" i="6"/>
  <c r="K676" i="6"/>
  <c r="L676" i="6"/>
  <c r="K677" i="6"/>
  <c r="L677" i="6"/>
  <c r="K678" i="6"/>
  <c r="L678" i="6"/>
  <c r="K679" i="6"/>
  <c r="L679" i="6"/>
  <c r="K680" i="6"/>
  <c r="L680" i="6"/>
  <c r="K681" i="6"/>
  <c r="L681" i="6"/>
  <c r="K682" i="6"/>
  <c r="L682" i="6"/>
  <c r="K683" i="6"/>
  <c r="L683" i="6"/>
  <c r="K684" i="6"/>
  <c r="L684" i="6"/>
  <c r="K685" i="6"/>
  <c r="L685" i="6"/>
  <c r="K686" i="6"/>
  <c r="L686" i="6"/>
  <c r="K687" i="6"/>
  <c r="L687" i="6"/>
  <c r="K688" i="6"/>
  <c r="L688" i="6"/>
  <c r="K689" i="6"/>
  <c r="L689" i="6"/>
  <c r="K690" i="6"/>
  <c r="L690" i="6"/>
  <c r="K691" i="6"/>
  <c r="L691" i="6"/>
  <c r="K692" i="6"/>
  <c r="L692" i="6"/>
  <c r="K693" i="6"/>
  <c r="L693" i="6"/>
  <c r="K694" i="6"/>
  <c r="L694" i="6"/>
  <c r="K695" i="6"/>
  <c r="L695" i="6"/>
  <c r="K696" i="6"/>
  <c r="L696" i="6"/>
  <c r="K697" i="6"/>
  <c r="L697" i="6"/>
  <c r="K698" i="6"/>
  <c r="L698" i="6"/>
  <c r="K699" i="6"/>
  <c r="L699" i="6"/>
  <c r="K700" i="6"/>
  <c r="L700" i="6"/>
  <c r="K701" i="6"/>
  <c r="L701" i="6"/>
  <c r="K702" i="6"/>
  <c r="L702" i="6"/>
  <c r="K703" i="6"/>
  <c r="L703" i="6"/>
  <c r="K704" i="6"/>
  <c r="L704" i="6"/>
  <c r="K705" i="6"/>
  <c r="L705" i="6"/>
  <c r="K706" i="6"/>
  <c r="L706" i="6"/>
  <c r="K707" i="6"/>
  <c r="L707" i="6"/>
  <c r="K708" i="6"/>
  <c r="L708" i="6"/>
  <c r="K709" i="6"/>
  <c r="L709" i="6"/>
  <c r="K710" i="6"/>
  <c r="L710" i="6"/>
  <c r="K711" i="6"/>
  <c r="L711" i="6"/>
  <c r="K712" i="6"/>
  <c r="L712" i="6"/>
  <c r="K713" i="6"/>
  <c r="L713" i="6"/>
  <c r="K714" i="6"/>
  <c r="L714" i="6"/>
  <c r="K715" i="6"/>
  <c r="L715" i="6"/>
  <c r="K716" i="6"/>
  <c r="L716" i="6"/>
  <c r="K717" i="6"/>
  <c r="L717" i="6"/>
  <c r="K718" i="6"/>
  <c r="L718" i="6"/>
  <c r="K719" i="6"/>
  <c r="L719" i="6"/>
  <c r="K720" i="6"/>
  <c r="L720" i="6"/>
  <c r="K721" i="6"/>
  <c r="L721" i="6"/>
  <c r="K722" i="6"/>
  <c r="L722" i="6"/>
  <c r="K723" i="6"/>
  <c r="L723" i="6"/>
  <c r="K724" i="6"/>
  <c r="L724" i="6"/>
  <c r="K725" i="6"/>
  <c r="L725" i="6"/>
  <c r="K726" i="6"/>
  <c r="L726" i="6"/>
  <c r="K727" i="6"/>
  <c r="L727" i="6"/>
  <c r="K728" i="6"/>
  <c r="L728" i="6"/>
  <c r="K729" i="6"/>
  <c r="L729" i="6"/>
  <c r="K730" i="6"/>
  <c r="L730" i="6"/>
  <c r="K731" i="6"/>
  <c r="L731" i="6"/>
  <c r="K732" i="6"/>
  <c r="L732" i="6"/>
  <c r="K733" i="6"/>
  <c r="L733" i="6"/>
  <c r="K734" i="6"/>
  <c r="L734" i="6"/>
  <c r="K735" i="6"/>
  <c r="L735" i="6"/>
  <c r="K736" i="6"/>
  <c r="L736" i="6"/>
  <c r="K737" i="6"/>
  <c r="L737" i="6"/>
  <c r="K738" i="6"/>
  <c r="L738" i="6"/>
  <c r="K739" i="6"/>
  <c r="L739" i="6"/>
  <c r="K740" i="6"/>
  <c r="L740" i="6"/>
  <c r="K741" i="6"/>
  <c r="L741" i="6"/>
  <c r="K742" i="6"/>
  <c r="L742" i="6"/>
  <c r="K743" i="6"/>
  <c r="L743" i="6"/>
  <c r="K744" i="6"/>
  <c r="L744" i="6"/>
  <c r="K745" i="6"/>
  <c r="L745" i="6"/>
  <c r="K746" i="6"/>
  <c r="L746" i="6"/>
  <c r="K747" i="6"/>
  <c r="L747" i="6"/>
  <c r="K748" i="6"/>
  <c r="L748" i="6"/>
  <c r="K749" i="6"/>
  <c r="L749" i="6"/>
  <c r="K750" i="6"/>
  <c r="L750" i="6"/>
  <c r="K751" i="6"/>
  <c r="L751" i="6"/>
  <c r="K752" i="6"/>
  <c r="L752" i="6"/>
  <c r="K753" i="6"/>
  <c r="L753" i="6"/>
  <c r="K754" i="6"/>
  <c r="L754" i="6"/>
  <c r="K755" i="6"/>
  <c r="L755" i="6"/>
  <c r="K756" i="6"/>
  <c r="L756" i="6"/>
  <c r="K757" i="6"/>
  <c r="L757" i="6"/>
  <c r="K758" i="6"/>
  <c r="L758" i="6"/>
  <c r="K759" i="6"/>
  <c r="L759" i="6"/>
  <c r="K760" i="6"/>
  <c r="L760" i="6"/>
  <c r="K761" i="6"/>
  <c r="L761" i="6"/>
  <c r="K762" i="6"/>
  <c r="L762" i="6"/>
  <c r="K763" i="6"/>
  <c r="L763" i="6"/>
  <c r="K764" i="6"/>
  <c r="L764" i="6"/>
  <c r="K765" i="6"/>
  <c r="L765" i="6"/>
  <c r="K766" i="6"/>
  <c r="L766" i="6"/>
  <c r="K767" i="6"/>
  <c r="L767" i="6"/>
  <c r="K768" i="6"/>
  <c r="L768" i="6"/>
  <c r="K769" i="6"/>
  <c r="L769" i="6"/>
  <c r="K770" i="6"/>
  <c r="L770" i="6"/>
  <c r="K771" i="6"/>
  <c r="L771" i="6"/>
  <c r="K772" i="6"/>
  <c r="L772" i="6"/>
  <c r="K773" i="6"/>
  <c r="L773" i="6"/>
  <c r="K774" i="6"/>
  <c r="L774" i="6"/>
  <c r="K775" i="6"/>
  <c r="L775" i="6"/>
  <c r="K776" i="6"/>
  <c r="L776" i="6"/>
  <c r="K777" i="6"/>
  <c r="L777" i="6"/>
  <c r="K778" i="6"/>
  <c r="L778" i="6"/>
  <c r="K779" i="6"/>
  <c r="L779" i="6"/>
  <c r="K780" i="6"/>
  <c r="L780" i="6"/>
  <c r="K781" i="6"/>
  <c r="L781" i="6"/>
  <c r="K782" i="6"/>
  <c r="L782" i="6"/>
  <c r="K783" i="6"/>
  <c r="L783" i="6"/>
  <c r="K784" i="6"/>
  <c r="L784" i="6"/>
  <c r="K785" i="6"/>
  <c r="L785" i="6"/>
  <c r="K786" i="6"/>
  <c r="L786" i="6"/>
  <c r="K787" i="6"/>
  <c r="L787" i="6"/>
  <c r="K788" i="6"/>
  <c r="L788" i="6"/>
  <c r="K789" i="6"/>
  <c r="L789" i="6"/>
  <c r="K790" i="6"/>
  <c r="L790" i="6"/>
  <c r="K791" i="6"/>
  <c r="L791" i="6"/>
  <c r="K792" i="6"/>
  <c r="L792" i="6"/>
  <c r="K793" i="6"/>
  <c r="L793" i="6"/>
  <c r="K794" i="6"/>
  <c r="L794" i="6"/>
  <c r="K795" i="6"/>
  <c r="L795" i="6"/>
  <c r="K796" i="6"/>
  <c r="L796" i="6"/>
  <c r="K797" i="6"/>
  <c r="L797" i="6"/>
  <c r="K798" i="6"/>
  <c r="L798" i="6"/>
  <c r="K799" i="6"/>
  <c r="L799" i="6"/>
  <c r="K800" i="6"/>
  <c r="L800" i="6"/>
  <c r="K801" i="6"/>
  <c r="L801" i="6"/>
  <c r="K802" i="6"/>
  <c r="L802" i="6"/>
  <c r="K803" i="6"/>
  <c r="L803" i="6"/>
  <c r="K804" i="6"/>
  <c r="L804" i="6"/>
  <c r="K805" i="6"/>
  <c r="L805" i="6"/>
  <c r="K806" i="6"/>
  <c r="L806" i="6"/>
  <c r="K807" i="6"/>
  <c r="L807" i="6"/>
  <c r="K808" i="6"/>
  <c r="L808" i="6"/>
  <c r="K809" i="6"/>
  <c r="L809" i="6"/>
  <c r="K810" i="6"/>
  <c r="L810" i="6"/>
  <c r="K811" i="6"/>
  <c r="L811" i="6"/>
  <c r="K812" i="6"/>
  <c r="L812" i="6"/>
  <c r="K813" i="6"/>
  <c r="L813" i="6"/>
  <c r="K814" i="6"/>
  <c r="L814" i="6"/>
  <c r="K815" i="6"/>
  <c r="L815" i="6"/>
  <c r="K816" i="6"/>
  <c r="L816" i="6"/>
  <c r="K817" i="6"/>
  <c r="L817" i="6"/>
  <c r="K818" i="6"/>
  <c r="L818" i="6"/>
  <c r="K819" i="6"/>
  <c r="L819" i="6"/>
  <c r="K820" i="6"/>
  <c r="L820" i="6"/>
  <c r="K821" i="6"/>
  <c r="L821" i="6"/>
  <c r="K822" i="6"/>
  <c r="L822" i="6"/>
  <c r="K823" i="6"/>
  <c r="L823" i="6"/>
  <c r="K824" i="6"/>
  <c r="L824" i="6"/>
  <c r="K825" i="6"/>
  <c r="L825" i="6"/>
  <c r="K826" i="6"/>
  <c r="L826" i="6"/>
  <c r="K827" i="6"/>
  <c r="L827" i="6"/>
  <c r="K828" i="6"/>
  <c r="L828" i="6"/>
  <c r="K829" i="6"/>
  <c r="L829" i="6"/>
  <c r="K830" i="6"/>
  <c r="L830" i="6"/>
  <c r="K831" i="6"/>
  <c r="L831" i="6"/>
  <c r="K832" i="6"/>
  <c r="L832" i="6"/>
  <c r="K833" i="6"/>
  <c r="L833" i="6"/>
  <c r="K834" i="6"/>
  <c r="L834" i="6"/>
  <c r="K835" i="6"/>
  <c r="L835" i="6"/>
  <c r="K836" i="6"/>
  <c r="L836" i="6"/>
  <c r="K837" i="6"/>
  <c r="L837" i="6"/>
  <c r="K838" i="6"/>
  <c r="L838" i="6"/>
  <c r="K839" i="6"/>
  <c r="L839" i="6"/>
  <c r="K840" i="6"/>
  <c r="L840" i="6"/>
  <c r="K841" i="6"/>
  <c r="L841" i="6"/>
  <c r="K842" i="6"/>
  <c r="L842" i="6"/>
  <c r="K843" i="6"/>
  <c r="L843" i="6"/>
  <c r="K844" i="6"/>
  <c r="L844" i="6"/>
  <c r="K845" i="6"/>
  <c r="L845" i="6"/>
  <c r="K846" i="6"/>
  <c r="L846" i="6"/>
  <c r="K847" i="6"/>
  <c r="L847" i="6"/>
  <c r="K848" i="6"/>
  <c r="L848" i="6"/>
  <c r="K849" i="6"/>
  <c r="L849" i="6"/>
  <c r="K850" i="6"/>
  <c r="L850" i="6"/>
  <c r="K851" i="6"/>
  <c r="L851" i="6"/>
  <c r="K852" i="6"/>
  <c r="L852" i="6"/>
  <c r="K853" i="6"/>
  <c r="L853" i="6"/>
  <c r="K854" i="6"/>
  <c r="L854" i="6"/>
  <c r="K855" i="6"/>
  <c r="L855" i="6"/>
  <c r="K856" i="6"/>
  <c r="L856" i="6"/>
  <c r="K857" i="6"/>
  <c r="L857" i="6"/>
  <c r="K858" i="6"/>
  <c r="L858" i="6"/>
  <c r="K859" i="6"/>
  <c r="L859" i="6"/>
  <c r="K860" i="6"/>
  <c r="L860" i="6"/>
  <c r="K861" i="6"/>
  <c r="L861" i="6"/>
  <c r="K862" i="6"/>
  <c r="L862" i="6"/>
  <c r="K863" i="6"/>
  <c r="L863" i="6"/>
  <c r="K864" i="6"/>
  <c r="L864" i="6"/>
  <c r="K865" i="6"/>
  <c r="L865" i="6"/>
  <c r="K866" i="6"/>
  <c r="L866" i="6"/>
  <c r="K867" i="6"/>
  <c r="L867" i="6"/>
  <c r="K868" i="6"/>
  <c r="L868" i="6"/>
  <c r="K869" i="6"/>
  <c r="L869" i="6"/>
  <c r="K870" i="6"/>
  <c r="L870" i="6"/>
  <c r="K871" i="6"/>
  <c r="L871" i="6"/>
  <c r="K872" i="6"/>
  <c r="L872" i="6"/>
  <c r="K873" i="6"/>
  <c r="L873" i="6"/>
  <c r="K874" i="6"/>
  <c r="L874" i="6"/>
  <c r="K875" i="6"/>
  <c r="L875" i="6"/>
  <c r="K876" i="6"/>
  <c r="L876" i="6"/>
  <c r="K877" i="6"/>
  <c r="L877" i="6"/>
  <c r="K878" i="6"/>
  <c r="L878" i="6"/>
  <c r="K879" i="6"/>
  <c r="L879" i="6"/>
  <c r="K880" i="6"/>
  <c r="L880" i="6"/>
  <c r="K881" i="6"/>
  <c r="L881" i="6"/>
  <c r="K882" i="6"/>
  <c r="L882" i="6"/>
  <c r="K883" i="6"/>
  <c r="L883" i="6"/>
  <c r="K884" i="6"/>
  <c r="L884" i="6"/>
  <c r="K885" i="6"/>
  <c r="L885" i="6"/>
  <c r="K886" i="6"/>
  <c r="L886" i="6"/>
  <c r="K887" i="6"/>
  <c r="L887" i="6"/>
  <c r="K888" i="6"/>
  <c r="L888" i="6"/>
  <c r="K889" i="6"/>
  <c r="L889" i="6"/>
  <c r="K890" i="6"/>
  <c r="L890" i="6"/>
  <c r="K891" i="6"/>
  <c r="L891" i="6"/>
  <c r="K892" i="6"/>
  <c r="L892" i="6"/>
  <c r="K893" i="6"/>
  <c r="L893" i="6"/>
  <c r="K894" i="6"/>
  <c r="L894" i="6"/>
  <c r="K895" i="6"/>
  <c r="L895" i="6"/>
  <c r="K896" i="6"/>
  <c r="L896" i="6"/>
  <c r="K897" i="6"/>
  <c r="L897" i="6"/>
  <c r="K898" i="6"/>
  <c r="L898" i="6"/>
  <c r="K899" i="6"/>
  <c r="L899" i="6"/>
  <c r="K900" i="6"/>
  <c r="L900" i="6"/>
  <c r="K901" i="6"/>
  <c r="L901" i="6"/>
  <c r="K902" i="6"/>
  <c r="L902" i="6"/>
  <c r="K903" i="6"/>
  <c r="L903" i="6"/>
  <c r="K904" i="6"/>
  <c r="L904" i="6"/>
  <c r="K905" i="6"/>
  <c r="L905" i="6"/>
  <c r="K906" i="6"/>
  <c r="L906" i="6"/>
  <c r="K907" i="6"/>
  <c r="L907" i="6"/>
  <c r="K908" i="6"/>
  <c r="L908" i="6"/>
  <c r="K909" i="6"/>
  <c r="L909" i="6"/>
  <c r="K910" i="6"/>
  <c r="L910" i="6"/>
  <c r="K911" i="6"/>
  <c r="L911" i="6"/>
  <c r="K912" i="6"/>
  <c r="L912" i="6"/>
  <c r="K913" i="6"/>
  <c r="L913" i="6"/>
  <c r="K914" i="6"/>
  <c r="L914" i="6"/>
  <c r="K915" i="6"/>
  <c r="L915" i="6"/>
  <c r="K916" i="6"/>
  <c r="L916" i="6"/>
  <c r="K917" i="6"/>
  <c r="L917" i="6"/>
  <c r="K918" i="6"/>
  <c r="L918" i="6"/>
  <c r="K919" i="6"/>
  <c r="L919" i="6"/>
  <c r="K920" i="6"/>
  <c r="L920" i="6"/>
  <c r="K921" i="6"/>
  <c r="L921" i="6"/>
  <c r="K922" i="6"/>
  <c r="L922" i="6"/>
  <c r="K923" i="6"/>
  <c r="L923" i="6"/>
  <c r="K924" i="6"/>
  <c r="L924" i="6"/>
  <c r="K925" i="6"/>
  <c r="L925" i="6"/>
  <c r="K926" i="6"/>
  <c r="L926" i="6"/>
  <c r="K927" i="6"/>
  <c r="L927" i="6"/>
  <c r="K928" i="6"/>
  <c r="L928" i="6"/>
  <c r="K929" i="6"/>
  <c r="L929" i="6"/>
  <c r="K930" i="6"/>
  <c r="L930" i="6"/>
  <c r="K931" i="6"/>
  <c r="L931" i="6"/>
  <c r="K932" i="6"/>
  <c r="L932" i="6"/>
  <c r="K933" i="6"/>
  <c r="L933" i="6"/>
  <c r="K934" i="6"/>
  <c r="L934" i="6"/>
  <c r="K935" i="6"/>
  <c r="L935" i="6"/>
  <c r="K936" i="6"/>
  <c r="L936" i="6"/>
  <c r="K937" i="6"/>
  <c r="L937" i="6"/>
  <c r="K938" i="6"/>
  <c r="L938" i="6"/>
  <c r="K939" i="6"/>
  <c r="L939" i="6"/>
  <c r="K940" i="6"/>
  <c r="L940" i="6"/>
  <c r="K941" i="6"/>
  <c r="L941" i="6"/>
  <c r="K942" i="6"/>
  <c r="L942" i="6"/>
  <c r="K943" i="6"/>
  <c r="L943" i="6"/>
  <c r="K944" i="6"/>
  <c r="L944" i="6"/>
  <c r="K945" i="6"/>
  <c r="L945" i="6"/>
  <c r="K946" i="6"/>
  <c r="L946" i="6"/>
  <c r="K947" i="6"/>
  <c r="L947" i="6"/>
  <c r="K948" i="6"/>
  <c r="L948" i="6"/>
  <c r="K949" i="6"/>
  <c r="L949" i="6"/>
  <c r="K950" i="6"/>
  <c r="L950" i="6"/>
  <c r="K951" i="6"/>
  <c r="L951" i="6"/>
  <c r="K952" i="6"/>
  <c r="L952" i="6"/>
  <c r="K953" i="6"/>
  <c r="L953" i="6"/>
  <c r="K954" i="6"/>
  <c r="L954" i="6"/>
  <c r="K955" i="6"/>
  <c r="L955" i="6"/>
  <c r="K956" i="6"/>
  <c r="L956" i="6"/>
  <c r="K957" i="6"/>
  <c r="L957" i="6"/>
  <c r="K958" i="6"/>
  <c r="L958" i="6"/>
  <c r="K959" i="6"/>
  <c r="L959" i="6"/>
  <c r="K960" i="6"/>
  <c r="L960" i="6"/>
  <c r="K961" i="6"/>
  <c r="L961" i="6"/>
  <c r="K962" i="6"/>
  <c r="L962" i="6"/>
  <c r="K963" i="6"/>
  <c r="L963" i="6"/>
  <c r="K964" i="6"/>
  <c r="L964" i="6"/>
  <c r="K965" i="6"/>
  <c r="L965" i="6"/>
  <c r="K966" i="6"/>
  <c r="L966" i="6"/>
  <c r="K967" i="6"/>
  <c r="L967" i="6"/>
  <c r="K968" i="6"/>
  <c r="L968" i="6"/>
  <c r="K969" i="6"/>
  <c r="L969" i="6"/>
  <c r="K970" i="6"/>
  <c r="L970" i="6"/>
  <c r="K971" i="6"/>
  <c r="L971" i="6"/>
  <c r="K972" i="6"/>
  <c r="L972" i="6"/>
  <c r="K973" i="6"/>
  <c r="L973" i="6"/>
  <c r="K974" i="6"/>
  <c r="L974" i="6"/>
  <c r="K975" i="6"/>
  <c r="L975" i="6"/>
  <c r="K976" i="6"/>
  <c r="L976" i="6"/>
  <c r="K977" i="6"/>
  <c r="L977" i="6"/>
  <c r="K978" i="6"/>
  <c r="L978" i="6"/>
  <c r="K979" i="6"/>
  <c r="L979" i="6"/>
  <c r="K980" i="6"/>
  <c r="L980" i="6"/>
  <c r="K981" i="6"/>
  <c r="L981" i="6"/>
  <c r="K982" i="6"/>
  <c r="L982" i="6"/>
  <c r="K983" i="6"/>
  <c r="L983" i="6"/>
  <c r="K984" i="6"/>
  <c r="L984" i="6"/>
  <c r="K985" i="6"/>
  <c r="L985" i="6"/>
  <c r="K986" i="6"/>
  <c r="L986" i="6"/>
  <c r="K987" i="6"/>
  <c r="L987" i="6"/>
  <c r="K988" i="6"/>
  <c r="L988" i="6"/>
  <c r="K989" i="6"/>
  <c r="L989" i="6"/>
  <c r="K990" i="6"/>
  <c r="L990" i="6"/>
  <c r="K991" i="6"/>
  <c r="L991" i="6"/>
  <c r="K992" i="6"/>
  <c r="L992" i="6"/>
  <c r="K993" i="6"/>
  <c r="L993" i="6"/>
  <c r="K994" i="6"/>
  <c r="L994" i="6"/>
  <c r="K995" i="6"/>
  <c r="L995" i="6"/>
  <c r="K996" i="6"/>
  <c r="L996" i="6"/>
  <c r="K997" i="6"/>
  <c r="L997" i="6"/>
  <c r="K998" i="6"/>
  <c r="L998" i="6"/>
  <c r="K999" i="6"/>
  <c r="L999" i="6"/>
  <c r="K1000" i="6"/>
  <c r="L1000" i="6"/>
  <c r="K1001" i="6"/>
  <c r="L1001" i="6"/>
  <c r="K1002" i="6"/>
  <c r="L1002" i="6"/>
  <c r="K1003" i="6"/>
  <c r="L1003" i="6"/>
  <c r="K1004" i="6"/>
  <c r="L1004" i="6"/>
  <c r="K1005" i="6"/>
  <c r="L1005" i="6"/>
  <c r="K1006" i="6"/>
  <c r="L1006" i="6"/>
  <c r="K1007" i="6"/>
  <c r="L1007" i="6"/>
  <c r="K1008" i="6"/>
  <c r="L1008" i="6"/>
  <c r="K1009" i="6"/>
  <c r="L1009" i="6"/>
  <c r="K1010" i="6"/>
  <c r="L1010" i="6"/>
  <c r="K1011" i="6"/>
  <c r="L1011" i="6"/>
  <c r="K1012" i="6"/>
  <c r="L1012" i="6"/>
  <c r="K1013" i="6"/>
  <c r="L1013" i="6"/>
  <c r="K1014" i="6"/>
  <c r="L1014" i="6"/>
  <c r="K1015" i="6"/>
  <c r="L1015" i="6"/>
  <c r="K1016" i="6"/>
  <c r="L1016" i="6"/>
  <c r="K1017" i="6"/>
  <c r="L1017" i="6"/>
  <c r="K1018" i="6"/>
  <c r="L1018" i="6"/>
  <c r="K1019" i="6"/>
  <c r="L1019" i="6"/>
  <c r="K1020" i="6"/>
  <c r="L1020" i="6"/>
  <c r="K1021" i="6"/>
  <c r="L1021" i="6"/>
  <c r="K1022" i="6"/>
  <c r="L1022" i="6"/>
  <c r="K1023" i="6"/>
  <c r="L1023" i="6"/>
  <c r="K1024" i="6"/>
  <c r="L1024" i="6"/>
  <c r="K1025" i="6"/>
  <c r="L1025" i="6"/>
  <c r="K1026" i="6"/>
  <c r="L1026" i="6"/>
  <c r="K1027" i="6"/>
  <c r="L1027" i="6"/>
  <c r="K1028" i="6"/>
  <c r="L1028" i="6"/>
  <c r="K1029" i="6"/>
  <c r="L1029" i="6"/>
  <c r="K1030" i="6"/>
  <c r="L1030" i="6"/>
  <c r="K1031" i="6"/>
  <c r="L1031" i="6"/>
  <c r="K1032" i="6"/>
  <c r="L1032" i="6"/>
  <c r="K1033" i="6"/>
  <c r="L1033" i="6"/>
  <c r="K1034" i="6"/>
  <c r="L1034" i="6"/>
  <c r="K1035" i="6"/>
  <c r="L1035" i="6"/>
  <c r="K1036" i="6"/>
  <c r="L1036" i="6"/>
  <c r="K1037" i="6"/>
  <c r="L1037" i="6"/>
  <c r="K1038" i="6"/>
  <c r="L1038" i="6"/>
  <c r="K1039" i="6"/>
  <c r="L1039" i="6"/>
  <c r="K1040" i="6"/>
  <c r="L1040" i="6"/>
  <c r="K1041" i="6"/>
  <c r="L1041" i="6"/>
  <c r="K1042" i="6"/>
  <c r="L1042" i="6"/>
  <c r="K1043" i="6"/>
  <c r="L1043" i="6"/>
  <c r="K1044" i="6"/>
  <c r="L1044" i="6"/>
  <c r="K1045" i="6"/>
  <c r="L1045" i="6"/>
  <c r="K1046" i="6"/>
  <c r="L1046" i="6"/>
  <c r="K1047" i="6"/>
  <c r="L1047" i="6"/>
  <c r="K1048" i="6"/>
  <c r="L1048" i="6"/>
  <c r="K1049" i="6"/>
  <c r="L1049" i="6"/>
  <c r="K1050" i="6"/>
  <c r="L1050" i="6"/>
  <c r="K1051" i="6"/>
  <c r="L1051" i="6"/>
  <c r="K1052" i="6"/>
  <c r="L1052" i="6"/>
  <c r="K1053" i="6"/>
  <c r="L1053" i="6"/>
  <c r="K1054" i="6"/>
  <c r="L1054" i="6"/>
  <c r="K1055" i="6"/>
  <c r="L1055" i="6"/>
  <c r="K1056" i="6"/>
  <c r="L1056" i="6"/>
  <c r="K1057" i="6"/>
  <c r="L1057" i="6"/>
  <c r="K1058" i="6"/>
  <c r="L1058" i="6"/>
  <c r="K1059" i="6"/>
  <c r="L1059" i="6"/>
  <c r="K1060" i="6"/>
  <c r="L1060" i="6"/>
  <c r="K1061" i="6"/>
  <c r="L1061" i="6"/>
  <c r="K1062" i="6"/>
  <c r="L1062" i="6"/>
  <c r="K1063" i="6"/>
  <c r="L1063" i="6"/>
  <c r="K1064" i="6"/>
  <c r="L1064" i="6"/>
  <c r="K1065" i="6"/>
  <c r="L1065" i="6"/>
  <c r="K1066" i="6"/>
  <c r="L1066" i="6"/>
  <c r="K1067" i="6"/>
  <c r="L1067" i="6"/>
  <c r="K1068" i="6"/>
  <c r="L1068" i="6"/>
  <c r="K1069" i="6"/>
  <c r="L1069" i="6"/>
  <c r="K1070" i="6"/>
  <c r="L1070" i="6"/>
  <c r="K1071" i="6"/>
  <c r="L1071" i="6"/>
  <c r="K1072" i="6"/>
  <c r="L1072" i="6"/>
  <c r="K1073" i="6"/>
  <c r="L1073" i="6"/>
  <c r="K1074" i="6"/>
  <c r="L1074" i="6"/>
  <c r="K1075" i="6"/>
  <c r="L1075" i="6"/>
  <c r="K1076" i="6"/>
  <c r="L1076" i="6"/>
  <c r="K1077" i="6"/>
  <c r="L1077" i="6"/>
  <c r="K1078" i="6"/>
  <c r="L1078" i="6"/>
  <c r="K1079" i="6"/>
  <c r="L1079" i="6"/>
  <c r="K1080" i="6"/>
  <c r="L1080" i="6"/>
  <c r="K1081" i="6"/>
  <c r="L1081" i="6"/>
  <c r="K1082" i="6"/>
  <c r="L1082" i="6"/>
  <c r="K1083" i="6"/>
  <c r="L1083" i="6"/>
  <c r="K1084" i="6"/>
  <c r="L1084" i="6"/>
  <c r="K1085" i="6"/>
  <c r="L1085" i="6"/>
  <c r="K1086" i="6"/>
  <c r="L1086" i="6"/>
  <c r="K1087" i="6"/>
  <c r="L1087" i="6"/>
  <c r="K1088" i="6"/>
  <c r="L1088" i="6"/>
  <c r="K1089" i="6"/>
  <c r="L1089" i="6"/>
  <c r="K1090" i="6"/>
  <c r="L1090" i="6"/>
  <c r="K1091" i="6"/>
  <c r="L1091" i="6"/>
  <c r="K1092" i="6"/>
  <c r="L1092" i="6"/>
  <c r="K1093" i="6"/>
  <c r="L1093" i="6"/>
  <c r="K1094" i="6"/>
  <c r="L1094" i="6"/>
  <c r="K1095" i="6"/>
  <c r="L1095" i="6"/>
  <c r="K1096" i="6"/>
  <c r="L1096" i="6"/>
  <c r="K1097" i="6"/>
  <c r="L1097" i="6"/>
  <c r="K1098" i="6"/>
  <c r="L1098" i="6"/>
  <c r="K1099" i="6"/>
  <c r="L1099" i="6"/>
  <c r="K1100" i="6"/>
  <c r="L1100" i="6"/>
  <c r="K1101" i="6"/>
  <c r="L1101" i="6"/>
  <c r="K1102" i="6"/>
  <c r="L1102" i="6"/>
  <c r="K1103" i="6"/>
  <c r="L1103" i="6"/>
  <c r="K1104" i="6"/>
  <c r="L1104" i="6"/>
  <c r="K1105" i="6"/>
  <c r="L1105" i="6"/>
  <c r="K1106" i="6"/>
  <c r="L1106" i="6"/>
  <c r="K1107" i="6"/>
  <c r="L1107" i="6"/>
  <c r="K1108" i="6"/>
  <c r="L1108" i="6"/>
  <c r="K1109" i="6"/>
  <c r="L1109" i="6"/>
  <c r="K1110" i="6"/>
  <c r="L1110" i="6"/>
  <c r="K1111" i="6"/>
  <c r="L1111" i="6"/>
  <c r="K1112" i="6"/>
  <c r="L1112" i="6"/>
  <c r="K1113" i="6"/>
  <c r="L1113" i="6"/>
  <c r="K1114" i="6"/>
  <c r="L1114" i="6"/>
  <c r="K1115" i="6"/>
  <c r="L1115" i="6"/>
  <c r="K1116" i="6"/>
  <c r="L1116" i="6"/>
  <c r="K1117" i="6"/>
  <c r="L1117" i="6"/>
  <c r="K1118" i="6"/>
  <c r="L1118" i="6"/>
  <c r="K1119" i="6"/>
  <c r="L1119" i="6"/>
  <c r="K1120" i="6"/>
  <c r="L1120" i="6"/>
  <c r="K1121" i="6"/>
  <c r="L1121" i="6"/>
  <c r="K1122" i="6"/>
  <c r="L1122" i="6"/>
  <c r="K1123" i="6"/>
  <c r="L1123" i="6"/>
  <c r="K1124" i="6"/>
  <c r="L1124" i="6"/>
  <c r="K1125" i="6"/>
  <c r="L1125" i="6"/>
  <c r="K1126" i="6"/>
  <c r="L1126" i="6"/>
  <c r="K1127" i="6"/>
  <c r="L1127" i="6"/>
  <c r="K1128" i="6"/>
  <c r="L1128" i="6"/>
  <c r="K1129" i="6"/>
  <c r="L1129" i="6"/>
  <c r="K1130" i="6"/>
  <c r="L1130" i="6"/>
  <c r="K1131" i="6"/>
  <c r="L1131" i="6"/>
  <c r="K1132" i="6"/>
  <c r="L1132" i="6"/>
  <c r="K1133" i="6"/>
  <c r="L1133" i="6"/>
  <c r="K1134" i="6"/>
  <c r="L1134" i="6"/>
  <c r="K1135" i="6"/>
  <c r="L1135" i="6"/>
  <c r="K1136" i="6"/>
  <c r="L1136" i="6"/>
  <c r="K1137" i="6"/>
  <c r="L1137" i="6"/>
  <c r="K1138" i="6"/>
  <c r="L1138" i="6"/>
  <c r="K1139" i="6"/>
  <c r="L1139" i="6"/>
  <c r="K1140" i="6"/>
  <c r="L1140" i="6"/>
  <c r="K1141" i="6"/>
  <c r="L1141" i="6"/>
  <c r="K1142" i="6"/>
  <c r="L1142" i="6"/>
  <c r="K1143" i="6"/>
  <c r="L1143" i="6"/>
  <c r="K1144" i="6"/>
  <c r="L1144" i="6"/>
  <c r="K1145" i="6"/>
  <c r="L1145" i="6"/>
  <c r="K1146" i="6"/>
  <c r="L1146" i="6"/>
  <c r="K1147" i="6"/>
  <c r="L1147" i="6"/>
  <c r="K1148" i="6"/>
  <c r="L1148" i="6"/>
  <c r="K1149" i="6"/>
  <c r="L1149" i="6"/>
  <c r="K1150" i="6"/>
  <c r="L1150" i="6"/>
  <c r="K1151" i="6"/>
  <c r="L1151" i="6"/>
  <c r="K1152" i="6"/>
  <c r="L1152" i="6"/>
  <c r="K1153" i="6"/>
  <c r="L1153" i="6"/>
  <c r="K1154" i="6"/>
  <c r="L1154" i="6"/>
  <c r="K1155" i="6"/>
  <c r="L1155" i="6"/>
  <c r="K1156" i="6"/>
  <c r="L1156" i="6"/>
  <c r="K1157" i="6"/>
  <c r="L1157" i="6"/>
  <c r="K1158" i="6"/>
  <c r="L1158" i="6"/>
  <c r="K1159" i="6"/>
  <c r="L1159" i="6"/>
  <c r="K1160" i="6"/>
  <c r="L1160" i="6"/>
  <c r="K1161" i="6"/>
  <c r="L1161" i="6"/>
  <c r="K1162" i="6"/>
  <c r="L1162" i="6"/>
  <c r="K1163" i="6"/>
  <c r="L1163" i="6"/>
  <c r="K1164" i="6"/>
  <c r="L1164" i="6"/>
  <c r="K1165" i="6"/>
  <c r="L1165" i="6"/>
  <c r="K1166" i="6"/>
  <c r="L1166" i="6"/>
  <c r="K1167" i="6"/>
  <c r="L1167" i="6"/>
  <c r="K1168" i="6"/>
  <c r="L1168" i="6"/>
  <c r="K1169" i="6"/>
  <c r="L1169" i="6"/>
  <c r="K1170" i="6"/>
  <c r="L1170" i="6"/>
  <c r="K1171" i="6"/>
  <c r="L1171" i="6"/>
  <c r="K1172" i="6"/>
  <c r="L1172" i="6"/>
  <c r="K1173" i="6"/>
  <c r="L1173" i="6"/>
  <c r="K1174" i="6"/>
  <c r="L1174" i="6"/>
  <c r="K1175" i="6"/>
  <c r="L1175" i="6"/>
  <c r="K1176" i="6"/>
  <c r="L1176" i="6"/>
  <c r="K1177" i="6"/>
  <c r="L1177" i="6"/>
  <c r="K1178" i="6"/>
  <c r="L1178" i="6"/>
  <c r="K1179" i="6"/>
  <c r="L1179" i="6"/>
  <c r="K1180" i="6"/>
  <c r="L1180" i="6"/>
  <c r="K1181" i="6"/>
  <c r="L1181" i="6"/>
  <c r="K1182" i="6"/>
  <c r="L1182" i="6"/>
  <c r="K1183" i="6"/>
  <c r="L1183" i="6"/>
  <c r="K1184" i="6"/>
  <c r="L1184" i="6"/>
  <c r="K1185" i="6"/>
  <c r="L1185" i="6"/>
  <c r="K1186" i="6"/>
  <c r="L1186" i="6"/>
  <c r="K1187" i="6"/>
  <c r="L1187" i="6"/>
  <c r="K1188" i="6"/>
  <c r="L1188" i="6"/>
  <c r="K1189" i="6"/>
  <c r="L1189" i="6"/>
  <c r="K1190" i="6"/>
  <c r="L1190" i="6"/>
  <c r="K1191" i="6"/>
  <c r="L1191" i="6"/>
  <c r="K1192" i="6"/>
  <c r="L1192" i="6"/>
  <c r="K1193" i="6"/>
  <c r="L1193" i="6"/>
  <c r="K1194" i="6"/>
  <c r="L1194" i="6"/>
  <c r="K1195" i="6"/>
  <c r="L1195" i="6"/>
  <c r="K1196" i="6"/>
  <c r="L1196" i="6"/>
  <c r="K1197" i="6"/>
  <c r="L1197" i="6"/>
  <c r="K1198" i="6"/>
  <c r="L1198" i="6"/>
  <c r="K1199" i="6"/>
  <c r="L1199" i="6"/>
  <c r="K1200" i="6"/>
  <c r="L1200" i="6"/>
  <c r="K1201" i="6"/>
  <c r="L1201" i="6"/>
  <c r="K1202" i="6"/>
  <c r="L1202" i="6"/>
  <c r="K1203" i="6"/>
  <c r="L1203" i="6"/>
  <c r="K1204" i="6"/>
  <c r="L1204" i="6"/>
  <c r="K1205" i="6"/>
  <c r="L1205" i="6"/>
  <c r="K1206" i="6"/>
  <c r="L1206" i="6"/>
  <c r="K1207" i="6"/>
  <c r="L1207" i="6"/>
  <c r="K1208" i="6"/>
  <c r="L1208" i="6"/>
  <c r="K1209" i="6"/>
  <c r="L1209" i="6"/>
  <c r="K1210" i="6"/>
  <c r="L1210" i="6"/>
  <c r="K1211" i="6"/>
  <c r="L1211" i="6"/>
  <c r="K1212" i="6"/>
  <c r="L1212" i="6"/>
  <c r="K1213" i="6"/>
  <c r="L1213" i="6"/>
  <c r="K1214" i="6"/>
  <c r="L1214" i="6"/>
  <c r="K1215" i="6"/>
  <c r="L1215" i="6"/>
  <c r="K1216" i="6"/>
  <c r="L1216" i="6"/>
  <c r="K1217" i="6"/>
  <c r="L1217" i="6"/>
  <c r="K1218" i="6"/>
  <c r="L1218" i="6"/>
  <c r="K1219" i="6"/>
  <c r="L1219" i="6"/>
  <c r="K1220" i="6"/>
  <c r="L1220" i="6"/>
  <c r="K1221" i="6"/>
  <c r="L1221" i="6"/>
  <c r="K1222" i="6"/>
  <c r="L1222" i="6"/>
  <c r="K1223" i="6"/>
  <c r="L1223" i="6"/>
  <c r="K1224" i="6"/>
  <c r="L1224" i="6"/>
  <c r="K1225" i="6"/>
  <c r="L1225" i="6"/>
  <c r="K1226" i="6"/>
  <c r="L1226" i="6"/>
  <c r="K1227" i="6"/>
  <c r="L1227" i="6"/>
  <c r="K1228" i="6"/>
  <c r="L1228" i="6"/>
  <c r="K1229" i="6"/>
  <c r="L1229" i="6"/>
  <c r="K1230" i="6"/>
  <c r="L1230" i="6"/>
  <c r="K1231" i="6"/>
  <c r="L1231" i="6"/>
  <c r="K1232" i="6"/>
  <c r="L1232" i="6"/>
  <c r="K1233" i="6"/>
  <c r="L1233" i="6"/>
  <c r="K1234" i="6"/>
  <c r="L1234" i="6"/>
  <c r="K1235" i="6"/>
  <c r="L1235" i="6"/>
  <c r="K1236" i="6"/>
  <c r="L1236" i="6"/>
  <c r="K1237" i="6"/>
  <c r="L1237" i="6"/>
  <c r="K1238" i="6"/>
  <c r="L1238" i="6"/>
  <c r="K1239" i="6"/>
  <c r="L1239" i="6"/>
  <c r="K1240" i="6"/>
  <c r="L1240" i="6"/>
  <c r="K1241" i="6"/>
  <c r="L1241" i="6"/>
  <c r="K1242" i="6"/>
  <c r="L1242" i="6"/>
  <c r="K1243" i="6"/>
  <c r="L1243" i="6"/>
  <c r="K1244" i="6"/>
  <c r="L1244" i="6"/>
  <c r="K1245" i="6"/>
  <c r="L1245" i="6"/>
  <c r="K1246" i="6"/>
  <c r="L1246" i="6"/>
  <c r="K1247" i="6"/>
  <c r="L1247" i="6"/>
  <c r="K1248" i="6"/>
  <c r="L1248" i="6"/>
  <c r="K1249" i="6"/>
  <c r="L1249" i="6"/>
  <c r="K1250" i="6"/>
  <c r="L1250" i="6"/>
  <c r="K1251" i="6"/>
  <c r="L1251" i="6"/>
  <c r="K1252" i="6"/>
  <c r="L1252" i="6"/>
  <c r="K1253" i="6"/>
  <c r="L1253" i="6"/>
  <c r="K1254" i="6"/>
  <c r="L1254" i="6"/>
  <c r="K1255" i="6"/>
  <c r="L1255" i="6"/>
  <c r="K1256" i="6"/>
  <c r="L1256" i="6"/>
  <c r="K1257" i="6"/>
  <c r="L1257" i="6"/>
  <c r="K1258" i="6"/>
  <c r="L1258" i="6"/>
  <c r="K1259" i="6"/>
  <c r="L1259" i="6"/>
  <c r="K1260" i="6"/>
  <c r="L1260" i="6"/>
  <c r="K1261" i="6"/>
  <c r="L1261" i="6"/>
  <c r="K1262" i="6"/>
  <c r="L1262" i="6"/>
  <c r="K1263" i="6"/>
  <c r="L1263" i="6"/>
  <c r="K1264" i="6"/>
  <c r="L1264" i="6"/>
  <c r="K1265" i="6"/>
  <c r="L1265" i="6"/>
  <c r="K1266" i="6"/>
  <c r="L1266" i="6"/>
  <c r="K1267" i="6"/>
  <c r="L1267" i="6"/>
  <c r="K1268" i="6"/>
  <c r="L1268" i="6"/>
  <c r="K1269" i="6"/>
  <c r="L1269" i="6"/>
  <c r="K1270" i="6"/>
  <c r="L1270" i="6"/>
  <c r="K1271" i="6"/>
  <c r="L1271" i="6"/>
  <c r="K1272" i="6"/>
  <c r="L1272" i="6"/>
  <c r="K1273" i="6"/>
  <c r="L1273" i="6"/>
  <c r="K1274" i="6"/>
  <c r="L1274" i="6"/>
  <c r="K1275" i="6"/>
  <c r="L1275" i="6"/>
  <c r="K1276" i="6"/>
  <c r="L1276" i="6"/>
  <c r="K1277" i="6"/>
  <c r="L1277" i="6"/>
  <c r="K1278" i="6"/>
  <c r="L1278" i="6"/>
  <c r="K1279" i="6"/>
  <c r="L1279" i="6"/>
  <c r="K1280" i="6"/>
  <c r="L1280" i="6"/>
  <c r="K1281" i="6"/>
  <c r="L1281" i="6"/>
  <c r="K1282" i="6"/>
  <c r="L1282" i="6"/>
  <c r="K1283" i="6"/>
  <c r="L1283" i="6"/>
  <c r="K1284" i="6"/>
  <c r="L1284" i="6"/>
  <c r="K1285" i="6"/>
  <c r="L1285" i="6"/>
  <c r="K1286" i="6"/>
  <c r="L1286" i="6"/>
  <c r="K1287" i="6"/>
  <c r="L1287" i="6"/>
  <c r="K1288" i="6"/>
  <c r="L1288" i="6"/>
  <c r="K1289" i="6"/>
  <c r="L1289" i="6"/>
  <c r="K1290" i="6"/>
  <c r="L1290" i="6"/>
  <c r="K1291" i="6"/>
  <c r="L1291" i="6"/>
  <c r="K1292" i="6"/>
  <c r="L1292" i="6"/>
  <c r="K1293" i="6"/>
  <c r="L1293" i="6"/>
  <c r="K1294" i="6"/>
  <c r="L1294" i="6"/>
  <c r="K1295" i="6"/>
  <c r="L1295" i="6"/>
  <c r="K1296" i="6"/>
  <c r="L1296" i="6"/>
  <c r="K1297" i="6"/>
  <c r="L1297" i="6"/>
  <c r="K1298" i="6"/>
  <c r="L1298" i="6"/>
  <c r="K1299" i="6"/>
  <c r="L1299" i="6"/>
  <c r="K1300" i="6"/>
  <c r="L1300" i="6"/>
  <c r="K1301" i="6"/>
  <c r="L1301" i="6"/>
  <c r="K1302" i="6"/>
  <c r="L1302" i="6"/>
  <c r="K1303" i="6"/>
  <c r="L1303" i="6"/>
  <c r="K1304" i="6"/>
  <c r="L1304" i="6"/>
  <c r="K1305" i="6"/>
  <c r="L1305" i="6"/>
  <c r="K1306" i="6"/>
  <c r="L1306" i="6"/>
  <c r="K1307" i="6"/>
  <c r="L1307" i="6"/>
  <c r="K1308" i="6"/>
  <c r="L1308" i="6"/>
  <c r="K1309" i="6"/>
  <c r="L1309" i="6"/>
  <c r="K1310" i="6"/>
  <c r="L1310" i="6"/>
  <c r="K1311" i="6"/>
  <c r="L1311" i="6"/>
  <c r="K1312" i="6"/>
  <c r="L1312" i="6"/>
  <c r="K1313" i="6"/>
  <c r="L1313" i="6"/>
  <c r="K1314" i="6"/>
  <c r="L1314" i="6"/>
  <c r="K1315" i="6"/>
  <c r="L1315" i="6"/>
  <c r="K1316" i="6"/>
  <c r="L1316" i="6"/>
  <c r="K1317" i="6"/>
  <c r="L1317" i="6"/>
  <c r="K1318" i="6"/>
  <c r="L1318" i="6"/>
  <c r="K1319" i="6"/>
  <c r="L1319" i="6"/>
  <c r="K1320" i="6"/>
  <c r="L1320" i="6"/>
  <c r="K1321" i="6"/>
  <c r="L1321" i="6"/>
  <c r="K1322" i="6"/>
  <c r="L1322" i="6"/>
  <c r="K1323" i="6"/>
  <c r="L1323" i="6"/>
  <c r="K1324" i="6"/>
  <c r="L1324" i="6"/>
  <c r="K1325" i="6"/>
  <c r="L1325" i="6"/>
  <c r="K1326" i="6"/>
  <c r="L1326" i="6"/>
  <c r="K1327" i="6"/>
  <c r="L1327" i="6"/>
  <c r="K1328" i="6"/>
  <c r="L1328" i="6"/>
  <c r="K1329" i="6"/>
  <c r="L1329" i="6"/>
  <c r="K1330" i="6"/>
  <c r="L1330" i="6"/>
  <c r="K1331" i="6"/>
  <c r="L1331" i="6"/>
  <c r="K1332" i="6"/>
  <c r="L1332" i="6"/>
  <c r="K1333" i="6"/>
  <c r="L1333" i="6"/>
  <c r="K1334" i="6"/>
  <c r="L1334" i="6"/>
  <c r="K1335" i="6"/>
  <c r="L1335" i="6"/>
  <c r="K1336" i="6"/>
  <c r="L1336" i="6"/>
  <c r="K1337" i="6"/>
  <c r="L1337" i="6"/>
  <c r="K1338" i="6"/>
  <c r="L1338" i="6"/>
  <c r="K1339" i="6"/>
  <c r="L1339" i="6"/>
  <c r="K1340" i="6"/>
  <c r="L1340" i="6"/>
  <c r="K1341" i="6"/>
  <c r="L1341" i="6"/>
  <c r="K1342" i="6"/>
  <c r="L1342" i="6"/>
  <c r="K1343" i="6"/>
  <c r="L1343" i="6"/>
  <c r="K1344" i="6"/>
  <c r="L1344" i="6"/>
  <c r="K1345" i="6"/>
  <c r="L1345" i="6"/>
  <c r="K1346" i="6"/>
  <c r="L1346" i="6"/>
  <c r="K1347" i="6"/>
  <c r="L1347" i="6"/>
  <c r="K1348" i="6"/>
  <c r="L1348" i="6"/>
  <c r="K1349" i="6"/>
  <c r="L1349" i="6"/>
  <c r="K1350" i="6"/>
  <c r="L1350" i="6"/>
  <c r="K1351" i="6"/>
  <c r="L1351" i="6"/>
  <c r="K1352" i="6"/>
  <c r="L1352" i="6"/>
  <c r="K1353" i="6"/>
  <c r="L1353" i="6"/>
  <c r="K1354" i="6"/>
  <c r="L1354" i="6"/>
  <c r="K1355" i="6"/>
  <c r="L1355" i="6"/>
  <c r="K1356" i="6"/>
  <c r="L1356" i="6"/>
  <c r="K1357" i="6"/>
  <c r="L1357" i="6"/>
  <c r="K1358" i="6"/>
  <c r="L1358" i="6"/>
  <c r="K1359" i="6"/>
  <c r="L1359" i="6"/>
  <c r="K1360" i="6"/>
  <c r="L1360" i="6"/>
  <c r="K1361" i="6"/>
  <c r="L1361" i="6"/>
  <c r="K1362" i="6"/>
  <c r="L1362" i="6"/>
  <c r="K1363" i="6"/>
  <c r="L1363" i="6"/>
  <c r="K1364" i="6"/>
  <c r="L1364" i="6"/>
  <c r="K1365" i="6"/>
  <c r="L1365" i="6"/>
  <c r="K1366" i="6"/>
  <c r="L1366" i="6"/>
  <c r="K1367" i="6"/>
  <c r="L1367" i="6"/>
  <c r="K1368" i="6"/>
  <c r="L1368" i="6"/>
  <c r="K1369" i="6"/>
  <c r="L1369" i="6"/>
  <c r="K1370" i="6"/>
  <c r="L1370" i="6"/>
  <c r="K1371" i="6"/>
  <c r="L1371" i="6"/>
  <c r="K1372" i="6"/>
  <c r="L1372" i="6"/>
  <c r="K1373" i="6"/>
  <c r="L1373" i="6"/>
  <c r="K1374" i="6"/>
  <c r="L1374" i="6"/>
  <c r="K1375" i="6"/>
  <c r="L1375" i="6"/>
  <c r="K1376" i="6"/>
  <c r="L1376" i="6"/>
  <c r="K1377" i="6"/>
  <c r="L1377" i="6"/>
  <c r="K1378" i="6"/>
  <c r="L1378" i="6"/>
  <c r="K1379" i="6"/>
  <c r="L1379" i="6"/>
  <c r="K1380" i="6"/>
  <c r="L1380" i="6"/>
  <c r="K1381" i="6"/>
  <c r="L1381" i="6"/>
  <c r="K1382" i="6"/>
  <c r="L1382" i="6"/>
  <c r="K1383" i="6"/>
  <c r="L1383" i="6"/>
  <c r="K1384" i="6"/>
  <c r="L1384" i="6"/>
  <c r="K1385" i="6"/>
  <c r="L1385" i="6"/>
  <c r="K1386" i="6"/>
  <c r="L1386" i="6"/>
  <c r="K1387" i="6"/>
  <c r="L1387" i="6"/>
  <c r="K1388" i="6"/>
  <c r="L1388" i="6"/>
  <c r="K1389" i="6"/>
  <c r="L1389" i="6"/>
  <c r="K1390" i="6"/>
  <c r="L1390" i="6"/>
  <c r="K1391" i="6"/>
  <c r="L1391" i="6"/>
  <c r="K1392" i="6"/>
  <c r="L1392" i="6"/>
  <c r="K1393" i="6"/>
  <c r="L1393" i="6"/>
  <c r="K1394" i="6"/>
  <c r="L1394" i="6"/>
  <c r="K1395" i="6"/>
  <c r="L1395" i="6"/>
  <c r="K1396" i="6"/>
  <c r="L1396" i="6"/>
  <c r="K1397" i="6"/>
  <c r="L1397" i="6"/>
  <c r="K1398" i="6"/>
  <c r="L1398" i="6"/>
  <c r="K1399" i="6"/>
  <c r="L1399" i="6"/>
  <c r="K1400" i="6"/>
  <c r="L1400" i="6"/>
  <c r="K1401" i="6"/>
  <c r="L1401" i="6"/>
  <c r="K1402" i="6"/>
  <c r="L1402" i="6"/>
  <c r="K1403" i="6"/>
  <c r="L1403" i="6"/>
  <c r="K1404" i="6"/>
  <c r="L1404" i="6"/>
  <c r="K1405" i="6"/>
  <c r="L1405" i="6"/>
  <c r="K1406" i="6"/>
  <c r="L1406" i="6"/>
  <c r="K1407" i="6"/>
  <c r="L1407" i="6"/>
  <c r="K1408" i="6"/>
  <c r="L1408" i="6"/>
  <c r="K1409" i="6"/>
  <c r="L1409" i="6"/>
  <c r="K1410" i="6"/>
  <c r="L1410" i="6"/>
  <c r="K1411" i="6"/>
  <c r="L1411" i="6"/>
  <c r="K1412" i="6"/>
  <c r="L1412" i="6"/>
  <c r="K1413" i="6"/>
  <c r="L1413" i="6"/>
  <c r="K1414" i="6"/>
  <c r="L1414" i="6"/>
  <c r="K1415" i="6"/>
  <c r="L1415" i="6"/>
  <c r="K1416" i="6"/>
  <c r="L1416" i="6"/>
  <c r="K1417" i="6"/>
  <c r="L1417" i="6"/>
  <c r="K1418" i="6"/>
  <c r="L1418" i="6"/>
  <c r="K1419" i="6"/>
  <c r="L1419" i="6"/>
  <c r="K1420" i="6"/>
  <c r="L1420" i="6"/>
  <c r="K1421" i="6"/>
  <c r="L1421" i="6"/>
  <c r="K1422" i="6"/>
  <c r="L1422" i="6"/>
  <c r="K1423" i="6"/>
  <c r="L1423" i="6"/>
  <c r="K1424" i="6"/>
  <c r="L1424" i="6"/>
  <c r="K1425" i="6"/>
  <c r="L1425" i="6"/>
  <c r="K1426" i="6"/>
  <c r="L1426" i="6"/>
  <c r="K1427" i="6"/>
  <c r="L1427" i="6"/>
  <c r="K1428" i="6"/>
  <c r="L1428" i="6"/>
  <c r="K1429" i="6"/>
  <c r="L1429" i="6"/>
  <c r="K1430" i="6"/>
  <c r="L1430" i="6"/>
  <c r="K1431" i="6"/>
  <c r="L1431" i="6"/>
  <c r="K1432" i="6"/>
  <c r="L1432" i="6"/>
  <c r="K1433" i="6"/>
  <c r="L1433" i="6"/>
  <c r="K1434" i="6"/>
  <c r="L1434" i="6"/>
  <c r="K1435" i="6"/>
  <c r="L1435" i="6"/>
  <c r="K1436" i="6"/>
  <c r="L1436" i="6"/>
  <c r="K1437" i="6"/>
  <c r="L1437" i="6"/>
  <c r="K1438" i="6"/>
  <c r="L1438" i="6"/>
  <c r="K1439" i="6"/>
  <c r="L1439" i="6"/>
  <c r="K1440" i="6"/>
  <c r="L1440" i="6"/>
  <c r="K1441" i="6"/>
  <c r="L1441" i="6"/>
  <c r="K1442" i="6"/>
  <c r="L1442" i="6"/>
  <c r="K1443" i="6"/>
  <c r="L1443" i="6"/>
  <c r="K1444" i="6"/>
  <c r="L1444" i="6"/>
  <c r="K1445" i="6"/>
  <c r="L1445" i="6"/>
  <c r="K1446" i="6"/>
  <c r="L1446" i="6"/>
  <c r="K1447" i="6"/>
  <c r="L1447" i="6"/>
  <c r="K1448" i="6"/>
  <c r="L1448" i="6"/>
  <c r="K1449" i="6"/>
  <c r="L1449" i="6"/>
  <c r="K1450" i="6"/>
  <c r="L1450" i="6"/>
  <c r="K1451" i="6"/>
  <c r="L1451" i="6"/>
  <c r="K1452" i="6"/>
  <c r="L1452" i="6"/>
  <c r="K1453" i="6"/>
  <c r="L1453" i="6"/>
  <c r="K1454" i="6"/>
  <c r="L1454" i="6"/>
  <c r="K1455" i="6"/>
  <c r="L1455" i="6"/>
  <c r="K1456" i="6"/>
  <c r="L1456" i="6"/>
  <c r="K1457" i="6"/>
  <c r="L1457" i="6"/>
  <c r="K1458" i="6"/>
  <c r="L1458" i="6"/>
  <c r="K1459" i="6"/>
  <c r="L1459" i="6"/>
  <c r="K1460" i="6"/>
  <c r="L1460" i="6"/>
  <c r="K1461" i="6"/>
  <c r="L1461" i="6"/>
  <c r="K1462" i="6"/>
  <c r="L1462" i="6"/>
  <c r="K1463" i="6"/>
  <c r="L1463" i="6"/>
  <c r="K1464" i="6"/>
  <c r="L1464" i="6"/>
  <c r="K1465" i="6"/>
  <c r="L1465" i="6"/>
  <c r="K1466" i="6"/>
  <c r="L1466" i="6"/>
  <c r="K1467" i="6"/>
  <c r="L1467" i="6"/>
  <c r="K1468" i="6"/>
  <c r="L1468" i="6"/>
  <c r="K1469" i="6"/>
  <c r="L1469" i="6"/>
  <c r="K1470" i="6"/>
  <c r="L1470" i="6"/>
  <c r="K1471" i="6"/>
  <c r="L1471" i="6"/>
  <c r="K1472" i="6"/>
  <c r="L1472" i="6"/>
  <c r="K1473" i="6"/>
  <c r="L1473" i="6"/>
  <c r="K1474" i="6"/>
  <c r="L1474" i="6"/>
  <c r="K1475" i="6"/>
  <c r="L1475" i="6"/>
  <c r="K1476" i="6"/>
  <c r="L1476" i="6"/>
  <c r="K1477" i="6"/>
  <c r="L1477" i="6"/>
  <c r="K1478" i="6"/>
  <c r="L1478" i="6"/>
  <c r="K1479" i="6"/>
  <c r="L1479" i="6"/>
  <c r="K1480" i="6"/>
  <c r="L1480" i="6"/>
  <c r="K1481" i="6"/>
  <c r="L1481" i="6"/>
  <c r="K1482" i="6"/>
  <c r="L1482" i="6"/>
  <c r="K1483" i="6"/>
  <c r="L1483" i="6"/>
  <c r="K1484" i="6"/>
  <c r="L1484" i="6"/>
  <c r="K1485" i="6"/>
  <c r="L1485" i="6"/>
  <c r="K1486" i="6"/>
  <c r="L1486" i="6"/>
  <c r="K1487" i="6"/>
  <c r="L1487" i="6"/>
  <c r="K1488" i="6"/>
  <c r="L1488" i="6"/>
  <c r="K1489" i="6"/>
  <c r="L1489" i="6"/>
  <c r="K1490" i="6"/>
  <c r="L1490" i="6"/>
  <c r="K1491" i="6"/>
  <c r="L1491" i="6"/>
  <c r="K1492" i="6"/>
  <c r="L1492" i="6"/>
  <c r="K1493" i="6"/>
  <c r="L1493" i="6"/>
  <c r="K1494" i="6"/>
  <c r="L1494" i="6"/>
  <c r="K1495" i="6"/>
  <c r="L1495" i="6"/>
  <c r="K1496" i="6"/>
  <c r="L1496" i="6"/>
  <c r="K1497" i="6"/>
  <c r="L1497" i="6"/>
  <c r="K1498" i="6"/>
  <c r="L1498" i="6"/>
  <c r="K1499" i="6"/>
  <c r="L1499" i="6"/>
  <c r="K1500" i="6"/>
  <c r="L1500" i="6"/>
  <c r="K1501" i="6"/>
  <c r="L1501" i="6"/>
  <c r="K1502" i="6"/>
  <c r="L1502" i="6"/>
  <c r="K1503" i="6"/>
  <c r="L1503" i="6"/>
  <c r="K1504" i="6"/>
  <c r="L1504" i="6"/>
  <c r="K1505" i="6"/>
  <c r="L1505" i="6"/>
  <c r="K1506" i="6"/>
  <c r="L1506" i="6"/>
  <c r="K1507" i="6"/>
  <c r="L1507" i="6"/>
  <c r="K1508" i="6"/>
  <c r="L1508" i="6"/>
  <c r="K1509" i="6"/>
  <c r="L1509" i="6"/>
  <c r="K1510" i="6"/>
  <c r="L1510" i="6"/>
  <c r="K1511" i="6"/>
  <c r="L1511" i="6"/>
  <c r="K1512" i="6"/>
  <c r="L1512" i="6"/>
  <c r="K1513" i="6"/>
  <c r="L1513" i="6"/>
  <c r="K1514" i="6"/>
  <c r="L1514" i="6"/>
  <c r="K1515" i="6"/>
  <c r="L1515" i="6"/>
  <c r="K1516" i="6"/>
  <c r="L1516" i="6"/>
  <c r="K1517" i="6"/>
  <c r="L1517" i="6"/>
  <c r="K1518" i="6"/>
  <c r="L1518" i="6"/>
  <c r="K1519" i="6"/>
  <c r="L1519" i="6"/>
  <c r="K1520" i="6"/>
  <c r="L1520" i="6"/>
  <c r="K1521" i="6"/>
  <c r="L1521" i="6"/>
  <c r="K1522" i="6"/>
  <c r="L1522" i="6"/>
  <c r="K1523" i="6"/>
  <c r="L1523" i="6"/>
  <c r="K1524" i="6"/>
  <c r="L1524" i="6"/>
  <c r="K1525" i="6"/>
  <c r="L1525" i="6"/>
  <c r="K1526" i="6"/>
  <c r="L1526" i="6"/>
  <c r="K1527" i="6"/>
  <c r="L1527" i="6"/>
  <c r="K1528" i="6"/>
  <c r="L1528" i="6"/>
  <c r="K1529" i="6"/>
  <c r="L1529" i="6"/>
  <c r="K1530" i="6"/>
  <c r="L1530" i="6"/>
  <c r="K1531" i="6"/>
  <c r="L1531" i="6"/>
  <c r="K1532" i="6"/>
  <c r="L1532" i="6"/>
  <c r="K1533" i="6"/>
  <c r="L1533" i="6"/>
  <c r="K1534" i="6"/>
  <c r="L1534" i="6"/>
  <c r="K1535" i="6"/>
  <c r="L1535" i="6"/>
  <c r="K1536" i="6"/>
  <c r="L1536" i="6"/>
  <c r="K1537" i="6"/>
  <c r="L1537" i="6"/>
  <c r="K1538" i="6"/>
  <c r="L1538" i="6"/>
  <c r="K1539" i="6"/>
  <c r="L1539" i="6"/>
  <c r="K1540" i="6"/>
  <c r="L1540" i="6"/>
  <c r="K1541" i="6"/>
  <c r="L1541" i="6"/>
  <c r="K1542" i="6"/>
  <c r="L1542" i="6"/>
  <c r="K1543" i="6"/>
  <c r="L1543" i="6"/>
  <c r="K1544" i="6"/>
  <c r="L1544" i="6"/>
  <c r="K1545" i="6"/>
  <c r="L1545" i="6"/>
  <c r="K1546" i="6"/>
  <c r="L1546" i="6"/>
  <c r="K1547" i="6"/>
  <c r="L1547" i="6"/>
  <c r="K1548" i="6"/>
  <c r="L1548" i="6"/>
  <c r="K1549" i="6"/>
  <c r="L1549" i="6"/>
  <c r="K1550" i="6"/>
  <c r="L1550" i="6"/>
  <c r="K1551" i="6"/>
  <c r="L1551" i="6"/>
  <c r="K1552" i="6"/>
  <c r="L1552" i="6"/>
  <c r="K1553" i="6"/>
  <c r="L1553" i="6"/>
  <c r="K1554" i="6"/>
  <c r="L1554" i="6"/>
  <c r="K1555" i="6"/>
  <c r="L1555" i="6"/>
  <c r="K1556" i="6"/>
  <c r="L1556" i="6"/>
  <c r="K1557" i="6"/>
  <c r="L1557" i="6"/>
  <c r="K1558" i="6"/>
  <c r="L1558" i="6"/>
  <c r="K1559" i="6"/>
  <c r="L1559" i="6"/>
  <c r="K1560" i="6"/>
  <c r="L1560" i="6"/>
  <c r="K1561" i="6"/>
  <c r="L1561" i="6"/>
  <c r="K1562" i="6"/>
  <c r="L1562" i="6"/>
  <c r="K1563" i="6"/>
  <c r="L1563" i="6"/>
  <c r="K1564" i="6"/>
  <c r="L1564" i="6"/>
  <c r="K1565" i="6"/>
  <c r="L1565" i="6"/>
  <c r="K1566" i="6"/>
  <c r="L1566" i="6"/>
  <c r="K1567" i="6"/>
  <c r="L1567" i="6"/>
  <c r="K1568" i="6"/>
  <c r="L1568" i="6"/>
  <c r="K1569" i="6"/>
  <c r="L1569" i="6"/>
  <c r="K1570" i="6"/>
  <c r="L1570" i="6"/>
  <c r="K1571" i="6"/>
  <c r="L1571" i="6"/>
  <c r="K1572" i="6"/>
  <c r="L1572" i="6"/>
  <c r="K1573" i="6"/>
  <c r="L1573" i="6"/>
  <c r="K1574" i="6"/>
  <c r="L1574" i="6"/>
  <c r="K1575" i="6"/>
  <c r="L1575" i="6"/>
  <c r="K1576" i="6"/>
  <c r="L1576" i="6"/>
  <c r="K1577" i="6"/>
  <c r="L1577" i="6"/>
  <c r="K1578" i="6"/>
  <c r="L1578" i="6"/>
  <c r="K1579" i="6"/>
  <c r="L1579" i="6"/>
  <c r="K1580" i="6"/>
  <c r="L1580" i="6"/>
  <c r="K1581" i="6"/>
  <c r="L1581" i="6"/>
  <c r="K1582" i="6"/>
  <c r="L1582" i="6"/>
  <c r="K1583" i="6"/>
  <c r="L1583" i="6"/>
  <c r="K1584" i="6"/>
  <c r="L1584" i="6"/>
  <c r="K1585" i="6"/>
  <c r="L1585" i="6"/>
  <c r="K1586" i="6"/>
  <c r="L1586" i="6"/>
  <c r="K1587" i="6"/>
  <c r="L1587" i="6"/>
  <c r="K1588" i="6"/>
  <c r="L1588" i="6"/>
  <c r="K1589" i="6"/>
  <c r="L1589" i="6"/>
  <c r="K1590" i="6"/>
  <c r="L1590" i="6"/>
  <c r="K1591" i="6"/>
  <c r="L1591" i="6"/>
  <c r="K1592" i="6"/>
  <c r="L1592" i="6"/>
  <c r="K1593" i="6"/>
  <c r="L1593" i="6"/>
  <c r="K1594" i="6"/>
  <c r="L1594" i="6"/>
  <c r="K1595" i="6"/>
  <c r="L1595" i="6"/>
  <c r="K1596" i="6"/>
  <c r="L1596" i="6"/>
  <c r="K1597" i="6"/>
  <c r="L1597" i="6"/>
  <c r="K1598" i="6"/>
  <c r="L1598" i="6"/>
  <c r="K1599" i="6"/>
  <c r="L1599" i="6"/>
  <c r="K1600" i="6"/>
  <c r="L1600" i="6"/>
  <c r="K1601" i="6"/>
  <c r="L1601" i="6"/>
  <c r="K1602" i="6"/>
  <c r="L1602" i="6"/>
  <c r="K1603" i="6"/>
  <c r="L1603" i="6"/>
  <c r="K1604" i="6"/>
  <c r="L1604" i="6"/>
  <c r="K1605" i="6"/>
  <c r="L1605" i="6"/>
  <c r="K1606" i="6"/>
  <c r="L1606" i="6"/>
  <c r="K1607" i="6"/>
  <c r="L1607" i="6"/>
  <c r="K1608" i="6"/>
  <c r="L1608" i="6"/>
  <c r="K1609" i="6"/>
  <c r="L1609" i="6"/>
  <c r="K1610" i="6"/>
  <c r="L1610" i="6"/>
  <c r="K1611" i="6"/>
  <c r="L1611" i="6"/>
  <c r="K1612" i="6"/>
  <c r="L1612" i="6"/>
  <c r="K1613" i="6"/>
  <c r="L1613" i="6"/>
  <c r="K1614" i="6"/>
  <c r="L1614" i="6"/>
  <c r="K1615" i="6"/>
  <c r="L1615" i="6"/>
  <c r="K1616" i="6"/>
  <c r="L1616" i="6"/>
  <c r="K1617" i="6"/>
  <c r="L1617" i="6"/>
  <c r="K1618" i="6"/>
  <c r="L1618" i="6"/>
  <c r="K1619" i="6"/>
  <c r="L1619" i="6"/>
  <c r="K1620" i="6"/>
  <c r="L1620" i="6"/>
  <c r="K1621" i="6"/>
  <c r="L1621" i="6"/>
  <c r="K1622" i="6"/>
  <c r="L1622" i="6"/>
  <c r="K1623" i="6"/>
  <c r="L1623" i="6"/>
  <c r="K1624" i="6"/>
  <c r="L1624" i="6"/>
  <c r="K1625" i="6"/>
  <c r="L1625" i="6"/>
  <c r="K1626" i="6"/>
  <c r="L1626" i="6"/>
  <c r="K1627" i="6"/>
  <c r="L1627" i="6"/>
  <c r="K1628" i="6"/>
  <c r="L1628" i="6"/>
  <c r="K1629" i="6"/>
  <c r="L1629" i="6"/>
  <c r="K1630" i="6"/>
  <c r="L1630" i="6"/>
  <c r="K1631" i="6"/>
  <c r="L1631" i="6"/>
  <c r="K1632" i="6"/>
  <c r="L1632" i="6"/>
  <c r="K1633" i="6"/>
  <c r="L1633" i="6"/>
  <c r="K1634" i="6"/>
  <c r="L1634" i="6"/>
  <c r="K1635" i="6"/>
  <c r="L1635" i="6"/>
  <c r="K1636" i="6"/>
  <c r="L1636" i="6"/>
  <c r="K1637" i="6"/>
  <c r="L1637" i="6"/>
  <c r="K1638" i="6"/>
  <c r="L1638" i="6"/>
  <c r="K1639" i="6"/>
  <c r="L1639" i="6"/>
  <c r="K1640" i="6"/>
  <c r="L1640" i="6"/>
  <c r="K1641" i="6"/>
  <c r="L1641" i="6"/>
  <c r="K1642" i="6"/>
  <c r="L1642" i="6"/>
  <c r="K1643" i="6"/>
  <c r="L1643" i="6"/>
  <c r="K1644" i="6"/>
  <c r="L1644" i="6"/>
  <c r="K1645" i="6"/>
  <c r="L1645" i="6"/>
  <c r="K1646" i="6"/>
  <c r="L1646" i="6"/>
  <c r="K1647" i="6"/>
  <c r="L1647" i="6"/>
  <c r="K1648" i="6"/>
  <c r="L1648" i="6"/>
  <c r="K1649" i="6"/>
  <c r="L1649" i="6"/>
  <c r="K1650" i="6"/>
  <c r="L1650" i="6"/>
  <c r="K1651" i="6"/>
  <c r="L1651" i="6"/>
  <c r="K1652" i="6"/>
  <c r="L1652" i="6"/>
  <c r="K1653" i="6"/>
  <c r="L1653" i="6"/>
  <c r="K1654" i="6"/>
  <c r="L1654" i="6"/>
  <c r="K1655" i="6"/>
  <c r="L1655" i="6"/>
  <c r="K1656" i="6"/>
  <c r="L1656" i="6"/>
  <c r="K1657" i="6"/>
  <c r="L1657" i="6"/>
  <c r="K1658" i="6"/>
  <c r="L1658" i="6"/>
  <c r="K1659" i="6"/>
  <c r="L1659" i="6"/>
  <c r="K1660" i="6"/>
  <c r="L1660" i="6"/>
  <c r="K1661" i="6"/>
  <c r="L1661" i="6"/>
  <c r="K1662" i="6"/>
  <c r="L1662" i="6"/>
  <c r="K1663" i="6"/>
  <c r="L1663" i="6"/>
  <c r="K1664" i="6"/>
  <c r="L1664" i="6"/>
  <c r="K1665" i="6"/>
  <c r="L1665" i="6"/>
  <c r="K1666" i="6"/>
  <c r="L1666" i="6"/>
  <c r="K1667" i="6"/>
  <c r="L1667" i="6"/>
  <c r="K1668" i="6"/>
  <c r="L1668" i="6"/>
  <c r="K1669" i="6"/>
  <c r="L1669" i="6"/>
  <c r="K1670" i="6"/>
  <c r="L1670" i="6"/>
  <c r="K1671" i="6"/>
  <c r="L1671" i="6"/>
  <c r="K1672" i="6"/>
  <c r="L1672" i="6"/>
  <c r="K1673" i="6"/>
  <c r="L1673" i="6"/>
  <c r="K1674" i="6"/>
  <c r="L1674" i="6"/>
  <c r="K1675" i="6"/>
  <c r="L1675" i="6"/>
  <c r="K1676" i="6"/>
  <c r="L1676" i="6"/>
  <c r="K1677" i="6"/>
  <c r="L1677" i="6"/>
  <c r="K1678" i="6"/>
  <c r="L1678" i="6"/>
  <c r="K1679" i="6"/>
  <c r="L1679" i="6"/>
  <c r="K1680" i="6"/>
  <c r="L1680" i="6"/>
  <c r="K1681" i="6"/>
  <c r="L1681" i="6"/>
  <c r="K1682" i="6"/>
  <c r="L1682" i="6"/>
  <c r="K1683" i="6"/>
  <c r="L1683" i="6"/>
  <c r="K1684" i="6"/>
  <c r="L1684" i="6"/>
  <c r="K1685" i="6"/>
  <c r="L1685" i="6"/>
  <c r="K1686" i="6"/>
  <c r="L1686" i="6"/>
  <c r="K1687" i="6"/>
  <c r="L1687" i="6"/>
  <c r="K1688" i="6"/>
  <c r="L1688" i="6"/>
  <c r="K1689" i="6"/>
  <c r="L1689" i="6"/>
  <c r="K1690" i="6"/>
  <c r="L1690" i="6"/>
  <c r="K1691" i="6"/>
  <c r="L1691" i="6"/>
  <c r="K1692" i="6"/>
  <c r="L1692" i="6"/>
  <c r="K1693" i="6"/>
  <c r="L1693" i="6"/>
  <c r="K1694" i="6"/>
  <c r="L1694" i="6"/>
  <c r="K1695" i="6"/>
  <c r="L1695" i="6"/>
  <c r="K1696" i="6"/>
  <c r="L1696" i="6"/>
  <c r="K1697" i="6"/>
  <c r="L1697" i="6"/>
  <c r="K1698" i="6"/>
  <c r="L1698" i="6"/>
  <c r="K1699" i="6"/>
  <c r="L1699" i="6"/>
  <c r="K1700" i="6"/>
  <c r="L1700" i="6"/>
  <c r="K1701" i="6"/>
  <c r="L1701" i="6"/>
  <c r="K1702" i="6"/>
  <c r="L1702" i="6"/>
  <c r="K1703" i="6"/>
  <c r="L1703" i="6"/>
  <c r="K1704" i="6"/>
  <c r="L1704" i="6"/>
  <c r="K1705" i="6"/>
  <c r="L1705" i="6"/>
  <c r="K1706" i="6"/>
  <c r="L1706" i="6"/>
  <c r="K1707" i="6"/>
  <c r="L1707" i="6"/>
  <c r="K1708" i="6"/>
  <c r="L1708" i="6"/>
  <c r="K1709" i="6"/>
  <c r="L1709" i="6"/>
  <c r="K1710" i="6"/>
  <c r="L1710" i="6"/>
  <c r="K1711" i="6"/>
  <c r="L1711" i="6"/>
  <c r="K1712" i="6"/>
  <c r="L1712" i="6"/>
  <c r="K1713" i="6"/>
  <c r="L1713" i="6"/>
  <c r="K1714" i="6"/>
  <c r="L1714" i="6"/>
  <c r="K1715" i="6"/>
  <c r="L1715" i="6"/>
  <c r="K1716" i="6"/>
  <c r="L1716" i="6"/>
  <c r="K1717" i="6"/>
  <c r="L1717" i="6"/>
  <c r="K1718" i="6"/>
  <c r="L1718" i="6"/>
  <c r="K1719" i="6"/>
  <c r="L1719" i="6"/>
  <c r="K1720" i="6"/>
  <c r="L1720" i="6"/>
  <c r="K1721" i="6"/>
  <c r="L1721" i="6"/>
  <c r="K1722" i="6"/>
  <c r="L1722" i="6"/>
  <c r="K1723" i="6"/>
  <c r="L1723" i="6"/>
  <c r="K1724" i="6"/>
  <c r="L1724" i="6"/>
  <c r="K1725" i="6"/>
  <c r="L1725" i="6"/>
  <c r="K1726" i="6"/>
  <c r="L1726" i="6"/>
  <c r="K1727" i="6"/>
  <c r="L1727" i="6"/>
  <c r="K1728" i="6"/>
  <c r="L1728" i="6"/>
  <c r="K1729" i="6"/>
  <c r="L1729" i="6"/>
  <c r="K1730" i="6"/>
  <c r="L1730" i="6"/>
  <c r="K1731" i="6"/>
  <c r="L1731" i="6"/>
  <c r="K1732" i="6"/>
  <c r="L1732" i="6"/>
  <c r="K1733" i="6"/>
  <c r="L1733" i="6"/>
  <c r="K1734" i="6"/>
  <c r="L1734" i="6"/>
  <c r="K1735" i="6"/>
  <c r="L1735" i="6"/>
  <c r="K1736" i="6"/>
  <c r="L1736" i="6"/>
  <c r="K1737" i="6"/>
  <c r="L1737" i="6"/>
  <c r="K1738" i="6"/>
  <c r="L1738" i="6"/>
  <c r="K1739" i="6"/>
  <c r="L1739" i="6"/>
  <c r="K1740" i="6"/>
  <c r="L1740" i="6"/>
  <c r="K1741" i="6"/>
  <c r="L1741" i="6"/>
  <c r="K1742" i="6"/>
  <c r="L1742" i="6"/>
  <c r="K1743" i="6"/>
  <c r="L1743" i="6"/>
  <c r="K1744" i="6"/>
  <c r="L1744" i="6"/>
  <c r="K1745" i="6"/>
  <c r="L1745" i="6"/>
  <c r="K1746" i="6"/>
  <c r="L1746" i="6"/>
  <c r="K1747" i="6"/>
  <c r="L1747" i="6"/>
  <c r="K1748" i="6"/>
  <c r="L1748" i="6"/>
  <c r="K1749" i="6"/>
  <c r="L1749" i="6"/>
  <c r="K1750" i="6"/>
  <c r="L1750" i="6"/>
  <c r="K1751" i="6"/>
  <c r="L1751" i="6"/>
  <c r="K1752" i="6"/>
  <c r="L1752" i="6"/>
  <c r="K1753" i="6"/>
  <c r="L1753" i="6"/>
  <c r="K1754" i="6"/>
  <c r="L1754" i="6"/>
  <c r="K1755" i="6"/>
  <c r="L1755" i="6"/>
  <c r="K1756" i="6"/>
  <c r="L1756" i="6"/>
  <c r="K1757" i="6"/>
  <c r="L1757" i="6"/>
  <c r="K1758" i="6"/>
  <c r="L1758" i="6"/>
  <c r="K1759" i="6"/>
  <c r="L1759" i="6"/>
  <c r="K1760" i="6"/>
  <c r="L1760" i="6"/>
  <c r="K1761" i="6"/>
  <c r="L1761" i="6"/>
  <c r="K1762" i="6"/>
  <c r="L1762" i="6"/>
  <c r="K1763" i="6"/>
  <c r="L1763" i="6"/>
  <c r="K1764" i="6"/>
  <c r="L1764" i="6"/>
  <c r="K1765" i="6"/>
  <c r="L1765" i="6"/>
  <c r="K1766" i="6"/>
  <c r="L1766" i="6"/>
  <c r="K1767" i="6"/>
  <c r="L1767" i="6"/>
  <c r="K1768" i="6"/>
  <c r="L1768" i="6"/>
  <c r="K1769" i="6"/>
  <c r="L1769" i="6"/>
  <c r="K1770" i="6"/>
  <c r="L1770" i="6"/>
  <c r="K1771" i="6"/>
  <c r="L1771" i="6"/>
  <c r="K1772" i="6"/>
  <c r="L1772" i="6"/>
  <c r="K1773" i="6"/>
  <c r="L1773" i="6"/>
  <c r="K1774" i="6"/>
  <c r="L1774" i="6"/>
  <c r="K1775" i="6"/>
  <c r="L1775" i="6"/>
  <c r="K1776" i="6"/>
  <c r="L1776" i="6"/>
  <c r="K1777" i="6"/>
  <c r="L1777" i="6"/>
  <c r="K1778" i="6"/>
  <c r="L1778" i="6"/>
  <c r="K1779" i="6"/>
  <c r="L1779" i="6"/>
  <c r="K1780" i="6"/>
  <c r="L1780" i="6"/>
  <c r="K1781" i="6"/>
  <c r="L1781" i="6"/>
  <c r="K1782" i="6"/>
  <c r="L1782" i="6"/>
  <c r="K1783" i="6"/>
  <c r="L1783" i="6"/>
  <c r="K1784" i="6"/>
  <c r="L1784" i="6"/>
  <c r="K1785" i="6"/>
  <c r="L1785" i="6"/>
  <c r="K1786" i="6"/>
  <c r="L1786" i="6"/>
  <c r="K1787" i="6"/>
  <c r="L1787" i="6"/>
  <c r="K1788" i="6"/>
  <c r="L1788" i="6"/>
  <c r="K1789" i="6"/>
  <c r="L1789" i="6"/>
  <c r="K1790" i="6"/>
  <c r="L1790" i="6"/>
  <c r="K1791" i="6"/>
  <c r="L1791" i="6"/>
  <c r="K1792" i="6"/>
  <c r="L1792" i="6"/>
  <c r="K1793" i="6"/>
  <c r="L1793" i="6"/>
  <c r="K1794" i="6"/>
  <c r="L1794" i="6"/>
  <c r="K1795" i="6"/>
  <c r="L1795" i="6"/>
  <c r="K1796" i="6"/>
  <c r="L1796" i="6"/>
  <c r="K1797" i="6"/>
  <c r="L1797" i="6"/>
  <c r="K1798" i="6"/>
  <c r="L1798" i="6"/>
  <c r="K1799" i="6"/>
  <c r="L1799" i="6"/>
  <c r="K1800" i="6"/>
  <c r="L1800" i="6"/>
  <c r="K1801" i="6"/>
  <c r="L1801" i="6"/>
  <c r="K1802" i="6"/>
  <c r="L1802" i="6"/>
  <c r="K1803" i="6"/>
  <c r="L1803" i="6"/>
  <c r="K1804" i="6"/>
  <c r="L1804" i="6"/>
  <c r="K1805" i="6"/>
  <c r="L1805" i="6"/>
  <c r="K1806" i="6"/>
  <c r="L1806" i="6"/>
  <c r="K1807" i="6"/>
  <c r="L1807" i="6"/>
  <c r="K1808" i="6"/>
  <c r="L1808" i="6"/>
  <c r="K1809" i="6"/>
  <c r="L1809" i="6"/>
  <c r="K1810" i="6"/>
  <c r="L1810" i="6"/>
  <c r="K1811" i="6"/>
  <c r="L1811" i="6"/>
  <c r="K1812" i="6"/>
  <c r="L1812" i="6"/>
  <c r="K1813" i="6"/>
  <c r="L1813" i="6"/>
  <c r="K1814" i="6"/>
  <c r="L1814" i="6"/>
  <c r="K1815" i="6"/>
  <c r="L1815" i="6"/>
  <c r="K1816" i="6"/>
  <c r="L1816" i="6"/>
  <c r="K1817" i="6"/>
  <c r="L1817" i="6"/>
  <c r="K1818" i="6"/>
  <c r="L1818" i="6"/>
  <c r="K1819" i="6"/>
  <c r="L1819" i="6"/>
  <c r="K1820" i="6"/>
  <c r="L1820" i="6"/>
  <c r="K1821" i="6"/>
  <c r="L1821" i="6"/>
  <c r="K1822" i="6"/>
  <c r="L1822" i="6"/>
  <c r="K1823" i="6"/>
  <c r="L1823" i="6"/>
  <c r="K1824" i="6"/>
  <c r="L1824" i="6"/>
  <c r="K1825" i="6"/>
  <c r="L1825" i="6"/>
  <c r="K1826" i="6"/>
  <c r="L1826" i="6"/>
  <c r="K1827" i="6"/>
  <c r="L1827" i="6"/>
  <c r="K1828" i="6"/>
  <c r="L1828" i="6"/>
  <c r="K1829" i="6"/>
  <c r="L1829" i="6"/>
  <c r="K1830" i="6"/>
  <c r="L1830" i="6"/>
  <c r="K1831" i="6"/>
  <c r="L1831" i="6"/>
  <c r="K1832" i="6"/>
  <c r="L1832" i="6"/>
  <c r="K1833" i="6"/>
  <c r="L1833" i="6"/>
  <c r="K1834" i="6"/>
  <c r="L1834" i="6"/>
  <c r="K1835" i="6"/>
  <c r="L1835" i="6"/>
  <c r="K1836" i="6"/>
  <c r="L1836" i="6"/>
  <c r="K1837" i="6"/>
  <c r="L1837" i="6"/>
  <c r="K1838" i="6"/>
  <c r="L1838" i="6"/>
  <c r="K1839" i="6"/>
  <c r="L1839" i="6"/>
  <c r="K1840" i="6"/>
  <c r="L1840" i="6"/>
  <c r="K1841" i="6"/>
  <c r="L1841" i="6"/>
  <c r="K1842" i="6"/>
  <c r="L1842" i="6"/>
  <c r="K1843" i="6"/>
  <c r="L1843" i="6"/>
  <c r="K1844" i="6"/>
  <c r="L1844" i="6"/>
  <c r="K1845" i="6"/>
  <c r="L1845" i="6"/>
  <c r="K1846" i="6"/>
  <c r="L1846" i="6"/>
  <c r="K1847" i="6"/>
  <c r="L1847" i="6"/>
  <c r="K1848" i="6"/>
  <c r="L1848" i="6"/>
  <c r="K1849" i="6"/>
  <c r="L1849" i="6"/>
  <c r="K1850" i="6"/>
  <c r="L1850" i="6"/>
  <c r="K1851" i="6"/>
  <c r="L1851" i="6"/>
  <c r="K1852" i="6"/>
  <c r="L1852" i="6"/>
  <c r="K1853" i="6"/>
  <c r="L1853" i="6"/>
  <c r="K1854" i="6"/>
  <c r="L1854" i="6"/>
  <c r="K1855" i="6"/>
  <c r="L1855" i="6"/>
  <c r="K1856" i="6"/>
  <c r="L1856" i="6"/>
  <c r="K1857" i="6"/>
  <c r="L1857" i="6"/>
  <c r="K1858" i="6"/>
  <c r="L1858" i="6"/>
  <c r="K1859" i="6"/>
  <c r="L1859" i="6"/>
  <c r="K1860" i="6"/>
  <c r="L1860" i="6"/>
  <c r="K1861" i="6"/>
  <c r="L1861" i="6"/>
  <c r="K1862" i="6"/>
  <c r="L1862" i="6"/>
  <c r="K1863" i="6"/>
  <c r="L1863" i="6"/>
  <c r="K1864" i="6"/>
  <c r="L1864" i="6"/>
  <c r="K1865" i="6"/>
  <c r="L1865" i="6"/>
  <c r="K1866" i="6"/>
  <c r="L1866" i="6"/>
  <c r="K1867" i="6"/>
  <c r="L1867" i="6"/>
  <c r="K1868" i="6"/>
  <c r="L1868" i="6"/>
  <c r="K1869" i="6"/>
  <c r="L1869" i="6"/>
  <c r="K1870" i="6"/>
  <c r="L1870" i="6"/>
  <c r="K1871" i="6"/>
  <c r="L1871" i="6"/>
  <c r="K1872" i="6"/>
  <c r="L1872" i="6"/>
  <c r="K1873" i="6"/>
  <c r="L1873" i="6"/>
  <c r="K1874" i="6"/>
  <c r="L1874" i="6"/>
  <c r="K1875" i="6"/>
  <c r="L1875" i="6"/>
  <c r="K1876" i="6"/>
  <c r="L1876" i="6"/>
  <c r="K1877" i="6"/>
  <c r="L1877" i="6"/>
  <c r="K1878" i="6"/>
  <c r="L1878" i="6"/>
  <c r="K1879" i="6"/>
  <c r="L1879" i="6"/>
  <c r="K1880" i="6"/>
  <c r="L1880" i="6"/>
  <c r="K1881" i="6"/>
  <c r="L1881" i="6"/>
  <c r="K1882" i="6"/>
  <c r="L1882" i="6"/>
  <c r="K1883" i="6"/>
  <c r="L1883" i="6"/>
  <c r="K1884" i="6"/>
  <c r="L1884" i="6"/>
  <c r="K1885" i="6"/>
  <c r="L1885" i="6"/>
  <c r="K1886" i="6"/>
  <c r="L1886" i="6"/>
  <c r="K1887" i="6"/>
  <c r="L1887" i="6"/>
  <c r="K1888" i="6"/>
  <c r="L1888" i="6"/>
  <c r="K1889" i="6"/>
  <c r="L1889" i="6"/>
  <c r="K1890" i="6"/>
  <c r="L1890" i="6"/>
  <c r="K1891" i="6"/>
  <c r="L1891" i="6"/>
  <c r="K1892" i="6"/>
  <c r="L1892" i="6"/>
  <c r="K1893" i="6"/>
  <c r="L1893" i="6"/>
  <c r="K1894" i="6"/>
  <c r="L1894" i="6"/>
  <c r="K1895" i="6"/>
  <c r="L1895" i="6"/>
  <c r="K1896" i="6"/>
  <c r="L1896" i="6"/>
  <c r="K1897" i="6"/>
  <c r="L1897" i="6"/>
  <c r="K1898" i="6"/>
  <c r="L1898" i="6"/>
  <c r="K1899" i="6"/>
  <c r="L1899" i="6"/>
  <c r="K1900" i="6"/>
  <c r="L1900" i="6"/>
  <c r="K1901" i="6"/>
  <c r="L1901" i="6"/>
  <c r="K1902" i="6"/>
  <c r="L1902" i="6"/>
  <c r="K1903" i="6"/>
  <c r="L1903" i="6"/>
  <c r="K1904" i="6"/>
  <c r="L1904" i="6"/>
  <c r="K1905" i="6"/>
  <c r="L1905" i="6"/>
  <c r="K1906" i="6"/>
  <c r="L1906" i="6"/>
  <c r="K1907" i="6"/>
  <c r="L1907" i="6"/>
  <c r="K1908" i="6"/>
  <c r="L1908" i="6"/>
  <c r="K1909" i="6"/>
  <c r="L1909" i="6"/>
  <c r="K1910" i="6"/>
  <c r="L1910" i="6"/>
  <c r="K1911" i="6"/>
  <c r="L1911" i="6"/>
  <c r="K1912" i="6"/>
  <c r="L1912" i="6"/>
  <c r="K1913" i="6"/>
  <c r="L1913" i="6"/>
  <c r="K1914" i="6"/>
  <c r="L1914" i="6"/>
  <c r="K1915" i="6"/>
  <c r="L1915" i="6"/>
  <c r="K1916" i="6"/>
  <c r="L1916" i="6"/>
  <c r="K1917" i="6"/>
  <c r="L1917" i="6"/>
  <c r="K1918" i="6"/>
  <c r="L1918" i="6"/>
  <c r="K1919" i="6"/>
  <c r="L1919" i="6"/>
  <c r="K1920" i="6"/>
  <c r="L1920" i="6"/>
  <c r="K1921" i="6"/>
  <c r="L1921" i="6"/>
  <c r="K1922" i="6"/>
  <c r="L1922" i="6"/>
  <c r="K1923" i="6"/>
  <c r="L1923" i="6"/>
  <c r="K1924" i="6"/>
  <c r="L1924" i="6"/>
  <c r="K1925" i="6"/>
  <c r="L1925" i="6"/>
  <c r="K1926" i="6"/>
  <c r="L1926" i="6"/>
  <c r="K1927" i="6"/>
  <c r="L1927" i="6"/>
  <c r="K1928" i="6"/>
  <c r="L1928" i="6"/>
  <c r="K1929" i="6"/>
  <c r="L1929" i="6"/>
  <c r="K1930" i="6"/>
  <c r="L1930" i="6"/>
  <c r="K1931" i="6"/>
  <c r="L1931" i="6"/>
  <c r="K1932" i="6"/>
  <c r="L1932" i="6"/>
  <c r="K1933" i="6"/>
  <c r="L1933" i="6"/>
  <c r="K1934" i="6"/>
  <c r="L1934" i="6"/>
  <c r="K1935" i="6"/>
  <c r="L1935" i="6"/>
  <c r="K1936" i="6"/>
  <c r="L1936" i="6"/>
  <c r="K1937" i="6"/>
  <c r="L1937" i="6"/>
  <c r="K1938" i="6"/>
  <c r="L1938" i="6"/>
  <c r="K1939" i="6"/>
  <c r="L1939" i="6"/>
  <c r="K1940" i="6"/>
  <c r="L1940" i="6"/>
  <c r="K1941" i="6"/>
  <c r="L1941" i="6"/>
  <c r="K1942" i="6"/>
  <c r="L1942" i="6"/>
  <c r="K1943" i="6"/>
  <c r="L1943" i="6"/>
  <c r="K1944" i="6"/>
  <c r="L1944" i="6"/>
  <c r="K1945" i="6"/>
  <c r="L1945" i="6"/>
  <c r="K1946" i="6"/>
  <c r="L1946" i="6"/>
  <c r="K1947" i="6"/>
  <c r="L1947" i="6"/>
  <c r="K1948" i="6"/>
  <c r="L1948" i="6"/>
  <c r="K1949" i="6"/>
  <c r="L1949" i="6"/>
  <c r="K1950" i="6"/>
  <c r="L1950" i="6"/>
  <c r="K1951" i="6"/>
  <c r="L1951" i="6"/>
  <c r="K1952" i="6"/>
  <c r="L1952" i="6"/>
  <c r="K1953" i="6"/>
  <c r="L1953" i="6"/>
  <c r="K1954" i="6"/>
  <c r="L1954" i="6"/>
  <c r="K1955" i="6"/>
  <c r="L1955" i="6"/>
  <c r="K1956" i="6"/>
  <c r="L1956" i="6"/>
  <c r="K1957" i="6"/>
  <c r="L1957" i="6"/>
  <c r="K1958" i="6"/>
  <c r="L1958" i="6"/>
  <c r="K1959" i="6"/>
  <c r="L1959" i="6"/>
  <c r="K1960" i="6"/>
  <c r="L1960" i="6"/>
  <c r="K1961" i="6"/>
  <c r="L1961" i="6"/>
  <c r="K1962" i="6"/>
  <c r="L1962" i="6"/>
  <c r="K1963" i="6"/>
  <c r="L1963" i="6"/>
  <c r="K1964" i="6"/>
  <c r="L1964" i="6"/>
  <c r="K1965" i="6"/>
  <c r="L1965" i="6"/>
  <c r="K1966" i="6"/>
  <c r="L1966" i="6"/>
  <c r="K1967" i="6"/>
  <c r="L1967" i="6"/>
  <c r="K1968" i="6"/>
  <c r="L1968" i="6"/>
  <c r="K1969" i="6"/>
  <c r="L1969" i="6"/>
  <c r="K1970" i="6"/>
  <c r="L1970" i="6"/>
  <c r="K1971" i="6"/>
  <c r="L1971" i="6"/>
  <c r="K1972" i="6"/>
  <c r="L1972" i="6"/>
  <c r="K1973" i="6"/>
  <c r="L1973" i="6"/>
  <c r="K1974" i="6"/>
  <c r="L1974" i="6"/>
  <c r="K1975" i="6"/>
  <c r="L1975" i="6"/>
  <c r="K1976" i="6"/>
  <c r="L1976" i="6"/>
  <c r="K1977" i="6"/>
  <c r="L1977" i="6"/>
  <c r="K1978" i="6"/>
  <c r="L1978" i="6"/>
  <c r="K1979" i="6"/>
  <c r="L1979" i="6"/>
  <c r="K1980" i="6"/>
  <c r="L1980" i="6"/>
  <c r="K1981" i="6"/>
  <c r="L1981" i="6"/>
  <c r="K1982" i="6"/>
  <c r="L1982" i="6"/>
  <c r="K1983" i="6"/>
  <c r="L1983" i="6"/>
  <c r="K1984" i="6"/>
  <c r="L1984" i="6"/>
  <c r="K1985" i="6"/>
  <c r="L1985" i="6"/>
  <c r="K1986" i="6"/>
  <c r="L1986" i="6"/>
  <c r="K1987" i="6"/>
  <c r="L1987" i="6"/>
  <c r="K1988" i="6"/>
  <c r="L1988" i="6"/>
  <c r="K1989" i="6"/>
  <c r="L1989" i="6"/>
  <c r="K1990" i="6"/>
  <c r="L1990" i="6"/>
  <c r="K1991" i="6"/>
  <c r="L1991" i="6"/>
  <c r="K1992" i="6"/>
  <c r="L1992" i="6"/>
  <c r="K1993" i="6"/>
  <c r="L1993" i="6"/>
  <c r="K1994" i="6"/>
  <c r="L1994" i="6"/>
  <c r="K1995" i="6"/>
  <c r="L1995" i="6"/>
  <c r="K1996" i="6"/>
  <c r="L1996" i="6"/>
  <c r="K1997" i="6"/>
  <c r="L1997" i="6"/>
  <c r="K1998" i="6"/>
  <c r="L1998" i="6"/>
  <c r="K1999" i="6"/>
  <c r="L1999" i="6"/>
  <c r="K2000" i="6"/>
  <c r="L2000" i="6"/>
  <c r="K2001" i="6"/>
  <c r="L2001" i="6"/>
  <c r="K2002" i="6"/>
  <c r="L2002" i="6"/>
  <c r="K2003" i="6"/>
  <c r="L2003" i="6"/>
  <c r="K2004" i="6"/>
  <c r="L2004" i="6"/>
  <c r="K2005" i="6"/>
  <c r="L2005" i="6"/>
  <c r="K2006" i="6"/>
  <c r="L2006" i="6"/>
  <c r="K2007" i="6"/>
  <c r="L2007" i="6"/>
  <c r="K2008" i="6"/>
  <c r="L2008" i="6"/>
  <c r="K2009" i="6"/>
  <c r="L2009" i="6"/>
  <c r="K2010" i="6"/>
  <c r="L2010" i="6"/>
  <c r="K2011" i="6"/>
  <c r="L2011" i="6"/>
  <c r="K2012" i="6"/>
  <c r="L2012" i="6"/>
  <c r="K2013" i="6"/>
  <c r="L2013" i="6"/>
  <c r="K2014" i="6"/>
  <c r="L2014" i="6"/>
  <c r="K2015" i="6"/>
  <c r="L2015" i="6"/>
  <c r="K2016" i="6"/>
  <c r="L2016" i="6"/>
  <c r="K2017" i="6"/>
  <c r="L2017" i="6"/>
  <c r="K2018" i="6"/>
  <c r="L2018" i="6"/>
  <c r="K2019" i="6"/>
  <c r="L2019" i="6"/>
  <c r="K2020" i="6"/>
  <c r="L2020" i="6"/>
  <c r="K2021" i="6"/>
  <c r="L2021" i="6"/>
  <c r="K2022" i="6"/>
  <c r="L2022" i="6"/>
  <c r="K2023" i="6"/>
  <c r="L2023" i="6"/>
  <c r="K2024" i="6"/>
  <c r="L2024" i="6"/>
  <c r="K2025" i="6"/>
  <c r="L2025" i="6"/>
  <c r="K2026" i="6"/>
  <c r="L2026" i="6"/>
  <c r="K2027" i="6"/>
  <c r="L2027" i="6"/>
  <c r="K2028" i="6"/>
  <c r="L2028" i="6"/>
  <c r="K2029" i="6"/>
  <c r="L2029" i="6"/>
  <c r="K2030" i="6"/>
  <c r="L2030" i="6"/>
  <c r="K2031" i="6"/>
  <c r="L2031" i="6"/>
  <c r="K2032" i="6"/>
  <c r="L2032" i="6"/>
  <c r="K2033" i="6"/>
  <c r="L2033" i="6"/>
  <c r="K2034" i="6"/>
  <c r="L2034" i="6"/>
  <c r="K2035" i="6"/>
  <c r="L2035" i="6"/>
  <c r="K2036" i="6"/>
  <c r="L2036" i="6"/>
  <c r="K2037" i="6"/>
  <c r="L2037" i="6"/>
  <c r="K2038" i="6"/>
  <c r="L2038" i="6"/>
  <c r="K2039" i="6"/>
  <c r="L2039" i="6"/>
  <c r="K2040" i="6"/>
  <c r="L2040" i="6"/>
  <c r="K2041" i="6"/>
  <c r="L2041" i="6"/>
  <c r="K2042" i="6"/>
  <c r="L2042" i="6"/>
  <c r="K2043" i="6"/>
  <c r="L2043" i="6"/>
  <c r="K2044" i="6"/>
  <c r="L2044" i="6"/>
  <c r="K2045" i="6"/>
  <c r="L2045" i="6"/>
  <c r="K2046" i="6"/>
  <c r="L2046" i="6"/>
  <c r="K2047" i="6"/>
  <c r="L2047" i="6"/>
  <c r="K2048" i="6"/>
  <c r="L2048" i="6"/>
  <c r="K2049" i="6"/>
  <c r="L2049" i="6"/>
  <c r="K2050" i="6"/>
  <c r="L2050" i="6"/>
  <c r="K2051" i="6"/>
  <c r="L2051" i="6"/>
  <c r="K2052" i="6"/>
  <c r="L2052" i="6"/>
  <c r="K2053" i="6"/>
  <c r="L2053" i="6"/>
  <c r="K2054" i="6"/>
  <c r="L2054" i="6"/>
  <c r="K2055" i="6"/>
  <c r="L2055" i="6"/>
  <c r="K2056" i="6"/>
  <c r="L2056" i="6"/>
  <c r="K2057" i="6"/>
  <c r="L2057" i="6"/>
  <c r="K2058" i="6"/>
  <c r="L2058" i="6"/>
  <c r="K2059" i="6"/>
  <c r="L2059" i="6"/>
  <c r="K2060" i="6"/>
  <c r="L2060" i="6"/>
  <c r="K2061" i="6"/>
  <c r="L2061" i="6"/>
  <c r="K2062" i="6"/>
  <c r="L2062" i="6"/>
  <c r="K2063" i="6"/>
  <c r="L2063" i="6"/>
  <c r="K2064" i="6"/>
  <c r="L2064" i="6"/>
  <c r="K2065" i="6"/>
  <c r="L2065" i="6"/>
  <c r="K2066" i="6"/>
  <c r="L2066" i="6"/>
  <c r="K2067" i="6"/>
  <c r="L2067" i="6"/>
  <c r="K2068" i="6"/>
  <c r="L2068" i="6"/>
  <c r="K2069" i="6"/>
  <c r="L2069" i="6"/>
  <c r="K2070" i="6"/>
  <c r="L2070" i="6"/>
  <c r="K2071" i="6"/>
  <c r="L2071" i="6"/>
  <c r="K2072" i="6"/>
  <c r="L2072" i="6"/>
  <c r="K2073" i="6"/>
  <c r="L2073" i="6"/>
  <c r="K2074" i="6"/>
  <c r="L2074" i="6"/>
  <c r="K2075" i="6"/>
  <c r="L2075" i="6"/>
  <c r="K2076" i="6"/>
  <c r="L2076" i="6"/>
  <c r="K2077" i="6"/>
  <c r="L2077" i="6"/>
  <c r="K2078" i="6"/>
  <c r="L2078" i="6"/>
  <c r="K2079" i="6"/>
  <c r="L2079" i="6"/>
  <c r="K2080" i="6"/>
  <c r="L2080" i="6"/>
  <c r="K2081" i="6"/>
  <c r="L2081" i="6"/>
  <c r="K2082" i="6"/>
  <c r="L2082" i="6"/>
  <c r="K2083" i="6"/>
  <c r="L2083" i="6"/>
  <c r="K2084" i="6"/>
  <c r="L2084" i="6"/>
  <c r="K2085" i="6"/>
  <c r="L2085" i="6"/>
  <c r="K2086" i="6"/>
  <c r="L2086" i="6"/>
  <c r="K2087" i="6"/>
  <c r="L2087" i="6"/>
  <c r="K2088" i="6"/>
  <c r="L2088" i="6"/>
  <c r="K2089" i="6"/>
  <c r="L2089" i="6"/>
  <c r="K2090" i="6"/>
  <c r="L2090" i="6"/>
  <c r="K2091" i="6"/>
  <c r="L2091" i="6"/>
  <c r="K2092" i="6"/>
  <c r="L2092" i="6"/>
  <c r="K2093" i="6"/>
  <c r="L2093" i="6"/>
  <c r="K2094" i="6"/>
  <c r="L2094" i="6"/>
  <c r="K2095" i="6"/>
  <c r="L2095" i="6"/>
  <c r="K2096" i="6"/>
  <c r="L2096" i="6"/>
  <c r="K2097" i="6"/>
  <c r="L2097" i="6"/>
  <c r="K2098" i="6"/>
  <c r="L2098" i="6"/>
  <c r="K2099" i="6"/>
  <c r="L2099" i="6"/>
  <c r="K2100" i="6"/>
  <c r="L2100" i="6"/>
  <c r="K2101" i="6"/>
  <c r="L2101" i="6"/>
  <c r="K2102" i="6"/>
  <c r="L2102" i="6"/>
  <c r="K2103" i="6"/>
  <c r="L2103" i="6"/>
  <c r="K2104" i="6"/>
  <c r="L2104" i="6"/>
  <c r="K2105" i="6"/>
  <c r="L2105" i="6"/>
  <c r="K2106" i="6"/>
  <c r="L2106" i="6"/>
  <c r="K2107" i="6"/>
  <c r="L2107" i="6"/>
  <c r="K2108" i="6"/>
  <c r="L2108" i="6"/>
  <c r="K2109" i="6"/>
  <c r="L2109" i="6"/>
  <c r="K2110" i="6"/>
  <c r="L2110" i="6"/>
  <c r="K2111" i="6"/>
  <c r="L2111" i="6"/>
  <c r="K2112" i="6"/>
  <c r="L2112" i="6"/>
  <c r="K2113" i="6"/>
  <c r="L2113" i="6"/>
  <c r="K2114" i="6"/>
  <c r="L2114" i="6"/>
  <c r="K2115" i="6"/>
  <c r="L2115" i="6"/>
  <c r="K2116" i="6"/>
  <c r="L2116" i="6"/>
  <c r="K2117" i="6"/>
  <c r="L2117" i="6"/>
  <c r="K2118" i="6"/>
  <c r="L2118" i="6"/>
  <c r="K2119" i="6"/>
  <c r="L2119" i="6"/>
  <c r="K2120" i="6"/>
  <c r="L2120" i="6"/>
  <c r="K2121" i="6"/>
  <c r="L2121" i="6"/>
  <c r="K2122" i="6"/>
  <c r="L2122" i="6"/>
  <c r="K2123" i="6"/>
  <c r="L2123" i="6"/>
  <c r="K2124" i="6"/>
  <c r="L2124" i="6"/>
  <c r="K2125" i="6"/>
  <c r="L2125" i="6"/>
  <c r="K2126" i="6"/>
  <c r="L2126" i="6"/>
  <c r="K2127" i="6"/>
  <c r="L2127" i="6"/>
  <c r="K2128" i="6"/>
  <c r="L2128" i="6"/>
  <c r="K2129" i="6"/>
  <c r="L2129" i="6"/>
  <c r="K2130" i="6"/>
  <c r="L2130" i="6"/>
  <c r="K2131" i="6"/>
  <c r="L2131" i="6"/>
  <c r="K2132" i="6"/>
  <c r="L2132" i="6"/>
  <c r="K2133" i="6"/>
  <c r="L2133" i="6"/>
  <c r="K2134" i="6"/>
  <c r="L2134" i="6"/>
  <c r="K2135" i="6"/>
  <c r="L2135" i="6"/>
  <c r="K2136" i="6"/>
  <c r="L2136" i="6"/>
  <c r="K2137" i="6"/>
  <c r="L2137" i="6"/>
  <c r="K2138" i="6"/>
  <c r="L2138" i="6"/>
  <c r="K2139" i="6"/>
  <c r="L2139" i="6"/>
  <c r="K2140" i="6"/>
  <c r="L2140" i="6"/>
  <c r="K2141" i="6"/>
  <c r="L2141" i="6"/>
  <c r="K2142" i="6"/>
  <c r="L2142" i="6"/>
  <c r="K2143" i="6"/>
  <c r="L2143" i="6"/>
  <c r="K2144" i="6"/>
  <c r="L2144" i="6"/>
  <c r="K2145" i="6"/>
  <c r="L2145" i="6"/>
  <c r="K2146" i="6"/>
  <c r="L2146" i="6"/>
  <c r="K2147" i="6"/>
  <c r="L2147" i="6"/>
  <c r="K2148" i="6"/>
  <c r="L2148" i="6"/>
  <c r="K2149" i="6"/>
  <c r="L2149" i="6"/>
  <c r="K2150" i="6"/>
  <c r="L2150" i="6"/>
  <c r="K2151" i="6"/>
  <c r="L2151" i="6"/>
  <c r="K2152" i="6"/>
  <c r="L2152" i="6"/>
  <c r="K2153" i="6"/>
  <c r="L2153" i="6"/>
  <c r="K2154" i="6"/>
  <c r="L2154" i="6"/>
  <c r="K2155" i="6"/>
  <c r="L2155" i="6"/>
  <c r="K2156" i="6"/>
  <c r="L2156" i="6"/>
  <c r="K2157" i="6"/>
  <c r="L2157" i="6"/>
  <c r="K2158" i="6"/>
  <c r="L2158" i="6"/>
  <c r="K2159" i="6"/>
  <c r="L2159" i="6"/>
  <c r="K2160" i="6"/>
  <c r="L2160" i="6"/>
  <c r="K2161" i="6"/>
  <c r="L2161" i="6"/>
  <c r="K2162" i="6"/>
  <c r="L2162" i="6"/>
  <c r="K2163" i="6"/>
  <c r="L2163" i="6"/>
  <c r="K2164" i="6"/>
  <c r="L2164" i="6"/>
  <c r="K2165" i="6"/>
  <c r="L2165" i="6"/>
  <c r="K2166" i="6"/>
  <c r="L2166" i="6"/>
  <c r="K2167" i="6"/>
  <c r="L2167" i="6"/>
  <c r="K2168" i="6"/>
  <c r="L2168" i="6"/>
  <c r="N2168" i="6" s="1"/>
  <c r="K2169" i="6"/>
  <c r="L2169" i="6"/>
  <c r="K2170" i="6"/>
  <c r="L2170" i="6"/>
  <c r="K2171" i="6"/>
  <c r="L2171" i="6"/>
  <c r="K2172" i="6"/>
  <c r="L2172" i="6"/>
  <c r="K2173" i="6"/>
  <c r="L2173" i="6"/>
  <c r="K2174" i="6"/>
  <c r="L2174" i="6"/>
  <c r="K2175" i="6"/>
  <c r="L2175" i="6"/>
  <c r="K2176" i="6"/>
  <c r="L2176" i="6"/>
  <c r="K2177" i="6"/>
  <c r="L2177" i="6"/>
  <c r="K2178" i="6"/>
  <c r="L2178" i="6"/>
  <c r="K2179" i="6"/>
  <c r="L2179" i="6"/>
  <c r="K2180" i="6"/>
  <c r="L2180" i="6"/>
  <c r="K2181" i="6"/>
  <c r="L2181" i="6"/>
  <c r="K2182" i="6"/>
  <c r="L2182" i="6"/>
  <c r="K2183" i="6"/>
  <c r="L2183" i="6"/>
  <c r="K2184" i="6"/>
  <c r="L2184" i="6"/>
  <c r="K2185" i="6"/>
  <c r="L2185" i="6"/>
  <c r="K2186" i="6"/>
  <c r="L2186" i="6"/>
  <c r="K2187" i="6"/>
  <c r="L2187" i="6"/>
  <c r="K2188" i="6"/>
  <c r="L2188" i="6"/>
  <c r="K2189" i="6"/>
  <c r="L2189" i="6"/>
  <c r="K2190" i="6"/>
  <c r="L2190" i="6"/>
  <c r="K2191" i="6"/>
  <c r="L2191" i="6"/>
  <c r="K2192" i="6"/>
  <c r="L2192" i="6"/>
  <c r="K2193" i="6"/>
  <c r="L2193" i="6"/>
  <c r="K2194" i="6"/>
  <c r="L2194" i="6"/>
  <c r="K2195" i="6"/>
  <c r="L2195" i="6"/>
  <c r="K2196" i="6"/>
  <c r="L2196" i="6"/>
  <c r="K2197" i="6"/>
  <c r="L2197" i="6"/>
  <c r="K2198" i="6"/>
  <c r="L2198" i="6"/>
  <c r="K2199" i="6"/>
  <c r="L2199" i="6"/>
  <c r="K2200" i="6"/>
  <c r="L2200" i="6"/>
  <c r="K2201" i="6"/>
  <c r="L2201" i="6"/>
  <c r="K2202" i="6"/>
  <c r="L2202" i="6"/>
  <c r="K2203" i="6"/>
  <c r="L2203" i="6"/>
  <c r="K2204" i="6"/>
  <c r="L2204" i="6"/>
  <c r="K2205" i="6"/>
  <c r="L2205" i="6"/>
  <c r="K2206" i="6"/>
  <c r="L2206" i="6"/>
  <c r="K2207" i="6"/>
  <c r="L2207" i="6"/>
  <c r="K2208" i="6"/>
  <c r="L2208" i="6"/>
  <c r="K2209" i="6"/>
  <c r="L2209" i="6"/>
  <c r="K2210" i="6"/>
  <c r="L2210" i="6"/>
  <c r="K2211" i="6"/>
  <c r="L2211" i="6"/>
  <c r="K2212" i="6"/>
  <c r="L2212" i="6"/>
  <c r="K2213" i="6"/>
  <c r="L2213" i="6"/>
  <c r="K2214" i="6"/>
  <c r="L2214" i="6"/>
  <c r="K2215" i="6"/>
  <c r="L2215" i="6"/>
  <c r="K2216" i="6"/>
  <c r="L2216" i="6"/>
  <c r="K2217" i="6"/>
  <c r="L2217" i="6"/>
  <c r="K2218" i="6"/>
  <c r="L2218" i="6"/>
  <c r="K2219" i="6"/>
  <c r="L2219" i="6"/>
  <c r="K2220" i="6"/>
  <c r="L2220" i="6"/>
  <c r="K2221" i="6"/>
  <c r="L2221" i="6"/>
  <c r="K2222" i="6"/>
  <c r="L2222" i="6"/>
  <c r="K2223" i="6"/>
  <c r="L2223" i="6"/>
  <c r="K2224" i="6"/>
  <c r="L2224" i="6"/>
  <c r="N2224" i="6" s="1"/>
  <c r="K2225" i="6"/>
  <c r="L2225" i="6"/>
  <c r="K2226" i="6"/>
  <c r="L2226" i="6"/>
  <c r="K2227" i="6"/>
  <c r="L2227" i="6"/>
  <c r="K2228" i="6"/>
  <c r="L2228" i="6"/>
  <c r="K2229" i="6"/>
  <c r="L2229" i="6"/>
  <c r="K2230" i="6"/>
  <c r="L2230" i="6"/>
  <c r="K2231" i="6"/>
  <c r="L2231" i="6"/>
  <c r="K2232" i="6"/>
  <c r="L2232" i="6"/>
  <c r="K2233" i="6"/>
  <c r="L2233" i="6"/>
  <c r="K2234" i="6"/>
  <c r="L2234" i="6"/>
  <c r="K2235" i="6"/>
  <c r="L2235" i="6"/>
  <c r="K2236" i="6"/>
  <c r="L2236" i="6"/>
  <c r="K2237" i="6"/>
  <c r="L2237" i="6"/>
  <c r="K2238" i="6"/>
  <c r="L2238" i="6"/>
  <c r="K2239" i="6"/>
  <c r="L2239" i="6"/>
  <c r="K2240" i="6"/>
  <c r="L2240" i="6"/>
  <c r="K2241" i="6"/>
  <c r="L2241" i="6"/>
  <c r="K2242" i="6"/>
  <c r="L2242" i="6"/>
  <c r="K2243" i="6"/>
  <c r="L2243" i="6"/>
  <c r="K2244" i="6"/>
  <c r="L2244" i="6"/>
  <c r="K2245" i="6"/>
  <c r="L2245" i="6"/>
  <c r="K2246" i="6"/>
  <c r="L2246" i="6"/>
  <c r="K2247" i="6"/>
  <c r="L2247" i="6"/>
  <c r="K2248" i="6"/>
  <c r="L2248" i="6"/>
  <c r="K2249" i="6"/>
  <c r="L2249" i="6"/>
  <c r="K2250" i="6"/>
  <c r="L2250" i="6"/>
  <c r="K2251" i="6"/>
  <c r="L2251" i="6"/>
  <c r="K2252" i="6"/>
  <c r="L2252" i="6"/>
  <c r="K2253" i="6"/>
  <c r="L2253" i="6"/>
  <c r="K2254" i="6"/>
  <c r="L2254" i="6"/>
  <c r="K2255" i="6"/>
  <c r="L2255" i="6"/>
  <c r="K2256" i="6"/>
  <c r="L2256" i="6"/>
  <c r="N2256" i="6" s="1"/>
  <c r="K2257" i="6"/>
  <c r="L2257" i="6"/>
  <c r="K2258" i="6"/>
  <c r="L2258" i="6"/>
  <c r="K2259" i="6"/>
  <c r="L2259" i="6"/>
  <c r="K2260" i="6"/>
  <c r="L2260" i="6"/>
  <c r="K2261" i="6"/>
  <c r="L2261" i="6"/>
  <c r="K2262" i="6"/>
  <c r="L2262" i="6"/>
  <c r="K2263" i="6"/>
  <c r="L2263" i="6"/>
  <c r="K2264" i="6"/>
  <c r="L2264" i="6"/>
  <c r="K2265" i="6"/>
  <c r="L2265" i="6"/>
  <c r="K2266" i="6"/>
  <c r="L2266" i="6"/>
  <c r="K2267" i="6"/>
  <c r="L2267" i="6"/>
  <c r="K2268" i="6"/>
  <c r="L2268" i="6"/>
  <c r="K2269" i="6"/>
  <c r="L2269" i="6"/>
  <c r="K2270" i="6"/>
  <c r="L2270" i="6"/>
  <c r="K2271" i="6"/>
  <c r="L2271" i="6"/>
  <c r="K2272" i="6"/>
  <c r="L2272" i="6"/>
  <c r="K2273" i="6"/>
  <c r="L2273" i="6"/>
  <c r="K2274" i="6"/>
  <c r="L2274" i="6"/>
  <c r="K2275" i="6"/>
  <c r="L2275" i="6"/>
  <c r="K2276" i="6"/>
  <c r="L2276" i="6"/>
  <c r="K2277" i="6"/>
  <c r="L2277" i="6"/>
  <c r="K2278" i="6"/>
  <c r="L2278" i="6"/>
  <c r="K2279" i="6"/>
  <c r="L2279" i="6"/>
  <c r="K2280" i="6"/>
  <c r="L2280" i="6"/>
  <c r="K2281" i="6"/>
  <c r="L2281" i="6"/>
  <c r="K2282" i="6"/>
  <c r="L2282" i="6"/>
  <c r="K2283" i="6"/>
  <c r="L2283" i="6"/>
  <c r="K2284" i="6"/>
  <c r="L2284" i="6"/>
  <c r="K2285" i="6"/>
  <c r="L2285" i="6"/>
  <c r="K2286" i="6"/>
  <c r="L2286" i="6"/>
  <c r="K2287" i="6"/>
  <c r="L2287" i="6"/>
  <c r="K2288" i="6"/>
  <c r="L2288" i="6"/>
  <c r="N2288" i="6" s="1"/>
  <c r="K2289" i="6"/>
  <c r="L2289" i="6"/>
  <c r="K2290" i="6"/>
  <c r="L2290" i="6"/>
  <c r="K2291" i="6"/>
  <c r="L2291" i="6"/>
  <c r="K2292" i="6"/>
  <c r="L2292" i="6"/>
  <c r="K2293" i="6"/>
  <c r="L2293" i="6"/>
  <c r="K2294" i="6"/>
  <c r="L2294" i="6"/>
  <c r="K2295" i="6"/>
  <c r="L2295" i="6"/>
  <c r="K2296" i="6"/>
  <c r="L2296" i="6"/>
  <c r="K2297" i="6"/>
  <c r="L2297" i="6"/>
  <c r="K2298" i="6"/>
  <c r="L2298" i="6"/>
  <c r="K2299" i="6"/>
  <c r="L2299" i="6"/>
  <c r="K2300" i="6"/>
  <c r="L2300" i="6"/>
  <c r="K2301" i="6"/>
  <c r="L2301" i="6"/>
  <c r="K2302" i="6"/>
  <c r="L2302" i="6"/>
  <c r="K2303" i="6"/>
  <c r="L2303" i="6"/>
  <c r="K2304" i="6"/>
  <c r="L2304" i="6"/>
  <c r="K2305" i="6"/>
  <c r="L2305" i="6"/>
  <c r="K2306" i="6"/>
  <c r="L2306" i="6"/>
  <c r="K2307" i="6"/>
  <c r="L2307" i="6"/>
  <c r="K2308" i="6"/>
  <c r="L2308" i="6"/>
  <c r="K2309" i="6"/>
  <c r="L2309" i="6"/>
  <c r="K2310" i="6"/>
  <c r="L2310" i="6"/>
  <c r="K2311" i="6"/>
  <c r="L2311" i="6"/>
  <c r="K2312" i="6"/>
  <c r="L2312" i="6"/>
  <c r="K2313" i="6"/>
  <c r="L2313" i="6"/>
  <c r="K2314" i="6"/>
  <c r="L2314" i="6"/>
  <c r="K2315" i="6"/>
  <c r="L2315" i="6"/>
  <c r="K2316" i="6"/>
  <c r="L2316" i="6"/>
  <c r="K2317" i="6"/>
  <c r="L2317" i="6"/>
  <c r="K2318" i="6"/>
  <c r="L2318" i="6"/>
  <c r="K2319" i="6"/>
  <c r="L2319" i="6"/>
  <c r="K2320" i="6"/>
  <c r="L2320" i="6"/>
  <c r="N2320" i="6" s="1"/>
  <c r="K2321" i="6"/>
  <c r="L2321" i="6"/>
  <c r="K2322" i="6"/>
  <c r="L2322" i="6"/>
  <c r="K2323" i="6"/>
  <c r="L2323" i="6"/>
  <c r="K2324" i="6"/>
  <c r="L2324" i="6"/>
  <c r="K2325" i="6"/>
  <c r="L2325" i="6"/>
  <c r="K2326" i="6"/>
  <c r="L2326" i="6"/>
  <c r="K2327" i="6"/>
  <c r="L2327" i="6"/>
  <c r="K2328" i="6"/>
  <c r="L2328" i="6"/>
  <c r="K2329" i="6"/>
  <c r="L2329" i="6"/>
  <c r="K2330" i="6"/>
  <c r="L2330" i="6"/>
  <c r="K2331" i="6"/>
  <c r="L2331" i="6"/>
  <c r="K2332" i="6"/>
  <c r="L2332" i="6"/>
  <c r="K2333" i="6"/>
  <c r="L2333" i="6"/>
  <c r="K2334" i="6"/>
  <c r="L2334" i="6"/>
  <c r="K2335" i="6"/>
  <c r="L2335" i="6"/>
  <c r="K2336" i="6"/>
  <c r="L2336" i="6"/>
  <c r="K2337" i="6"/>
  <c r="L2337" i="6"/>
  <c r="K2338" i="6"/>
  <c r="L2338" i="6"/>
  <c r="K2339" i="6"/>
  <c r="L2339" i="6"/>
  <c r="K2340" i="6"/>
  <c r="L2340" i="6"/>
  <c r="K2341" i="6"/>
  <c r="L2341" i="6"/>
  <c r="K2342" i="6"/>
  <c r="L2342" i="6"/>
  <c r="K2343" i="6"/>
  <c r="L2343" i="6"/>
  <c r="K2344" i="6"/>
  <c r="L2344" i="6"/>
  <c r="K2345" i="6"/>
  <c r="L2345" i="6"/>
  <c r="K2346" i="6"/>
  <c r="L2346" i="6"/>
  <c r="K2347" i="6"/>
  <c r="L2347" i="6"/>
  <c r="K2348" i="6"/>
  <c r="L2348" i="6"/>
  <c r="K2349" i="6"/>
  <c r="L2349" i="6"/>
  <c r="K2350" i="6"/>
  <c r="L2350" i="6"/>
  <c r="K2351" i="6"/>
  <c r="L2351" i="6"/>
  <c r="K2352" i="6"/>
  <c r="L2352" i="6"/>
  <c r="N2352" i="6" s="1"/>
  <c r="K2353" i="6"/>
  <c r="L2353" i="6"/>
  <c r="K2354" i="6"/>
  <c r="L2354" i="6"/>
  <c r="K2355" i="6"/>
  <c r="L2355" i="6"/>
  <c r="K2356" i="6"/>
  <c r="L2356" i="6"/>
  <c r="K2357" i="6"/>
  <c r="L2357" i="6"/>
  <c r="K2358" i="6"/>
  <c r="L2358" i="6"/>
  <c r="K2359" i="6"/>
  <c r="L2359" i="6"/>
  <c r="K2360" i="6"/>
  <c r="L2360" i="6"/>
  <c r="K2361" i="6"/>
  <c r="L2361" i="6"/>
  <c r="K2362" i="6"/>
  <c r="L2362" i="6"/>
  <c r="K2363" i="6"/>
  <c r="L2363" i="6"/>
  <c r="K2364" i="6"/>
  <c r="L2364" i="6"/>
  <c r="K2365" i="6"/>
  <c r="L2365" i="6"/>
  <c r="K2366" i="6"/>
  <c r="L2366" i="6"/>
  <c r="K2367" i="6"/>
  <c r="L2367" i="6"/>
  <c r="K2368" i="6"/>
  <c r="L2368" i="6"/>
  <c r="K2369" i="6"/>
  <c r="L2369" i="6"/>
  <c r="K2370" i="6"/>
  <c r="L2370" i="6"/>
  <c r="K2371" i="6"/>
  <c r="L2371" i="6"/>
  <c r="K2372" i="6"/>
  <c r="L2372" i="6"/>
  <c r="K2373" i="6"/>
  <c r="L2373" i="6"/>
  <c r="K2374" i="6"/>
  <c r="L2374" i="6"/>
  <c r="K2375" i="6"/>
  <c r="L2375" i="6"/>
  <c r="K2376" i="6"/>
  <c r="L2376" i="6"/>
  <c r="K2377" i="6"/>
  <c r="L2377" i="6"/>
  <c r="K2378" i="6"/>
  <c r="L2378" i="6"/>
  <c r="K2379" i="6"/>
  <c r="L2379" i="6"/>
  <c r="K2380" i="6"/>
  <c r="L2380" i="6"/>
  <c r="K2381" i="6"/>
  <c r="L2381" i="6"/>
  <c r="K2382" i="6"/>
  <c r="L2382" i="6"/>
  <c r="K2383" i="6"/>
  <c r="L2383" i="6"/>
  <c r="K2384" i="6"/>
  <c r="L2384" i="6"/>
  <c r="N2384" i="6" s="1"/>
  <c r="K2385" i="6"/>
  <c r="L2385" i="6"/>
  <c r="K2386" i="6"/>
  <c r="L2386" i="6"/>
  <c r="K2387" i="6"/>
  <c r="L2387" i="6"/>
  <c r="K2388" i="6"/>
  <c r="L2388" i="6"/>
  <c r="K2389" i="6"/>
  <c r="L2389" i="6"/>
  <c r="K2390" i="6"/>
  <c r="L2390" i="6"/>
  <c r="K2391" i="6"/>
  <c r="L2391" i="6"/>
  <c r="K2392" i="6"/>
  <c r="L2392" i="6"/>
  <c r="K2393" i="6"/>
  <c r="L2393" i="6"/>
  <c r="K2394" i="6"/>
  <c r="L2394" i="6"/>
  <c r="K2395" i="6"/>
  <c r="L2395" i="6"/>
  <c r="K2396" i="6"/>
  <c r="L2396" i="6"/>
  <c r="K2397" i="6"/>
  <c r="L2397" i="6"/>
  <c r="K2398" i="6"/>
  <c r="L2398" i="6"/>
  <c r="K2399" i="6"/>
  <c r="L2399" i="6"/>
  <c r="K2400" i="6"/>
  <c r="L2400" i="6"/>
  <c r="K2401" i="6"/>
  <c r="L2401" i="6"/>
  <c r="K2402" i="6"/>
  <c r="L2402" i="6"/>
  <c r="K2403" i="6"/>
  <c r="L2403" i="6"/>
  <c r="K2404" i="6"/>
  <c r="L2404" i="6"/>
  <c r="K2405" i="6"/>
  <c r="L2405" i="6"/>
  <c r="K2406" i="6"/>
  <c r="L2406" i="6"/>
  <c r="K2407" i="6"/>
  <c r="L2407" i="6"/>
  <c r="K2408" i="6"/>
  <c r="L2408" i="6"/>
  <c r="K2409" i="6"/>
  <c r="L2409" i="6"/>
  <c r="K2410" i="6"/>
  <c r="L2410" i="6"/>
  <c r="K2411" i="6"/>
  <c r="L2411" i="6"/>
  <c r="K2412" i="6"/>
  <c r="L2412" i="6"/>
  <c r="K2413" i="6"/>
  <c r="L2413" i="6"/>
  <c r="K2414" i="6"/>
  <c r="L2414" i="6"/>
  <c r="K2415" i="6"/>
  <c r="L2415" i="6"/>
  <c r="K2416" i="6"/>
  <c r="L2416" i="6"/>
  <c r="N2416" i="6" s="1"/>
  <c r="K2417" i="6"/>
  <c r="L2417" i="6"/>
  <c r="K2418" i="6"/>
  <c r="L2418" i="6"/>
  <c r="K2419" i="6"/>
  <c r="L2419" i="6"/>
  <c r="K2420" i="6"/>
  <c r="L2420" i="6"/>
  <c r="K2421" i="6"/>
  <c r="L2421" i="6"/>
  <c r="K2422" i="6"/>
  <c r="L2422" i="6"/>
  <c r="K2423" i="6"/>
  <c r="L2423" i="6"/>
  <c r="K2424" i="6"/>
  <c r="L2424" i="6"/>
  <c r="K2425" i="6"/>
  <c r="L2425" i="6"/>
  <c r="K2426" i="6"/>
  <c r="L2426" i="6"/>
  <c r="K2427" i="6"/>
  <c r="L2427" i="6"/>
  <c r="K2428" i="6"/>
  <c r="L2428" i="6"/>
  <c r="K2429" i="6"/>
  <c r="L2429" i="6"/>
  <c r="K2430" i="6"/>
  <c r="L2430" i="6"/>
  <c r="K2431" i="6"/>
  <c r="L2431" i="6"/>
  <c r="K2432" i="6"/>
  <c r="L2432" i="6"/>
  <c r="K2433" i="6"/>
  <c r="L2433" i="6"/>
  <c r="K2434" i="6"/>
  <c r="L2434" i="6"/>
  <c r="K2435" i="6"/>
  <c r="L2435" i="6"/>
  <c r="K2436" i="6"/>
  <c r="L2436" i="6"/>
  <c r="K2437" i="6"/>
  <c r="L2437" i="6"/>
  <c r="K2438" i="6"/>
  <c r="L2438" i="6"/>
  <c r="K2439" i="6"/>
  <c r="L2439" i="6"/>
  <c r="K2440" i="6"/>
  <c r="L2440" i="6"/>
  <c r="K2441" i="6"/>
  <c r="L2441" i="6"/>
  <c r="K2442" i="6"/>
  <c r="L2442" i="6"/>
  <c r="K2443" i="6"/>
  <c r="L2443" i="6"/>
  <c r="K2444" i="6"/>
  <c r="L2444" i="6"/>
  <c r="K2445" i="6"/>
  <c r="L2445" i="6"/>
  <c r="K2446" i="6"/>
  <c r="L2446" i="6"/>
  <c r="K2447" i="6"/>
  <c r="L2447" i="6"/>
  <c r="K2448" i="6"/>
  <c r="L2448" i="6"/>
  <c r="N2448" i="6" s="1"/>
  <c r="K2449" i="6"/>
  <c r="L2449" i="6"/>
  <c r="K2450" i="6"/>
  <c r="L2450" i="6"/>
  <c r="K2451" i="6"/>
  <c r="L2451" i="6"/>
  <c r="K2452" i="6"/>
  <c r="L2452" i="6"/>
  <c r="K2453" i="6"/>
  <c r="L2453" i="6"/>
  <c r="K2454" i="6"/>
  <c r="L2454" i="6"/>
  <c r="K2455" i="6"/>
  <c r="L2455" i="6"/>
  <c r="K2456" i="6"/>
  <c r="L2456" i="6"/>
  <c r="K2457" i="6"/>
  <c r="L2457" i="6"/>
  <c r="K2458" i="6"/>
  <c r="L2458" i="6"/>
  <c r="K2459" i="6"/>
  <c r="L2459" i="6"/>
  <c r="K2460" i="6"/>
  <c r="L2460" i="6"/>
  <c r="K2461" i="6"/>
  <c r="L2461" i="6"/>
  <c r="K2462" i="6"/>
  <c r="L2462" i="6"/>
  <c r="K2463" i="6"/>
  <c r="L2463" i="6"/>
  <c r="K2464" i="6"/>
  <c r="L2464" i="6"/>
  <c r="K2465" i="6"/>
  <c r="L2465" i="6"/>
  <c r="K2466" i="6"/>
  <c r="L2466" i="6"/>
  <c r="K2467" i="6"/>
  <c r="L2467" i="6"/>
  <c r="K2468" i="6"/>
  <c r="L2468" i="6"/>
  <c r="K2469" i="6"/>
  <c r="L2469" i="6"/>
  <c r="K2470" i="6"/>
  <c r="L2470" i="6"/>
  <c r="K2471" i="6"/>
  <c r="L2471" i="6"/>
  <c r="K2472" i="6"/>
  <c r="L2472" i="6"/>
  <c r="K2473" i="6"/>
  <c r="L2473" i="6"/>
  <c r="K2474" i="6"/>
  <c r="L2474" i="6"/>
  <c r="K2475" i="6"/>
  <c r="L2475" i="6"/>
  <c r="K2476" i="6"/>
  <c r="L2476" i="6"/>
  <c r="K2477" i="6"/>
  <c r="L2477" i="6"/>
  <c r="K2478" i="6"/>
  <c r="L2478" i="6"/>
  <c r="K2479" i="6"/>
  <c r="L2479" i="6"/>
  <c r="K2480" i="6"/>
  <c r="L2480" i="6"/>
  <c r="N2480" i="6" s="1"/>
  <c r="K2481" i="6"/>
  <c r="L2481" i="6"/>
  <c r="K2482" i="6"/>
  <c r="L2482" i="6"/>
  <c r="K2483" i="6"/>
  <c r="L2483" i="6"/>
  <c r="K2484" i="6"/>
  <c r="L2484" i="6"/>
  <c r="K2485" i="6"/>
  <c r="L2485" i="6"/>
  <c r="K2486" i="6"/>
  <c r="L2486" i="6"/>
  <c r="K2487" i="6"/>
  <c r="L2487" i="6"/>
  <c r="K2488" i="6"/>
  <c r="L2488" i="6"/>
  <c r="K2489" i="6"/>
  <c r="L2489" i="6"/>
  <c r="K2490" i="6"/>
  <c r="L2490" i="6"/>
  <c r="K2491" i="6"/>
  <c r="L2491" i="6"/>
  <c r="K2492" i="6"/>
  <c r="L2492" i="6"/>
  <c r="K2493" i="6"/>
  <c r="L2493" i="6"/>
  <c r="K2494" i="6"/>
  <c r="L2494" i="6"/>
  <c r="K2495" i="6"/>
  <c r="L2495" i="6"/>
  <c r="K2496" i="6"/>
  <c r="L2496" i="6"/>
  <c r="K2497" i="6"/>
  <c r="L2497" i="6"/>
  <c r="K2498" i="6"/>
  <c r="L2498" i="6"/>
  <c r="K2499" i="6"/>
  <c r="L2499" i="6"/>
  <c r="K2500" i="6"/>
  <c r="L2500" i="6"/>
  <c r="K2501" i="6"/>
  <c r="L2501" i="6"/>
  <c r="K2502" i="6"/>
  <c r="L2502" i="6"/>
  <c r="K2503" i="6"/>
  <c r="L2503" i="6"/>
  <c r="K2504" i="6"/>
  <c r="L2504" i="6"/>
  <c r="K2505" i="6"/>
  <c r="L2505" i="6"/>
  <c r="K2506" i="6"/>
  <c r="L2506" i="6"/>
  <c r="K2507" i="6"/>
  <c r="L2507" i="6"/>
  <c r="K2508" i="6"/>
  <c r="L2508" i="6"/>
  <c r="K2509" i="6"/>
  <c r="L2509" i="6"/>
  <c r="K2510" i="6"/>
  <c r="L2510" i="6"/>
  <c r="K2511" i="6"/>
  <c r="L2511" i="6"/>
  <c r="K2512" i="6"/>
  <c r="L2512" i="6"/>
  <c r="K2513" i="6"/>
  <c r="L2513" i="6"/>
  <c r="K2514" i="6"/>
  <c r="L2514" i="6"/>
  <c r="K2515" i="6"/>
  <c r="L2515" i="6"/>
  <c r="K2516" i="6"/>
  <c r="L2516" i="6"/>
  <c r="K2517" i="6"/>
  <c r="L2517" i="6"/>
  <c r="K2518" i="6"/>
  <c r="L2518" i="6"/>
  <c r="K2519" i="6"/>
  <c r="L2519" i="6"/>
  <c r="K2520" i="6"/>
  <c r="L2520" i="6"/>
  <c r="K2521" i="6"/>
  <c r="L2521" i="6"/>
  <c r="K2522" i="6"/>
  <c r="L2522" i="6"/>
  <c r="K2523" i="6"/>
  <c r="L2523" i="6"/>
  <c r="K2524" i="6"/>
  <c r="L2524" i="6"/>
  <c r="K2525" i="6"/>
  <c r="L2525" i="6"/>
  <c r="K2526" i="6"/>
  <c r="L2526" i="6"/>
  <c r="K2527" i="6"/>
  <c r="L2527" i="6"/>
  <c r="K2528" i="6"/>
  <c r="L2528" i="6"/>
  <c r="K2529" i="6"/>
  <c r="L2529" i="6"/>
  <c r="K2530" i="6"/>
  <c r="L2530" i="6"/>
  <c r="K2531" i="6"/>
  <c r="L2531" i="6"/>
  <c r="K2532" i="6"/>
  <c r="L2532" i="6"/>
  <c r="K2533" i="6"/>
  <c r="L2533" i="6"/>
  <c r="K2534" i="6"/>
  <c r="L2534" i="6"/>
  <c r="K2535" i="6"/>
  <c r="L2535" i="6"/>
  <c r="K2536" i="6"/>
  <c r="L2536" i="6"/>
  <c r="K2537" i="6"/>
  <c r="L2537" i="6"/>
  <c r="K2538" i="6"/>
  <c r="L2538" i="6"/>
  <c r="K2539" i="6"/>
  <c r="L2539" i="6"/>
  <c r="K2540" i="6"/>
  <c r="L2540" i="6"/>
  <c r="K2541" i="6"/>
  <c r="L2541" i="6"/>
  <c r="K2542" i="6"/>
  <c r="L2542" i="6"/>
  <c r="K2543" i="6"/>
  <c r="L2543" i="6"/>
  <c r="K2544" i="6"/>
  <c r="L2544" i="6"/>
  <c r="K2545" i="6"/>
  <c r="L2545" i="6"/>
  <c r="K2546" i="6"/>
  <c r="L2546" i="6"/>
  <c r="K2547" i="6"/>
  <c r="L2547" i="6"/>
  <c r="K2548" i="6"/>
  <c r="L2548" i="6"/>
  <c r="K2549" i="6"/>
  <c r="L2549" i="6"/>
  <c r="K2550" i="6"/>
  <c r="L2550" i="6"/>
  <c r="K2551" i="6"/>
  <c r="L2551" i="6"/>
  <c r="K2552" i="6"/>
  <c r="L2552" i="6"/>
  <c r="K2553" i="6"/>
  <c r="L2553" i="6"/>
  <c r="K2554" i="6"/>
  <c r="L2554" i="6"/>
  <c r="K2555" i="6"/>
  <c r="L2555" i="6"/>
  <c r="K2556" i="6"/>
  <c r="L2556" i="6"/>
  <c r="K2557" i="6"/>
  <c r="L2557" i="6"/>
  <c r="K2558" i="6"/>
  <c r="L2558" i="6"/>
  <c r="K2559" i="6"/>
  <c r="L2559" i="6"/>
  <c r="K2560" i="6"/>
  <c r="L2560" i="6"/>
  <c r="K2561" i="6"/>
  <c r="L2561" i="6"/>
  <c r="K2562" i="6"/>
  <c r="L2562" i="6"/>
  <c r="K2563" i="6"/>
  <c r="L2563" i="6"/>
  <c r="K2564" i="6"/>
  <c r="L2564" i="6"/>
  <c r="K2565" i="6"/>
  <c r="L2565" i="6"/>
  <c r="K2566" i="6"/>
  <c r="L2566" i="6"/>
  <c r="K2567" i="6"/>
  <c r="L2567" i="6"/>
  <c r="K2568" i="6"/>
  <c r="L2568" i="6"/>
  <c r="K2569" i="6"/>
  <c r="L2569" i="6"/>
  <c r="K2570" i="6"/>
  <c r="L2570" i="6"/>
  <c r="K2571" i="6"/>
  <c r="L2571" i="6"/>
  <c r="K2572" i="6"/>
  <c r="L2572" i="6"/>
  <c r="K2573" i="6"/>
  <c r="L2573" i="6"/>
  <c r="K2574" i="6"/>
  <c r="L2574" i="6"/>
  <c r="K2575" i="6"/>
  <c r="L2575" i="6"/>
  <c r="K2576" i="6"/>
  <c r="L2576" i="6"/>
  <c r="K2577" i="6"/>
  <c r="L2577" i="6"/>
  <c r="K2578" i="6"/>
  <c r="L2578" i="6"/>
  <c r="K2579" i="6"/>
  <c r="L2579" i="6"/>
  <c r="K2580" i="6"/>
  <c r="L2580" i="6"/>
  <c r="K2581" i="6"/>
  <c r="L2581" i="6"/>
  <c r="K2582" i="6"/>
  <c r="L2582" i="6"/>
  <c r="K2583" i="6"/>
  <c r="L2583" i="6"/>
  <c r="K2584" i="6"/>
  <c r="L2584" i="6"/>
  <c r="K2585" i="6"/>
  <c r="L2585" i="6"/>
  <c r="K2586" i="6"/>
  <c r="L2586" i="6"/>
  <c r="K2587" i="6"/>
  <c r="L2587" i="6"/>
  <c r="K2588" i="6"/>
  <c r="L2588" i="6"/>
  <c r="K2589" i="6"/>
  <c r="L2589" i="6"/>
  <c r="K2590" i="6"/>
  <c r="L2590" i="6"/>
  <c r="K2591" i="6"/>
  <c r="L2591" i="6"/>
  <c r="K2592" i="6"/>
  <c r="L2592" i="6"/>
  <c r="K2593" i="6"/>
  <c r="L2593" i="6"/>
  <c r="K2594" i="6"/>
  <c r="L2594" i="6"/>
  <c r="K2595" i="6"/>
  <c r="L2595" i="6"/>
  <c r="K2596" i="6"/>
  <c r="L2596" i="6"/>
  <c r="K2597" i="6"/>
  <c r="L2597" i="6"/>
  <c r="K2598" i="6"/>
  <c r="L2598" i="6"/>
  <c r="K2599" i="6"/>
  <c r="L2599" i="6"/>
  <c r="K2600" i="6"/>
  <c r="L2600" i="6"/>
  <c r="K2601" i="6"/>
  <c r="L2601" i="6"/>
  <c r="K2602" i="6"/>
  <c r="L2602" i="6"/>
  <c r="K2603" i="6"/>
  <c r="L2603" i="6"/>
  <c r="K2604" i="6"/>
  <c r="L2604" i="6"/>
  <c r="K2605" i="6"/>
  <c r="L2605" i="6"/>
  <c r="K2606" i="6"/>
  <c r="L2606" i="6"/>
  <c r="K2607" i="6"/>
  <c r="L2607" i="6"/>
  <c r="K2608" i="6"/>
  <c r="L2608" i="6"/>
  <c r="N2608" i="6" s="1"/>
  <c r="K2609" i="6"/>
  <c r="L2609" i="6"/>
  <c r="K2610" i="6"/>
  <c r="L2610" i="6"/>
  <c r="K2611" i="6"/>
  <c r="L2611" i="6"/>
  <c r="K2612" i="6"/>
  <c r="L2612" i="6"/>
  <c r="K2613" i="6"/>
  <c r="L2613" i="6"/>
  <c r="K2614" i="6"/>
  <c r="L2614" i="6"/>
  <c r="K2615" i="6"/>
  <c r="L2615" i="6"/>
  <c r="K2616" i="6"/>
  <c r="L2616" i="6"/>
  <c r="N2616" i="6" s="1"/>
  <c r="K2617" i="6"/>
  <c r="L2617" i="6"/>
  <c r="K2618" i="6"/>
  <c r="L2618" i="6"/>
  <c r="K2619" i="6"/>
  <c r="L2619" i="6"/>
  <c r="K2620" i="6"/>
  <c r="L2620" i="6"/>
  <c r="K2621" i="6"/>
  <c r="L2621" i="6"/>
  <c r="K2622" i="6"/>
  <c r="L2622" i="6"/>
  <c r="K2623" i="6"/>
  <c r="L2623" i="6"/>
  <c r="K2624" i="6"/>
  <c r="L2624" i="6"/>
  <c r="N2624" i="6" s="1"/>
  <c r="K2625" i="6"/>
  <c r="L2625" i="6"/>
  <c r="K2626" i="6"/>
  <c r="L2626" i="6"/>
  <c r="K2627" i="6"/>
  <c r="L2627" i="6"/>
  <c r="K2628" i="6"/>
  <c r="L2628" i="6"/>
  <c r="K2629" i="6"/>
  <c r="L2629" i="6"/>
  <c r="K2630" i="6"/>
  <c r="L2630" i="6"/>
  <c r="K2631" i="6"/>
  <c r="L2631" i="6"/>
  <c r="K2632" i="6"/>
  <c r="L2632" i="6"/>
  <c r="N2632" i="6" s="1"/>
  <c r="K2633" i="6"/>
  <c r="L2633" i="6"/>
  <c r="K2634" i="6"/>
  <c r="L2634" i="6"/>
  <c r="K2635" i="6"/>
  <c r="L2635" i="6"/>
  <c r="K2636" i="6"/>
  <c r="L2636" i="6"/>
  <c r="K2637" i="6"/>
  <c r="L2637" i="6"/>
  <c r="K2638" i="6"/>
  <c r="L2638" i="6"/>
  <c r="K2639" i="6"/>
  <c r="L2639" i="6"/>
  <c r="K2640" i="6"/>
  <c r="L2640" i="6"/>
  <c r="N2640" i="6" s="1"/>
  <c r="K2641" i="6"/>
  <c r="L2641" i="6"/>
  <c r="K2642" i="6"/>
  <c r="L2642" i="6"/>
  <c r="K2643" i="6"/>
  <c r="L2643" i="6"/>
  <c r="K2644" i="6"/>
  <c r="L2644" i="6"/>
  <c r="K2645" i="6"/>
  <c r="L2645" i="6"/>
  <c r="K2646" i="6"/>
  <c r="L2646" i="6"/>
  <c r="K2647" i="6"/>
  <c r="L2647" i="6"/>
  <c r="K2648" i="6"/>
  <c r="L2648" i="6"/>
  <c r="N2648" i="6" s="1"/>
  <c r="K2649" i="6"/>
  <c r="L2649" i="6"/>
  <c r="K2650" i="6"/>
  <c r="L2650" i="6"/>
  <c r="K2651" i="6"/>
  <c r="L2651" i="6"/>
  <c r="K2652" i="6"/>
  <c r="L2652" i="6"/>
  <c r="K2653" i="6"/>
  <c r="L2653" i="6"/>
  <c r="K2654" i="6"/>
  <c r="L2654" i="6"/>
  <c r="K2655" i="6"/>
  <c r="L2655" i="6"/>
  <c r="K2656" i="6"/>
  <c r="L2656" i="6"/>
  <c r="N2656" i="6" s="1"/>
  <c r="K2657" i="6"/>
  <c r="L2657" i="6"/>
  <c r="K2658" i="6"/>
  <c r="L2658" i="6"/>
  <c r="K2659" i="6"/>
  <c r="L2659" i="6"/>
  <c r="K2660" i="6"/>
  <c r="L2660" i="6"/>
  <c r="K2661" i="6"/>
  <c r="L2661" i="6"/>
  <c r="K2662" i="6"/>
  <c r="L2662" i="6"/>
  <c r="K2663" i="6"/>
  <c r="L2663" i="6"/>
  <c r="K2664" i="6"/>
  <c r="L2664" i="6"/>
  <c r="N2664" i="6" s="1"/>
  <c r="K2665" i="6"/>
  <c r="L2665" i="6"/>
  <c r="K2666" i="6"/>
  <c r="L2666" i="6"/>
  <c r="K2667" i="6"/>
  <c r="L2667" i="6"/>
  <c r="K2668" i="6"/>
  <c r="L2668" i="6"/>
  <c r="K2669" i="6"/>
  <c r="L2669" i="6"/>
  <c r="K2670" i="6"/>
  <c r="L2670" i="6"/>
  <c r="K2671" i="6"/>
  <c r="L2671" i="6"/>
  <c r="K2672" i="6"/>
  <c r="L2672" i="6"/>
  <c r="N2672" i="6" s="1"/>
  <c r="K2673" i="6"/>
  <c r="L2673" i="6"/>
  <c r="K2674" i="6"/>
  <c r="L2674" i="6"/>
  <c r="K2675" i="6"/>
  <c r="L2675" i="6"/>
  <c r="K2676" i="6"/>
  <c r="L2676" i="6"/>
  <c r="K2677" i="6"/>
  <c r="L2677" i="6"/>
  <c r="K2678" i="6"/>
  <c r="L2678" i="6"/>
  <c r="K2679" i="6"/>
  <c r="L2679" i="6"/>
  <c r="K2680" i="6"/>
  <c r="L2680" i="6"/>
  <c r="N2680" i="6" s="1"/>
  <c r="K2681" i="6"/>
  <c r="L2681" i="6"/>
  <c r="K2682" i="6"/>
  <c r="L2682" i="6"/>
  <c r="K2683" i="6"/>
  <c r="L2683" i="6"/>
  <c r="K2684" i="6"/>
  <c r="L2684" i="6"/>
  <c r="K2685" i="6"/>
  <c r="L2685" i="6"/>
  <c r="K2686" i="6"/>
  <c r="L2686" i="6"/>
  <c r="K2687" i="6"/>
  <c r="L2687" i="6"/>
  <c r="K2688" i="6"/>
  <c r="L2688" i="6"/>
  <c r="N2688" i="6" s="1"/>
  <c r="K2689" i="6"/>
  <c r="L2689" i="6"/>
  <c r="K2690" i="6"/>
  <c r="L2690" i="6"/>
  <c r="K2691" i="6"/>
  <c r="L2691" i="6"/>
  <c r="K2692" i="6"/>
  <c r="L2692" i="6"/>
  <c r="K2693" i="6"/>
  <c r="L2693" i="6"/>
  <c r="K2694" i="6"/>
  <c r="L2694" i="6"/>
  <c r="K2695" i="6"/>
  <c r="L2695" i="6"/>
  <c r="K2696" i="6"/>
  <c r="L2696" i="6"/>
  <c r="N2696" i="6" s="1"/>
  <c r="K2697" i="6"/>
  <c r="L2697" i="6"/>
  <c r="K2698" i="6"/>
  <c r="L2698" i="6"/>
  <c r="K2699" i="6"/>
  <c r="L2699" i="6"/>
  <c r="K2700" i="6"/>
  <c r="L2700" i="6"/>
  <c r="K2701" i="6"/>
  <c r="L2701" i="6"/>
  <c r="K2702" i="6"/>
  <c r="L2702" i="6"/>
  <c r="K2703" i="6"/>
  <c r="L2703" i="6"/>
  <c r="K2704" i="6"/>
  <c r="L2704" i="6"/>
  <c r="N2704" i="6" s="1"/>
  <c r="K2705" i="6"/>
  <c r="L2705" i="6"/>
  <c r="K2706" i="6"/>
  <c r="L2706" i="6"/>
  <c r="K2707" i="6"/>
  <c r="L2707" i="6"/>
  <c r="K2708" i="6"/>
  <c r="L2708" i="6"/>
  <c r="K2709" i="6"/>
  <c r="L2709" i="6"/>
  <c r="K2710" i="6"/>
  <c r="L2710" i="6"/>
  <c r="K2711" i="6"/>
  <c r="L2711" i="6"/>
  <c r="K2712" i="6"/>
  <c r="L2712" i="6"/>
  <c r="N2712" i="6" s="1"/>
  <c r="K2713" i="6"/>
  <c r="L2713" i="6"/>
  <c r="K2714" i="6"/>
  <c r="L2714" i="6"/>
  <c r="K2715" i="6"/>
  <c r="L2715" i="6"/>
  <c r="K2716" i="6"/>
  <c r="L2716" i="6"/>
  <c r="K2717" i="6"/>
  <c r="L2717" i="6"/>
  <c r="K2718" i="6"/>
  <c r="L2718" i="6"/>
  <c r="K2719" i="6"/>
  <c r="L2719" i="6"/>
  <c r="K2720" i="6"/>
  <c r="L2720" i="6"/>
  <c r="N2720" i="6" s="1"/>
  <c r="K2721" i="6"/>
  <c r="L2721" i="6"/>
  <c r="K2722" i="6"/>
  <c r="L2722" i="6"/>
  <c r="K2723" i="6"/>
  <c r="L2723" i="6"/>
  <c r="K2724" i="6"/>
  <c r="L2724" i="6"/>
  <c r="K2725" i="6"/>
  <c r="L2725" i="6"/>
  <c r="K2726" i="6"/>
  <c r="L2726" i="6"/>
  <c r="K2727" i="6"/>
  <c r="L2727" i="6"/>
  <c r="K2728" i="6"/>
  <c r="L2728" i="6"/>
  <c r="N2728" i="6" s="1"/>
  <c r="K2729" i="6"/>
  <c r="L2729" i="6"/>
  <c r="K2730" i="6"/>
  <c r="L2730" i="6"/>
  <c r="K2731" i="6"/>
  <c r="L2731" i="6"/>
  <c r="K2732" i="6"/>
  <c r="L2732" i="6"/>
  <c r="K2733" i="6"/>
  <c r="L2733" i="6"/>
  <c r="K2734" i="6"/>
  <c r="L2734" i="6"/>
  <c r="K2735" i="6"/>
  <c r="L2735" i="6"/>
  <c r="K2736" i="6"/>
  <c r="L2736" i="6"/>
  <c r="N2736" i="6" s="1"/>
  <c r="K2737" i="6"/>
  <c r="L2737" i="6"/>
  <c r="K2738" i="6"/>
  <c r="L2738" i="6"/>
  <c r="K2739" i="6"/>
  <c r="L2739" i="6"/>
  <c r="K2740" i="6"/>
  <c r="L2740" i="6"/>
  <c r="K2741" i="6"/>
  <c r="L2741" i="6"/>
  <c r="K2742" i="6"/>
  <c r="L2742" i="6"/>
  <c r="K2743" i="6"/>
  <c r="L2743" i="6"/>
  <c r="K2744" i="6"/>
  <c r="L2744" i="6"/>
  <c r="N2744" i="6" s="1"/>
  <c r="K2745" i="6"/>
  <c r="L2745" i="6"/>
  <c r="K2746" i="6"/>
  <c r="L2746" i="6"/>
  <c r="K2747" i="6"/>
  <c r="L2747" i="6"/>
  <c r="K2748" i="6"/>
  <c r="L2748" i="6"/>
  <c r="K2749" i="6"/>
  <c r="L2749" i="6"/>
  <c r="K2750" i="6"/>
  <c r="L2750" i="6"/>
  <c r="K2751" i="6"/>
  <c r="L2751" i="6"/>
  <c r="K2752" i="6"/>
  <c r="L2752" i="6"/>
  <c r="N2752" i="6" s="1"/>
  <c r="K2753" i="6"/>
  <c r="L2753" i="6"/>
  <c r="K2754" i="6"/>
  <c r="L2754" i="6"/>
  <c r="K2755" i="6"/>
  <c r="L2755" i="6"/>
  <c r="K2756" i="6"/>
  <c r="L2756" i="6"/>
  <c r="K2757" i="6"/>
  <c r="L2757" i="6"/>
  <c r="K2758" i="6"/>
  <c r="L2758" i="6"/>
  <c r="K2759" i="6"/>
  <c r="L2759" i="6"/>
  <c r="K2760" i="6"/>
  <c r="L2760" i="6"/>
  <c r="N2760" i="6" s="1"/>
  <c r="K2761" i="6"/>
  <c r="L2761" i="6"/>
  <c r="K2762" i="6"/>
  <c r="L2762" i="6"/>
  <c r="K2763" i="6"/>
  <c r="L2763" i="6"/>
  <c r="K2764" i="6"/>
  <c r="L2764" i="6"/>
  <c r="K2765" i="6"/>
  <c r="L2765" i="6"/>
  <c r="K2766" i="6"/>
  <c r="L2766" i="6"/>
  <c r="K2767" i="6"/>
  <c r="L2767" i="6"/>
  <c r="K2768" i="6"/>
  <c r="L2768" i="6"/>
  <c r="N2768" i="6" s="1"/>
  <c r="K2769" i="6"/>
  <c r="L2769" i="6"/>
  <c r="K2770" i="6"/>
  <c r="L2770" i="6"/>
  <c r="K2771" i="6"/>
  <c r="L2771" i="6"/>
  <c r="K2772" i="6"/>
  <c r="L2772" i="6"/>
  <c r="K2773" i="6"/>
  <c r="L2773" i="6"/>
  <c r="K2774" i="6"/>
  <c r="L2774" i="6"/>
  <c r="K2775" i="6"/>
  <c r="L2775" i="6"/>
  <c r="K2776" i="6"/>
  <c r="L2776" i="6"/>
  <c r="N2776" i="6" s="1"/>
  <c r="K2777" i="6"/>
  <c r="L2777" i="6"/>
  <c r="K2778" i="6"/>
  <c r="L2778" i="6"/>
  <c r="K2779" i="6"/>
  <c r="L2779" i="6"/>
  <c r="K2780" i="6"/>
  <c r="L2780" i="6"/>
  <c r="K2781" i="6"/>
  <c r="L2781" i="6"/>
  <c r="K2782" i="6"/>
  <c r="L2782" i="6"/>
  <c r="K2783" i="6"/>
  <c r="L2783" i="6"/>
  <c r="K2784" i="6"/>
  <c r="L2784" i="6"/>
  <c r="N2784" i="6" s="1"/>
  <c r="K2785" i="6"/>
  <c r="L2785" i="6"/>
  <c r="K2786" i="6"/>
  <c r="L2786" i="6"/>
  <c r="K2787" i="6"/>
  <c r="L2787" i="6"/>
  <c r="K2788" i="6"/>
  <c r="L2788" i="6"/>
  <c r="K2789" i="6"/>
  <c r="L2789" i="6"/>
  <c r="K2790" i="6"/>
  <c r="L2790" i="6"/>
  <c r="K2791" i="6"/>
  <c r="L2791" i="6"/>
  <c r="K2792" i="6"/>
  <c r="L2792" i="6"/>
  <c r="N2792" i="6" s="1"/>
  <c r="K2793" i="6"/>
  <c r="L2793" i="6"/>
  <c r="K2794" i="6"/>
  <c r="L2794" i="6"/>
  <c r="K2795" i="6"/>
  <c r="L2795" i="6"/>
  <c r="K2796" i="6"/>
  <c r="L2796" i="6"/>
  <c r="K2797" i="6"/>
  <c r="L2797" i="6"/>
  <c r="K2798" i="6"/>
  <c r="L2798" i="6"/>
  <c r="K2799" i="6"/>
  <c r="L2799" i="6"/>
  <c r="K2800" i="6"/>
  <c r="L2800" i="6"/>
  <c r="N2800" i="6" s="1"/>
  <c r="K2801" i="6"/>
  <c r="L2801" i="6"/>
  <c r="K2802" i="6"/>
  <c r="L2802" i="6"/>
  <c r="K2803" i="6"/>
  <c r="L2803" i="6"/>
  <c r="K2804" i="6"/>
  <c r="L2804" i="6"/>
  <c r="K2805" i="6"/>
  <c r="L2805" i="6"/>
  <c r="K2806" i="6"/>
  <c r="L2806" i="6"/>
  <c r="K2807" i="6"/>
  <c r="L2807" i="6"/>
  <c r="K2808" i="6"/>
  <c r="L2808" i="6"/>
  <c r="N2808" i="6" s="1"/>
  <c r="K2809" i="6"/>
  <c r="L2809" i="6"/>
  <c r="K2810" i="6"/>
  <c r="L2810" i="6"/>
  <c r="K2811" i="6"/>
  <c r="L2811" i="6"/>
  <c r="K2812" i="6"/>
  <c r="L2812" i="6"/>
  <c r="K2813" i="6"/>
  <c r="L2813" i="6"/>
  <c r="K2814" i="6"/>
  <c r="L2814" i="6"/>
  <c r="K2815" i="6"/>
  <c r="L2815" i="6"/>
  <c r="K2816" i="6"/>
  <c r="L2816" i="6"/>
  <c r="N2816" i="6" s="1"/>
  <c r="K2817" i="6"/>
  <c r="L2817" i="6"/>
  <c r="K2818" i="6"/>
  <c r="L2818" i="6"/>
  <c r="K2819" i="6"/>
  <c r="L2819" i="6"/>
  <c r="K2820" i="6"/>
  <c r="L2820" i="6"/>
  <c r="K2821" i="6"/>
  <c r="L2821" i="6"/>
  <c r="K2822" i="6"/>
  <c r="L2822" i="6"/>
  <c r="K2823" i="6"/>
  <c r="L2823" i="6"/>
  <c r="K2824" i="6"/>
  <c r="L2824" i="6"/>
  <c r="N2824" i="6" s="1"/>
  <c r="K2825" i="6"/>
  <c r="L2825" i="6"/>
  <c r="K2826" i="6"/>
  <c r="L2826" i="6"/>
  <c r="K2827" i="6"/>
  <c r="L2827" i="6"/>
  <c r="K2828" i="6"/>
  <c r="L2828" i="6"/>
  <c r="K2829" i="6"/>
  <c r="L2829" i="6"/>
  <c r="K2830" i="6"/>
  <c r="L2830" i="6"/>
  <c r="K2831" i="6"/>
  <c r="L2831" i="6"/>
  <c r="K2832" i="6"/>
  <c r="L2832" i="6"/>
  <c r="N2832" i="6" s="1"/>
  <c r="K2833" i="6"/>
  <c r="L2833" i="6"/>
  <c r="K2834" i="6"/>
  <c r="L2834" i="6"/>
  <c r="K2835" i="6"/>
  <c r="L2835" i="6"/>
  <c r="K2836" i="6"/>
  <c r="L2836" i="6"/>
  <c r="K2837" i="6"/>
  <c r="L2837" i="6"/>
  <c r="K2838" i="6"/>
  <c r="L2838" i="6"/>
  <c r="K2839" i="6"/>
  <c r="L2839" i="6"/>
  <c r="K2840" i="6"/>
  <c r="L2840" i="6"/>
  <c r="N2840" i="6" s="1"/>
  <c r="K2841" i="6"/>
  <c r="L2841" i="6"/>
  <c r="K2842" i="6"/>
  <c r="L2842" i="6"/>
  <c r="K2843" i="6"/>
  <c r="L2843" i="6"/>
  <c r="K2844" i="6"/>
  <c r="L2844" i="6"/>
  <c r="K2845" i="6"/>
  <c r="L2845" i="6"/>
  <c r="K2846" i="6"/>
  <c r="L2846" i="6"/>
  <c r="K2847" i="6"/>
  <c r="L2847" i="6"/>
  <c r="K2848" i="6"/>
  <c r="L2848" i="6"/>
  <c r="N2848" i="6" s="1"/>
  <c r="K2849" i="6"/>
  <c r="L2849" i="6"/>
  <c r="K2850" i="6"/>
  <c r="L2850" i="6"/>
  <c r="K2851" i="6"/>
  <c r="L2851" i="6"/>
  <c r="K2852" i="6"/>
  <c r="L2852" i="6"/>
  <c r="K2853" i="6"/>
  <c r="L2853" i="6"/>
  <c r="K2854" i="6"/>
  <c r="L2854" i="6"/>
  <c r="K2855" i="6"/>
  <c r="L2855" i="6"/>
  <c r="K2856" i="6"/>
  <c r="L2856" i="6"/>
  <c r="N2856" i="6" s="1"/>
  <c r="K2857" i="6"/>
  <c r="L2857" i="6"/>
  <c r="K2858" i="6"/>
  <c r="L2858" i="6"/>
  <c r="K2859" i="6"/>
  <c r="L2859" i="6"/>
  <c r="K2860" i="6"/>
  <c r="L2860" i="6"/>
  <c r="K2861" i="6"/>
  <c r="L2861" i="6"/>
  <c r="K2862" i="6"/>
  <c r="L2862" i="6"/>
  <c r="K2863" i="6"/>
  <c r="L2863" i="6"/>
  <c r="K2864" i="6"/>
  <c r="L2864" i="6"/>
  <c r="N2864" i="6" s="1"/>
  <c r="K2865" i="6"/>
  <c r="L2865" i="6"/>
  <c r="K2866" i="6"/>
  <c r="L2866" i="6"/>
  <c r="K2867" i="6"/>
  <c r="L2867" i="6"/>
  <c r="K2868" i="6"/>
  <c r="L2868" i="6"/>
  <c r="K2869" i="6"/>
  <c r="L2869" i="6"/>
  <c r="K2870" i="6"/>
  <c r="L2870" i="6"/>
  <c r="K2871" i="6"/>
  <c r="L2871" i="6"/>
  <c r="K2872" i="6"/>
  <c r="L2872" i="6"/>
  <c r="N2872" i="6" s="1"/>
  <c r="K2873" i="6"/>
  <c r="L2873" i="6"/>
  <c r="K2874" i="6"/>
  <c r="L2874" i="6"/>
  <c r="K2875" i="6"/>
  <c r="L2875" i="6"/>
  <c r="K2876" i="6"/>
  <c r="L2876" i="6"/>
  <c r="K2877" i="6"/>
  <c r="L2877" i="6"/>
  <c r="K2878" i="6"/>
  <c r="L2878" i="6"/>
  <c r="K2879" i="6"/>
  <c r="L2879" i="6"/>
  <c r="K2880" i="6"/>
  <c r="L2880" i="6"/>
  <c r="N2880" i="6" s="1"/>
  <c r="K2881" i="6"/>
  <c r="L2881" i="6"/>
  <c r="K2882" i="6"/>
  <c r="L2882" i="6"/>
  <c r="K2883" i="6"/>
  <c r="L2883" i="6"/>
  <c r="K2884" i="6"/>
  <c r="L2884" i="6"/>
  <c r="K2885" i="6"/>
  <c r="L2885" i="6"/>
  <c r="K2886" i="6"/>
  <c r="L2886" i="6"/>
  <c r="K2887" i="6"/>
  <c r="L2887" i="6"/>
  <c r="K2888" i="6"/>
  <c r="L2888" i="6"/>
  <c r="N2888" i="6" s="1"/>
  <c r="K2889" i="6"/>
  <c r="L2889" i="6"/>
  <c r="K2890" i="6"/>
  <c r="L2890" i="6"/>
  <c r="K2891" i="6"/>
  <c r="L2891" i="6"/>
  <c r="K2892" i="6"/>
  <c r="L2892" i="6"/>
  <c r="K2893" i="6"/>
  <c r="L2893" i="6"/>
  <c r="K2894" i="6"/>
  <c r="L2894" i="6"/>
  <c r="K2895" i="6"/>
  <c r="L2895" i="6"/>
  <c r="K2896" i="6"/>
  <c r="L2896" i="6"/>
  <c r="N2896" i="6" s="1"/>
  <c r="K2897" i="6"/>
  <c r="L2897" i="6"/>
  <c r="K2898" i="6"/>
  <c r="L2898" i="6"/>
  <c r="K2899" i="6"/>
  <c r="L2899" i="6"/>
  <c r="K2900" i="6"/>
  <c r="L2900" i="6"/>
  <c r="K2901" i="6"/>
  <c r="L2901" i="6"/>
  <c r="K2902" i="6"/>
  <c r="L2902" i="6"/>
  <c r="K2903" i="6"/>
  <c r="L2903" i="6"/>
  <c r="K2904" i="6"/>
  <c r="L2904" i="6"/>
  <c r="N2904" i="6" s="1"/>
  <c r="K2905" i="6"/>
  <c r="L2905" i="6"/>
  <c r="K2906" i="6"/>
  <c r="L2906" i="6"/>
  <c r="K2907" i="6"/>
  <c r="L2907" i="6"/>
  <c r="K2908" i="6"/>
  <c r="L2908" i="6"/>
  <c r="K2909" i="6"/>
  <c r="L2909" i="6"/>
  <c r="K2910" i="6"/>
  <c r="L2910" i="6"/>
  <c r="K2911" i="6"/>
  <c r="L2911" i="6"/>
  <c r="K2912" i="6"/>
  <c r="L2912" i="6"/>
  <c r="N2912" i="6" s="1"/>
  <c r="K2913" i="6"/>
  <c r="L2913" i="6"/>
  <c r="K2914" i="6"/>
  <c r="L2914" i="6"/>
  <c r="K2915" i="6"/>
  <c r="L2915" i="6"/>
  <c r="K2916" i="6"/>
  <c r="L2916" i="6"/>
  <c r="K2917" i="6"/>
  <c r="L2917" i="6"/>
  <c r="K2918" i="6"/>
  <c r="L2918" i="6"/>
  <c r="K2919" i="6"/>
  <c r="L2919" i="6"/>
  <c r="K2920" i="6"/>
  <c r="L2920" i="6"/>
  <c r="N2920" i="6" s="1"/>
  <c r="K2921" i="6"/>
  <c r="L2921" i="6"/>
  <c r="K2922" i="6"/>
  <c r="L2922" i="6"/>
  <c r="K2923" i="6"/>
  <c r="L2923" i="6"/>
  <c r="K2924" i="6"/>
  <c r="L2924" i="6"/>
  <c r="K2925" i="6"/>
  <c r="L2925" i="6"/>
  <c r="K2926" i="6"/>
  <c r="L2926" i="6"/>
  <c r="K2927" i="6"/>
  <c r="L2927" i="6"/>
  <c r="K2928" i="6"/>
  <c r="L2928" i="6"/>
  <c r="N2928" i="6" s="1"/>
  <c r="K2929" i="6"/>
  <c r="L2929" i="6"/>
  <c r="K2930" i="6"/>
  <c r="L2930" i="6"/>
  <c r="K2931" i="6"/>
  <c r="L2931" i="6"/>
  <c r="K2932" i="6"/>
  <c r="L2932" i="6"/>
  <c r="K2933" i="6"/>
  <c r="L2933" i="6"/>
  <c r="K2934" i="6"/>
  <c r="L2934" i="6"/>
  <c r="K2935" i="6"/>
  <c r="L2935" i="6"/>
  <c r="K2936" i="6"/>
  <c r="L2936" i="6"/>
  <c r="N2936" i="6" s="1"/>
  <c r="K2937" i="6"/>
  <c r="L2937" i="6"/>
  <c r="K2938" i="6"/>
  <c r="L2938" i="6"/>
  <c r="K2939" i="6"/>
  <c r="L2939" i="6"/>
  <c r="K2940" i="6"/>
  <c r="L2940" i="6"/>
  <c r="K2941" i="6"/>
  <c r="L2941" i="6"/>
  <c r="K2942" i="6"/>
  <c r="L2942" i="6"/>
  <c r="K2943" i="6"/>
  <c r="L2943" i="6"/>
  <c r="K2944" i="6"/>
  <c r="L2944" i="6"/>
  <c r="N2944" i="6" s="1"/>
  <c r="K2945" i="6"/>
  <c r="L2945" i="6"/>
  <c r="K2946" i="6"/>
  <c r="L2946" i="6"/>
  <c r="K2947" i="6"/>
  <c r="L2947" i="6"/>
  <c r="K2948" i="6"/>
  <c r="L2948" i="6"/>
  <c r="K2949" i="6"/>
  <c r="L2949" i="6"/>
  <c r="K2950" i="6"/>
  <c r="L2950" i="6"/>
  <c r="K2951" i="6"/>
  <c r="L2951" i="6"/>
  <c r="K2952" i="6"/>
  <c r="L2952" i="6"/>
  <c r="N2952" i="6" s="1"/>
  <c r="K2953" i="6"/>
  <c r="L2953" i="6"/>
  <c r="K2954" i="6"/>
  <c r="L2954" i="6"/>
  <c r="K2955" i="6"/>
  <c r="L2955" i="6"/>
  <c r="K2956" i="6"/>
  <c r="L2956" i="6"/>
  <c r="K2957" i="6"/>
  <c r="L2957" i="6"/>
  <c r="K2958" i="6"/>
  <c r="L2958" i="6"/>
  <c r="K2959" i="6"/>
  <c r="L2959" i="6"/>
  <c r="K2960" i="6"/>
  <c r="L2960" i="6"/>
  <c r="N2960" i="6" s="1"/>
  <c r="K2961" i="6"/>
  <c r="L2961" i="6"/>
  <c r="K2962" i="6"/>
  <c r="L2962" i="6"/>
  <c r="K2963" i="6"/>
  <c r="L2963" i="6"/>
  <c r="K2964" i="6"/>
  <c r="L2964" i="6"/>
  <c r="K2965" i="6"/>
  <c r="L2965" i="6"/>
  <c r="K2966" i="6"/>
  <c r="L2966" i="6"/>
  <c r="K2967" i="6"/>
  <c r="L2967" i="6"/>
  <c r="K2968" i="6"/>
  <c r="L2968" i="6"/>
  <c r="N2968" i="6" s="1"/>
  <c r="K2969" i="6"/>
  <c r="L2969" i="6"/>
  <c r="K2970" i="6"/>
  <c r="L2970" i="6"/>
  <c r="K2971" i="6"/>
  <c r="L2971" i="6"/>
  <c r="K2972" i="6"/>
  <c r="L2972" i="6"/>
  <c r="K2973" i="6"/>
  <c r="L2973" i="6"/>
  <c r="K2974" i="6"/>
  <c r="L2974" i="6"/>
  <c r="K2975" i="6"/>
  <c r="L2975" i="6"/>
  <c r="K2976" i="6"/>
  <c r="L2976" i="6"/>
  <c r="N2976" i="6" s="1"/>
  <c r="K2977" i="6"/>
  <c r="L2977" i="6"/>
  <c r="K2978" i="6"/>
  <c r="L2978" i="6"/>
  <c r="K2979" i="6"/>
  <c r="L2979" i="6"/>
  <c r="K2980" i="6"/>
  <c r="L2980" i="6"/>
  <c r="K2981" i="6"/>
  <c r="L2981" i="6"/>
  <c r="K2982" i="6"/>
  <c r="L2982" i="6"/>
  <c r="K2983" i="6"/>
  <c r="L2983" i="6"/>
  <c r="K2984" i="6"/>
  <c r="L2984" i="6"/>
  <c r="N2984" i="6" s="1"/>
  <c r="K2985" i="6"/>
  <c r="L2985" i="6"/>
  <c r="K2986" i="6"/>
  <c r="L2986" i="6"/>
  <c r="K2987" i="6"/>
  <c r="L2987" i="6"/>
  <c r="K2988" i="6"/>
  <c r="L2988" i="6"/>
  <c r="K2989" i="6"/>
  <c r="L2989" i="6"/>
  <c r="K2990" i="6"/>
  <c r="L2990" i="6"/>
  <c r="K2991" i="6"/>
  <c r="L2991" i="6"/>
  <c r="K2992" i="6"/>
  <c r="L2992" i="6"/>
  <c r="N2992" i="6" s="1"/>
  <c r="K2993" i="6"/>
  <c r="L2993" i="6"/>
  <c r="K2994" i="6"/>
  <c r="L2994" i="6"/>
  <c r="K2995" i="6"/>
  <c r="L2995" i="6"/>
  <c r="K2996" i="6"/>
  <c r="L2996" i="6"/>
  <c r="K2997" i="6"/>
  <c r="L2997" i="6"/>
  <c r="K2998" i="6"/>
  <c r="L2998" i="6"/>
  <c r="K2999" i="6"/>
  <c r="L2999" i="6"/>
  <c r="K3000" i="6"/>
  <c r="L3000" i="6"/>
  <c r="N3000" i="6" s="1"/>
  <c r="K3001" i="6"/>
  <c r="L3001" i="6"/>
  <c r="K3002" i="6"/>
  <c r="L3002" i="6"/>
  <c r="K3003" i="6"/>
  <c r="L3003" i="6"/>
  <c r="K3004" i="6"/>
  <c r="L3004" i="6"/>
  <c r="K3005" i="6"/>
  <c r="L3005" i="6"/>
  <c r="K3006" i="6"/>
  <c r="L3006" i="6"/>
  <c r="K3007" i="6"/>
  <c r="L3007" i="6"/>
  <c r="K3008" i="6"/>
  <c r="L3008" i="6"/>
  <c r="N3008" i="6" s="1"/>
  <c r="K3009" i="6"/>
  <c r="L3009" i="6"/>
  <c r="K3010" i="6"/>
  <c r="L3010" i="6"/>
  <c r="K3011" i="6"/>
  <c r="L3011" i="6"/>
  <c r="K3012" i="6"/>
  <c r="L3012" i="6"/>
  <c r="K3013" i="6"/>
  <c r="L3013" i="6"/>
  <c r="K3014" i="6"/>
  <c r="L3014" i="6"/>
  <c r="K3015" i="6"/>
  <c r="L3015" i="6"/>
  <c r="K3016" i="6"/>
  <c r="L3016" i="6"/>
  <c r="N3016" i="6" s="1"/>
  <c r="K3017" i="6"/>
  <c r="L3017" i="6"/>
  <c r="K3018" i="6"/>
  <c r="L3018" i="6"/>
  <c r="K3019" i="6"/>
  <c r="L3019" i="6"/>
  <c r="K3020" i="6"/>
  <c r="L3020" i="6"/>
  <c r="K3021" i="6"/>
  <c r="L3021" i="6"/>
  <c r="K3022" i="6"/>
  <c r="L3022" i="6"/>
  <c r="K3023" i="6"/>
  <c r="L3023" i="6"/>
  <c r="K3024" i="6"/>
  <c r="L3024" i="6"/>
  <c r="N3024" i="6" s="1"/>
  <c r="K3025" i="6"/>
  <c r="L3025" i="6"/>
  <c r="K3026" i="6"/>
  <c r="L3026" i="6"/>
  <c r="K3027" i="6"/>
  <c r="L3027" i="6"/>
  <c r="K3028" i="6"/>
  <c r="L3028" i="6"/>
  <c r="K3029" i="6"/>
  <c r="L3029" i="6"/>
  <c r="K3030" i="6"/>
  <c r="L3030" i="6"/>
  <c r="K3031" i="6"/>
  <c r="L3031" i="6"/>
  <c r="K3032" i="6"/>
  <c r="L3032" i="6"/>
  <c r="N3032" i="6" s="1"/>
  <c r="K3033" i="6"/>
  <c r="L3033" i="6"/>
  <c r="K3034" i="6"/>
  <c r="L3034" i="6"/>
  <c r="K3035" i="6"/>
  <c r="L3035" i="6"/>
  <c r="K3036" i="6"/>
  <c r="L3036" i="6"/>
  <c r="K3037" i="6"/>
  <c r="L3037" i="6"/>
  <c r="K3038" i="6"/>
  <c r="L3038" i="6"/>
  <c r="K3039" i="6"/>
  <c r="L3039" i="6"/>
  <c r="K3040" i="6"/>
  <c r="L3040" i="6"/>
  <c r="N3040" i="6" s="1"/>
  <c r="K3041" i="6"/>
  <c r="L3041" i="6"/>
  <c r="K3042" i="6"/>
  <c r="L3042" i="6"/>
  <c r="K3043" i="6"/>
  <c r="L3043" i="6"/>
  <c r="K3044" i="6"/>
  <c r="L3044" i="6"/>
  <c r="K3045" i="6"/>
  <c r="L3045" i="6"/>
  <c r="K3046" i="6"/>
  <c r="L3046" i="6"/>
  <c r="K3047" i="6"/>
  <c r="L3047" i="6"/>
  <c r="K3048" i="6"/>
  <c r="L3048" i="6"/>
  <c r="N3048" i="6" s="1"/>
  <c r="K3049" i="6"/>
  <c r="L3049" i="6"/>
  <c r="K3050" i="6"/>
  <c r="L3050" i="6"/>
  <c r="K3051" i="6"/>
  <c r="L3051" i="6"/>
  <c r="K3052" i="6"/>
  <c r="L3052" i="6"/>
  <c r="K3053" i="6"/>
  <c r="L3053" i="6"/>
  <c r="K3054" i="6"/>
  <c r="L3054" i="6"/>
  <c r="K3055" i="6"/>
  <c r="L3055" i="6"/>
  <c r="K3056" i="6"/>
  <c r="L3056" i="6"/>
  <c r="N3056" i="6" s="1"/>
  <c r="K3057" i="6"/>
  <c r="L3057" i="6"/>
  <c r="K3058" i="6"/>
  <c r="L3058" i="6"/>
  <c r="K3059" i="6"/>
  <c r="L3059" i="6"/>
  <c r="K3060" i="6"/>
  <c r="L3060" i="6"/>
  <c r="K3061" i="6"/>
  <c r="L3061" i="6"/>
  <c r="K3062" i="6"/>
  <c r="L3062" i="6"/>
  <c r="K3063" i="6"/>
  <c r="L3063" i="6"/>
  <c r="K3064" i="6"/>
  <c r="L3064" i="6"/>
  <c r="N3064" i="6" s="1"/>
  <c r="K3065" i="6"/>
  <c r="L3065" i="6"/>
  <c r="K3066" i="6"/>
  <c r="L3066" i="6"/>
  <c r="K3067" i="6"/>
  <c r="L3067" i="6"/>
  <c r="K3068" i="6"/>
  <c r="L3068" i="6"/>
  <c r="K3069" i="6"/>
  <c r="L3069" i="6"/>
  <c r="K3070" i="6"/>
  <c r="L3070" i="6"/>
  <c r="K3071" i="6"/>
  <c r="L3071" i="6"/>
  <c r="K3072" i="6"/>
  <c r="L3072" i="6"/>
  <c r="N3072" i="6" s="1"/>
  <c r="K3073" i="6"/>
  <c r="L3073" i="6"/>
  <c r="K3074" i="6"/>
  <c r="L3074" i="6"/>
  <c r="K3075" i="6"/>
  <c r="L3075" i="6"/>
  <c r="K3076" i="6"/>
  <c r="L3076" i="6"/>
  <c r="K3077" i="6"/>
  <c r="L3077" i="6"/>
  <c r="K3078" i="6"/>
  <c r="L3078" i="6"/>
  <c r="K3079" i="6"/>
  <c r="L3079" i="6"/>
  <c r="K3080" i="6"/>
  <c r="L3080" i="6"/>
  <c r="N3080" i="6" s="1"/>
  <c r="K3081" i="6"/>
  <c r="L3081" i="6"/>
  <c r="K3082" i="6"/>
  <c r="L3082" i="6"/>
  <c r="K3083" i="6"/>
  <c r="L3083" i="6"/>
  <c r="K3084" i="6"/>
  <c r="L3084" i="6"/>
  <c r="K3085" i="6"/>
  <c r="L3085" i="6"/>
  <c r="K3086" i="6"/>
  <c r="L3086" i="6"/>
  <c r="K3087" i="6"/>
  <c r="L3087" i="6"/>
  <c r="K3088" i="6"/>
  <c r="L3088" i="6"/>
  <c r="N3088" i="6" s="1"/>
  <c r="K3089" i="6"/>
  <c r="L3089" i="6"/>
  <c r="K3090" i="6"/>
  <c r="L3090" i="6"/>
  <c r="K3091" i="6"/>
  <c r="L3091" i="6"/>
  <c r="K3092" i="6"/>
  <c r="L3092" i="6"/>
  <c r="K3093" i="6"/>
  <c r="L3093" i="6"/>
  <c r="K3094" i="6"/>
  <c r="L3094" i="6"/>
  <c r="K3095" i="6"/>
  <c r="L3095" i="6"/>
  <c r="K3096" i="6"/>
  <c r="L3096" i="6"/>
  <c r="N3096" i="6" s="1"/>
  <c r="K3097" i="6"/>
  <c r="L3097" i="6"/>
  <c r="K3098" i="6"/>
  <c r="L3098" i="6"/>
  <c r="K3099" i="6"/>
  <c r="L3099" i="6"/>
  <c r="K3100" i="6"/>
  <c r="L3100" i="6"/>
  <c r="K3101" i="6"/>
  <c r="L3101" i="6"/>
  <c r="K3102" i="6"/>
  <c r="L3102" i="6"/>
  <c r="K3103" i="6"/>
  <c r="L3103" i="6"/>
  <c r="K3104" i="6"/>
  <c r="L3104" i="6"/>
  <c r="N3104" i="6" s="1"/>
  <c r="K3105" i="6"/>
  <c r="L3105" i="6"/>
  <c r="K3106" i="6"/>
  <c r="L3106" i="6"/>
  <c r="K3107" i="6"/>
  <c r="L3107" i="6"/>
  <c r="K3108" i="6"/>
  <c r="L3108" i="6"/>
  <c r="K3109" i="6"/>
  <c r="L3109" i="6"/>
  <c r="K3110" i="6"/>
  <c r="L3110" i="6"/>
  <c r="K3111" i="6"/>
  <c r="L3111" i="6"/>
  <c r="K3112" i="6"/>
  <c r="L3112" i="6"/>
  <c r="N3112" i="6" s="1"/>
  <c r="K3113" i="6"/>
  <c r="L3113" i="6"/>
  <c r="K3114" i="6"/>
  <c r="L3114" i="6"/>
  <c r="K3115" i="6"/>
  <c r="L3115" i="6"/>
  <c r="K3116" i="6"/>
  <c r="L3116" i="6"/>
  <c r="K3117" i="6"/>
  <c r="L3117" i="6"/>
  <c r="K3118" i="6"/>
  <c r="L3118" i="6"/>
  <c r="K3119" i="6"/>
  <c r="L3119" i="6"/>
  <c r="K3120" i="6"/>
  <c r="M3120" i="6" s="1"/>
  <c r="L3120" i="6"/>
  <c r="K3121" i="6"/>
  <c r="L3121" i="6"/>
  <c r="K3122" i="6"/>
  <c r="L3122" i="6"/>
  <c r="K3123" i="6"/>
  <c r="L3123" i="6"/>
  <c r="K3124" i="6"/>
  <c r="L3124" i="6"/>
  <c r="K3125" i="6"/>
  <c r="L3125" i="6"/>
  <c r="K3126" i="6"/>
  <c r="L3126" i="6"/>
  <c r="K3127" i="6"/>
  <c r="L3127" i="6"/>
  <c r="K3128" i="6"/>
  <c r="M3128" i="6" s="1"/>
  <c r="L3128" i="6"/>
  <c r="K3129" i="6"/>
  <c r="L3129" i="6"/>
  <c r="K3130" i="6"/>
  <c r="L3130" i="6"/>
  <c r="K3131" i="6"/>
  <c r="L3131" i="6"/>
  <c r="K3132" i="6"/>
  <c r="L3132" i="6"/>
  <c r="K3133" i="6"/>
  <c r="L3133" i="6"/>
  <c r="K3134" i="6"/>
  <c r="L3134" i="6"/>
  <c r="K3135" i="6"/>
  <c r="L3135" i="6"/>
  <c r="K3136" i="6"/>
  <c r="M3136" i="6" s="1"/>
  <c r="L3136" i="6"/>
  <c r="K3137" i="6"/>
  <c r="L3137" i="6"/>
  <c r="K3138" i="6"/>
  <c r="L3138" i="6"/>
  <c r="K3139" i="6"/>
  <c r="L3139" i="6"/>
  <c r="K3140" i="6"/>
  <c r="L3140" i="6"/>
  <c r="K3141" i="6"/>
  <c r="L3141" i="6"/>
  <c r="K3142" i="6"/>
  <c r="L3142" i="6"/>
  <c r="K3143" i="6"/>
  <c r="L3143" i="6"/>
  <c r="K3144" i="6"/>
  <c r="M3144" i="6" s="1"/>
  <c r="L3144" i="6"/>
  <c r="K3145" i="6"/>
  <c r="L3145" i="6"/>
  <c r="K3146" i="6"/>
  <c r="L3146" i="6"/>
  <c r="K3147" i="6"/>
  <c r="L3147" i="6"/>
  <c r="K3148" i="6"/>
  <c r="L3148" i="6"/>
  <c r="K3149" i="6"/>
  <c r="L3149" i="6"/>
  <c r="K3150" i="6"/>
  <c r="L3150" i="6"/>
  <c r="K3151" i="6"/>
  <c r="L3151" i="6"/>
  <c r="K3152" i="6"/>
  <c r="M3152" i="6" s="1"/>
  <c r="L3152" i="6"/>
  <c r="K3153" i="6"/>
  <c r="L3153" i="6"/>
  <c r="K3154" i="6"/>
  <c r="L3154" i="6"/>
  <c r="K3155" i="6"/>
  <c r="L3155" i="6"/>
  <c r="K3156" i="6"/>
  <c r="L3156" i="6"/>
  <c r="K3157" i="6"/>
  <c r="L3157" i="6"/>
  <c r="K3158" i="6"/>
  <c r="L3158" i="6"/>
  <c r="K3159" i="6"/>
  <c r="L3159" i="6"/>
  <c r="K3160" i="6"/>
  <c r="L3160" i="6"/>
  <c r="N3160" i="6" s="1"/>
  <c r="K3161" i="6"/>
  <c r="L3161" i="6"/>
  <c r="K3162" i="6"/>
  <c r="L3162" i="6"/>
  <c r="K3163" i="6"/>
  <c r="L3163" i="6"/>
  <c r="K3164" i="6"/>
  <c r="L3164" i="6"/>
  <c r="K3165" i="6"/>
  <c r="L3165" i="6"/>
  <c r="K3166" i="6"/>
  <c r="L3166" i="6"/>
  <c r="K3167" i="6"/>
  <c r="L3167" i="6"/>
  <c r="K3168" i="6"/>
  <c r="L3168" i="6"/>
  <c r="N3168" i="6" s="1"/>
  <c r="K3169" i="6"/>
  <c r="L3169" i="6"/>
  <c r="K3170" i="6"/>
  <c r="L3170" i="6"/>
  <c r="K3171" i="6"/>
  <c r="L3171" i="6"/>
  <c r="K3172" i="6"/>
  <c r="L3172" i="6"/>
  <c r="K3173" i="6"/>
  <c r="L3173" i="6"/>
  <c r="K3174" i="6"/>
  <c r="L3174" i="6"/>
  <c r="K3175" i="6"/>
  <c r="L3175" i="6"/>
  <c r="K3176" i="6"/>
  <c r="M3176" i="6" s="1"/>
  <c r="L3176" i="6"/>
  <c r="K3177" i="6"/>
  <c r="L3177" i="6"/>
  <c r="K3178" i="6"/>
  <c r="L3178" i="6"/>
  <c r="K3179" i="6"/>
  <c r="L3179" i="6"/>
  <c r="K3180" i="6"/>
  <c r="L3180" i="6"/>
  <c r="K3181" i="6"/>
  <c r="L3181" i="6"/>
  <c r="K3182" i="6"/>
  <c r="L3182" i="6"/>
  <c r="K3183" i="6"/>
  <c r="L3183" i="6"/>
  <c r="K3184" i="6"/>
  <c r="M3184" i="6" s="1"/>
  <c r="L3184" i="6"/>
  <c r="K3185" i="6"/>
  <c r="L3185" i="6"/>
  <c r="K3186" i="6"/>
  <c r="L3186" i="6"/>
  <c r="K3187" i="6"/>
  <c r="L3187" i="6"/>
  <c r="K3188" i="6"/>
  <c r="L3188" i="6"/>
  <c r="K3189" i="6"/>
  <c r="L3189" i="6"/>
  <c r="K3190" i="6"/>
  <c r="L3190" i="6"/>
  <c r="K3191" i="6"/>
  <c r="L3191" i="6"/>
  <c r="K3192" i="6"/>
  <c r="L3192" i="6"/>
  <c r="N3192" i="6" s="1"/>
  <c r="K3193" i="6"/>
  <c r="L3193" i="6"/>
  <c r="K3194" i="6"/>
  <c r="L3194" i="6"/>
  <c r="K3195" i="6"/>
  <c r="L3195" i="6"/>
  <c r="K3196" i="6"/>
  <c r="L3196" i="6"/>
  <c r="K3197" i="6"/>
  <c r="L3197" i="6"/>
  <c r="K3198" i="6"/>
  <c r="L3198" i="6"/>
  <c r="K3199" i="6"/>
  <c r="L3199" i="6"/>
  <c r="K3200" i="6"/>
  <c r="M3200" i="6" s="1"/>
  <c r="L3200" i="6"/>
  <c r="K3201" i="6"/>
  <c r="L3201" i="6"/>
  <c r="K3202" i="6"/>
  <c r="L3202" i="6"/>
  <c r="K3203" i="6"/>
  <c r="L3203" i="6"/>
  <c r="K3204" i="6"/>
  <c r="L3204" i="6"/>
  <c r="K3205" i="6"/>
  <c r="L3205" i="6"/>
  <c r="K3206" i="6"/>
  <c r="L3206" i="6"/>
  <c r="K3207" i="6"/>
  <c r="L3207" i="6"/>
  <c r="K3208" i="6"/>
  <c r="M3208" i="6" s="1"/>
  <c r="L3208" i="6"/>
  <c r="K3209" i="6"/>
  <c r="L3209" i="6"/>
  <c r="K3210" i="6"/>
  <c r="L3210" i="6"/>
  <c r="K3211" i="6"/>
  <c r="L3211" i="6"/>
  <c r="K3212" i="6"/>
  <c r="L3212" i="6"/>
  <c r="K3213" i="6"/>
  <c r="L3213" i="6"/>
  <c r="K3214" i="6"/>
  <c r="L3214" i="6"/>
  <c r="K3215" i="6"/>
  <c r="L3215" i="6"/>
  <c r="K3216" i="6"/>
  <c r="M3216" i="6" s="1"/>
  <c r="L3216" i="6"/>
  <c r="K3217" i="6"/>
  <c r="L3217" i="6"/>
  <c r="K3218" i="6"/>
  <c r="L3218" i="6"/>
  <c r="K3219" i="6"/>
  <c r="L3219" i="6"/>
  <c r="K3220" i="6"/>
  <c r="L3220" i="6"/>
  <c r="K3221" i="6"/>
  <c r="L3221" i="6"/>
  <c r="K3222" i="6"/>
  <c r="L3222" i="6"/>
  <c r="K3223" i="6"/>
  <c r="L3223" i="6"/>
  <c r="K3224" i="6"/>
  <c r="M3224" i="6" s="1"/>
  <c r="L3224" i="6"/>
  <c r="N3224" i="6" s="1"/>
  <c r="K3225" i="6"/>
  <c r="L3225" i="6"/>
  <c r="K3226" i="6"/>
  <c r="L3226" i="6"/>
  <c r="K3227" i="6"/>
  <c r="L3227" i="6"/>
  <c r="K3228" i="6"/>
  <c r="L3228" i="6"/>
  <c r="K3229" i="6"/>
  <c r="L3229" i="6"/>
  <c r="K3230" i="6"/>
  <c r="L3230" i="6"/>
  <c r="K3231" i="6"/>
  <c r="L3231" i="6"/>
  <c r="K3232" i="6"/>
  <c r="M3232" i="6" s="1"/>
  <c r="L3232" i="6"/>
  <c r="N3232" i="6" s="1"/>
  <c r="K3233" i="6"/>
  <c r="L3233" i="6"/>
  <c r="K3234" i="6"/>
  <c r="L3234" i="6"/>
  <c r="K3235" i="6"/>
  <c r="L3235" i="6"/>
  <c r="K3236" i="6"/>
  <c r="L3236" i="6"/>
  <c r="K3237" i="6"/>
  <c r="L3237" i="6"/>
  <c r="K3238" i="6"/>
  <c r="L3238" i="6"/>
  <c r="K3239" i="6"/>
  <c r="L3239" i="6"/>
  <c r="K3240" i="6"/>
  <c r="M3240" i="6" s="1"/>
  <c r="L3240" i="6"/>
  <c r="N3240" i="6" s="1"/>
  <c r="K3241" i="6"/>
  <c r="L3241" i="6"/>
  <c r="K3242" i="6"/>
  <c r="L3242" i="6"/>
  <c r="K3243" i="6"/>
  <c r="L3243" i="6"/>
  <c r="K3244" i="6"/>
  <c r="L3244" i="6"/>
  <c r="K3245" i="6"/>
  <c r="L3245" i="6"/>
  <c r="K3246" i="6"/>
  <c r="L3246" i="6"/>
  <c r="K3247" i="6"/>
  <c r="L3247" i="6"/>
  <c r="K3248" i="6"/>
  <c r="M3248" i="6" s="1"/>
  <c r="L3248" i="6"/>
  <c r="N3248" i="6" s="1"/>
  <c r="K3249" i="6"/>
  <c r="L3249" i="6"/>
  <c r="K3250" i="6"/>
  <c r="L3250" i="6"/>
  <c r="K3251" i="6"/>
  <c r="L3251" i="6"/>
  <c r="K3252" i="6"/>
  <c r="L3252" i="6"/>
  <c r="K3253" i="6"/>
  <c r="L3253" i="6"/>
  <c r="K3254" i="6"/>
  <c r="L3254" i="6"/>
  <c r="K3255" i="6"/>
  <c r="L3255" i="6"/>
  <c r="K3256" i="6"/>
  <c r="M3256" i="6" s="1"/>
  <c r="L3256" i="6"/>
  <c r="N3256" i="6" s="1"/>
  <c r="K3257" i="6"/>
  <c r="L3257" i="6"/>
  <c r="K3258" i="6"/>
  <c r="L3258" i="6"/>
  <c r="K3259" i="6"/>
  <c r="L3259" i="6"/>
  <c r="K3260" i="6"/>
  <c r="L3260" i="6"/>
  <c r="K3261" i="6"/>
  <c r="L3261" i="6"/>
  <c r="K3262" i="6"/>
  <c r="L3262" i="6"/>
  <c r="K3263" i="6"/>
  <c r="L3263" i="6"/>
  <c r="K3264" i="6"/>
  <c r="M3264" i="6" s="1"/>
  <c r="L3264" i="6"/>
  <c r="N3264" i="6" s="1"/>
  <c r="K3265" i="6"/>
  <c r="L3265" i="6"/>
  <c r="K3266" i="6"/>
  <c r="L3266" i="6"/>
  <c r="K3267" i="6"/>
  <c r="L3267" i="6"/>
  <c r="K3268" i="6"/>
  <c r="L3268" i="6"/>
  <c r="K3269" i="6"/>
  <c r="L3269" i="6"/>
  <c r="K3270" i="6"/>
  <c r="L3270" i="6"/>
  <c r="K3271" i="6"/>
  <c r="L3271" i="6"/>
  <c r="K3272" i="6"/>
  <c r="M3272" i="6" s="1"/>
  <c r="L3272" i="6"/>
  <c r="N3272" i="6" s="1"/>
  <c r="K3273" i="6"/>
  <c r="L3273" i="6"/>
  <c r="K3274" i="6"/>
  <c r="L3274" i="6"/>
  <c r="K3275" i="6"/>
  <c r="L3275" i="6"/>
  <c r="K3276" i="6"/>
  <c r="L3276" i="6"/>
  <c r="K3277" i="6"/>
  <c r="L3277" i="6"/>
  <c r="K3278" i="6"/>
  <c r="L3278" i="6"/>
  <c r="K3279" i="6"/>
  <c r="L3279" i="6"/>
  <c r="K3280" i="6"/>
  <c r="M3280" i="6" s="1"/>
  <c r="L3280" i="6"/>
  <c r="N3280" i="6" s="1"/>
  <c r="K3281" i="6"/>
  <c r="L3281" i="6"/>
  <c r="K3282" i="6"/>
  <c r="L3282" i="6"/>
  <c r="K3283" i="6"/>
  <c r="L3283" i="6"/>
  <c r="K3284" i="6"/>
  <c r="L3284" i="6"/>
  <c r="K3285" i="6"/>
  <c r="L3285" i="6"/>
  <c r="K3286" i="6"/>
  <c r="L3286" i="6"/>
  <c r="K3287" i="6"/>
  <c r="L3287" i="6"/>
  <c r="K3288" i="6"/>
  <c r="M3288" i="6" s="1"/>
  <c r="L3288" i="6"/>
  <c r="N3288" i="6" s="1"/>
  <c r="K3289" i="6"/>
  <c r="L3289" i="6"/>
  <c r="K3290" i="6"/>
  <c r="L3290" i="6"/>
  <c r="K3291" i="6"/>
  <c r="L3291" i="6"/>
  <c r="K3292" i="6"/>
  <c r="L3292" i="6"/>
  <c r="K3293" i="6"/>
  <c r="L3293" i="6"/>
  <c r="K3294" i="6"/>
  <c r="L3294" i="6"/>
  <c r="K3295" i="6"/>
  <c r="L3295" i="6"/>
  <c r="K3296" i="6"/>
  <c r="M3296" i="6" s="1"/>
  <c r="L3296" i="6"/>
  <c r="N3296" i="6" s="1"/>
  <c r="K3297" i="6"/>
  <c r="L3297" i="6"/>
  <c r="K3298" i="6"/>
  <c r="L3298" i="6"/>
  <c r="K3299" i="6"/>
  <c r="L3299" i="6"/>
  <c r="K3300" i="6"/>
  <c r="L3300" i="6"/>
  <c r="K3301" i="6"/>
  <c r="L3301" i="6"/>
  <c r="K3302" i="6"/>
  <c r="L3302" i="6"/>
  <c r="K3303" i="6"/>
  <c r="L3303" i="6"/>
  <c r="K3304" i="6"/>
  <c r="M3304" i="6" s="1"/>
  <c r="L3304" i="6"/>
  <c r="N3304" i="6" s="1"/>
  <c r="K3305" i="6"/>
  <c r="L3305" i="6"/>
  <c r="K3306" i="6"/>
  <c r="L3306" i="6"/>
  <c r="K3307" i="6"/>
  <c r="L3307" i="6"/>
  <c r="K3308" i="6"/>
  <c r="L3308" i="6"/>
  <c r="K3309" i="6"/>
  <c r="L3309" i="6"/>
  <c r="K3310" i="6"/>
  <c r="L3310" i="6"/>
  <c r="K3311" i="6"/>
  <c r="L3311" i="6"/>
  <c r="K3312" i="6"/>
  <c r="M3312" i="6" s="1"/>
  <c r="L3312" i="6"/>
  <c r="N3312" i="6" s="1"/>
  <c r="K3313" i="6"/>
  <c r="L3313" i="6"/>
  <c r="K3314" i="6"/>
  <c r="L3314" i="6"/>
  <c r="K3315" i="6"/>
  <c r="L3315" i="6"/>
  <c r="K3316" i="6"/>
  <c r="L3316" i="6"/>
  <c r="K3317" i="6"/>
  <c r="L3317" i="6"/>
  <c r="K3318" i="6"/>
  <c r="L3318" i="6"/>
  <c r="K3319" i="6"/>
  <c r="L3319" i="6"/>
  <c r="K3320" i="6"/>
  <c r="M3320" i="6" s="1"/>
  <c r="L3320" i="6"/>
  <c r="N3320" i="6" s="1"/>
  <c r="K3321" i="6"/>
  <c r="L3321" i="6"/>
  <c r="K3322" i="6"/>
  <c r="L3322" i="6"/>
  <c r="K3323" i="6"/>
  <c r="L3323" i="6"/>
  <c r="K3324" i="6"/>
  <c r="L3324" i="6"/>
  <c r="K3325" i="6"/>
  <c r="L3325" i="6"/>
  <c r="K3326" i="6"/>
  <c r="L3326" i="6"/>
  <c r="K3327" i="6"/>
  <c r="L3327" i="6"/>
  <c r="K3328" i="6"/>
  <c r="M3328" i="6" s="1"/>
  <c r="L3328" i="6"/>
  <c r="N3328" i="6" s="1"/>
  <c r="K3329" i="6"/>
  <c r="L3329" i="6"/>
  <c r="K3330" i="6"/>
  <c r="L3330" i="6"/>
  <c r="K3331" i="6"/>
  <c r="L3331" i="6"/>
  <c r="K3332" i="6"/>
  <c r="L3332" i="6"/>
  <c r="K3333" i="6"/>
  <c r="L3333" i="6"/>
  <c r="K3334" i="6"/>
  <c r="L3334" i="6"/>
  <c r="K3335" i="6"/>
  <c r="L3335" i="6"/>
  <c r="K3336" i="6"/>
  <c r="M3336" i="6" s="1"/>
  <c r="L3336" i="6"/>
  <c r="N3336" i="6" s="1"/>
  <c r="K3337" i="6"/>
  <c r="L3337" i="6"/>
  <c r="K3338" i="6"/>
  <c r="L3338" i="6"/>
  <c r="K3339" i="6"/>
  <c r="L3339" i="6"/>
  <c r="K3340" i="6"/>
  <c r="L3340" i="6"/>
  <c r="K3341" i="6"/>
  <c r="L3341" i="6"/>
  <c r="K3342" i="6"/>
  <c r="L3342" i="6"/>
  <c r="K3343" i="6"/>
  <c r="L3343" i="6"/>
  <c r="K3344" i="6"/>
  <c r="M3344" i="6" s="1"/>
  <c r="L3344" i="6"/>
  <c r="N3344" i="6" s="1"/>
  <c r="K3345" i="6"/>
  <c r="L3345" i="6"/>
  <c r="K3346" i="6"/>
  <c r="L3346" i="6"/>
  <c r="K3347" i="6"/>
  <c r="L3347" i="6"/>
  <c r="K3348" i="6"/>
  <c r="L3348" i="6"/>
  <c r="K3349" i="6"/>
  <c r="L3349" i="6"/>
  <c r="K3350" i="6"/>
  <c r="L3350" i="6"/>
  <c r="K3351" i="6"/>
  <c r="L3351" i="6"/>
  <c r="K3352" i="6"/>
  <c r="M3352" i="6" s="1"/>
  <c r="L3352" i="6"/>
  <c r="N3352" i="6" s="1"/>
  <c r="K3353" i="6"/>
  <c r="L3353" i="6"/>
  <c r="K3354" i="6"/>
  <c r="L3354" i="6"/>
  <c r="K3355" i="6"/>
  <c r="L3355" i="6"/>
  <c r="K3356" i="6"/>
  <c r="L3356" i="6"/>
  <c r="K3357" i="6"/>
  <c r="L3357" i="6"/>
  <c r="K3358" i="6"/>
  <c r="L3358" i="6"/>
  <c r="K3359" i="6"/>
  <c r="L3359" i="6"/>
  <c r="K3360" i="6"/>
  <c r="M3360" i="6" s="1"/>
  <c r="L3360" i="6"/>
  <c r="N3360" i="6" s="1"/>
  <c r="K3361" i="6"/>
  <c r="L3361" i="6"/>
  <c r="K3362" i="6"/>
  <c r="L3362" i="6"/>
  <c r="K3363" i="6"/>
  <c r="L3363" i="6"/>
  <c r="K3364" i="6"/>
  <c r="L3364" i="6"/>
  <c r="K3365" i="6"/>
  <c r="L3365" i="6"/>
  <c r="K3366" i="6"/>
  <c r="L3366" i="6"/>
  <c r="K3367" i="6"/>
  <c r="L3367" i="6"/>
  <c r="K3368" i="6"/>
  <c r="M3368" i="6" s="1"/>
  <c r="L3368" i="6"/>
  <c r="N3368" i="6" s="1"/>
  <c r="K3369" i="6"/>
  <c r="L3369" i="6"/>
  <c r="K3370" i="6"/>
  <c r="L3370" i="6"/>
  <c r="K3371" i="6"/>
  <c r="L3371" i="6"/>
  <c r="K3372" i="6"/>
  <c r="L3372" i="6"/>
  <c r="K3373" i="6"/>
  <c r="L3373" i="6"/>
  <c r="K3374" i="6"/>
  <c r="L3374" i="6"/>
  <c r="K3375" i="6"/>
  <c r="L3375" i="6"/>
  <c r="K3376" i="6"/>
  <c r="M3376" i="6" s="1"/>
  <c r="L3376" i="6"/>
  <c r="N3376" i="6" s="1"/>
  <c r="K3377" i="6"/>
  <c r="L3377" i="6"/>
  <c r="K3378" i="6"/>
  <c r="L3378" i="6"/>
  <c r="K3379" i="6"/>
  <c r="L3379" i="6"/>
  <c r="K3380" i="6"/>
  <c r="L3380" i="6"/>
  <c r="K3381" i="6"/>
  <c r="L3381" i="6"/>
  <c r="K3382" i="6"/>
  <c r="L3382" i="6"/>
  <c r="K3383" i="6"/>
  <c r="L3383" i="6"/>
  <c r="K3384" i="6"/>
  <c r="M3384" i="6" s="1"/>
  <c r="L3384" i="6"/>
  <c r="N3384" i="6" s="1"/>
  <c r="K3385" i="6"/>
  <c r="L3385" i="6"/>
  <c r="K3386" i="6"/>
  <c r="L3386" i="6"/>
  <c r="K3387" i="6"/>
  <c r="L3387" i="6"/>
  <c r="K3388" i="6"/>
  <c r="L3388" i="6"/>
  <c r="K3389" i="6"/>
  <c r="L3389" i="6"/>
  <c r="K3390" i="6"/>
  <c r="L3390" i="6"/>
  <c r="K3391" i="6"/>
  <c r="L3391" i="6"/>
  <c r="K3392" i="6"/>
  <c r="M3392" i="6" s="1"/>
  <c r="L3392" i="6"/>
  <c r="N3392" i="6" s="1"/>
  <c r="K3393" i="6"/>
  <c r="L3393" i="6"/>
  <c r="K3394" i="6"/>
  <c r="L3394" i="6"/>
  <c r="K3395" i="6"/>
  <c r="L3395" i="6"/>
  <c r="K3396" i="6"/>
  <c r="L3396" i="6"/>
  <c r="K3397" i="6"/>
  <c r="L3397" i="6"/>
  <c r="K3398" i="6"/>
  <c r="L3398" i="6"/>
  <c r="K3399" i="6"/>
  <c r="L3399" i="6"/>
  <c r="K3400" i="6"/>
  <c r="M3400" i="6" s="1"/>
  <c r="L3400" i="6"/>
  <c r="N3400" i="6" s="1"/>
  <c r="K3401" i="6"/>
  <c r="L3401" i="6"/>
  <c r="K3402" i="6"/>
  <c r="L3402" i="6"/>
  <c r="K3403" i="6"/>
  <c r="L3403" i="6"/>
  <c r="K3404" i="6"/>
  <c r="L3404" i="6"/>
  <c r="K3405" i="6"/>
  <c r="L3405" i="6"/>
  <c r="K3406" i="6"/>
  <c r="L3406" i="6"/>
  <c r="K3407" i="6"/>
  <c r="L3407" i="6"/>
  <c r="K3408" i="6"/>
  <c r="M3408" i="6" s="1"/>
  <c r="L3408" i="6"/>
  <c r="N3408" i="6" s="1"/>
  <c r="K3409" i="6"/>
  <c r="L3409" i="6"/>
  <c r="K3410" i="6"/>
  <c r="L3410" i="6"/>
  <c r="K3411" i="6"/>
  <c r="L3411" i="6"/>
  <c r="K3412" i="6"/>
  <c r="L3412" i="6"/>
  <c r="K3413" i="6"/>
  <c r="L3413" i="6"/>
  <c r="K3414" i="6"/>
  <c r="L3414" i="6"/>
  <c r="K3415" i="6"/>
  <c r="L3415" i="6"/>
  <c r="K3416" i="6"/>
  <c r="M3416" i="6" s="1"/>
  <c r="L3416" i="6"/>
  <c r="N3416" i="6" s="1"/>
  <c r="K3417" i="6"/>
  <c r="L3417" i="6"/>
  <c r="K3418" i="6"/>
  <c r="L3418" i="6"/>
  <c r="K3419" i="6"/>
  <c r="L3419" i="6"/>
  <c r="K3420" i="6"/>
  <c r="L3420" i="6"/>
  <c r="K3421" i="6"/>
  <c r="L3421" i="6"/>
  <c r="K3422" i="6"/>
  <c r="L3422" i="6"/>
  <c r="K3423" i="6"/>
  <c r="L3423" i="6"/>
  <c r="K3424" i="6"/>
  <c r="M3424" i="6" s="1"/>
  <c r="L3424" i="6"/>
  <c r="N3424" i="6" s="1"/>
  <c r="K3425" i="6"/>
  <c r="L3425" i="6"/>
  <c r="K3426" i="6"/>
  <c r="L3426" i="6"/>
  <c r="K3427" i="6"/>
  <c r="L3427" i="6"/>
  <c r="K3428" i="6"/>
  <c r="L3428" i="6"/>
  <c r="K3429" i="6"/>
  <c r="L3429" i="6"/>
  <c r="K3430" i="6"/>
  <c r="L3430" i="6"/>
  <c r="K3431" i="6"/>
  <c r="L3431" i="6"/>
  <c r="K3432" i="6"/>
  <c r="M3432" i="6" s="1"/>
  <c r="L3432" i="6"/>
  <c r="N3432" i="6" s="1"/>
  <c r="K3433" i="6"/>
  <c r="L3433" i="6"/>
  <c r="K3434" i="6"/>
  <c r="L3434" i="6"/>
  <c r="K3435" i="6"/>
  <c r="L3435" i="6"/>
  <c r="K3436" i="6"/>
  <c r="L3436" i="6"/>
  <c r="K3437" i="6"/>
  <c r="L3437" i="6"/>
  <c r="K3438" i="6"/>
  <c r="L3438" i="6"/>
  <c r="K3439" i="6"/>
  <c r="L3439" i="6"/>
  <c r="K3440" i="6"/>
  <c r="M3440" i="6" s="1"/>
  <c r="L3440" i="6"/>
  <c r="N3440" i="6" s="1"/>
  <c r="K3441" i="6"/>
  <c r="L3441" i="6"/>
  <c r="K3442" i="6"/>
  <c r="L3442" i="6"/>
  <c r="K3443" i="6"/>
  <c r="L3443" i="6"/>
  <c r="K3444" i="6"/>
  <c r="L3444" i="6"/>
  <c r="K3445" i="6"/>
  <c r="L3445" i="6"/>
  <c r="K3446" i="6"/>
  <c r="L3446" i="6"/>
  <c r="K3447" i="6"/>
  <c r="L3447" i="6"/>
  <c r="K3448" i="6"/>
  <c r="M3448" i="6" s="1"/>
  <c r="L3448" i="6"/>
  <c r="N3448" i="6" s="1"/>
  <c r="K3449" i="6"/>
  <c r="L3449" i="6"/>
  <c r="K3450" i="6"/>
  <c r="L3450" i="6"/>
  <c r="K3451" i="6"/>
  <c r="L3451" i="6"/>
  <c r="K3452" i="6"/>
  <c r="L3452" i="6"/>
  <c r="K3453" i="6"/>
  <c r="L3453" i="6"/>
  <c r="K3454" i="6"/>
  <c r="L3454" i="6"/>
  <c r="K3455" i="6"/>
  <c r="L3455" i="6"/>
  <c r="K3456" i="6"/>
  <c r="M3456" i="6" s="1"/>
  <c r="L3456" i="6"/>
  <c r="N3456" i="6" s="1"/>
  <c r="K3457" i="6"/>
  <c r="L3457" i="6"/>
  <c r="K3458" i="6"/>
  <c r="L3458" i="6"/>
  <c r="K3459" i="6"/>
  <c r="L3459" i="6"/>
  <c r="K3460" i="6"/>
  <c r="L3460" i="6"/>
  <c r="K3461" i="6"/>
  <c r="L3461" i="6"/>
  <c r="K3462" i="6"/>
  <c r="L3462" i="6"/>
  <c r="K3463" i="6"/>
  <c r="L3463" i="6"/>
  <c r="K3464" i="6"/>
  <c r="M3464" i="6" s="1"/>
  <c r="L3464" i="6"/>
  <c r="N3464" i="6" s="1"/>
  <c r="K3465" i="6"/>
  <c r="L3465" i="6"/>
  <c r="K3466" i="6"/>
  <c r="L3466" i="6"/>
  <c r="K3467" i="6"/>
  <c r="L3467" i="6"/>
  <c r="K3468" i="6"/>
  <c r="L3468" i="6"/>
  <c r="K3469" i="6"/>
  <c r="L3469" i="6"/>
  <c r="K3470" i="6"/>
  <c r="L3470" i="6"/>
  <c r="K3471" i="6"/>
  <c r="L3471" i="6"/>
  <c r="K3472" i="6"/>
  <c r="M3472" i="6" s="1"/>
  <c r="L3472" i="6"/>
  <c r="N3472" i="6" s="1"/>
  <c r="K3473" i="6"/>
  <c r="L3473" i="6"/>
  <c r="K3474" i="6"/>
  <c r="L3474" i="6"/>
  <c r="K3475" i="6"/>
  <c r="L3475" i="6"/>
  <c r="K3476" i="6"/>
  <c r="L3476" i="6"/>
  <c r="K3477" i="6"/>
  <c r="L3477" i="6"/>
  <c r="K3478" i="6"/>
  <c r="L3478" i="6"/>
  <c r="K3479" i="6"/>
  <c r="L3479" i="6"/>
  <c r="K3480" i="6"/>
  <c r="M3480" i="6" s="1"/>
  <c r="L3480" i="6"/>
  <c r="N3480" i="6" s="1"/>
  <c r="K3481" i="6"/>
  <c r="L3481" i="6"/>
  <c r="K3482" i="6"/>
  <c r="L3482" i="6"/>
  <c r="K3483" i="6"/>
  <c r="L3483" i="6"/>
  <c r="K3484" i="6"/>
  <c r="L3484" i="6"/>
  <c r="K3485" i="6"/>
  <c r="L3485" i="6"/>
  <c r="K3486" i="6"/>
  <c r="L3486" i="6"/>
  <c r="K3487" i="6"/>
  <c r="L3487" i="6"/>
  <c r="K3488" i="6"/>
  <c r="M3488" i="6" s="1"/>
  <c r="L3488" i="6"/>
  <c r="N3488" i="6" s="1"/>
  <c r="K3489" i="6"/>
  <c r="L3489" i="6"/>
  <c r="K3490" i="6"/>
  <c r="L3490" i="6"/>
  <c r="K3491" i="6"/>
  <c r="L3491" i="6"/>
  <c r="K3492" i="6"/>
  <c r="L3492" i="6"/>
  <c r="K3493" i="6"/>
  <c r="L3493" i="6"/>
  <c r="K3494" i="6"/>
  <c r="L3494" i="6"/>
  <c r="K3495" i="6"/>
  <c r="L3495" i="6"/>
  <c r="K3496" i="6"/>
  <c r="M3496" i="6" s="1"/>
  <c r="L3496" i="6"/>
  <c r="N3496" i="6" s="1"/>
  <c r="K3497" i="6"/>
  <c r="L3497" i="6"/>
  <c r="K3498" i="6"/>
  <c r="L3498" i="6"/>
  <c r="K3499" i="6"/>
  <c r="L3499" i="6"/>
  <c r="K3500" i="6"/>
  <c r="L3500" i="6"/>
  <c r="K3501" i="6"/>
  <c r="L3501" i="6"/>
  <c r="K3502" i="6"/>
  <c r="L3502" i="6"/>
  <c r="K3503" i="6"/>
  <c r="L3503" i="6"/>
  <c r="K3504" i="6"/>
  <c r="M3504" i="6" s="1"/>
  <c r="L3504" i="6"/>
  <c r="N3504" i="6" s="1"/>
  <c r="K3505" i="6"/>
  <c r="L3505" i="6"/>
  <c r="K3506" i="6"/>
  <c r="L3506" i="6"/>
  <c r="K3507" i="6"/>
  <c r="L3507" i="6"/>
  <c r="K3508" i="6"/>
  <c r="L3508" i="6"/>
  <c r="K3509" i="6"/>
  <c r="L3509" i="6"/>
  <c r="K3510" i="6"/>
  <c r="L3510" i="6"/>
  <c r="K3511" i="6"/>
  <c r="L3511" i="6"/>
  <c r="K3512" i="6"/>
  <c r="M3512" i="6" s="1"/>
  <c r="L3512" i="6"/>
  <c r="N3512" i="6" s="1"/>
  <c r="K3513" i="6"/>
  <c r="L3513" i="6"/>
  <c r="K3514" i="6"/>
  <c r="L3514" i="6"/>
  <c r="K3515" i="6"/>
  <c r="L3515" i="6"/>
  <c r="K3516" i="6"/>
  <c r="L3516" i="6"/>
  <c r="K3517" i="6"/>
  <c r="L3517" i="6"/>
  <c r="K3518" i="6"/>
  <c r="L3518" i="6"/>
  <c r="K3519" i="6"/>
  <c r="L3519" i="6"/>
  <c r="K3520" i="6"/>
  <c r="M3520" i="6" s="1"/>
  <c r="L3520" i="6"/>
  <c r="N3520" i="6" s="1"/>
  <c r="K3521" i="6"/>
  <c r="L3521" i="6"/>
  <c r="K3522" i="6"/>
  <c r="L3522" i="6"/>
  <c r="K3523" i="6"/>
  <c r="L3523" i="6"/>
  <c r="K3524" i="6"/>
  <c r="L3524" i="6"/>
  <c r="K3525" i="6"/>
  <c r="L3525" i="6"/>
  <c r="K3526" i="6"/>
  <c r="L3526" i="6"/>
  <c r="K3527" i="6"/>
  <c r="L3527" i="6"/>
  <c r="K3528" i="6"/>
  <c r="M3528" i="6" s="1"/>
  <c r="L3528" i="6"/>
  <c r="N3528" i="6" s="1"/>
  <c r="K3529" i="6"/>
  <c r="L3529" i="6"/>
  <c r="K3530" i="6"/>
  <c r="L3530" i="6"/>
  <c r="K3531" i="6"/>
  <c r="L3531" i="6"/>
  <c r="K3532" i="6"/>
  <c r="L3532" i="6"/>
  <c r="K3533" i="6"/>
  <c r="L3533" i="6"/>
  <c r="K3534" i="6"/>
  <c r="L3534" i="6"/>
  <c r="K3535" i="6"/>
  <c r="L3535" i="6"/>
  <c r="K3536" i="6"/>
  <c r="M3536" i="6" s="1"/>
  <c r="L3536" i="6"/>
  <c r="N3536" i="6" s="1"/>
  <c r="K3537" i="6"/>
  <c r="L3537" i="6"/>
  <c r="K3538" i="6"/>
  <c r="L3538" i="6"/>
  <c r="K3539" i="6"/>
  <c r="L3539" i="6"/>
  <c r="K3540" i="6"/>
  <c r="L3540" i="6"/>
  <c r="K3541" i="6"/>
  <c r="L3541" i="6"/>
  <c r="K3542" i="6"/>
  <c r="L3542" i="6"/>
  <c r="K3543" i="6"/>
  <c r="L3543" i="6"/>
  <c r="K3544" i="6"/>
  <c r="M3544" i="6" s="1"/>
  <c r="L3544" i="6"/>
  <c r="N3544" i="6" s="1"/>
  <c r="K3545" i="6"/>
  <c r="L3545" i="6"/>
  <c r="K3546" i="6"/>
  <c r="L3546" i="6"/>
  <c r="K3547" i="6"/>
  <c r="L3547" i="6"/>
  <c r="K3548" i="6"/>
  <c r="L3548" i="6"/>
  <c r="K3549" i="6"/>
  <c r="L3549" i="6"/>
  <c r="K3550" i="6"/>
  <c r="L3550" i="6"/>
  <c r="K3551" i="6"/>
  <c r="L3551" i="6"/>
  <c r="K3552" i="6"/>
  <c r="L3552" i="6"/>
  <c r="N3552" i="6" s="1"/>
  <c r="K3553" i="6"/>
  <c r="L3553" i="6"/>
  <c r="K3554" i="6"/>
  <c r="L3554" i="6"/>
  <c r="K3555" i="6"/>
  <c r="L3555" i="6"/>
  <c r="K3556" i="6"/>
  <c r="L3556" i="6"/>
  <c r="K3557" i="6"/>
  <c r="L3557" i="6"/>
  <c r="K3558" i="6"/>
  <c r="L3558" i="6"/>
  <c r="K3559" i="6"/>
  <c r="L3559" i="6"/>
  <c r="K3560" i="6"/>
  <c r="L3560" i="6"/>
  <c r="N3560" i="6" s="1"/>
  <c r="K3561" i="6"/>
  <c r="L3561" i="6"/>
  <c r="K3562" i="6"/>
  <c r="L3562" i="6"/>
  <c r="K3563" i="6"/>
  <c r="L3563" i="6"/>
  <c r="K3564" i="6"/>
  <c r="L3564" i="6"/>
  <c r="K3565" i="6"/>
  <c r="L3565" i="6"/>
  <c r="K3566" i="6"/>
  <c r="L3566" i="6"/>
  <c r="K3567" i="6"/>
  <c r="L3567" i="6"/>
  <c r="K3568" i="6"/>
  <c r="L3568" i="6"/>
  <c r="N3568" i="6" s="1"/>
  <c r="K3569" i="6"/>
  <c r="L3569" i="6"/>
  <c r="K3570" i="6"/>
  <c r="L3570" i="6"/>
  <c r="K3571" i="6"/>
  <c r="L3571" i="6"/>
  <c r="K3572" i="6"/>
  <c r="L3572" i="6"/>
  <c r="K3573" i="6"/>
  <c r="L3573" i="6"/>
  <c r="K3574" i="6"/>
  <c r="L3574" i="6"/>
  <c r="K3575" i="6"/>
  <c r="L3575" i="6"/>
  <c r="K3576" i="6"/>
  <c r="L3576" i="6"/>
  <c r="N3576" i="6" s="1"/>
  <c r="K3577" i="6"/>
  <c r="L3577" i="6"/>
  <c r="K3578" i="6"/>
  <c r="L3578" i="6"/>
  <c r="K3579" i="6"/>
  <c r="L3579" i="6"/>
  <c r="K3580" i="6"/>
  <c r="L3580" i="6"/>
  <c r="K3581" i="6"/>
  <c r="L3581" i="6"/>
  <c r="K3582" i="6"/>
  <c r="L3582" i="6"/>
  <c r="K3583" i="6"/>
  <c r="L3583" i="6"/>
  <c r="K3584" i="6"/>
  <c r="L3584" i="6"/>
  <c r="N3584" i="6" s="1"/>
  <c r="K3585" i="6"/>
  <c r="L3585" i="6"/>
  <c r="K3586" i="6"/>
  <c r="L3586" i="6"/>
  <c r="K3587" i="6"/>
  <c r="L3587" i="6"/>
  <c r="K3588" i="6"/>
  <c r="L3588" i="6"/>
  <c r="K3589" i="6"/>
  <c r="L3589" i="6"/>
  <c r="K3590" i="6"/>
  <c r="L3590" i="6"/>
  <c r="K3591" i="6"/>
  <c r="L3591" i="6"/>
  <c r="K3592" i="6"/>
  <c r="L3592" i="6"/>
  <c r="N3592" i="6" s="1"/>
  <c r="K3593" i="6"/>
  <c r="L3593" i="6"/>
  <c r="K3594" i="6"/>
  <c r="L3594" i="6"/>
  <c r="K3595" i="6"/>
  <c r="L3595" i="6"/>
  <c r="K3596" i="6"/>
  <c r="L3596" i="6"/>
  <c r="K3597" i="6"/>
  <c r="L3597" i="6"/>
  <c r="K3598" i="6"/>
  <c r="L3598" i="6"/>
  <c r="K3599" i="6"/>
  <c r="L3599" i="6"/>
  <c r="K3600" i="6"/>
  <c r="L3600" i="6"/>
  <c r="N3600" i="6" s="1"/>
  <c r="K3601" i="6"/>
  <c r="L3601" i="6"/>
  <c r="K3602" i="6"/>
  <c r="L3602" i="6"/>
  <c r="K3603" i="6"/>
  <c r="L3603" i="6"/>
  <c r="K3604" i="6"/>
  <c r="L3604" i="6"/>
  <c r="K3605" i="6"/>
  <c r="L3605" i="6"/>
  <c r="K3606" i="6"/>
  <c r="L3606" i="6"/>
  <c r="K3607" i="6"/>
  <c r="L3607" i="6"/>
  <c r="K3608" i="6"/>
  <c r="L3608" i="6"/>
  <c r="N3608" i="6" s="1"/>
  <c r="K3609" i="6"/>
  <c r="L3609" i="6"/>
  <c r="K3610" i="6"/>
  <c r="L3610" i="6"/>
  <c r="K3611" i="6"/>
  <c r="L3611" i="6"/>
  <c r="K3612" i="6"/>
  <c r="L3612" i="6"/>
  <c r="K3613" i="6"/>
  <c r="L3613" i="6"/>
  <c r="K3614" i="6"/>
  <c r="L3614" i="6"/>
  <c r="K3615" i="6"/>
  <c r="L3615" i="6"/>
  <c r="K3616" i="6"/>
  <c r="L3616" i="6"/>
  <c r="N3616" i="6" s="1"/>
  <c r="K3617" i="6"/>
  <c r="L3617" i="6"/>
  <c r="K3618" i="6"/>
  <c r="L3618" i="6"/>
  <c r="K3619" i="6"/>
  <c r="L3619" i="6"/>
  <c r="K3620" i="6"/>
  <c r="L3620" i="6"/>
  <c r="K3621" i="6"/>
  <c r="L3621" i="6"/>
  <c r="K3622" i="6"/>
  <c r="L3622" i="6"/>
  <c r="K3623" i="6"/>
  <c r="L3623" i="6"/>
  <c r="K3624" i="6"/>
  <c r="L3624" i="6"/>
  <c r="N3624" i="6" s="1"/>
  <c r="K3625" i="6"/>
  <c r="L3625" i="6"/>
  <c r="K3626" i="6"/>
  <c r="L3626" i="6"/>
  <c r="K3627" i="6"/>
  <c r="L3627" i="6"/>
  <c r="K3628" i="6"/>
  <c r="L3628" i="6"/>
  <c r="K3629" i="6"/>
  <c r="L3629" i="6"/>
  <c r="K3630" i="6"/>
  <c r="L3630" i="6"/>
  <c r="K3631" i="6"/>
  <c r="L3631" i="6"/>
  <c r="K3632" i="6"/>
  <c r="L3632" i="6"/>
  <c r="N3632" i="6" s="1"/>
  <c r="K3633" i="6"/>
  <c r="L3633" i="6"/>
  <c r="K3634" i="6"/>
  <c r="L3634" i="6"/>
  <c r="K3635" i="6"/>
  <c r="L3635" i="6"/>
  <c r="K3636" i="6"/>
  <c r="L3636" i="6"/>
  <c r="K3637" i="6"/>
  <c r="L3637" i="6"/>
  <c r="K3638" i="6"/>
  <c r="L3638" i="6"/>
  <c r="K3639" i="6"/>
  <c r="L3639" i="6"/>
  <c r="K3640" i="6"/>
  <c r="L3640" i="6"/>
  <c r="N3640" i="6" s="1"/>
  <c r="K3641" i="6"/>
  <c r="L3641" i="6"/>
  <c r="K3642" i="6"/>
  <c r="L3642" i="6"/>
  <c r="K3643" i="6"/>
  <c r="L3643" i="6"/>
  <c r="K3644" i="6"/>
  <c r="L3644" i="6"/>
  <c r="K3645" i="6"/>
  <c r="L3645" i="6"/>
  <c r="K3646" i="6"/>
  <c r="L3646" i="6"/>
  <c r="K3647" i="6"/>
  <c r="L3647" i="6"/>
  <c r="K3648" i="6"/>
  <c r="L3648" i="6"/>
  <c r="N3648" i="6" s="1"/>
  <c r="K3649" i="6"/>
  <c r="L3649" i="6"/>
  <c r="K3650" i="6"/>
  <c r="L3650" i="6"/>
  <c r="K3651" i="6"/>
  <c r="L3651" i="6"/>
  <c r="K3652" i="6"/>
  <c r="L3652" i="6"/>
  <c r="K3653" i="6"/>
  <c r="L3653" i="6"/>
  <c r="K3654" i="6"/>
  <c r="L3654" i="6"/>
  <c r="K3655" i="6"/>
  <c r="L3655" i="6"/>
  <c r="K3656" i="6"/>
  <c r="L3656" i="6"/>
  <c r="N3656" i="6" s="1"/>
  <c r="K3657" i="6"/>
  <c r="L3657" i="6"/>
  <c r="K3658" i="6"/>
  <c r="L3658" i="6"/>
  <c r="K3659" i="6"/>
  <c r="L3659" i="6"/>
  <c r="K3660" i="6"/>
  <c r="L3660" i="6"/>
  <c r="K3661" i="6"/>
  <c r="L3661" i="6"/>
  <c r="K3662" i="6"/>
  <c r="L3662" i="6"/>
  <c r="K3663" i="6"/>
  <c r="L3663" i="6"/>
  <c r="K3664" i="6"/>
  <c r="L3664" i="6"/>
  <c r="N3664" i="6" s="1"/>
  <c r="K3665" i="6"/>
  <c r="L3665" i="6"/>
  <c r="K3666" i="6"/>
  <c r="L3666" i="6"/>
  <c r="K3667" i="6"/>
  <c r="L3667" i="6"/>
  <c r="K3668" i="6"/>
  <c r="L3668" i="6"/>
  <c r="K3669" i="6"/>
  <c r="L3669" i="6"/>
  <c r="K3670" i="6"/>
  <c r="L3670" i="6"/>
  <c r="K3671" i="6"/>
  <c r="L3671" i="6"/>
  <c r="K3672" i="6"/>
  <c r="L3672" i="6"/>
  <c r="N3672" i="6" s="1"/>
  <c r="K3673" i="6"/>
  <c r="L3673" i="6"/>
  <c r="K3674" i="6"/>
  <c r="L3674" i="6"/>
  <c r="K3675" i="6"/>
  <c r="L3675" i="6"/>
  <c r="K3676" i="6"/>
  <c r="L3676" i="6"/>
  <c r="K3677" i="6"/>
  <c r="L3677" i="6"/>
  <c r="K3678" i="6"/>
  <c r="L3678" i="6"/>
  <c r="K3679" i="6"/>
  <c r="L3679" i="6"/>
  <c r="K3680" i="6"/>
  <c r="L3680" i="6"/>
  <c r="N3680" i="6" s="1"/>
  <c r="K3681" i="6"/>
  <c r="L3681" i="6"/>
  <c r="K3682" i="6"/>
  <c r="L3682" i="6"/>
  <c r="K3683" i="6"/>
  <c r="L3683" i="6"/>
  <c r="K3684" i="6"/>
  <c r="L3684" i="6"/>
  <c r="K3685" i="6"/>
  <c r="L3685" i="6"/>
  <c r="K3686" i="6"/>
  <c r="L3686" i="6"/>
  <c r="K3687" i="6"/>
  <c r="L3687" i="6"/>
  <c r="K3688" i="6"/>
  <c r="L3688" i="6"/>
  <c r="N3688" i="6" s="1"/>
  <c r="K3689" i="6"/>
  <c r="L3689" i="6"/>
  <c r="K3690" i="6"/>
  <c r="L3690" i="6"/>
  <c r="K3691" i="6"/>
  <c r="L3691" i="6"/>
  <c r="K3692" i="6"/>
  <c r="L3692" i="6"/>
  <c r="K3693" i="6"/>
  <c r="L3693" i="6"/>
  <c r="K3694" i="6"/>
  <c r="L3694" i="6"/>
  <c r="K3695" i="6"/>
  <c r="L3695" i="6"/>
  <c r="K3696" i="6"/>
  <c r="L3696" i="6"/>
  <c r="N3696" i="6" s="1"/>
  <c r="K3697" i="6"/>
  <c r="L3697" i="6"/>
  <c r="K3698" i="6"/>
  <c r="L3698" i="6"/>
  <c r="K3699" i="6"/>
  <c r="L3699" i="6"/>
  <c r="K3700" i="6"/>
  <c r="L3700" i="6"/>
  <c r="K3701" i="6"/>
  <c r="L3701" i="6"/>
  <c r="K3702" i="6"/>
  <c r="L3702" i="6"/>
  <c r="K3703" i="6"/>
  <c r="L3703" i="6"/>
  <c r="K3704" i="6"/>
  <c r="L3704" i="6"/>
  <c r="N3704" i="6" s="1"/>
  <c r="K3705" i="6"/>
  <c r="L3705" i="6"/>
  <c r="K3706" i="6"/>
  <c r="L3706" i="6"/>
  <c r="K3707" i="6"/>
  <c r="L3707" i="6"/>
  <c r="K3708" i="6"/>
  <c r="L3708" i="6"/>
  <c r="K3709" i="6"/>
  <c r="L3709" i="6"/>
  <c r="K3710" i="6"/>
  <c r="L3710" i="6"/>
  <c r="K3711" i="6"/>
  <c r="L3711" i="6"/>
  <c r="K3712" i="6"/>
  <c r="L3712" i="6"/>
  <c r="N3712" i="6" s="1"/>
  <c r="K3713" i="6"/>
  <c r="L3713" i="6"/>
  <c r="K3714" i="6"/>
  <c r="L3714" i="6"/>
  <c r="K3715" i="6"/>
  <c r="L3715" i="6"/>
  <c r="K3716" i="6"/>
  <c r="L3716" i="6"/>
  <c r="K3717" i="6"/>
  <c r="L3717" i="6"/>
  <c r="K3718" i="6"/>
  <c r="L3718" i="6"/>
  <c r="K3719" i="6"/>
  <c r="L3719" i="6"/>
  <c r="K3720" i="6"/>
  <c r="L3720" i="6"/>
  <c r="N3720" i="6" s="1"/>
  <c r="K3721" i="6"/>
  <c r="L3721" i="6"/>
  <c r="K3722" i="6"/>
  <c r="L3722" i="6"/>
  <c r="K3723" i="6"/>
  <c r="L3723" i="6"/>
  <c r="K3724" i="6"/>
  <c r="L3724" i="6"/>
  <c r="K3725" i="6"/>
  <c r="L3725" i="6"/>
  <c r="K3726" i="6"/>
  <c r="L3726" i="6"/>
  <c r="K3727" i="6"/>
  <c r="L3727" i="6"/>
  <c r="K3728" i="6"/>
  <c r="L3728" i="6"/>
  <c r="N3728" i="6" s="1"/>
  <c r="K3729" i="6"/>
  <c r="L3729" i="6"/>
  <c r="K3730" i="6"/>
  <c r="L3730" i="6"/>
  <c r="K3731" i="6"/>
  <c r="L3731" i="6"/>
  <c r="K3732" i="6"/>
  <c r="L3732" i="6"/>
  <c r="K3733" i="6"/>
  <c r="L3733" i="6"/>
  <c r="K3734" i="6"/>
  <c r="L3734" i="6"/>
  <c r="K3735" i="6"/>
  <c r="L3735" i="6"/>
  <c r="K3736" i="6"/>
  <c r="L3736" i="6"/>
  <c r="N3736" i="6" s="1"/>
  <c r="K3737" i="6"/>
  <c r="L3737" i="6"/>
  <c r="K3738" i="6"/>
  <c r="L3738" i="6"/>
  <c r="K3739" i="6"/>
  <c r="L3739" i="6"/>
  <c r="K3740" i="6"/>
  <c r="L3740" i="6"/>
  <c r="K3741" i="6"/>
  <c r="L3741" i="6"/>
  <c r="K3742" i="6"/>
  <c r="L3742" i="6"/>
  <c r="K3743" i="6"/>
  <c r="L3743" i="6"/>
  <c r="K3744" i="6"/>
  <c r="L3744" i="6"/>
  <c r="N3744" i="6" s="1"/>
  <c r="K3745" i="6"/>
  <c r="L3745" i="6"/>
  <c r="K3746" i="6"/>
  <c r="L3746" i="6"/>
  <c r="K3747" i="6"/>
  <c r="L3747" i="6"/>
  <c r="K3748" i="6"/>
  <c r="L3748" i="6"/>
  <c r="K3749" i="6"/>
  <c r="L3749" i="6"/>
  <c r="K3750" i="6"/>
  <c r="L3750" i="6"/>
  <c r="K3751" i="6"/>
  <c r="L3751" i="6"/>
  <c r="K3752" i="6"/>
  <c r="L3752" i="6"/>
  <c r="N3752" i="6" s="1"/>
  <c r="K3753" i="6"/>
  <c r="L3753" i="6"/>
  <c r="K3754" i="6"/>
  <c r="L3754" i="6"/>
  <c r="K3755" i="6"/>
  <c r="L3755" i="6"/>
  <c r="K3756" i="6"/>
  <c r="L3756" i="6"/>
  <c r="K3757" i="6"/>
  <c r="L3757" i="6"/>
  <c r="K3758" i="6"/>
  <c r="L3758" i="6"/>
  <c r="K3759" i="6"/>
  <c r="L3759" i="6"/>
  <c r="K3760" i="6"/>
  <c r="L3760" i="6"/>
  <c r="N3760" i="6" s="1"/>
  <c r="K3761" i="6"/>
  <c r="L3761" i="6"/>
  <c r="K3762" i="6"/>
  <c r="L3762" i="6"/>
  <c r="K3763" i="6"/>
  <c r="L3763" i="6"/>
  <c r="K3764" i="6"/>
  <c r="L3764" i="6"/>
  <c r="K3765" i="6"/>
  <c r="L3765" i="6"/>
  <c r="K3766" i="6"/>
  <c r="L3766" i="6"/>
  <c r="K3767" i="6"/>
  <c r="L3767" i="6"/>
  <c r="K3768" i="6"/>
  <c r="L3768" i="6"/>
  <c r="N3768" i="6" s="1"/>
  <c r="K3769" i="6"/>
  <c r="L3769" i="6"/>
  <c r="K3770" i="6"/>
  <c r="L3770" i="6"/>
  <c r="K3771" i="6"/>
  <c r="L3771" i="6"/>
  <c r="K3772" i="6"/>
  <c r="L3772" i="6"/>
  <c r="K3773" i="6"/>
  <c r="L3773" i="6"/>
  <c r="K3774" i="6"/>
  <c r="L3774" i="6"/>
  <c r="K3775" i="6"/>
  <c r="L3775" i="6"/>
  <c r="K3776" i="6"/>
  <c r="L3776" i="6"/>
  <c r="N3776" i="6" s="1"/>
  <c r="K3777" i="6"/>
  <c r="L3777" i="6"/>
  <c r="K3778" i="6"/>
  <c r="L3778" i="6"/>
  <c r="K3779" i="6"/>
  <c r="L3779" i="6"/>
  <c r="K3780" i="6"/>
  <c r="L3780" i="6"/>
  <c r="K3781" i="6"/>
  <c r="L3781" i="6"/>
  <c r="K3782" i="6"/>
  <c r="L3782" i="6"/>
  <c r="K3783" i="6"/>
  <c r="L3783" i="6"/>
  <c r="K3784" i="6"/>
  <c r="L3784" i="6"/>
  <c r="N3784" i="6" s="1"/>
  <c r="K3785" i="6"/>
  <c r="L3785" i="6"/>
  <c r="K3786" i="6"/>
  <c r="L3786" i="6"/>
  <c r="K3787" i="6"/>
  <c r="L3787" i="6"/>
  <c r="K3788" i="6"/>
  <c r="L3788" i="6"/>
  <c r="K3789" i="6"/>
  <c r="L3789" i="6"/>
  <c r="K3790" i="6"/>
  <c r="L3790" i="6"/>
  <c r="K3791" i="6"/>
  <c r="L3791" i="6"/>
  <c r="K3792" i="6"/>
  <c r="L3792" i="6"/>
  <c r="N3792" i="6" s="1"/>
  <c r="K3793" i="6"/>
  <c r="L3793" i="6"/>
  <c r="K3794" i="6"/>
  <c r="L3794" i="6"/>
  <c r="K3795" i="6"/>
  <c r="L3795" i="6"/>
  <c r="K3796" i="6"/>
  <c r="L3796" i="6"/>
  <c r="K3797" i="6"/>
  <c r="L3797" i="6"/>
  <c r="K3798" i="6"/>
  <c r="L3798" i="6"/>
  <c r="K3799" i="6"/>
  <c r="L3799" i="6"/>
  <c r="K3800" i="6"/>
  <c r="L3800" i="6"/>
  <c r="N3800" i="6" s="1"/>
  <c r="K3801" i="6"/>
  <c r="L3801" i="6"/>
  <c r="K3802" i="6"/>
  <c r="L3802" i="6"/>
  <c r="K3803" i="6"/>
  <c r="L3803" i="6"/>
  <c r="K3804" i="6"/>
  <c r="L3804" i="6"/>
  <c r="K3805" i="6"/>
  <c r="L3805" i="6"/>
  <c r="K3806" i="6"/>
  <c r="L3806" i="6"/>
  <c r="K3807" i="6"/>
  <c r="L3807" i="6"/>
  <c r="K3808" i="6"/>
  <c r="L3808" i="6"/>
  <c r="N3808" i="6" s="1"/>
  <c r="K3809" i="6"/>
  <c r="L3809" i="6"/>
  <c r="K3810" i="6"/>
  <c r="L3810" i="6"/>
  <c r="K3811" i="6"/>
  <c r="L3811" i="6"/>
  <c r="K3812" i="6"/>
  <c r="L3812" i="6"/>
  <c r="K3813" i="6"/>
  <c r="L3813" i="6"/>
  <c r="K3814" i="6"/>
  <c r="L3814" i="6"/>
  <c r="K3815" i="6"/>
  <c r="L3815" i="6"/>
  <c r="K3816" i="6"/>
  <c r="L3816" i="6"/>
  <c r="N3816" i="6" s="1"/>
  <c r="K3817" i="6"/>
  <c r="L3817" i="6"/>
  <c r="K3818" i="6"/>
  <c r="L3818" i="6"/>
  <c r="K3819" i="6"/>
  <c r="L3819" i="6"/>
  <c r="K3820" i="6"/>
  <c r="L3820" i="6"/>
  <c r="K3821" i="6"/>
  <c r="L3821" i="6"/>
  <c r="K3822" i="6"/>
  <c r="L3822" i="6"/>
  <c r="K3823" i="6"/>
  <c r="L3823" i="6"/>
  <c r="K3824" i="6"/>
  <c r="L3824" i="6"/>
  <c r="N3824" i="6" s="1"/>
  <c r="K3825" i="6"/>
  <c r="L3825" i="6"/>
  <c r="K3826" i="6"/>
  <c r="L3826" i="6"/>
  <c r="K3827" i="6"/>
  <c r="L3827" i="6"/>
  <c r="K3828" i="6"/>
  <c r="L3828" i="6"/>
  <c r="K3829" i="6"/>
  <c r="L3829" i="6"/>
  <c r="K3830" i="6"/>
  <c r="L3830" i="6"/>
  <c r="K3831" i="6"/>
  <c r="L3831" i="6"/>
  <c r="K3832" i="6"/>
  <c r="L3832" i="6"/>
  <c r="N3832" i="6" s="1"/>
  <c r="K3833" i="6"/>
  <c r="L3833" i="6"/>
  <c r="K3834" i="6"/>
  <c r="L3834" i="6"/>
  <c r="K3835" i="6"/>
  <c r="L3835" i="6"/>
  <c r="K3836" i="6"/>
  <c r="L3836" i="6"/>
  <c r="K3837" i="6"/>
  <c r="L3837" i="6"/>
  <c r="K3838" i="6"/>
  <c r="L3838" i="6"/>
  <c r="K3839" i="6"/>
  <c r="L3839" i="6"/>
  <c r="K3840" i="6"/>
  <c r="L3840" i="6"/>
  <c r="N3840" i="6" s="1"/>
  <c r="K3841" i="6"/>
  <c r="L3841" i="6"/>
  <c r="K3842" i="6"/>
  <c r="L3842" i="6"/>
  <c r="K3843" i="6"/>
  <c r="L3843" i="6"/>
  <c r="K3844" i="6"/>
  <c r="L3844" i="6"/>
  <c r="K3845" i="6"/>
  <c r="L3845" i="6"/>
  <c r="K3846" i="6"/>
  <c r="L3846" i="6"/>
  <c r="K3847" i="6"/>
  <c r="L3847" i="6"/>
  <c r="K3848" i="6"/>
  <c r="L3848" i="6"/>
  <c r="N3848" i="6" s="1"/>
  <c r="K3849" i="6"/>
  <c r="L3849" i="6"/>
  <c r="K3850" i="6"/>
  <c r="L3850" i="6"/>
  <c r="K3851" i="6"/>
  <c r="L3851" i="6"/>
  <c r="K3852" i="6"/>
  <c r="L3852" i="6"/>
  <c r="K3853" i="6"/>
  <c r="L3853" i="6"/>
  <c r="K3854" i="6"/>
  <c r="L3854" i="6"/>
  <c r="K3855" i="6"/>
  <c r="L3855" i="6"/>
  <c r="K3856" i="6"/>
  <c r="L3856" i="6"/>
  <c r="N3856" i="6" s="1"/>
  <c r="K3857" i="6"/>
  <c r="L3857" i="6"/>
  <c r="K3858" i="6"/>
  <c r="M3858" i="6" s="1"/>
  <c r="L3858" i="6"/>
  <c r="K3859" i="6"/>
  <c r="L3859" i="6"/>
  <c r="K3860" i="6"/>
  <c r="L3860" i="6"/>
  <c r="K3861" i="6"/>
  <c r="L3861" i="6"/>
  <c r="K3862" i="6"/>
  <c r="L3862" i="6"/>
  <c r="K3863" i="6"/>
  <c r="L3863" i="6"/>
  <c r="K3864" i="6"/>
  <c r="L3864" i="6"/>
  <c r="N3864" i="6" s="1"/>
  <c r="K3865" i="6"/>
  <c r="L3865" i="6"/>
  <c r="K3866" i="6"/>
  <c r="M3866" i="6" s="1"/>
  <c r="L3866" i="6"/>
  <c r="K3867" i="6"/>
  <c r="L3867" i="6"/>
  <c r="K3868" i="6"/>
  <c r="L3868" i="6"/>
  <c r="K3869" i="6"/>
  <c r="L3869" i="6"/>
  <c r="K3870" i="6"/>
  <c r="L3870" i="6"/>
  <c r="K3871" i="6"/>
  <c r="L3871" i="6"/>
  <c r="K3872" i="6"/>
  <c r="L3872" i="6"/>
  <c r="N3872" i="6" s="1"/>
  <c r="K3873" i="6"/>
  <c r="L3873" i="6"/>
  <c r="K3874" i="6"/>
  <c r="M3874" i="6" s="1"/>
  <c r="L3874" i="6"/>
  <c r="K3875" i="6"/>
  <c r="L3875" i="6"/>
  <c r="K3876" i="6"/>
  <c r="L3876" i="6"/>
  <c r="K3877" i="6"/>
  <c r="L3877" i="6"/>
  <c r="K3878" i="6"/>
  <c r="L3878" i="6"/>
  <c r="K3879" i="6"/>
  <c r="L3879" i="6"/>
  <c r="K3880" i="6"/>
  <c r="L3880" i="6"/>
  <c r="N3880" i="6" s="1"/>
  <c r="K3881" i="6"/>
  <c r="L3881" i="6"/>
  <c r="K3882" i="6"/>
  <c r="M3882" i="6" s="1"/>
  <c r="L3882" i="6"/>
  <c r="K3883" i="6"/>
  <c r="L3883" i="6"/>
  <c r="K3884" i="6"/>
  <c r="L3884" i="6"/>
  <c r="K3885" i="6"/>
  <c r="L3885" i="6"/>
  <c r="K3886" i="6"/>
  <c r="L3886" i="6"/>
  <c r="K3887" i="6"/>
  <c r="L3887" i="6"/>
  <c r="K3888" i="6"/>
  <c r="L3888" i="6"/>
  <c r="N3888" i="6" s="1"/>
  <c r="K3889" i="6"/>
  <c r="L3889" i="6"/>
  <c r="K3890" i="6"/>
  <c r="M3890" i="6" s="1"/>
  <c r="L3890" i="6"/>
  <c r="K3891" i="6"/>
  <c r="L3891" i="6"/>
  <c r="K3892" i="6"/>
  <c r="L3892" i="6"/>
  <c r="K3893" i="6"/>
  <c r="L3893" i="6"/>
  <c r="K3894" i="6"/>
  <c r="L3894" i="6"/>
  <c r="K3895" i="6"/>
  <c r="L3895" i="6"/>
  <c r="K3896" i="6"/>
  <c r="L3896" i="6"/>
  <c r="N3896" i="6" s="1"/>
  <c r="K3897" i="6"/>
  <c r="L3897" i="6"/>
  <c r="K3898" i="6"/>
  <c r="M3898" i="6" s="1"/>
  <c r="L3898" i="6"/>
  <c r="K3899" i="6"/>
  <c r="L3899" i="6"/>
  <c r="K3900" i="6"/>
  <c r="L3900" i="6"/>
  <c r="K3901" i="6"/>
  <c r="L3901" i="6"/>
  <c r="K3902" i="6"/>
  <c r="L3902" i="6"/>
  <c r="K3903" i="6"/>
  <c r="L3903" i="6"/>
  <c r="K3904" i="6"/>
  <c r="L3904" i="6"/>
  <c r="N3904" i="6" s="1"/>
  <c r="K3905" i="6"/>
  <c r="L3905" i="6"/>
  <c r="K3906" i="6"/>
  <c r="M3906" i="6" s="1"/>
  <c r="L3906" i="6"/>
  <c r="K3907" i="6"/>
  <c r="L3907" i="6"/>
  <c r="K3908" i="6"/>
  <c r="L3908" i="6"/>
  <c r="K3909" i="6"/>
  <c r="L3909" i="6"/>
  <c r="K3910" i="6"/>
  <c r="L3910" i="6"/>
  <c r="K3911" i="6"/>
  <c r="L3911" i="6"/>
  <c r="K3912" i="6"/>
  <c r="L3912" i="6"/>
  <c r="N3912" i="6" s="1"/>
  <c r="K3913" i="6"/>
  <c r="L3913" i="6"/>
  <c r="K3914" i="6"/>
  <c r="M3914" i="6" s="1"/>
  <c r="L3914" i="6"/>
  <c r="K3915" i="6"/>
  <c r="L3915" i="6"/>
  <c r="K3916" i="6"/>
  <c r="L3916" i="6"/>
  <c r="K3917" i="6"/>
  <c r="L3917" i="6"/>
  <c r="K3918" i="6"/>
  <c r="L3918" i="6"/>
  <c r="K3919" i="6"/>
  <c r="L3919" i="6"/>
  <c r="K3920" i="6"/>
  <c r="L3920" i="6"/>
  <c r="N3920" i="6" s="1"/>
  <c r="K3921" i="6"/>
  <c r="L3921" i="6"/>
  <c r="K3922" i="6"/>
  <c r="M3922" i="6" s="1"/>
  <c r="L3922" i="6"/>
  <c r="K3923" i="6"/>
  <c r="L3923" i="6"/>
  <c r="K3924" i="6"/>
  <c r="L3924" i="6"/>
  <c r="K3925" i="6"/>
  <c r="L3925" i="6"/>
  <c r="K3926" i="6"/>
  <c r="L3926" i="6"/>
  <c r="K3927" i="6"/>
  <c r="L3927" i="6"/>
  <c r="K3928" i="6"/>
  <c r="L3928" i="6"/>
  <c r="N3928" i="6" s="1"/>
  <c r="K3929" i="6"/>
  <c r="L3929" i="6"/>
  <c r="K3930" i="6"/>
  <c r="M3930" i="6" s="1"/>
  <c r="L3930" i="6"/>
  <c r="K3931" i="6"/>
  <c r="L3931" i="6"/>
  <c r="K3932" i="6"/>
  <c r="L3932" i="6"/>
  <c r="K3933" i="6"/>
  <c r="L3933" i="6"/>
  <c r="K3934" i="6"/>
  <c r="L3934" i="6"/>
  <c r="K3935" i="6"/>
  <c r="L3935" i="6"/>
  <c r="K3936" i="6"/>
  <c r="L3936" i="6"/>
  <c r="N3936" i="6" s="1"/>
  <c r="K3937" i="6"/>
  <c r="L3937" i="6"/>
  <c r="K3938" i="6"/>
  <c r="M3938" i="6" s="1"/>
  <c r="L3938" i="6"/>
  <c r="K3939" i="6"/>
  <c r="L3939" i="6"/>
  <c r="K3940" i="6"/>
  <c r="L3940" i="6"/>
  <c r="K3941" i="6"/>
  <c r="L3941" i="6"/>
  <c r="K3942" i="6"/>
  <c r="L3942" i="6"/>
  <c r="K3943" i="6"/>
  <c r="L3943" i="6"/>
  <c r="K3944" i="6"/>
  <c r="L3944" i="6"/>
  <c r="N3944" i="6" s="1"/>
  <c r="K3945" i="6"/>
  <c r="L3945" i="6"/>
  <c r="K3946" i="6"/>
  <c r="M3946" i="6" s="1"/>
  <c r="L3946" i="6"/>
  <c r="K3947" i="6"/>
  <c r="L3947" i="6"/>
  <c r="K3948" i="6"/>
  <c r="L3948" i="6"/>
  <c r="K3949" i="6"/>
  <c r="L3949" i="6"/>
  <c r="K3950" i="6"/>
  <c r="L3950" i="6"/>
  <c r="K3951" i="6"/>
  <c r="L3951" i="6"/>
  <c r="K3952" i="6"/>
  <c r="L3952" i="6"/>
  <c r="N3952" i="6" s="1"/>
  <c r="K3953" i="6"/>
  <c r="L3953" i="6"/>
  <c r="K3954" i="6"/>
  <c r="M3954" i="6" s="1"/>
  <c r="L3954" i="6"/>
  <c r="K3955" i="6"/>
  <c r="L3955" i="6"/>
  <c r="K3956" i="6"/>
  <c r="L3956" i="6"/>
  <c r="K3957" i="6"/>
  <c r="L3957" i="6"/>
  <c r="K3958" i="6"/>
  <c r="L3958" i="6"/>
  <c r="K3959" i="6"/>
  <c r="L3959" i="6"/>
  <c r="K3960" i="6"/>
  <c r="L3960" i="6"/>
  <c r="N3960" i="6" s="1"/>
  <c r="K3961" i="6"/>
  <c r="L3961" i="6"/>
  <c r="K3962" i="6"/>
  <c r="M3962" i="6" s="1"/>
  <c r="L3962" i="6"/>
  <c r="K3963" i="6"/>
  <c r="L3963" i="6"/>
  <c r="K3964" i="6"/>
  <c r="L3964" i="6"/>
  <c r="K3965" i="6"/>
  <c r="L3965" i="6"/>
  <c r="K3966" i="6"/>
  <c r="L3966" i="6"/>
  <c r="K3967" i="6"/>
  <c r="L3967" i="6"/>
  <c r="K3968" i="6"/>
  <c r="L3968" i="6"/>
  <c r="N3968" i="6" s="1"/>
  <c r="K3969" i="6"/>
  <c r="L3969" i="6"/>
  <c r="K3970" i="6"/>
  <c r="M3970" i="6" s="1"/>
  <c r="L3970" i="6"/>
  <c r="K3971" i="6"/>
  <c r="L3971" i="6"/>
  <c r="K3972" i="6"/>
  <c r="L3972" i="6"/>
  <c r="K3973" i="6"/>
  <c r="L3973" i="6"/>
  <c r="K3974" i="6"/>
  <c r="L3974" i="6"/>
  <c r="K3975" i="6"/>
  <c r="L3975" i="6"/>
  <c r="K3976" i="6"/>
  <c r="L3976" i="6"/>
  <c r="N3976" i="6" s="1"/>
  <c r="K3977" i="6"/>
  <c r="L3977" i="6"/>
  <c r="K3978" i="6"/>
  <c r="M3978" i="6" s="1"/>
  <c r="L3978" i="6"/>
  <c r="K3979" i="6"/>
  <c r="L3979" i="6"/>
  <c r="K3980" i="6"/>
  <c r="L3980" i="6"/>
  <c r="K3981" i="6"/>
  <c r="L3981" i="6"/>
  <c r="K3982" i="6"/>
  <c r="L3982" i="6"/>
  <c r="K3983" i="6"/>
  <c r="L3983" i="6"/>
  <c r="K3984" i="6"/>
  <c r="L3984" i="6"/>
  <c r="N3984" i="6" s="1"/>
  <c r="K3985" i="6"/>
  <c r="L3985" i="6"/>
  <c r="K3986" i="6"/>
  <c r="M3986" i="6" s="1"/>
  <c r="L3986" i="6"/>
  <c r="K3987" i="6"/>
  <c r="L3987" i="6"/>
  <c r="K3988" i="6"/>
  <c r="L3988" i="6"/>
  <c r="K3989" i="6"/>
  <c r="L3989" i="6"/>
  <c r="K3990" i="6"/>
  <c r="L3990" i="6"/>
  <c r="K3991" i="6"/>
  <c r="L3991" i="6"/>
  <c r="K3992" i="6"/>
  <c r="L3992" i="6"/>
  <c r="N3992" i="6" s="1"/>
  <c r="K3993" i="6"/>
  <c r="L3993" i="6"/>
  <c r="K3994" i="6"/>
  <c r="M3994" i="6" s="1"/>
  <c r="L3994" i="6"/>
  <c r="K3995" i="6"/>
  <c r="L3995" i="6"/>
  <c r="K3996" i="6"/>
  <c r="L3996" i="6"/>
  <c r="K3997" i="6"/>
  <c r="L3997" i="6"/>
  <c r="K3998" i="6"/>
  <c r="L3998" i="6"/>
  <c r="K3999" i="6"/>
  <c r="L3999" i="6"/>
  <c r="K4000" i="6"/>
  <c r="L4000" i="6"/>
  <c r="N4000" i="6" s="1"/>
  <c r="K4001" i="6"/>
  <c r="L4001" i="6"/>
  <c r="K4002" i="6"/>
  <c r="M4002" i="6" s="1"/>
  <c r="L4002" i="6"/>
  <c r="K4003" i="6"/>
  <c r="L4003" i="6"/>
  <c r="K4004" i="6"/>
  <c r="L4004" i="6"/>
  <c r="K4005" i="6"/>
  <c r="L4005" i="6"/>
  <c r="K4006" i="6"/>
  <c r="L4006" i="6"/>
  <c r="K4007" i="6"/>
  <c r="L4007" i="6"/>
  <c r="K4008" i="6"/>
  <c r="L4008" i="6"/>
  <c r="N4008" i="6" s="1"/>
  <c r="K4009" i="6"/>
  <c r="L4009" i="6"/>
  <c r="K4010" i="6"/>
  <c r="M4010" i="6" s="1"/>
  <c r="L4010" i="6"/>
  <c r="K4011" i="6"/>
  <c r="L4011" i="6"/>
  <c r="K4012" i="6"/>
  <c r="L4012" i="6"/>
  <c r="K4013" i="6"/>
  <c r="L4013" i="6"/>
  <c r="K4014" i="6"/>
  <c r="L4014" i="6"/>
  <c r="K4015" i="6"/>
  <c r="L4015" i="6"/>
  <c r="K4016" i="6"/>
  <c r="L4016" i="6"/>
  <c r="N4016" i="6" s="1"/>
  <c r="K4017" i="6"/>
  <c r="L4017" i="6"/>
  <c r="K4018" i="6"/>
  <c r="M4018" i="6" s="1"/>
  <c r="L4018" i="6"/>
  <c r="K4019" i="6"/>
  <c r="L4019" i="6"/>
  <c r="K4020" i="6"/>
  <c r="L4020" i="6"/>
  <c r="K4021" i="6"/>
  <c r="L4021" i="6"/>
  <c r="K4022" i="6"/>
  <c r="L4022" i="6"/>
  <c r="K4023" i="6"/>
  <c r="L4023" i="6"/>
  <c r="K4024" i="6"/>
  <c r="L4024" i="6"/>
  <c r="N4024" i="6" s="1"/>
  <c r="K4025" i="6"/>
  <c r="L4025" i="6"/>
  <c r="K4026" i="6"/>
  <c r="M4026" i="6" s="1"/>
  <c r="L4026" i="6"/>
  <c r="K4027" i="6"/>
  <c r="L4027" i="6"/>
  <c r="K4028" i="6"/>
  <c r="L4028" i="6"/>
  <c r="K4029" i="6"/>
  <c r="L4029" i="6"/>
  <c r="K4030" i="6"/>
  <c r="L4030" i="6"/>
  <c r="K4031" i="6"/>
  <c r="L4031" i="6"/>
  <c r="K4032" i="6"/>
  <c r="L4032" i="6"/>
  <c r="N4032" i="6" s="1"/>
  <c r="K4033" i="6"/>
  <c r="L4033" i="6"/>
  <c r="K4034" i="6"/>
  <c r="M4034" i="6" s="1"/>
  <c r="L4034" i="6"/>
  <c r="K4035" i="6"/>
  <c r="L4035" i="6"/>
  <c r="K4036" i="6"/>
  <c r="L4036" i="6"/>
  <c r="K4037" i="6"/>
  <c r="L4037" i="6"/>
  <c r="K4038" i="6"/>
  <c r="L4038" i="6"/>
  <c r="K4039" i="6"/>
  <c r="L4039" i="6"/>
  <c r="K4040" i="6"/>
  <c r="L4040" i="6"/>
  <c r="N4040" i="6" s="1"/>
  <c r="K4041" i="6"/>
  <c r="L4041" i="6"/>
  <c r="K4042" i="6"/>
  <c r="M4042" i="6" s="1"/>
  <c r="L4042" i="6"/>
  <c r="K4043" i="6"/>
  <c r="L4043" i="6"/>
  <c r="K4044" i="6"/>
  <c r="L4044" i="6"/>
  <c r="K4045" i="6"/>
  <c r="M4045" i="6" s="1"/>
  <c r="L4045" i="6"/>
  <c r="K4046" i="6"/>
  <c r="L4046" i="6"/>
  <c r="K4047" i="6"/>
  <c r="L4047" i="6"/>
  <c r="K4048" i="6"/>
  <c r="M4048" i="6" s="1"/>
  <c r="L4048" i="6"/>
  <c r="N4048" i="6" s="1"/>
  <c r="K4049" i="6"/>
  <c r="L4049" i="6"/>
  <c r="K4050" i="6"/>
  <c r="M4050" i="6" s="1"/>
  <c r="L4050" i="6"/>
  <c r="K4051" i="6"/>
  <c r="L4051" i="6"/>
  <c r="K4052" i="6"/>
  <c r="L4052" i="6"/>
  <c r="K4053" i="6"/>
  <c r="M4053" i="6" s="1"/>
  <c r="L4053" i="6"/>
  <c r="K4054" i="6"/>
  <c r="L4054" i="6"/>
  <c r="K4055" i="6"/>
  <c r="L4055" i="6"/>
  <c r="K4056" i="6"/>
  <c r="L4056" i="6"/>
  <c r="K4057" i="6"/>
  <c r="L4057" i="6"/>
  <c r="K4058" i="6"/>
  <c r="M4058" i="6" s="1"/>
  <c r="L4058" i="6"/>
  <c r="K4059" i="6"/>
  <c r="L4059" i="6"/>
  <c r="K4060" i="6"/>
  <c r="L4060" i="6"/>
  <c r="K4061" i="6"/>
  <c r="M4061" i="6" s="1"/>
  <c r="L4061" i="6"/>
  <c r="K4062" i="6"/>
  <c r="L4062" i="6"/>
  <c r="K4063" i="6"/>
  <c r="L4063" i="6"/>
  <c r="K4064" i="6"/>
  <c r="L4064" i="6"/>
  <c r="N4064" i="6" s="1"/>
  <c r="K4065" i="6"/>
  <c r="L4065" i="6"/>
  <c r="K4066" i="6"/>
  <c r="L4066" i="6"/>
  <c r="K4067" i="6"/>
  <c r="L4067" i="6"/>
  <c r="K4068" i="6"/>
  <c r="L4068" i="6"/>
  <c r="K4069" i="6"/>
  <c r="M4069" i="6" s="1"/>
  <c r="L4069" i="6"/>
  <c r="K4070" i="6"/>
  <c r="L4070" i="6"/>
  <c r="K4071" i="6"/>
  <c r="L4071" i="6"/>
  <c r="K4072" i="6"/>
  <c r="L4072" i="6"/>
  <c r="N4072" i="6" s="1"/>
  <c r="K4073" i="6"/>
  <c r="L4073" i="6"/>
  <c r="K4074" i="6"/>
  <c r="M4074" i="6" s="1"/>
  <c r="L4074" i="6"/>
  <c r="K4075" i="6"/>
  <c r="L4075" i="6"/>
  <c r="K4076" i="6"/>
  <c r="L4076" i="6"/>
  <c r="K4077" i="6"/>
  <c r="M4077" i="6" s="1"/>
  <c r="L4077" i="6"/>
  <c r="K4078" i="6"/>
  <c r="L4078" i="6"/>
  <c r="K4079" i="6"/>
  <c r="L4079" i="6"/>
  <c r="K4080" i="6"/>
  <c r="M4080" i="6" s="1"/>
  <c r="L4080" i="6"/>
  <c r="N4080" i="6" s="1"/>
  <c r="K4081" i="6"/>
  <c r="L4081" i="6"/>
  <c r="K4082" i="6"/>
  <c r="L4082" i="6"/>
  <c r="K4083" i="6"/>
  <c r="L4083" i="6"/>
  <c r="K4084" i="6"/>
  <c r="L4084" i="6"/>
  <c r="K4085" i="6"/>
  <c r="M4085" i="6" s="1"/>
  <c r="L4085" i="6"/>
  <c r="K4086" i="6"/>
  <c r="L4086" i="6"/>
  <c r="K4087" i="6"/>
  <c r="L4087" i="6"/>
  <c r="K4088" i="6"/>
  <c r="L4088" i="6"/>
  <c r="K4089" i="6"/>
  <c r="L4089" i="6"/>
  <c r="K4090" i="6"/>
  <c r="L4090" i="6"/>
  <c r="K4091" i="6"/>
  <c r="L4091" i="6"/>
  <c r="K4092" i="6"/>
  <c r="L4092" i="6"/>
  <c r="K4093" i="6"/>
  <c r="M4093" i="6" s="1"/>
  <c r="L4093" i="6"/>
  <c r="K4094" i="6"/>
  <c r="L4094" i="6"/>
  <c r="K4095" i="6"/>
  <c r="L4095" i="6"/>
  <c r="K4096" i="6"/>
  <c r="L4096" i="6"/>
  <c r="K4097" i="6"/>
  <c r="L4097" i="6"/>
  <c r="K4098" i="6"/>
  <c r="L4098" i="6"/>
  <c r="K4099" i="6"/>
  <c r="L4099" i="6"/>
  <c r="K4100" i="6"/>
  <c r="L4100" i="6"/>
  <c r="K4101" i="6"/>
  <c r="M4101" i="6" s="1"/>
  <c r="L4101" i="6"/>
  <c r="K4102" i="6"/>
  <c r="L4102" i="6"/>
  <c r="K4103" i="6"/>
  <c r="L4103" i="6"/>
  <c r="K4104" i="6"/>
  <c r="L4104" i="6"/>
  <c r="N4104" i="6" s="1"/>
  <c r="K4105" i="6"/>
  <c r="L4105" i="6"/>
  <c r="K4106" i="6"/>
  <c r="M4106" i="6" s="1"/>
  <c r="L4106" i="6"/>
  <c r="K4107" i="6"/>
  <c r="L4107" i="6"/>
  <c r="K4108" i="6"/>
  <c r="L4108" i="6"/>
  <c r="K4109" i="6"/>
  <c r="M4109" i="6" s="1"/>
  <c r="L4109" i="6"/>
  <c r="K4110" i="6"/>
  <c r="L4110" i="6"/>
  <c r="K4111" i="6"/>
  <c r="L4111" i="6"/>
  <c r="K4112" i="6"/>
  <c r="M4112" i="6" s="1"/>
  <c r="L4112" i="6"/>
  <c r="N4112" i="6" s="1"/>
  <c r="K4113" i="6"/>
  <c r="L4113" i="6"/>
  <c r="K4114" i="6"/>
  <c r="L4114" i="6"/>
  <c r="K4115" i="6"/>
  <c r="L4115" i="6"/>
  <c r="K4116" i="6"/>
  <c r="L4116" i="6"/>
  <c r="K4117" i="6"/>
  <c r="M4117" i="6" s="1"/>
  <c r="L4117" i="6"/>
  <c r="K4118" i="6"/>
  <c r="L4118" i="6"/>
  <c r="K4119" i="6"/>
  <c r="L4119" i="6"/>
  <c r="K4120" i="6"/>
  <c r="M4120" i="6" s="1"/>
  <c r="L4120" i="6"/>
  <c r="N4120" i="6" s="1"/>
  <c r="K4121" i="6"/>
  <c r="L4121" i="6"/>
  <c r="K4122" i="6"/>
  <c r="L4122" i="6"/>
  <c r="K4123" i="6"/>
  <c r="L4123" i="6"/>
  <c r="K4124" i="6"/>
  <c r="L4124" i="6"/>
  <c r="K4125" i="6"/>
  <c r="M4125" i="6" s="1"/>
  <c r="L4125" i="6"/>
  <c r="K4126" i="6"/>
  <c r="L4126" i="6"/>
  <c r="K4127" i="6"/>
  <c r="L4127" i="6"/>
  <c r="K4128" i="6"/>
  <c r="M4128" i="6" s="1"/>
  <c r="L4128" i="6"/>
  <c r="K4129" i="6"/>
  <c r="L4129" i="6"/>
  <c r="K4130" i="6"/>
  <c r="L4130" i="6"/>
  <c r="K4131" i="6"/>
  <c r="L4131" i="6"/>
  <c r="K4132" i="6"/>
  <c r="L4132" i="6"/>
  <c r="K4133" i="6"/>
  <c r="M4133" i="6" s="1"/>
  <c r="L4133" i="6"/>
  <c r="K4134" i="6"/>
  <c r="L4134" i="6"/>
  <c r="K4135" i="6"/>
  <c r="L4135" i="6"/>
  <c r="N4135" i="6" s="1"/>
  <c r="K4136" i="6"/>
  <c r="M4136" i="6" s="1"/>
  <c r="L4136" i="6"/>
  <c r="N4136" i="6" s="1"/>
  <c r="K4137" i="6"/>
  <c r="L4137" i="6"/>
  <c r="K4138" i="6"/>
  <c r="M4138" i="6" s="1"/>
  <c r="L4138" i="6"/>
  <c r="K4139" i="6"/>
  <c r="L4139" i="6"/>
  <c r="K4140" i="6"/>
  <c r="L4140" i="6"/>
  <c r="K4141" i="6"/>
  <c r="M4141" i="6" s="1"/>
  <c r="L4141" i="6"/>
  <c r="K4142" i="6"/>
  <c r="L4142" i="6"/>
  <c r="K4143" i="6"/>
  <c r="L4143" i="6"/>
  <c r="N4143" i="6" s="1"/>
  <c r="K4144" i="6"/>
  <c r="M4144" i="6" s="1"/>
  <c r="L4144" i="6"/>
  <c r="N4144" i="6" s="1"/>
  <c r="K4145" i="6"/>
  <c r="L4145" i="6"/>
  <c r="K4146" i="6"/>
  <c r="M4146" i="6" s="1"/>
  <c r="L4146" i="6"/>
  <c r="K4147" i="6"/>
  <c r="L4147" i="6"/>
  <c r="K4148" i="6"/>
  <c r="L4148" i="6"/>
  <c r="K4149" i="6"/>
  <c r="M4149" i="6" s="1"/>
  <c r="L4149" i="6"/>
  <c r="K4150" i="6"/>
  <c r="L4150" i="6"/>
  <c r="K4151" i="6"/>
  <c r="L4151" i="6"/>
  <c r="K4152" i="6"/>
  <c r="M4152" i="6" s="1"/>
  <c r="L4152" i="6"/>
  <c r="N4152" i="6" s="1"/>
  <c r="K4153" i="6"/>
  <c r="L4153" i="6"/>
  <c r="K4154" i="6"/>
  <c r="L4154" i="6"/>
  <c r="K4155" i="6"/>
  <c r="L4155" i="6"/>
  <c r="K4156" i="6"/>
  <c r="L4156" i="6"/>
  <c r="K4157" i="6"/>
  <c r="M4157" i="6" s="1"/>
  <c r="L4157" i="6"/>
  <c r="K4158" i="6"/>
  <c r="L4158" i="6"/>
  <c r="K4159" i="6"/>
  <c r="L4159" i="6"/>
  <c r="K4160" i="6"/>
  <c r="L4160" i="6"/>
  <c r="N4160" i="6" s="1"/>
  <c r="K4161" i="6"/>
  <c r="L4161" i="6"/>
  <c r="K4162" i="6"/>
  <c r="M4162" i="6" s="1"/>
  <c r="L4162" i="6"/>
  <c r="K4163" i="6"/>
  <c r="L4163" i="6"/>
  <c r="K4164" i="6"/>
  <c r="L4164" i="6"/>
  <c r="K4165" i="6"/>
  <c r="M4165" i="6" s="1"/>
  <c r="L4165" i="6"/>
  <c r="K4166" i="6"/>
  <c r="L4166" i="6"/>
  <c r="K4167" i="6"/>
  <c r="L4167" i="6"/>
  <c r="K4168" i="6"/>
  <c r="M4168" i="6" s="1"/>
  <c r="L4168" i="6"/>
  <c r="N4168" i="6" s="1"/>
  <c r="K4169" i="6"/>
  <c r="L4169" i="6"/>
  <c r="K4170" i="6"/>
  <c r="M4170" i="6" s="1"/>
  <c r="L4170" i="6"/>
  <c r="K4171" i="6"/>
  <c r="L4171" i="6"/>
  <c r="K4172" i="6"/>
  <c r="L4172" i="6"/>
  <c r="K4173" i="6"/>
  <c r="M4173" i="6" s="1"/>
  <c r="L4173" i="6"/>
  <c r="K4174" i="6"/>
  <c r="L4174" i="6"/>
  <c r="K4175" i="6"/>
  <c r="L4175" i="6"/>
  <c r="K4176" i="6"/>
  <c r="L4176" i="6"/>
  <c r="N4176" i="6" s="1"/>
  <c r="K4177" i="6"/>
  <c r="L4177" i="6"/>
  <c r="K4178" i="6"/>
  <c r="M4178" i="6" s="1"/>
  <c r="L4178" i="6"/>
  <c r="K4179" i="6"/>
  <c r="L4179" i="6"/>
  <c r="K4180" i="6"/>
  <c r="L4180" i="6"/>
  <c r="K4181" i="6"/>
  <c r="M4181" i="6" s="1"/>
  <c r="L4181" i="6"/>
  <c r="K4182" i="6"/>
  <c r="L4182" i="6"/>
  <c r="K4183" i="6"/>
  <c r="L4183" i="6"/>
  <c r="K4184" i="6"/>
  <c r="L4184" i="6"/>
  <c r="K4185" i="6"/>
  <c r="L4185" i="6"/>
  <c r="K4186" i="6"/>
  <c r="M4186" i="6" s="1"/>
  <c r="L4186" i="6"/>
  <c r="K4187" i="6"/>
  <c r="L4187" i="6"/>
  <c r="K4188" i="6"/>
  <c r="L4188" i="6"/>
  <c r="K4189" i="6"/>
  <c r="M4189" i="6" s="1"/>
  <c r="L4189" i="6"/>
  <c r="K4190" i="6"/>
  <c r="L4190" i="6"/>
  <c r="K4191" i="6"/>
  <c r="L4191" i="6"/>
  <c r="K4192" i="6"/>
  <c r="L4192" i="6"/>
  <c r="N4192" i="6" s="1"/>
  <c r="K4193" i="6"/>
  <c r="L4193" i="6"/>
  <c r="K4194" i="6"/>
  <c r="L4194" i="6"/>
  <c r="K4195" i="6"/>
  <c r="L4195" i="6"/>
  <c r="K4196" i="6"/>
  <c r="L4196" i="6"/>
  <c r="K4197" i="6"/>
  <c r="M4197" i="6" s="1"/>
  <c r="L4197" i="6"/>
  <c r="K4198" i="6"/>
  <c r="L4198" i="6"/>
  <c r="K4199" i="6"/>
  <c r="L4199" i="6"/>
  <c r="K4200" i="6"/>
  <c r="M4200" i="6" s="1"/>
  <c r="L4200" i="6"/>
  <c r="K4201" i="6"/>
  <c r="L4201" i="6"/>
  <c r="K4202" i="6"/>
  <c r="M4202" i="6" s="1"/>
  <c r="L4202" i="6"/>
  <c r="K4203" i="6"/>
  <c r="L4203" i="6"/>
  <c r="K4204" i="6"/>
  <c r="L4204" i="6"/>
  <c r="K4205" i="6"/>
  <c r="M4205" i="6" s="1"/>
  <c r="L4205" i="6"/>
  <c r="K4206" i="6"/>
  <c r="L4206" i="6"/>
  <c r="K4207" i="6"/>
  <c r="L4207" i="6"/>
  <c r="K4208" i="6"/>
  <c r="L4208" i="6"/>
  <c r="N4208" i="6" s="1"/>
  <c r="K4209" i="6"/>
  <c r="L4209" i="6"/>
  <c r="K4210" i="6"/>
  <c r="L4210" i="6"/>
  <c r="K4211" i="6"/>
  <c r="L4211" i="6"/>
  <c r="K4212" i="6"/>
  <c r="L4212" i="6"/>
  <c r="K4213" i="6"/>
  <c r="M4213" i="6" s="1"/>
  <c r="L4213" i="6"/>
  <c r="K4214" i="6"/>
  <c r="L4214" i="6"/>
  <c r="K4215" i="6"/>
  <c r="L4215" i="6"/>
  <c r="K4216" i="6"/>
  <c r="L4216" i="6"/>
  <c r="N4216" i="6" s="1"/>
  <c r="K4217" i="6"/>
  <c r="L4217" i="6"/>
  <c r="K4218" i="6"/>
  <c r="L4218" i="6"/>
  <c r="K4219" i="6"/>
  <c r="L4219" i="6"/>
  <c r="K4220" i="6"/>
  <c r="L4220" i="6"/>
  <c r="K4221" i="6"/>
  <c r="M4221" i="6" s="1"/>
  <c r="L4221" i="6"/>
  <c r="K4222" i="6"/>
  <c r="L4222" i="6"/>
  <c r="K4223" i="6"/>
  <c r="L4223" i="6"/>
  <c r="K4224" i="6"/>
  <c r="L4224" i="6"/>
  <c r="N4224" i="6" s="1"/>
  <c r="K4225" i="6"/>
  <c r="L4225" i="6"/>
  <c r="K4226" i="6"/>
  <c r="L4226" i="6"/>
  <c r="K4227" i="6"/>
  <c r="L4227" i="6"/>
  <c r="K4228" i="6"/>
  <c r="L4228" i="6"/>
  <c r="K4229" i="6"/>
  <c r="M4229" i="6" s="1"/>
  <c r="L4229" i="6"/>
  <c r="K4230" i="6"/>
  <c r="L4230" i="6"/>
  <c r="K4231" i="6"/>
  <c r="L4231" i="6"/>
  <c r="K4232" i="6"/>
  <c r="M4232" i="6" s="1"/>
  <c r="L4232" i="6"/>
  <c r="N4232" i="6" s="1"/>
  <c r="K4233" i="6"/>
  <c r="L4233" i="6"/>
  <c r="K4234" i="6"/>
  <c r="M4234" i="6" s="1"/>
  <c r="L4234" i="6"/>
  <c r="K4235" i="6"/>
  <c r="L4235" i="6"/>
  <c r="K4236" i="6"/>
  <c r="L4236" i="6"/>
  <c r="K4237" i="6"/>
  <c r="M4237" i="6" s="1"/>
  <c r="L4237" i="6"/>
  <c r="K4238" i="6"/>
  <c r="L4238" i="6"/>
  <c r="K4239" i="6"/>
  <c r="L4239" i="6"/>
  <c r="K4240" i="6"/>
  <c r="M4240" i="6" s="1"/>
  <c r="L4240" i="6"/>
  <c r="N4240" i="6" s="1"/>
  <c r="K4241" i="6"/>
  <c r="L4241" i="6"/>
  <c r="K4242" i="6"/>
  <c r="M4242" i="6" s="1"/>
  <c r="L4242" i="6"/>
  <c r="K4243" i="6"/>
  <c r="L4243" i="6"/>
  <c r="K4244" i="6"/>
  <c r="L4244" i="6"/>
  <c r="K4245" i="6"/>
  <c r="M4245" i="6" s="1"/>
  <c r="L4245" i="6"/>
  <c r="K4246" i="6"/>
  <c r="L4246" i="6"/>
  <c r="K4247" i="6"/>
  <c r="L4247" i="6"/>
  <c r="K4248" i="6"/>
  <c r="L4248" i="6"/>
  <c r="N4248" i="6" s="1"/>
  <c r="K4249" i="6"/>
  <c r="L4249" i="6"/>
  <c r="K4250" i="6"/>
  <c r="L4250" i="6"/>
  <c r="K4251" i="6"/>
  <c r="L4251" i="6"/>
  <c r="K4252" i="6"/>
  <c r="L4252" i="6"/>
  <c r="K4253" i="6"/>
  <c r="M4253" i="6" s="1"/>
  <c r="L4253" i="6"/>
  <c r="K4254" i="6"/>
  <c r="L4254" i="6"/>
  <c r="K4255" i="6"/>
  <c r="L4255" i="6"/>
  <c r="N4255" i="6" s="1"/>
  <c r="K4256" i="6"/>
  <c r="M4256" i="6" s="1"/>
  <c r="L4256" i="6"/>
  <c r="N4256" i="6" s="1"/>
  <c r="K4257" i="6"/>
  <c r="L4257" i="6"/>
  <c r="K4258" i="6"/>
  <c r="L4258" i="6"/>
  <c r="K4259" i="6"/>
  <c r="L4259" i="6"/>
  <c r="K4260" i="6"/>
  <c r="L4260" i="6"/>
  <c r="K4261" i="6"/>
  <c r="M4261" i="6" s="1"/>
  <c r="L4261" i="6"/>
  <c r="K4262" i="6"/>
  <c r="L4262" i="6"/>
  <c r="K4263" i="6"/>
  <c r="L4263" i="6"/>
  <c r="N4263" i="6" s="1"/>
  <c r="K4264" i="6"/>
  <c r="M4264" i="6" s="1"/>
  <c r="L4264" i="6"/>
  <c r="N4264" i="6" s="1"/>
  <c r="K4265" i="6"/>
  <c r="L4265" i="6"/>
  <c r="K4266" i="6"/>
  <c r="M4266" i="6" s="1"/>
  <c r="L4266" i="6"/>
  <c r="K4267" i="6"/>
  <c r="L4267" i="6"/>
  <c r="K4268" i="6"/>
  <c r="L4268" i="6"/>
  <c r="K4269" i="6"/>
  <c r="M4269" i="6" s="1"/>
  <c r="L4269" i="6"/>
  <c r="K4270" i="6"/>
  <c r="L4270" i="6"/>
  <c r="K4271" i="6"/>
  <c r="L4271" i="6"/>
  <c r="K4272" i="6"/>
  <c r="M4272" i="6" s="1"/>
  <c r="L4272" i="6"/>
  <c r="N4272" i="6" s="1"/>
  <c r="K4273" i="6"/>
  <c r="L4273" i="6"/>
  <c r="K4274" i="6"/>
  <c r="M4274" i="6" s="1"/>
  <c r="L4274" i="6"/>
  <c r="K4275" i="6"/>
  <c r="L4275" i="6"/>
  <c r="K4276" i="6"/>
  <c r="L4276" i="6"/>
  <c r="K4277" i="6"/>
  <c r="M4277" i="6" s="1"/>
  <c r="L4277" i="6"/>
  <c r="K4278" i="6"/>
  <c r="L4278" i="6"/>
  <c r="K4279" i="6"/>
  <c r="L4279" i="6"/>
  <c r="K4280" i="6"/>
  <c r="M4280" i="6" s="1"/>
  <c r="L4280" i="6"/>
  <c r="N4280" i="6" s="1"/>
  <c r="K4281" i="6"/>
  <c r="L4281" i="6"/>
  <c r="K4282" i="6"/>
  <c r="L4282" i="6"/>
  <c r="K4283" i="6"/>
  <c r="L4283" i="6"/>
  <c r="K4284" i="6"/>
  <c r="L4284" i="6"/>
  <c r="K4285" i="6"/>
  <c r="M4285" i="6" s="1"/>
  <c r="L4285" i="6"/>
  <c r="K4286" i="6"/>
  <c r="L4286" i="6"/>
  <c r="K4287" i="6"/>
  <c r="L4287" i="6"/>
  <c r="K4288" i="6"/>
  <c r="L4288" i="6"/>
  <c r="N4288" i="6" s="1"/>
  <c r="K4289" i="6"/>
  <c r="L4289" i="6"/>
  <c r="K4290" i="6"/>
  <c r="M4290" i="6" s="1"/>
  <c r="L4290" i="6"/>
  <c r="K4291" i="6"/>
  <c r="L4291" i="6"/>
  <c r="K4292" i="6"/>
  <c r="L4292" i="6"/>
  <c r="K4293" i="6"/>
  <c r="M4293" i="6" s="1"/>
  <c r="L4293" i="6"/>
  <c r="K4294" i="6"/>
  <c r="L4294" i="6"/>
  <c r="K4295" i="6"/>
  <c r="L4295" i="6"/>
  <c r="K4296" i="6"/>
  <c r="M4296" i="6" s="1"/>
  <c r="L4296" i="6"/>
  <c r="N4296" i="6" s="1"/>
  <c r="K4297" i="6"/>
  <c r="L4297" i="6"/>
  <c r="K4298" i="6"/>
  <c r="M4298" i="6" s="1"/>
  <c r="L4298" i="6"/>
  <c r="K4299" i="6"/>
  <c r="L4299" i="6"/>
  <c r="K4300" i="6"/>
  <c r="L4300" i="6"/>
  <c r="K4301" i="6"/>
  <c r="M4301" i="6" s="1"/>
  <c r="L4301" i="6"/>
  <c r="K4302" i="6"/>
  <c r="L4302" i="6"/>
  <c r="K4303" i="6"/>
  <c r="L4303" i="6"/>
  <c r="K4304" i="6"/>
  <c r="L4304" i="6"/>
  <c r="N4304" i="6" s="1"/>
  <c r="K4305" i="6"/>
  <c r="L4305" i="6"/>
  <c r="K4306" i="6"/>
  <c r="M4306" i="6" s="1"/>
  <c r="L4306" i="6"/>
  <c r="K4307" i="6"/>
  <c r="L4307" i="6"/>
  <c r="K4308" i="6"/>
  <c r="L4308" i="6"/>
  <c r="K4309" i="6"/>
  <c r="M4309" i="6" s="1"/>
  <c r="L4309" i="6"/>
  <c r="K4310" i="6"/>
  <c r="L4310" i="6"/>
  <c r="K4311" i="6"/>
  <c r="L4311" i="6"/>
  <c r="K4312" i="6"/>
  <c r="L4312" i="6"/>
  <c r="K4313" i="6"/>
  <c r="L4313" i="6"/>
  <c r="K4314" i="6"/>
  <c r="M4314" i="6" s="1"/>
  <c r="L4314" i="6"/>
  <c r="K4315" i="6"/>
  <c r="L4315" i="6"/>
  <c r="K4316" i="6"/>
  <c r="L4316" i="6"/>
  <c r="K4317" i="6"/>
  <c r="M4317" i="6" s="1"/>
  <c r="L4317" i="6"/>
  <c r="K4318" i="6"/>
  <c r="L4318" i="6"/>
  <c r="K4319" i="6"/>
  <c r="L4319" i="6"/>
  <c r="K4320" i="6"/>
  <c r="L4320" i="6"/>
  <c r="K4321" i="6"/>
  <c r="L4321" i="6"/>
  <c r="K4322" i="6"/>
  <c r="L4322" i="6"/>
  <c r="K4323" i="6"/>
  <c r="L4323" i="6"/>
  <c r="K4324" i="6"/>
  <c r="L4324" i="6"/>
  <c r="K4325" i="6"/>
  <c r="M4325" i="6" s="1"/>
  <c r="L4325" i="6"/>
  <c r="K4326" i="6"/>
  <c r="L4326" i="6"/>
  <c r="K4327" i="6"/>
  <c r="L4327" i="6"/>
  <c r="K4328" i="6"/>
  <c r="M4328" i="6" s="1"/>
  <c r="L4328" i="6"/>
  <c r="N4328" i="6" s="1"/>
  <c r="K4329" i="6"/>
  <c r="L4329" i="6"/>
  <c r="K4330" i="6"/>
  <c r="M4330" i="6" s="1"/>
  <c r="L4330" i="6"/>
  <c r="K4331" i="6"/>
  <c r="L4331" i="6"/>
  <c r="K4332" i="6"/>
  <c r="L4332" i="6"/>
  <c r="K4333" i="6"/>
  <c r="M4333" i="6" s="1"/>
  <c r="L4333" i="6"/>
  <c r="K4334" i="6"/>
  <c r="L4334" i="6"/>
  <c r="K4335" i="6"/>
  <c r="L4335" i="6"/>
  <c r="K4336" i="6"/>
  <c r="M4336" i="6" s="1"/>
  <c r="L4336" i="6"/>
  <c r="N4336" i="6" s="1"/>
  <c r="K4337" i="6"/>
  <c r="L4337" i="6"/>
  <c r="K4338" i="6"/>
  <c r="L4338" i="6"/>
  <c r="K4339" i="6"/>
  <c r="L4339" i="6"/>
  <c r="K4340" i="6"/>
  <c r="L4340" i="6"/>
  <c r="K4341" i="6"/>
  <c r="M4341" i="6" s="1"/>
  <c r="L4341" i="6"/>
  <c r="K4342" i="6"/>
  <c r="L4342" i="6"/>
  <c r="K4343" i="6"/>
  <c r="L4343" i="6"/>
  <c r="K4344" i="6"/>
  <c r="L4344" i="6"/>
  <c r="N4344" i="6" s="1"/>
  <c r="K4345" i="6"/>
  <c r="L4345" i="6"/>
  <c r="K4346" i="6"/>
  <c r="L4346" i="6"/>
  <c r="K4347" i="6"/>
  <c r="L4347" i="6"/>
  <c r="K4348" i="6"/>
  <c r="L4348" i="6"/>
  <c r="K4349" i="6"/>
  <c r="M4349" i="6" s="1"/>
  <c r="L4349" i="6"/>
  <c r="K4350" i="6"/>
  <c r="L4350" i="6"/>
  <c r="K4351" i="6"/>
  <c r="L4351" i="6"/>
  <c r="K4352" i="6"/>
  <c r="L4352" i="6"/>
  <c r="K4353" i="6"/>
  <c r="L4353" i="6"/>
  <c r="K4354" i="6"/>
  <c r="L4354" i="6"/>
  <c r="K4355" i="6"/>
  <c r="L4355" i="6"/>
  <c r="K4356" i="6"/>
  <c r="L4356" i="6"/>
  <c r="K4357" i="6"/>
  <c r="M4357" i="6" s="1"/>
  <c r="L4357" i="6"/>
  <c r="K4358" i="6"/>
  <c r="L4358" i="6"/>
  <c r="K4359" i="6"/>
  <c r="L4359" i="6"/>
  <c r="K4360" i="6"/>
  <c r="M4360" i="6" s="1"/>
  <c r="L4360" i="6"/>
  <c r="N4360" i="6" s="1"/>
  <c r="K4361" i="6"/>
  <c r="L4361" i="6"/>
  <c r="K4362" i="6"/>
  <c r="M4362" i="6" s="1"/>
  <c r="L4362" i="6"/>
  <c r="K4363" i="6"/>
  <c r="L4363" i="6"/>
  <c r="K4364" i="6"/>
  <c r="L4364" i="6"/>
  <c r="K4365" i="6"/>
  <c r="M4365" i="6" s="1"/>
  <c r="L4365" i="6"/>
  <c r="K4366" i="6"/>
  <c r="L4366" i="6"/>
  <c r="K4367" i="6"/>
  <c r="L4367" i="6"/>
  <c r="K4368" i="6"/>
  <c r="M4368" i="6" s="1"/>
  <c r="L4368" i="6"/>
  <c r="N4368" i="6" s="1"/>
  <c r="K4369" i="6"/>
  <c r="L4369" i="6"/>
  <c r="K4370" i="6"/>
  <c r="M4370" i="6" s="1"/>
  <c r="L4370" i="6"/>
  <c r="K4371" i="6"/>
  <c r="L4371" i="6"/>
  <c r="K4372" i="6"/>
  <c r="L4372" i="6"/>
  <c r="K4373" i="6"/>
  <c r="M4373" i="6" s="1"/>
  <c r="L4373" i="6"/>
  <c r="K4374" i="6"/>
  <c r="L4374" i="6"/>
  <c r="K4375" i="6"/>
  <c r="L4375" i="6"/>
  <c r="K4376" i="6"/>
  <c r="L4376" i="6"/>
  <c r="N4376" i="6" s="1"/>
  <c r="K4377" i="6"/>
  <c r="L4377" i="6"/>
  <c r="K4378" i="6"/>
  <c r="L4378" i="6"/>
  <c r="K4379" i="6"/>
  <c r="L4379" i="6"/>
  <c r="K4380" i="6"/>
  <c r="L4380" i="6"/>
  <c r="K4381" i="6"/>
  <c r="M4381" i="6" s="1"/>
  <c r="L4381" i="6"/>
  <c r="K4382" i="6"/>
  <c r="L4382" i="6"/>
  <c r="K4383" i="6"/>
  <c r="L4383" i="6"/>
  <c r="N4383" i="6" s="1"/>
  <c r="K4384" i="6"/>
  <c r="M4384" i="6" s="1"/>
  <c r="L4384" i="6"/>
  <c r="K4385" i="6"/>
  <c r="L4385" i="6"/>
  <c r="K4386" i="6"/>
  <c r="L4386" i="6"/>
  <c r="K4387" i="6"/>
  <c r="L4387" i="6"/>
  <c r="K4388" i="6"/>
  <c r="L4388" i="6"/>
  <c r="K4389" i="6"/>
  <c r="M4389" i="6" s="1"/>
  <c r="L4389" i="6"/>
  <c r="K4390" i="6"/>
  <c r="L4390" i="6"/>
  <c r="K4391" i="6"/>
  <c r="L4391" i="6"/>
  <c r="N4391" i="6" s="1"/>
  <c r="K4392" i="6"/>
  <c r="M4392" i="6" s="1"/>
  <c r="L4392" i="6"/>
  <c r="N4392" i="6" s="1"/>
  <c r="K4393" i="6"/>
  <c r="L4393" i="6"/>
  <c r="K4394" i="6"/>
  <c r="M4394" i="6" s="1"/>
  <c r="L4394" i="6"/>
  <c r="K4395" i="6"/>
  <c r="L4395" i="6"/>
  <c r="K4396" i="6"/>
  <c r="L4396" i="6"/>
  <c r="K4397" i="6"/>
  <c r="M4397" i="6" s="1"/>
  <c r="L4397" i="6"/>
  <c r="K4398" i="6"/>
  <c r="L4398" i="6"/>
  <c r="K4399" i="6"/>
  <c r="L4399" i="6"/>
  <c r="K4400" i="6"/>
  <c r="M4400" i="6" s="1"/>
  <c r="L4400" i="6"/>
  <c r="N4400" i="6" s="1"/>
  <c r="K4401" i="6"/>
  <c r="L4401" i="6"/>
  <c r="K4402" i="6"/>
  <c r="M4402" i="6" s="1"/>
  <c r="L4402" i="6"/>
  <c r="K4403" i="6"/>
  <c r="L4403" i="6"/>
  <c r="K4404" i="6"/>
  <c r="L4404" i="6"/>
  <c r="K4405" i="6"/>
  <c r="M4405" i="6" s="1"/>
  <c r="L4405" i="6"/>
  <c r="K4406" i="6"/>
  <c r="L4406" i="6"/>
  <c r="K4407" i="6"/>
  <c r="L4407" i="6"/>
  <c r="N4407" i="6" s="1"/>
  <c r="K4408" i="6"/>
  <c r="M4408" i="6" s="1"/>
  <c r="L4408" i="6"/>
  <c r="N4408" i="6" s="1"/>
  <c r="K4409" i="6"/>
  <c r="L4409" i="6"/>
  <c r="K4410" i="6"/>
  <c r="L4410" i="6"/>
  <c r="K4411" i="6"/>
  <c r="L4411" i="6"/>
  <c r="K4412" i="6"/>
  <c r="L4412" i="6"/>
  <c r="K4413" i="6"/>
  <c r="M4413" i="6" s="1"/>
  <c r="L4413" i="6"/>
  <c r="K4414" i="6"/>
  <c r="L4414" i="6"/>
  <c r="K4415" i="6"/>
  <c r="L4415" i="6"/>
  <c r="K4416" i="6"/>
  <c r="L4416" i="6"/>
  <c r="N4416" i="6" s="1"/>
  <c r="K4417" i="6"/>
  <c r="L4417" i="6"/>
  <c r="K4418" i="6"/>
  <c r="M4418" i="6" s="1"/>
  <c r="L4418" i="6"/>
  <c r="K4419" i="6"/>
  <c r="L4419" i="6"/>
  <c r="K4420" i="6"/>
  <c r="L4420" i="6"/>
  <c r="K4421" i="6"/>
  <c r="M4421" i="6" s="1"/>
  <c r="L4421" i="6"/>
  <c r="K4422" i="6"/>
  <c r="L4422" i="6"/>
  <c r="K4423" i="6"/>
  <c r="L4423" i="6"/>
  <c r="K4424" i="6"/>
  <c r="M4424" i="6" s="1"/>
  <c r="L4424" i="6"/>
  <c r="N4424" i="6" s="1"/>
  <c r="K4425" i="6"/>
  <c r="L4425" i="6"/>
  <c r="K4426" i="6"/>
  <c r="M4426" i="6" s="1"/>
  <c r="L4426" i="6"/>
  <c r="K4427" i="6"/>
  <c r="L4427" i="6"/>
  <c r="K4428" i="6"/>
  <c r="L4428" i="6"/>
  <c r="K4429" i="6"/>
  <c r="M4429" i="6" s="1"/>
  <c r="L4429" i="6"/>
  <c r="K4430" i="6"/>
  <c r="L4430" i="6"/>
  <c r="K4431" i="6"/>
  <c r="L4431" i="6"/>
  <c r="K4432" i="6"/>
  <c r="L4432" i="6"/>
  <c r="N4432" i="6" s="1"/>
  <c r="K4433" i="6"/>
  <c r="L4433" i="6"/>
  <c r="K4434" i="6"/>
  <c r="M4434" i="6" s="1"/>
  <c r="L4434" i="6"/>
  <c r="K4435" i="6"/>
  <c r="L4435" i="6"/>
  <c r="K4436" i="6"/>
  <c r="L4436" i="6"/>
  <c r="K4437" i="6"/>
  <c r="M4437" i="6" s="1"/>
  <c r="L4437" i="6"/>
  <c r="K4438" i="6"/>
  <c r="L4438" i="6"/>
  <c r="K4439" i="6"/>
  <c r="L4439" i="6"/>
  <c r="K4440" i="6"/>
  <c r="L4440" i="6"/>
  <c r="N4440" i="6" s="1"/>
  <c r="K4441" i="6"/>
  <c r="L4441" i="6"/>
  <c r="K4442" i="6"/>
  <c r="M4442" i="6" s="1"/>
  <c r="L4442" i="6"/>
  <c r="K4443" i="6"/>
  <c r="L4443" i="6"/>
  <c r="K4444" i="6"/>
  <c r="L4444" i="6"/>
  <c r="K4445" i="6"/>
  <c r="M4445" i="6" s="1"/>
  <c r="L4445" i="6"/>
  <c r="K4446" i="6"/>
  <c r="L4446" i="6"/>
  <c r="K4447" i="6"/>
  <c r="L4447" i="6"/>
  <c r="K4448" i="6"/>
  <c r="L4448" i="6"/>
  <c r="N4448" i="6" s="1"/>
  <c r="K4449" i="6"/>
  <c r="L4449" i="6"/>
  <c r="K4450" i="6"/>
  <c r="L4450" i="6"/>
  <c r="K4451" i="6"/>
  <c r="L4451" i="6"/>
  <c r="K4452" i="6"/>
  <c r="L4452" i="6"/>
  <c r="K4453" i="6"/>
  <c r="M4453" i="6" s="1"/>
  <c r="L4453" i="6"/>
  <c r="K4454" i="6"/>
  <c r="L4454" i="6"/>
  <c r="K4455" i="6"/>
  <c r="L4455" i="6"/>
  <c r="K4456" i="6"/>
  <c r="M4456" i="6" s="1"/>
  <c r="L4456" i="6"/>
  <c r="N4456" i="6" s="1"/>
  <c r="K4457" i="6"/>
  <c r="L4457" i="6"/>
  <c r="K4458" i="6"/>
  <c r="M4458" i="6" s="1"/>
  <c r="L4458" i="6"/>
  <c r="K4459" i="6"/>
  <c r="L4459" i="6"/>
  <c r="K4460" i="6"/>
  <c r="L4460" i="6"/>
  <c r="K4461" i="6"/>
  <c r="M4461" i="6" s="1"/>
  <c r="L4461" i="6"/>
  <c r="K4462" i="6"/>
  <c r="L4462" i="6"/>
  <c r="K4463" i="6"/>
  <c r="L4463" i="6"/>
  <c r="K4464" i="6"/>
  <c r="M4464" i="6" s="1"/>
  <c r="L4464" i="6"/>
  <c r="N4464" i="6" s="1"/>
  <c r="K4465" i="6"/>
  <c r="L4465" i="6"/>
  <c r="K4466" i="6"/>
  <c r="L4466" i="6"/>
  <c r="K4467" i="6"/>
  <c r="L4467" i="6"/>
  <c r="K4468" i="6"/>
  <c r="L4468" i="6"/>
  <c r="K4469" i="6"/>
  <c r="M4469" i="6" s="1"/>
  <c r="L4469" i="6"/>
  <c r="K4470" i="6"/>
  <c r="L4470" i="6"/>
  <c r="K4471" i="6"/>
  <c r="L4471" i="6"/>
  <c r="K4472" i="6"/>
  <c r="L4472" i="6"/>
  <c r="N4472" i="6" s="1"/>
  <c r="K4473" i="6"/>
  <c r="L4473" i="6"/>
  <c r="K4474" i="6"/>
  <c r="L4474" i="6"/>
  <c r="K4475" i="6"/>
  <c r="L4475" i="6"/>
  <c r="K4476" i="6"/>
  <c r="L4476" i="6"/>
  <c r="K4477" i="6"/>
  <c r="M4477" i="6" s="1"/>
  <c r="L4477" i="6"/>
  <c r="K4478" i="6"/>
  <c r="L4478" i="6"/>
  <c r="K4479" i="6"/>
  <c r="L4479" i="6"/>
  <c r="K4480" i="6"/>
  <c r="L4480" i="6"/>
  <c r="N4480" i="6" s="1"/>
  <c r="K4481" i="6"/>
  <c r="L4481" i="6"/>
  <c r="K4482" i="6"/>
  <c r="L4482" i="6"/>
  <c r="K4483" i="6"/>
  <c r="L4483" i="6"/>
  <c r="K4484" i="6"/>
  <c r="L4484" i="6"/>
  <c r="K4485" i="6"/>
  <c r="M4485" i="6" s="1"/>
  <c r="L4485" i="6"/>
  <c r="K4486" i="6"/>
  <c r="L4486" i="6"/>
  <c r="K4487" i="6"/>
  <c r="L4487" i="6"/>
  <c r="K4488" i="6"/>
  <c r="M4488" i="6" s="1"/>
  <c r="L4488" i="6"/>
  <c r="N4488" i="6" s="1"/>
  <c r="K4489" i="6"/>
  <c r="L4489" i="6"/>
  <c r="K4490" i="6"/>
  <c r="M4490" i="6" s="1"/>
  <c r="L4490" i="6"/>
  <c r="K4491" i="6"/>
  <c r="L4491" i="6"/>
  <c r="K4492" i="6"/>
  <c r="L4492" i="6"/>
  <c r="K4493" i="6"/>
  <c r="M4493" i="6" s="1"/>
  <c r="L4493" i="6"/>
  <c r="K4494" i="6"/>
  <c r="L4494" i="6"/>
  <c r="K4495" i="6"/>
  <c r="L4495" i="6"/>
  <c r="K4496" i="6"/>
  <c r="M4496" i="6" s="1"/>
  <c r="L4496" i="6"/>
  <c r="N4496" i="6" s="1"/>
  <c r="K4497" i="6"/>
  <c r="L4497" i="6"/>
  <c r="K4498" i="6"/>
  <c r="M4498" i="6" s="1"/>
  <c r="L4498" i="6"/>
  <c r="K4499" i="6"/>
  <c r="L4499" i="6"/>
  <c r="K4500" i="6"/>
  <c r="L4500" i="6"/>
  <c r="K4501" i="6"/>
  <c r="M4501" i="6" s="1"/>
  <c r="L4501" i="6"/>
  <c r="K4502" i="6"/>
  <c r="L4502" i="6"/>
  <c r="K4503" i="6"/>
  <c r="L4503" i="6"/>
  <c r="N4503" i="6" s="1"/>
  <c r="K4504" i="6"/>
  <c r="M4504" i="6" s="1"/>
  <c r="L4504" i="6"/>
  <c r="N4504" i="6" s="1"/>
  <c r="K4505" i="6"/>
  <c r="L4505" i="6"/>
  <c r="K4506" i="6"/>
  <c r="M4506" i="6" s="1"/>
  <c r="L4506" i="6"/>
  <c r="K4507" i="6"/>
  <c r="L4507" i="6"/>
  <c r="K4508" i="6"/>
  <c r="L4508" i="6"/>
  <c r="K4509" i="6"/>
  <c r="M4509" i="6" s="1"/>
  <c r="L4509" i="6"/>
  <c r="K4510" i="6"/>
  <c r="L4510" i="6"/>
  <c r="K4511" i="6"/>
  <c r="L4511" i="6"/>
  <c r="K4512" i="6"/>
  <c r="M4512" i="6" s="1"/>
  <c r="L4512" i="6"/>
  <c r="N4512" i="6" s="1"/>
  <c r="K4513" i="6"/>
  <c r="L4513" i="6"/>
  <c r="N4513" i="6" s="1"/>
  <c r="K4514" i="6"/>
  <c r="M4514" i="6" s="1"/>
  <c r="L4514" i="6"/>
  <c r="K4515" i="6"/>
  <c r="L4515" i="6"/>
  <c r="K4516" i="6"/>
  <c r="L4516" i="6"/>
  <c r="K4517" i="6"/>
  <c r="M4517" i="6" s="1"/>
  <c r="L4517" i="6"/>
  <c r="K4518" i="6"/>
  <c r="L4518" i="6"/>
  <c r="K4519" i="6"/>
  <c r="L4519" i="6"/>
  <c r="K4520" i="6"/>
  <c r="M4520" i="6" s="1"/>
  <c r="L4520" i="6"/>
  <c r="K4521" i="6"/>
  <c r="L4521" i="6"/>
  <c r="N4521" i="6" s="1"/>
  <c r="K4522" i="6"/>
  <c r="M4522" i="6" s="1"/>
  <c r="L4522" i="6"/>
  <c r="K4523" i="6"/>
  <c r="L4523" i="6"/>
  <c r="K4524" i="6"/>
  <c r="L4524" i="6"/>
  <c r="K4525" i="6"/>
  <c r="M4525" i="6" s="1"/>
  <c r="L4525" i="6"/>
  <c r="K4526" i="6"/>
  <c r="L4526" i="6"/>
  <c r="K4527" i="6"/>
  <c r="L4527" i="6"/>
  <c r="K4528" i="6"/>
  <c r="L4528" i="6"/>
  <c r="N4528" i="6" s="1"/>
  <c r="K4529" i="6"/>
  <c r="L4529" i="6"/>
  <c r="K4530" i="6"/>
  <c r="M4530" i="6" s="1"/>
  <c r="L4530" i="6"/>
  <c r="N4530" i="6" s="1"/>
  <c r="K4531" i="6"/>
  <c r="L4531" i="6"/>
  <c r="K4532" i="6"/>
  <c r="L4532" i="6"/>
  <c r="K4533" i="6"/>
  <c r="M4533" i="6" s="1"/>
  <c r="L4533" i="6"/>
  <c r="K4534" i="6"/>
  <c r="L4534" i="6"/>
  <c r="K4535" i="6"/>
  <c r="L4535" i="6"/>
  <c r="K4536" i="6"/>
  <c r="L4536" i="6"/>
  <c r="N4536" i="6" s="1"/>
  <c r="K4537" i="6"/>
  <c r="L4537" i="6"/>
  <c r="N4537" i="6" s="1"/>
  <c r="K4538" i="6"/>
  <c r="L4538" i="6"/>
  <c r="N4538" i="6" s="1"/>
  <c r="K4539" i="6"/>
  <c r="L4539" i="6"/>
  <c r="K4540" i="6"/>
  <c r="L4540" i="6"/>
  <c r="K4541" i="6"/>
  <c r="M4541" i="6" s="1"/>
  <c r="L4541" i="6"/>
  <c r="K4542" i="6"/>
  <c r="L4542" i="6"/>
  <c r="K4543" i="6"/>
  <c r="L4543" i="6"/>
  <c r="K4544" i="6"/>
  <c r="M4544" i="6" s="1"/>
  <c r="L4544" i="6"/>
  <c r="N4544" i="6" s="1"/>
  <c r="K4545" i="6"/>
  <c r="L4545" i="6"/>
  <c r="N4545" i="6" s="1"/>
  <c r="K4546" i="6"/>
  <c r="L4546" i="6"/>
  <c r="K4547" i="6"/>
  <c r="L4547" i="6"/>
  <c r="K4548" i="6"/>
  <c r="L4548" i="6"/>
  <c r="K4549" i="6"/>
  <c r="M4549" i="6" s="1"/>
  <c r="L4549" i="6"/>
  <c r="K4550" i="6"/>
  <c r="L4550" i="6"/>
  <c r="K4551" i="6"/>
  <c r="L4551" i="6"/>
  <c r="K4552" i="6"/>
  <c r="L4552" i="6"/>
  <c r="N4552" i="6" s="1"/>
  <c r="K4553" i="6"/>
  <c r="L4553" i="6"/>
  <c r="K4554" i="6"/>
  <c r="M4554" i="6" s="1"/>
  <c r="L4554" i="6"/>
  <c r="K4555" i="6"/>
  <c r="L4555" i="6"/>
  <c r="K4556" i="6"/>
  <c r="L4556" i="6"/>
  <c r="K4557" i="6"/>
  <c r="M4557" i="6" s="1"/>
  <c r="L4557" i="6"/>
  <c r="K4558" i="6"/>
  <c r="L4558" i="6"/>
  <c r="K4559" i="6"/>
  <c r="L4559" i="6"/>
  <c r="K4560" i="6"/>
  <c r="L4560" i="6"/>
  <c r="N4560" i="6" s="1"/>
  <c r="K4561" i="6"/>
  <c r="L4561" i="6"/>
  <c r="K4562" i="6"/>
  <c r="M4562" i="6" s="1"/>
  <c r="L4562" i="6"/>
  <c r="N4562" i="6" s="1"/>
  <c r="K4563" i="6"/>
  <c r="L4563" i="6"/>
  <c r="K4564" i="6"/>
  <c r="L4564" i="6"/>
  <c r="K4565" i="6"/>
  <c r="M4565" i="6" s="1"/>
  <c r="L4565" i="6"/>
  <c r="K4566" i="6"/>
  <c r="L4566" i="6"/>
  <c r="K4567" i="6"/>
  <c r="L4567" i="6"/>
  <c r="N4567" i="6" s="1"/>
  <c r="K4568" i="6"/>
  <c r="L4568" i="6"/>
  <c r="N4568" i="6" s="1"/>
  <c r="K4569" i="6"/>
  <c r="L4569" i="6"/>
  <c r="K4570" i="6"/>
  <c r="L4570" i="6"/>
  <c r="K4571" i="6"/>
  <c r="L4571" i="6"/>
  <c r="K4572" i="6"/>
  <c r="L4572" i="6"/>
  <c r="K4573" i="6"/>
  <c r="M4573" i="6" s="1"/>
  <c r="L4573" i="6"/>
  <c r="K4574" i="6"/>
  <c r="L4574" i="6"/>
  <c r="K4575" i="6"/>
  <c r="L4575" i="6"/>
  <c r="K4576" i="6"/>
  <c r="M4576" i="6" s="1"/>
  <c r="L4576" i="6"/>
  <c r="K4577" i="6"/>
  <c r="L4577" i="6"/>
  <c r="K4578" i="6"/>
  <c r="M4578" i="6" s="1"/>
  <c r="L4578" i="6"/>
  <c r="K4579" i="6"/>
  <c r="L4579" i="6"/>
  <c r="K4580" i="6"/>
  <c r="L4580" i="6"/>
  <c r="K4581" i="6"/>
  <c r="M4581" i="6" s="1"/>
  <c r="L4581" i="6"/>
  <c r="K4582" i="6"/>
  <c r="L4582" i="6"/>
  <c r="K4583" i="6"/>
  <c r="L4583" i="6"/>
  <c r="K4584" i="6"/>
  <c r="M4584" i="6" s="1"/>
  <c r="L4584" i="6"/>
  <c r="N4584" i="6" s="1"/>
  <c r="K4585" i="6"/>
  <c r="L4585" i="6"/>
  <c r="K4586" i="6"/>
  <c r="M4586" i="6" s="1"/>
  <c r="L4586" i="6"/>
  <c r="K4587" i="6"/>
  <c r="L4587" i="6"/>
  <c r="K4588" i="6"/>
  <c r="L4588" i="6"/>
  <c r="K4589" i="6"/>
  <c r="M4589" i="6" s="1"/>
  <c r="L4589" i="6"/>
  <c r="K4590" i="6"/>
  <c r="L4590" i="6"/>
  <c r="K4591" i="6"/>
  <c r="L4591" i="6"/>
  <c r="K4592" i="6"/>
  <c r="L4592" i="6"/>
  <c r="N4592" i="6" s="1"/>
  <c r="K4593" i="6"/>
  <c r="L4593" i="6"/>
  <c r="K4594" i="6"/>
  <c r="L4594" i="6"/>
  <c r="K4595" i="6"/>
  <c r="L4595" i="6"/>
  <c r="K4596" i="6"/>
  <c r="L4596" i="6"/>
  <c r="K4597" i="6"/>
  <c r="M4597" i="6" s="1"/>
  <c r="L4597" i="6"/>
  <c r="K4598" i="6"/>
  <c r="L4598" i="6"/>
  <c r="K4599" i="6"/>
  <c r="L4599" i="6"/>
  <c r="K4600" i="6"/>
  <c r="L4600" i="6"/>
  <c r="N4600" i="6" s="1"/>
  <c r="K4601" i="6"/>
  <c r="L4601" i="6"/>
  <c r="K4602" i="6"/>
  <c r="L4602" i="6"/>
  <c r="K4603" i="6"/>
  <c r="L4603" i="6"/>
  <c r="K4604" i="6"/>
  <c r="L4604" i="6"/>
  <c r="K4605" i="6"/>
  <c r="M4605" i="6" s="1"/>
  <c r="L4605" i="6"/>
  <c r="K4606" i="6"/>
  <c r="L4606" i="6"/>
  <c r="K4607" i="6"/>
  <c r="L4607" i="6"/>
  <c r="N4607" i="6" s="1"/>
  <c r="K4608" i="6"/>
  <c r="M4608" i="6" s="1"/>
  <c r="L4608" i="6"/>
  <c r="N4608" i="6" s="1"/>
  <c r="K4609" i="6"/>
  <c r="L4609" i="6"/>
  <c r="K4610" i="6"/>
  <c r="M4610" i="6" s="1"/>
  <c r="L4610" i="6"/>
  <c r="K4611" i="6"/>
  <c r="L4611" i="6"/>
  <c r="K4612" i="6"/>
  <c r="L4612" i="6"/>
  <c r="K4613" i="6"/>
  <c r="M4613" i="6" s="1"/>
  <c r="L4613" i="6"/>
  <c r="K4614" i="6"/>
  <c r="L4614" i="6"/>
  <c r="K4615" i="6"/>
  <c r="L4615" i="6"/>
  <c r="N4615" i="6" s="1"/>
  <c r="K4616" i="6"/>
  <c r="M4616" i="6" s="1"/>
  <c r="L4616" i="6"/>
  <c r="N4616" i="6" s="1"/>
  <c r="K4617" i="6"/>
  <c r="L4617" i="6"/>
  <c r="K4618" i="6"/>
  <c r="M4618" i="6" s="1"/>
  <c r="L4618" i="6"/>
  <c r="K4619" i="6"/>
  <c r="L4619" i="6"/>
  <c r="K4620" i="6"/>
  <c r="L4620" i="6"/>
  <c r="K4621" i="6"/>
  <c r="M4621" i="6" s="1"/>
  <c r="L4621" i="6"/>
  <c r="K4622" i="6"/>
  <c r="L4622" i="6"/>
  <c r="K4623" i="6"/>
  <c r="L4623" i="6"/>
  <c r="N4623" i="6" s="1"/>
  <c r="K4624" i="6"/>
  <c r="M4624" i="6" s="1"/>
  <c r="L4624" i="6"/>
  <c r="N4624" i="6" s="1"/>
  <c r="K4625" i="6"/>
  <c r="L4625" i="6"/>
  <c r="K4626" i="6"/>
  <c r="M4626" i="6" s="1"/>
  <c r="L4626" i="6"/>
  <c r="K4627" i="6"/>
  <c r="L4627" i="6"/>
  <c r="K4628" i="6"/>
  <c r="L4628" i="6"/>
  <c r="K4629" i="6"/>
  <c r="M4629" i="6" s="1"/>
  <c r="L4629" i="6"/>
  <c r="K4630" i="6"/>
  <c r="L4630" i="6"/>
  <c r="K4631" i="6"/>
  <c r="L4631" i="6"/>
  <c r="K4632" i="6"/>
  <c r="M4632" i="6" s="1"/>
  <c r="L4632" i="6"/>
  <c r="N4632" i="6" s="1"/>
  <c r="K4633" i="6"/>
  <c r="L4633" i="6"/>
  <c r="K4634" i="6"/>
  <c r="M4634" i="6" s="1"/>
  <c r="L4634" i="6"/>
  <c r="K4635" i="6"/>
  <c r="L4635" i="6"/>
  <c r="K4636" i="6"/>
  <c r="L4636" i="6"/>
  <c r="K4637" i="6"/>
  <c r="M4637" i="6" s="1"/>
  <c r="L4637" i="6"/>
  <c r="K4638" i="6"/>
  <c r="L4638" i="6"/>
  <c r="K4639" i="6"/>
  <c r="L4639" i="6"/>
  <c r="N4639" i="6" s="1"/>
  <c r="K4640" i="6"/>
  <c r="L4640" i="6"/>
  <c r="N4640" i="6" s="1"/>
  <c r="K4641" i="6"/>
  <c r="L4641" i="6"/>
  <c r="N4641" i="6" s="1"/>
  <c r="K4642" i="6"/>
  <c r="M4642" i="6" s="1"/>
  <c r="L4642" i="6"/>
  <c r="K4643" i="6"/>
  <c r="L4643" i="6"/>
  <c r="K4644" i="6"/>
  <c r="L4644" i="6"/>
  <c r="K4645" i="6"/>
  <c r="M4645" i="6" s="1"/>
  <c r="L4645" i="6"/>
  <c r="K4646" i="6"/>
  <c r="L4646" i="6"/>
  <c r="K4647" i="6"/>
  <c r="L4647" i="6"/>
  <c r="K4648" i="6"/>
  <c r="M4648" i="6" s="1"/>
  <c r="L4648" i="6"/>
  <c r="N4648" i="6" s="1"/>
  <c r="K4649" i="6"/>
  <c r="L4649" i="6"/>
  <c r="N4649" i="6" s="1"/>
  <c r="K4650" i="6"/>
  <c r="M4650" i="6" s="1"/>
  <c r="L4650" i="6"/>
  <c r="K4651" i="6"/>
  <c r="L4651" i="6"/>
  <c r="K4652" i="6"/>
  <c r="L4652" i="6"/>
  <c r="K4653" i="6"/>
  <c r="M4653" i="6" s="1"/>
  <c r="L4653" i="6"/>
  <c r="K4654" i="6"/>
  <c r="L4654" i="6"/>
  <c r="K4655" i="6"/>
  <c r="L4655" i="6"/>
  <c r="K4656" i="6"/>
  <c r="M4656" i="6" s="1"/>
  <c r="L4656" i="6"/>
  <c r="N4656" i="6" s="1"/>
  <c r="K4657" i="6"/>
  <c r="L4657" i="6"/>
  <c r="K4658" i="6"/>
  <c r="M4658" i="6" s="1"/>
  <c r="L4658" i="6"/>
  <c r="N4658" i="6" s="1"/>
  <c r="K4659" i="6"/>
  <c r="L4659" i="6"/>
  <c r="K4660" i="6"/>
  <c r="L4660" i="6"/>
  <c r="K4661" i="6"/>
  <c r="M4661" i="6" s="1"/>
  <c r="L4661" i="6"/>
  <c r="K4662" i="6"/>
  <c r="L4662" i="6"/>
  <c r="K4663" i="6"/>
  <c r="L4663" i="6"/>
  <c r="N4663" i="6" s="1"/>
  <c r="K4664" i="6"/>
  <c r="M4664" i="6" s="1"/>
  <c r="L4664" i="6"/>
  <c r="N4664" i="6" s="1"/>
  <c r="K4665" i="6"/>
  <c r="L4665" i="6"/>
  <c r="K4666" i="6"/>
  <c r="M4666" i="6" s="1"/>
  <c r="L4666" i="6"/>
  <c r="N4666" i="6" s="1"/>
  <c r="K4667" i="6"/>
  <c r="L4667" i="6"/>
  <c r="K4668" i="6"/>
  <c r="L4668" i="6"/>
  <c r="K4669" i="6"/>
  <c r="M4669" i="6" s="1"/>
  <c r="L4669" i="6"/>
  <c r="K4670" i="6"/>
  <c r="L4670" i="6"/>
  <c r="K4671" i="6"/>
  <c r="L4671" i="6"/>
  <c r="N4671" i="6" s="1"/>
  <c r="K4672" i="6"/>
  <c r="L4672" i="6"/>
  <c r="N4672" i="6" s="1"/>
  <c r="K4673" i="6"/>
  <c r="L4673" i="6"/>
  <c r="N4673" i="6" s="1"/>
  <c r="K4674" i="6"/>
  <c r="M4674" i="6" s="1"/>
  <c r="L4674" i="6"/>
  <c r="K4675" i="6"/>
  <c r="L4675" i="6"/>
  <c r="K4676" i="6"/>
  <c r="L4676" i="6"/>
  <c r="K4677" i="6"/>
  <c r="M4677" i="6" s="1"/>
  <c r="L4677" i="6"/>
  <c r="K4678" i="6"/>
  <c r="L4678" i="6"/>
  <c r="K4679" i="6"/>
  <c r="L4679" i="6"/>
  <c r="K4680" i="6"/>
  <c r="L4680" i="6"/>
  <c r="N4680" i="6" s="1"/>
  <c r="K4681" i="6"/>
  <c r="L4681" i="6"/>
  <c r="K4682" i="6"/>
  <c r="M4682" i="6" s="1"/>
  <c r="L4682" i="6"/>
  <c r="K4683" i="6"/>
  <c r="L4683" i="6"/>
  <c r="K4684" i="6"/>
  <c r="L4684" i="6"/>
  <c r="K4685" i="6"/>
  <c r="M4685" i="6" s="1"/>
  <c r="L4685" i="6"/>
  <c r="K4686" i="6"/>
  <c r="L4686" i="6"/>
  <c r="K4687" i="6"/>
  <c r="L4687" i="6"/>
  <c r="N4687" i="6" s="1"/>
  <c r="K4688" i="6"/>
  <c r="L4688" i="6"/>
  <c r="K4689" i="6"/>
  <c r="L4689" i="6"/>
  <c r="K4690" i="6"/>
  <c r="L4690" i="6"/>
  <c r="N4690" i="6" s="1"/>
  <c r="K4691" i="6"/>
  <c r="L4691" i="6"/>
  <c r="K4692" i="6"/>
  <c r="L4692" i="6"/>
  <c r="K4693" i="6"/>
  <c r="M4693" i="6" s="1"/>
  <c r="L4693" i="6"/>
  <c r="K4694" i="6"/>
  <c r="L4694" i="6"/>
  <c r="K4695" i="6"/>
  <c r="L4695" i="6"/>
  <c r="K4696" i="6"/>
  <c r="M4696" i="6" s="1"/>
  <c r="L4696" i="6"/>
  <c r="N4696" i="6" s="1"/>
  <c r="K4697" i="6"/>
  <c r="L4697" i="6"/>
  <c r="K4698" i="6"/>
  <c r="L4698" i="6"/>
  <c r="K4699" i="6"/>
  <c r="L4699" i="6"/>
  <c r="K4700" i="6"/>
  <c r="L4700" i="6"/>
  <c r="K4701" i="6"/>
  <c r="M4701" i="6" s="1"/>
  <c r="L4701" i="6"/>
  <c r="K4702" i="6"/>
  <c r="L4702" i="6"/>
  <c r="K4703" i="6"/>
  <c r="L4703" i="6"/>
  <c r="K4704" i="6"/>
  <c r="L4704" i="6"/>
  <c r="N4704" i="6" s="1"/>
  <c r="K4705" i="6"/>
  <c r="L4705" i="6"/>
  <c r="K4706" i="6"/>
  <c r="L4706" i="6"/>
  <c r="K4707" i="6"/>
  <c r="L4707" i="6"/>
  <c r="K4708" i="6"/>
  <c r="L4708" i="6"/>
  <c r="K4709" i="6"/>
  <c r="M4709" i="6" s="1"/>
  <c r="L4709" i="6"/>
  <c r="K4710" i="6"/>
  <c r="L4710" i="6"/>
  <c r="K4711" i="6"/>
  <c r="L4711" i="6"/>
  <c r="K4712" i="6"/>
  <c r="L4712" i="6"/>
  <c r="K4713" i="6"/>
  <c r="L4713" i="6"/>
  <c r="K4714" i="6"/>
  <c r="L4714" i="6"/>
  <c r="K4715" i="6"/>
  <c r="L4715" i="6"/>
  <c r="K4716" i="6"/>
  <c r="L4716" i="6"/>
  <c r="K4717" i="6"/>
  <c r="M4717" i="6" s="1"/>
  <c r="L4717" i="6"/>
  <c r="K4718" i="6"/>
  <c r="L4718" i="6"/>
  <c r="K4719" i="6"/>
  <c r="L4719" i="6"/>
  <c r="N4719" i="6" s="1"/>
  <c r="K4720" i="6"/>
  <c r="M4720" i="6" s="1"/>
  <c r="L4720" i="6"/>
  <c r="N4720" i="6" s="1"/>
  <c r="K4721" i="6"/>
  <c r="L4721" i="6"/>
  <c r="K4722" i="6"/>
  <c r="M4722" i="6" s="1"/>
  <c r="L4722" i="6"/>
  <c r="K4723" i="6"/>
  <c r="L4723" i="6"/>
  <c r="K4724" i="6"/>
  <c r="L4724" i="6"/>
  <c r="K4725" i="6"/>
  <c r="M4725" i="6" s="1"/>
  <c r="L4725" i="6"/>
  <c r="K4726" i="6"/>
  <c r="L4726" i="6"/>
  <c r="K4727" i="6"/>
  <c r="L4727" i="6"/>
  <c r="K4728" i="6"/>
  <c r="M4728" i="6" s="1"/>
  <c r="L4728" i="6"/>
  <c r="N4728" i="6" s="1"/>
  <c r="K4729" i="6"/>
  <c r="L4729" i="6"/>
  <c r="K4730" i="6"/>
  <c r="M4730" i="6" s="1"/>
  <c r="L4730" i="6"/>
  <c r="K4731" i="6"/>
  <c r="L4731" i="6"/>
  <c r="K4732" i="6"/>
  <c r="L4732" i="6"/>
  <c r="K4733" i="6"/>
  <c r="M4733" i="6" s="1"/>
  <c r="L4733" i="6"/>
  <c r="K4734" i="6"/>
  <c r="L4734" i="6"/>
  <c r="K4735" i="6"/>
  <c r="L4735" i="6"/>
  <c r="N4735" i="6" s="1"/>
  <c r="K4736" i="6"/>
  <c r="M4736" i="6" s="1"/>
  <c r="L4736" i="6"/>
  <c r="K4737" i="6"/>
  <c r="L4737" i="6"/>
  <c r="K4738" i="6"/>
  <c r="L4738" i="6"/>
  <c r="K4739" i="6"/>
  <c r="L4739" i="6"/>
  <c r="K4740" i="6"/>
  <c r="L4740" i="6"/>
  <c r="K4741" i="6"/>
  <c r="M4741" i="6" s="1"/>
  <c r="L4741" i="6"/>
  <c r="K4742" i="6"/>
  <c r="L4742" i="6"/>
  <c r="K4743" i="6"/>
  <c r="L4743" i="6"/>
  <c r="N4743" i="6" s="1"/>
  <c r="K4744" i="6"/>
  <c r="M4744" i="6" s="1"/>
  <c r="L4744" i="6"/>
  <c r="N4744" i="6" s="1"/>
  <c r="K4745" i="6"/>
  <c r="L4745" i="6"/>
  <c r="K4746" i="6"/>
  <c r="L4746" i="6"/>
  <c r="K4747" i="6"/>
  <c r="L4747" i="6"/>
  <c r="K4748" i="6"/>
  <c r="L4748" i="6"/>
  <c r="K4749" i="6"/>
  <c r="M4749" i="6" s="1"/>
  <c r="L4749" i="6"/>
  <c r="K4750" i="6"/>
  <c r="L4750" i="6"/>
  <c r="K4751" i="6"/>
  <c r="L4751" i="6"/>
  <c r="N4751" i="6" s="1"/>
  <c r="K4752" i="6"/>
  <c r="M4752" i="6" s="1"/>
  <c r="L4752" i="6"/>
  <c r="N4752" i="6" s="1"/>
  <c r="K4753" i="6"/>
  <c r="L4753" i="6"/>
  <c r="K4754" i="6"/>
  <c r="M4754" i="6" s="1"/>
  <c r="L4754" i="6"/>
  <c r="K4755" i="6"/>
  <c r="L4755" i="6"/>
  <c r="K4756" i="6"/>
  <c r="L4756" i="6"/>
  <c r="K4757" i="6"/>
  <c r="M4757" i="6" s="1"/>
  <c r="L4757" i="6"/>
  <c r="K4758" i="6"/>
  <c r="L4758" i="6"/>
  <c r="K4759" i="6"/>
  <c r="L4759" i="6"/>
  <c r="K4760" i="6"/>
  <c r="L4760" i="6"/>
  <c r="N4760" i="6" s="1"/>
  <c r="K4761" i="6"/>
  <c r="L4761" i="6"/>
  <c r="K4762" i="6"/>
  <c r="L4762" i="6"/>
  <c r="K4763" i="6"/>
  <c r="L4763" i="6"/>
  <c r="K4764" i="6"/>
  <c r="L4764" i="6"/>
  <c r="K4765" i="6"/>
  <c r="M4765" i="6" s="1"/>
  <c r="L4765" i="6"/>
  <c r="K4766" i="6"/>
  <c r="L4766" i="6"/>
  <c r="K4767" i="6"/>
  <c r="L4767" i="6"/>
  <c r="N4767" i="6" s="1"/>
  <c r="K4768" i="6"/>
  <c r="M4768" i="6" s="1"/>
  <c r="L4768" i="6"/>
  <c r="N4768" i="6" s="1"/>
  <c r="K4769" i="6"/>
  <c r="L4769" i="6"/>
  <c r="N4769" i="6" s="1"/>
  <c r="K4770" i="6"/>
  <c r="L4770" i="6"/>
  <c r="K4771" i="6"/>
  <c r="L4771" i="6"/>
  <c r="K4772" i="6"/>
  <c r="L4772" i="6"/>
  <c r="K4773" i="6"/>
  <c r="M4773" i="6" s="1"/>
  <c r="L4773" i="6"/>
  <c r="K4774" i="6"/>
  <c r="L4774" i="6"/>
  <c r="K4775" i="6"/>
  <c r="L4775" i="6"/>
  <c r="K4776" i="6"/>
  <c r="M4776" i="6" s="1"/>
  <c r="L4776" i="6"/>
  <c r="N4776" i="6" s="1"/>
  <c r="K4777" i="6"/>
  <c r="L4777" i="6"/>
  <c r="N4777" i="6" s="1"/>
  <c r="K4778" i="6"/>
  <c r="M4778" i="6" s="1"/>
  <c r="L4778" i="6"/>
  <c r="K4779" i="6"/>
  <c r="L4779" i="6"/>
  <c r="K4780" i="6"/>
  <c r="L4780" i="6"/>
  <c r="K4781" i="6"/>
  <c r="M4781" i="6" s="1"/>
  <c r="L4781" i="6"/>
  <c r="K4782" i="6"/>
  <c r="L4782" i="6"/>
  <c r="K4783" i="6"/>
  <c r="L4783" i="6"/>
  <c r="K4784" i="6"/>
  <c r="M4784" i="6" s="1"/>
  <c r="L4784" i="6"/>
  <c r="N4784" i="6" s="1"/>
  <c r="K4785" i="6"/>
  <c r="L4785" i="6"/>
  <c r="K4786" i="6"/>
  <c r="M4786" i="6" s="1"/>
  <c r="L4786" i="6"/>
  <c r="N4786" i="6" s="1"/>
  <c r="K4787" i="6"/>
  <c r="L4787" i="6"/>
  <c r="K4788" i="6"/>
  <c r="L4788" i="6"/>
  <c r="K4789" i="6"/>
  <c r="M4789" i="6" s="1"/>
  <c r="L4789" i="6"/>
  <c r="K4790" i="6"/>
  <c r="L4790" i="6"/>
  <c r="K4791" i="6"/>
  <c r="L4791" i="6"/>
  <c r="N4791" i="6" s="1"/>
  <c r="K4792" i="6"/>
  <c r="L4792" i="6"/>
  <c r="N4792" i="6" s="1"/>
  <c r="K4793" i="6"/>
  <c r="L4793" i="6"/>
  <c r="K4794" i="6"/>
  <c r="M4794" i="6" s="1"/>
  <c r="L4794" i="6"/>
  <c r="K4795" i="6"/>
  <c r="L4795" i="6"/>
  <c r="K4796" i="6"/>
  <c r="L4796" i="6"/>
  <c r="K4797" i="6"/>
  <c r="M4797" i="6" s="1"/>
  <c r="L4797" i="6"/>
  <c r="K4798" i="6"/>
  <c r="L4798" i="6"/>
  <c r="K4799" i="6"/>
  <c r="L4799" i="6"/>
  <c r="K4800" i="6"/>
  <c r="L4800" i="6"/>
  <c r="N4800" i="6" s="1"/>
  <c r="K4801" i="6"/>
  <c r="L4801" i="6"/>
  <c r="N4801" i="6" s="1"/>
  <c r="K4802" i="6"/>
  <c r="M4802" i="6" s="1"/>
  <c r="L4802" i="6"/>
  <c r="K4803" i="6"/>
  <c r="L4803" i="6"/>
  <c r="K4804" i="6"/>
  <c r="L4804" i="6"/>
  <c r="K4805" i="6"/>
  <c r="M4805" i="6" s="1"/>
  <c r="L4805" i="6"/>
  <c r="K4806" i="6"/>
  <c r="L4806" i="6"/>
  <c r="K4807" i="6"/>
  <c r="L4807" i="6"/>
  <c r="N4807" i="6" s="1"/>
  <c r="K4808" i="6"/>
  <c r="L4808" i="6"/>
  <c r="N4808" i="6" s="1"/>
  <c r="K4809" i="6"/>
  <c r="L4809" i="6"/>
  <c r="K4810" i="6"/>
  <c r="M4810" i="6" s="1"/>
  <c r="L4810" i="6"/>
  <c r="K4811" i="6"/>
  <c r="L4811" i="6"/>
  <c r="K4812" i="6"/>
  <c r="L4812" i="6"/>
  <c r="K4813" i="6"/>
  <c r="M4813" i="6" s="1"/>
  <c r="L4813" i="6"/>
  <c r="K4814" i="6"/>
  <c r="L4814" i="6"/>
  <c r="K4815" i="6"/>
  <c r="L4815" i="6"/>
  <c r="K4816" i="6"/>
  <c r="M4816" i="6" s="1"/>
  <c r="L4816" i="6"/>
  <c r="N4816" i="6" s="1"/>
  <c r="K4817" i="6"/>
  <c r="L4817" i="6"/>
  <c r="K4818" i="6"/>
  <c r="L4818" i="6"/>
  <c r="N4818" i="6" s="1"/>
  <c r="K4819" i="6"/>
  <c r="L4819" i="6"/>
  <c r="K4820" i="6"/>
  <c r="L4820" i="6"/>
  <c r="K4821" i="6"/>
  <c r="M4821" i="6" s="1"/>
  <c r="L4821" i="6"/>
  <c r="K4822" i="6"/>
  <c r="L4822" i="6"/>
  <c r="K4823" i="6"/>
  <c r="L4823" i="6"/>
  <c r="K4824" i="6"/>
  <c r="L4824" i="6"/>
  <c r="K4825" i="6"/>
  <c r="L4825" i="6"/>
  <c r="K4826" i="6"/>
  <c r="L4826" i="6"/>
  <c r="K4827" i="6"/>
  <c r="L4827" i="6"/>
  <c r="K4828" i="6"/>
  <c r="L4828" i="6"/>
  <c r="K4829" i="6"/>
  <c r="M4829" i="6" s="1"/>
  <c r="L4829" i="6"/>
  <c r="K4830" i="6"/>
  <c r="L4830" i="6"/>
  <c r="K4831" i="6"/>
  <c r="L4831" i="6"/>
  <c r="N4831" i="6" s="1"/>
  <c r="K4832" i="6"/>
  <c r="M4832" i="6" s="1"/>
  <c r="L4832" i="6"/>
  <c r="K4833" i="6"/>
  <c r="L4833" i="6"/>
  <c r="K4834" i="6"/>
  <c r="M4834" i="6" s="1"/>
  <c r="L4834" i="6"/>
  <c r="K4835" i="6"/>
  <c r="L4835" i="6"/>
  <c r="K4836" i="6"/>
  <c r="L4836" i="6"/>
  <c r="K4837" i="6"/>
  <c r="M4837" i="6" s="1"/>
  <c r="L4837" i="6"/>
  <c r="K4838" i="6"/>
  <c r="L4838" i="6"/>
  <c r="K4839" i="6"/>
  <c r="L4839" i="6"/>
  <c r="N4839" i="6" s="1"/>
  <c r="K4840" i="6"/>
  <c r="M4840" i="6" s="1"/>
  <c r="L4840" i="6"/>
  <c r="N4840" i="6" s="1"/>
  <c r="K4841" i="6"/>
  <c r="L4841" i="6"/>
  <c r="K4842" i="6"/>
  <c r="M4842" i="6" s="1"/>
  <c r="L4842" i="6"/>
  <c r="K4843" i="6"/>
  <c r="L4843" i="6"/>
  <c r="K4844" i="6"/>
  <c r="L4844" i="6"/>
  <c r="K4845" i="6"/>
  <c r="M4845" i="6" s="1"/>
  <c r="L4845" i="6"/>
  <c r="K4846" i="6"/>
  <c r="L4846" i="6"/>
  <c r="K4847" i="6"/>
  <c r="L4847" i="6"/>
  <c r="N4847" i="6" s="1"/>
  <c r="K4848" i="6"/>
  <c r="L4848" i="6"/>
  <c r="N4848" i="6" s="1"/>
  <c r="K4849" i="6"/>
  <c r="L4849" i="6"/>
  <c r="K4850" i="6"/>
  <c r="M4850" i="6" s="1"/>
  <c r="L4850" i="6"/>
  <c r="K4851" i="6"/>
  <c r="L4851" i="6"/>
  <c r="K4852" i="6"/>
  <c r="L4852" i="6"/>
  <c r="K4853" i="6"/>
  <c r="M4853" i="6" s="1"/>
  <c r="L4853" i="6"/>
  <c r="K4854" i="6"/>
  <c r="L4854" i="6"/>
  <c r="K4855" i="6"/>
  <c r="L4855" i="6"/>
  <c r="N4855" i="6" s="1"/>
  <c r="K4856" i="6"/>
  <c r="M4856" i="6" s="1"/>
  <c r="L4856" i="6"/>
  <c r="N4856" i="6" s="1"/>
  <c r="K4857" i="6"/>
  <c r="L4857" i="6"/>
  <c r="K4858" i="6"/>
  <c r="L4858" i="6"/>
  <c r="K4859" i="6"/>
  <c r="L4859" i="6"/>
  <c r="K4860" i="6"/>
  <c r="L4860" i="6"/>
  <c r="K4861" i="6"/>
  <c r="M4861" i="6" s="1"/>
  <c r="L4861" i="6"/>
  <c r="K4862" i="6"/>
  <c r="L4862" i="6"/>
  <c r="K4863" i="6"/>
  <c r="L4863" i="6"/>
  <c r="N4863" i="6" s="1"/>
  <c r="K4864" i="6"/>
  <c r="M4864" i="6" s="1"/>
  <c r="L4864" i="6"/>
  <c r="N4864" i="6" s="1"/>
  <c r="K4865" i="6"/>
  <c r="L4865" i="6"/>
  <c r="K4866" i="6"/>
  <c r="M4866" i="6" s="1"/>
  <c r="L4866" i="6"/>
  <c r="K4867" i="6"/>
  <c r="L4867" i="6"/>
  <c r="K4868" i="6"/>
  <c r="L4868" i="6"/>
  <c r="K4869" i="6"/>
  <c r="M4869" i="6" s="1"/>
  <c r="L4869" i="6"/>
  <c r="K4870" i="6"/>
  <c r="L4870" i="6"/>
  <c r="K4871" i="6"/>
  <c r="L4871" i="6"/>
  <c r="K4872" i="6"/>
  <c r="M4872" i="6" s="1"/>
  <c r="L4872" i="6"/>
  <c r="N4872" i="6" s="1"/>
  <c r="K4873" i="6"/>
  <c r="L4873" i="6"/>
  <c r="K4874" i="6"/>
  <c r="M4874" i="6" s="1"/>
  <c r="L4874" i="6"/>
  <c r="K4875" i="6"/>
  <c r="L4875" i="6"/>
  <c r="K4876" i="6"/>
  <c r="L4876" i="6"/>
  <c r="K4877" i="6"/>
  <c r="M4877" i="6" s="1"/>
  <c r="L4877" i="6"/>
  <c r="K4878" i="6"/>
  <c r="L4878" i="6"/>
  <c r="K4879" i="6"/>
  <c r="L4879" i="6"/>
  <c r="N4879" i="6" s="1"/>
  <c r="K4880" i="6"/>
  <c r="M4880" i="6" s="1"/>
  <c r="L4880" i="6"/>
  <c r="N4880" i="6" s="1"/>
  <c r="K4881" i="6"/>
  <c r="L4881" i="6"/>
  <c r="K4882" i="6"/>
  <c r="M4882" i="6" s="1"/>
  <c r="L4882" i="6"/>
  <c r="K4883" i="6"/>
  <c r="L4883" i="6"/>
  <c r="K4884" i="6"/>
  <c r="L4884" i="6"/>
  <c r="K4885" i="6"/>
  <c r="M4885" i="6" s="1"/>
  <c r="L4885" i="6"/>
  <c r="K4886" i="6"/>
  <c r="L4886" i="6"/>
  <c r="K4887" i="6"/>
  <c r="L4887" i="6"/>
  <c r="N4887" i="6" s="1"/>
  <c r="K4888" i="6"/>
  <c r="L4888" i="6"/>
  <c r="N4888" i="6" s="1"/>
  <c r="K4889" i="6"/>
  <c r="L4889" i="6"/>
  <c r="N4889" i="6" s="1"/>
  <c r="K4890" i="6"/>
  <c r="M4890" i="6" s="1"/>
  <c r="L4890" i="6"/>
  <c r="K4891" i="6"/>
  <c r="L4891" i="6"/>
  <c r="K4892" i="6"/>
  <c r="L4892" i="6"/>
  <c r="K4893" i="6"/>
  <c r="M4893" i="6" s="1"/>
  <c r="L4893" i="6"/>
  <c r="K4894" i="6"/>
  <c r="L4894" i="6"/>
  <c r="K4895" i="6"/>
  <c r="L4895" i="6"/>
  <c r="N4895" i="6" s="1"/>
  <c r="K4896" i="6"/>
  <c r="M4896" i="6" s="1"/>
  <c r="L4896" i="6"/>
  <c r="K4897" i="6"/>
  <c r="L4897" i="6"/>
  <c r="N4897" i="6" s="1"/>
  <c r="K4898" i="6"/>
  <c r="M4898" i="6" s="1"/>
  <c r="L4898" i="6"/>
  <c r="K4899" i="6"/>
  <c r="L4899" i="6"/>
  <c r="K4900" i="6"/>
  <c r="L4900" i="6"/>
  <c r="K4901" i="6"/>
  <c r="M4901" i="6" s="1"/>
  <c r="L4901" i="6"/>
  <c r="K4902" i="6"/>
  <c r="L4902" i="6"/>
  <c r="K4903" i="6"/>
  <c r="L4903" i="6"/>
  <c r="N4903" i="6" s="1"/>
  <c r="K4904" i="6"/>
  <c r="M4904" i="6" s="1"/>
  <c r="L4904" i="6"/>
  <c r="N4904" i="6" s="1"/>
  <c r="K4905" i="6"/>
  <c r="L4905" i="6"/>
  <c r="N4905" i="6" s="1"/>
  <c r="K4906" i="6"/>
  <c r="M4906" i="6" s="1"/>
  <c r="L4906" i="6"/>
  <c r="N4906" i="6" s="1"/>
  <c r="K4907" i="6"/>
  <c r="L4907" i="6"/>
  <c r="K4908" i="6"/>
  <c r="L4908" i="6"/>
  <c r="K4909" i="6"/>
  <c r="M4909" i="6" s="1"/>
  <c r="L4909" i="6"/>
  <c r="K4910" i="6"/>
  <c r="L4910" i="6"/>
  <c r="K4911" i="6"/>
  <c r="L4911" i="6"/>
  <c r="N4911" i="6" s="1"/>
  <c r="K4912" i="6"/>
  <c r="L4912" i="6"/>
  <c r="N4912" i="6" s="1"/>
  <c r="K4913" i="6"/>
  <c r="L4913" i="6"/>
  <c r="K4914" i="6"/>
  <c r="M4914" i="6" s="1"/>
  <c r="L4914" i="6"/>
  <c r="N4914" i="6" s="1"/>
  <c r="K4915" i="6"/>
  <c r="L4915" i="6"/>
  <c r="K4916" i="6"/>
  <c r="L4916" i="6"/>
  <c r="K4917" i="6"/>
  <c r="M4917" i="6" s="1"/>
  <c r="L4917" i="6"/>
  <c r="K4918" i="6"/>
  <c r="L4918" i="6"/>
  <c r="K4919" i="6"/>
  <c r="L4919" i="6"/>
  <c r="N4919" i="6" s="1"/>
  <c r="K4920" i="6"/>
  <c r="L4920" i="6"/>
  <c r="K4921" i="6"/>
  <c r="L4921" i="6"/>
  <c r="K4922" i="6"/>
  <c r="M4922" i="6" s="1"/>
  <c r="L4922" i="6"/>
  <c r="K4923" i="6"/>
  <c r="L4923" i="6"/>
  <c r="K4924" i="6"/>
  <c r="L4924" i="6"/>
  <c r="K4925" i="6"/>
  <c r="M4925" i="6" s="1"/>
  <c r="L4925" i="6"/>
  <c r="K4926" i="6"/>
  <c r="L4926" i="6"/>
  <c r="K4927" i="6"/>
  <c r="L4927" i="6"/>
  <c r="K4928" i="6"/>
  <c r="M4928" i="6" s="1"/>
  <c r="L4928" i="6"/>
  <c r="N4928" i="6" s="1"/>
  <c r="K4929" i="6"/>
  <c r="L4929" i="6"/>
  <c r="N4929" i="6" s="1"/>
  <c r="K4930" i="6"/>
  <c r="L4930" i="6"/>
  <c r="K4931" i="6"/>
  <c r="L4931" i="6"/>
  <c r="K4932" i="6"/>
  <c r="L4932" i="6"/>
  <c r="K4933" i="6"/>
  <c r="M4933" i="6" s="1"/>
  <c r="L4933" i="6"/>
  <c r="K4934" i="6"/>
  <c r="L4934" i="6"/>
  <c r="K4935" i="6"/>
  <c r="L4935" i="6"/>
  <c r="N4935" i="6" s="1"/>
  <c r="K4936" i="6"/>
  <c r="M4936" i="6" s="1"/>
  <c r="L4936" i="6"/>
  <c r="N4936" i="6" s="1"/>
  <c r="K4937" i="6"/>
  <c r="L4937" i="6"/>
  <c r="K4938" i="6"/>
  <c r="M4938" i="6" s="1"/>
  <c r="L4938" i="6"/>
  <c r="K4939" i="6"/>
  <c r="L4939" i="6"/>
  <c r="K4940" i="6"/>
  <c r="L4940" i="6"/>
  <c r="K4941" i="6"/>
  <c r="M4941" i="6" s="1"/>
  <c r="L4941" i="6"/>
  <c r="K4942" i="6"/>
  <c r="L4942" i="6"/>
  <c r="K4943" i="6"/>
  <c r="L4943" i="6"/>
  <c r="N4943" i="6" s="1"/>
  <c r="K4944" i="6"/>
  <c r="M4944" i="6" s="1"/>
  <c r="L4944" i="6"/>
  <c r="N4944" i="6" s="1"/>
  <c r="K4945" i="6"/>
  <c r="L4945" i="6"/>
  <c r="K4946" i="6"/>
  <c r="M4946" i="6" s="1"/>
  <c r="L4946" i="6"/>
  <c r="N4946" i="6" s="1"/>
  <c r="K4947" i="6"/>
  <c r="L4947" i="6"/>
  <c r="K4948" i="6"/>
  <c r="L4948" i="6"/>
  <c r="K4949" i="6"/>
  <c r="M4949" i="6" s="1"/>
  <c r="L4949" i="6"/>
  <c r="K4950" i="6"/>
  <c r="L4950" i="6"/>
  <c r="K4951" i="6"/>
  <c r="L4951" i="6"/>
  <c r="K4952" i="6"/>
  <c r="M4952" i="6" s="1"/>
  <c r="L4952" i="6"/>
  <c r="N4952" i="6" s="1"/>
  <c r="K4953" i="6"/>
  <c r="L4953" i="6"/>
  <c r="K4954" i="6"/>
  <c r="M4954" i="6" s="1"/>
  <c r="L4954" i="6"/>
  <c r="K4955" i="6"/>
  <c r="L4955" i="6"/>
  <c r="K4956" i="6"/>
  <c r="L4956" i="6"/>
  <c r="K4957" i="6"/>
  <c r="M4957" i="6" s="1"/>
  <c r="L4957" i="6"/>
  <c r="K4958" i="6"/>
  <c r="L4958" i="6"/>
  <c r="K4959" i="6"/>
  <c r="L4959" i="6"/>
  <c r="K4960" i="6"/>
  <c r="M4960" i="6" s="1"/>
  <c r="L4960" i="6"/>
  <c r="N4960" i="6" s="1"/>
  <c r="K4961" i="6"/>
  <c r="L4961" i="6"/>
  <c r="K4962" i="6"/>
  <c r="M4962" i="6" s="1"/>
  <c r="L4962" i="6"/>
  <c r="K4963" i="6"/>
  <c r="L4963" i="6"/>
  <c r="K4964" i="6"/>
  <c r="L4964" i="6"/>
  <c r="K4965" i="6"/>
  <c r="M4965" i="6" s="1"/>
  <c r="L4965" i="6"/>
  <c r="K4966" i="6"/>
  <c r="L4966" i="6"/>
  <c r="K4967" i="6"/>
  <c r="L4967" i="6"/>
  <c r="K4968" i="6"/>
  <c r="L4968" i="6"/>
  <c r="N4968" i="6" s="1"/>
  <c r="K4969" i="6"/>
  <c r="L4969" i="6"/>
  <c r="K4970" i="6"/>
  <c r="M4970" i="6" s="1"/>
  <c r="L4970" i="6"/>
  <c r="K4971" i="6"/>
  <c r="L4971" i="6"/>
  <c r="K4972" i="6"/>
  <c r="L4972" i="6"/>
  <c r="K4973" i="6"/>
  <c r="M4973" i="6" s="1"/>
  <c r="L4973" i="6"/>
  <c r="K4974" i="6"/>
  <c r="L4974" i="6"/>
  <c r="K4975" i="6"/>
  <c r="L4975" i="6"/>
  <c r="K4976" i="6"/>
  <c r="L4976" i="6"/>
  <c r="N4976" i="6" s="1"/>
  <c r="K4977" i="6"/>
  <c r="L4977" i="6"/>
  <c r="K4978" i="6"/>
  <c r="M4978" i="6" s="1"/>
  <c r="L4978" i="6"/>
  <c r="N4978" i="6" s="1"/>
  <c r="K4979" i="6"/>
  <c r="L4979" i="6"/>
  <c r="K4980" i="6"/>
  <c r="L4980" i="6"/>
  <c r="K4981" i="6"/>
  <c r="M4981" i="6" s="1"/>
  <c r="L4981" i="6"/>
  <c r="K4982" i="6"/>
  <c r="L4982" i="6"/>
  <c r="K4983" i="6"/>
  <c r="L4983" i="6"/>
  <c r="N4983" i="6" s="1"/>
  <c r="K4984" i="6"/>
  <c r="M4984" i="6" s="1"/>
  <c r="L4984" i="6"/>
  <c r="N4984" i="6" s="1"/>
  <c r="K4985" i="6"/>
  <c r="L4985" i="6"/>
  <c r="K4986" i="6"/>
  <c r="M4986" i="6" s="1"/>
  <c r="L4986" i="6"/>
  <c r="K4987" i="6"/>
  <c r="L4987" i="6"/>
  <c r="K4988" i="6"/>
  <c r="L4988" i="6"/>
  <c r="K4989" i="6"/>
  <c r="M4989" i="6" s="1"/>
  <c r="L4989" i="6"/>
  <c r="K4990" i="6"/>
  <c r="L4990" i="6"/>
  <c r="K4991" i="6"/>
  <c r="L4991" i="6"/>
  <c r="N4991" i="6" s="1"/>
  <c r="K4992" i="6"/>
  <c r="M4992" i="6" s="1"/>
  <c r="L4992" i="6"/>
  <c r="K4993" i="6"/>
  <c r="L4993" i="6"/>
  <c r="K4994" i="6"/>
  <c r="L4994" i="6"/>
  <c r="K4995" i="6"/>
  <c r="L4995" i="6"/>
  <c r="K4996" i="6"/>
  <c r="L4996" i="6"/>
  <c r="K4997" i="6"/>
  <c r="M4997" i="6" s="1"/>
  <c r="L4997" i="6"/>
  <c r="K4998" i="6"/>
  <c r="L4998" i="6"/>
  <c r="K4999" i="6"/>
  <c r="L4999" i="6"/>
  <c r="K5000" i="6"/>
  <c r="M5000" i="6" s="1"/>
  <c r="L5000" i="6"/>
  <c r="N5000" i="6" s="1"/>
  <c r="K5001" i="6"/>
  <c r="L5001" i="6"/>
  <c r="K5002" i="6"/>
  <c r="L5002" i="6"/>
  <c r="K5003" i="6"/>
  <c r="L5003" i="6"/>
  <c r="K5004" i="6"/>
  <c r="L5004" i="6"/>
  <c r="K5005" i="6"/>
  <c r="M5005" i="6" s="1"/>
  <c r="L5005" i="6"/>
  <c r="K5006" i="6"/>
  <c r="L5006" i="6"/>
  <c r="K5007" i="6"/>
  <c r="L5007" i="6"/>
  <c r="K5008" i="6"/>
  <c r="M5008" i="6" s="1"/>
  <c r="L5008" i="6"/>
  <c r="N5008" i="6" s="1"/>
  <c r="K5009" i="6"/>
  <c r="L5009" i="6"/>
  <c r="K5010" i="6"/>
  <c r="M5010" i="6" s="1"/>
  <c r="L5010" i="6"/>
  <c r="K5011" i="6"/>
  <c r="L5011" i="6"/>
  <c r="K5012" i="6"/>
  <c r="L5012" i="6"/>
  <c r="K5013" i="6"/>
  <c r="M5013" i="6" s="1"/>
  <c r="L5013" i="6"/>
  <c r="K5014" i="6"/>
  <c r="L5014" i="6"/>
  <c r="K5015" i="6"/>
  <c r="L5015" i="6"/>
  <c r="N5015" i="6" s="1"/>
  <c r="K5016" i="6"/>
  <c r="M5016" i="6" s="1"/>
  <c r="L5016" i="6"/>
  <c r="N5016" i="6" s="1"/>
  <c r="K5017" i="6"/>
  <c r="L5017" i="6"/>
  <c r="N5017" i="6" s="1"/>
  <c r="K5018" i="6"/>
  <c r="M5018" i="6" s="1"/>
  <c r="L5018" i="6"/>
  <c r="K5019" i="6"/>
  <c r="L5019" i="6"/>
  <c r="K5020" i="6"/>
  <c r="L5020" i="6"/>
  <c r="K5021" i="6"/>
  <c r="M5021" i="6" s="1"/>
  <c r="L5021" i="6"/>
  <c r="K5022" i="6"/>
  <c r="L5022" i="6"/>
  <c r="K5023" i="6"/>
  <c r="L5023" i="6"/>
  <c r="N5023" i="6" s="1"/>
  <c r="K5024" i="6"/>
  <c r="L5024" i="6"/>
  <c r="N5024" i="6" s="1"/>
  <c r="K5025" i="6"/>
  <c r="L5025" i="6"/>
  <c r="N5025" i="6" s="1"/>
  <c r="K5026" i="6"/>
  <c r="M5026" i="6" s="1"/>
  <c r="L5026" i="6"/>
  <c r="K5027" i="6"/>
  <c r="L5027" i="6"/>
  <c r="K5028" i="6"/>
  <c r="L5028" i="6"/>
  <c r="K5029" i="6"/>
  <c r="M5029" i="6" s="1"/>
  <c r="L5029" i="6"/>
  <c r="K5030" i="6"/>
  <c r="L5030" i="6"/>
  <c r="K5031" i="6"/>
  <c r="L5031" i="6"/>
  <c r="K5032" i="6"/>
  <c r="M5032" i="6" s="1"/>
  <c r="L5032" i="6"/>
  <c r="N5032" i="6" s="1"/>
  <c r="K5033" i="6"/>
  <c r="L5033" i="6"/>
  <c r="N5033" i="6" s="1"/>
  <c r="K5034" i="6"/>
  <c r="M5034" i="6" s="1"/>
  <c r="L5034" i="6"/>
  <c r="N5034" i="6" s="1"/>
  <c r="K5035" i="6"/>
  <c r="L5035" i="6"/>
  <c r="K5036" i="6"/>
  <c r="L5036" i="6"/>
  <c r="K5037" i="6"/>
  <c r="M5037" i="6" s="1"/>
  <c r="L5037" i="6"/>
  <c r="K5038" i="6"/>
  <c r="L5038" i="6"/>
  <c r="K5039" i="6"/>
  <c r="L5039" i="6"/>
  <c r="K5040" i="6"/>
  <c r="M5040" i="6" s="1"/>
  <c r="L5040" i="6"/>
  <c r="N5040" i="6" s="1"/>
  <c r="K5041" i="6"/>
  <c r="L5041" i="6"/>
  <c r="K5042" i="6"/>
  <c r="M5042" i="6" s="1"/>
  <c r="L5042" i="6"/>
  <c r="N5042" i="6" s="1"/>
  <c r="K5043" i="6"/>
  <c r="L5043" i="6"/>
  <c r="K5044" i="6"/>
  <c r="L5044" i="6"/>
  <c r="K5045" i="6"/>
  <c r="M5045" i="6" s="1"/>
  <c r="L5045" i="6"/>
  <c r="K5046" i="6"/>
  <c r="L5046" i="6"/>
  <c r="K5047" i="6"/>
  <c r="L5047" i="6"/>
  <c r="K5048" i="6"/>
  <c r="M5048" i="6" s="1"/>
  <c r="L5048" i="6"/>
  <c r="N5048" i="6" s="1"/>
  <c r="K5049" i="6"/>
  <c r="L5049" i="6"/>
  <c r="K5050" i="6"/>
  <c r="M5050" i="6" s="1"/>
  <c r="L5050" i="6"/>
  <c r="N5050" i="6" s="1"/>
  <c r="K5051" i="6"/>
  <c r="L5051" i="6"/>
  <c r="K5052" i="6"/>
  <c r="L5052" i="6"/>
  <c r="K5053" i="6"/>
  <c r="M5053" i="6" s="1"/>
  <c r="L5053" i="6"/>
  <c r="K5054" i="6"/>
  <c r="L5054" i="6"/>
  <c r="K5055" i="6"/>
  <c r="L5055" i="6"/>
  <c r="K5056" i="6"/>
  <c r="L5056" i="6"/>
  <c r="N5056" i="6" s="1"/>
  <c r="K5057" i="6"/>
  <c r="L5057" i="6"/>
  <c r="N5057" i="6" s="1"/>
  <c r="K5058" i="6"/>
  <c r="M5058" i="6" s="1"/>
  <c r="L5058" i="6"/>
  <c r="N5058" i="6" s="1"/>
  <c r="K5059" i="6"/>
  <c r="L5059" i="6"/>
  <c r="K5060" i="6"/>
  <c r="L5060" i="6"/>
  <c r="K5061" i="6"/>
  <c r="M5061" i="6" s="1"/>
  <c r="L5061" i="6"/>
  <c r="K5062" i="6"/>
  <c r="L5062" i="6"/>
  <c r="K5063" i="6"/>
  <c r="L5063" i="6"/>
  <c r="N5063" i="6" s="1"/>
  <c r="K5064" i="6"/>
  <c r="L5064" i="6"/>
  <c r="K5065" i="6"/>
  <c r="L5065" i="6"/>
  <c r="K5066" i="6"/>
  <c r="M5066" i="6" s="1"/>
  <c r="L5066" i="6"/>
  <c r="K5067" i="6"/>
  <c r="L5067" i="6"/>
  <c r="K5068" i="6"/>
  <c r="L5068" i="6"/>
  <c r="K5069" i="6"/>
  <c r="M5069" i="6" s="1"/>
  <c r="L5069" i="6"/>
  <c r="K5070" i="6"/>
  <c r="L5070" i="6"/>
  <c r="K5071" i="6"/>
  <c r="L5071" i="6"/>
  <c r="K5072" i="6"/>
  <c r="M5072" i="6" s="1"/>
  <c r="L5072" i="6"/>
  <c r="N5072" i="6" s="1"/>
  <c r="K5073" i="6"/>
  <c r="L5073" i="6"/>
  <c r="K5074" i="6"/>
  <c r="L5074" i="6"/>
  <c r="N5074" i="6" s="1"/>
  <c r="K5075" i="6"/>
  <c r="L5075" i="6"/>
  <c r="K5076" i="6"/>
  <c r="L5076" i="6"/>
  <c r="K5077" i="6"/>
  <c r="M5077" i="6" s="1"/>
  <c r="L5077" i="6"/>
  <c r="K5078" i="6"/>
  <c r="L5078" i="6"/>
  <c r="K5079" i="6"/>
  <c r="L5079" i="6"/>
  <c r="K5080" i="6"/>
  <c r="L5080" i="6"/>
  <c r="N5080" i="6" s="1"/>
  <c r="K5081" i="6"/>
  <c r="L5081" i="6"/>
  <c r="K5082" i="6"/>
  <c r="L5082" i="6"/>
  <c r="K5083" i="6"/>
  <c r="L5083" i="6"/>
  <c r="K5084" i="6"/>
  <c r="L5084" i="6"/>
  <c r="K5085" i="6"/>
  <c r="M5085" i="6" s="1"/>
  <c r="L5085" i="6"/>
  <c r="K5086" i="6"/>
  <c r="L5086" i="6"/>
  <c r="K5087" i="6"/>
  <c r="L5087" i="6"/>
  <c r="N5087" i="6" s="1"/>
  <c r="K5088" i="6"/>
  <c r="M5088" i="6" s="1"/>
  <c r="L5088" i="6"/>
  <c r="N5088" i="6" s="1"/>
  <c r="K5089" i="6"/>
  <c r="L5089" i="6"/>
  <c r="K5090" i="6"/>
  <c r="M5090" i="6" s="1"/>
  <c r="L5090" i="6"/>
  <c r="K5091" i="6"/>
  <c r="L5091" i="6"/>
  <c r="K5092" i="6"/>
  <c r="L5092" i="6"/>
  <c r="K5093" i="6"/>
  <c r="M5093" i="6" s="1"/>
  <c r="L5093" i="6"/>
  <c r="K5094" i="6"/>
  <c r="L5094" i="6"/>
  <c r="K5095" i="6"/>
  <c r="L5095" i="6"/>
  <c r="K5096" i="6"/>
  <c r="M5096" i="6" s="1"/>
  <c r="L5096" i="6"/>
  <c r="N5096" i="6" s="1"/>
  <c r="K5097" i="6"/>
  <c r="L5097" i="6"/>
  <c r="K5098" i="6"/>
  <c r="M5098" i="6" s="1"/>
  <c r="L5098" i="6"/>
  <c r="K5099" i="6"/>
  <c r="L5099" i="6"/>
  <c r="K5100" i="6"/>
  <c r="L5100" i="6"/>
  <c r="K5101" i="6"/>
  <c r="M5101" i="6" s="1"/>
  <c r="L5101" i="6"/>
  <c r="K5102" i="6"/>
  <c r="L5102" i="6"/>
  <c r="K5103" i="6"/>
  <c r="L5103" i="6"/>
  <c r="N5103" i="6" s="1"/>
  <c r="K5104" i="6"/>
  <c r="L5104" i="6"/>
  <c r="N5104" i="6" s="1"/>
  <c r="K5105" i="6"/>
  <c r="L5105" i="6"/>
  <c r="K5106" i="6"/>
  <c r="L5106" i="6"/>
  <c r="K5107" i="6"/>
  <c r="L5107" i="6"/>
  <c r="K5108" i="6"/>
  <c r="L5108" i="6"/>
  <c r="K5109" i="6"/>
  <c r="M5109" i="6" s="1"/>
  <c r="L5109" i="6"/>
  <c r="K5110" i="6"/>
  <c r="L5110" i="6"/>
  <c r="K5111" i="6"/>
  <c r="L5111" i="6"/>
  <c r="N5111" i="6" s="1"/>
  <c r="K5112" i="6"/>
  <c r="M5112" i="6" s="1"/>
  <c r="L5112" i="6"/>
  <c r="N5112" i="6" s="1"/>
  <c r="K5113" i="6"/>
  <c r="L5113" i="6"/>
  <c r="K5114" i="6"/>
  <c r="M5114" i="6" s="1"/>
  <c r="L5114" i="6"/>
  <c r="K5115" i="6"/>
  <c r="L5115" i="6"/>
  <c r="K5116" i="6"/>
  <c r="L5116" i="6"/>
  <c r="K5117" i="6"/>
  <c r="M5117" i="6" s="1"/>
  <c r="L5117" i="6"/>
  <c r="K5118" i="6"/>
  <c r="L5118" i="6"/>
  <c r="K5119" i="6"/>
  <c r="L5119" i="6"/>
  <c r="N5119" i="6" s="1"/>
  <c r="K5120" i="6"/>
  <c r="M5120" i="6" s="1"/>
  <c r="L5120" i="6"/>
  <c r="N5120" i="6" s="1"/>
  <c r="K5121" i="6"/>
  <c r="L5121" i="6"/>
  <c r="K5122" i="6"/>
  <c r="M5122" i="6" s="1"/>
  <c r="L5122" i="6"/>
  <c r="K5123" i="6"/>
  <c r="L5123" i="6"/>
  <c r="K5124" i="6"/>
  <c r="L5124" i="6"/>
  <c r="K5125" i="6"/>
  <c r="M5125" i="6" s="1"/>
  <c r="L5125" i="6"/>
  <c r="K5126" i="6"/>
  <c r="L5126" i="6"/>
  <c r="K5127" i="6"/>
  <c r="L5127" i="6"/>
  <c r="N5127" i="6" s="1"/>
  <c r="K5128" i="6"/>
  <c r="M5128" i="6" s="1"/>
  <c r="L5128" i="6"/>
  <c r="N5128" i="6" s="1"/>
  <c r="K5129" i="6"/>
  <c r="L5129" i="6"/>
  <c r="K5130" i="6"/>
  <c r="M5130" i="6" s="1"/>
  <c r="L5130" i="6"/>
  <c r="N5130" i="6" s="1"/>
  <c r="K5131" i="6"/>
  <c r="L5131" i="6"/>
  <c r="K5132" i="6"/>
  <c r="L5132" i="6"/>
  <c r="K5133" i="6"/>
  <c r="M5133" i="6" s="1"/>
  <c r="L5133" i="6"/>
  <c r="K5134" i="6"/>
  <c r="L5134" i="6"/>
  <c r="K5135" i="6"/>
  <c r="L5135" i="6"/>
  <c r="K5136" i="6"/>
  <c r="M5136" i="6" s="1"/>
  <c r="L5136" i="6"/>
  <c r="N5136" i="6" s="1"/>
  <c r="K5137" i="6"/>
  <c r="L5137" i="6"/>
  <c r="K5138" i="6"/>
  <c r="L5138" i="6"/>
  <c r="K5139" i="6"/>
  <c r="L5139" i="6"/>
  <c r="K5140" i="6"/>
  <c r="L5140" i="6"/>
  <c r="K5141" i="6"/>
  <c r="M5141" i="6" s="1"/>
  <c r="L5141" i="6"/>
  <c r="K5142" i="6"/>
  <c r="L5142" i="6"/>
  <c r="K5143" i="6"/>
  <c r="L5143" i="6"/>
  <c r="N5143" i="6" s="1"/>
  <c r="K5144" i="6"/>
  <c r="M5144" i="6" s="1"/>
  <c r="L5144" i="6"/>
  <c r="N5144" i="6" s="1"/>
  <c r="K5145" i="6"/>
  <c r="L5145" i="6"/>
  <c r="N5145" i="6" s="1"/>
  <c r="K5146" i="6"/>
  <c r="L5146" i="6"/>
  <c r="K5147" i="6"/>
  <c r="L5147" i="6"/>
  <c r="K5148" i="6"/>
  <c r="L5148" i="6"/>
  <c r="K5149" i="6"/>
  <c r="M5149" i="6" s="1"/>
  <c r="L5149" i="6"/>
  <c r="K5150" i="6"/>
  <c r="L5150" i="6"/>
  <c r="K5151" i="6"/>
  <c r="L5151" i="6"/>
  <c r="N5151" i="6" s="1"/>
  <c r="K5152" i="6"/>
  <c r="M5152" i="6" s="1"/>
  <c r="L5152" i="6"/>
  <c r="N5152" i="6" s="1"/>
  <c r="K5153" i="6"/>
  <c r="L5153" i="6"/>
  <c r="N5153" i="6" s="1"/>
  <c r="K5154" i="6"/>
  <c r="M5154" i="6" s="1"/>
  <c r="L5154" i="6"/>
  <c r="K5155" i="6"/>
  <c r="L5155" i="6"/>
  <c r="K5156" i="6"/>
  <c r="L5156" i="6"/>
  <c r="K5157" i="6"/>
  <c r="M5157" i="6" s="1"/>
  <c r="L5157" i="6"/>
  <c r="K5158" i="6"/>
  <c r="L5158" i="6"/>
  <c r="K5159" i="6"/>
  <c r="L5159" i="6"/>
  <c r="K5160" i="6"/>
  <c r="M5160" i="6" s="1"/>
  <c r="L5160" i="6"/>
  <c r="N5160" i="6" s="1"/>
  <c r="K5161" i="6"/>
  <c r="L5161" i="6"/>
  <c r="N5161" i="6" s="1"/>
  <c r="K5162" i="6"/>
  <c r="M5162" i="6" s="1"/>
  <c r="L5162" i="6"/>
  <c r="N5162" i="6" s="1"/>
  <c r="K5163" i="6"/>
  <c r="L5163" i="6"/>
  <c r="K5164" i="6"/>
  <c r="L5164" i="6"/>
  <c r="K5165" i="6"/>
  <c r="M5165" i="6" s="1"/>
  <c r="L5165" i="6"/>
  <c r="K5166" i="6"/>
  <c r="L5166" i="6"/>
  <c r="K5167" i="6"/>
  <c r="L5167" i="6"/>
  <c r="K5168" i="6"/>
  <c r="L5168" i="6"/>
  <c r="N5168" i="6" s="1"/>
  <c r="K5169" i="6"/>
  <c r="L5169" i="6"/>
  <c r="K5170" i="6"/>
  <c r="M5170" i="6" s="1"/>
  <c r="L5170" i="6"/>
  <c r="N5170" i="6" s="1"/>
  <c r="K5171" i="6"/>
  <c r="L5171" i="6"/>
  <c r="K5172" i="6"/>
  <c r="L5172" i="6"/>
  <c r="K5173" i="6"/>
  <c r="M5173" i="6" s="1"/>
  <c r="L5173" i="6"/>
  <c r="K5174" i="6"/>
  <c r="L5174" i="6"/>
  <c r="K5175" i="6"/>
  <c r="L5175" i="6"/>
  <c r="N5175" i="6" s="1"/>
  <c r="K5176" i="6"/>
  <c r="L5176" i="6"/>
  <c r="N5176" i="6" s="1"/>
  <c r="K5177" i="6"/>
  <c r="L5177" i="6"/>
  <c r="N5177" i="6" s="1"/>
  <c r="K5178" i="6"/>
  <c r="L5178" i="6"/>
  <c r="N5178" i="6" s="1"/>
  <c r="K5179" i="6"/>
  <c r="L5179" i="6"/>
  <c r="K5180" i="6"/>
  <c r="L5180" i="6"/>
  <c r="K5181" i="6"/>
  <c r="M5181" i="6" s="1"/>
  <c r="L5181" i="6"/>
  <c r="K5182" i="6"/>
  <c r="L5182" i="6"/>
  <c r="K5183" i="6"/>
  <c r="L5183" i="6"/>
  <c r="N5183" i="6" s="1"/>
  <c r="K5184" i="6"/>
  <c r="M5184" i="6" s="1"/>
  <c r="L5184" i="6"/>
  <c r="N5184" i="6" s="1"/>
  <c r="K5185" i="6"/>
  <c r="L5185" i="6"/>
  <c r="N5185" i="6" s="1"/>
  <c r="K5186" i="6"/>
  <c r="M5186" i="6" s="1"/>
  <c r="L5186" i="6"/>
  <c r="K5187" i="6"/>
  <c r="L5187" i="6"/>
  <c r="K5188" i="6"/>
  <c r="L5188" i="6"/>
  <c r="K5189" i="6"/>
  <c r="M5189" i="6" s="1"/>
  <c r="L5189" i="6"/>
  <c r="K5190" i="6"/>
  <c r="L5190" i="6"/>
  <c r="K5191" i="6"/>
  <c r="L5191" i="6"/>
  <c r="K5192" i="6"/>
  <c r="M5192" i="6" s="1"/>
  <c r="L5192" i="6"/>
  <c r="N5192" i="6" s="1"/>
  <c r="K5193" i="6"/>
  <c r="L5193" i="6"/>
  <c r="K5194" i="6"/>
  <c r="M5194" i="6" s="1"/>
  <c r="L5194" i="6"/>
  <c r="N5194" i="6" s="1"/>
  <c r="K5195" i="6"/>
  <c r="L5195" i="6"/>
  <c r="K5196" i="6"/>
  <c r="L5196" i="6"/>
  <c r="K5197" i="6"/>
  <c r="M5197" i="6" s="1"/>
  <c r="L5197" i="6"/>
  <c r="K5198" i="6"/>
  <c r="L5198" i="6"/>
  <c r="K5199" i="6"/>
  <c r="L5199" i="6"/>
  <c r="N5199" i="6" s="1"/>
  <c r="K5200" i="6"/>
  <c r="L5200" i="6"/>
  <c r="N5200" i="6" s="1"/>
  <c r="K5201" i="6"/>
  <c r="L5201" i="6"/>
  <c r="K5202" i="6"/>
  <c r="M5202" i="6" s="1"/>
  <c r="L5202" i="6"/>
  <c r="N5202" i="6" s="1"/>
  <c r="K5203" i="6"/>
  <c r="L5203" i="6"/>
  <c r="K5204" i="6"/>
  <c r="L5204" i="6"/>
  <c r="K5205" i="6"/>
  <c r="M5205" i="6" s="1"/>
  <c r="L5205" i="6"/>
  <c r="K5206" i="6"/>
  <c r="L5206" i="6"/>
  <c r="K5207" i="6"/>
  <c r="L5207" i="6"/>
  <c r="K5208" i="6"/>
  <c r="M5208" i="6" s="1"/>
  <c r="L5208" i="6"/>
  <c r="N5208" i="6" s="1"/>
  <c r="K5209" i="6"/>
  <c r="L5209" i="6"/>
  <c r="K5210" i="6"/>
  <c r="L5210" i="6"/>
  <c r="K5211" i="6"/>
  <c r="L5211" i="6"/>
  <c r="K5212" i="6"/>
  <c r="L5212" i="6"/>
  <c r="K5213" i="6"/>
  <c r="M5213" i="6" s="1"/>
  <c r="L5213" i="6"/>
  <c r="K5214" i="6"/>
  <c r="L5214" i="6"/>
  <c r="K5215" i="6"/>
  <c r="L5215" i="6"/>
  <c r="K5216" i="6"/>
  <c r="L5216" i="6"/>
  <c r="N5216" i="6" s="1"/>
  <c r="K5217" i="6"/>
  <c r="L5217" i="6"/>
  <c r="K5218" i="6"/>
  <c r="L5218" i="6"/>
  <c r="K5219" i="6"/>
  <c r="L5219" i="6"/>
  <c r="K5220" i="6"/>
  <c r="L5220" i="6"/>
  <c r="K5221" i="6"/>
  <c r="M5221" i="6" s="1"/>
  <c r="L5221" i="6"/>
  <c r="K5222" i="6"/>
  <c r="L5222" i="6"/>
  <c r="K5223" i="6"/>
  <c r="L5223" i="6"/>
  <c r="N5223" i="6" s="1"/>
  <c r="K5224" i="6"/>
  <c r="L5224" i="6"/>
  <c r="K5225" i="6"/>
  <c r="L5225" i="6"/>
  <c r="K5226" i="6"/>
  <c r="L5226" i="6"/>
  <c r="K5227" i="6"/>
  <c r="L5227" i="6"/>
  <c r="K5228" i="6"/>
  <c r="L5228" i="6"/>
  <c r="K5229" i="6"/>
  <c r="M5229" i="6" s="1"/>
  <c r="L5229" i="6"/>
  <c r="K5230" i="6"/>
  <c r="L5230" i="6"/>
  <c r="K5231" i="6"/>
  <c r="L5231" i="6"/>
  <c r="N5231" i="6" s="1"/>
  <c r="K5232" i="6"/>
  <c r="M5232" i="6" s="1"/>
  <c r="L5232" i="6"/>
  <c r="N5232" i="6" s="1"/>
  <c r="K5233" i="6"/>
  <c r="L5233" i="6"/>
  <c r="K5234" i="6"/>
  <c r="M5234" i="6" s="1"/>
  <c r="L5234" i="6"/>
  <c r="K5235" i="6"/>
  <c r="L5235" i="6"/>
  <c r="K5236" i="6"/>
  <c r="L5236" i="6"/>
  <c r="K5237" i="6"/>
  <c r="M5237" i="6" s="1"/>
  <c r="L5237" i="6"/>
  <c r="K5238" i="6"/>
  <c r="L5238" i="6"/>
  <c r="K5239" i="6"/>
  <c r="L5239" i="6"/>
  <c r="N5239" i="6" s="1"/>
  <c r="K5240" i="6"/>
  <c r="L5240" i="6"/>
  <c r="N5240" i="6" s="1"/>
  <c r="K5241" i="6"/>
  <c r="L5241" i="6"/>
  <c r="K5242" i="6"/>
  <c r="L5242" i="6"/>
  <c r="K5243" i="6"/>
  <c r="L5243" i="6"/>
  <c r="K5244" i="6"/>
  <c r="L5244" i="6"/>
  <c r="K5245" i="6"/>
  <c r="M5245" i="6" s="1"/>
  <c r="L5245" i="6"/>
  <c r="K5246" i="6"/>
  <c r="L5246" i="6"/>
  <c r="K5247" i="6"/>
  <c r="L5247" i="6"/>
  <c r="N5247" i="6" s="1"/>
  <c r="K5248" i="6"/>
  <c r="M5248" i="6" s="1"/>
  <c r="L5248" i="6"/>
  <c r="N5248" i="6" s="1"/>
  <c r="K5249" i="6"/>
  <c r="L5249" i="6"/>
  <c r="K5250" i="6"/>
  <c r="M5250" i="6" s="1"/>
  <c r="L5250" i="6"/>
  <c r="K5251" i="6"/>
  <c r="L5251" i="6"/>
  <c r="K5252" i="6"/>
  <c r="L5252" i="6"/>
  <c r="K5253" i="6"/>
  <c r="M5253" i="6" s="1"/>
  <c r="L5253" i="6"/>
  <c r="K5254" i="6"/>
  <c r="L5254" i="6"/>
  <c r="K5255" i="6"/>
  <c r="L5255" i="6"/>
  <c r="N5255" i="6" s="1"/>
  <c r="K5256" i="6"/>
  <c r="M5256" i="6" s="1"/>
  <c r="L5256" i="6"/>
  <c r="N5256" i="6" s="1"/>
  <c r="K5257" i="6"/>
  <c r="L5257" i="6"/>
  <c r="K5258" i="6"/>
  <c r="M5258" i="6" s="1"/>
  <c r="L5258" i="6"/>
  <c r="K5259" i="6"/>
  <c r="L5259" i="6"/>
  <c r="K5260" i="6"/>
  <c r="L5260" i="6"/>
  <c r="K5261" i="6"/>
  <c r="M5261" i="6" s="1"/>
  <c r="L5261" i="6"/>
  <c r="K5262" i="6"/>
  <c r="L5262" i="6"/>
  <c r="K5263" i="6"/>
  <c r="L5263" i="6"/>
  <c r="K5264" i="6"/>
  <c r="M5264" i="6" s="1"/>
  <c r="L5264" i="6"/>
  <c r="N5264" i="6" s="1"/>
  <c r="K5265" i="6"/>
  <c r="L5265" i="6"/>
  <c r="K5266" i="6"/>
  <c r="M5266" i="6" s="1"/>
  <c r="L5266" i="6"/>
  <c r="K5267" i="6"/>
  <c r="L5267" i="6"/>
  <c r="K5268" i="6"/>
  <c r="L5268" i="6"/>
  <c r="K5269" i="6"/>
  <c r="M5269" i="6" s="1"/>
  <c r="L5269" i="6"/>
  <c r="K5270" i="6"/>
  <c r="L5270" i="6"/>
  <c r="K5271" i="6"/>
  <c r="L5271" i="6"/>
  <c r="N5271" i="6" s="1"/>
  <c r="K5272" i="6"/>
  <c r="L5272" i="6"/>
  <c r="N5272" i="6" s="1"/>
  <c r="K5273" i="6"/>
  <c r="L5273" i="6"/>
  <c r="N5273" i="6" s="1"/>
  <c r="K5274" i="6"/>
  <c r="M5274" i="6" s="1"/>
  <c r="L5274" i="6"/>
  <c r="K5275" i="6"/>
  <c r="L5275" i="6"/>
  <c r="K5276" i="6"/>
  <c r="L5276" i="6"/>
  <c r="K5277" i="6"/>
  <c r="M5277" i="6" s="1"/>
  <c r="L5277" i="6"/>
  <c r="K5278" i="6"/>
  <c r="L5278" i="6"/>
  <c r="K5279" i="6"/>
  <c r="L5279" i="6"/>
  <c r="N5279" i="6" s="1"/>
  <c r="K5280" i="6"/>
  <c r="M5280" i="6" s="1"/>
  <c r="L5280" i="6"/>
  <c r="N5280" i="6" s="1"/>
  <c r="K5281" i="6"/>
  <c r="L5281" i="6"/>
  <c r="N5281" i="6" s="1"/>
  <c r="K5282" i="6"/>
  <c r="M5282" i="6" s="1"/>
  <c r="L5282" i="6"/>
  <c r="K5283" i="6"/>
  <c r="L5283" i="6"/>
  <c r="K5284" i="6"/>
  <c r="L5284" i="6"/>
  <c r="K5285" i="6"/>
  <c r="M5285" i="6" s="1"/>
  <c r="L5285" i="6"/>
  <c r="K5286" i="6"/>
  <c r="L5286" i="6"/>
  <c r="K5287" i="6"/>
  <c r="L5287" i="6"/>
  <c r="K5288" i="6"/>
  <c r="M5288" i="6" s="1"/>
  <c r="L5288" i="6"/>
  <c r="N5288" i="6" s="1"/>
  <c r="K5289" i="6"/>
  <c r="L5289" i="6"/>
  <c r="N5289" i="6" s="1"/>
  <c r="K5290" i="6"/>
  <c r="M5290" i="6" s="1"/>
  <c r="L5290" i="6"/>
  <c r="N5290" i="6" s="1"/>
  <c r="K5291" i="6"/>
  <c r="L5291" i="6"/>
  <c r="K5292" i="6"/>
  <c r="L5292" i="6"/>
  <c r="K5293" i="6"/>
  <c r="M5293" i="6" s="1"/>
  <c r="L5293" i="6"/>
  <c r="K5294" i="6"/>
  <c r="L5294" i="6"/>
  <c r="K5295" i="6"/>
  <c r="L5295" i="6"/>
  <c r="K5296" i="6"/>
  <c r="M5296" i="6" s="1"/>
  <c r="L5296" i="6"/>
  <c r="N5296" i="6" s="1"/>
  <c r="K5297" i="6"/>
  <c r="L5297" i="6"/>
  <c r="K5298" i="6"/>
  <c r="M5298" i="6" s="1"/>
  <c r="L5298" i="6"/>
  <c r="N5298" i="6" s="1"/>
  <c r="K5299" i="6"/>
  <c r="L5299" i="6"/>
  <c r="K5300" i="6"/>
  <c r="L5300" i="6"/>
  <c r="K5301" i="6"/>
  <c r="M5301" i="6" s="1"/>
  <c r="L5301" i="6"/>
  <c r="K5302" i="6"/>
  <c r="L5302" i="6"/>
  <c r="K5303" i="6"/>
  <c r="L5303" i="6"/>
  <c r="K5304" i="6"/>
  <c r="L5304" i="6"/>
  <c r="N5304" i="6" s="1"/>
  <c r="K5305" i="6"/>
  <c r="L5305" i="6"/>
  <c r="N5305" i="6" s="1"/>
  <c r="K5306" i="6"/>
  <c r="M5306" i="6" s="1"/>
  <c r="L5306" i="6"/>
  <c r="K5307" i="6"/>
  <c r="L5307" i="6"/>
  <c r="K5308" i="6"/>
  <c r="L5308" i="6"/>
  <c r="K5309" i="6"/>
  <c r="M5309" i="6" s="1"/>
  <c r="L5309" i="6"/>
  <c r="K5310" i="6"/>
  <c r="L5310" i="6"/>
  <c r="K5311" i="6"/>
  <c r="L5311" i="6"/>
  <c r="N5311" i="6" s="1"/>
  <c r="K5312" i="6"/>
  <c r="M5312" i="6" s="1"/>
  <c r="L5312" i="6"/>
  <c r="N5312" i="6" s="1"/>
  <c r="K5313" i="6"/>
  <c r="L5313" i="6"/>
  <c r="N5313" i="6" s="1"/>
  <c r="K5314" i="6"/>
  <c r="M5314" i="6" s="1"/>
  <c r="L5314" i="6"/>
  <c r="K5315" i="6"/>
  <c r="L5315" i="6"/>
  <c r="K5316" i="6"/>
  <c r="L5316" i="6"/>
  <c r="K5317" i="6"/>
  <c r="M5317" i="6" s="1"/>
  <c r="L5317" i="6"/>
  <c r="K5318" i="6"/>
  <c r="L5318" i="6"/>
  <c r="K5319" i="6"/>
  <c r="L5319" i="6"/>
  <c r="K5320" i="6"/>
  <c r="M5320" i="6" s="1"/>
  <c r="L5320" i="6"/>
  <c r="N5320" i="6" s="1"/>
  <c r="K5321" i="6"/>
  <c r="L5321" i="6"/>
  <c r="K5322" i="6"/>
  <c r="M5322" i="6" s="1"/>
  <c r="L5322" i="6"/>
  <c r="N5322" i="6" s="1"/>
  <c r="K5323" i="6"/>
  <c r="L5323" i="6"/>
  <c r="K5324" i="6"/>
  <c r="L5324" i="6"/>
  <c r="K5325" i="6"/>
  <c r="M5325" i="6" s="1"/>
  <c r="L5325" i="6"/>
  <c r="K5326" i="6"/>
  <c r="L5326" i="6"/>
  <c r="K5327" i="6"/>
  <c r="L5327" i="6"/>
  <c r="K5328" i="6"/>
  <c r="L5328" i="6"/>
  <c r="N5328" i="6" s="1"/>
  <c r="K5329" i="6"/>
  <c r="L5329" i="6"/>
  <c r="K5330" i="6"/>
  <c r="M5330" i="6" s="1"/>
  <c r="L5330" i="6"/>
  <c r="N5330" i="6" s="1"/>
  <c r="K5331" i="6"/>
  <c r="L5331" i="6"/>
  <c r="K5332" i="6"/>
  <c r="L5332" i="6"/>
  <c r="K5333" i="6"/>
  <c r="M5333" i="6" s="1"/>
  <c r="L5333" i="6"/>
  <c r="K5334" i="6"/>
  <c r="L5334" i="6"/>
  <c r="K5335" i="6"/>
  <c r="L5335" i="6"/>
  <c r="N5335" i="6" s="1"/>
  <c r="K5336" i="6"/>
  <c r="L5336" i="6"/>
  <c r="N5336" i="6" s="1"/>
  <c r="K5337" i="6"/>
  <c r="L5337" i="6"/>
  <c r="K5338" i="6"/>
  <c r="M5338" i="6" s="1"/>
  <c r="L5338" i="6"/>
  <c r="K5339" i="6"/>
  <c r="L5339" i="6"/>
  <c r="K5340" i="6"/>
  <c r="L5340" i="6"/>
  <c r="K5341" i="6"/>
  <c r="M5341" i="6" s="1"/>
  <c r="L5341" i="6"/>
  <c r="K5342" i="6"/>
  <c r="L5342" i="6"/>
  <c r="K5343" i="6"/>
  <c r="L5343" i="6"/>
  <c r="K5344" i="6"/>
  <c r="M5344" i="6" s="1"/>
  <c r="L5344" i="6"/>
  <c r="N5344" i="6" s="1"/>
  <c r="K5345" i="6"/>
  <c r="L5345" i="6"/>
  <c r="K5346" i="6"/>
  <c r="M5346" i="6" s="1"/>
  <c r="L5346" i="6"/>
  <c r="K5347" i="6"/>
  <c r="L5347" i="6"/>
  <c r="K5348" i="6"/>
  <c r="L5348" i="6"/>
  <c r="K5349" i="6"/>
  <c r="M5349" i="6" s="1"/>
  <c r="L5349" i="6"/>
  <c r="K5350" i="6"/>
  <c r="L5350" i="6"/>
  <c r="K5351" i="6"/>
  <c r="L5351" i="6"/>
  <c r="K5352" i="6"/>
  <c r="M5352" i="6" s="1"/>
  <c r="L5352" i="6"/>
  <c r="N5352" i="6" s="1"/>
  <c r="K5353" i="6"/>
  <c r="L5353" i="6"/>
  <c r="K5354" i="6"/>
  <c r="L5354" i="6"/>
  <c r="N5354" i="6" s="1"/>
  <c r="K5355" i="6"/>
  <c r="L5355" i="6"/>
  <c r="K5356" i="6"/>
  <c r="L5356" i="6"/>
  <c r="K5357" i="6"/>
  <c r="M5357" i="6" s="1"/>
  <c r="L5357" i="6"/>
  <c r="K5358" i="6"/>
  <c r="L5358" i="6"/>
  <c r="K5359" i="6"/>
  <c r="L5359" i="6"/>
  <c r="K5360" i="6"/>
  <c r="L5360" i="6"/>
  <c r="N5360" i="6" s="1"/>
  <c r="K5361" i="6"/>
  <c r="L5361" i="6"/>
  <c r="K5362" i="6"/>
  <c r="L5362" i="6"/>
  <c r="K5363" i="6"/>
  <c r="L5363" i="6"/>
  <c r="K5364" i="6"/>
  <c r="L5364" i="6"/>
  <c r="K5365" i="6"/>
  <c r="M5365" i="6" s="1"/>
  <c r="L5365" i="6"/>
  <c r="K5366" i="6"/>
  <c r="L5366" i="6"/>
  <c r="K5367" i="6"/>
  <c r="L5367" i="6"/>
  <c r="N5367" i="6" s="1"/>
  <c r="K5368" i="6"/>
  <c r="L5368" i="6"/>
  <c r="N5368" i="6" s="1"/>
  <c r="K5369" i="6"/>
  <c r="L5369" i="6"/>
  <c r="K5370" i="6"/>
  <c r="L5370" i="6"/>
  <c r="K5371" i="6"/>
  <c r="L5371" i="6"/>
  <c r="K5372" i="6"/>
  <c r="L5372" i="6"/>
  <c r="K5373" i="6"/>
  <c r="M5373" i="6" s="1"/>
  <c r="L5373" i="6"/>
  <c r="K5374" i="6"/>
  <c r="L5374" i="6"/>
  <c r="K5375" i="6"/>
  <c r="L5375" i="6"/>
  <c r="N5375" i="6" s="1"/>
  <c r="K5376" i="6"/>
  <c r="M5376" i="6" s="1"/>
  <c r="L5376" i="6"/>
  <c r="K5377" i="6"/>
  <c r="L5377" i="6"/>
  <c r="K5378" i="6"/>
  <c r="L5378" i="6"/>
  <c r="K5379" i="6"/>
  <c r="L5379" i="6"/>
  <c r="K5380" i="6"/>
  <c r="L5380" i="6"/>
  <c r="K5381" i="6"/>
  <c r="M5381" i="6" s="1"/>
  <c r="L5381" i="6"/>
  <c r="K5382" i="6"/>
  <c r="L5382" i="6"/>
  <c r="K5383" i="6"/>
  <c r="L5383" i="6"/>
  <c r="N5383" i="6" s="1"/>
  <c r="K5384" i="6"/>
  <c r="M5384" i="6" s="1"/>
  <c r="L5384" i="6"/>
  <c r="N5384" i="6" s="1"/>
  <c r="K5385" i="6"/>
  <c r="L5385" i="6"/>
  <c r="K5386" i="6"/>
  <c r="M5386" i="6" s="1"/>
  <c r="L5386" i="6"/>
  <c r="K5387" i="6"/>
  <c r="L5387" i="6"/>
  <c r="K5388" i="6"/>
  <c r="L5388" i="6"/>
  <c r="K5389" i="6"/>
  <c r="M5389" i="6" s="1"/>
  <c r="L5389" i="6"/>
  <c r="K5390" i="6"/>
  <c r="L5390" i="6"/>
  <c r="K5391" i="6"/>
  <c r="L5391" i="6"/>
  <c r="N5391" i="6" s="1"/>
  <c r="K5392" i="6"/>
  <c r="M5392" i="6" s="1"/>
  <c r="L5392" i="6"/>
  <c r="N5392" i="6" s="1"/>
  <c r="K5393" i="6"/>
  <c r="L5393" i="6"/>
  <c r="K5394" i="6"/>
  <c r="M5394" i="6" s="1"/>
  <c r="L5394" i="6"/>
  <c r="N5394" i="6" s="1"/>
  <c r="K5395" i="6"/>
  <c r="L5395" i="6"/>
  <c r="K5396" i="6"/>
  <c r="L5396" i="6"/>
  <c r="K5397" i="6"/>
  <c r="M5397" i="6" s="1"/>
  <c r="L5397" i="6"/>
  <c r="K5398" i="6"/>
  <c r="L5398" i="6"/>
  <c r="K5399" i="6"/>
  <c r="L5399" i="6"/>
  <c r="N5399" i="6" s="1"/>
  <c r="K5400" i="6"/>
  <c r="M5400" i="6" s="1"/>
  <c r="L5400" i="6"/>
  <c r="N5400" i="6" s="1"/>
  <c r="K5401" i="6"/>
  <c r="L5401" i="6"/>
  <c r="N5401" i="6" s="1"/>
  <c r="K5402" i="6"/>
  <c r="L5402" i="6"/>
  <c r="K5403" i="6"/>
  <c r="L5403" i="6"/>
  <c r="K5404" i="6"/>
  <c r="L5404" i="6"/>
  <c r="K5405" i="6"/>
  <c r="M5405" i="6" s="1"/>
  <c r="L5405" i="6"/>
  <c r="K5406" i="6"/>
  <c r="L5406" i="6"/>
  <c r="K5407" i="6"/>
  <c r="L5407" i="6"/>
  <c r="K5408" i="6"/>
  <c r="M5408" i="6" s="1"/>
  <c r="L5408" i="6"/>
  <c r="N5408" i="6" s="1"/>
  <c r="K5409" i="6"/>
  <c r="L5409" i="6"/>
  <c r="N5409" i="6" s="1"/>
  <c r="K5410" i="6"/>
  <c r="M5410" i="6" s="1"/>
  <c r="L5410" i="6"/>
  <c r="K5411" i="6"/>
  <c r="L5411" i="6"/>
  <c r="K5412" i="6"/>
  <c r="L5412" i="6"/>
  <c r="K5413" i="6"/>
  <c r="M5413" i="6" s="1"/>
  <c r="L5413" i="6"/>
  <c r="K5414" i="6"/>
  <c r="L5414" i="6"/>
  <c r="K5415" i="6"/>
  <c r="L5415" i="6"/>
  <c r="N5415" i="6" s="1"/>
  <c r="K5416" i="6"/>
  <c r="M5416" i="6" s="1"/>
  <c r="L5416" i="6"/>
  <c r="N5416" i="6" s="1"/>
  <c r="K5417" i="6"/>
  <c r="L5417" i="6"/>
  <c r="N5417" i="6" s="1"/>
  <c r="K5418" i="6"/>
  <c r="M5418" i="6" s="1"/>
  <c r="L5418" i="6"/>
  <c r="N5418" i="6" s="1"/>
  <c r="K5419" i="6"/>
  <c r="L5419" i="6"/>
  <c r="K5420" i="6"/>
  <c r="L5420" i="6"/>
  <c r="K5421" i="6"/>
  <c r="M5421" i="6" s="1"/>
  <c r="L5421" i="6"/>
  <c r="K5422" i="6"/>
  <c r="L5422" i="6"/>
  <c r="K5423" i="6"/>
  <c r="L5423" i="6"/>
  <c r="N5423" i="6" s="1"/>
  <c r="K5424" i="6"/>
  <c r="L5424" i="6"/>
  <c r="N5424" i="6" s="1"/>
  <c r="K5425" i="6"/>
  <c r="L5425" i="6"/>
  <c r="K5426" i="6"/>
  <c r="M5426" i="6" s="1"/>
  <c r="L5426" i="6"/>
  <c r="N5426" i="6" s="1"/>
  <c r="K5427" i="6"/>
  <c r="L5427" i="6"/>
  <c r="K5428" i="6"/>
  <c r="L5428" i="6"/>
  <c r="K5429" i="6"/>
  <c r="M5429" i="6" s="1"/>
  <c r="L5429" i="6"/>
  <c r="K5430" i="6"/>
  <c r="L5430" i="6"/>
  <c r="K5431" i="6"/>
  <c r="L5431" i="6"/>
  <c r="K5432" i="6"/>
  <c r="L5432" i="6"/>
  <c r="N5432" i="6" s="1"/>
  <c r="K5433" i="6"/>
  <c r="L5433" i="6"/>
  <c r="N5433" i="6" s="1"/>
  <c r="K5434" i="6"/>
  <c r="L5434" i="6"/>
  <c r="N5434" i="6" s="1"/>
  <c r="K5435" i="6"/>
  <c r="L5435" i="6"/>
  <c r="K5436" i="6"/>
  <c r="L5436" i="6"/>
  <c r="K5437" i="6"/>
  <c r="M5437" i="6" s="1"/>
  <c r="L5437" i="6"/>
  <c r="K5438" i="6"/>
  <c r="L5438" i="6"/>
  <c r="K5439" i="6"/>
  <c r="L5439" i="6"/>
  <c r="N5439" i="6" s="1"/>
  <c r="K5440" i="6"/>
  <c r="M5440" i="6" s="1"/>
  <c r="L5440" i="6"/>
  <c r="N5440" i="6" s="1"/>
  <c r="K5441" i="6"/>
  <c r="L5441" i="6"/>
  <c r="N5441" i="6" s="1"/>
  <c r="K5442" i="6"/>
  <c r="M5442" i="6" s="1"/>
  <c r="L5442" i="6"/>
  <c r="K5443" i="6"/>
  <c r="L5443" i="6"/>
  <c r="K5444" i="6"/>
  <c r="L5444" i="6"/>
  <c r="K5445" i="6"/>
  <c r="M5445" i="6" s="1"/>
  <c r="L5445" i="6"/>
  <c r="K5446" i="6"/>
  <c r="L5446" i="6"/>
  <c r="K5447" i="6"/>
  <c r="L5447" i="6"/>
  <c r="N5447" i="6" s="1"/>
  <c r="K5448" i="6"/>
  <c r="M5448" i="6" s="1"/>
  <c r="L5448" i="6"/>
  <c r="N5448" i="6" s="1"/>
  <c r="K5449" i="6"/>
  <c r="L5449" i="6"/>
  <c r="K5450" i="6"/>
  <c r="M5450" i="6" s="1"/>
  <c r="L5450" i="6"/>
  <c r="N5450" i="6" s="1"/>
  <c r="K5451" i="6"/>
  <c r="L5451" i="6"/>
  <c r="K5452" i="6"/>
  <c r="L5452" i="6"/>
  <c r="K5453" i="6"/>
  <c r="M5453" i="6" s="1"/>
  <c r="L5453" i="6"/>
  <c r="K5454" i="6"/>
  <c r="L5454" i="6"/>
  <c r="K5455" i="6"/>
  <c r="L5455" i="6"/>
  <c r="K5456" i="6"/>
  <c r="M5456" i="6" s="1"/>
  <c r="L5456" i="6"/>
  <c r="N5456" i="6" s="1"/>
  <c r="K5457" i="6"/>
  <c r="L5457" i="6"/>
  <c r="K5458" i="6"/>
  <c r="M5458" i="6" s="1"/>
  <c r="L5458" i="6"/>
  <c r="N5458" i="6" s="1"/>
  <c r="K5459" i="6"/>
  <c r="L5459" i="6"/>
  <c r="K5460" i="6"/>
  <c r="L5460" i="6"/>
  <c r="K5461" i="6"/>
  <c r="M5461" i="6" s="1"/>
  <c r="L5461" i="6"/>
  <c r="K5462" i="6"/>
  <c r="L5462" i="6"/>
  <c r="K5463" i="6"/>
  <c r="L5463" i="6"/>
  <c r="K5464" i="6"/>
  <c r="L5464" i="6"/>
  <c r="N5464" i="6" s="1"/>
  <c r="K5465" i="6"/>
  <c r="L5465" i="6"/>
  <c r="N5465" i="6" s="1"/>
  <c r="K5466" i="6"/>
  <c r="M5466" i="6" s="1"/>
  <c r="L5466" i="6"/>
  <c r="K5467" i="6"/>
  <c r="L5467" i="6"/>
  <c r="K5468" i="6"/>
  <c r="L5468" i="6"/>
  <c r="K5469" i="6"/>
  <c r="M5469" i="6" s="1"/>
  <c r="L5469" i="6"/>
  <c r="K5470" i="6"/>
  <c r="L5470" i="6"/>
  <c r="K5471" i="6"/>
  <c r="L5471" i="6"/>
  <c r="K5472" i="6"/>
  <c r="L5472" i="6"/>
  <c r="N5472" i="6" s="1"/>
  <c r="K5473" i="6"/>
  <c r="L5473" i="6"/>
  <c r="K5474" i="6"/>
  <c r="M5474" i="6" s="1"/>
  <c r="L5474" i="6"/>
  <c r="N5474" i="6" s="1"/>
  <c r="K5475" i="6"/>
  <c r="L5475" i="6"/>
  <c r="K5476" i="6"/>
  <c r="L5476" i="6"/>
  <c r="K5477" i="6"/>
  <c r="M5477" i="6" s="1"/>
  <c r="L5477" i="6"/>
  <c r="K5478" i="6"/>
  <c r="L5478" i="6"/>
  <c r="K5479" i="6"/>
  <c r="L5479" i="6"/>
  <c r="N5479" i="6" s="1"/>
  <c r="K5480" i="6"/>
  <c r="L5480" i="6"/>
  <c r="N5480" i="6" s="1"/>
  <c r="K5481" i="6"/>
  <c r="L5481" i="6"/>
  <c r="K5482" i="6"/>
  <c r="M5482" i="6" s="1"/>
  <c r="L5482" i="6"/>
  <c r="N5482" i="6" s="1"/>
  <c r="K5483" i="6"/>
  <c r="L5483" i="6"/>
  <c r="K5484" i="6"/>
  <c r="L5484" i="6"/>
  <c r="K5485" i="6"/>
  <c r="M5485" i="6" s="1"/>
  <c r="L5485" i="6"/>
  <c r="K5486" i="6"/>
  <c r="L5486" i="6"/>
  <c r="K5487" i="6"/>
  <c r="L5487" i="6"/>
  <c r="K5488" i="6"/>
  <c r="L5488" i="6"/>
  <c r="N5488" i="6" s="1"/>
  <c r="K5489" i="6"/>
  <c r="L5489" i="6"/>
  <c r="K5490" i="6"/>
  <c r="M5490" i="6" s="1"/>
  <c r="L5490" i="6"/>
  <c r="K5491" i="6"/>
  <c r="L5491" i="6"/>
  <c r="K5492" i="6"/>
  <c r="L5492" i="6"/>
  <c r="K5493" i="6"/>
  <c r="M5493" i="6" s="1"/>
  <c r="L5493" i="6"/>
  <c r="K5494" i="6"/>
  <c r="L5494" i="6"/>
  <c r="K5495" i="6"/>
  <c r="L5495" i="6"/>
  <c r="N5495" i="6" s="1"/>
  <c r="K5496" i="6"/>
  <c r="L5496" i="6"/>
  <c r="N5496" i="6" s="1"/>
  <c r="K5497" i="6"/>
  <c r="L5497" i="6"/>
  <c r="K5498" i="6"/>
  <c r="L5498" i="6"/>
  <c r="K5499" i="6"/>
  <c r="L5499" i="6"/>
  <c r="K5500" i="6"/>
  <c r="L5500" i="6"/>
  <c r="K5501" i="6"/>
  <c r="M5501" i="6" s="1"/>
  <c r="L5501" i="6"/>
  <c r="K5502" i="6"/>
  <c r="L5502" i="6"/>
  <c r="K5503" i="6"/>
  <c r="L5503" i="6"/>
  <c r="N5503" i="6" s="1"/>
  <c r="K5504" i="6"/>
  <c r="M5504" i="6" s="1"/>
  <c r="L5504" i="6"/>
  <c r="N5504" i="6" s="1"/>
  <c r="K5505" i="6"/>
  <c r="L5505" i="6"/>
  <c r="K5506" i="6"/>
  <c r="M5506" i="6" s="1"/>
  <c r="L5506" i="6"/>
  <c r="N5506" i="6" s="1"/>
  <c r="K5507" i="6"/>
  <c r="L5507" i="6"/>
  <c r="K5508" i="6"/>
  <c r="L5508" i="6"/>
  <c r="K5509" i="6"/>
  <c r="M5509" i="6" s="1"/>
  <c r="L5509" i="6"/>
  <c r="K5510" i="6"/>
  <c r="L5510" i="6"/>
  <c r="K5511" i="6"/>
  <c r="L5511" i="6"/>
  <c r="N5511" i="6" s="1"/>
  <c r="K5512" i="6"/>
  <c r="M5512" i="6" s="1"/>
  <c r="L5512" i="6"/>
  <c r="N5512" i="6" s="1"/>
  <c r="K5513" i="6"/>
  <c r="L5513" i="6"/>
  <c r="K5514" i="6"/>
  <c r="M5514" i="6" s="1"/>
  <c r="L5514" i="6"/>
  <c r="K5515" i="6"/>
  <c r="L5515" i="6"/>
  <c r="K5516" i="6"/>
  <c r="L5516" i="6"/>
  <c r="K5517" i="6"/>
  <c r="M5517" i="6" s="1"/>
  <c r="L5517" i="6"/>
  <c r="K5518" i="6"/>
  <c r="L5518" i="6"/>
  <c r="K5519" i="6"/>
  <c r="L5519" i="6"/>
  <c r="N5519" i="6" s="1"/>
  <c r="K5520" i="6"/>
  <c r="M5520" i="6" s="1"/>
  <c r="L5520" i="6"/>
  <c r="N5520" i="6" s="1"/>
  <c r="K5521" i="6"/>
  <c r="L5521" i="6"/>
  <c r="N5521" i="6" s="1"/>
  <c r="K5522" i="6"/>
  <c r="M5522" i="6" s="1"/>
  <c r="L5522" i="6"/>
  <c r="K5523" i="6"/>
  <c r="L5523" i="6"/>
  <c r="K5524" i="6"/>
  <c r="L5524" i="6"/>
  <c r="K5525" i="6"/>
  <c r="M5525" i="6" s="1"/>
  <c r="L5525" i="6"/>
  <c r="K5526" i="6"/>
  <c r="L5526" i="6"/>
  <c r="K5527" i="6"/>
  <c r="L5527" i="6"/>
  <c r="N5527" i="6" s="1"/>
  <c r="K5528" i="6"/>
  <c r="L5528" i="6"/>
  <c r="N5528" i="6" s="1"/>
  <c r="K5529" i="6"/>
  <c r="L5529" i="6"/>
  <c r="N5529" i="6" s="1"/>
  <c r="K5530" i="6"/>
  <c r="L5530" i="6"/>
  <c r="N5530" i="6" s="1"/>
  <c r="K5531" i="6"/>
  <c r="L5531" i="6"/>
  <c r="K5532" i="6"/>
  <c r="L5532" i="6"/>
  <c r="K5533" i="6"/>
  <c r="M5533" i="6" s="1"/>
  <c r="L5533" i="6"/>
  <c r="K5534" i="6"/>
  <c r="L5534" i="6"/>
  <c r="K5535" i="6"/>
  <c r="L5535" i="6"/>
  <c r="N5535" i="6" s="1"/>
  <c r="K5536" i="6"/>
  <c r="L5536" i="6"/>
  <c r="N5536" i="6" s="1"/>
  <c r="K5537" i="6"/>
  <c r="L5537" i="6"/>
  <c r="N5537" i="6" s="1"/>
  <c r="K5538" i="6"/>
  <c r="M5538" i="6" s="1"/>
  <c r="L5538" i="6"/>
  <c r="K5539" i="6"/>
  <c r="L5539" i="6"/>
  <c r="K5540" i="6"/>
  <c r="L5540" i="6"/>
  <c r="K5541" i="6"/>
  <c r="M5541" i="6" s="1"/>
  <c r="L5541" i="6"/>
  <c r="K5542" i="6"/>
  <c r="L5542" i="6"/>
  <c r="K5543" i="6"/>
  <c r="L5543" i="6"/>
  <c r="N5543" i="6" s="1"/>
  <c r="K5544" i="6"/>
  <c r="M5544" i="6" s="1"/>
  <c r="L5544" i="6"/>
  <c r="N5544" i="6" s="1"/>
  <c r="K5545" i="6"/>
  <c r="L5545" i="6"/>
  <c r="N5545" i="6" s="1"/>
  <c r="K5546" i="6"/>
  <c r="M5546" i="6" s="1"/>
  <c r="L5546" i="6"/>
  <c r="N5546" i="6" s="1"/>
  <c r="K5547" i="6"/>
  <c r="L5547" i="6"/>
  <c r="K5548" i="6"/>
  <c r="L5548" i="6"/>
  <c r="K5549" i="6"/>
  <c r="M5549" i="6" s="1"/>
  <c r="L5549" i="6"/>
  <c r="K5550" i="6"/>
  <c r="L5550" i="6"/>
  <c r="K5551" i="6"/>
  <c r="L5551" i="6"/>
  <c r="K5552" i="6"/>
  <c r="M5552" i="6" s="1"/>
  <c r="L5552" i="6"/>
  <c r="N5552" i="6" s="1"/>
  <c r="K5553" i="6"/>
  <c r="L5553" i="6"/>
  <c r="N5553" i="6" s="1"/>
  <c r="K5554" i="6"/>
  <c r="M5554" i="6" s="1"/>
  <c r="L5554" i="6"/>
  <c r="N5554" i="6" s="1"/>
  <c r="K5555" i="6"/>
  <c r="L5555" i="6"/>
  <c r="K5556" i="6"/>
  <c r="L5556" i="6"/>
  <c r="K5557" i="6"/>
  <c r="M5557" i="6" s="1"/>
  <c r="L5557" i="6"/>
  <c r="K5558" i="6"/>
  <c r="L5558" i="6"/>
  <c r="K5559" i="6"/>
  <c r="L5559" i="6"/>
  <c r="N5559" i="6" s="1"/>
  <c r="K5560" i="6"/>
  <c r="L5560" i="6"/>
  <c r="N5560" i="6" s="1"/>
  <c r="K5561" i="6"/>
  <c r="L5561" i="6"/>
  <c r="N5561" i="6" s="1"/>
  <c r="K5562" i="6"/>
  <c r="L5562" i="6"/>
  <c r="N5562" i="6" s="1"/>
  <c r="K5563" i="6"/>
  <c r="L5563" i="6"/>
  <c r="K5564" i="6"/>
  <c r="L5564" i="6"/>
  <c r="K5565" i="6"/>
  <c r="M5565" i="6" s="1"/>
  <c r="L5565" i="6"/>
  <c r="K5566" i="6"/>
  <c r="L5566" i="6"/>
  <c r="K5567" i="6"/>
  <c r="L5567" i="6"/>
  <c r="K5568" i="6"/>
  <c r="M5568" i="6" s="1"/>
  <c r="L5568" i="6"/>
  <c r="N5568" i="6" s="1"/>
  <c r="K5569" i="6"/>
  <c r="L5569" i="6"/>
  <c r="K5570" i="6"/>
  <c r="M5570" i="6" s="1"/>
  <c r="L5570" i="6"/>
  <c r="K5571" i="6"/>
  <c r="L5571" i="6"/>
  <c r="K5572" i="6"/>
  <c r="L5572" i="6"/>
  <c r="K5573" i="6"/>
  <c r="M5573" i="6" s="1"/>
  <c r="L5573" i="6"/>
  <c r="K5574" i="6"/>
  <c r="L5574" i="6"/>
  <c r="K5575" i="6"/>
  <c r="L5575" i="6"/>
  <c r="N5575" i="6" s="1"/>
  <c r="K5576" i="6"/>
  <c r="M5576" i="6" s="1"/>
  <c r="L5576" i="6"/>
  <c r="N5576" i="6" s="1"/>
  <c r="K5577" i="6"/>
  <c r="L5577" i="6"/>
  <c r="K5578" i="6"/>
  <c r="M5578" i="6" s="1"/>
  <c r="L5578" i="6"/>
  <c r="N5578" i="6" s="1"/>
  <c r="K5579" i="6"/>
  <c r="L5579" i="6"/>
  <c r="K5580" i="6"/>
  <c r="L5580" i="6"/>
  <c r="K5581" i="6"/>
  <c r="M5581" i="6" s="1"/>
  <c r="L5581" i="6"/>
  <c r="K5582" i="6"/>
  <c r="L5582" i="6"/>
  <c r="K5583" i="6"/>
  <c r="L5583" i="6"/>
  <c r="N5583" i="6" s="1"/>
  <c r="K5584" i="6"/>
  <c r="M5584" i="6" s="1"/>
  <c r="L5584" i="6"/>
  <c r="N5584" i="6" s="1"/>
  <c r="K5585" i="6"/>
  <c r="L5585" i="6"/>
  <c r="K5586" i="6"/>
  <c r="L5586" i="6"/>
  <c r="N5586" i="6" s="1"/>
  <c r="K5587" i="6"/>
  <c r="L5587" i="6"/>
  <c r="K5588" i="6"/>
  <c r="L5588" i="6"/>
  <c r="N5588" i="6" s="1"/>
  <c r="K5589" i="6"/>
  <c r="M5589" i="6" s="1"/>
  <c r="L5589" i="6"/>
  <c r="K5590" i="6"/>
  <c r="L5590" i="6"/>
  <c r="K5591" i="6"/>
  <c r="L5591" i="6"/>
  <c r="K5592" i="6"/>
  <c r="L5592" i="6"/>
  <c r="N5592" i="6" s="1"/>
  <c r="K5593" i="6"/>
  <c r="L5593" i="6"/>
  <c r="N5593" i="6" s="1"/>
  <c r="K5594" i="6"/>
  <c r="M5594" i="6" s="1"/>
  <c r="L5594" i="6"/>
  <c r="K5595" i="6"/>
  <c r="L5595" i="6"/>
  <c r="K5596" i="6"/>
  <c r="L5596" i="6"/>
  <c r="N5596" i="6" s="1"/>
  <c r="K5597" i="6"/>
  <c r="M5597" i="6" s="1"/>
  <c r="L5597" i="6"/>
  <c r="K5598" i="6"/>
  <c r="L5598" i="6"/>
  <c r="K5599" i="6"/>
  <c r="L5599" i="6"/>
  <c r="N5599" i="6" s="1"/>
  <c r="K5600" i="6"/>
  <c r="L5600" i="6"/>
  <c r="N5600" i="6" s="1"/>
  <c r="K5601" i="6"/>
  <c r="L5601" i="6"/>
  <c r="K5602" i="6"/>
  <c r="M5602" i="6" s="1"/>
  <c r="L5602" i="6"/>
  <c r="N5602" i="6" s="1"/>
  <c r="K5603" i="6"/>
  <c r="L5603" i="6"/>
  <c r="K5604" i="6"/>
  <c r="L5604" i="6"/>
  <c r="K5605" i="6"/>
  <c r="M5605" i="6" s="1"/>
  <c r="L5605" i="6"/>
  <c r="K5606" i="6"/>
  <c r="L5606" i="6"/>
  <c r="K5607" i="6"/>
  <c r="L5607" i="6"/>
  <c r="K5608" i="6"/>
  <c r="M5608" i="6" s="1"/>
  <c r="L5608" i="6"/>
  <c r="K5609" i="6"/>
  <c r="L5609" i="6"/>
  <c r="K5610" i="6"/>
  <c r="M5610" i="6" s="1"/>
  <c r="L5610" i="6"/>
  <c r="K5611" i="6"/>
  <c r="L5611" i="6"/>
  <c r="K5612" i="6"/>
  <c r="L5612" i="6"/>
  <c r="N5612" i="6" s="1"/>
  <c r="K5613" i="6"/>
  <c r="M5613" i="6" s="1"/>
  <c r="L5613" i="6"/>
  <c r="K5614" i="6"/>
  <c r="L5614" i="6"/>
  <c r="K5615" i="6"/>
  <c r="L5615" i="6"/>
  <c r="K5616" i="6"/>
  <c r="M5616" i="6" s="1"/>
  <c r="L5616" i="6"/>
  <c r="K5617" i="6"/>
  <c r="L5617" i="6"/>
  <c r="K5618" i="6"/>
  <c r="L5618" i="6"/>
  <c r="K5619" i="6"/>
  <c r="L5619" i="6"/>
  <c r="K5620" i="6"/>
  <c r="L5620" i="6"/>
  <c r="N5620" i="6" s="1"/>
  <c r="K5621" i="6"/>
  <c r="M5621" i="6" s="1"/>
  <c r="L5621" i="6"/>
  <c r="K5622" i="6"/>
  <c r="L5622" i="6"/>
  <c r="K5623" i="6"/>
  <c r="L5623" i="6"/>
  <c r="N5623" i="6" s="1"/>
  <c r="K5624" i="6"/>
  <c r="M5624" i="6" s="1"/>
  <c r="L5624" i="6"/>
  <c r="N5624" i="6" s="1"/>
  <c r="K5625" i="6"/>
  <c r="L5625" i="6"/>
  <c r="K5626" i="6"/>
  <c r="M5626" i="6" s="1"/>
  <c r="L5626" i="6"/>
  <c r="N5626" i="6" s="1"/>
  <c r="K5627" i="6"/>
  <c r="L5627" i="6"/>
  <c r="K5628" i="6"/>
  <c r="L5628" i="6"/>
  <c r="K5629" i="6"/>
  <c r="M5629" i="6" s="1"/>
  <c r="L5629" i="6"/>
  <c r="K5630" i="6"/>
  <c r="L5630" i="6"/>
  <c r="K5631" i="6"/>
  <c r="L5631" i="6"/>
  <c r="N5631" i="6" s="1"/>
  <c r="K5632" i="6"/>
  <c r="M5632" i="6" s="1"/>
  <c r="L5632" i="6"/>
  <c r="N5632" i="6" s="1"/>
  <c r="K5633" i="6"/>
  <c r="L5633" i="6"/>
  <c r="K5634" i="6"/>
  <c r="M5634" i="6" s="1"/>
  <c r="L5634" i="6"/>
  <c r="K5635" i="6"/>
  <c r="L5635" i="6"/>
  <c r="K5636" i="6"/>
  <c r="L5636" i="6"/>
  <c r="K5637" i="6"/>
  <c r="M5637" i="6" s="1"/>
  <c r="L5637" i="6"/>
  <c r="K5638" i="6"/>
  <c r="L5638" i="6"/>
  <c r="K5639" i="6"/>
  <c r="L5639" i="6"/>
  <c r="N5639" i="6" s="1"/>
  <c r="K5640" i="6"/>
  <c r="M5640" i="6" s="1"/>
  <c r="L5640" i="6"/>
  <c r="N5640" i="6" s="1"/>
  <c r="K5641" i="6"/>
  <c r="L5641" i="6"/>
  <c r="N5641" i="6" s="1"/>
  <c r="K5642" i="6"/>
  <c r="M5642" i="6" s="1"/>
  <c r="L5642" i="6"/>
  <c r="K5643" i="6"/>
  <c r="L5643" i="6"/>
  <c r="K5644" i="6"/>
  <c r="L5644" i="6"/>
  <c r="K5645" i="6"/>
  <c r="M5645" i="6" s="1"/>
  <c r="L5645" i="6"/>
  <c r="K5646" i="6"/>
  <c r="L5646" i="6"/>
  <c r="K5647" i="6"/>
  <c r="L5647" i="6"/>
  <c r="K5648" i="6"/>
  <c r="M5648" i="6" s="1"/>
  <c r="L5648" i="6"/>
  <c r="N5648" i="6" s="1"/>
  <c r="K5649" i="6"/>
  <c r="L5649" i="6"/>
  <c r="K5650" i="6"/>
  <c r="M5650" i="6" s="1"/>
  <c r="L5650" i="6"/>
  <c r="N5650" i="6" s="1"/>
  <c r="K5651" i="6"/>
  <c r="L5651" i="6"/>
  <c r="K5652" i="6"/>
  <c r="L5652" i="6"/>
  <c r="K5653" i="6"/>
  <c r="M5653" i="6" s="1"/>
  <c r="L5653" i="6"/>
  <c r="K5654" i="6"/>
  <c r="L5654" i="6"/>
  <c r="K5655" i="6"/>
  <c r="L5655" i="6"/>
  <c r="N5655" i="6" s="1"/>
  <c r="K5656" i="6"/>
  <c r="M5656" i="6" s="1"/>
  <c r="L5656" i="6"/>
  <c r="N5656" i="6" s="1"/>
  <c r="K5657" i="6"/>
  <c r="L5657" i="6"/>
  <c r="N5657" i="6" s="1"/>
  <c r="K5658" i="6"/>
  <c r="L5658" i="6"/>
  <c r="K5659" i="6"/>
  <c r="L5659" i="6"/>
  <c r="K5660" i="6"/>
  <c r="L5660" i="6"/>
  <c r="K5661" i="6"/>
  <c r="M5661" i="6" s="1"/>
  <c r="L5661" i="6"/>
  <c r="K5662" i="6"/>
  <c r="L5662" i="6"/>
  <c r="K5663" i="6"/>
  <c r="L5663" i="6"/>
  <c r="K5664" i="6"/>
  <c r="M5664" i="6" s="1"/>
  <c r="L5664" i="6"/>
  <c r="N5664" i="6" s="1"/>
  <c r="K5665" i="6"/>
  <c r="L5665" i="6"/>
  <c r="N5665" i="6" s="1"/>
  <c r="K5666" i="6"/>
  <c r="M5666" i="6" s="1"/>
  <c r="L5666" i="6"/>
  <c r="K5667" i="6"/>
  <c r="L5667" i="6"/>
  <c r="K5668" i="6"/>
  <c r="L5668" i="6"/>
  <c r="K5669" i="6"/>
  <c r="M5669" i="6" s="1"/>
  <c r="L5669" i="6"/>
  <c r="K5670" i="6"/>
  <c r="L5670" i="6"/>
  <c r="K5671" i="6"/>
  <c r="L5671" i="6"/>
  <c r="N5671" i="6" s="1"/>
  <c r="K5672" i="6"/>
  <c r="M5672" i="6" s="1"/>
  <c r="L5672" i="6"/>
  <c r="N5672" i="6" s="1"/>
  <c r="K5673" i="6"/>
  <c r="L5673" i="6"/>
  <c r="N5673" i="6" s="1"/>
  <c r="K5674" i="6"/>
  <c r="M5674" i="6" s="1"/>
  <c r="L5674" i="6"/>
  <c r="N5674" i="6" s="1"/>
  <c r="K5675" i="6"/>
  <c r="L5675" i="6"/>
  <c r="K5676" i="6"/>
  <c r="L5676" i="6"/>
  <c r="K5677" i="6"/>
  <c r="M5677" i="6" s="1"/>
  <c r="L5677" i="6"/>
  <c r="K5678" i="6"/>
  <c r="L5678" i="6"/>
  <c r="K5679" i="6"/>
  <c r="L5679" i="6"/>
  <c r="N5679" i="6" s="1"/>
  <c r="K5680" i="6"/>
  <c r="M5680" i="6" s="1"/>
  <c r="L5680" i="6"/>
  <c r="N5680" i="6" s="1"/>
  <c r="K5681" i="6"/>
  <c r="L5681" i="6"/>
  <c r="K5682" i="6"/>
  <c r="M5682" i="6" s="1"/>
  <c r="L5682" i="6"/>
  <c r="N5682" i="6" s="1"/>
  <c r="K5683" i="6"/>
  <c r="L5683" i="6"/>
  <c r="K5684" i="6"/>
  <c r="L5684" i="6"/>
  <c r="K5685" i="6"/>
  <c r="M5685" i="6" s="1"/>
  <c r="L5685" i="6"/>
  <c r="K5686" i="6"/>
  <c r="L5686" i="6"/>
  <c r="K5687" i="6"/>
  <c r="L5687" i="6"/>
  <c r="N5687" i="6" s="1"/>
  <c r="K5688" i="6"/>
  <c r="L5688" i="6"/>
  <c r="N5688" i="6" s="1"/>
  <c r="K5689" i="6"/>
  <c r="L5689" i="6"/>
  <c r="N5689" i="6" s="1"/>
  <c r="K5690" i="6"/>
  <c r="L5690" i="6"/>
  <c r="N5690" i="6" s="1"/>
  <c r="K5691" i="6"/>
  <c r="L5691" i="6"/>
  <c r="K5692" i="6"/>
  <c r="L5692" i="6"/>
  <c r="K5693" i="6"/>
  <c r="M5693" i="6" s="1"/>
  <c r="L5693" i="6"/>
  <c r="K5694" i="6"/>
  <c r="L5694" i="6"/>
  <c r="K5695" i="6"/>
  <c r="L5695" i="6"/>
  <c r="K5696" i="6"/>
  <c r="M5696" i="6" s="1"/>
  <c r="L5696" i="6"/>
  <c r="N5696" i="6" s="1"/>
  <c r="K5697" i="6"/>
  <c r="L5697" i="6"/>
  <c r="N5697" i="6" s="1"/>
  <c r="K5698" i="6"/>
  <c r="M5698" i="6" s="1"/>
  <c r="L5698" i="6"/>
  <c r="K5699" i="6"/>
  <c r="L5699" i="6"/>
  <c r="K5700" i="6"/>
  <c r="L5700" i="6"/>
  <c r="K5701" i="6"/>
  <c r="M5701" i="6" s="1"/>
  <c r="L5701" i="6"/>
  <c r="K5702" i="6"/>
  <c r="L5702" i="6"/>
  <c r="K5703" i="6"/>
  <c r="L5703" i="6"/>
  <c r="N5703" i="6" s="1"/>
  <c r="K5704" i="6"/>
  <c r="M5704" i="6" s="1"/>
  <c r="L5704" i="6"/>
  <c r="N5704" i="6" s="1"/>
  <c r="K5705" i="6"/>
  <c r="L5705" i="6"/>
  <c r="K5706" i="6"/>
  <c r="M5706" i="6" s="1"/>
  <c r="L5706" i="6"/>
  <c r="N5706" i="6" s="1"/>
  <c r="K5707" i="6"/>
  <c r="L5707" i="6"/>
  <c r="K5708" i="6"/>
  <c r="L5708" i="6"/>
  <c r="N5708" i="6" s="1"/>
  <c r="K5709" i="6"/>
  <c r="M5709" i="6" s="1"/>
  <c r="L5709" i="6"/>
  <c r="K5710" i="6"/>
  <c r="L5710" i="6"/>
  <c r="K5711" i="6"/>
  <c r="L5711" i="6"/>
  <c r="K5712" i="6"/>
  <c r="M5712" i="6" s="1"/>
  <c r="L5712" i="6"/>
  <c r="N5712" i="6" s="1"/>
  <c r="K5713" i="6"/>
  <c r="L5713" i="6"/>
  <c r="N5713" i="6" s="1"/>
  <c r="K5714" i="6"/>
  <c r="M5714" i="6" s="1"/>
  <c r="L5714" i="6"/>
  <c r="N5714" i="6" s="1"/>
  <c r="K5715" i="6"/>
  <c r="L5715" i="6"/>
  <c r="K5716" i="6"/>
  <c r="L5716" i="6"/>
  <c r="N5716" i="6" s="1"/>
  <c r="K5717" i="6"/>
  <c r="M5717" i="6" s="1"/>
  <c r="L5717" i="6"/>
  <c r="K5718" i="6"/>
  <c r="L5718" i="6"/>
  <c r="K5719" i="6"/>
  <c r="L5719" i="6"/>
  <c r="N5719" i="6" s="1"/>
  <c r="K5720" i="6"/>
  <c r="L5720" i="6"/>
  <c r="N5720" i="6" s="1"/>
  <c r="K5721" i="6"/>
  <c r="L5721" i="6"/>
  <c r="N5721" i="6" s="1"/>
  <c r="K5722" i="6"/>
  <c r="M5722" i="6" s="1"/>
  <c r="L5722" i="6"/>
  <c r="N5722" i="6" s="1"/>
  <c r="K5723" i="6"/>
  <c r="L5723" i="6"/>
  <c r="K5724" i="6"/>
  <c r="L5724" i="6"/>
  <c r="N5724" i="6" s="1"/>
  <c r="K5725" i="6"/>
  <c r="M5725" i="6" s="1"/>
  <c r="L5725" i="6"/>
  <c r="K5726" i="6"/>
  <c r="L5726" i="6"/>
  <c r="K5727" i="6"/>
  <c r="L5727" i="6"/>
  <c r="K5728" i="6"/>
  <c r="M5728" i="6" s="1"/>
  <c r="L5728" i="6"/>
  <c r="N5728" i="6" s="1"/>
  <c r="K5729" i="6"/>
  <c r="L5729" i="6"/>
  <c r="K5730" i="6"/>
  <c r="M5730" i="6" s="1"/>
  <c r="L5730" i="6"/>
  <c r="N5730" i="6" s="1"/>
  <c r="K5731" i="6"/>
  <c r="L5731" i="6"/>
  <c r="K5732" i="6"/>
  <c r="L5732" i="6"/>
  <c r="K5733" i="6"/>
  <c r="M5733" i="6" s="1"/>
  <c r="L5733" i="6"/>
  <c r="K5734" i="6"/>
  <c r="L5734" i="6"/>
  <c r="K5735" i="6"/>
  <c r="L5735" i="6"/>
  <c r="K5736" i="6"/>
  <c r="L5736" i="6"/>
  <c r="N5736" i="6" s="1"/>
  <c r="K5737" i="6"/>
  <c r="L5737" i="6"/>
  <c r="K5738" i="6"/>
  <c r="L5738" i="6"/>
  <c r="N5738" i="6" s="1"/>
  <c r="K5739" i="6"/>
  <c r="L5739" i="6"/>
  <c r="K5740" i="6"/>
  <c r="L5740" i="6"/>
  <c r="K5741" i="6"/>
  <c r="M5741" i="6" s="1"/>
  <c r="L5741" i="6"/>
  <c r="K5742" i="6"/>
  <c r="L5742" i="6"/>
  <c r="K5743" i="6"/>
  <c r="L5743" i="6"/>
  <c r="N5743" i="6" s="1"/>
  <c r="K5744" i="6"/>
  <c r="M5744" i="6" s="1"/>
  <c r="L5744" i="6"/>
  <c r="K5745" i="6"/>
  <c r="L5745" i="6"/>
  <c r="K5746" i="6"/>
  <c r="M5746" i="6" s="1"/>
  <c r="L5746" i="6"/>
  <c r="K5747" i="6"/>
  <c r="L5747" i="6"/>
  <c r="K5748" i="6"/>
  <c r="L5748" i="6"/>
  <c r="N5748" i="6" s="1"/>
  <c r="K5749" i="6"/>
  <c r="M5749" i="6" s="1"/>
  <c r="L5749" i="6"/>
  <c r="K5750" i="6"/>
  <c r="L5750" i="6"/>
  <c r="K5751" i="6"/>
  <c r="L5751" i="6"/>
  <c r="N5751" i="6" s="1"/>
  <c r="K5752" i="6"/>
  <c r="L5752" i="6"/>
  <c r="N5752" i="6" s="1"/>
  <c r="K5753" i="6"/>
  <c r="L5753" i="6"/>
  <c r="K5754" i="6"/>
  <c r="L5754" i="6"/>
  <c r="K5755" i="6"/>
  <c r="L5755" i="6"/>
  <c r="K5756" i="6"/>
  <c r="L5756" i="6"/>
  <c r="K5757" i="6"/>
  <c r="M5757" i="6" s="1"/>
  <c r="L5757" i="6"/>
  <c r="K5758" i="6"/>
  <c r="L5758" i="6"/>
  <c r="K5759" i="6"/>
  <c r="L5759" i="6"/>
  <c r="N5759" i="6" s="1"/>
  <c r="K5760" i="6"/>
  <c r="M5760" i="6" s="1"/>
  <c r="L5760" i="6"/>
  <c r="N5760" i="6" s="1"/>
  <c r="K5761" i="6"/>
  <c r="L5761" i="6"/>
  <c r="K5762" i="6"/>
  <c r="L5762" i="6"/>
  <c r="N5762" i="6" s="1"/>
  <c r="K5763" i="6"/>
  <c r="L5763" i="6"/>
  <c r="K5764" i="6"/>
  <c r="L5764" i="6"/>
  <c r="K5765" i="6"/>
  <c r="M5765" i="6" s="1"/>
  <c r="L5765" i="6"/>
  <c r="K5766" i="6"/>
  <c r="L5766" i="6"/>
  <c r="K5767" i="6"/>
  <c r="L5767" i="6"/>
  <c r="N5767" i="6" s="1"/>
  <c r="K5768" i="6"/>
  <c r="M5768" i="6" s="1"/>
  <c r="L5768" i="6"/>
  <c r="N5768" i="6" s="1"/>
  <c r="K5769" i="6"/>
  <c r="L5769" i="6"/>
  <c r="K5770" i="6"/>
  <c r="M5770" i="6" s="1"/>
  <c r="L5770" i="6"/>
  <c r="N5770" i="6" s="1"/>
  <c r="K5771" i="6"/>
  <c r="L5771" i="6"/>
  <c r="K5772" i="6"/>
  <c r="L5772" i="6"/>
  <c r="K5773" i="6"/>
  <c r="M5773" i="6" s="1"/>
  <c r="L5773" i="6"/>
  <c r="K5774" i="6"/>
  <c r="L5774" i="6"/>
  <c r="K5775" i="6"/>
  <c r="L5775" i="6"/>
  <c r="N5775" i="6" s="1"/>
  <c r="K5776" i="6"/>
  <c r="M5776" i="6" s="1"/>
  <c r="L5776" i="6"/>
  <c r="N5776" i="6" s="1"/>
  <c r="K5777" i="6"/>
  <c r="L5777" i="6"/>
  <c r="K5778" i="6"/>
  <c r="L5778" i="6"/>
  <c r="N5778" i="6" s="1"/>
  <c r="K5779" i="6"/>
  <c r="L5779" i="6"/>
  <c r="K5780" i="6"/>
  <c r="L5780" i="6"/>
  <c r="K5781" i="6"/>
  <c r="M5781" i="6" s="1"/>
  <c r="L5781" i="6"/>
  <c r="K5782" i="6"/>
  <c r="L5782" i="6"/>
  <c r="K5783" i="6"/>
  <c r="L5783" i="6"/>
  <c r="N5783" i="6" s="1"/>
  <c r="K5784" i="6"/>
  <c r="M5784" i="6" s="1"/>
  <c r="L5784" i="6"/>
  <c r="N5784" i="6" s="1"/>
  <c r="K5785" i="6"/>
  <c r="L5785" i="6"/>
  <c r="N5785" i="6" s="1"/>
  <c r="K5786" i="6"/>
  <c r="L5786" i="6"/>
  <c r="N5786" i="6" s="1"/>
  <c r="K5787" i="6"/>
  <c r="L5787" i="6"/>
  <c r="K5788" i="6"/>
  <c r="L5788" i="6"/>
  <c r="K5789" i="6"/>
  <c r="M5789" i="6" s="1"/>
  <c r="L5789" i="6"/>
  <c r="K5790" i="6"/>
  <c r="L5790" i="6"/>
  <c r="K5791" i="6"/>
  <c r="L5791" i="6"/>
  <c r="N5791" i="6" s="1"/>
  <c r="K5792" i="6"/>
  <c r="M5792" i="6" s="1"/>
  <c r="L5792" i="6"/>
  <c r="N5792" i="6" s="1"/>
  <c r="K5793" i="6"/>
  <c r="L5793" i="6"/>
  <c r="N5793" i="6" s="1"/>
  <c r="K5794" i="6"/>
  <c r="M5794" i="6" s="1"/>
  <c r="L5794" i="6"/>
  <c r="K5795" i="6"/>
  <c r="L5795" i="6"/>
  <c r="K5796" i="6"/>
  <c r="L5796" i="6"/>
  <c r="K5797" i="6"/>
  <c r="M5797" i="6" s="1"/>
  <c r="L5797" i="6"/>
  <c r="K5798" i="6"/>
  <c r="L5798" i="6"/>
  <c r="K5799" i="6"/>
  <c r="L5799" i="6"/>
  <c r="K5800" i="6"/>
  <c r="M5800" i="6" s="1"/>
  <c r="L5800" i="6"/>
  <c r="N5800" i="6" s="1"/>
  <c r="K5801" i="6"/>
  <c r="L5801" i="6"/>
  <c r="N5801" i="6" s="1"/>
  <c r="K5802" i="6"/>
  <c r="M5802" i="6" s="1"/>
  <c r="L5802" i="6"/>
  <c r="N5802" i="6" s="1"/>
  <c r="K5803" i="6"/>
  <c r="L5803" i="6"/>
  <c r="K5804" i="6"/>
  <c r="L5804" i="6"/>
  <c r="K5805" i="6"/>
  <c r="M5805" i="6" s="1"/>
  <c r="L5805" i="6"/>
  <c r="K5806" i="6"/>
  <c r="L5806" i="6"/>
  <c r="K5807" i="6"/>
  <c r="L5807" i="6"/>
  <c r="N5807" i="6" s="1"/>
  <c r="K5808" i="6"/>
  <c r="L5808" i="6"/>
  <c r="N5808" i="6" s="1"/>
  <c r="K5809" i="6"/>
  <c r="L5809" i="6"/>
  <c r="K5810" i="6"/>
  <c r="M5810" i="6" s="1"/>
  <c r="L5810" i="6"/>
  <c r="N5810" i="6" s="1"/>
  <c r="K5811" i="6"/>
  <c r="L5811" i="6"/>
  <c r="K5812" i="6"/>
  <c r="L5812" i="6"/>
  <c r="K5813" i="6"/>
  <c r="M5813" i="6" s="1"/>
  <c r="L5813" i="6"/>
  <c r="K5814" i="6"/>
  <c r="L5814" i="6"/>
  <c r="K5815" i="6"/>
  <c r="L5815" i="6"/>
  <c r="N5815" i="6" s="1"/>
  <c r="K5816" i="6"/>
  <c r="L5816" i="6"/>
  <c r="N5816" i="6" s="1"/>
  <c r="K5817" i="6"/>
  <c r="L5817" i="6"/>
  <c r="N5817" i="6" s="1"/>
  <c r="K5818" i="6"/>
  <c r="L5818" i="6"/>
  <c r="N5818" i="6" s="1"/>
  <c r="K5819" i="6"/>
  <c r="L5819" i="6"/>
  <c r="K5820" i="6"/>
  <c r="L5820" i="6"/>
  <c r="K5821" i="6"/>
  <c r="M5821" i="6" s="1"/>
  <c r="L5821" i="6"/>
  <c r="K5822" i="6"/>
  <c r="L5822" i="6"/>
  <c r="K5823" i="6"/>
  <c r="L5823" i="6"/>
  <c r="N5823" i="6" s="1"/>
  <c r="K5824" i="6"/>
  <c r="M5824" i="6" s="1"/>
  <c r="L5824" i="6"/>
  <c r="N5824" i="6" s="1"/>
  <c r="K5825" i="6"/>
  <c r="L5825" i="6"/>
  <c r="N5825" i="6" s="1"/>
  <c r="K5826" i="6"/>
  <c r="M5826" i="6" s="1"/>
  <c r="L5826" i="6"/>
  <c r="K5827" i="6"/>
  <c r="L5827" i="6"/>
  <c r="K5828" i="6"/>
  <c r="L5828" i="6"/>
  <c r="K5829" i="6"/>
  <c r="M5829" i="6" s="1"/>
  <c r="L5829" i="6"/>
  <c r="K5830" i="6"/>
  <c r="L5830" i="6"/>
  <c r="K5831" i="6"/>
  <c r="L5831" i="6"/>
  <c r="K5832" i="6"/>
  <c r="M5832" i="6" s="1"/>
  <c r="L5832" i="6"/>
  <c r="N5832" i="6" s="1"/>
  <c r="K5833" i="6"/>
  <c r="L5833" i="6"/>
  <c r="N5833" i="6" s="1"/>
  <c r="K5834" i="6"/>
  <c r="M5834" i="6" s="1"/>
  <c r="L5834" i="6"/>
  <c r="N5834" i="6" s="1"/>
  <c r="K5835" i="6"/>
  <c r="L5835" i="6"/>
  <c r="K5836" i="6"/>
  <c r="L5836" i="6"/>
  <c r="N5836" i="6" s="1"/>
  <c r="K5837" i="6"/>
  <c r="M5837" i="6" s="1"/>
  <c r="L5837" i="6"/>
  <c r="K5838" i="6"/>
  <c r="L5838" i="6"/>
  <c r="K5839" i="6"/>
  <c r="L5839" i="6"/>
  <c r="K5840" i="6"/>
  <c r="M5840" i="6" s="1"/>
  <c r="L5840" i="6"/>
  <c r="K5841" i="6"/>
  <c r="L5841" i="6"/>
  <c r="K5842" i="6"/>
  <c r="M5842" i="6" s="1"/>
  <c r="L5842" i="6"/>
  <c r="N5842" i="6" s="1"/>
  <c r="K5843" i="6"/>
  <c r="L5843" i="6"/>
  <c r="K5844" i="6"/>
  <c r="L5844" i="6"/>
  <c r="N5844" i="6" s="1"/>
  <c r="K5845" i="6"/>
  <c r="M5845" i="6" s="1"/>
  <c r="L5845" i="6"/>
  <c r="K5846" i="6"/>
  <c r="L5846" i="6"/>
  <c r="K5847" i="6"/>
  <c r="L5847" i="6"/>
  <c r="N5847" i="6" s="1"/>
  <c r="K5848" i="6"/>
  <c r="L5848" i="6"/>
  <c r="N5848" i="6" s="1"/>
  <c r="K5849" i="6"/>
  <c r="L5849" i="6"/>
  <c r="K5850" i="6"/>
  <c r="L5850" i="6"/>
  <c r="K5851" i="6"/>
  <c r="L5851" i="6"/>
  <c r="K5852" i="6"/>
  <c r="L5852" i="6"/>
  <c r="N5852" i="6" s="1"/>
  <c r="K5853" i="6"/>
  <c r="M5853" i="6" s="1"/>
  <c r="L5853" i="6"/>
  <c r="K5854" i="6"/>
  <c r="L5854" i="6"/>
  <c r="K5855" i="6"/>
  <c r="L5855" i="6"/>
  <c r="K5856" i="6"/>
  <c r="M5856" i="6" s="1"/>
  <c r="L5856" i="6"/>
  <c r="N5856" i="6" s="1"/>
  <c r="K5857" i="6"/>
  <c r="L5857" i="6"/>
  <c r="K5858" i="6"/>
  <c r="M5858" i="6" s="1"/>
  <c r="L5858" i="6"/>
  <c r="N5858" i="6" s="1"/>
  <c r="K5859" i="6"/>
  <c r="L5859" i="6"/>
  <c r="K5860" i="6"/>
  <c r="L5860" i="6"/>
  <c r="K5861" i="6"/>
  <c r="M5861" i="6" s="1"/>
  <c r="L5861" i="6"/>
  <c r="K5862" i="6"/>
  <c r="L5862" i="6"/>
  <c r="K5863" i="6"/>
  <c r="L5863" i="6"/>
  <c r="N5863" i="6" s="1"/>
  <c r="K5864" i="6"/>
  <c r="L5864" i="6"/>
  <c r="N5864" i="6" s="1"/>
  <c r="K5865" i="6"/>
  <c r="L5865" i="6"/>
  <c r="K5866" i="6"/>
  <c r="L5866" i="6"/>
  <c r="N5866" i="6" s="1"/>
  <c r="K5867" i="6"/>
  <c r="L5867" i="6"/>
  <c r="K5868" i="6"/>
  <c r="L5868" i="6"/>
  <c r="K5869" i="6"/>
  <c r="M5869" i="6" s="1"/>
  <c r="L5869" i="6"/>
  <c r="K5870" i="6"/>
  <c r="L5870" i="6"/>
  <c r="K5871" i="6"/>
  <c r="L5871" i="6"/>
  <c r="N5871" i="6" s="1"/>
  <c r="K5872" i="6"/>
  <c r="M5872" i="6" s="1"/>
  <c r="L5872" i="6"/>
  <c r="N5872" i="6" s="1"/>
  <c r="K5873" i="6"/>
  <c r="L5873" i="6"/>
  <c r="K5874" i="6"/>
  <c r="M5874" i="6" s="1"/>
  <c r="L5874" i="6"/>
  <c r="K5875" i="6"/>
  <c r="L5875" i="6"/>
  <c r="K5876" i="6"/>
  <c r="L5876" i="6"/>
  <c r="N5876" i="6" s="1"/>
  <c r="K5877" i="6"/>
  <c r="M5877" i="6" s="1"/>
  <c r="L5877" i="6"/>
  <c r="K5878" i="6"/>
  <c r="L5878" i="6"/>
  <c r="K5879" i="6"/>
  <c r="L5879" i="6"/>
  <c r="N5879" i="6" s="1"/>
  <c r="K5880" i="6"/>
  <c r="M5880" i="6" s="1"/>
  <c r="L5880" i="6"/>
  <c r="N5880" i="6" s="1"/>
  <c r="K5881" i="6"/>
  <c r="L5881" i="6"/>
  <c r="K5882" i="6"/>
  <c r="M5882" i="6" s="1"/>
  <c r="L5882" i="6"/>
  <c r="K5883" i="6"/>
  <c r="L5883" i="6"/>
  <c r="K5884" i="6"/>
  <c r="L5884" i="6"/>
  <c r="K5885" i="6"/>
  <c r="M5885" i="6" s="1"/>
  <c r="L5885" i="6"/>
  <c r="K5886" i="6"/>
  <c r="L5886" i="6"/>
  <c r="K5887" i="6"/>
  <c r="L5887" i="6"/>
  <c r="N5887" i="6" s="1"/>
  <c r="K5888" i="6"/>
  <c r="M5888" i="6" s="1"/>
  <c r="L5888" i="6"/>
  <c r="N5888" i="6" s="1"/>
  <c r="K5889" i="6"/>
  <c r="L5889" i="6"/>
  <c r="K5890" i="6"/>
  <c r="M5890" i="6" s="1"/>
  <c r="L5890" i="6"/>
  <c r="N5890" i="6" s="1"/>
  <c r="K5891" i="6"/>
  <c r="L5891" i="6"/>
  <c r="K5892" i="6"/>
  <c r="L5892" i="6"/>
  <c r="K5893" i="6"/>
  <c r="M5893" i="6" s="1"/>
  <c r="L5893" i="6"/>
  <c r="K5894" i="6"/>
  <c r="L5894" i="6"/>
  <c r="K5895" i="6"/>
  <c r="L5895" i="6"/>
  <c r="N5895" i="6" s="1"/>
  <c r="K5896" i="6"/>
  <c r="M5896" i="6" s="1"/>
  <c r="L5896" i="6"/>
  <c r="N5896" i="6" s="1"/>
  <c r="K5897" i="6"/>
  <c r="L5897" i="6"/>
  <c r="K5898" i="6"/>
  <c r="L5898" i="6"/>
  <c r="N5898" i="6" s="1"/>
  <c r="K5899" i="6"/>
  <c r="L5899" i="6"/>
  <c r="K5900" i="6"/>
  <c r="L5900" i="6"/>
  <c r="K5901" i="6"/>
  <c r="M5901" i="6" s="1"/>
  <c r="L5901" i="6"/>
  <c r="K5902" i="6"/>
  <c r="L5902" i="6"/>
  <c r="K5903" i="6"/>
  <c r="L5903" i="6"/>
  <c r="N5903" i="6" s="1"/>
  <c r="K5904" i="6"/>
  <c r="M5904" i="6" s="1"/>
  <c r="L5904" i="6"/>
  <c r="N5904" i="6" s="1"/>
  <c r="K5905" i="6"/>
  <c r="L5905" i="6"/>
  <c r="K5906" i="6"/>
  <c r="L5906" i="6"/>
  <c r="N5906" i="6" s="1"/>
  <c r="K5907" i="6"/>
  <c r="L5907" i="6"/>
  <c r="K5908" i="6"/>
  <c r="L5908" i="6"/>
  <c r="K5909" i="6"/>
  <c r="M5909" i="6" s="1"/>
  <c r="L5909" i="6"/>
  <c r="K5910" i="6"/>
  <c r="L5910" i="6"/>
  <c r="K5911" i="6"/>
  <c r="L5911" i="6"/>
  <c r="N5911" i="6" s="1"/>
  <c r="K5912" i="6"/>
  <c r="M5912" i="6" s="1"/>
  <c r="L5912" i="6"/>
  <c r="N5912" i="6" s="1"/>
  <c r="K5913" i="6"/>
  <c r="L5913" i="6"/>
  <c r="N5913" i="6" s="1"/>
  <c r="K5914" i="6"/>
  <c r="L5914" i="6"/>
  <c r="N5914" i="6" s="1"/>
  <c r="K5915" i="6"/>
  <c r="L5915" i="6"/>
  <c r="K5916" i="6"/>
  <c r="L5916" i="6"/>
  <c r="K5917" i="6"/>
  <c r="M5917" i="6" s="1"/>
  <c r="L5917" i="6"/>
  <c r="K5918" i="6"/>
  <c r="L5918" i="6"/>
  <c r="K5919" i="6"/>
  <c r="L5919" i="6"/>
  <c r="N5919" i="6" s="1"/>
  <c r="K5920" i="6"/>
  <c r="M5920" i="6" s="1"/>
  <c r="L5920" i="6"/>
  <c r="N5920" i="6" s="1"/>
  <c r="K5921" i="6"/>
  <c r="L5921" i="6"/>
  <c r="N5921" i="6" s="1"/>
  <c r="K5922" i="6"/>
  <c r="M5922" i="6" s="1"/>
  <c r="L5922" i="6"/>
  <c r="N5922" i="6" s="1"/>
  <c r="K5923" i="6"/>
  <c r="L5923" i="6"/>
  <c r="K5924" i="6"/>
  <c r="L5924" i="6"/>
  <c r="K5925" i="6"/>
  <c r="M5925" i="6" s="1"/>
  <c r="L5925" i="6"/>
  <c r="K5926" i="6"/>
  <c r="L5926" i="6"/>
  <c r="K5927" i="6"/>
  <c r="L5927" i="6"/>
  <c r="N5927" i="6" s="1"/>
  <c r="K5928" i="6"/>
  <c r="M5928" i="6" s="1"/>
  <c r="L5928" i="6"/>
  <c r="N5928" i="6" s="1"/>
  <c r="K5929" i="6"/>
  <c r="L5929" i="6"/>
  <c r="N5929" i="6" s="1"/>
  <c r="K5930" i="6"/>
  <c r="M5930" i="6" s="1"/>
  <c r="L5930" i="6"/>
  <c r="N5930" i="6" s="1"/>
  <c r="K5931" i="6"/>
  <c r="L5931" i="6"/>
  <c r="K5932" i="6"/>
  <c r="L5932" i="6"/>
  <c r="K5933" i="6"/>
  <c r="M5933" i="6" s="1"/>
  <c r="L5933" i="6"/>
  <c r="K5934" i="6"/>
  <c r="L5934" i="6"/>
  <c r="K5935" i="6"/>
  <c r="L5935" i="6"/>
  <c r="N5935" i="6" s="1"/>
  <c r="K5936" i="6"/>
  <c r="L5936" i="6"/>
  <c r="N5936" i="6" s="1"/>
  <c r="K5937" i="6"/>
  <c r="L5937" i="6"/>
  <c r="K5938" i="6"/>
  <c r="M5938" i="6" s="1"/>
  <c r="L5938" i="6"/>
  <c r="N5938" i="6" s="1"/>
  <c r="K5939" i="6"/>
  <c r="L5939" i="6"/>
  <c r="K5940" i="6"/>
  <c r="L5940" i="6"/>
  <c r="K5941" i="6"/>
  <c r="M5941" i="6" s="1"/>
  <c r="L5941" i="6"/>
  <c r="K5942" i="6"/>
  <c r="L5942" i="6"/>
  <c r="K5943" i="6"/>
  <c r="L5943" i="6"/>
  <c r="N5943" i="6" s="1"/>
  <c r="K5944" i="6"/>
  <c r="M5944" i="6" s="1"/>
  <c r="L5944" i="6"/>
  <c r="N5944" i="6" s="1"/>
  <c r="K5945" i="6"/>
  <c r="L5945" i="6"/>
  <c r="N5945" i="6" s="1"/>
  <c r="K5946" i="6"/>
  <c r="M5946" i="6" s="1"/>
  <c r="L5946" i="6"/>
  <c r="N5946" i="6" s="1"/>
  <c r="K5947" i="6"/>
  <c r="L5947" i="6"/>
  <c r="K5948" i="6"/>
  <c r="L5948" i="6"/>
  <c r="K5949" i="6"/>
  <c r="M5949" i="6" s="1"/>
  <c r="L5949" i="6"/>
  <c r="K5950" i="6"/>
  <c r="L5950" i="6"/>
  <c r="K5951" i="6"/>
  <c r="L5951" i="6"/>
  <c r="K5952" i="6"/>
  <c r="M5952" i="6" s="1"/>
  <c r="L5952" i="6"/>
  <c r="N5952" i="6" s="1"/>
  <c r="K5953" i="6"/>
  <c r="L5953" i="6"/>
  <c r="N5953" i="6" s="1"/>
  <c r="K5954" i="6"/>
  <c r="M5954" i="6" s="1"/>
  <c r="L5954" i="6"/>
  <c r="N5954" i="6" s="1"/>
  <c r="K5955" i="6"/>
  <c r="L5955" i="6"/>
  <c r="K5956" i="6"/>
  <c r="L5956" i="6"/>
  <c r="K5957" i="6"/>
  <c r="M5957" i="6" s="1"/>
  <c r="L5957" i="6"/>
  <c r="K5958" i="6"/>
  <c r="L5958" i="6"/>
  <c r="K5959" i="6"/>
  <c r="L5959" i="6"/>
  <c r="K5960" i="6"/>
  <c r="L5960" i="6"/>
  <c r="N5960" i="6" s="1"/>
  <c r="K5961" i="6"/>
  <c r="L5961" i="6"/>
  <c r="N5961" i="6" s="1"/>
  <c r="K5962" i="6"/>
  <c r="M5962" i="6" s="1"/>
  <c r="L5962" i="6"/>
  <c r="N5962" i="6" s="1"/>
  <c r="K5963" i="6"/>
  <c r="L5963" i="6"/>
  <c r="K5964" i="6"/>
  <c r="L5964" i="6"/>
  <c r="N5964" i="6" s="1"/>
  <c r="K5965" i="6"/>
  <c r="M5965" i="6" s="1"/>
  <c r="L5965" i="6"/>
  <c r="K5966" i="6"/>
  <c r="L5966" i="6"/>
  <c r="K5967" i="6"/>
  <c r="L5967" i="6"/>
  <c r="N5967" i="6" s="1"/>
  <c r="K5968" i="6"/>
  <c r="M5968" i="6" s="1"/>
  <c r="L5968" i="6"/>
  <c r="K5969" i="6"/>
  <c r="L5969" i="6"/>
  <c r="K5970" i="6"/>
  <c r="L5970" i="6"/>
  <c r="N5970" i="6" s="1"/>
  <c r="K5971" i="6"/>
  <c r="L5971" i="6"/>
  <c r="K5972" i="6"/>
  <c r="L5972" i="6"/>
  <c r="N5972" i="6" s="1"/>
  <c r="K5973" i="6"/>
  <c r="M5973" i="6" s="1"/>
  <c r="L5973" i="6"/>
  <c r="K5974" i="6"/>
  <c r="L5974" i="6"/>
  <c r="K5975" i="6"/>
  <c r="L5975" i="6"/>
  <c r="K5976" i="6"/>
  <c r="M5976" i="6" s="1"/>
  <c r="L5976" i="6"/>
  <c r="N5976" i="6" s="1"/>
  <c r="K5977" i="6"/>
  <c r="L5977" i="6"/>
  <c r="N5977" i="6" s="1"/>
  <c r="K5978" i="6"/>
  <c r="M5978" i="6" s="1"/>
  <c r="L5978" i="6"/>
  <c r="K5979" i="6"/>
  <c r="L5979" i="6"/>
  <c r="K5980" i="6"/>
  <c r="L5980" i="6"/>
  <c r="N5980" i="6" s="1"/>
  <c r="K5981" i="6"/>
  <c r="M5981" i="6" s="1"/>
  <c r="L5981" i="6"/>
  <c r="K5982" i="6"/>
  <c r="L5982" i="6"/>
  <c r="K5983" i="6"/>
  <c r="L5983" i="6"/>
  <c r="K5984" i="6"/>
  <c r="M5984" i="6" s="1"/>
  <c r="L5984" i="6"/>
  <c r="N5984" i="6" s="1"/>
  <c r="K5985" i="6"/>
  <c r="L5985" i="6"/>
  <c r="N5985" i="6" s="1"/>
  <c r="K5986" i="6"/>
  <c r="M5986" i="6" s="1"/>
  <c r="L5986" i="6"/>
  <c r="N5986" i="6" s="1"/>
  <c r="K5987" i="6"/>
  <c r="L5987" i="6"/>
  <c r="K5988" i="6"/>
  <c r="L5988" i="6"/>
  <c r="K5989" i="6"/>
  <c r="M5989" i="6" s="1"/>
  <c r="L5989" i="6"/>
  <c r="K5990" i="6"/>
  <c r="L5990" i="6"/>
  <c r="K5991" i="6"/>
  <c r="L5991" i="6"/>
  <c r="N5991" i="6" s="1"/>
  <c r="K5992" i="6"/>
  <c r="L5992" i="6"/>
  <c r="K5993" i="6"/>
  <c r="L5993" i="6"/>
  <c r="K5994" i="6"/>
  <c r="M5994" i="6" s="1"/>
  <c r="L5994" i="6"/>
  <c r="N5994" i="6" s="1"/>
  <c r="K5995" i="6"/>
  <c r="L5995" i="6"/>
  <c r="K5996" i="6"/>
  <c r="L5996" i="6"/>
  <c r="K5997" i="6"/>
  <c r="M5997" i="6" s="1"/>
  <c r="L5997" i="6"/>
  <c r="K5998" i="6"/>
  <c r="L5998" i="6"/>
  <c r="K5999" i="6"/>
  <c r="L5999" i="6"/>
  <c r="K6000" i="6"/>
  <c r="M6000" i="6" s="1"/>
  <c r="L6000" i="6"/>
  <c r="N6000" i="6" s="1"/>
  <c r="K6001" i="6"/>
  <c r="L6001" i="6"/>
  <c r="K6002" i="6"/>
  <c r="M6002" i="6" s="1"/>
  <c r="L6002" i="6"/>
  <c r="N6002" i="6" s="1"/>
  <c r="K6003" i="6"/>
  <c r="L6003" i="6"/>
  <c r="K6004" i="6"/>
  <c r="L6004" i="6"/>
  <c r="N6004" i="6" s="1"/>
  <c r="K6005" i="6"/>
  <c r="M6005" i="6" s="1"/>
  <c r="L6005" i="6"/>
  <c r="K6006" i="6"/>
  <c r="L6006" i="6"/>
  <c r="K6007" i="6"/>
  <c r="L6007" i="6"/>
  <c r="N6007" i="6" s="1"/>
  <c r="K6008" i="6"/>
  <c r="M6008" i="6" s="1"/>
  <c r="L6008" i="6"/>
  <c r="N6008" i="6" s="1"/>
  <c r="K6009" i="6"/>
  <c r="L6009" i="6"/>
  <c r="K6010" i="6"/>
  <c r="M6010" i="6" s="1"/>
  <c r="L6010" i="6"/>
  <c r="K6011" i="6"/>
  <c r="L6011" i="6"/>
  <c r="K6012" i="6"/>
  <c r="L6012" i="6"/>
  <c r="K6013" i="6"/>
  <c r="M6013" i="6" s="1"/>
  <c r="L6013" i="6"/>
  <c r="K6014" i="6"/>
  <c r="L6014" i="6"/>
  <c r="K6015" i="6"/>
  <c r="L6015" i="6"/>
  <c r="N6015" i="6" s="1"/>
  <c r="K6016" i="6"/>
  <c r="M6016" i="6" s="1"/>
  <c r="L6016" i="6"/>
  <c r="N6016" i="6" s="1"/>
  <c r="K6017" i="6"/>
  <c r="L6017" i="6"/>
  <c r="K6018" i="6"/>
  <c r="L6018" i="6"/>
  <c r="K6019" i="6"/>
  <c r="L6019" i="6"/>
  <c r="K6020" i="6"/>
  <c r="L6020" i="6"/>
  <c r="K6021" i="6"/>
  <c r="M6021" i="6" s="1"/>
  <c r="L6021" i="6"/>
  <c r="K6022" i="6"/>
  <c r="L6022" i="6"/>
  <c r="K6023" i="6"/>
  <c r="L6023" i="6"/>
  <c r="N6023" i="6" s="1"/>
  <c r="K6024" i="6"/>
  <c r="M6024" i="6" s="1"/>
  <c r="L6024" i="6"/>
  <c r="N6024" i="6" s="1"/>
  <c r="K6025" i="6"/>
  <c r="L6025" i="6"/>
  <c r="K6026" i="6"/>
  <c r="L6026" i="6"/>
  <c r="N6026" i="6" s="1"/>
  <c r="K6027" i="6"/>
  <c r="L6027" i="6"/>
  <c r="K6028" i="6"/>
  <c r="L6028" i="6"/>
  <c r="K6029" i="6"/>
  <c r="M6029" i="6" s="1"/>
  <c r="L6029" i="6"/>
  <c r="K6030" i="6"/>
  <c r="L6030" i="6"/>
  <c r="K6031" i="6"/>
  <c r="L6031" i="6"/>
  <c r="N6031" i="6" s="1"/>
  <c r="K6032" i="6"/>
  <c r="M6032" i="6" s="1"/>
  <c r="L6032" i="6"/>
  <c r="N6032" i="6" s="1"/>
  <c r="K6033" i="6"/>
  <c r="L6033" i="6"/>
  <c r="N6033" i="6" s="1"/>
  <c r="K6034" i="6"/>
  <c r="M6034" i="6" s="1"/>
  <c r="L6034" i="6"/>
  <c r="N6034" i="6" s="1"/>
  <c r="K6035" i="6"/>
  <c r="L6035" i="6"/>
  <c r="K6036" i="6"/>
  <c r="L6036" i="6"/>
  <c r="K6037" i="6"/>
  <c r="M6037" i="6" s="1"/>
  <c r="L6037" i="6"/>
  <c r="K6038" i="6"/>
  <c r="L6038" i="6"/>
  <c r="K6039" i="6"/>
  <c r="L6039" i="6"/>
  <c r="N6039" i="6" s="1"/>
  <c r="K6040" i="6"/>
  <c r="M6040" i="6" s="1"/>
  <c r="L6040" i="6"/>
  <c r="N6040" i="6" s="1"/>
  <c r="K6041" i="6"/>
  <c r="L6041" i="6"/>
  <c r="N6041" i="6" s="1"/>
  <c r="K6042" i="6"/>
  <c r="L6042" i="6"/>
  <c r="N6042" i="6" s="1"/>
  <c r="K6043" i="6"/>
  <c r="L6043" i="6"/>
  <c r="K6044" i="6"/>
  <c r="L6044" i="6"/>
  <c r="K6045" i="6"/>
  <c r="M6045" i="6" s="1"/>
  <c r="L6045" i="6"/>
  <c r="K6046" i="6"/>
  <c r="L6046" i="6"/>
  <c r="K6047" i="6"/>
  <c r="L6047" i="6"/>
  <c r="N6047" i="6" s="1"/>
  <c r="K6048" i="6"/>
  <c r="M6048" i="6" s="1"/>
  <c r="L6048" i="6"/>
  <c r="N6048" i="6" s="1"/>
  <c r="K6049" i="6"/>
  <c r="L6049" i="6"/>
  <c r="N6049" i="6" s="1"/>
  <c r="K6050" i="6"/>
  <c r="M6050" i="6" s="1"/>
  <c r="L6050" i="6"/>
  <c r="K6051" i="6"/>
  <c r="L6051" i="6"/>
  <c r="K6052" i="6"/>
  <c r="L6052" i="6"/>
  <c r="K6053" i="6"/>
  <c r="M6053" i="6" s="1"/>
  <c r="L6053" i="6"/>
  <c r="K6054" i="6"/>
  <c r="L6054" i="6"/>
  <c r="K6055" i="6"/>
  <c r="L6055" i="6"/>
  <c r="N6055" i="6" s="1"/>
  <c r="K6056" i="6"/>
  <c r="M6056" i="6" s="1"/>
  <c r="L6056" i="6"/>
  <c r="N6056" i="6" s="1"/>
  <c r="K6057" i="6"/>
  <c r="L6057" i="6"/>
  <c r="K6058" i="6"/>
  <c r="M6058" i="6" s="1"/>
  <c r="L6058" i="6"/>
  <c r="N6058" i="6" s="1"/>
  <c r="K6059" i="6"/>
  <c r="L6059" i="6"/>
  <c r="K6060" i="6"/>
  <c r="L6060" i="6"/>
  <c r="K6061" i="6"/>
  <c r="M6061" i="6" s="1"/>
  <c r="L6061" i="6"/>
  <c r="K6062" i="6"/>
  <c r="L6062" i="6"/>
  <c r="K6063" i="6"/>
  <c r="L6063" i="6"/>
  <c r="K6064" i="6"/>
  <c r="M6064" i="6" s="1"/>
  <c r="L6064" i="6"/>
  <c r="N6064" i="6" s="1"/>
  <c r="K6065" i="6"/>
  <c r="L6065" i="6"/>
  <c r="N6065" i="6" s="1"/>
  <c r="K6066" i="6"/>
  <c r="M6066" i="6" s="1"/>
  <c r="L6066" i="6"/>
  <c r="N6066" i="6" s="1"/>
  <c r="K6067" i="6"/>
  <c r="L6067" i="6"/>
  <c r="K6068" i="6"/>
  <c r="L6068" i="6"/>
  <c r="K6069" i="6"/>
  <c r="M6069" i="6" s="1"/>
  <c r="L6069" i="6"/>
  <c r="K6070" i="6"/>
  <c r="L6070" i="6"/>
  <c r="K6071" i="6"/>
  <c r="L6071" i="6"/>
  <c r="N6071" i="6" s="1"/>
  <c r="K6072" i="6"/>
  <c r="L6072" i="6"/>
  <c r="N6072" i="6" s="1"/>
  <c r="K6073" i="6"/>
  <c r="L6073" i="6"/>
  <c r="N6073" i="6" s="1"/>
  <c r="K6074" i="6"/>
  <c r="L6074" i="6"/>
  <c r="N6074" i="6" s="1"/>
  <c r="K6075" i="6"/>
  <c r="L6075" i="6"/>
  <c r="K6076" i="6"/>
  <c r="L6076" i="6"/>
  <c r="K6077" i="6"/>
  <c r="M6077" i="6" s="1"/>
  <c r="L6077" i="6"/>
  <c r="K6078" i="6"/>
  <c r="L6078" i="6"/>
  <c r="K6079" i="6"/>
  <c r="L6079" i="6"/>
  <c r="K6080" i="6"/>
  <c r="M6080" i="6" s="1"/>
  <c r="L6080" i="6"/>
  <c r="N6080" i="6" s="1"/>
  <c r="K6081" i="6"/>
  <c r="L6081" i="6"/>
  <c r="K6082" i="6"/>
  <c r="M6082" i="6" s="1"/>
  <c r="L6082" i="6"/>
  <c r="K6083" i="6"/>
  <c r="L6083" i="6"/>
  <c r="K6084" i="6"/>
  <c r="L6084" i="6"/>
  <c r="K6085" i="6"/>
  <c r="M6085" i="6" s="1"/>
  <c r="L6085" i="6"/>
  <c r="K6086" i="6"/>
  <c r="L6086" i="6"/>
  <c r="K6087" i="6"/>
  <c r="L6087" i="6"/>
  <c r="N6087" i="6" s="1"/>
  <c r="K6088" i="6"/>
  <c r="M6088" i="6" s="1"/>
  <c r="L6088" i="6"/>
  <c r="N6088" i="6" s="1"/>
  <c r="K6089" i="6"/>
  <c r="L6089" i="6"/>
  <c r="K6090" i="6"/>
  <c r="M6090" i="6" s="1"/>
  <c r="L6090" i="6"/>
  <c r="N6090" i="6" s="1"/>
  <c r="K6091" i="6"/>
  <c r="L6091" i="6"/>
  <c r="K6092" i="6"/>
  <c r="L6092" i="6"/>
  <c r="N6092" i="6" s="1"/>
  <c r="K6093" i="6"/>
  <c r="M6093" i="6" s="1"/>
  <c r="L6093" i="6"/>
  <c r="K6094" i="6"/>
  <c r="L6094" i="6"/>
  <c r="K6095" i="6"/>
  <c r="L6095" i="6"/>
  <c r="K6096" i="6"/>
  <c r="M6096" i="6" s="1"/>
  <c r="L6096" i="6"/>
  <c r="N6096" i="6" s="1"/>
  <c r="K6097" i="6"/>
  <c r="L6097" i="6"/>
  <c r="N6097" i="6" s="1"/>
  <c r="K6098" i="6"/>
  <c r="M6098" i="6" s="1"/>
  <c r="L6098" i="6"/>
  <c r="N6098" i="6" s="1"/>
  <c r="K6099" i="6"/>
  <c r="L6099" i="6"/>
  <c r="K6100" i="6"/>
  <c r="L6100" i="6"/>
  <c r="N6100" i="6" s="1"/>
  <c r="K6101" i="6"/>
  <c r="M6101" i="6" s="1"/>
  <c r="L6101" i="6"/>
  <c r="K6102" i="6"/>
  <c r="L6102" i="6"/>
  <c r="K6103" i="6"/>
  <c r="L6103" i="6"/>
  <c r="K6104" i="6"/>
  <c r="M6104" i="6" s="1"/>
  <c r="L6104" i="6"/>
  <c r="N6104" i="6" s="1"/>
  <c r="K6105" i="6"/>
  <c r="L6105" i="6"/>
  <c r="K6106" i="6"/>
  <c r="M6106" i="6" s="1"/>
  <c r="L6106" i="6"/>
  <c r="N6106" i="6" s="1"/>
  <c r="K6107" i="6"/>
  <c r="L6107" i="6"/>
  <c r="K6108" i="6"/>
  <c r="L6108" i="6"/>
  <c r="N6108" i="6" s="1"/>
  <c r="K6109" i="6"/>
  <c r="M6109" i="6" s="1"/>
  <c r="L6109" i="6"/>
  <c r="K6110" i="6"/>
  <c r="L6110" i="6"/>
  <c r="K6111" i="6"/>
  <c r="L6111" i="6"/>
  <c r="N6111" i="6" s="1"/>
  <c r="K6112" i="6"/>
  <c r="L6112" i="6"/>
  <c r="K6113" i="6"/>
  <c r="L6113" i="6"/>
  <c r="K6114" i="6"/>
  <c r="M6114" i="6" s="1"/>
  <c r="L6114" i="6"/>
  <c r="K6115" i="6"/>
  <c r="L6115" i="6"/>
  <c r="K6116" i="6"/>
  <c r="L6116" i="6"/>
  <c r="K6117" i="6"/>
  <c r="M6117" i="6" s="1"/>
  <c r="L6117" i="6"/>
  <c r="K6118" i="6"/>
  <c r="L6118" i="6"/>
  <c r="N6118" i="6" s="1"/>
  <c r="K6119" i="6"/>
  <c r="L6119" i="6"/>
  <c r="N6119" i="6" s="1"/>
  <c r="K6120" i="6"/>
  <c r="L6120" i="6"/>
  <c r="N6120" i="6" s="1"/>
  <c r="K6121" i="6"/>
  <c r="L6121" i="6"/>
  <c r="K6122" i="6"/>
  <c r="L6122" i="6"/>
  <c r="N6122" i="6" s="1"/>
  <c r="K6123" i="6"/>
  <c r="L6123" i="6"/>
  <c r="K6124" i="6"/>
  <c r="L6124" i="6"/>
  <c r="N6124" i="6" s="1"/>
  <c r="K6125" i="6"/>
  <c r="M6125" i="6" s="1"/>
  <c r="L6125" i="6"/>
  <c r="K6126" i="6"/>
  <c r="L6126" i="6"/>
  <c r="N6126" i="6" s="1"/>
  <c r="K6127" i="6"/>
  <c r="L6127" i="6"/>
  <c r="K6128" i="6"/>
  <c r="M6128" i="6" s="1"/>
  <c r="L6128" i="6"/>
  <c r="N6128" i="6" s="1"/>
  <c r="K6129" i="6"/>
  <c r="L6129" i="6"/>
  <c r="K6130" i="6"/>
  <c r="L6130" i="6"/>
  <c r="N6130" i="6" s="1"/>
  <c r="K6131" i="6"/>
  <c r="L6131" i="6"/>
  <c r="K6132" i="6"/>
  <c r="L6132" i="6"/>
  <c r="N6132" i="6" s="1"/>
  <c r="K6133" i="6"/>
  <c r="M6133" i="6" s="1"/>
  <c r="L6133" i="6"/>
  <c r="K6134" i="6"/>
  <c r="L6134" i="6"/>
  <c r="N6134" i="6" s="1"/>
  <c r="K6135" i="6"/>
  <c r="L6135" i="6"/>
  <c r="N6135" i="6" s="1"/>
  <c r="K6136" i="6"/>
  <c r="L6136" i="6"/>
  <c r="N6136" i="6" s="1"/>
  <c r="K6137" i="6"/>
  <c r="L6137" i="6"/>
  <c r="N6137" i="6" s="1"/>
  <c r="K6138" i="6"/>
  <c r="M6138" i="6" s="1"/>
  <c r="L6138" i="6"/>
  <c r="N6138" i="6" s="1"/>
  <c r="K6139" i="6"/>
  <c r="L6139" i="6"/>
  <c r="K6140" i="6"/>
  <c r="L6140" i="6"/>
  <c r="K6141" i="6"/>
  <c r="M6141" i="6" s="1"/>
  <c r="L6141" i="6"/>
  <c r="K6142" i="6"/>
  <c r="L6142" i="6"/>
  <c r="K6143" i="6"/>
  <c r="L6143" i="6"/>
  <c r="N6143" i="6" s="1"/>
  <c r="K6144" i="6"/>
  <c r="M6144" i="6" s="1"/>
  <c r="L6144" i="6"/>
  <c r="N6144" i="6" s="1"/>
  <c r="K6145" i="6"/>
  <c r="L6145" i="6"/>
  <c r="K6146" i="6"/>
  <c r="M6146" i="6" s="1"/>
  <c r="L6146" i="6"/>
  <c r="N6146" i="6" s="1"/>
  <c r="K6147" i="6"/>
  <c r="L6147" i="6"/>
  <c r="K6148" i="6"/>
  <c r="L6148" i="6"/>
  <c r="K6149" i="6"/>
  <c r="M6149" i="6" s="1"/>
  <c r="L6149" i="6"/>
  <c r="K6150" i="6"/>
  <c r="L6150" i="6"/>
  <c r="N6150" i="6" s="1"/>
  <c r="K6151" i="6"/>
  <c r="L6151" i="6"/>
  <c r="N6151" i="6" s="1"/>
  <c r="K6152" i="6"/>
  <c r="M6152" i="6" s="1"/>
  <c r="L6152" i="6"/>
  <c r="N6152" i="6" s="1"/>
  <c r="K6153" i="6"/>
  <c r="L6153" i="6"/>
  <c r="K6154" i="6"/>
  <c r="M6154" i="6" s="1"/>
  <c r="L6154" i="6"/>
  <c r="N6154" i="6" s="1"/>
  <c r="K6155" i="6"/>
  <c r="L6155" i="6"/>
  <c r="K6156" i="6"/>
  <c r="L6156" i="6"/>
  <c r="K6157" i="6"/>
  <c r="M6157" i="6" s="1"/>
  <c r="L6157" i="6"/>
  <c r="K6158" i="6"/>
  <c r="L6158" i="6"/>
  <c r="N6158" i="6" s="1"/>
  <c r="K6159" i="6"/>
  <c r="L6159" i="6"/>
  <c r="N6159" i="6" s="1"/>
  <c r="K6160" i="6"/>
  <c r="M6160" i="6" s="1"/>
  <c r="L6160" i="6"/>
  <c r="N6160" i="6" s="1"/>
  <c r="K6161" i="6"/>
  <c r="L6161" i="6"/>
  <c r="N6161" i="6" s="1"/>
  <c r="K6162" i="6"/>
  <c r="L6162" i="6"/>
  <c r="N6162" i="6" s="1"/>
  <c r="K6163" i="6"/>
  <c r="L6163" i="6"/>
  <c r="K6164" i="6"/>
  <c r="L6164" i="6"/>
  <c r="K6165" i="6"/>
  <c r="M6165" i="6" s="1"/>
  <c r="L6165" i="6"/>
  <c r="K6166" i="6"/>
  <c r="L6166" i="6"/>
  <c r="K6167" i="6"/>
  <c r="L6167" i="6"/>
  <c r="N6167" i="6" s="1"/>
  <c r="K6168" i="6"/>
  <c r="M6168" i="6" s="1"/>
  <c r="L6168" i="6"/>
  <c r="N6168" i="6" s="1"/>
  <c r="K6169" i="6"/>
  <c r="L6169" i="6"/>
  <c r="N6169" i="6" s="1"/>
  <c r="K6170" i="6"/>
  <c r="M6170" i="6" s="1"/>
  <c r="L6170" i="6"/>
  <c r="N6170" i="6" s="1"/>
  <c r="K6171" i="6"/>
  <c r="L6171" i="6"/>
  <c r="K6172" i="6"/>
  <c r="L6172" i="6"/>
  <c r="K6173" i="6"/>
  <c r="M6173" i="6" s="1"/>
  <c r="L6173" i="6"/>
  <c r="K6174" i="6"/>
  <c r="L6174" i="6"/>
  <c r="K6175" i="6"/>
  <c r="L6175" i="6"/>
  <c r="N6175" i="6" s="1"/>
  <c r="K6176" i="6"/>
  <c r="M6176" i="6" s="1"/>
  <c r="L6176" i="6"/>
  <c r="N6176" i="6" s="1"/>
  <c r="K6177" i="6"/>
  <c r="L6177" i="6"/>
  <c r="N6177" i="6" s="1"/>
  <c r="K6178" i="6"/>
  <c r="M6178" i="6" s="1"/>
  <c r="L6178" i="6"/>
  <c r="K6179" i="6"/>
  <c r="L6179" i="6"/>
  <c r="K6180" i="6"/>
  <c r="L6180" i="6"/>
  <c r="K6181" i="6"/>
  <c r="M6181" i="6" s="1"/>
  <c r="L6181" i="6"/>
  <c r="K6182" i="6"/>
  <c r="L6182" i="6"/>
  <c r="K6183" i="6"/>
  <c r="L6183" i="6"/>
  <c r="N6183" i="6" s="1"/>
  <c r="K6184" i="6"/>
  <c r="M6184" i="6" s="1"/>
  <c r="L6184" i="6"/>
  <c r="N6184" i="6" s="1"/>
  <c r="K6185" i="6"/>
  <c r="L6185" i="6"/>
  <c r="K6186" i="6"/>
  <c r="M6186" i="6" s="1"/>
  <c r="L6186" i="6"/>
  <c r="N6186" i="6" s="1"/>
  <c r="K6187" i="6"/>
  <c r="L6187" i="6"/>
  <c r="K6188" i="6"/>
  <c r="L6188" i="6"/>
  <c r="K6189" i="6"/>
  <c r="M6189" i="6" s="1"/>
  <c r="L6189" i="6"/>
  <c r="K6190" i="6"/>
  <c r="L6190" i="6"/>
  <c r="K6191" i="6"/>
  <c r="L6191" i="6"/>
  <c r="N6191" i="6" s="1"/>
  <c r="K6192" i="6"/>
  <c r="M6192" i="6" s="1"/>
  <c r="L6192" i="6"/>
  <c r="N6192" i="6" s="1"/>
  <c r="K6193" i="6"/>
  <c r="L6193" i="6"/>
  <c r="N6193" i="6" s="1"/>
  <c r="K6194" i="6"/>
  <c r="M6194" i="6" s="1"/>
  <c r="L6194" i="6"/>
  <c r="N6194" i="6" s="1"/>
  <c r="K6195" i="6"/>
  <c r="L6195" i="6"/>
  <c r="K6196" i="6"/>
  <c r="L6196" i="6"/>
  <c r="K6197" i="6"/>
  <c r="M6197" i="6" s="1"/>
  <c r="L6197" i="6"/>
  <c r="K6198" i="6"/>
  <c r="L6198" i="6"/>
  <c r="K6199" i="6"/>
  <c r="L6199" i="6"/>
  <c r="N6199" i="6" s="1"/>
  <c r="K6200" i="6"/>
  <c r="L6200" i="6"/>
  <c r="N6200" i="6" s="1"/>
  <c r="K6201" i="6"/>
  <c r="L6201" i="6"/>
  <c r="N6201" i="6" s="1"/>
  <c r="K6202" i="6"/>
  <c r="M6202" i="6" s="1"/>
  <c r="L6202" i="6"/>
  <c r="N6202" i="6" s="1"/>
  <c r="K6203" i="6"/>
  <c r="L6203" i="6"/>
  <c r="K6204" i="6"/>
  <c r="L6204" i="6"/>
  <c r="K6205" i="6"/>
  <c r="M6205" i="6" s="1"/>
  <c r="L6205" i="6"/>
  <c r="K6206" i="6"/>
  <c r="L6206" i="6"/>
  <c r="K6207" i="6"/>
  <c r="L6207" i="6"/>
  <c r="K6208" i="6"/>
  <c r="M6208" i="6" s="1"/>
  <c r="L6208" i="6"/>
  <c r="N6208" i="6" s="1"/>
  <c r="K6209" i="6"/>
  <c r="L6209" i="6"/>
  <c r="K6210" i="6"/>
  <c r="M6210" i="6" s="1"/>
  <c r="L6210" i="6"/>
  <c r="K6211" i="6"/>
  <c r="L6211" i="6"/>
  <c r="K6212" i="6"/>
  <c r="L6212" i="6"/>
  <c r="K6213" i="6"/>
  <c r="M6213" i="6" s="1"/>
  <c r="L6213" i="6"/>
  <c r="K6214" i="6"/>
  <c r="L6214" i="6"/>
  <c r="K6215" i="6"/>
  <c r="L6215" i="6"/>
  <c r="K6216" i="6"/>
  <c r="M6216" i="6" s="1"/>
  <c r="L6216" i="6"/>
  <c r="N6216" i="6" s="1"/>
  <c r="K6217" i="6"/>
  <c r="L6217" i="6"/>
  <c r="K6218" i="6"/>
  <c r="M6218" i="6" s="1"/>
  <c r="L6218" i="6"/>
  <c r="N6218" i="6" s="1"/>
  <c r="K6219" i="6"/>
  <c r="L6219" i="6"/>
  <c r="K6220" i="6"/>
  <c r="L6220" i="6"/>
  <c r="N6220" i="6" s="1"/>
  <c r="K6221" i="6"/>
  <c r="M6221" i="6" s="1"/>
  <c r="L6221" i="6"/>
  <c r="K6222" i="6"/>
  <c r="L6222" i="6"/>
  <c r="K6223" i="6"/>
  <c r="L6223" i="6"/>
  <c r="K6224" i="6"/>
  <c r="M6224" i="6" s="1"/>
  <c r="L6224" i="6"/>
  <c r="N6224" i="6" s="1"/>
  <c r="K6225" i="6"/>
  <c r="L6225" i="6"/>
  <c r="N6225" i="6" s="1"/>
  <c r="K6226" i="6"/>
  <c r="M6226" i="6" s="1"/>
  <c r="L6226" i="6"/>
  <c r="N6226" i="6" s="1"/>
  <c r="K6227" i="6"/>
  <c r="L6227" i="6"/>
  <c r="K6228" i="6"/>
  <c r="L6228" i="6"/>
  <c r="N6228" i="6" s="1"/>
  <c r="K6229" i="6"/>
  <c r="M6229" i="6" s="1"/>
  <c r="L6229" i="6"/>
  <c r="K6230" i="6"/>
  <c r="L6230" i="6"/>
  <c r="K6231" i="6"/>
  <c r="L6231" i="6"/>
  <c r="K6232" i="6"/>
  <c r="L6232" i="6"/>
  <c r="N6232" i="6" s="1"/>
  <c r="K6233" i="6"/>
  <c r="L6233" i="6"/>
  <c r="N6233" i="6" s="1"/>
  <c r="K6234" i="6"/>
  <c r="M6234" i="6" s="1"/>
  <c r="L6234" i="6"/>
  <c r="N6234" i="6" s="1"/>
  <c r="K6235" i="6"/>
  <c r="L6235" i="6"/>
  <c r="K6236" i="6"/>
  <c r="L6236" i="6"/>
  <c r="N6236" i="6" s="1"/>
  <c r="K6237" i="6"/>
  <c r="M6237" i="6" s="1"/>
  <c r="L6237" i="6"/>
  <c r="K6238" i="6"/>
  <c r="L6238" i="6"/>
  <c r="K6239" i="6"/>
  <c r="L6239" i="6"/>
  <c r="N6239" i="6" s="1"/>
  <c r="K6240" i="6"/>
  <c r="M6240" i="6" s="1"/>
  <c r="L6240" i="6"/>
  <c r="K6241" i="6"/>
  <c r="L6241" i="6"/>
  <c r="K6242" i="6"/>
  <c r="M6242" i="6" s="1"/>
  <c r="L6242" i="6"/>
  <c r="N6242" i="6" s="1"/>
  <c r="K6243" i="6"/>
  <c r="L6243" i="6"/>
  <c r="K6244" i="6"/>
  <c r="L6244" i="6"/>
  <c r="K6245" i="6"/>
  <c r="M6245" i="6" s="1"/>
  <c r="L6245" i="6"/>
  <c r="K6246" i="6"/>
  <c r="L6246" i="6"/>
  <c r="N6246" i="6" s="1"/>
  <c r="K6247" i="6"/>
  <c r="L6247" i="6"/>
  <c r="N6247" i="6" s="1"/>
  <c r="K6248" i="6"/>
  <c r="L6248" i="6"/>
  <c r="N6248" i="6" s="1"/>
  <c r="K6249" i="6"/>
  <c r="L6249" i="6"/>
  <c r="N6249" i="6" s="1"/>
  <c r="K6250" i="6"/>
  <c r="L6250" i="6"/>
  <c r="N6250" i="6" s="1"/>
  <c r="K6251" i="6"/>
  <c r="L6251" i="6"/>
  <c r="K6252" i="6"/>
  <c r="L6252" i="6"/>
  <c r="N6252" i="6" s="1"/>
  <c r="K6253" i="6"/>
  <c r="M6253" i="6" s="1"/>
  <c r="L6253" i="6"/>
  <c r="K6254" i="6"/>
  <c r="L6254" i="6"/>
  <c r="N6254" i="6" s="1"/>
  <c r="K6255" i="6"/>
  <c r="L6255" i="6"/>
  <c r="N6255" i="6" s="1"/>
  <c r="K6256" i="6"/>
  <c r="M6256" i="6" s="1"/>
  <c r="L6256" i="6"/>
  <c r="K6257" i="6"/>
  <c r="L6257" i="6"/>
  <c r="K6258" i="6"/>
  <c r="L6258" i="6"/>
  <c r="K6259" i="6"/>
  <c r="L6259" i="6"/>
  <c r="K6260" i="6"/>
  <c r="L6260" i="6"/>
  <c r="N6260" i="6" s="1"/>
  <c r="K6261" i="6"/>
  <c r="M6261" i="6" s="1"/>
  <c r="L6261" i="6"/>
  <c r="K6262" i="6"/>
  <c r="L6262" i="6"/>
  <c r="N6262" i="6" s="1"/>
  <c r="K6263" i="6"/>
  <c r="M6263" i="6" s="1"/>
  <c r="L6263" i="6"/>
  <c r="N6263" i="6" s="1"/>
  <c r="K6264" i="6"/>
  <c r="M6264" i="6" s="1"/>
  <c r="L6264" i="6"/>
  <c r="N6264" i="6" s="1"/>
  <c r="K6265" i="6"/>
  <c r="L6265" i="6"/>
  <c r="N6265" i="6" s="1"/>
  <c r="K6266" i="6"/>
  <c r="M6266" i="6" s="1"/>
  <c r="L6266" i="6"/>
  <c r="N6266" i="6" s="1"/>
  <c r="K6267" i="6"/>
  <c r="L6267" i="6"/>
  <c r="K6268" i="6"/>
  <c r="L6268" i="6"/>
  <c r="K6269" i="6"/>
  <c r="M6269" i="6" s="1"/>
  <c r="L6269" i="6"/>
  <c r="K6270" i="6"/>
  <c r="L6270" i="6"/>
  <c r="K6271" i="6"/>
  <c r="M6271" i="6" s="1"/>
  <c r="L6271" i="6"/>
  <c r="N6271" i="6" s="1"/>
  <c r="K6272" i="6"/>
  <c r="L6272" i="6"/>
  <c r="N6272" i="6" s="1"/>
  <c r="K6273" i="6"/>
  <c r="L6273" i="6"/>
  <c r="K6274" i="6"/>
  <c r="M6274" i="6" s="1"/>
  <c r="L6274" i="6"/>
  <c r="N6274" i="6" s="1"/>
  <c r="K6275" i="6"/>
  <c r="L6275" i="6"/>
  <c r="K6276" i="6"/>
  <c r="L6276" i="6"/>
  <c r="K6277" i="6"/>
  <c r="M6277" i="6" s="1"/>
  <c r="L6277" i="6"/>
  <c r="K6278" i="6"/>
  <c r="L6278" i="6"/>
  <c r="N6278" i="6" s="1"/>
  <c r="K6279" i="6"/>
  <c r="L6279" i="6"/>
  <c r="N6279" i="6" s="1"/>
  <c r="K6280" i="6"/>
  <c r="M6280" i="6" s="1"/>
  <c r="L6280" i="6"/>
  <c r="N6280" i="6" s="1"/>
  <c r="K6281" i="6"/>
  <c r="L6281" i="6"/>
  <c r="K6282" i="6"/>
  <c r="M6282" i="6" s="1"/>
  <c r="L6282" i="6"/>
  <c r="N6282" i="6" s="1"/>
  <c r="K6283" i="6"/>
  <c r="L6283" i="6"/>
  <c r="K6284" i="6"/>
  <c r="L6284" i="6"/>
  <c r="K6285" i="6"/>
  <c r="M6285" i="6" s="1"/>
  <c r="L6285" i="6"/>
  <c r="K6286" i="6"/>
  <c r="L6286" i="6"/>
  <c r="N6286" i="6" s="1"/>
  <c r="K6287" i="6"/>
  <c r="L6287" i="6"/>
  <c r="N6287" i="6" s="1"/>
  <c r="K6288" i="6"/>
  <c r="M6288" i="6" s="1"/>
  <c r="L6288" i="6"/>
  <c r="N6288" i="6" s="1"/>
  <c r="K6289" i="6"/>
  <c r="L6289" i="6"/>
  <c r="N6289" i="6" s="1"/>
  <c r="K6290" i="6"/>
  <c r="L6290" i="6"/>
  <c r="N6290" i="6" s="1"/>
  <c r="K6291" i="6"/>
  <c r="L6291" i="6"/>
  <c r="K6292" i="6"/>
  <c r="L6292" i="6"/>
  <c r="K6293" i="6"/>
  <c r="M6293" i="6" s="1"/>
  <c r="L6293" i="6"/>
  <c r="K6294" i="6"/>
  <c r="L6294" i="6"/>
  <c r="K6295" i="6"/>
  <c r="L6295" i="6"/>
  <c r="N6295" i="6" s="1"/>
  <c r="K6296" i="6"/>
  <c r="M6296" i="6" s="1"/>
  <c r="L6296" i="6"/>
  <c r="N6296" i="6" s="1"/>
  <c r="K6297" i="6"/>
  <c r="L6297" i="6"/>
  <c r="N6297" i="6" s="1"/>
  <c r="K6298" i="6"/>
  <c r="M6298" i="6" s="1"/>
  <c r="L6298" i="6"/>
  <c r="N6298" i="6" s="1"/>
  <c r="K6299" i="6"/>
  <c r="L6299" i="6"/>
  <c r="K6300" i="6"/>
  <c r="L6300" i="6"/>
  <c r="K6301" i="6"/>
  <c r="M6301" i="6" s="1"/>
  <c r="L6301" i="6"/>
  <c r="K6302" i="6"/>
  <c r="L6302" i="6"/>
  <c r="K6303" i="6"/>
  <c r="L6303" i="6"/>
  <c r="N6303" i="6" s="1"/>
  <c r="K6304" i="6"/>
  <c r="M6304" i="6" s="1"/>
  <c r="L6304" i="6"/>
  <c r="N6304" i="6" s="1"/>
  <c r="K6305" i="6"/>
  <c r="L6305" i="6"/>
  <c r="N6305" i="6" s="1"/>
  <c r="K6306" i="6"/>
  <c r="M6306" i="6" s="1"/>
  <c r="L6306" i="6"/>
  <c r="K6307" i="6"/>
  <c r="L6307" i="6"/>
  <c r="K6308" i="6"/>
  <c r="L6308" i="6"/>
  <c r="K6309" i="6"/>
  <c r="M6309" i="6" s="1"/>
  <c r="L6309" i="6"/>
  <c r="K6310" i="6"/>
  <c r="L6310" i="6"/>
  <c r="K6311" i="6"/>
  <c r="L6311" i="6"/>
  <c r="N6311" i="6" s="1"/>
  <c r="K6312" i="6"/>
  <c r="M6312" i="6" s="1"/>
  <c r="L6312" i="6"/>
  <c r="N6312" i="6" s="1"/>
  <c r="K6313" i="6"/>
  <c r="L6313" i="6"/>
  <c r="N6313" i="6" s="1"/>
  <c r="K6314" i="6"/>
  <c r="M6314" i="6" s="1"/>
  <c r="L6314" i="6"/>
  <c r="N6314" i="6" s="1"/>
  <c r="K6315" i="6"/>
  <c r="L6315" i="6"/>
  <c r="K6316" i="6"/>
  <c r="L6316" i="6"/>
  <c r="K6317" i="6"/>
  <c r="M6317" i="6" s="1"/>
  <c r="L6317" i="6"/>
  <c r="K6318" i="6"/>
  <c r="L6318" i="6"/>
  <c r="K6319" i="6"/>
  <c r="L6319" i="6"/>
  <c r="N6319" i="6" s="1"/>
  <c r="K6320" i="6"/>
  <c r="M6320" i="6" s="1"/>
  <c r="L6320" i="6"/>
  <c r="N6320" i="6" s="1"/>
  <c r="K6321" i="6"/>
  <c r="L6321" i="6"/>
  <c r="N6321" i="6" s="1"/>
  <c r="K6322" i="6"/>
  <c r="M6322" i="6" s="1"/>
  <c r="L6322" i="6"/>
  <c r="N6322" i="6" s="1"/>
  <c r="K6323" i="6"/>
  <c r="L6323" i="6"/>
  <c r="K6324" i="6"/>
  <c r="L6324" i="6"/>
  <c r="K6325" i="6"/>
  <c r="M6325" i="6" s="1"/>
  <c r="L6325" i="6"/>
  <c r="K6326" i="6"/>
  <c r="L6326" i="6"/>
  <c r="K6327" i="6"/>
  <c r="L6327" i="6"/>
  <c r="N6327" i="6" s="1"/>
  <c r="K6328" i="6"/>
  <c r="L6328" i="6"/>
  <c r="N6328" i="6" s="1"/>
  <c r="K6329" i="6"/>
  <c r="L6329" i="6"/>
  <c r="N6329" i="6" s="1"/>
  <c r="K6330" i="6"/>
  <c r="M6330" i="6" s="1"/>
  <c r="L6330" i="6"/>
  <c r="N6330" i="6" s="1"/>
  <c r="K6331" i="6"/>
  <c r="L6331" i="6"/>
  <c r="K6332" i="6"/>
  <c r="L6332" i="6"/>
  <c r="K6333" i="6"/>
  <c r="M6333" i="6" s="1"/>
  <c r="L6333" i="6"/>
  <c r="K6334" i="6"/>
  <c r="L6334" i="6"/>
  <c r="K6335" i="6"/>
  <c r="L6335" i="6"/>
  <c r="N6335" i="6" s="1"/>
  <c r="K6336" i="6"/>
  <c r="M6336" i="6" s="1"/>
  <c r="L6336" i="6"/>
  <c r="K6337" i="6"/>
  <c r="L6337" i="6"/>
  <c r="K6338" i="6"/>
  <c r="M6338" i="6" s="1"/>
  <c r="L6338" i="6"/>
  <c r="N6338" i="6" s="1"/>
  <c r="K6339" i="6"/>
  <c r="L6339" i="6"/>
  <c r="K6340" i="6"/>
  <c r="L6340" i="6"/>
  <c r="K6341" i="6"/>
  <c r="M6341" i="6" s="1"/>
  <c r="L6341" i="6"/>
  <c r="K6342" i="6"/>
  <c r="L6342" i="6"/>
  <c r="K6343" i="6"/>
  <c r="L6343" i="6"/>
  <c r="N6343" i="6" s="1"/>
  <c r="K6344" i="6"/>
  <c r="L6344" i="6"/>
  <c r="N6344" i="6" s="1"/>
  <c r="K6345" i="6"/>
  <c r="L6345" i="6"/>
  <c r="N6345" i="6" s="1"/>
  <c r="K6346" i="6"/>
  <c r="M6346" i="6" s="1"/>
  <c r="L6346" i="6"/>
  <c r="N6346" i="6" s="1"/>
  <c r="K6347" i="6"/>
  <c r="L6347" i="6"/>
  <c r="K6348" i="6"/>
  <c r="L6348" i="6"/>
  <c r="N6348" i="6" s="1"/>
  <c r="K6349" i="6"/>
  <c r="M6349" i="6" s="1"/>
  <c r="L6349" i="6"/>
  <c r="K6350" i="6"/>
  <c r="L6350" i="6"/>
  <c r="K6351" i="6"/>
  <c r="L6351" i="6"/>
  <c r="N6351" i="6" s="1"/>
  <c r="K6352" i="6"/>
  <c r="M6352" i="6" s="1"/>
  <c r="L6352" i="6"/>
  <c r="N6352" i="6" s="1"/>
  <c r="K6353" i="6"/>
  <c r="L6353" i="6"/>
  <c r="N6353" i="6" s="1"/>
  <c r="K6354" i="6"/>
  <c r="M6354" i="6" s="1"/>
  <c r="L6354" i="6"/>
  <c r="N6354" i="6" s="1"/>
  <c r="K6355" i="6"/>
  <c r="L6355" i="6"/>
  <c r="K6356" i="6"/>
  <c r="L6356" i="6"/>
  <c r="N6356" i="6" s="1"/>
  <c r="K6357" i="6"/>
  <c r="M6357" i="6" s="1"/>
  <c r="L6357" i="6"/>
  <c r="K6358" i="6"/>
  <c r="L6358" i="6"/>
  <c r="K6359" i="6"/>
  <c r="L6359" i="6"/>
  <c r="N6359" i="6" s="1"/>
  <c r="K6360" i="6"/>
  <c r="L6360" i="6"/>
  <c r="N6360" i="6" s="1"/>
  <c r="K6361" i="6"/>
  <c r="L6361" i="6"/>
  <c r="K6362" i="6"/>
  <c r="M6362" i="6" s="1"/>
  <c r="L6362" i="6"/>
  <c r="N6362" i="6" s="1"/>
  <c r="K6363" i="6"/>
  <c r="L6363" i="6"/>
  <c r="K6364" i="6"/>
  <c r="L6364" i="6"/>
  <c r="N6364" i="6" s="1"/>
  <c r="K6365" i="6"/>
  <c r="M6365" i="6" s="1"/>
  <c r="L6365" i="6"/>
  <c r="K6366" i="6"/>
  <c r="L6366" i="6"/>
  <c r="K6367" i="6"/>
  <c r="L6367" i="6"/>
  <c r="K6368" i="6"/>
  <c r="M6368" i="6" s="1"/>
  <c r="L6368" i="6"/>
  <c r="N6368" i="6" s="1"/>
  <c r="K6369" i="6"/>
  <c r="L6369" i="6"/>
  <c r="K6370" i="6"/>
  <c r="M6370" i="6" s="1"/>
  <c r="L6370" i="6"/>
  <c r="N6370" i="6" s="1"/>
  <c r="K6371" i="6"/>
  <c r="L6371" i="6"/>
  <c r="K6372" i="6"/>
  <c r="L6372" i="6"/>
  <c r="K6373" i="6"/>
  <c r="M6373" i="6" s="1"/>
  <c r="L6373" i="6"/>
  <c r="K6374" i="6"/>
  <c r="L6374" i="6"/>
  <c r="N6374" i="6" s="1"/>
  <c r="K6375" i="6"/>
  <c r="L6375" i="6"/>
  <c r="N6375" i="6" s="1"/>
  <c r="K6376" i="6"/>
  <c r="M6376" i="6" s="1"/>
  <c r="L6376" i="6"/>
  <c r="N6376" i="6" s="1"/>
  <c r="K6377" i="6"/>
  <c r="L6377" i="6"/>
  <c r="K6378" i="6"/>
  <c r="M6378" i="6" s="1"/>
  <c r="L6378" i="6"/>
  <c r="N6378" i="6" s="1"/>
  <c r="K6379" i="6"/>
  <c r="L6379" i="6"/>
  <c r="K6380" i="6"/>
  <c r="L6380" i="6"/>
  <c r="N6380" i="6" s="1"/>
  <c r="K6381" i="6"/>
  <c r="M6381" i="6" s="1"/>
  <c r="L6381" i="6"/>
  <c r="K6382" i="6"/>
  <c r="L6382" i="6"/>
  <c r="N6382" i="6" s="1"/>
  <c r="K6383" i="6"/>
  <c r="L6383" i="6"/>
  <c r="N6383" i="6" s="1"/>
  <c r="K6384" i="6"/>
  <c r="M6384" i="6" s="1"/>
  <c r="L6384" i="6"/>
  <c r="N6384" i="6" s="1"/>
  <c r="K6385" i="6"/>
  <c r="L6385" i="6"/>
  <c r="K6386" i="6"/>
  <c r="M6386" i="6" s="1"/>
  <c r="L6386" i="6"/>
  <c r="N6386" i="6" s="1"/>
  <c r="K6387" i="6"/>
  <c r="L6387" i="6"/>
  <c r="K6388" i="6"/>
  <c r="L6388" i="6"/>
  <c r="N6388" i="6" s="1"/>
  <c r="K6389" i="6"/>
  <c r="M6389" i="6" s="1"/>
  <c r="L6389" i="6"/>
  <c r="K6390" i="6"/>
  <c r="L6390" i="6"/>
  <c r="N6390" i="6" s="1"/>
  <c r="K6391" i="6"/>
  <c r="M6391" i="6" s="1"/>
  <c r="L6391" i="6"/>
  <c r="N6391" i="6" s="1"/>
  <c r="K6392" i="6"/>
  <c r="L6392" i="6"/>
  <c r="N6392" i="6" s="1"/>
  <c r="K6393" i="6"/>
  <c r="L6393" i="6"/>
  <c r="K6394" i="6"/>
  <c r="M6394" i="6" s="1"/>
  <c r="L6394" i="6"/>
  <c r="N6394" i="6" s="1"/>
  <c r="K6395" i="6"/>
  <c r="L6395" i="6"/>
  <c r="K6396" i="6"/>
  <c r="L6396" i="6"/>
  <c r="K6397" i="6"/>
  <c r="M6397" i="6" s="1"/>
  <c r="L6397" i="6"/>
  <c r="K6398" i="6"/>
  <c r="L6398" i="6"/>
  <c r="K6399" i="6"/>
  <c r="M6399" i="6" s="1"/>
  <c r="L6399" i="6"/>
  <c r="N6399" i="6" s="1"/>
  <c r="K6400" i="6"/>
  <c r="M6400" i="6" s="1"/>
  <c r="L6400" i="6"/>
  <c r="N6400" i="6" s="1"/>
  <c r="K6401" i="6"/>
  <c r="L6401" i="6"/>
  <c r="K6402" i="6"/>
  <c r="M6402" i="6" s="1"/>
  <c r="L6402" i="6"/>
  <c r="N6402" i="6" s="1"/>
  <c r="K6403" i="6"/>
  <c r="L6403" i="6"/>
  <c r="K6404" i="6"/>
  <c r="L6404" i="6"/>
  <c r="K6405" i="6"/>
  <c r="M6405" i="6" s="1"/>
  <c r="L6405" i="6"/>
  <c r="K6406" i="6"/>
  <c r="L6406" i="6"/>
  <c r="N6406" i="6" s="1"/>
  <c r="K6407" i="6"/>
  <c r="L6407" i="6"/>
  <c r="N6407" i="6" s="1"/>
  <c r="K6408" i="6"/>
  <c r="M6408" i="6" s="1"/>
  <c r="L6408" i="6"/>
  <c r="N6408" i="6" s="1"/>
  <c r="K6409" i="6"/>
  <c r="L6409" i="6"/>
  <c r="K6410" i="6"/>
  <c r="M6410" i="6" s="1"/>
  <c r="L6410" i="6"/>
  <c r="K6411" i="6"/>
  <c r="L6411" i="6"/>
  <c r="K6412" i="6"/>
  <c r="L6412" i="6"/>
  <c r="K6413" i="6"/>
  <c r="M6413" i="6" s="1"/>
  <c r="L6413" i="6"/>
  <c r="K6414" i="6"/>
  <c r="L6414" i="6"/>
  <c r="N6414" i="6" s="1"/>
  <c r="K6415" i="6"/>
  <c r="L6415" i="6"/>
  <c r="N6415" i="6" s="1"/>
  <c r="K6416" i="6"/>
  <c r="M6416" i="6" s="1"/>
  <c r="L6416" i="6"/>
  <c r="N6416" i="6" s="1"/>
  <c r="K6417" i="6"/>
  <c r="L6417" i="6"/>
  <c r="K6418" i="6"/>
  <c r="M6418" i="6" s="1"/>
  <c r="L6418" i="6"/>
  <c r="K6419" i="6"/>
  <c r="L6419" i="6"/>
  <c r="K6420" i="6"/>
  <c r="L6420" i="6"/>
  <c r="K6421" i="6"/>
  <c r="M6421" i="6" s="1"/>
  <c r="L6421" i="6"/>
  <c r="K6422" i="6"/>
  <c r="L6422" i="6"/>
  <c r="K6423" i="6"/>
  <c r="L6423" i="6"/>
  <c r="N6423" i="6" s="1"/>
  <c r="K6424" i="6"/>
  <c r="M6424" i="6" s="1"/>
  <c r="L6424" i="6"/>
  <c r="N6424" i="6" s="1"/>
  <c r="K6425" i="6"/>
  <c r="L6425" i="6"/>
  <c r="N6425" i="6" s="1"/>
  <c r="K6426" i="6"/>
  <c r="M6426" i="6" s="1"/>
  <c r="L6426" i="6"/>
  <c r="N6426" i="6" s="1"/>
  <c r="K6427" i="6"/>
  <c r="L6427" i="6"/>
  <c r="K6428" i="6"/>
  <c r="L6428" i="6"/>
  <c r="K6429" i="6"/>
  <c r="M6429" i="6" s="1"/>
  <c r="L6429" i="6"/>
  <c r="K6430" i="6"/>
  <c r="L6430" i="6"/>
  <c r="K6431" i="6"/>
  <c r="L6431" i="6"/>
  <c r="N6431" i="6" s="1"/>
  <c r="K6432" i="6"/>
  <c r="M6432" i="6" s="1"/>
  <c r="L6432" i="6"/>
  <c r="N6432" i="6" s="1"/>
  <c r="K6433" i="6"/>
  <c r="L6433" i="6"/>
  <c r="N6433" i="6" s="1"/>
  <c r="K6434" i="6"/>
  <c r="M6434" i="6" s="1"/>
  <c r="L6434" i="6"/>
  <c r="K6435" i="6"/>
  <c r="L6435" i="6"/>
  <c r="K6436" i="6"/>
  <c r="L6436" i="6"/>
  <c r="K6437" i="6"/>
  <c r="M6437" i="6" s="1"/>
  <c r="L6437" i="6"/>
  <c r="K6438" i="6"/>
  <c r="L6438" i="6"/>
  <c r="K6439" i="6"/>
  <c r="L6439" i="6"/>
  <c r="K6440" i="6"/>
  <c r="M6440" i="6" s="1"/>
  <c r="L6440" i="6"/>
  <c r="N6440" i="6" s="1"/>
  <c r="K6441" i="6"/>
  <c r="L6441" i="6"/>
  <c r="N6441" i="6" s="1"/>
  <c r="K6442" i="6"/>
  <c r="M6442" i="6" s="1"/>
  <c r="L6442" i="6"/>
  <c r="N6442" i="6" s="1"/>
  <c r="K6443" i="6"/>
  <c r="L6443" i="6"/>
  <c r="K6444" i="6"/>
  <c r="L6444" i="6"/>
  <c r="K6445" i="6"/>
  <c r="M6445" i="6" s="1"/>
  <c r="L6445" i="6"/>
  <c r="K6446" i="6"/>
  <c r="L6446" i="6"/>
  <c r="K6447" i="6"/>
  <c r="L6447" i="6"/>
  <c r="N6447" i="6" s="1"/>
  <c r="K6448" i="6"/>
  <c r="M6448" i="6" s="1"/>
  <c r="L6448" i="6"/>
  <c r="N6448" i="6" s="1"/>
  <c r="K6449" i="6"/>
  <c r="L6449" i="6"/>
  <c r="N6449" i="6" s="1"/>
  <c r="K6450" i="6"/>
  <c r="M6450" i="6" s="1"/>
  <c r="L6450" i="6"/>
  <c r="N6450" i="6" s="1"/>
  <c r="K6451" i="6"/>
  <c r="L6451" i="6"/>
  <c r="K6452" i="6"/>
  <c r="L6452" i="6"/>
  <c r="K6453" i="6"/>
  <c r="M6453" i="6" s="1"/>
  <c r="L6453" i="6"/>
  <c r="K6454" i="6"/>
  <c r="L6454" i="6"/>
  <c r="K6455" i="6"/>
  <c r="L6455" i="6"/>
  <c r="N6455" i="6" s="1"/>
  <c r="K6456" i="6"/>
  <c r="M6456" i="6" s="1"/>
  <c r="L6456" i="6"/>
  <c r="N6456" i="6" s="1"/>
  <c r="K6457" i="6"/>
  <c r="L6457" i="6"/>
  <c r="N6457" i="6" s="1"/>
  <c r="K6458" i="6"/>
  <c r="M6458" i="6" s="1"/>
  <c r="L6458" i="6"/>
  <c r="N6458" i="6" s="1"/>
  <c r="K6459" i="6"/>
  <c r="L6459" i="6"/>
  <c r="K6460" i="6"/>
  <c r="L6460" i="6"/>
  <c r="K6461" i="6"/>
  <c r="M6461" i="6" s="1"/>
  <c r="L6461" i="6"/>
  <c r="K6462" i="6"/>
  <c r="L6462" i="6"/>
  <c r="K6463" i="6"/>
  <c r="L6463" i="6"/>
  <c r="N6463" i="6" s="1"/>
  <c r="K6464" i="6"/>
  <c r="M6464" i="6" s="1"/>
  <c r="L6464" i="6"/>
  <c r="N6464" i="6" s="1"/>
  <c r="K6465" i="6"/>
  <c r="L6465" i="6"/>
  <c r="N6465" i="6" s="1"/>
  <c r="K6466" i="6"/>
  <c r="M6466" i="6" s="1"/>
  <c r="L6466" i="6"/>
  <c r="N6466" i="6" s="1"/>
  <c r="K6467" i="6"/>
  <c r="L6467" i="6"/>
  <c r="K6468" i="6"/>
  <c r="L6468" i="6"/>
  <c r="K6469" i="6"/>
  <c r="M6469" i="6" s="1"/>
  <c r="L6469" i="6"/>
  <c r="K6470" i="6"/>
  <c r="L6470" i="6"/>
  <c r="K6471" i="6"/>
  <c r="L6471" i="6"/>
  <c r="N6471" i="6" s="1"/>
  <c r="K6472" i="6"/>
  <c r="M6472" i="6" s="1"/>
  <c r="L6472" i="6"/>
  <c r="N6472" i="6" s="1"/>
  <c r="K6473" i="6"/>
  <c r="L6473" i="6"/>
  <c r="N6473" i="6" s="1"/>
  <c r="K6474" i="6"/>
  <c r="M6474" i="6" s="1"/>
  <c r="L6474" i="6"/>
  <c r="N6474" i="6" s="1"/>
  <c r="K6475" i="6"/>
  <c r="L6475" i="6"/>
  <c r="K6476" i="6"/>
  <c r="L6476" i="6"/>
  <c r="N6476" i="6" s="1"/>
  <c r="K6477" i="6"/>
  <c r="M6477" i="6" s="1"/>
  <c r="L6477" i="6"/>
  <c r="K6478" i="6"/>
  <c r="L6478" i="6"/>
  <c r="K6479" i="6"/>
  <c r="L6479" i="6"/>
  <c r="K6480" i="6"/>
  <c r="M6480" i="6" s="1"/>
  <c r="L6480" i="6"/>
  <c r="N6480" i="6" s="1"/>
  <c r="K6481" i="6"/>
  <c r="L6481" i="6"/>
  <c r="N6481" i="6" s="1"/>
  <c r="K6482" i="6"/>
  <c r="M6482" i="6" s="1"/>
  <c r="L6482" i="6"/>
  <c r="N6482" i="6" s="1"/>
  <c r="K6483" i="6"/>
  <c r="L6483" i="6"/>
  <c r="K6484" i="6"/>
  <c r="L6484" i="6"/>
  <c r="N6484" i="6" s="1"/>
  <c r="K6485" i="6"/>
  <c r="M6485" i="6" s="1"/>
  <c r="L6485" i="6"/>
  <c r="K6486" i="6"/>
  <c r="L6486" i="6"/>
  <c r="K6487" i="6"/>
  <c r="L6487" i="6"/>
  <c r="N6487" i="6" s="1"/>
  <c r="K6488" i="6"/>
  <c r="M6488" i="6" s="1"/>
  <c r="L6488" i="6"/>
  <c r="N6488" i="6" s="1"/>
  <c r="K6489" i="6"/>
  <c r="L6489" i="6"/>
  <c r="N6489" i="6" s="1"/>
  <c r="K6490" i="6"/>
  <c r="M6490" i="6" s="1"/>
  <c r="L6490" i="6"/>
  <c r="N6490" i="6" s="1"/>
  <c r="K6491" i="6"/>
  <c r="L6491" i="6"/>
  <c r="K6492" i="6"/>
  <c r="L6492" i="6"/>
  <c r="K6493" i="6"/>
  <c r="M6493" i="6" s="1"/>
  <c r="L6493" i="6"/>
  <c r="K6494" i="6"/>
  <c r="L6494" i="6"/>
  <c r="K6495" i="6"/>
  <c r="L6495" i="6"/>
  <c r="K6496" i="6"/>
  <c r="M6496" i="6" s="1"/>
  <c r="L6496" i="6"/>
  <c r="N6496" i="6" s="1"/>
  <c r="K6497" i="6"/>
  <c r="L6497" i="6"/>
  <c r="N6497" i="6" s="1"/>
  <c r="K6498" i="6"/>
  <c r="M6498" i="6" s="1"/>
  <c r="L6498" i="6"/>
  <c r="N6498" i="6" s="1"/>
  <c r="K6499" i="6"/>
  <c r="L6499" i="6"/>
  <c r="K6500" i="6"/>
  <c r="L6500" i="6"/>
  <c r="N6500" i="6" s="1"/>
  <c r="K6501" i="6"/>
  <c r="M6501" i="6" s="1"/>
  <c r="L6501" i="6"/>
  <c r="K6502" i="6"/>
  <c r="L6502" i="6"/>
  <c r="N6502" i="6" s="1"/>
  <c r="K6503" i="6"/>
  <c r="L6503" i="6"/>
  <c r="N6503" i="6" s="1"/>
  <c r="K6504" i="6"/>
  <c r="M6504" i="6" s="1"/>
  <c r="L6504" i="6"/>
  <c r="N6504" i="6" s="1"/>
  <c r="K6505" i="6"/>
  <c r="L6505" i="6"/>
  <c r="N6505" i="6" s="1"/>
  <c r="K6506" i="6"/>
  <c r="M6506" i="6" s="1"/>
  <c r="L6506" i="6"/>
  <c r="N6506" i="6" s="1"/>
  <c r="K6507" i="6"/>
  <c r="L6507" i="6"/>
  <c r="K6508" i="6"/>
  <c r="L6508" i="6"/>
  <c r="N6508" i="6" s="1"/>
  <c r="K6509" i="6"/>
  <c r="M6509" i="6" s="1"/>
  <c r="L6509" i="6"/>
  <c r="K6510" i="6"/>
  <c r="L6510" i="6"/>
  <c r="N6510" i="6" s="1"/>
  <c r="K6511" i="6"/>
  <c r="M6511" i="6" s="1"/>
  <c r="L6511" i="6"/>
  <c r="K6512" i="6"/>
  <c r="M6512" i="6" s="1"/>
  <c r="L6512" i="6"/>
  <c r="N6512" i="6" s="1"/>
  <c r="K6513" i="6"/>
  <c r="L6513" i="6"/>
  <c r="N6513" i="6" s="1"/>
  <c r="K6514" i="6"/>
  <c r="M6514" i="6" s="1"/>
  <c r="L6514" i="6"/>
  <c r="N6514" i="6" s="1"/>
  <c r="K6515" i="6"/>
  <c r="L6515" i="6"/>
  <c r="K6516" i="6"/>
  <c r="L6516" i="6"/>
  <c r="N6516" i="6" s="1"/>
  <c r="K6517" i="6"/>
  <c r="M6517" i="6" s="1"/>
  <c r="L6517" i="6"/>
  <c r="K6518" i="6"/>
  <c r="L6518" i="6"/>
  <c r="K6519" i="6"/>
  <c r="M6519" i="6" s="1"/>
  <c r="L6519" i="6"/>
  <c r="N6519" i="6" s="1"/>
  <c r="K6520" i="6"/>
  <c r="M6520" i="6" s="1"/>
  <c r="L6520" i="6"/>
  <c r="N6520" i="6" s="1"/>
  <c r="K6521" i="6"/>
  <c r="L6521" i="6"/>
  <c r="K6522" i="6"/>
  <c r="M6522" i="6" s="1"/>
  <c r="L6522" i="6"/>
  <c r="N6522" i="6" s="1"/>
  <c r="K6523" i="6"/>
  <c r="L6523" i="6"/>
  <c r="K6524" i="6"/>
  <c r="L6524" i="6"/>
  <c r="K6525" i="6"/>
  <c r="M6525" i="6" s="1"/>
  <c r="L6525" i="6"/>
  <c r="K6526" i="6"/>
  <c r="L6526" i="6"/>
  <c r="K6527" i="6"/>
  <c r="M6527" i="6" s="1"/>
  <c r="L6527" i="6"/>
  <c r="N6527" i="6" s="1"/>
  <c r="K6528" i="6"/>
  <c r="M6528" i="6" s="1"/>
  <c r="L6528" i="6"/>
  <c r="N6528" i="6" s="1"/>
  <c r="K6529" i="6"/>
  <c r="L6529" i="6"/>
  <c r="K6530" i="6"/>
  <c r="M6530" i="6" s="1"/>
  <c r="L6530" i="6"/>
  <c r="N6530" i="6" s="1"/>
  <c r="K6531" i="6"/>
  <c r="L6531" i="6"/>
  <c r="K6532" i="6"/>
  <c r="L6532" i="6"/>
  <c r="K6533" i="6"/>
  <c r="M6533" i="6" s="1"/>
  <c r="L6533" i="6"/>
  <c r="K6534" i="6"/>
  <c r="L6534" i="6"/>
  <c r="N6534" i="6" s="1"/>
  <c r="K6535" i="6"/>
  <c r="L6535" i="6"/>
  <c r="N6535" i="6" s="1"/>
  <c r="K6536" i="6"/>
  <c r="M6536" i="6" s="1"/>
  <c r="L6536" i="6"/>
  <c r="N6536" i="6" s="1"/>
  <c r="K6537" i="6"/>
  <c r="L6537" i="6"/>
  <c r="K6538" i="6"/>
  <c r="M6538" i="6" s="1"/>
  <c r="L6538" i="6"/>
  <c r="N6538" i="6" s="1"/>
  <c r="K6539" i="6"/>
  <c r="L6539" i="6"/>
  <c r="K6540" i="6"/>
  <c r="L6540" i="6"/>
  <c r="N6540" i="6" s="1"/>
  <c r="K6541" i="6"/>
  <c r="M6541" i="6" s="1"/>
  <c r="L6541" i="6"/>
  <c r="K6542" i="6"/>
  <c r="L6542" i="6"/>
  <c r="N6542" i="6" s="1"/>
  <c r="K6543" i="6"/>
  <c r="L6543" i="6"/>
  <c r="N6543" i="6" s="1"/>
  <c r="K6544" i="6"/>
  <c r="M6544" i="6" s="1"/>
  <c r="L6544" i="6"/>
  <c r="N6544" i="6" s="1"/>
  <c r="K6545" i="6"/>
  <c r="L6545" i="6"/>
  <c r="N6545" i="6" s="1"/>
  <c r="K6546" i="6"/>
  <c r="M6546" i="6" s="1"/>
  <c r="L6546" i="6"/>
  <c r="N6546" i="6" s="1"/>
  <c r="K6547" i="6"/>
  <c r="L6547" i="6"/>
  <c r="K6548" i="6"/>
  <c r="L6548" i="6"/>
  <c r="K6549" i="6"/>
  <c r="M6549" i="6" s="1"/>
  <c r="L6549" i="6"/>
  <c r="K6550" i="6"/>
  <c r="L6550" i="6"/>
  <c r="K6551" i="6"/>
  <c r="M6551" i="6" s="1"/>
  <c r="L6551" i="6"/>
  <c r="N6551" i="6" s="1"/>
  <c r="K6552" i="6"/>
  <c r="M6552" i="6" s="1"/>
  <c r="L6552" i="6"/>
  <c r="N6552" i="6" s="1"/>
  <c r="K6553" i="6"/>
  <c r="L6553" i="6"/>
  <c r="N6553" i="6" s="1"/>
  <c r="K6554" i="6"/>
  <c r="M6554" i="6" s="1"/>
  <c r="L6554" i="6"/>
  <c r="K6555" i="6"/>
  <c r="L6555" i="6"/>
  <c r="K6556" i="6"/>
  <c r="L6556" i="6"/>
  <c r="K6557" i="6"/>
  <c r="M6557" i="6" s="1"/>
  <c r="L6557" i="6"/>
  <c r="K6558" i="6"/>
  <c r="L6558" i="6"/>
  <c r="K6559" i="6"/>
  <c r="M6559" i="6" s="1"/>
  <c r="L6559" i="6"/>
  <c r="N6559" i="6" s="1"/>
  <c r="K6560" i="6"/>
  <c r="M6560" i="6" s="1"/>
  <c r="L6560" i="6"/>
  <c r="N6560" i="6" s="1"/>
  <c r="K6561" i="6"/>
  <c r="L6561" i="6"/>
  <c r="N6561" i="6" s="1"/>
  <c r="K6562" i="6"/>
  <c r="M6562" i="6" s="1"/>
  <c r="L6562" i="6"/>
  <c r="N6562" i="6" s="1"/>
  <c r="K6563" i="6"/>
  <c r="L6563" i="6"/>
  <c r="K6564" i="6"/>
  <c r="L6564" i="6"/>
  <c r="K6565" i="6"/>
  <c r="M6565" i="6" s="1"/>
  <c r="L6565" i="6"/>
  <c r="K6566" i="6"/>
  <c r="L6566" i="6"/>
  <c r="N6566" i="6" s="1"/>
  <c r="K6567" i="6"/>
  <c r="L6567" i="6"/>
  <c r="N6567" i="6" s="1"/>
  <c r="K6568" i="6"/>
  <c r="M6568" i="6" s="1"/>
  <c r="L6568" i="6"/>
  <c r="N6568" i="6" s="1"/>
  <c r="K6569" i="6"/>
  <c r="L6569" i="6"/>
  <c r="N6569" i="6" s="1"/>
  <c r="K6570" i="6"/>
  <c r="M6570" i="6" s="1"/>
  <c r="L6570" i="6"/>
  <c r="N6570" i="6" s="1"/>
  <c r="K6571" i="6"/>
  <c r="L6571" i="6"/>
  <c r="K6572" i="6"/>
  <c r="L6572" i="6"/>
  <c r="K6573" i="6"/>
  <c r="M6573" i="6" s="1"/>
  <c r="L6573" i="6"/>
  <c r="K6574" i="6"/>
  <c r="L6574" i="6"/>
  <c r="K6575" i="6"/>
  <c r="L6575" i="6"/>
  <c r="N6575" i="6" s="1"/>
  <c r="K6576" i="6"/>
  <c r="M6576" i="6" s="1"/>
  <c r="L6576" i="6"/>
  <c r="N6576" i="6" s="1"/>
  <c r="K6577" i="6"/>
  <c r="L6577" i="6"/>
  <c r="N6577" i="6" s="1"/>
  <c r="K6578" i="6"/>
  <c r="M6578" i="6" s="1"/>
  <c r="L6578" i="6"/>
  <c r="N6578" i="6" s="1"/>
  <c r="K6579" i="6"/>
  <c r="L6579" i="6"/>
  <c r="K6580" i="6"/>
  <c r="L6580" i="6"/>
  <c r="K6581" i="6"/>
  <c r="M6581" i="6" s="1"/>
  <c r="L6581" i="6"/>
  <c r="K6582" i="6"/>
  <c r="L6582" i="6"/>
  <c r="K6583" i="6"/>
  <c r="L6583" i="6"/>
  <c r="N6583" i="6" s="1"/>
  <c r="K6584" i="6"/>
  <c r="M6584" i="6" s="1"/>
  <c r="L6584" i="6"/>
  <c r="N6584" i="6" s="1"/>
  <c r="K6585" i="6"/>
  <c r="L6585" i="6"/>
  <c r="N6585" i="6" s="1"/>
  <c r="K6586" i="6"/>
  <c r="M6586" i="6" s="1"/>
  <c r="L6586" i="6"/>
  <c r="N6586" i="6" s="1"/>
  <c r="K6587" i="6"/>
  <c r="L6587" i="6"/>
  <c r="K6588" i="6"/>
  <c r="L6588" i="6"/>
  <c r="K6589" i="6"/>
  <c r="M6589" i="6" s="1"/>
  <c r="L6589" i="6"/>
  <c r="K6590" i="6"/>
  <c r="L6590" i="6"/>
  <c r="K6591" i="6"/>
  <c r="L6591" i="6"/>
  <c r="K6592" i="6"/>
  <c r="M6592" i="6" s="1"/>
  <c r="L6592" i="6"/>
  <c r="N6592" i="6" s="1"/>
  <c r="K6593" i="6"/>
  <c r="L6593" i="6"/>
  <c r="N6593" i="6" s="1"/>
  <c r="K6594" i="6"/>
  <c r="M6594" i="6" s="1"/>
  <c r="L6594" i="6"/>
  <c r="K6595" i="6"/>
  <c r="L6595" i="6"/>
  <c r="K6596" i="6"/>
  <c r="L6596" i="6"/>
  <c r="K6597" i="6"/>
  <c r="M6597" i="6" s="1"/>
  <c r="L6597" i="6"/>
  <c r="K6598" i="6"/>
  <c r="L6598" i="6"/>
  <c r="K6599" i="6"/>
  <c r="L6599" i="6"/>
  <c r="K6600" i="6"/>
  <c r="M6600" i="6" s="1"/>
  <c r="L6600" i="6"/>
  <c r="N6600" i="6" s="1"/>
  <c r="K6601" i="6"/>
  <c r="L6601" i="6"/>
  <c r="N6601" i="6" s="1"/>
  <c r="K6602" i="6"/>
  <c r="M6602" i="6" s="1"/>
  <c r="L6602" i="6"/>
  <c r="N6602" i="6" s="1"/>
  <c r="K6603" i="6"/>
  <c r="L6603" i="6"/>
  <c r="K6604" i="6"/>
  <c r="L6604" i="6"/>
  <c r="N6604" i="6" s="1"/>
  <c r="K6605" i="6"/>
  <c r="M6605" i="6" s="1"/>
  <c r="L6605" i="6"/>
  <c r="K6606" i="6"/>
  <c r="L6606" i="6"/>
  <c r="K6607" i="6"/>
  <c r="L6607" i="6"/>
  <c r="N6607" i="6" s="1"/>
  <c r="K6608" i="6"/>
  <c r="M6608" i="6" s="1"/>
  <c r="L6608" i="6"/>
  <c r="N6608" i="6" s="1"/>
  <c r="K6609" i="6"/>
  <c r="L6609" i="6"/>
  <c r="K6610" i="6"/>
  <c r="M6610" i="6" s="1"/>
  <c r="L6610" i="6"/>
  <c r="N6610" i="6" s="1"/>
  <c r="K6611" i="6"/>
  <c r="L6611" i="6"/>
  <c r="K6612" i="6"/>
  <c r="L6612" i="6"/>
  <c r="N6612" i="6" s="1"/>
  <c r="K6613" i="6"/>
  <c r="M6613" i="6" s="1"/>
  <c r="L6613" i="6"/>
  <c r="K6614" i="6"/>
  <c r="L6614" i="6"/>
  <c r="K6615" i="6"/>
  <c r="L6615" i="6"/>
  <c r="N6615" i="6" s="1"/>
  <c r="K6616" i="6"/>
  <c r="M6616" i="6" s="1"/>
  <c r="L6616" i="6"/>
  <c r="N6616" i="6" s="1"/>
  <c r="K6617" i="6"/>
  <c r="L6617" i="6"/>
  <c r="N6617" i="6" s="1"/>
  <c r="K6618" i="6"/>
  <c r="M6618" i="6" s="1"/>
  <c r="L6618" i="6"/>
  <c r="N6618" i="6" s="1"/>
  <c r="K6619" i="6"/>
  <c r="L6619" i="6"/>
  <c r="K6620" i="6"/>
  <c r="L6620" i="6"/>
  <c r="K6621" i="6"/>
  <c r="M6621" i="6" s="1"/>
  <c r="L6621" i="6"/>
  <c r="K6622" i="6"/>
  <c r="L6622" i="6"/>
  <c r="K6623" i="6"/>
  <c r="L6623" i="6"/>
  <c r="N6623" i="6" s="1"/>
  <c r="K6624" i="6"/>
  <c r="M6624" i="6" s="1"/>
  <c r="L6624" i="6"/>
  <c r="N6624" i="6" s="1"/>
  <c r="K6625" i="6"/>
  <c r="L6625" i="6"/>
  <c r="K6626" i="6"/>
  <c r="M6626" i="6" s="1"/>
  <c r="L6626" i="6"/>
  <c r="N6626" i="6" s="1"/>
  <c r="K6627" i="6"/>
  <c r="L6627" i="6"/>
  <c r="K6628" i="6"/>
  <c r="L6628" i="6"/>
  <c r="N6628" i="6" s="1"/>
  <c r="K6629" i="6"/>
  <c r="M6629" i="6" s="1"/>
  <c r="L6629" i="6"/>
  <c r="K6630" i="6"/>
  <c r="L6630" i="6"/>
  <c r="N6630" i="6" s="1"/>
  <c r="K6631" i="6"/>
  <c r="L6631" i="6"/>
  <c r="N6631" i="6" s="1"/>
  <c r="K6632" i="6"/>
  <c r="M6632" i="6" s="1"/>
  <c r="L6632" i="6"/>
  <c r="N6632" i="6" s="1"/>
  <c r="K6633" i="6"/>
  <c r="L6633" i="6"/>
  <c r="K6634" i="6"/>
  <c r="M6634" i="6" s="1"/>
  <c r="L6634" i="6"/>
  <c r="N6634" i="6" s="1"/>
  <c r="K6635" i="6"/>
  <c r="L6635" i="6"/>
  <c r="K6636" i="6"/>
  <c r="L6636" i="6"/>
  <c r="N6636" i="6" s="1"/>
  <c r="K6637" i="6"/>
  <c r="M6637" i="6" s="1"/>
  <c r="L6637" i="6"/>
  <c r="K6638" i="6"/>
  <c r="L6638" i="6"/>
  <c r="N6638" i="6" s="1"/>
  <c r="K6639" i="6"/>
  <c r="M6639" i="6" s="1"/>
  <c r="L6639" i="6"/>
  <c r="K6640" i="6"/>
  <c r="L6640" i="6"/>
  <c r="N6640" i="6" s="1"/>
  <c r="K6641" i="6"/>
  <c r="L6641" i="6"/>
  <c r="K6642" i="6"/>
  <c r="M6642" i="6" s="1"/>
  <c r="L6642" i="6"/>
  <c r="N6642" i="6" s="1"/>
  <c r="K6643" i="6"/>
  <c r="L6643" i="6"/>
  <c r="K6644" i="6"/>
  <c r="L6644" i="6"/>
  <c r="N6644" i="6" s="1"/>
  <c r="K6645" i="6"/>
  <c r="M6645" i="6" s="1"/>
  <c r="L6645" i="6"/>
  <c r="K6646" i="6"/>
  <c r="L6646" i="6"/>
  <c r="N6646" i="6" s="1"/>
  <c r="K6647" i="6"/>
  <c r="M6647" i="6" s="1"/>
  <c r="L6647" i="6"/>
  <c r="N6647" i="6" s="1"/>
  <c r="K6648" i="6"/>
  <c r="L6648" i="6"/>
  <c r="K6649" i="6"/>
  <c r="L6649" i="6"/>
  <c r="N6649" i="6" s="1"/>
  <c r="K6650" i="6"/>
  <c r="M6650" i="6" s="1"/>
  <c r="L6650" i="6"/>
  <c r="N6650" i="6" s="1"/>
  <c r="K6651" i="6"/>
  <c r="L6651" i="6"/>
  <c r="K6652" i="6"/>
  <c r="L6652" i="6"/>
  <c r="K6653" i="6"/>
  <c r="M6653" i="6" s="1"/>
  <c r="L6653" i="6"/>
  <c r="K6654" i="6"/>
  <c r="L6654" i="6"/>
  <c r="K6655" i="6"/>
  <c r="M6655" i="6" s="1"/>
  <c r="L6655" i="6"/>
  <c r="N6655" i="6" s="1"/>
  <c r="K6656" i="6"/>
  <c r="M6656" i="6" s="1"/>
  <c r="L6656" i="6"/>
  <c r="N6656" i="6" s="1"/>
  <c r="K6657" i="6"/>
  <c r="L6657" i="6"/>
  <c r="N6657" i="6" s="1"/>
  <c r="K6658" i="6"/>
  <c r="M6658" i="6" s="1"/>
  <c r="L6658" i="6"/>
  <c r="N6658" i="6" s="1"/>
  <c r="K6659" i="6"/>
  <c r="L6659" i="6"/>
  <c r="K6660" i="6"/>
  <c r="L6660" i="6"/>
  <c r="K6661" i="6"/>
  <c r="M6661" i="6" s="1"/>
  <c r="L6661" i="6"/>
  <c r="K6662" i="6"/>
  <c r="L6662" i="6"/>
  <c r="N6662" i="6" s="1"/>
  <c r="K6663" i="6"/>
  <c r="L6663" i="6"/>
  <c r="N6663" i="6" s="1"/>
  <c r="K6664" i="6"/>
  <c r="M6664" i="6" s="1"/>
  <c r="L6664" i="6"/>
  <c r="N6664" i="6" s="1"/>
  <c r="K6665" i="6"/>
  <c r="L6665" i="6"/>
  <c r="K6666" i="6"/>
  <c r="M6666" i="6" s="1"/>
  <c r="L6666" i="6"/>
  <c r="N6666" i="6" s="1"/>
  <c r="K6667" i="6"/>
  <c r="L6667" i="6"/>
  <c r="K6668" i="6"/>
  <c r="L6668" i="6"/>
  <c r="N6668" i="6" s="1"/>
  <c r="K6669" i="6"/>
  <c r="M6669" i="6" s="1"/>
  <c r="L6669" i="6"/>
  <c r="K6670" i="6"/>
  <c r="L6670" i="6"/>
  <c r="N6670" i="6" s="1"/>
  <c r="K6671" i="6"/>
  <c r="L6671" i="6"/>
  <c r="K6672" i="6"/>
  <c r="M6672" i="6" s="1"/>
  <c r="L6672" i="6"/>
  <c r="N6672" i="6" s="1"/>
  <c r="K6673" i="6"/>
  <c r="L6673" i="6"/>
  <c r="K6674" i="6"/>
  <c r="M6674" i="6" s="1"/>
  <c r="L6674" i="6"/>
  <c r="N6674" i="6" s="1"/>
  <c r="K6675" i="6"/>
  <c r="L6675" i="6"/>
  <c r="K6676" i="6"/>
  <c r="L6676" i="6"/>
  <c r="K6677" i="6"/>
  <c r="M6677" i="6" s="1"/>
  <c r="L6677" i="6"/>
  <c r="K6678" i="6"/>
  <c r="L6678" i="6"/>
  <c r="N6678" i="6" s="1"/>
  <c r="K6679" i="6"/>
  <c r="M6679" i="6" s="1"/>
  <c r="L6679" i="6"/>
  <c r="N6679" i="6" s="1"/>
  <c r="K6680" i="6"/>
  <c r="M6680" i="6" s="1"/>
  <c r="L6680" i="6"/>
  <c r="N6680" i="6" s="1"/>
  <c r="K6681" i="6"/>
  <c r="L6681" i="6"/>
  <c r="N6681" i="6" s="1"/>
  <c r="K6682" i="6"/>
  <c r="L6682" i="6"/>
  <c r="N6682" i="6" s="1"/>
  <c r="K6683" i="6"/>
  <c r="L6683" i="6"/>
  <c r="K6684" i="6"/>
  <c r="L6684" i="6"/>
  <c r="K6685" i="6"/>
  <c r="M6685" i="6" s="1"/>
  <c r="L6685" i="6"/>
  <c r="K6686" i="6"/>
  <c r="L6686" i="6"/>
  <c r="K6687" i="6"/>
  <c r="L6687" i="6"/>
  <c r="N6687" i="6" s="1"/>
  <c r="K6688" i="6"/>
  <c r="M6688" i="6" s="1"/>
  <c r="L6688" i="6"/>
  <c r="N6688" i="6" s="1"/>
  <c r="K6689" i="6"/>
  <c r="L6689" i="6"/>
  <c r="N6689" i="6" s="1"/>
  <c r="K6690" i="6"/>
  <c r="M6690" i="6" s="1"/>
  <c r="L6690" i="6"/>
  <c r="N6690" i="6" s="1"/>
  <c r="K6691" i="6"/>
  <c r="L6691" i="6"/>
  <c r="K6692" i="6"/>
  <c r="L6692" i="6"/>
  <c r="K6693" i="6"/>
  <c r="M6693" i="6" s="1"/>
  <c r="L6693" i="6"/>
  <c r="K6694" i="6"/>
  <c r="L6694" i="6"/>
  <c r="N6694" i="6" s="1"/>
  <c r="K6695" i="6"/>
  <c r="L6695" i="6"/>
  <c r="N6695" i="6" s="1"/>
  <c r="K6696" i="6"/>
  <c r="M6696" i="6" s="1"/>
  <c r="L6696" i="6"/>
  <c r="N6696" i="6" s="1"/>
  <c r="K6697" i="6"/>
  <c r="L6697" i="6"/>
  <c r="N6697" i="6" s="1"/>
  <c r="K6698" i="6"/>
  <c r="M6698" i="6" s="1"/>
  <c r="L6698" i="6"/>
  <c r="N6698" i="6" s="1"/>
  <c r="K6699" i="6"/>
  <c r="L6699" i="6"/>
  <c r="K6700" i="6"/>
  <c r="L6700" i="6"/>
  <c r="K6701" i="6"/>
  <c r="M6701" i="6" s="1"/>
  <c r="L6701" i="6"/>
  <c r="K6702" i="6"/>
  <c r="L6702" i="6"/>
  <c r="K6703" i="6"/>
  <c r="L6703" i="6"/>
  <c r="N6703" i="6" s="1"/>
  <c r="K6704" i="6"/>
  <c r="M6704" i="6" s="1"/>
  <c r="L6704" i="6"/>
  <c r="N6704" i="6" s="1"/>
  <c r="K6705" i="6"/>
  <c r="L6705" i="6"/>
  <c r="N6705" i="6" s="1"/>
  <c r="K6706" i="6"/>
  <c r="M6706" i="6" s="1"/>
  <c r="L6706" i="6"/>
  <c r="N6706" i="6" s="1"/>
  <c r="K6707" i="6"/>
  <c r="L6707" i="6"/>
  <c r="K6708" i="6"/>
  <c r="L6708" i="6"/>
  <c r="K6709" i="6"/>
  <c r="M6709" i="6" s="1"/>
  <c r="L6709" i="6"/>
  <c r="K6710" i="6"/>
  <c r="L6710" i="6"/>
  <c r="K6711" i="6"/>
  <c r="L6711" i="6"/>
  <c r="N6711" i="6" s="1"/>
  <c r="K6712" i="6"/>
  <c r="M6712" i="6" s="1"/>
  <c r="L6712" i="6"/>
  <c r="N6712" i="6" s="1"/>
  <c r="K6713" i="6"/>
  <c r="L6713" i="6"/>
  <c r="N6713" i="6" s="1"/>
  <c r="K6714" i="6"/>
  <c r="M6714" i="6" s="1"/>
  <c r="L6714" i="6"/>
  <c r="N6714" i="6" s="1"/>
  <c r="K6715" i="6"/>
  <c r="L6715" i="6"/>
  <c r="K6716" i="6"/>
  <c r="L6716" i="6"/>
  <c r="K6717" i="6"/>
  <c r="M6717" i="6" s="1"/>
  <c r="L6717" i="6"/>
  <c r="K6718" i="6"/>
  <c r="L6718" i="6"/>
  <c r="K6719" i="6"/>
  <c r="L6719" i="6"/>
  <c r="K6720" i="6"/>
  <c r="M6720" i="6" s="1"/>
  <c r="L6720" i="6"/>
  <c r="N6720" i="6" s="1"/>
  <c r="K6721" i="6"/>
  <c r="L6721" i="6"/>
  <c r="N6721" i="6" s="1"/>
  <c r="K6722" i="6"/>
  <c r="M6722" i="6" s="1"/>
  <c r="L6722" i="6"/>
  <c r="N6722" i="6" s="1"/>
  <c r="K6723" i="6"/>
  <c r="L6723" i="6"/>
  <c r="K6724" i="6"/>
  <c r="L6724" i="6"/>
  <c r="K6725" i="6"/>
  <c r="M6725" i="6" s="1"/>
  <c r="L6725" i="6"/>
  <c r="K6726" i="6"/>
  <c r="L6726" i="6"/>
  <c r="K6727" i="6"/>
  <c r="L6727" i="6"/>
  <c r="N6727" i="6" s="1"/>
  <c r="K6728" i="6"/>
  <c r="M6728" i="6" s="1"/>
  <c r="L6728" i="6"/>
  <c r="N6728" i="6" s="1"/>
  <c r="K6729" i="6"/>
  <c r="L6729" i="6"/>
  <c r="N6729" i="6" s="1"/>
  <c r="K6730" i="6"/>
  <c r="M6730" i="6" s="1"/>
  <c r="L6730" i="6"/>
  <c r="N6730" i="6" s="1"/>
  <c r="K6731" i="6"/>
  <c r="L6731" i="6"/>
  <c r="K6732" i="6"/>
  <c r="L6732" i="6"/>
  <c r="N6732" i="6" s="1"/>
  <c r="K6733" i="6"/>
  <c r="M6733" i="6" s="1"/>
  <c r="L6733" i="6"/>
  <c r="K6734" i="6"/>
  <c r="L6734" i="6"/>
  <c r="K6735" i="6"/>
  <c r="L6735" i="6"/>
  <c r="K6736" i="6"/>
  <c r="M6736" i="6" s="1"/>
  <c r="L6736" i="6"/>
  <c r="N6736" i="6" s="1"/>
  <c r="K6737" i="6"/>
  <c r="L6737" i="6"/>
  <c r="N6737" i="6" s="1"/>
  <c r="K6738" i="6"/>
  <c r="M6738" i="6" s="1"/>
  <c r="L6738" i="6"/>
  <c r="N6738" i="6" s="1"/>
  <c r="K6739" i="6"/>
  <c r="L6739" i="6"/>
  <c r="K6740" i="6"/>
  <c r="L6740" i="6"/>
  <c r="N6740" i="6" s="1"/>
  <c r="K6741" i="6"/>
  <c r="M6741" i="6" s="1"/>
  <c r="L6741" i="6"/>
  <c r="K6742" i="6"/>
  <c r="L6742" i="6"/>
  <c r="K6743" i="6"/>
  <c r="L6743" i="6"/>
  <c r="N6743" i="6" s="1"/>
  <c r="K6744" i="6"/>
  <c r="M6744" i="6" s="1"/>
  <c r="L6744" i="6"/>
  <c r="N6744" i="6" s="1"/>
  <c r="K6745" i="6"/>
  <c r="L6745" i="6"/>
  <c r="N6745" i="6" s="1"/>
  <c r="K6746" i="6"/>
  <c r="L6746" i="6"/>
  <c r="N6746" i="6" s="1"/>
  <c r="K6747" i="6"/>
  <c r="L6747" i="6"/>
  <c r="K6748" i="6"/>
  <c r="L6748" i="6"/>
  <c r="K6749" i="6"/>
  <c r="M6749" i="6" s="1"/>
  <c r="L6749" i="6"/>
  <c r="K6750" i="6"/>
  <c r="L6750" i="6"/>
  <c r="K6751" i="6"/>
  <c r="L6751" i="6"/>
  <c r="N6751" i="6" s="1"/>
  <c r="K6752" i="6"/>
  <c r="M6752" i="6" s="1"/>
  <c r="L6752" i="6"/>
  <c r="N6752" i="6" s="1"/>
  <c r="K6753" i="6"/>
  <c r="L6753" i="6"/>
  <c r="K6754" i="6"/>
  <c r="M6754" i="6" s="1"/>
  <c r="L6754" i="6"/>
  <c r="N6754" i="6" s="1"/>
  <c r="K6755" i="6"/>
  <c r="L6755" i="6"/>
  <c r="K6756" i="6"/>
  <c r="L6756" i="6"/>
  <c r="N6756" i="6" s="1"/>
  <c r="K6757" i="6"/>
  <c r="M6757" i="6" s="1"/>
  <c r="L6757" i="6"/>
  <c r="K6758" i="6"/>
  <c r="L6758" i="6"/>
  <c r="N6758" i="6" s="1"/>
  <c r="K6759" i="6"/>
  <c r="L6759" i="6"/>
  <c r="N6759" i="6" s="1"/>
  <c r="K6760" i="6"/>
  <c r="M6760" i="6" s="1"/>
  <c r="L6760" i="6"/>
  <c r="N6760" i="6" s="1"/>
  <c r="K6761" i="6"/>
  <c r="L6761" i="6"/>
  <c r="N6761" i="6" s="1"/>
  <c r="K6762" i="6"/>
  <c r="M6762" i="6" s="1"/>
  <c r="L6762" i="6"/>
  <c r="N6762" i="6" s="1"/>
  <c r="K6763" i="6"/>
  <c r="L6763" i="6"/>
  <c r="K6764" i="6"/>
  <c r="L6764" i="6"/>
  <c r="N6764" i="6" s="1"/>
  <c r="K6765" i="6"/>
  <c r="M6765" i="6" s="1"/>
  <c r="L6765" i="6"/>
  <c r="K6766" i="6"/>
  <c r="L6766" i="6"/>
  <c r="N6766" i="6" s="1"/>
  <c r="K6767" i="6"/>
  <c r="M6767" i="6" s="1"/>
  <c r="L6767" i="6"/>
  <c r="N6767" i="6" s="1"/>
  <c r="K6768" i="6"/>
  <c r="L6768" i="6"/>
  <c r="N6768" i="6" s="1"/>
  <c r="K6769" i="6"/>
  <c r="L6769" i="6"/>
  <c r="N6769" i="6" s="1"/>
  <c r="K6770" i="6"/>
  <c r="M6770" i="6" s="1"/>
  <c r="L6770" i="6"/>
  <c r="N6770" i="6" s="1"/>
  <c r="K6771" i="6"/>
  <c r="L6771" i="6"/>
  <c r="K6772" i="6"/>
  <c r="L6772" i="6"/>
  <c r="N6772" i="6" s="1"/>
  <c r="K6773" i="6"/>
  <c r="M6773" i="6" s="1"/>
  <c r="L6773" i="6"/>
  <c r="K6774" i="6"/>
  <c r="L6774" i="6"/>
  <c r="N6774" i="6" s="1"/>
  <c r="K6775" i="6"/>
  <c r="M6775" i="6" s="1"/>
  <c r="L6775" i="6"/>
  <c r="N6775" i="6" s="1"/>
  <c r="K6776" i="6"/>
  <c r="M6776" i="6" s="1"/>
  <c r="L6776" i="6"/>
  <c r="N6776" i="6" s="1"/>
  <c r="K6777" i="6"/>
  <c r="L6777" i="6"/>
  <c r="K6778" i="6"/>
  <c r="M6778" i="6" s="1"/>
  <c r="L6778" i="6"/>
  <c r="N6778" i="6" s="1"/>
  <c r="K6779" i="6"/>
  <c r="L6779" i="6"/>
  <c r="K6780" i="6"/>
  <c r="L6780" i="6"/>
  <c r="N6780" i="6" s="1"/>
  <c r="K6781" i="6"/>
  <c r="M6781" i="6" s="1"/>
  <c r="L6781" i="6"/>
  <c r="K6782" i="6"/>
  <c r="L6782" i="6"/>
  <c r="N6782" i="6" s="1"/>
  <c r="K6783" i="6"/>
  <c r="M6783" i="6" s="1"/>
  <c r="L6783" i="6"/>
  <c r="N6783" i="6" s="1"/>
  <c r="K6784" i="6"/>
  <c r="M6784" i="6" s="1"/>
  <c r="L6784" i="6"/>
  <c r="N6784" i="6" s="1"/>
  <c r="K6785" i="6"/>
  <c r="L6785" i="6"/>
  <c r="K6786" i="6"/>
  <c r="M6786" i="6" s="1"/>
  <c r="L6786" i="6"/>
  <c r="N6786" i="6" s="1"/>
  <c r="K6787" i="6"/>
  <c r="L6787" i="6"/>
  <c r="K6788" i="6"/>
  <c r="L6788" i="6"/>
  <c r="K6789" i="6"/>
  <c r="M6789" i="6" s="1"/>
  <c r="L6789" i="6"/>
  <c r="K6790" i="6"/>
  <c r="L6790" i="6"/>
  <c r="N6790" i="6" s="1"/>
  <c r="K6791" i="6"/>
  <c r="L6791" i="6"/>
  <c r="N6791" i="6" s="1"/>
  <c r="K6792" i="6"/>
  <c r="M6792" i="6" s="1"/>
  <c r="L6792" i="6"/>
  <c r="N6792" i="6" s="1"/>
  <c r="K6793" i="6"/>
  <c r="L6793" i="6"/>
  <c r="N6793" i="6" s="1"/>
  <c r="K6794" i="6"/>
  <c r="M6794" i="6" s="1"/>
  <c r="L6794" i="6"/>
  <c r="N6794" i="6" s="1"/>
  <c r="K6795" i="6"/>
  <c r="L6795" i="6"/>
  <c r="K6796" i="6"/>
  <c r="L6796" i="6"/>
  <c r="N6796" i="6" s="1"/>
  <c r="K6797" i="6"/>
  <c r="M6797" i="6" s="1"/>
  <c r="L6797" i="6"/>
  <c r="K6798" i="6"/>
  <c r="L6798" i="6"/>
  <c r="N6798" i="6" s="1"/>
  <c r="K6799" i="6"/>
  <c r="L6799" i="6"/>
  <c r="N6799" i="6" s="1"/>
  <c r="K6800" i="6"/>
  <c r="M6800" i="6" s="1"/>
  <c r="L6800" i="6"/>
  <c r="N6800" i="6" s="1"/>
  <c r="K6801" i="6"/>
  <c r="L6801" i="6"/>
  <c r="K6802" i="6"/>
  <c r="M6802" i="6" s="1"/>
  <c r="L6802" i="6"/>
  <c r="N6802" i="6" s="1"/>
  <c r="K6803" i="6"/>
  <c r="L6803" i="6"/>
  <c r="K6804" i="6"/>
  <c r="L6804" i="6"/>
  <c r="K6805" i="6"/>
  <c r="M6805" i="6" s="1"/>
  <c r="L6805" i="6"/>
  <c r="K6806" i="6"/>
  <c r="L6806" i="6"/>
  <c r="N6806" i="6" s="1"/>
  <c r="K6807" i="6"/>
  <c r="L6807" i="6"/>
  <c r="N6807" i="6" s="1"/>
  <c r="K6808" i="6"/>
  <c r="M6808" i="6" s="1"/>
  <c r="L6808" i="6"/>
  <c r="N6808" i="6" s="1"/>
  <c r="K6809" i="6"/>
  <c r="L6809" i="6"/>
  <c r="N6809" i="6" s="1"/>
  <c r="K6810" i="6"/>
  <c r="M6810" i="6" s="1"/>
  <c r="L6810" i="6"/>
  <c r="N6810" i="6" s="1"/>
  <c r="K6811" i="6"/>
  <c r="L6811" i="6"/>
  <c r="K6812" i="6"/>
  <c r="L6812" i="6"/>
  <c r="K6813" i="6"/>
  <c r="M6813" i="6" s="1"/>
  <c r="L6813" i="6"/>
  <c r="K6814" i="6"/>
  <c r="L6814" i="6"/>
  <c r="K6815" i="6"/>
  <c r="M6815" i="6" s="1"/>
  <c r="L6815" i="6"/>
  <c r="N6815" i="6" s="1"/>
  <c r="K6816" i="6"/>
  <c r="M6816" i="6" s="1"/>
  <c r="L6816" i="6"/>
  <c r="N6816" i="6" s="1"/>
  <c r="K6817" i="6"/>
  <c r="L6817" i="6"/>
  <c r="N6817" i="6" s="1"/>
  <c r="K6818" i="6"/>
  <c r="M6818" i="6" s="1"/>
  <c r="L6818" i="6"/>
  <c r="N6818" i="6" s="1"/>
  <c r="K6819" i="6"/>
  <c r="L6819" i="6"/>
  <c r="K6820" i="6"/>
  <c r="L6820" i="6"/>
  <c r="N6820" i="6" s="1"/>
  <c r="K6821" i="6"/>
  <c r="M6821" i="6" s="1"/>
  <c r="L6821" i="6"/>
  <c r="K6822" i="6"/>
  <c r="L6822" i="6"/>
  <c r="N6822" i="6" s="1"/>
  <c r="K6823" i="6"/>
  <c r="L6823" i="6"/>
  <c r="N6823" i="6" s="1"/>
  <c r="K6824" i="6"/>
  <c r="M6824" i="6" s="1"/>
  <c r="L6824" i="6"/>
  <c r="N6824" i="6" s="1"/>
  <c r="K6825" i="6"/>
  <c r="L6825" i="6"/>
  <c r="N6825" i="6" s="1"/>
  <c r="K6826" i="6"/>
  <c r="M6826" i="6" s="1"/>
  <c r="L6826" i="6"/>
  <c r="N6826" i="6" s="1"/>
  <c r="K6827" i="6"/>
  <c r="L6827" i="6"/>
  <c r="K6828" i="6"/>
  <c r="L6828" i="6"/>
  <c r="N6828" i="6" s="1"/>
  <c r="K6829" i="6"/>
  <c r="M6829" i="6" s="1"/>
  <c r="L6829" i="6"/>
  <c r="K6830" i="6"/>
  <c r="L6830" i="6"/>
  <c r="K6831" i="6"/>
  <c r="L6831" i="6"/>
  <c r="N6831" i="6" s="1"/>
  <c r="K6832" i="6"/>
  <c r="M6832" i="6" s="1"/>
  <c r="L6832" i="6"/>
  <c r="N6832" i="6" s="1"/>
  <c r="K6833" i="6"/>
  <c r="L6833" i="6"/>
  <c r="N6833" i="6" s="1"/>
  <c r="K6834" i="6"/>
  <c r="M6834" i="6" s="1"/>
  <c r="L6834" i="6"/>
  <c r="N6834" i="6" s="1"/>
  <c r="K6835" i="6"/>
  <c r="L6835" i="6"/>
  <c r="K6836" i="6"/>
  <c r="L6836" i="6"/>
  <c r="K6837" i="6"/>
  <c r="M6837" i="6" s="1"/>
  <c r="L6837" i="6"/>
  <c r="K6838" i="6"/>
  <c r="L6838" i="6"/>
  <c r="K6839" i="6"/>
  <c r="L6839" i="6"/>
  <c r="K6840" i="6"/>
  <c r="M6840" i="6" s="1"/>
  <c r="L6840" i="6"/>
  <c r="N6840" i="6" s="1"/>
  <c r="K6841" i="6"/>
  <c r="L6841" i="6"/>
  <c r="N6841" i="6" s="1"/>
  <c r="K6842" i="6"/>
  <c r="M6842" i="6" s="1"/>
  <c r="L6842" i="6"/>
  <c r="K6843" i="6"/>
  <c r="L6843" i="6"/>
  <c r="K6844" i="6"/>
  <c r="L6844" i="6"/>
  <c r="K6845" i="6"/>
  <c r="M6845" i="6" s="1"/>
  <c r="L6845" i="6"/>
  <c r="K6846" i="6"/>
  <c r="L6846" i="6"/>
  <c r="N6846" i="6" s="1"/>
  <c r="K6847" i="6"/>
  <c r="L6847" i="6"/>
  <c r="N6847" i="6" s="1"/>
  <c r="K6848" i="6"/>
  <c r="M6848" i="6" s="1"/>
  <c r="L6848" i="6"/>
  <c r="N6848" i="6" s="1"/>
  <c r="K6849" i="6"/>
  <c r="L6849" i="6"/>
  <c r="N6849" i="6" s="1"/>
  <c r="K6850" i="6"/>
  <c r="M6850" i="6" s="1"/>
  <c r="L6850" i="6"/>
  <c r="N6850" i="6" s="1"/>
  <c r="K6851" i="6"/>
  <c r="L6851" i="6"/>
  <c r="K6852" i="6"/>
  <c r="L6852" i="6"/>
  <c r="N6852" i="6" s="1"/>
  <c r="K6853" i="6"/>
  <c r="M6853" i="6" s="1"/>
  <c r="L6853" i="6"/>
  <c r="K6854" i="6"/>
  <c r="L6854" i="6"/>
  <c r="N6854" i="6" s="1"/>
  <c r="K6855" i="6"/>
  <c r="L6855" i="6"/>
  <c r="N6855" i="6" s="1"/>
  <c r="K6856" i="6"/>
  <c r="M6856" i="6" s="1"/>
  <c r="L6856" i="6"/>
  <c r="N6856" i="6" s="1"/>
  <c r="K6857" i="6"/>
  <c r="L6857" i="6"/>
  <c r="N6857" i="6" s="1"/>
  <c r="K6858" i="6"/>
  <c r="M6858" i="6" s="1"/>
  <c r="L6858" i="6"/>
  <c r="N6858" i="6" s="1"/>
  <c r="K6859" i="6"/>
  <c r="L6859" i="6"/>
  <c r="K6860" i="6"/>
  <c r="L6860" i="6"/>
  <c r="N6860" i="6" s="1"/>
  <c r="K6861" i="6"/>
  <c r="M6861" i="6" s="1"/>
  <c r="L6861" i="6"/>
  <c r="K6862" i="6"/>
  <c r="L6862" i="6"/>
  <c r="N6862" i="6" s="1"/>
  <c r="K6863" i="6"/>
  <c r="L6863" i="6"/>
  <c r="K6864" i="6"/>
  <c r="M6864" i="6" s="1"/>
  <c r="L6864" i="6"/>
  <c r="N6864" i="6" s="1"/>
  <c r="K6865" i="6"/>
  <c r="L6865" i="6"/>
  <c r="K6866" i="6"/>
  <c r="M6866" i="6" s="1"/>
  <c r="L6866" i="6"/>
  <c r="N6866" i="6" s="1"/>
  <c r="K6867" i="6"/>
  <c r="L6867" i="6"/>
  <c r="K6868" i="6"/>
  <c r="L6868" i="6"/>
  <c r="N6868" i="6" s="1"/>
  <c r="K6869" i="6"/>
  <c r="M6869" i="6" s="1"/>
  <c r="L6869" i="6"/>
  <c r="K6870" i="6"/>
  <c r="L6870" i="6"/>
  <c r="N6870" i="6" s="1"/>
  <c r="K6871" i="6"/>
  <c r="L6871" i="6"/>
  <c r="N6871" i="6" s="1"/>
  <c r="K6872" i="6"/>
  <c r="M6872" i="6" s="1"/>
  <c r="L6872" i="6"/>
  <c r="N6872" i="6" s="1"/>
  <c r="K6873" i="6"/>
  <c r="L6873" i="6"/>
  <c r="K6874" i="6"/>
  <c r="M6874" i="6" s="1"/>
  <c r="L6874" i="6"/>
  <c r="N6874" i="6" s="1"/>
  <c r="K6875" i="6"/>
  <c r="L6875" i="6"/>
  <c r="K6876" i="6"/>
  <c r="L6876" i="6"/>
  <c r="N6876" i="6" s="1"/>
  <c r="K6877" i="6"/>
  <c r="M6877" i="6" s="1"/>
  <c r="L6877" i="6"/>
  <c r="K6878" i="6"/>
  <c r="L6878" i="6"/>
  <c r="N6878" i="6" s="1"/>
  <c r="K6879" i="6"/>
  <c r="L6879" i="6"/>
  <c r="N6879" i="6" s="1"/>
  <c r="K6880" i="6"/>
  <c r="M6880" i="6" s="1"/>
  <c r="L6880" i="6"/>
  <c r="N6880" i="6" s="1"/>
  <c r="K6881" i="6"/>
  <c r="L6881" i="6"/>
  <c r="N6881" i="6" s="1"/>
  <c r="K6882" i="6"/>
  <c r="M6882" i="6" s="1"/>
  <c r="L6882" i="6"/>
  <c r="N6882" i="6" s="1"/>
  <c r="K6883" i="6"/>
  <c r="L6883" i="6"/>
  <c r="K6884" i="6"/>
  <c r="L6884" i="6"/>
  <c r="K6885" i="6"/>
  <c r="M6885" i="6" s="1"/>
  <c r="L6885" i="6"/>
  <c r="K6886" i="6"/>
  <c r="L6886" i="6"/>
  <c r="N6886" i="6" s="1"/>
  <c r="K6887" i="6"/>
  <c r="L6887" i="6"/>
  <c r="K6888" i="6"/>
  <c r="M6888" i="6" s="1"/>
  <c r="L6888" i="6"/>
  <c r="N6888" i="6" s="1"/>
  <c r="K6889" i="6"/>
  <c r="L6889" i="6"/>
  <c r="K6890" i="6"/>
  <c r="M6890" i="6" s="1"/>
  <c r="L6890" i="6"/>
  <c r="N6890" i="6" s="1"/>
  <c r="K6891" i="6"/>
  <c r="L6891" i="6"/>
  <c r="K6892" i="6"/>
  <c r="L6892" i="6"/>
  <c r="N6892" i="6" s="1"/>
  <c r="K6893" i="6"/>
  <c r="M6893" i="6" s="1"/>
  <c r="L6893" i="6"/>
  <c r="K6894" i="6"/>
  <c r="L6894" i="6"/>
  <c r="N6894" i="6" s="1"/>
  <c r="K6895" i="6"/>
  <c r="M6895" i="6" s="1"/>
  <c r="L6895" i="6"/>
  <c r="N6895" i="6" s="1"/>
  <c r="K6896" i="6"/>
  <c r="L6896" i="6"/>
  <c r="N6896" i="6" s="1"/>
  <c r="K6897" i="6"/>
  <c r="L6897" i="6"/>
  <c r="N6897" i="6" s="1"/>
  <c r="K6898" i="6"/>
  <c r="M6898" i="6" s="1"/>
  <c r="L6898" i="6"/>
  <c r="N6898" i="6" s="1"/>
  <c r="K6899" i="6"/>
  <c r="L6899" i="6"/>
  <c r="K6900" i="6"/>
  <c r="L6900" i="6"/>
  <c r="N6900" i="6" s="1"/>
  <c r="K6901" i="6"/>
  <c r="M6901" i="6" s="1"/>
  <c r="L6901" i="6"/>
  <c r="K6902" i="6"/>
  <c r="L6902" i="6"/>
  <c r="N6902" i="6" s="1"/>
  <c r="K6903" i="6"/>
  <c r="M6903" i="6" s="1"/>
  <c r="L6903" i="6"/>
  <c r="N6903" i="6" s="1"/>
  <c r="K6904" i="6"/>
  <c r="M6904" i="6" s="1"/>
  <c r="L6904" i="6"/>
  <c r="N6904" i="6" s="1"/>
  <c r="K6905" i="6"/>
  <c r="L6905" i="6"/>
  <c r="N6905" i="6" s="1"/>
  <c r="K6906" i="6"/>
  <c r="M6906" i="6" s="1"/>
  <c r="L6906" i="6"/>
  <c r="N6906" i="6" s="1"/>
  <c r="K6907" i="6"/>
  <c r="L6907" i="6"/>
  <c r="K6908" i="6"/>
  <c r="L6908" i="6"/>
  <c r="N6908" i="6" s="1"/>
  <c r="K6909" i="6"/>
  <c r="M6909" i="6" s="1"/>
  <c r="L6909" i="6"/>
  <c r="K6910" i="6"/>
  <c r="L6910" i="6"/>
  <c r="K6911" i="6"/>
  <c r="M6911" i="6" s="1"/>
  <c r="L6911" i="6"/>
  <c r="N6911" i="6" s="1"/>
  <c r="K6912" i="6"/>
  <c r="M6912" i="6" s="1"/>
  <c r="L6912" i="6"/>
  <c r="N6912" i="6" s="1"/>
  <c r="K6913" i="6"/>
  <c r="L6913" i="6"/>
  <c r="K6914" i="6"/>
  <c r="M6914" i="6" s="1"/>
  <c r="L6914" i="6"/>
  <c r="N6914" i="6" s="1"/>
  <c r="K6915" i="6"/>
  <c r="L6915" i="6"/>
  <c r="K6916" i="6"/>
  <c r="L6916" i="6"/>
  <c r="K6917" i="6"/>
  <c r="M6917" i="6" s="1"/>
  <c r="L6917" i="6"/>
  <c r="K6918" i="6"/>
  <c r="L6918" i="6"/>
  <c r="N6918" i="6" s="1"/>
  <c r="K6919" i="6"/>
  <c r="L6919" i="6"/>
  <c r="N6919" i="6" s="1"/>
  <c r="K6920" i="6"/>
  <c r="M6920" i="6" s="1"/>
  <c r="L6920" i="6"/>
  <c r="N6920" i="6" s="1"/>
  <c r="K6921" i="6"/>
  <c r="L6921" i="6"/>
  <c r="K6922" i="6"/>
  <c r="M6922" i="6" s="1"/>
  <c r="L6922" i="6"/>
  <c r="N6922" i="6" s="1"/>
  <c r="K6923" i="6"/>
  <c r="L6923" i="6"/>
  <c r="K6924" i="6"/>
  <c r="L6924" i="6"/>
  <c r="N6924" i="6" s="1"/>
  <c r="K6925" i="6"/>
  <c r="M6925" i="6" s="1"/>
  <c r="L6925" i="6"/>
  <c r="K6926" i="6"/>
  <c r="L6926" i="6"/>
  <c r="N6926" i="6" s="1"/>
  <c r="K6927" i="6"/>
  <c r="L6927" i="6"/>
  <c r="N6927" i="6" s="1"/>
  <c r="K6928" i="6"/>
  <c r="M6928" i="6" s="1"/>
  <c r="L6928" i="6"/>
  <c r="N6928" i="6" s="1"/>
  <c r="K6929" i="6"/>
  <c r="L6929" i="6"/>
  <c r="N6929" i="6" s="1"/>
  <c r="K6930" i="6"/>
  <c r="M6930" i="6" s="1"/>
  <c r="L6930" i="6"/>
  <c r="N6930" i="6" s="1"/>
  <c r="K6931" i="6"/>
  <c r="L6931" i="6"/>
  <c r="K6932" i="6"/>
  <c r="L6932" i="6"/>
  <c r="K6933" i="6"/>
  <c r="M6933" i="6" s="1"/>
  <c r="L6933" i="6"/>
  <c r="K6934" i="6"/>
  <c r="L6934" i="6"/>
  <c r="N6934" i="6" s="1"/>
  <c r="K6935" i="6"/>
  <c r="L6935" i="6"/>
  <c r="N6935" i="6" s="1"/>
  <c r="K6936" i="6"/>
  <c r="L6936" i="6"/>
  <c r="N6936" i="6" s="1"/>
  <c r="K6937" i="6"/>
  <c r="L6937" i="6"/>
  <c r="N6937" i="6" s="1"/>
  <c r="K6938" i="6"/>
  <c r="M6938" i="6" s="1"/>
  <c r="L6938" i="6"/>
  <c r="N6938" i="6" s="1"/>
  <c r="K6939" i="6"/>
  <c r="L6939" i="6"/>
  <c r="K6940" i="6"/>
  <c r="L6940" i="6"/>
  <c r="K6941" i="6"/>
  <c r="M6941" i="6" s="1"/>
  <c r="L6941" i="6"/>
  <c r="K6942" i="6"/>
  <c r="L6942" i="6"/>
  <c r="N6942" i="6" s="1"/>
  <c r="K6943" i="6"/>
  <c r="M6943" i="6" s="1"/>
  <c r="L6943" i="6"/>
  <c r="N6943" i="6" s="1"/>
  <c r="K6944" i="6"/>
  <c r="M6944" i="6" s="1"/>
  <c r="L6944" i="6"/>
  <c r="N6944" i="6" s="1"/>
  <c r="K6945" i="6"/>
  <c r="L6945" i="6"/>
  <c r="N6945" i="6" s="1"/>
  <c r="K6946" i="6"/>
  <c r="M6946" i="6" s="1"/>
  <c r="L6946" i="6"/>
  <c r="N6946" i="6" s="1"/>
  <c r="K6947" i="6"/>
  <c r="L6947" i="6"/>
  <c r="K6948" i="6"/>
  <c r="L6948" i="6"/>
  <c r="N6948" i="6" s="1"/>
  <c r="K6949" i="6"/>
  <c r="M6949" i="6" s="1"/>
  <c r="L6949" i="6"/>
  <c r="K6950" i="6"/>
  <c r="L6950" i="6"/>
  <c r="N6950" i="6" s="1"/>
  <c r="K6951" i="6"/>
  <c r="L6951" i="6"/>
  <c r="N6951" i="6" s="1"/>
  <c r="K6952" i="6"/>
  <c r="M6952" i="6" s="1"/>
  <c r="L6952" i="6"/>
  <c r="N6952" i="6" s="1"/>
  <c r="K6953" i="6"/>
  <c r="L6953" i="6"/>
  <c r="N6953" i="6" s="1"/>
  <c r="K6954" i="6"/>
  <c r="M6954" i="6" s="1"/>
  <c r="L6954" i="6"/>
  <c r="N6954" i="6" s="1"/>
  <c r="K6955" i="6"/>
  <c r="L6955" i="6"/>
  <c r="K6956" i="6"/>
  <c r="L6956" i="6"/>
  <c r="K6957" i="6"/>
  <c r="M6957" i="6" s="1"/>
  <c r="L6957" i="6"/>
  <c r="K6958" i="6"/>
  <c r="L6958" i="6"/>
  <c r="K6959" i="6"/>
  <c r="L6959" i="6"/>
  <c r="N6959" i="6" s="1"/>
  <c r="K6960" i="6"/>
  <c r="M6960" i="6" s="1"/>
  <c r="L6960" i="6"/>
  <c r="N6960" i="6" s="1"/>
  <c r="K6961" i="6"/>
  <c r="L6961" i="6"/>
  <c r="K6962" i="6"/>
  <c r="M6962" i="6" s="1"/>
  <c r="L6962" i="6"/>
  <c r="N6962" i="6" s="1"/>
  <c r="K6963" i="6"/>
  <c r="L6963" i="6"/>
  <c r="K6964" i="6"/>
  <c r="L6964" i="6"/>
  <c r="K6965" i="6"/>
  <c r="M6965" i="6" s="1"/>
  <c r="L6965" i="6"/>
  <c r="K6966" i="6"/>
  <c r="L6966" i="6"/>
  <c r="N6966" i="6" s="1"/>
  <c r="K6967" i="6"/>
  <c r="L6967" i="6"/>
  <c r="N6967" i="6" s="1"/>
  <c r="K6968" i="6"/>
  <c r="M6968" i="6" s="1"/>
  <c r="L6968" i="6"/>
  <c r="N6968" i="6" s="1"/>
  <c r="K6969" i="6"/>
  <c r="L6969" i="6"/>
  <c r="N6969" i="6" s="1"/>
  <c r="K6970" i="6"/>
  <c r="L6970" i="6"/>
  <c r="N6970" i="6" s="1"/>
  <c r="K6971" i="6"/>
  <c r="L6971" i="6"/>
  <c r="K6972" i="6"/>
  <c r="L6972" i="6"/>
  <c r="K6973" i="6"/>
  <c r="M6973" i="6" s="1"/>
  <c r="L6973" i="6"/>
  <c r="K6974" i="6"/>
  <c r="L6974" i="6"/>
  <c r="N6974" i="6" s="1"/>
  <c r="K6975" i="6"/>
  <c r="L6975" i="6"/>
  <c r="N6975" i="6" s="1"/>
  <c r="K6976" i="6"/>
  <c r="M6976" i="6" s="1"/>
  <c r="L6976" i="6"/>
  <c r="N6976" i="6" s="1"/>
  <c r="K6977" i="6"/>
  <c r="L6977" i="6"/>
  <c r="N6977" i="6" s="1"/>
  <c r="K6978" i="6"/>
  <c r="M6978" i="6" s="1"/>
  <c r="L6978" i="6"/>
  <c r="N6978" i="6" s="1"/>
  <c r="K6979" i="6"/>
  <c r="L6979" i="6"/>
  <c r="K6980" i="6"/>
  <c r="L6980" i="6"/>
  <c r="K6981" i="6"/>
  <c r="M6981" i="6" s="1"/>
  <c r="L6981" i="6"/>
  <c r="K6982" i="6"/>
  <c r="L6982" i="6"/>
  <c r="N6982" i="6" s="1"/>
  <c r="K6983" i="6"/>
  <c r="L6983" i="6"/>
  <c r="N6983" i="6" s="1"/>
  <c r="K6984" i="6"/>
  <c r="L6984" i="6"/>
  <c r="N6984" i="6" s="1"/>
  <c r="K6985" i="6"/>
  <c r="L6985" i="6"/>
  <c r="N6985" i="6" s="1"/>
  <c r="K6986" i="6"/>
  <c r="M6986" i="6" s="1"/>
  <c r="L6986" i="6"/>
  <c r="N6986" i="6" s="1"/>
  <c r="K6987" i="6"/>
  <c r="L6987" i="6"/>
  <c r="K6988" i="6"/>
  <c r="L6988" i="6"/>
  <c r="N6988" i="6" s="1"/>
  <c r="K6989" i="6"/>
  <c r="M6989" i="6" s="1"/>
  <c r="L6989" i="6"/>
  <c r="K6990" i="6"/>
  <c r="L6990" i="6"/>
  <c r="N6990" i="6" s="1"/>
  <c r="K6991" i="6"/>
  <c r="L6991" i="6"/>
  <c r="N6991" i="6" s="1"/>
  <c r="K6992" i="6"/>
  <c r="M6992" i="6" s="1"/>
  <c r="L6992" i="6"/>
  <c r="N6992" i="6" s="1"/>
  <c r="K6993" i="6"/>
  <c r="L6993" i="6"/>
  <c r="K6994" i="6"/>
  <c r="M6994" i="6" s="1"/>
  <c r="L6994" i="6"/>
  <c r="N6994" i="6" s="1"/>
  <c r="K6995" i="6"/>
  <c r="L6995" i="6"/>
  <c r="K6996" i="6"/>
  <c r="L6996" i="6"/>
  <c r="N6996" i="6" s="1"/>
  <c r="K6997" i="6"/>
  <c r="M6997" i="6" s="1"/>
  <c r="L6997" i="6"/>
  <c r="K6998" i="6"/>
  <c r="L6998" i="6"/>
  <c r="N6998" i="6" s="1"/>
  <c r="K6999" i="6"/>
  <c r="L6999" i="6"/>
  <c r="N6999" i="6" s="1"/>
  <c r="K7000" i="6"/>
  <c r="M7000" i="6" s="1"/>
  <c r="L7000" i="6"/>
  <c r="N7000" i="6" s="1"/>
  <c r="K7001" i="6"/>
  <c r="L7001" i="6"/>
  <c r="N7001" i="6" s="1"/>
  <c r="K7002" i="6"/>
  <c r="M7002" i="6" s="1"/>
  <c r="L7002" i="6"/>
  <c r="N7002" i="6" s="1"/>
  <c r="K7003" i="6"/>
  <c r="L7003" i="6"/>
  <c r="K7004" i="6"/>
  <c r="L7004" i="6"/>
  <c r="N7004" i="6" s="1"/>
  <c r="K7005" i="6"/>
  <c r="M7005" i="6" s="1"/>
  <c r="L7005" i="6"/>
  <c r="K7006" i="6"/>
  <c r="L7006" i="6"/>
  <c r="N7006" i="6" s="1"/>
  <c r="K7007" i="6"/>
  <c r="L7007" i="6"/>
  <c r="K7008" i="6"/>
  <c r="M7008" i="6" s="1"/>
  <c r="L7008" i="6"/>
  <c r="N7008" i="6" s="1"/>
  <c r="K7009" i="6"/>
  <c r="L7009" i="6"/>
  <c r="K7010" i="6"/>
  <c r="M7010" i="6" s="1"/>
  <c r="L7010" i="6"/>
  <c r="N7010" i="6" s="1"/>
  <c r="K7011" i="6"/>
  <c r="L7011" i="6"/>
  <c r="K7012" i="6"/>
  <c r="L7012" i="6"/>
  <c r="N7012" i="6" s="1"/>
  <c r="K7013" i="6"/>
  <c r="M7013" i="6" s="1"/>
  <c r="L7013" i="6"/>
  <c r="K7014" i="6"/>
  <c r="L7014" i="6"/>
  <c r="N7014" i="6" s="1"/>
  <c r="K7015" i="6"/>
  <c r="L7015" i="6"/>
  <c r="N7015" i="6" s="1"/>
  <c r="K7016" i="6"/>
  <c r="M7016" i="6" s="1"/>
  <c r="L7016" i="6"/>
  <c r="N7016" i="6" s="1"/>
  <c r="K7017" i="6"/>
  <c r="L7017" i="6"/>
  <c r="N7017" i="6" s="1"/>
  <c r="K7018" i="6"/>
  <c r="M7018" i="6" s="1"/>
  <c r="L7018" i="6"/>
  <c r="K7019" i="6"/>
  <c r="L7019" i="6"/>
  <c r="K7020" i="6"/>
  <c r="L7020" i="6"/>
  <c r="N7020" i="6" s="1"/>
  <c r="K7021" i="6"/>
  <c r="M7021" i="6" s="1"/>
  <c r="L7021" i="6"/>
  <c r="K7022" i="6"/>
  <c r="L7022" i="6"/>
  <c r="N7022" i="6" s="1"/>
  <c r="K7023" i="6"/>
  <c r="L7023" i="6"/>
  <c r="N7023" i="6" s="1"/>
  <c r="K7024" i="6"/>
  <c r="M7024" i="6" s="1"/>
  <c r="L7024" i="6"/>
  <c r="N7024" i="6" s="1"/>
  <c r="K7025" i="6"/>
  <c r="L7025" i="6"/>
  <c r="N7025" i="6" s="1"/>
  <c r="K7026" i="6"/>
  <c r="L7026" i="6"/>
  <c r="N7026" i="6" s="1"/>
  <c r="K7027" i="6"/>
  <c r="L7027" i="6"/>
  <c r="K7028" i="6"/>
  <c r="L7028" i="6"/>
  <c r="N7028" i="6" s="1"/>
  <c r="K7029" i="6"/>
  <c r="M7029" i="6" s="1"/>
  <c r="L7029" i="6"/>
  <c r="K7030" i="6"/>
  <c r="L7030" i="6"/>
  <c r="K7031" i="6"/>
  <c r="M7031" i="6" s="1"/>
  <c r="L7031" i="6"/>
  <c r="N7031" i="6" s="1"/>
  <c r="K7032" i="6"/>
  <c r="M7032" i="6" s="1"/>
  <c r="L7032" i="6"/>
  <c r="N7032" i="6" s="1"/>
  <c r="K7033" i="6"/>
  <c r="L7033" i="6"/>
  <c r="N7033" i="6" s="1"/>
  <c r="K7034" i="6"/>
  <c r="M7034" i="6" s="1"/>
  <c r="L7034" i="6"/>
  <c r="N7034" i="6" s="1"/>
  <c r="K7035" i="6"/>
  <c r="L7035" i="6"/>
  <c r="K7036" i="6"/>
  <c r="L7036" i="6"/>
  <c r="N7036" i="6" s="1"/>
  <c r="K7037" i="6"/>
  <c r="M7037" i="6" s="1"/>
  <c r="L7037" i="6"/>
  <c r="K7038" i="6"/>
  <c r="L7038" i="6"/>
  <c r="N7038" i="6" s="1"/>
  <c r="K7039" i="6"/>
  <c r="M7039" i="6" s="1"/>
  <c r="L7039" i="6"/>
  <c r="N7039" i="6" s="1"/>
  <c r="K7040" i="6"/>
  <c r="M7040" i="6" s="1"/>
  <c r="L7040" i="6"/>
  <c r="N7040" i="6" s="1"/>
  <c r="K7041" i="6"/>
  <c r="L7041" i="6"/>
  <c r="K7042" i="6"/>
  <c r="M7042" i="6" s="1"/>
  <c r="L7042" i="6"/>
  <c r="K7043" i="6"/>
  <c r="L7043" i="6"/>
  <c r="K7044" i="6"/>
  <c r="L7044" i="6"/>
  <c r="N7044" i="6" s="1"/>
  <c r="K7045" i="6"/>
  <c r="M7045" i="6" s="1"/>
  <c r="L7045" i="6"/>
  <c r="K7046" i="6"/>
  <c r="L7046" i="6"/>
  <c r="N7046" i="6" s="1"/>
  <c r="K7047" i="6"/>
  <c r="L7047" i="6"/>
  <c r="N7047" i="6" s="1"/>
  <c r="K7048" i="6"/>
  <c r="M7048" i="6" s="1"/>
  <c r="L7048" i="6"/>
  <c r="N7048" i="6" s="1"/>
  <c r="K7049" i="6"/>
  <c r="L7049" i="6"/>
  <c r="N7049" i="6" s="1"/>
  <c r="K7050" i="6"/>
  <c r="L7050" i="6"/>
  <c r="N7050" i="6" s="1"/>
  <c r="K7051" i="6"/>
  <c r="L7051" i="6"/>
  <c r="K7052" i="6"/>
  <c r="L7052" i="6"/>
  <c r="K7053" i="6"/>
  <c r="M7053" i="6" s="1"/>
  <c r="L7053" i="6"/>
  <c r="K7054" i="6"/>
  <c r="L7054" i="6"/>
  <c r="N7054" i="6" s="1"/>
  <c r="K7055" i="6"/>
  <c r="M7055" i="6" s="1"/>
  <c r="L7055" i="6"/>
  <c r="K7056" i="6"/>
  <c r="M7056" i="6" s="1"/>
  <c r="L7056" i="6"/>
  <c r="N7056" i="6" s="1"/>
  <c r="K7057" i="6"/>
  <c r="L7057" i="6"/>
  <c r="K7058" i="6"/>
  <c r="M7058" i="6" s="1"/>
  <c r="L7058" i="6"/>
  <c r="N7058" i="6" s="1"/>
  <c r="K7059" i="6"/>
  <c r="L7059" i="6"/>
  <c r="K7060" i="6"/>
  <c r="L7060" i="6"/>
  <c r="K7061" i="6"/>
  <c r="M7061" i="6" s="1"/>
  <c r="L7061" i="6"/>
  <c r="K7062" i="6"/>
  <c r="L7062" i="6"/>
  <c r="N7062" i="6" s="1"/>
  <c r="K7063" i="6"/>
  <c r="M7063" i="6" s="1"/>
  <c r="L7063" i="6"/>
  <c r="N7063" i="6" s="1"/>
  <c r="K7064" i="6"/>
  <c r="M7064" i="6" s="1"/>
  <c r="L7064" i="6"/>
  <c r="N7064" i="6" s="1"/>
  <c r="K7065" i="6"/>
  <c r="L7065" i="6"/>
  <c r="N7065" i="6" s="1"/>
  <c r="K7066" i="6"/>
  <c r="M7066" i="6" s="1"/>
  <c r="L7066" i="6"/>
  <c r="K7067" i="6"/>
  <c r="L7067" i="6"/>
  <c r="K7068" i="6"/>
  <c r="L7068" i="6"/>
  <c r="K7069" i="6"/>
  <c r="M7069" i="6" s="1"/>
  <c r="L7069" i="6"/>
  <c r="K7070" i="6"/>
  <c r="L7070" i="6"/>
  <c r="N7070" i="6" s="1"/>
  <c r="K7071" i="6"/>
  <c r="L7071" i="6"/>
  <c r="N7071" i="6" s="1"/>
  <c r="K7072" i="6"/>
  <c r="M7072" i="6" s="1"/>
  <c r="L7072" i="6"/>
  <c r="N7072" i="6" s="1"/>
  <c r="K7073" i="6"/>
  <c r="L7073" i="6"/>
  <c r="N7073" i="6" s="1"/>
  <c r="K7074" i="6"/>
  <c r="L7074" i="6"/>
  <c r="N7074" i="6" s="1"/>
  <c r="K7075" i="6"/>
  <c r="L7075" i="6"/>
  <c r="K7076" i="6"/>
  <c r="L7076" i="6"/>
  <c r="K7077" i="6"/>
  <c r="M7077" i="6" s="1"/>
  <c r="L7077" i="6"/>
  <c r="K7078" i="6"/>
  <c r="L7078" i="6"/>
  <c r="N7078" i="6" s="1"/>
  <c r="K7079" i="6"/>
  <c r="L7079" i="6"/>
  <c r="N7079" i="6" s="1"/>
  <c r="K7080" i="6"/>
  <c r="M7080" i="6" s="1"/>
  <c r="L7080" i="6"/>
  <c r="N7080" i="6" s="1"/>
  <c r="K7081" i="6"/>
  <c r="L7081" i="6"/>
  <c r="N7081" i="6" s="1"/>
  <c r="K7082" i="6"/>
  <c r="M7082" i="6" s="1"/>
  <c r="L7082" i="6"/>
  <c r="N7082" i="6" s="1"/>
  <c r="K7083" i="6"/>
  <c r="L7083" i="6"/>
  <c r="K7084" i="6"/>
  <c r="L7084" i="6"/>
  <c r="K7085" i="6"/>
  <c r="M7085" i="6" s="1"/>
  <c r="L7085" i="6"/>
  <c r="K7086" i="6"/>
  <c r="L7086" i="6"/>
  <c r="N7086" i="6" s="1"/>
  <c r="K7087" i="6"/>
  <c r="L7087" i="6"/>
  <c r="N7087" i="6" s="1"/>
  <c r="K7088" i="6"/>
  <c r="M7088" i="6" s="1"/>
  <c r="L7088" i="6"/>
  <c r="N7088" i="6" s="1"/>
  <c r="K7089" i="6"/>
  <c r="L7089" i="6"/>
  <c r="K7090" i="6"/>
  <c r="M7090" i="6" s="1"/>
  <c r="L7090" i="6"/>
  <c r="N7090" i="6" s="1"/>
  <c r="K7091" i="6"/>
  <c r="L7091" i="6"/>
  <c r="K7092" i="6"/>
  <c r="L7092" i="6"/>
  <c r="K7093" i="6"/>
  <c r="M7093" i="6" s="1"/>
  <c r="L7093" i="6"/>
  <c r="K7094" i="6"/>
  <c r="L7094" i="6"/>
  <c r="N7094" i="6" s="1"/>
  <c r="K7095" i="6"/>
  <c r="L7095" i="6"/>
  <c r="N7095" i="6" s="1"/>
  <c r="K7096" i="6"/>
  <c r="M7096" i="6" s="1"/>
  <c r="L7096" i="6"/>
  <c r="N7096" i="6" s="1"/>
  <c r="K7097" i="6"/>
  <c r="L7097" i="6"/>
  <c r="N7097" i="6" s="1"/>
  <c r="K7098" i="6"/>
  <c r="M7098" i="6" s="1"/>
  <c r="L7098" i="6"/>
  <c r="N7098" i="6" s="1"/>
  <c r="K7099" i="6"/>
  <c r="L7099" i="6"/>
  <c r="K7100" i="6"/>
  <c r="L7100" i="6"/>
  <c r="K7101" i="6"/>
  <c r="M7101" i="6" s="1"/>
  <c r="L7101" i="6"/>
  <c r="K7102" i="6"/>
  <c r="L7102" i="6"/>
  <c r="N7102" i="6" s="1"/>
  <c r="K7103" i="6"/>
  <c r="L7103" i="6"/>
  <c r="K7104" i="6"/>
  <c r="M7104" i="6" s="1"/>
  <c r="L7104" i="6"/>
  <c r="N7104" i="6" s="1"/>
  <c r="K7105" i="6"/>
  <c r="L7105" i="6"/>
  <c r="N7105" i="6" s="1"/>
  <c r="K7106" i="6"/>
  <c r="M7106" i="6" s="1"/>
  <c r="L7106" i="6"/>
  <c r="N7106" i="6" s="1"/>
  <c r="K7107" i="6"/>
  <c r="L7107" i="6"/>
  <c r="K7108" i="6"/>
  <c r="L7108" i="6"/>
  <c r="K7109" i="6"/>
  <c r="M7109" i="6" s="1"/>
  <c r="L7109" i="6"/>
  <c r="K7110" i="6"/>
  <c r="L7110" i="6"/>
  <c r="N7110" i="6" s="1"/>
  <c r="K7111" i="6"/>
  <c r="L7111" i="6"/>
  <c r="N7111" i="6" s="1"/>
  <c r="K7112" i="6"/>
  <c r="M7112" i="6" s="1"/>
  <c r="L7112" i="6"/>
  <c r="N7112" i="6" s="1"/>
  <c r="K7113" i="6"/>
  <c r="L7113" i="6"/>
  <c r="N7113" i="6" s="1"/>
  <c r="K7114" i="6"/>
  <c r="M7114" i="6" s="1"/>
  <c r="L7114" i="6"/>
  <c r="N7114" i="6" s="1"/>
  <c r="K7115" i="6"/>
  <c r="L7115" i="6"/>
  <c r="K7116" i="6"/>
  <c r="L7116" i="6"/>
  <c r="N7116" i="6" s="1"/>
  <c r="K7117" i="6"/>
  <c r="M7117" i="6" s="1"/>
  <c r="L7117" i="6"/>
  <c r="K7118" i="6"/>
  <c r="L7118" i="6"/>
  <c r="N7118" i="6" s="1"/>
  <c r="K7119" i="6"/>
  <c r="L7119" i="6"/>
  <c r="N7119" i="6" s="1"/>
  <c r="K7120" i="6"/>
  <c r="M7120" i="6" s="1"/>
  <c r="L7120" i="6"/>
  <c r="N7120" i="6" s="1"/>
  <c r="K7121" i="6"/>
  <c r="L7121" i="6"/>
  <c r="K7122" i="6"/>
  <c r="M7122" i="6" s="1"/>
  <c r="L7122" i="6"/>
  <c r="N7122" i="6" s="1"/>
  <c r="K7123" i="6"/>
  <c r="L7123" i="6"/>
  <c r="K7124" i="6"/>
  <c r="L7124" i="6"/>
  <c r="N7124" i="6" s="1"/>
  <c r="K7125" i="6"/>
  <c r="M7125" i="6" s="1"/>
  <c r="L7125" i="6"/>
  <c r="K7126" i="6"/>
  <c r="L7126" i="6"/>
  <c r="N7126" i="6" s="1"/>
  <c r="K7127" i="6"/>
  <c r="L7127" i="6"/>
  <c r="N7127" i="6" s="1"/>
  <c r="K7128" i="6"/>
  <c r="M7128" i="6" s="1"/>
  <c r="L7128" i="6"/>
  <c r="N7128" i="6" s="1"/>
  <c r="K7129" i="6"/>
  <c r="L7129" i="6"/>
  <c r="N7129" i="6" s="1"/>
  <c r="K7130" i="6"/>
  <c r="M7130" i="6" s="1"/>
  <c r="L7130" i="6"/>
  <c r="N7130" i="6" s="1"/>
  <c r="K7131" i="6"/>
  <c r="L7131" i="6"/>
  <c r="K7132" i="6"/>
  <c r="L7132" i="6"/>
  <c r="N7132" i="6" s="1"/>
  <c r="K7133" i="6"/>
  <c r="M7133" i="6" s="1"/>
  <c r="L7133" i="6"/>
  <c r="K7134" i="6"/>
  <c r="L7134" i="6"/>
  <c r="N7134" i="6" s="1"/>
  <c r="K7135" i="6"/>
  <c r="L7135" i="6"/>
  <c r="K7136" i="6"/>
  <c r="M7136" i="6" s="1"/>
  <c r="L7136" i="6"/>
  <c r="N7136" i="6" s="1"/>
  <c r="K7137" i="6"/>
  <c r="L7137" i="6"/>
  <c r="N7137" i="6" s="1"/>
  <c r="K7138" i="6"/>
  <c r="L7138" i="6"/>
  <c r="N7138" i="6" s="1"/>
  <c r="K7139" i="6"/>
  <c r="L7139" i="6"/>
  <c r="K7140" i="6"/>
  <c r="L7140" i="6"/>
  <c r="K7141" i="6"/>
  <c r="M7141" i="6" s="1"/>
  <c r="L7141" i="6"/>
  <c r="K7142" i="6"/>
  <c r="L7142" i="6"/>
  <c r="N7142" i="6" s="1"/>
  <c r="K7143" i="6"/>
  <c r="L7143" i="6"/>
  <c r="N7143" i="6" s="1"/>
  <c r="K7144" i="6"/>
  <c r="L7144" i="6"/>
  <c r="N7144" i="6" s="1"/>
  <c r="K7145" i="6"/>
  <c r="L7145" i="6"/>
  <c r="N7145" i="6" s="1"/>
  <c r="K7146" i="6"/>
  <c r="L7146" i="6"/>
  <c r="N7146" i="6" s="1"/>
  <c r="K7147" i="6"/>
  <c r="L7147" i="6"/>
  <c r="K7148" i="6"/>
  <c r="L7148" i="6"/>
  <c r="N7148" i="6" s="1"/>
  <c r="K7149" i="6"/>
  <c r="M7149" i="6" s="1"/>
  <c r="L7149" i="6"/>
  <c r="K7150" i="6"/>
  <c r="L7150" i="6"/>
  <c r="N7150" i="6" s="1"/>
  <c r="K7151" i="6"/>
  <c r="M7151" i="6" s="1"/>
  <c r="L7151" i="6"/>
  <c r="K7152" i="6"/>
  <c r="M7152" i="6" s="1"/>
  <c r="L7152" i="6"/>
  <c r="N7152" i="6" s="1"/>
  <c r="K7153" i="6"/>
  <c r="L7153" i="6"/>
  <c r="N7153" i="6" s="1"/>
  <c r="K7154" i="6"/>
  <c r="M7154" i="6" s="1"/>
  <c r="L7154" i="6"/>
  <c r="N7154" i="6" s="1"/>
  <c r="K7155" i="6"/>
  <c r="L7155" i="6"/>
  <c r="K7156" i="6"/>
  <c r="L7156" i="6"/>
  <c r="N7156" i="6" s="1"/>
  <c r="K7157" i="6"/>
  <c r="M7157" i="6" s="1"/>
  <c r="L7157" i="6"/>
  <c r="K7158" i="6"/>
  <c r="L7158" i="6"/>
  <c r="N7158" i="6" s="1"/>
  <c r="K7159" i="6"/>
  <c r="M7159" i="6" s="1"/>
  <c r="L7159" i="6"/>
  <c r="N7159" i="6" s="1"/>
  <c r="K7160" i="6"/>
  <c r="M7160" i="6" s="1"/>
  <c r="L7160" i="6"/>
  <c r="N7160" i="6" s="1"/>
  <c r="K7161" i="6"/>
  <c r="L7161" i="6"/>
  <c r="N7161" i="6" s="1"/>
  <c r="K7162" i="6"/>
  <c r="M7162" i="6" s="1"/>
  <c r="L7162" i="6"/>
  <c r="K7163" i="6"/>
  <c r="L7163" i="6"/>
  <c r="K7164" i="6"/>
  <c r="L7164" i="6"/>
  <c r="N7164" i="6" s="1"/>
  <c r="K7165" i="6"/>
  <c r="M7165" i="6" s="1"/>
  <c r="L7165" i="6"/>
  <c r="K7166" i="6"/>
  <c r="L7166" i="6"/>
  <c r="N7166" i="6" s="1"/>
  <c r="K7167" i="6"/>
  <c r="M7167" i="6" s="1"/>
  <c r="L7167" i="6"/>
  <c r="N7167" i="6" s="1"/>
  <c r="K7168" i="6"/>
  <c r="M7168" i="6" s="1"/>
  <c r="L7168" i="6"/>
  <c r="N7168" i="6" s="1"/>
  <c r="K7169" i="6"/>
  <c r="L7169" i="6"/>
  <c r="N7169" i="6" s="1"/>
  <c r="K7170" i="6"/>
  <c r="L7170" i="6"/>
  <c r="N7170" i="6" s="1"/>
  <c r="K7171" i="6"/>
  <c r="L7171" i="6"/>
  <c r="K7172" i="6"/>
  <c r="L7172" i="6"/>
  <c r="K7173" i="6"/>
  <c r="M7173" i="6" s="1"/>
  <c r="L7173" i="6"/>
  <c r="K7174" i="6"/>
  <c r="L7174" i="6"/>
  <c r="N7174" i="6" s="1"/>
  <c r="K7175" i="6"/>
  <c r="L7175" i="6"/>
  <c r="N7175" i="6" s="1"/>
  <c r="K7176" i="6"/>
  <c r="M7176" i="6" s="1"/>
  <c r="L7176" i="6"/>
  <c r="N7176" i="6" s="1"/>
  <c r="K7177" i="6"/>
  <c r="L7177" i="6"/>
  <c r="N7177" i="6" s="1"/>
  <c r="K7178" i="6"/>
  <c r="M7178" i="6" s="1"/>
  <c r="L7178" i="6"/>
  <c r="N7178" i="6" s="1"/>
  <c r="K7179" i="6"/>
  <c r="L7179" i="6"/>
  <c r="K7180" i="6"/>
  <c r="L7180" i="6"/>
  <c r="N7180" i="6" s="1"/>
  <c r="K7181" i="6"/>
  <c r="M7181" i="6" s="1"/>
  <c r="L7181" i="6"/>
  <c r="K7182" i="6"/>
  <c r="L7182" i="6"/>
  <c r="N7182" i="6" s="1"/>
  <c r="K7183" i="6"/>
  <c r="M7183" i="6" s="1"/>
  <c r="L7183" i="6"/>
  <c r="K7184" i="6"/>
  <c r="M7184" i="6" s="1"/>
  <c r="L7184" i="6"/>
  <c r="N7184" i="6" s="1"/>
  <c r="K7185" i="6"/>
  <c r="L7185" i="6"/>
  <c r="K7186" i="6"/>
  <c r="M7186" i="6" s="1"/>
  <c r="L7186" i="6"/>
  <c r="K7187" i="6"/>
  <c r="L7187" i="6"/>
  <c r="K7188" i="6"/>
  <c r="L7188" i="6"/>
  <c r="K7189" i="6"/>
  <c r="M7189" i="6" s="1"/>
  <c r="L7189" i="6"/>
  <c r="K7190" i="6"/>
  <c r="L7190" i="6"/>
  <c r="N7190" i="6" s="1"/>
  <c r="K7191" i="6"/>
  <c r="M7191" i="6" s="1"/>
  <c r="L7191" i="6"/>
  <c r="N7191" i="6" s="1"/>
  <c r="K7192" i="6"/>
  <c r="M7192" i="6" s="1"/>
  <c r="L7192" i="6"/>
  <c r="N7192" i="6" s="1"/>
  <c r="K7193" i="6"/>
  <c r="L7193" i="6"/>
  <c r="N7193" i="6" s="1"/>
  <c r="K7194" i="6"/>
  <c r="M7194" i="6" s="1"/>
  <c r="L7194" i="6"/>
  <c r="N7194" i="6" s="1"/>
  <c r="K7195" i="6"/>
  <c r="L7195" i="6"/>
  <c r="K7196" i="6"/>
  <c r="L7196" i="6"/>
  <c r="K7197" i="6"/>
  <c r="M7197" i="6" s="1"/>
  <c r="L7197" i="6"/>
  <c r="K7198" i="6"/>
  <c r="L7198" i="6"/>
  <c r="N7198" i="6" s="1"/>
  <c r="K7199" i="6"/>
  <c r="L7199" i="6"/>
  <c r="N7199" i="6" s="1"/>
  <c r="K7200" i="6"/>
  <c r="M7200" i="6" s="1"/>
  <c r="L7200" i="6"/>
  <c r="N7200" i="6" s="1"/>
  <c r="K7201" i="6"/>
  <c r="L7201" i="6"/>
  <c r="N7201" i="6" s="1"/>
  <c r="K7202" i="6"/>
  <c r="M7202" i="6" s="1"/>
  <c r="L7202" i="6"/>
  <c r="N7202" i="6" s="1"/>
  <c r="K7203" i="6"/>
  <c r="L7203" i="6"/>
  <c r="K7204" i="6"/>
  <c r="L7204" i="6"/>
  <c r="K7205" i="6"/>
  <c r="M7205" i="6" s="1"/>
  <c r="L7205" i="6"/>
  <c r="K7206" i="6"/>
  <c r="L7206" i="6"/>
  <c r="N7206" i="6" s="1"/>
  <c r="K7207" i="6"/>
  <c r="L7207" i="6"/>
  <c r="N7207" i="6" s="1"/>
  <c r="K7208" i="6"/>
  <c r="M7208" i="6" s="1"/>
  <c r="L7208" i="6"/>
  <c r="N7208" i="6" s="1"/>
  <c r="K7209" i="6"/>
  <c r="L7209" i="6"/>
  <c r="N7209" i="6" s="1"/>
  <c r="K7210" i="6"/>
  <c r="M7210" i="6" s="1"/>
  <c r="L7210" i="6"/>
  <c r="N7210" i="6" s="1"/>
  <c r="K7211" i="6"/>
  <c r="L7211" i="6"/>
  <c r="K7212" i="6"/>
  <c r="L7212" i="6"/>
  <c r="N7212" i="6" s="1"/>
  <c r="K7213" i="6"/>
  <c r="M7213" i="6" s="1"/>
  <c r="L7213" i="6"/>
  <c r="K7214" i="6"/>
  <c r="L7214" i="6"/>
  <c r="K7215" i="6"/>
  <c r="L7215" i="6"/>
  <c r="N7215" i="6" s="1"/>
  <c r="K7216" i="6"/>
  <c r="M7216" i="6" s="1"/>
  <c r="L7216" i="6"/>
  <c r="N7216" i="6" s="1"/>
  <c r="K7217" i="6"/>
  <c r="L7217" i="6"/>
  <c r="N7217" i="6" s="1"/>
  <c r="K7218" i="6"/>
  <c r="M7218" i="6" s="1"/>
  <c r="L7218" i="6"/>
  <c r="N7218" i="6" s="1"/>
  <c r="K7219" i="6"/>
  <c r="L7219" i="6"/>
  <c r="K7220" i="6"/>
  <c r="L7220" i="6"/>
  <c r="K7221" i="6"/>
  <c r="M7221" i="6" s="1"/>
  <c r="L7221" i="6"/>
  <c r="K7222" i="6"/>
  <c r="L7222" i="6"/>
  <c r="K7223" i="6"/>
  <c r="L7223" i="6"/>
  <c r="N7223" i="6" s="1"/>
  <c r="K7224" i="6"/>
  <c r="M7224" i="6" s="1"/>
  <c r="L7224" i="6"/>
  <c r="N7224" i="6" s="1"/>
  <c r="K7225" i="6"/>
  <c r="L7225" i="6"/>
  <c r="N7225" i="6" s="1"/>
  <c r="K7226" i="6"/>
  <c r="M7226" i="6" s="1"/>
  <c r="L7226" i="6"/>
  <c r="N7226" i="6" s="1"/>
  <c r="K7227" i="6"/>
  <c r="L7227" i="6"/>
  <c r="K7228" i="6"/>
  <c r="L7228" i="6"/>
  <c r="N7228" i="6" s="1"/>
  <c r="K7229" i="6"/>
  <c r="M7229" i="6" s="1"/>
  <c r="L7229" i="6"/>
  <c r="K7230" i="6"/>
  <c r="L7230" i="6"/>
  <c r="N7230" i="6" s="1"/>
  <c r="K7231" i="6"/>
  <c r="L7231" i="6"/>
  <c r="N7231" i="6" s="1"/>
  <c r="K7232" i="6"/>
  <c r="M7232" i="6" s="1"/>
  <c r="L7232" i="6"/>
  <c r="N7232" i="6" s="1"/>
  <c r="K7233" i="6"/>
  <c r="L7233" i="6"/>
  <c r="N7233" i="6" s="1"/>
  <c r="K7234" i="6"/>
  <c r="M7234" i="6" s="1"/>
  <c r="L7234" i="6"/>
  <c r="N7234" i="6" s="1"/>
  <c r="K7235" i="6"/>
  <c r="L7235" i="6"/>
  <c r="K7236" i="6"/>
  <c r="L7236" i="6"/>
  <c r="K7237" i="6"/>
  <c r="M7237" i="6" s="1"/>
  <c r="L7237" i="6"/>
  <c r="K7238" i="6"/>
  <c r="L7238" i="6"/>
  <c r="N7238" i="6" s="1"/>
  <c r="K7239" i="6"/>
  <c r="L7239" i="6"/>
  <c r="N7239" i="6" s="1"/>
  <c r="K7240" i="6"/>
  <c r="M7240" i="6" s="1"/>
  <c r="L7240" i="6"/>
  <c r="N7240" i="6" s="1"/>
  <c r="K7241" i="6"/>
  <c r="L7241" i="6"/>
  <c r="N7241" i="6" s="1"/>
  <c r="K7242" i="6"/>
  <c r="M7242" i="6" s="1"/>
  <c r="L7242" i="6"/>
  <c r="N7242" i="6" s="1"/>
  <c r="K7243" i="6"/>
  <c r="L7243" i="6"/>
  <c r="K7244" i="6"/>
  <c r="L7244" i="6"/>
  <c r="N7244" i="6" s="1"/>
  <c r="K7245" i="6"/>
  <c r="M7245" i="6" s="1"/>
  <c r="L7245" i="6"/>
  <c r="K7246" i="6"/>
  <c r="L7246" i="6"/>
  <c r="K7247" i="6"/>
  <c r="L7247" i="6"/>
  <c r="N7247" i="6" s="1"/>
  <c r="K7248" i="6"/>
  <c r="M7248" i="6" s="1"/>
  <c r="L7248" i="6"/>
  <c r="N7248" i="6" s="1"/>
  <c r="K7249" i="6"/>
  <c r="L7249" i="6"/>
  <c r="N7249" i="6" s="1"/>
  <c r="K7250" i="6"/>
  <c r="M7250" i="6" s="1"/>
  <c r="L7250" i="6"/>
  <c r="N7250" i="6" s="1"/>
  <c r="K7251" i="6"/>
  <c r="L7251" i="6"/>
  <c r="K7252" i="6"/>
  <c r="L7252" i="6"/>
  <c r="N7252" i="6" s="1"/>
  <c r="K7253" i="6"/>
  <c r="M7253" i="6" s="1"/>
  <c r="L7253" i="6"/>
  <c r="K7254" i="6"/>
  <c r="L7254" i="6"/>
  <c r="K7255" i="6"/>
  <c r="L7255" i="6"/>
  <c r="N7255" i="6" s="1"/>
  <c r="K7256" i="6"/>
  <c r="M7256" i="6" s="1"/>
  <c r="L7256" i="6"/>
  <c r="N7256" i="6" s="1"/>
  <c r="K7257" i="6"/>
  <c r="L7257" i="6"/>
  <c r="N7257" i="6" s="1"/>
  <c r="K7258" i="6"/>
  <c r="M7258" i="6" s="1"/>
  <c r="L7258" i="6"/>
  <c r="N7258" i="6" s="1"/>
  <c r="K7259" i="6"/>
  <c r="L7259" i="6"/>
  <c r="K7260" i="6"/>
  <c r="L7260" i="6"/>
  <c r="N7260" i="6" s="1"/>
  <c r="K7261" i="6"/>
  <c r="M7261" i="6" s="1"/>
  <c r="L7261" i="6"/>
  <c r="K7262" i="6"/>
  <c r="L7262" i="6"/>
  <c r="N7262" i="6" s="1"/>
  <c r="K7263" i="6"/>
  <c r="L7263" i="6"/>
  <c r="N7263" i="6" s="1"/>
  <c r="K7264" i="6"/>
  <c r="M7264" i="6" s="1"/>
  <c r="L7264" i="6"/>
  <c r="N7264" i="6" s="1"/>
  <c r="K7265" i="6"/>
  <c r="L7265" i="6"/>
  <c r="N7265" i="6" s="1"/>
  <c r="K7266" i="6"/>
  <c r="M7266" i="6" s="1"/>
  <c r="L7266" i="6"/>
  <c r="K7267" i="6"/>
  <c r="L7267" i="6"/>
  <c r="K7268" i="6"/>
  <c r="L7268" i="6"/>
  <c r="K7269" i="6"/>
  <c r="M7269" i="6" s="1"/>
  <c r="L7269" i="6"/>
  <c r="K7270" i="6"/>
  <c r="L7270" i="6"/>
  <c r="N7270" i="6" s="1"/>
  <c r="K7271" i="6"/>
  <c r="L7271" i="6"/>
  <c r="K7272" i="6"/>
  <c r="M7272" i="6" s="1"/>
  <c r="L7272" i="6"/>
  <c r="N7272" i="6" s="1"/>
  <c r="K7273" i="6"/>
  <c r="L7273" i="6"/>
  <c r="K7274" i="6"/>
  <c r="M7274" i="6" s="1"/>
  <c r="L7274" i="6"/>
  <c r="N7274" i="6" s="1"/>
  <c r="K7275" i="6"/>
  <c r="L7275" i="6"/>
  <c r="K7276" i="6"/>
  <c r="L7276" i="6"/>
  <c r="N7276" i="6" s="1"/>
  <c r="K7277" i="6"/>
  <c r="M7277" i="6" s="1"/>
  <c r="L7277" i="6"/>
  <c r="K7278" i="6"/>
  <c r="L7278" i="6"/>
  <c r="N7278" i="6" s="1"/>
  <c r="K7279" i="6"/>
  <c r="M7279" i="6" s="1"/>
  <c r="L7279" i="6"/>
  <c r="N7279" i="6" s="1"/>
  <c r="K7280" i="6"/>
  <c r="L7280" i="6"/>
  <c r="N7280" i="6" s="1"/>
  <c r="K7281" i="6"/>
  <c r="L7281" i="6"/>
  <c r="N7281" i="6" s="1"/>
  <c r="K7282" i="6"/>
  <c r="M7282" i="6" s="1"/>
  <c r="L7282" i="6"/>
  <c r="K7283" i="6"/>
  <c r="L7283" i="6"/>
  <c r="K7284" i="6"/>
  <c r="L7284" i="6"/>
  <c r="N7284" i="6" s="1"/>
  <c r="K7285" i="6"/>
  <c r="M7285" i="6" s="1"/>
  <c r="L7285" i="6"/>
  <c r="K7286" i="6"/>
  <c r="L7286" i="6"/>
  <c r="N7286" i="6" s="1"/>
  <c r="K7287" i="6"/>
  <c r="M7287" i="6" s="1"/>
  <c r="L7287" i="6"/>
  <c r="N7287" i="6" s="1"/>
  <c r="K7288" i="6"/>
  <c r="M7288" i="6" s="1"/>
  <c r="L7288" i="6"/>
  <c r="N7288" i="6" s="1"/>
  <c r="K7289" i="6"/>
  <c r="L7289" i="6"/>
  <c r="N7289" i="6" s="1"/>
  <c r="K7290" i="6"/>
  <c r="M7290" i="6" s="1"/>
  <c r="L7290" i="6"/>
  <c r="N7290" i="6" s="1"/>
  <c r="K7291" i="6"/>
  <c r="L7291" i="6"/>
  <c r="K7292" i="6"/>
  <c r="L7292" i="6"/>
  <c r="N7292" i="6" s="1"/>
  <c r="K7293" i="6"/>
  <c r="M7293" i="6" s="1"/>
  <c r="L7293" i="6"/>
  <c r="K7294" i="6"/>
  <c r="L7294" i="6"/>
  <c r="K7295" i="6"/>
  <c r="M7295" i="6" s="1"/>
  <c r="L7295" i="6"/>
  <c r="N7295" i="6" s="1"/>
  <c r="K7296" i="6"/>
  <c r="M7296" i="6" s="1"/>
  <c r="L7296" i="6"/>
  <c r="N7296" i="6" s="1"/>
  <c r="K7297" i="6"/>
  <c r="L7297" i="6"/>
  <c r="K7298" i="6"/>
  <c r="M7298" i="6" s="1"/>
  <c r="L7298" i="6"/>
  <c r="N7298" i="6" s="1"/>
  <c r="K7299" i="6"/>
  <c r="L7299" i="6"/>
  <c r="K7300" i="6"/>
  <c r="L7300" i="6"/>
  <c r="K7301" i="6"/>
  <c r="M7301" i="6" s="1"/>
  <c r="L7301" i="6"/>
  <c r="K7302" i="6"/>
  <c r="L7302" i="6"/>
  <c r="N7302" i="6" s="1"/>
  <c r="K7303" i="6"/>
  <c r="L7303" i="6"/>
  <c r="N7303" i="6" s="1"/>
  <c r="K7304" i="6"/>
  <c r="M7304" i="6" s="1"/>
  <c r="L7304" i="6"/>
  <c r="N7304" i="6" s="1"/>
  <c r="K7305" i="6"/>
  <c r="L7305" i="6"/>
  <c r="K7306" i="6"/>
  <c r="M7306" i="6" s="1"/>
  <c r="L7306" i="6"/>
  <c r="N7306" i="6" s="1"/>
  <c r="K7307" i="6"/>
  <c r="L7307" i="6"/>
  <c r="K7308" i="6"/>
  <c r="L7308" i="6"/>
  <c r="N7308" i="6" s="1"/>
  <c r="K7309" i="6"/>
  <c r="M7309" i="6" s="1"/>
  <c r="L7309" i="6"/>
  <c r="K7310" i="6"/>
  <c r="L7310" i="6"/>
  <c r="N7310" i="6" s="1"/>
  <c r="K7311" i="6"/>
  <c r="M7311" i="6" s="1"/>
  <c r="L7311" i="6"/>
  <c r="N7311" i="6" s="1"/>
  <c r="K7312" i="6"/>
  <c r="M7312" i="6" s="1"/>
  <c r="L7312" i="6"/>
  <c r="N7312" i="6" s="1"/>
  <c r="K7313" i="6"/>
  <c r="L7313" i="6"/>
  <c r="N7313" i="6" s="1"/>
  <c r="K7314" i="6"/>
  <c r="M7314" i="6" s="1"/>
  <c r="L7314" i="6"/>
  <c r="N7314" i="6" s="1"/>
  <c r="K7315" i="6"/>
  <c r="L7315" i="6"/>
  <c r="K7316" i="6"/>
  <c r="L7316" i="6"/>
  <c r="K7317" i="6"/>
  <c r="M7317" i="6" s="1"/>
  <c r="L7317" i="6"/>
  <c r="K7318" i="6"/>
  <c r="L7318" i="6"/>
  <c r="N7318" i="6" s="1"/>
  <c r="K7319" i="6"/>
  <c r="L7319" i="6"/>
  <c r="N7319" i="6" s="1"/>
  <c r="K7320" i="6"/>
  <c r="M7320" i="6" s="1"/>
  <c r="L7320" i="6"/>
  <c r="N7320" i="6" s="1"/>
  <c r="K7321" i="6"/>
  <c r="L7321" i="6"/>
  <c r="N7321" i="6" s="1"/>
  <c r="K7322" i="6"/>
  <c r="M7322" i="6" s="1"/>
  <c r="L7322" i="6"/>
  <c r="N7322" i="6" s="1"/>
  <c r="K7323" i="6"/>
  <c r="L7323" i="6"/>
  <c r="K7324" i="6"/>
  <c r="L7324" i="6"/>
  <c r="N7324" i="6" s="1"/>
  <c r="K7325" i="6"/>
  <c r="M7325" i="6" s="1"/>
  <c r="L7325" i="6"/>
  <c r="K7326" i="6"/>
  <c r="L7326" i="6"/>
  <c r="N7326" i="6" s="1"/>
  <c r="K7327" i="6"/>
  <c r="L7327" i="6"/>
  <c r="N7327" i="6" s="1"/>
  <c r="K7328" i="6"/>
  <c r="M7328" i="6" s="1"/>
  <c r="L7328" i="6"/>
  <c r="N7328" i="6" s="1"/>
  <c r="K7329" i="6"/>
  <c r="L7329" i="6"/>
  <c r="N7329" i="6" s="1"/>
  <c r="K7330" i="6"/>
  <c r="M7330" i="6" s="1"/>
  <c r="L7330" i="6"/>
  <c r="N7330" i="6" s="1"/>
  <c r="K7331" i="6"/>
  <c r="L7331" i="6"/>
  <c r="K7332" i="6"/>
  <c r="L7332" i="6"/>
  <c r="N7332" i="6" s="1"/>
  <c r="K7333" i="6"/>
  <c r="M7333" i="6" s="1"/>
  <c r="L7333" i="6"/>
  <c r="K7334" i="6"/>
  <c r="L7334" i="6"/>
  <c r="K7335" i="6"/>
  <c r="L7335" i="6"/>
  <c r="N7335" i="6" s="1"/>
  <c r="K7336" i="6"/>
  <c r="M7336" i="6" s="1"/>
  <c r="L7336" i="6"/>
  <c r="N7336" i="6" s="1"/>
  <c r="K7337" i="6"/>
  <c r="L7337" i="6"/>
  <c r="N7337" i="6" s="1"/>
  <c r="K7338" i="6"/>
  <c r="M7338" i="6" s="1"/>
  <c r="L7338" i="6"/>
  <c r="N7338" i="6" s="1"/>
  <c r="K7339" i="6"/>
  <c r="L7339" i="6"/>
  <c r="K7340" i="6"/>
  <c r="L7340" i="6"/>
  <c r="N7340" i="6" s="1"/>
  <c r="K7341" i="6"/>
  <c r="M7341" i="6" s="1"/>
  <c r="L7341" i="6"/>
  <c r="K7342" i="6"/>
  <c r="L7342" i="6"/>
  <c r="N7342" i="6" s="1"/>
  <c r="K7343" i="6"/>
  <c r="M7343" i="6" s="1"/>
  <c r="L7343" i="6"/>
  <c r="K7344" i="6"/>
  <c r="M7344" i="6" s="1"/>
  <c r="L7344" i="6"/>
  <c r="N7344" i="6" s="1"/>
  <c r="K7345" i="6"/>
  <c r="L7345" i="6"/>
  <c r="N7345" i="6" s="1"/>
  <c r="K7346" i="6"/>
  <c r="M7346" i="6" s="1"/>
  <c r="L7346" i="6"/>
  <c r="K7347" i="6"/>
  <c r="L7347" i="6"/>
  <c r="K7348" i="6"/>
  <c r="L7348" i="6"/>
  <c r="N7348" i="6" s="1"/>
  <c r="K7349" i="6"/>
  <c r="M7349" i="6" s="1"/>
  <c r="L7349" i="6"/>
  <c r="K7350" i="6"/>
  <c r="L7350" i="6"/>
  <c r="N7350" i="6" s="1"/>
  <c r="K7351" i="6"/>
  <c r="L7351" i="6"/>
  <c r="N7351" i="6" s="1"/>
  <c r="K7352" i="6"/>
  <c r="M7352" i="6" s="1"/>
  <c r="L7352" i="6"/>
  <c r="N7352" i="6" s="1"/>
  <c r="K7353" i="6"/>
  <c r="L7353" i="6"/>
  <c r="N7353" i="6" s="1"/>
  <c r="K7354" i="6"/>
  <c r="L7354" i="6"/>
  <c r="N7354" i="6" s="1"/>
  <c r="K7355" i="6"/>
  <c r="L7355" i="6"/>
  <c r="K7356" i="6"/>
  <c r="L7356" i="6"/>
  <c r="K7357" i="6"/>
  <c r="M7357" i="6" s="1"/>
  <c r="L7357" i="6"/>
  <c r="K7358" i="6"/>
  <c r="L7358" i="6"/>
  <c r="N7358" i="6" s="1"/>
  <c r="K7359" i="6"/>
  <c r="L7359" i="6"/>
  <c r="N7359" i="6" s="1"/>
  <c r="K7360" i="6"/>
  <c r="M7360" i="6" s="1"/>
  <c r="L7360" i="6"/>
  <c r="N7360" i="6" s="1"/>
  <c r="K7361" i="6"/>
  <c r="L7361" i="6"/>
  <c r="N7361" i="6" s="1"/>
  <c r="K7362" i="6"/>
  <c r="M7362" i="6" s="1"/>
  <c r="L7362" i="6"/>
  <c r="N7362" i="6" s="1"/>
  <c r="K7363" i="6"/>
  <c r="L7363" i="6"/>
  <c r="K7364" i="6"/>
  <c r="L7364" i="6"/>
  <c r="N7364" i="6" s="1"/>
  <c r="K7365" i="6"/>
  <c r="M7365" i="6" s="1"/>
  <c r="L7365" i="6"/>
  <c r="K7366" i="6"/>
  <c r="L7366" i="6"/>
  <c r="K7367" i="6"/>
  <c r="M7367" i="6" s="1"/>
  <c r="L7367" i="6"/>
  <c r="N7367" i="6" s="1"/>
  <c r="K7368" i="6"/>
  <c r="M7368" i="6" s="1"/>
  <c r="L7368" i="6"/>
  <c r="N7368" i="6" s="1"/>
  <c r="K7369" i="6"/>
  <c r="L7369" i="6"/>
  <c r="N7369" i="6" s="1"/>
  <c r="K7370" i="6"/>
  <c r="M7370" i="6" s="1"/>
  <c r="L7370" i="6"/>
  <c r="K7371" i="6"/>
  <c r="L7371" i="6"/>
  <c r="K7372" i="6"/>
  <c r="L7372" i="6"/>
  <c r="N7372" i="6" s="1"/>
  <c r="K7373" i="6"/>
  <c r="M7373" i="6" s="1"/>
  <c r="L7373" i="6"/>
  <c r="K7374" i="6"/>
  <c r="L7374" i="6"/>
  <c r="N7374" i="6" s="1"/>
  <c r="K7375" i="6"/>
  <c r="M7375" i="6" s="1"/>
  <c r="L7375" i="6"/>
  <c r="N7375" i="6" s="1"/>
  <c r="K7376" i="6"/>
  <c r="M7376" i="6" s="1"/>
  <c r="L7376" i="6"/>
  <c r="N7376" i="6" s="1"/>
  <c r="K7377" i="6"/>
  <c r="L7377" i="6"/>
  <c r="N7377" i="6" s="1"/>
  <c r="K7378" i="6"/>
  <c r="M7378" i="6" s="1"/>
  <c r="L7378" i="6"/>
  <c r="N7378" i="6" s="1"/>
  <c r="K7379" i="6"/>
  <c r="L7379" i="6"/>
  <c r="K7380" i="6"/>
  <c r="L7380" i="6"/>
  <c r="N7380" i="6" s="1"/>
  <c r="K7381" i="6"/>
  <c r="M7381" i="6" s="1"/>
  <c r="L7381" i="6"/>
  <c r="K7382" i="6"/>
  <c r="L7382" i="6"/>
  <c r="N7382" i="6" s="1"/>
  <c r="K7383" i="6"/>
  <c r="M7383" i="6" s="1"/>
  <c r="L7383" i="6"/>
  <c r="N7383" i="6" s="1"/>
  <c r="K7384" i="6"/>
  <c r="M7384" i="6" s="1"/>
  <c r="L7384" i="6"/>
  <c r="N7384" i="6" s="1"/>
  <c r="K7385" i="6"/>
  <c r="M7385" i="6" s="1"/>
  <c r="L7385" i="6"/>
  <c r="N7385" i="6" s="1"/>
  <c r="K5" i="6"/>
  <c r="L5" i="6"/>
  <c r="M7382" i="6"/>
  <c r="N7381" i="6"/>
  <c r="M7380" i="6"/>
  <c r="N7379" i="6"/>
  <c r="M7379" i="6"/>
  <c r="M7377" i="6"/>
  <c r="M7374" i="6"/>
  <c r="N7373" i="6"/>
  <c r="M7372" i="6"/>
  <c r="N7371" i="6"/>
  <c r="M7371" i="6"/>
  <c r="N7370" i="6"/>
  <c r="M7369" i="6"/>
  <c r="M7366" i="6"/>
  <c r="N7366" i="6"/>
  <c r="N7365" i="6"/>
  <c r="M7364" i="6"/>
  <c r="N7363" i="6"/>
  <c r="M7363" i="6"/>
  <c r="M7361" i="6"/>
  <c r="M7359" i="6"/>
  <c r="M7358" i="6"/>
  <c r="N7357" i="6"/>
  <c r="N7356" i="6"/>
  <c r="M7356" i="6"/>
  <c r="N7355" i="6"/>
  <c r="M7355" i="6"/>
  <c r="M7354" i="6"/>
  <c r="M7353" i="6"/>
  <c r="M7351" i="6"/>
  <c r="M7350" i="6"/>
  <c r="N7349" i="6"/>
  <c r="M7348" i="6"/>
  <c r="N7347" i="6"/>
  <c r="M7347" i="6"/>
  <c r="N7346" i="6"/>
  <c r="M7345" i="6"/>
  <c r="N7343" i="6"/>
  <c r="M7342" i="6"/>
  <c r="N7341" i="6"/>
  <c r="M7340" i="6"/>
  <c r="N7339" i="6"/>
  <c r="M7339" i="6"/>
  <c r="M7337" i="6"/>
  <c r="M7335" i="6"/>
  <c r="M7334" i="6"/>
  <c r="N7334" i="6"/>
  <c r="N7333" i="6"/>
  <c r="M7332" i="6"/>
  <c r="N7331" i="6"/>
  <c r="M7331" i="6"/>
  <c r="M7329" i="6"/>
  <c r="M7327" i="6"/>
  <c r="M7326" i="6"/>
  <c r="N7325" i="6"/>
  <c r="M7324" i="6"/>
  <c r="N7323" i="6"/>
  <c r="M7323" i="6"/>
  <c r="M7321" i="6"/>
  <c r="M7319" i="6"/>
  <c r="M7318" i="6"/>
  <c r="N7317" i="6"/>
  <c r="N7316" i="6"/>
  <c r="M7316" i="6"/>
  <c r="N7315" i="6"/>
  <c r="M7315" i="6"/>
  <c r="M7313" i="6"/>
  <c r="M7310" i="6"/>
  <c r="N7309" i="6"/>
  <c r="M7308" i="6"/>
  <c r="N7307" i="6"/>
  <c r="M7307" i="6"/>
  <c r="N7305" i="6"/>
  <c r="M7305" i="6"/>
  <c r="M7303" i="6"/>
  <c r="M7302" i="6"/>
  <c r="N7301" i="6"/>
  <c r="N7300" i="6"/>
  <c r="M7300" i="6"/>
  <c r="N7299" i="6"/>
  <c r="M7299" i="6"/>
  <c r="N7297" i="6"/>
  <c r="M7297" i="6"/>
  <c r="N7294" i="6"/>
  <c r="M7294" i="6"/>
  <c r="N7293" i="6"/>
  <c r="M7292" i="6"/>
  <c r="N7291" i="6"/>
  <c r="M7291" i="6"/>
  <c r="M7289" i="6"/>
  <c r="M7286" i="6"/>
  <c r="N7285" i="6"/>
  <c r="M7284" i="6"/>
  <c r="N7283" i="6"/>
  <c r="M7283" i="6"/>
  <c r="N7282" i="6"/>
  <c r="M7281" i="6"/>
  <c r="M7280" i="6"/>
  <c r="M7278" i="6"/>
  <c r="N7277" i="6"/>
  <c r="M7276" i="6"/>
  <c r="N7275" i="6"/>
  <c r="M7275" i="6"/>
  <c r="N7273" i="6"/>
  <c r="M7273" i="6"/>
  <c r="N7271" i="6"/>
  <c r="M7271" i="6"/>
  <c r="M7270" i="6"/>
  <c r="N7269" i="6"/>
  <c r="N7268" i="6"/>
  <c r="M7268" i="6"/>
  <c r="N7267" i="6"/>
  <c r="M7267" i="6"/>
  <c r="N7266" i="6"/>
  <c r="M7265" i="6"/>
  <c r="M7263" i="6"/>
  <c r="M7262" i="6"/>
  <c r="N7261" i="6"/>
  <c r="M7260" i="6"/>
  <c r="N7259" i="6"/>
  <c r="M7259" i="6"/>
  <c r="M7257" i="6"/>
  <c r="M7255" i="6"/>
  <c r="N7254" i="6"/>
  <c r="M7254" i="6"/>
  <c r="N7253" i="6"/>
  <c r="M7252" i="6"/>
  <c r="N7251" i="6"/>
  <c r="M7251" i="6"/>
  <c r="M7249" i="6"/>
  <c r="M7247" i="6"/>
  <c r="N7246" i="6"/>
  <c r="M7246" i="6"/>
  <c r="N7245" i="6"/>
  <c r="M7244" i="6"/>
  <c r="N7243" i="6"/>
  <c r="M7243" i="6"/>
  <c r="M7241" i="6"/>
  <c r="M7239" i="6"/>
  <c r="M7238" i="6"/>
  <c r="N7237" i="6"/>
  <c r="N7236" i="6"/>
  <c r="M7236" i="6"/>
  <c r="N7235" i="6"/>
  <c r="M7235" i="6"/>
  <c r="M7233" i="6"/>
  <c r="M7231" i="6"/>
  <c r="M7230" i="6"/>
  <c r="N7229" i="6"/>
  <c r="M7228" i="6"/>
  <c r="N7227" i="6"/>
  <c r="M7227" i="6"/>
  <c r="M7225" i="6"/>
  <c r="M7223" i="6"/>
  <c r="N7222" i="6"/>
  <c r="M7222" i="6"/>
  <c r="N7221" i="6"/>
  <c r="N7220" i="6"/>
  <c r="M7220" i="6"/>
  <c r="N7219" i="6"/>
  <c r="M7219" i="6"/>
  <c r="M7217" i="6"/>
  <c r="M7215" i="6"/>
  <c r="N7214" i="6"/>
  <c r="M7214" i="6"/>
  <c r="N7213" i="6"/>
  <c r="M7212" i="6"/>
  <c r="N7211" i="6"/>
  <c r="M7211" i="6"/>
  <c r="M7209" i="6"/>
  <c r="M7207" i="6"/>
  <c r="M7206" i="6"/>
  <c r="N7205" i="6"/>
  <c r="N7204" i="6"/>
  <c r="M7204" i="6"/>
  <c r="N7203" i="6"/>
  <c r="M7203" i="6"/>
  <c r="M7201" i="6"/>
  <c r="M7199" i="6"/>
  <c r="M7198" i="6"/>
  <c r="N7197" i="6"/>
  <c r="N7196" i="6"/>
  <c r="M7196" i="6"/>
  <c r="N7195" i="6"/>
  <c r="M7195" i="6"/>
  <c r="M7193" i="6"/>
  <c r="M7190" i="6"/>
  <c r="N7189" i="6"/>
  <c r="N7188" i="6"/>
  <c r="M7188" i="6"/>
  <c r="N7187" i="6"/>
  <c r="M7187" i="6"/>
  <c r="N7186" i="6"/>
  <c r="N7185" i="6"/>
  <c r="M7185" i="6"/>
  <c r="N7183" i="6"/>
  <c r="M7182" i="6"/>
  <c r="N7181" i="6"/>
  <c r="M7180" i="6"/>
  <c r="M7179" i="6"/>
  <c r="N7179" i="6"/>
  <c r="M7177" i="6"/>
  <c r="M7175" i="6"/>
  <c r="M7174" i="6"/>
  <c r="N7173" i="6"/>
  <c r="N7172" i="6"/>
  <c r="M7172" i="6"/>
  <c r="M7171" i="6"/>
  <c r="N7171" i="6"/>
  <c r="M7170" i="6"/>
  <c r="M7169" i="6"/>
  <c r="M7166" i="6"/>
  <c r="N7165" i="6"/>
  <c r="M7164" i="6"/>
  <c r="M7163" i="6"/>
  <c r="N7163" i="6"/>
  <c r="N7162" i="6"/>
  <c r="M7161" i="6"/>
  <c r="M7158" i="6"/>
  <c r="N7157" i="6"/>
  <c r="M7156" i="6"/>
  <c r="N7155" i="6"/>
  <c r="M7155" i="6"/>
  <c r="M7153" i="6"/>
  <c r="N7151" i="6"/>
  <c r="M7150" i="6"/>
  <c r="N7149" i="6"/>
  <c r="M7148" i="6"/>
  <c r="M7147" i="6"/>
  <c r="N7147" i="6"/>
  <c r="M7146" i="6"/>
  <c r="M7145" i="6"/>
  <c r="M7144" i="6"/>
  <c r="M7143" i="6"/>
  <c r="M7142" i="6"/>
  <c r="N7141" i="6"/>
  <c r="N7140" i="6"/>
  <c r="M7140" i="6"/>
  <c r="M7139" i="6"/>
  <c r="N7139" i="6"/>
  <c r="M7138" i="6"/>
  <c r="M7137" i="6"/>
  <c r="N7135" i="6"/>
  <c r="M7135" i="6"/>
  <c r="M7134" i="6"/>
  <c r="N7133" i="6"/>
  <c r="M7132" i="6"/>
  <c r="N7131" i="6"/>
  <c r="M7131" i="6"/>
  <c r="M7129" i="6"/>
  <c r="M7127" i="6"/>
  <c r="M7126" i="6"/>
  <c r="N7125" i="6"/>
  <c r="M7124" i="6"/>
  <c r="N7123" i="6"/>
  <c r="M7123" i="6"/>
  <c r="N7121" i="6"/>
  <c r="M7121" i="6"/>
  <c r="M7119" i="6"/>
  <c r="M7118" i="6"/>
  <c r="N7117" i="6"/>
  <c r="M7116" i="6"/>
  <c r="M7115" i="6"/>
  <c r="N7115" i="6"/>
  <c r="M7113" i="6"/>
  <c r="M7111" i="6"/>
  <c r="M7110" i="6"/>
  <c r="N7109" i="6"/>
  <c r="N7108" i="6"/>
  <c r="M7108" i="6"/>
  <c r="M7107" i="6"/>
  <c r="N7107" i="6"/>
  <c r="M7105" i="6"/>
  <c r="N7103" i="6"/>
  <c r="M7103" i="6"/>
  <c r="M7102" i="6"/>
  <c r="N7101" i="6"/>
  <c r="N7100" i="6"/>
  <c r="M7100" i="6"/>
  <c r="N7099" i="6"/>
  <c r="M7099" i="6"/>
  <c r="M7097" i="6"/>
  <c r="M7095" i="6"/>
  <c r="M7094" i="6"/>
  <c r="N7093" i="6"/>
  <c r="N7092" i="6"/>
  <c r="M7092" i="6"/>
  <c r="N7091" i="6"/>
  <c r="M7091" i="6"/>
  <c r="N7089" i="6"/>
  <c r="M7089" i="6"/>
  <c r="M7087" i="6"/>
  <c r="M7086" i="6"/>
  <c r="N7085" i="6"/>
  <c r="M7084" i="6"/>
  <c r="N7084" i="6"/>
  <c r="M7083" i="6"/>
  <c r="N7083" i="6"/>
  <c r="M7081" i="6"/>
  <c r="M7079" i="6"/>
  <c r="M7078" i="6"/>
  <c r="N7077" i="6"/>
  <c r="N7076" i="6"/>
  <c r="M7076" i="6"/>
  <c r="M7075" i="6"/>
  <c r="N7075" i="6"/>
  <c r="M7074" i="6"/>
  <c r="M7073" i="6"/>
  <c r="M7071" i="6"/>
  <c r="M7070" i="6"/>
  <c r="N7069" i="6"/>
  <c r="N7068" i="6"/>
  <c r="M7068" i="6"/>
  <c r="N7067" i="6"/>
  <c r="M7067" i="6"/>
  <c r="N7066" i="6"/>
  <c r="M7065" i="6"/>
  <c r="M7062" i="6"/>
  <c r="N7061" i="6"/>
  <c r="M7060" i="6"/>
  <c r="N7060" i="6"/>
  <c r="N7059" i="6"/>
  <c r="M7059" i="6"/>
  <c r="N7057" i="6"/>
  <c r="M7057" i="6"/>
  <c r="N7055" i="6"/>
  <c r="M7054" i="6"/>
  <c r="N7053" i="6"/>
  <c r="M7052" i="6"/>
  <c r="N7052" i="6"/>
  <c r="M7051" i="6"/>
  <c r="N7051" i="6"/>
  <c r="M7050" i="6"/>
  <c r="M7049" i="6"/>
  <c r="M7047" i="6"/>
  <c r="M7046" i="6"/>
  <c r="N7045" i="6"/>
  <c r="M7044" i="6"/>
  <c r="N7043" i="6"/>
  <c r="M7043" i="6"/>
  <c r="N7042" i="6"/>
  <c r="M7041" i="6"/>
  <c r="N7041" i="6"/>
  <c r="M7038" i="6"/>
  <c r="N7037" i="6"/>
  <c r="M7036" i="6"/>
  <c r="M7035" i="6"/>
  <c r="N7035" i="6"/>
  <c r="M7033" i="6"/>
  <c r="M7030" i="6"/>
  <c r="N7030" i="6"/>
  <c r="N7029" i="6"/>
  <c r="M7028" i="6"/>
  <c r="M7027" i="6"/>
  <c r="N7027" i="6"/>
  <c r="M7026" i="6"/>
  <c r="M7025" i="6"/>
  <c r="M7023" i="6"/>
  <c r="M7022" i="6"/>
  <c r="N7021" i="6"/>
  <c r="M7020" i="6"/>
  <c r="M7019" i="6"/>
  <c r="N7019" i="6"/>
  <c r="N7018" i="6"/>
  <c r="M7017" i="6"/>
  <c r="M7015" i="6"/>
  <c r="M7014" i="6"/>
  <c r="N7013" i="6"/>
  <c r="M7012" i="6"/>
  <c r="M7011" i="6"/>
  <c r="N7011" i="6"/>
  <c r="N7009" i="6"/>
  <c r="M7009" i="6"/>
  <c r="M7007" i="6"/>
  <c r="N7007" i="6"/>
  <c r="M7006" i="6"/>
  <c r="N7005" i="6"/>
  <c r="M7004" i="6"/>
  <c r="M7003" i="6"/>
  <c r="N7003" i="6"/>
  <c r="M7001" i="6"/>
  <c r="M6999" i="6"/>
  <c r="M6998" i="6"/>
  <c r="N6997" i="6"/>
  <c r="M6996" i="6"/>
  <c r="M6995" i="6"/>
  <c r="N6995" i="6"/>
  <c r="N6993" i="6"/>
  <c r="M6993" i="6"/>
  <c r="M6991" i="6"/>
  <c r="M6990" i="6"/>
  <c r="N6989" i="6"/>
  <c r="M6988" i="6"/>
  <c r="M6987" i="6"/>
  <c r="N6987" i="6"/>
  <c r="M6985" i="6"/>
  <c r="M6984" i="6"/>
  <c r="M6983" i="6"/>
  <c r="M6982" i="6"/>
  <c r="N6981" i="6"/>
  <c r="N6980" i="6"/>
  <c r="M6980" i="6"/>
  <c r="M6979" i="6"/>
  <c r="N6979" i="6"/>
  <c r="M6977" i="6"/>
  <c r="M6975" i="6"/>
  <c r="M6974" i="6"/>
  <c r="N6973" i="6"/>
  <c r="N6972" i="6"/>
  <c r="M6972" i="6"/>
  <c r="M6971" i="6"/>
  <c r="N6971" i="6"/>
  <c r="M6970" i="6"/>
  <c r="M6969" i="6"/>
  <c r="M6967" i="6"/>
  <c r="M6966" i="6"/>
  <c r="N6965" i="6"/>
  <c r="N6964" i="6"/>
  <c r="M6964" i="6"/>
  <c r="M6963" i="6"/>
  <c r="N6963" i="6"/>
  <c r="N6961" i="6"/>
  <c r="M6961" i="6"/>
  <c r="M6959" i="6"/>
  <c r="N6958" i="6"/>
  <c r="M6958" i="6"/>
  <c r="N6957" i="6"/>
  <c r="M6956" i="6"/>
  <c r="N6956" i="6"/>
  <c r="M6955" i="6"/>
  <c r="N6955" i="6"/>
  <c r="M6953" i="6"/>
  <c r="M6951" i="6"/>
  <c r="M6950" i="6"/>
  <c r="N6949" i="6"/>
  <c r="M6948" i="6"/>
  <c r="M6947" i="6"/>
  <c r="N6947" i="6"/>
  <c r="M6945" i="6"/>
  <c r="M6942" i="6"/>
  <c r="N6941" i="6"/>
  <c r="N6940" i="6"/>
  <c r="M6940" i="6"/>
  <c r="M6939" i="6"/>
  <c r="N6939" i="6"/>
  <c r="M6937" i="6"/>
  <c r="M6936" i="6"/>
  <c r="M6935" i="6"/>
  <c r="M6934" i="6"/>
  <c r="N6933" i="6"/>
  <c r="N6932" i="6"/>
  <c r="M6932" i="6"/>
  <c r="M6931" i="6"/>
  <c r="N6931" i="6"/>
  <c r="M6929" i="6"/>
  <c r="M6927" i="6"/>
  <c r="M6926" i="6"/>
  <c r="N6925" i="6"/>
  <c r="M6924" i="6"/>
  <c r="N6923" i="6"/>
  <c r="M6923" i="6"/>
  <c r="N6921" i="6"/>
  <c r="M6921" i="6"/>
  <c r="M6919" i="6"/>
  <c r="M6918" i="6"/>
  <c r="N6917" i="6"/>
  <c r="N6916" i="6"/>
  <c r="M6916" i="6"/>
  <c r="N6915" i="6"/>
  <c r="M6915" i="6"/>
  <c r="N6913" i="6"/>
  <c r="M6913" i="6"/>
  <c r="N6910" i="6"/>
  <c r="M6910" i="6"/>
  <c r="N6909" i="6"/>
  <c r="M6908" i="6"/>
  <c r="N6907" i="6"/>
  <c r="M6907" i="6"/>
  <c r="M6905" i="6"/>
  <c r="M6902" i="6"/>
  <c r="N6901" i="6"/>
  <c r="M6900" i="6"/>
  <c r="N6899" i="6"/>
  <c r="M6899" i="6"/>
  <c r="M6897" i="6"/>
  <c r="M6896" i="6"/>
  <c r="M6894" i="6"/>
  <c r="N6893" i="6"/>
  <c r="M6892" i="6"/>
  <c r="M6891" i="6"/>
  <c r="N6891" i="6"/>
  <c r="N6889" i="6"/>
  <c r="M6889" i="6"/>
  <c r="N6887" i="6"/>
  <c r="M6887" i="6"/>
  <c r="M6886" i="6"/>
  <c r="N6885" i="6"/>
  <c r="N6884" i="6"/>
  <c r="M6884" i="6"/>
  <c r="M6883" i="6"/>
  <c r="N6883" i="6"/>
  <c r="M6881" i="6"/>
  <c r="M6879" i="6"/>
  <c r="M6878" i="6"/>
  <c r="N6877" i="6"/>
  <c r="M6876" i="6"/>
  <c r="N6875" i="6"/>
  <c r="M6875" i="6"/>
  <c r="M6873" i="6"/>
  <c r="N6873" i="6"/>
  <c r="M6871" i="6"/>
  <c r="M6870" i="6"/>
  <c r="N6869" i="6"/>
  <c r="M6868" i="6"/>
  <c r="N6867" i="6"/>
  <c r="M6867" i="6"/>
  <c r="N6865" i="6"/>
  <c r="M6865" i="6"/>
  <c r="N6863" i="6"/>
  <c r="M6863" i="6"/>
  <c r="M6862" i="6"/>
  <c r="N6861" i="6"/>
  <c r="M6860" i="6"/>
  <c r="M6859" i="6"/>
  <c r="N6859" i="6"/>
  <c r="M6857" i="6"/>
  <c r="M6855" i="6"/>
  <c r="M6854" i="6"/>
  <c r="N6853" i="6"/>
  <c r="M6852" i="6"/>
  <c r="M6851" i="6"/>
  <c r="N6851" i="6"/>
  <c r="M6849" i="6"/>
  <c r="M6847" i="6"/>
  <c r="M6846" i="6"/>
  <c r="N6845" i="6"/>
  <c r="N6844" i="6"/>
  <c r="M6844" i="6"/>
  <c r="N6843" i="6"/>
  <c r="M6843" i="6"/>
  <c r="N6842" i="6"/>
  <c r="M6841" i="6"/>
  <c r="M6839" i="6"/>
  <c r="N6839" i="6"/>
  <c r="N6838" i="6"/>
  <c r="M6838" i="6"/>
  <c r="N6837" i="6"/>
  <c r="N6836" i="6"/>
  <c r="M6836" i="6"/>
  <c r="N6835" i="6"/>
  <c r="M6835" i="6"/>
  <c r="M6833" i="6"/>
  <c r="M6831" i="6"/>
  <c r="N6830" i="6"/>
  <c r="M6830" i="6"/>
  <c r="N6829" i="6"/>
  <c r="M6828" i="6"/>
  <c r="M6827" i="6"/>
  <c r="N6827" i="6"/>
  <c r="M6825" i="6"/>
  <c r="M6823" i="6"/>
  <c r="M6822" i="6"/>
  <c r="N6821" i="6"/>
  <c r="M6820" i="6"/>
  <c r="M6819" i="6"/>
  <c r="N6819" i="6"/>
  <c r="M6817" i="6"/>
  <c r="N6814" i="6"/>
  <c r="M6814" i="6"/>
  <c r="N6813" i="6"/>
  <c r="N6812" i="6"/>
  <c r="M6812" i="6"/>
  <c r="N6811" i="6"/>
  <c r="M6811" i="6"/>
  <c r="M6809" i="6"/>
  <c r="M6807" i="6"/>
  <c r="M6806" i="6"/>
  <c r="N6805" i="6"/>
  <c r="N6804" i="6"/>
  <c r="M6804" i="6"/>
  <c r="N6803" i="6"/>
  <c r="M6803" i="6"/>
  <c r="N6801" i="6"/>
  <c r="M6801" i="6"/>
  <c r="M6799" i="6"/>
  <c r="M6798" i="6"/>
  <c r="N6797" i="6"/>
  <c r="M6796" i="6"/>
  <c r="M6795" i="6"/>
  <c r="N6795" i="6"/>
  <c r="M6793" i="6"/>
  <c r="M6791" i="6"/>
  <c r="M6790" i="6"/>
  <c r="N6789" i="6"/>
  <c r="N6788" i="6"/>
  <c r="M6788" i="6"/>
  <c r="M6787" i="6"/>
  <c r="N6787" i="6"/>
  <c r="N6785" i="6"/>
  <c r="M6785" i="6"/>
  <c r="M6782" i="6"/>
  <c r="N6781" i="6"/>
  <c r="M6780" i="6"/>
  <c r="N6779" i="6"/>
  <c r="M6779" i="6"/>
  <c r="M6777" i="6"/>
  <c r="N6777" i="6"/>
  <c r="M6774" i="6"/>
  <c r="N6773" i="6"/>
  <c r="M6772" i="6"/>
  <c r="N6771" i="6"/>
  <c r="M6771" i="6"/>
  <c r="M6769" i="6"/>
  <c r="M6768" i="6"/>
  <c r="M6766" i="6"/>
  <c r="N6765" i="6"/>
  <c r="M6764" i="6"/>
  <c r="M6763" i="6"/>
  <c r="N6763" i="6"/>
  <c r="M6761" i="6"/>
  <c r="M6759" i="6"/>
  <c r="M6758" i="6"/>
  <c r="N6757" i="6"/>
  <c r="M6756" i="6"/>
  <c r="N6755" i="6"/>
  <c r="M6755" i="6"/>
  <c r="N6753" i="6"/>
  <c r="M6753" i="6"/>
  <c r="M6751" i="6"/>
  <c r="N6750" i="6"/>
  <c r="M6750" i="6"/>
  <c r="N6749" i="6"/>
  <c r="M6748" i="6"/>
  <c r="N6748" i="6"/>
  <c r="N6747" i="6"/>
  <c r="M6747" i="6"/>
  <c r="M6746" i="6"/>
  <c r="M6745" i="6"/>
  <c r="M6743" i="6"/>
  <c r="N6742" i="6"/>
  <c r="M6742" i="6"/>
  <c r="N6741" i="6"/>
  <c r="M6740" i="6"/>
  <c r="N6739" i="6"/>
  <c r="M6739" i="6"/>
  <c r="M6737" i="6"/>
  <c r="N6735" i="6"/>
  <c r="M6735" i="6"/>
  <c r="N6734" i="6"/>
  <c r="M6734" i="6"/>
  <c r="N6733" i="6"/>
  <c r="M6732" i="6"/>
  <c r="N6731" i="6"/>
  <c r="M6731" i="6"/>
  <c r="M6729" i="6"/>
  <c r="M6727" i="6"/>
  <c r="N6726" i="6"/>
  <c r="M6726" i="6"/>
  <c r="N6725" i="6"/>
  <c r="N6724" i="6"/>
  <c r="M6724" i="6"/>
  <c r="N6723" i="6"/>
  <c r="M6723" i="6"/>
  <c r="M6721" i="6"/>
  <c r="N6719" i="6"/>
  <c r="M6719" i="6"/>
  <c r="N6718" i="6"/>
  <c r="M6718" i="6"/>
  <c r="N6717" i="6"/>
  <c r="M6716" i="6"/>
  <c r="N6716" i="6"/>
  <c r="N6715" i="6"/>
  <c r="M6715" i="6"/>
  <c r="M6713" i="6"/>
  <c r="M6711" i="6"/>
  <c r="N6710" i="6"/>
  <c r="M6710" i="6"/>
  <c r="N6709" i="6"/>
  <c r="N6708" i="6"/>
  <c r="M6708" i="6"/>
  <c r="N6707" i="6"/>
  <c r="M6707" i="6"/>
  <c r="M6705" i="6"/>
  <c r="M6703" i="6"/>
  <c r="N6702" i="6"/>
  <c r="M6702" i="6"/>
  <c r="N6701" i="6"/>
  <c r="M6700" i="6"/>
  <c r="N6700" i="6"/>
  <c r="N6699" i="6"/>
  <c r="M6699" i="6"/>
  <c r="M6697" i="6"/>
  <c r="M6695" i="6"/>
  <c r="M6694" i="6"/>
  <c r="N6693" i="6"/>
  <c r="M6692" i="6"/>
  <c r="N6692" i="6"/>
  <c r="N6691" i="6"/>
  <c r="M6691" i="6"/>
  <c r="M6689" i="6"/>
  <c r="M6687" i="6"/>
  <c r="N6686" i="6"/>
  <c r="M6686" i="6"/>
  <c r="N6685" i="6"/>
  <c r="M6684" i="6"/>
  <c r="N6684" i="6"/>
  <c r="N6683" i="6"/>
  <c r="M6683" i="6"/>
  <c r="M6682" i="6"/>
  <c r="M6681" i="6"/>
  <c r="M6678" i="6"/>
  <c r="N6677" i="6"/>
  <c r="M6676" i="6"/>
  <c r="N6676" i="6"/>
  <c r="N6675" i="6"/>
  <c r="M6675" i="6"/>
  <c r="N6673" i="6"/>
  <c r="M6673" i="6"/>
  <c r="N6671" i="6"/>
  <c r="M6671" i="6"/>
  <c r="M6670" i="6"/>
  <c r="N6669" i="6"/>
  <c r="M6668" i="6"/>
  <c r="N6667" i="6"/>
  <c r="M6667" i="6"/>
  <c r="N6665" i="6"/>
  <c r="M6665" i="6"/>
  <c r="M6663" i="6"/>
  <c r="M6662" i="6"/>
  <c r="N6661" i="6"/>
  <c r="N6660" i="6"/>
  <c r="M6660" i="6"/>
  <c r="N6659" i="6"/>
  <c r="M6659" i="6"/>
  <c r="M6657" i="6"/>
  <c r="N6654" i="6"/>
  <c r="M6654" i="6"/>
  <c r="N6653" i="6"/>
  <c r="M6652" i="6"/>
  <c r="N6652" i="6"/>
  <c r="N6651" i="6"/>
  <c r="M6651" i="6"/>
  <c r="M6649" i="6"/>
  <c r="M6648" i="6"/>
  <c r="N6648" i="6"/>
  <c r="M6646" i="6"/>
  <c r="N6645" i="6"/>
  <c r="M6644" i="6"/>
  <c r="N6643" i="6"/>
  <c r="M6643" i="6"/>
  <c r="N6641" i="6"/>
  <c r="M6641" i="6"/>
  <c r="M6640" i="6"/>
  <c r="N6639" i="6"/>
  <c r="M6638" i="6"/>
  <c r="N6637" i="6"/>
  <c r="M6636" i="6"/>
  <c r="N6635" i="6"/>
  <c r="M6635" i="6"/>
  <c r="N6633" i="6"/>
  <c r="M6633" i="6"/>
  <c r="M6631" i="6"/>
  <c r="M6630" i="6"/>
  <c r="N6629" i="6"/>
  <c r="M6628" i="6"/>
  <c r="N6627" i="6"/>
  <c r="M6627" i="6"/>
  <c r="N6625" i="6"/>
  <c r="M6625" i="6"/>
  <c r="M6623" i="6"/>
  <c r="N6622" i="6"/>
  <c r="M6622" i="6"/>
  <c r="N6621" i="6"/>
  <c r="M6620" i="6"/>
  <c r="N6620" i="6"/>
  <c r="N6619" i="6"/>
  <c r="M6619" i="6"/>
  <c r="M6617" i="6"/>
  <c r="M6615" i="6"/>
  <c r="N6614" i="6"/>
  <c r="M6614" i="6"/>
  <c r="N6613" i="6"/>
  <c r="M6612" i="6"/>
  <c r="N6611" i="6"/>
  <c r="M6611" i="6"/>
  <c r="N6609" i="6"/>
  <c r="M6609" i="6"/>
  <c r="M6607" i="6"/>
  <c r="N6606" i="6"/>
  <c r="M6606" i="6"/>
  <c r="N6605" i="6"/>
  <c r="M6604" i="6"/>
  <c r="N6603" i="6"/>
  <c r="M6603" i="6"/>
  <c r="M6601" i="6"/>
  <c r="N6599" i="6"/>
  <c r="M6599" i="6"/>
  <c r="N6598" i="6"/>
  <c r="M6598" i="6"/>
  <c r="N6597" i="6"/>
  <c r="N6596" i="6"/>
  <c r="M6596" i="6"/>
  <c r="N6595" i="6"/>
  <c r="M6595" i="6"/>
  <c r="N6594" i="6"/>
  <c r="M6593" i="6"/>
  <c r="N6591" i="6"/>
  <c r="M6591" i="6"/>
  <c r="N6590" i="6"/>
  <c r="M6590" i="6"/>
  <c r="N6589" i="6"/>
  <c r="N6588" i="6"/>
  <c r="M6588" i="6"/>
  <c r="N6587" i="6"/>
  <c r="M6587" i="6"/>
  <c r="M6585" i="6"/>
  <c r="M6583" i="6"/>
  <c r="N6582" i="6"/>
  <c r="M6582" i="6"/>
  <c r="N6581" i="6"/>
  <c r="M6580" i="6"/>
  <c r="N6580" i="6"/>
  <c r="N6579" i="6"/>
  <c r="M6579" i="6"/>
  <c r="M6577" i="6"/>
  <c r="M6575" i="6"/>
  <c r="N6574" i="6"/>
  <c r="M6574" i="6"/>
  <c r="N6573" i="6"/>
  <c r="N6572" i="6"/>
  <c r="M6572" i="6"/>
  <c r="N6571" i="6"/>
  <c r="M6571" i="6"/>
  <c r="M6569" i="6"/>
  <c r="M6567" i="6"/>
  <c r="M6566" i="6"/>
  <c r="N6565" i="6"/>
  <c r="N6564" i="6"/>
  <c r="M6564" i="6"/>
  <c r="N6563" i="6"/>
  <c r="M6563" i="6"/>
  <c r="M6561" i="6"/>
  <c r="N6558" i="6"/>
  <c r="M6558" i="6"/>
  <c r="N6557" i="6"/>
  <c r="M6556" i="6"/>
  <c r="N6556" i="6"/>
  <c r="N6555" i="6"/>
  <c r="M6555" i="6"/>
  <c r="N6554" i="6"/>
  <c r="M6553" i="6"/>
  <c r="N6550" i="6"/>
  <c r="M6550" i="6"/>
  <c r="N6549" i="6"/>
  <c r="M6548" i="6"/>
  <c r="N6548" i="6"/>
  <c r="M6547" i="6"/>
  <c r="N6547" i="6"/>
  <c r="M6545" i="6"/>
  <c r="M6543" i="6"/>
  <c r="M6542" i="6"/>
  <c r="N6541" i="6"/>
  <c r="M6540" i="6"/>
  <c r="N6539" i="6"/>
  <c r="M6539" i="6"/>
  <c r="N6537" i="6"/>
  <c r="M6537" i="6"/>
  <c r="M6535" i="6"/>
  <c r="M6534" i="6"/>
  <c r="N6533" i="6"/>
  <c r="N6532" i="6"/>
  <c r="M6532" i="6"/>
  <c r="N6531" i="6"/>
  <c r="M6531" i="6"/>
  <c r="N6529" i="6"/>
  <c r="M6529" i="6"/>
  <c r="N6526" i="6"/>
  <c r="M6526" i="6"/>
  <c r="N6525" i="6"/>
  <c r="N6524" i="6"/>
  <c r="M6524" i="6"/>
  <c r="M6523" i="6"/>
  <c r="N6523" i="6"/>
  <c r="M6521" i="6"/>
  <c r="N6521" i="6"/>
  <c r="M6518" i="6"/>
  <c r="N6518" i="6"/>
  <c r="N6517" i="6"/>
  <c r="M6516" i="6"/>
  <c r="N6515" i="6"/>
  <c r="M6515" i="6"/>
  <c r="M6513" i="6"/>
  <c r="N6511" i="6"/>
  <c r="M6510" i="6"/>
  <c r="N6509" i="6"/>
  <c r="M6508" i="6"/>
  <c r="N6507" i="6"/>
  <c r="M6507" i="6"/>
  <c r="M6505" i="6"/>
  <c r="M6503" i="6"/>
  <c r="M6502" i="6"/>
  <c r="N6501" i="6"/>
  <c r="M6500" i="6"/>
  <c r="N6499" i="6"/>
  <c r="M6499" i="6"/>
  <c r="M6497" i="6"/>
  <c r="N6495" i="6"/>
  <c r="M6495" i="6"/>
  <c r="N6494" i="6"/>
  <c r="M6494" i="6"/>
  <c r="N6493" i="6"/>
  <c r="M6492" i="6"/>
  <c r="N6492" i="6"/>
  <c r="N6491" i="6"/>
  <c r="M6491" i="6"/>
  <c r="M6489" i="6"/>
  <c r="M6487" i="6"/>
  <c r="N6486" i="6"/>
  <c r="M6486" i="6"/>
  <c r="N6485" i="6"/>
  <c r="M6484" i="6"/>
  <c r="N6483" i="6"/>
  <c r="M6483" i="6"/>
  <c r="M6481" i="6"/>
  <c r="N6479" i="6"/>
  <c r="M6479" i="6"/>
  <c r="N6478" i="6"/>
  <c r="M6478" i="6"/>
  <c r="N6477" i="6"/>
  <c r="M6476" i="6"/>
  <c r="N6475" i="6"/>
  <c r="M6475" i="6"/>
  <c r="M6473" i="6"/>
  <c r="M6471" i="6"/>
  <c r="N6470" i="6"/>
  <c r="M6470" i="6"/>
  <c r="N6469" i="6"/>
  <c r="N6468" i="6"/>
  <c r="M6468" i="6"/>
  <c r="N6467" i="6"/>
  <c r="M6467" i="6"/>
  <c r="M6465" i="6"/>
  <c r="M6463" i="6"/>
  <c r="N6462" i="6"/>
  <c r="M6462" i="6"/>
  <c r="N6461" i="6"/>
  <c r="N6460" i="6"/>
  <c r="M6460" i="6"/>
  <c r="N6459" i="6"/>
  <c r="M6459" i="6"/>
  <c r="M6457" i="6"/>
  <c r="M6455" i="6"/>
  <c r="N6454" i="6"/>
  <c r="M6454" i="6"/>
  <c r="N6453" i="6"/>
  <c r="N6452" i="6"/>
  <c r="M6452" i="6"/>
  <c r="N6451" i="6"/>
  <c r="M6451" i="6"/>
  <c r="M6449" i="6"/>
  <c r="M6447" i="6"/>
  <c r="N6446" i="6"/>
  <c r="M6446" i="6"/>
  <c r="N6445" i="6"/>
  <c r="N6444" i="6"/>
  <c r="M6444" i="6"/>
  <c r="M6443" i="6"/>
  <c r="N6443" i="6"/>
  <c r="M6441" i="6"/>
  <c r="N6439" i="6"/>
  <c r="M6439" i="6"/>
  <c r="N6438" i="6"/>
  <c r="M6438" i="6"/>
  <c r="N6437" i="6"/>
  <c r="N6436" i="6"/>
  <c r="M6436" i="6"/>
  <c r="N6435" i="6"/>
  <c r="M6435" i="6"/>
  <c r="N6434" i="6"/>
  <c r="M6433" i="6"/>
  <c r="M6431" i="6"/>
  <c r="N6430" i="6"/>
  <c r="M6430" i="6"/>
  <c r="N6429" i="6"/>
  <c r="M6428" i="6"/>
  <c r="N6428" i="6"/>
  <c r="N6427" i="6"/>
  <c r="M6427" i="6"/>
  <c r="M6425" i="6"/>
  <c r="M6423" i="6"/>
  <c r="N6422" i="6"/>
  <c r="M6422" i="6"/>
  <c r="N6421" i="6"/>
  <c r="N6420" i="6"/>
  <c r="M6420" i="6"/>
  <c r="M6419" i="6"/>
  <c r="N6419" i="6"/>
  <c r="N6418" i="6"/>
  <c r="N6417" i="6"/>
  <c r="M6417" i="6"/>
  <c r="M6415" i="6"/>
  <c r="M6414" i="6"/>
  <c r="N6413" i="6"/>
  <c r="N6412" i="6"/>
  <c r="M6412" i="6"/>
  <c r="M6411" i="6"/>
  <c r="N6411" i="6"/>
  <c r="N6410" i="6"/>
  <c r="N6409" i="6"/>
  <c r="M6409" i="6"/>
  <c r="M6407" i="6"/>
  <c r="M6406" i="6"/>
  <c r="N6405" i="6"/>
  <c r="N6404" i="6"/>
  <c r="M6404" i="6"/>
  <c r="N6403" i="6"/>
  <c r="M6403" i="6"/>
  <c r="N6401" i="6"/>
  <c r="M6401" i="6"/>
  <c r="N6398" i="6"/>
  <c r="M6398" i="6"/>
  <c r="N6397" i="6"/>
  <c r="M6396" i="6"/>
  <c r="N6396" i="6"/>
  <c r="N6395" i="6"/>
  <c r="M6395" i="6"/>
  <c r="N6393" i="6"/>
  <c r="M6393" i="6"/>
  <c r="M6392" i="6"/>
  <c r="M6390" i="6"/>
  <c r="N6389" i="6"/>
  <c r="M6388" i="6"/>
  <c r="N6387" i="6"/>
  <c r="M6387" i="6"/>
  <c r="N6385" i="6"/>
  <c r="M6385" i="6"/>
  <c r="M6383" i="6"/>
  <c r="M6382" i="6"/>
  <c r="N6381" i="6"/>
  <c r="M6380" i="6"/>
  <c r="N6379" i="6"/>
  <c r="M6379" i="6"/>
  <c r="N6377" i="6"/>
  <c r="M6377" i="6"/>
  <c r="M6375" i="6"/>
  <c r="M6374" i="6"/>
  <c r="N6373" i="6"/>
  <c r="N6372" i="6"/>
  <c r="M6372" i="6"/>
  <c r="N6371" i="6"/>
  <c r="M6371" i="6"/>
  <c r="N6369" i="6"/>
  <c r="M6369" i="6"/>
  <c r="N6367" i="6"/>
  <c r="M6367" i="6"/>
  <c r="N6366" i="6"/>
  <c r="M6366" i="6"/>
  <c r="N6365" i="6"/>
  <c r="M6364" i="6"/>
  <c r="N6363" i="6"/>
  <c r="M6363" i="6"/>
  <c r="M6361" i="6"/>
  <c r="N6361" i="6"/>
  <c r="M6360" i="6"/>
  <c r="M6359" i="6"/>
  <c r="N6358" i="6"/>
  <c r="M6358" i="6"/>
  <c r="N6357" i="6"/>
  <c r="M6356" i="6"/>
  <c r="N6355" i="6"/>
  <c r="M6355" i="6"/>
  <c r="M6353" i="6"/>
  <c r="M6351" i="6"/>
  <c r="N6350" i="6"/>
  <c r="M6350" i="6"/>
  <c r="N6349" i="6"/>
  <c r="M6348" i="6"/>
  <c r="N6347" i="6"/>
  <c r="M6347" i="6"/>
  <c r="M6345" i="6"/>
  <c r="M6344" i="6"/>
  <c r="M6343" i="6"/>
  <c r="N6342" i="6"/>
  <c r="M6342" i="6"/>
  <c r="N6341" i="6"/>
  <c r="N6340" i="6"/>
  <c r="M6340" i="6"/>
  <c r="M6339" i="6"/>
  <c r="N6339" i="6"/>
  <c r="M6337" i="6"/>
  <c r="N6337" i="6"/>
  <c r="N6336" i="6"/>
  <c r="M6335" i="6"/>
  <c r="N6334" i="6"/>
  <c r="M6334" i="6"/>
  <c r="N6333" i="6"/>
  <c r="N6332" i="6"/>
  <c r="M6332" i="6"/>
  <c r="M6331" i="6"/>
  <c r="N6331" i="6"/>
  <c r="M6329" i="6"/>
  <c r="M6328" i="6"/>
  <c r="M6327" i="6"/>
  <c r="N6326" i="6"/>
  <c r="M6326" i="6"/>
  <c r="N6325" i="6"/>
  <c r="N6324" i="6"/>
  <c r="M6324" i="6"/>
  <c r="N6323" i="6"/>
  <c r="M6323" i="6"/>
  <c r="M6321" i="6"/>
  <c r="M6319" i="6"/>
  <c r="N6318" i="6"/>
  <c r="M6318" i="6"/>
  <c r="N6317" i="6"/>
  <c r="M6316" i="6"/>
  <c r="N6316" i="6"/>
  <c r="M6315" i="6"/>
  <c r="N6315" i="6"/>
  <c r="M6313" i="6"/>
  <c r="M6311" i="6"/>
  <c r="N6310" i="6"/>
  <c r="M6310" i="6"/>
  <c r="N6309" i="6"/>
  <c r="N6308" i="6"/>
  <c r="M6308" i="6"/>
  <c r="N6307" i="6"/>
  <c r="M6307" i="6"/>
  <c r="N6306" i="6"/>
  <c r="M6305" i="6"/>
  <c r="M6303" i="6"/>
  <c r="N6302" i="6"/>
  <c r="M6302" i="6"/>
  <c r="N6301" i="6"/>
  <c r="N6300" i="6"/>
  <c r="M6300" i="6"/>
  <c r="M6299" i="6"/>
  <c r="N6299" i="6"/>
  <c r="M6297" i="6"/>
  <c r="M6295" i="6"/>
  <c r="N6294" i="6"/>
  <c r="M6294" i="6"/>
  <c r="N6293" i="6"/>
  <c r="M6292" i="6"/>
  <c r="N6292" i="6"/>
  <c r="N6291" i="6"/>
  <c r="M6291" i="6"/>
  <c r="M6290" i="6"/>
  <c r="M6289" i="6"/>
  <c r="M6287" i="6"/>
  <c r="M6286" i="6"/>
  <c r="N6285" i="6"/>
  <c r="N6284" i="6"/>
  <c r="M6284" i="6"/>
  <c r="N6283" i="6"/>
  <c r="M6283" i="6"/>
  <c r="N6281" i="6"/>
  <c r="M6281" i="6"/>
  <c r="M6279" i="6"/>
  <c r="M6278" i="6"/>
  <c r="N6277" i="6"/>
  <c r="N6276" i="6"/>
  <c r="M6276" i="6"/>
  <c r="M6275" i="6"/>
  <c r="N6275" i="6"/>
  <c r="N6273" i="6"/>
  <c r="M6273" i="6"/>
  <c r="M6272" i="6"/>
  <c r="N6270" i="6"/>
  <c r="M6270" i="6"/>
  <c r="N6269" i="6"/>
  <c r="N6268" i="6"/>
  <c r="M6268" i="6"/>
  <c r="N6267" i="6"/>
  <c r="M6267" i="6"/>
  <c r="M6265" i="6"/>
  <c r="M6262" i="6"/>
  <c r="N6261" i="6"/>
  <c r="M6260" i="6"/>
  <c r="N6259" i="6"/>
  <c r="M6259" i="6"/>
  <c r="N6258" i="6"/>
  <c r="M6258" i="6"/>
  <c r="N6257" i="6"/>
  <c r="M6257" i="6"/>
  <c r="N6256" i="6"/>
  <c r="M6255" i="6"/>
  <c r="M6254" i="6"/>
  <c r="N6253" i="6"/>
  <c r="M6252" i="6"/>
  <c r="N6251" i="6"/>
  <c r="M6251" i="6"/>
  <c r="M6250" i="6"/>
  <c r="M6249" i="6"/>
  <c r="M6248" i="6"/>
  <c r="M6247" i="6"/>
  <c r="M6246" i="6"/>
  <c r="N6245" i="6"/>
  <c r="N6244" i="6"/>
  <c r="M6244" i="6"/>
  <c r="N6243" i="6"/>
  <c r="M6243" i="6"/>
  <c r="M6241" i="6"/>
  <c r="N6241" i="6"/>
  <c r="N6240" i="6"/>
  <c r="M6239" i="6"/>
  <c r="N6238" i="6"/>
  <c r="M6238" i="6"/>
  <c r="N6237" i="6"/>
  <c r="M6236" i="6"/>
  <c r="N6235" i="6"/>
  <c r="M6235" i="6"/>
  <c r="M6233" i="6"/>
  <c r="M6232" i="6"/>
  <c r="N6231" i="6"/>
  <c r="M6231" i="6"/>
  <c r="N6230" i="6"/>
  <c r="M6230" i="6"/>
  <c r="N6229" i="6"/>
  <c r="M6228" i="6"/>
  <c r="N6227" i="6"/>
  <c r="M6227" i="6"/>
  <c r="M6225" i="6"/>
  <c r="N6223" i="6"/>
  <c r="M6223" i="6"/>
  <c r="N6222" i="6"/>
  <c r="M6222" i="6"/>
  <c r="N6221" i="6"/>
  <c r="M6220" i="6"/>
  <c r="N6219" i="6"/>
  <c r="M6219" i="6"/>
  <c r="M6217" i="6"/>
  <c r="N6217" i="6"/>
  <c r="N6215" i="6"/>
  <c r="M6215" i="6"/>
  <c r="N6214" i="6"/>
  <c r="M6214" i="6"/>
  <c r="N6213" i="6"/>
  <c r="N6212" i="6"/>
  <c r="M6212" i="6"/>
  <c r="N6211" i="6"/>
  <c r="M6211" i="6"/>
  <c r="N6210" i="6"/>
  <c r="M6209" i="6"/>
  <c r="N6209" i="6"/>
  <c r="N6207" i="6"/>
  <c r="M6207" i="6"/>
  <c r="N6206" i="6"/>
  <c r="M6206" i="6"/>
  <c r="N6205" i="6"/>
  <c r="N6204" i="6"/>
  <c r="M6204" i="6"/>
  <c r="N6203" i="6"/>
  <c r="M6203" i="6"/>
  <c r="M6201" i="6"/>
  <c r="M6200" i="6"/>
  <c r="M6199" i="6"/>
  <c r="N6198" i="6"/>
  <c r="M6198" i="6"/>
  <c r="N6197" i="6"/>
  <c r="N6196" i="6"/>
  <c r="M6196" i="6"/>
  <c r="N6195" i="6"/>
  <c r="M6195" i="6"/>
  <c r="M6193" i="6"/>
  <c r="M6191" i="6"/>
  <c r="N6190" i="6"/>
  <c r="M6190" i="6"/>
  <c r="N6189" i="6"/>
  <c r="N6188" i="6"/>
  <c r="M6188" i="6"/>
  <c r="N6187" i="6"/>
  <c r="M6187" i="6"/>
  <c r="M6185" i="6"/>
  <c r="N6185" i="6"/>
  <c r="M6183" i="6"/>
  <c r="N6182" i="6"/>
  <c r="M6182" i="6"/>
  <c r="N6181" i="6"/>
  <c r="N6180" i="6"/>
  <c r="M6180" i="6"/>
  <c r="N6179" i="6"/>
  <c r="M6179" i="6"/>
  <c r="N6178" i="6"/>
  <c r="M6177" i="6"/>
  <c r="M6175" i="6"/>
  <c r="N6174" i="6"/>
  <c r="M6174" i="6"/>
  <c r="N6173" i="6"/>
  <c r="N6172" i="6"/>
  <c r="M6172" i="6"/>
  <c r="N6171" i="6"/>
  <c r="M6171" i="6"/>
  <c r="M6169" i="6"/>
  <c r="M6167" i="6"/>
  <c r="N6166" i="6"/>
  <c r="M6166" i="6"/>
  <c r="N6165" i="6"/>
  <c r="N6164" i="6"/>
  <c r="M6164" i="6"/>
  <c r="N6163" i="6"/>
  <c r="M6163" i="6"/>
  <c r="M6162" i="6"/>
  <c r="M6161" i="6"/>
  <c r="M6159" i="6"/>
  <c r="M6158" i="6"/>
  <c r="N6157" i="6"/>
  <c r="N6156" i="6"/>
  <c r="M6156" i="6"/>
  <c r="N6155" i="6"/>
  <c r="M6155" i="6"/>
  <c r="M6153" i="6"/>
  <c r="N6153" i="6"/>
  <c r="M6151" i="6"/>
  <c r="M6150" i="6"/>
  <c r="N6149" i="6"/>
  <c r="N6148" i="6"/>
  <c r="M6148" i="6"/>
  <c r="N6147" i="6"/>
  <c r="M6147" i="6"/>
  <c r="M6145" i="6"/>
  <c r="N6145" i="6"/>
  <c r="M6143" i="6"/>
  <c r="N6142" i="6"/>
  <c r="M6142" i="6"/>
  <c r="N6141" i="6"/>
  <c r="N6140" i="6"/>
  <c r="M6140" i="6"/>
  <c r="M6139" i="6"/>
  <c r="N6139" i="6"/>
  <c r="M6137" i="6"/>
  <c r="M6136" i="6"/>
  <c r="M6135" i="6"/>
  <c r="M6134" i="6"/>
  <c r="N6133" i="6"/>
  <c r="M6132" i="6"/>
  <c r="N6131" i="6"/>
  <c r="M6131" i="6"/>
  <c r="M6130" i="6"/>
  <c r="M6129" i="6"/>
  <c r="N6129" i="6"/>
  <c r="N6127" i="6"/>
  <c r="M6127" i="6"/>
  <c r="M6126" i="6"/>
  <c r="N6125" i="6"/>
  <c r="M6124" i="6"/>
  <c r="N6123" i="6"/>
  <c r="M6123" i="6"/>
  <c r="M6122" i="6"/>
  <c r="M6121" i="6"/>
  <c r="N6121" i="6"/>
  <c r="M6120" i="6"/>
  <c r="M6119" i="6"/>
  <c r="M6118" i="6"/>
  <c r="N6117" i="6"/>
  <c r="N6116" i="6"/>
  <c r="M6116" i="6"/>
  <c r="N6115" i="6"/>
  <c r="M6115" i="6"/>
  <c r="N6114" i="6"/>
  <c r="M6113" i="6"/>
  <c r="N6113" i="6"/>
  <c r="N6112" i="6"/>
  <c r="M6112" i="6"/>
  <c r="M6111" i="6"/>
  <c r="N6110" i="6"/>
  <c r="M6110" i="6"/>
  <c r="N6109" i="6"/>
  <c r="M6108" i="6"/>
  <c r="N6107" i="6"/>
  <c r="M6107" i="6"/>
  <c r="M6105" i="6"/>
  <c r="N6105" i="6"/>
  <c r="M6103" i="6"/>
  <c r="N6103" i="6"/>
  <c r="N6102" i="6"/>
  <c r="M6102" i="6"/>
  <c r="N6101" i="6"/>
  <c r="M6100" i="6"/>
  <c r="N6099" i="6"/>
  <c r="M6099" i="6"/>
  <c r="M6097" i="6"/>
  <c r="N6095" i="6"/>
  <c r="M6095" i="6"/>
  <c r="N6094" i="6"/>
  <c r="M6094" i="6"/>
  <c r="N6093" i="6"/>
  <c r="M6092" i="6"/>
  <c r="M6091" i="6"/>
  <c r="N6091" i="6"/>
  <c r="M6089" i="6"/>
  <c r="N6089" i="6"/>
  <c r="M6087" i="6"/>
  <c r="N6086" i="6"/>
  <c r="M6086" i="6"/>
  <c r="N6085" i="6"/>
  <c r="N6084" i="6"/>
  <c r="M6084" i="6"/>
  <c r="N6083" i="6"/>
  <c r="M6083" i="6"/>
  <c r="N6082" i="6"/>
  <c r="M6081" i="6"/>
  <c r="N6081" i="6"/>
  <c r="N6079" i="6"/>
  <c r="M6079" i="6"/>
  <c r="N6078" i="6"/>
  <c r="M6078" i="6"/>
  <c r="N6077" i="6"/>
  <c r="N6076" i="6"/>
  <c r="M6076" i="6"/>
  <c r="M6075" i="6"/>
  <c r="N6075" i="6"/>
  <c r="M6074" i="6"/>
  <c r="M6073" i="6"/>
  <c r="M6072" i="6"/>
  <c r="M6071" i="6"/>
  <c r="N6070" i="6"/>
  <c r="M6070" i="6"/>
  <c r="N6069" i="6"/>
  <c r="N6068" i="6"/>
  <c r="M6068" i="6"/>
  <c r="N6067" i="6"/>
  <c r="M6067" i="6"/>
  <c r="M6065" i="6"/>
  <c r="N6063" i="6"/>
  <c r="M6063" i="6"/>
  <c r="N6062" i="6"/>
  <c r="M6062" i="6"/>
  <c r="N6061" i="6"/>
  <c r="N6060" i="6"/>
  <c r="M6060" i="6"/>
  <c r="N6059" i="6"/>
  <c r="M6059" i="6"/>
  <c r="M6057" i="6"/>
  <c r="N6057" i="6"/>
  <c r="M6055" i="6"/>
  <c r="N6054" i="6"/>
  <c r="M6054" i="6"/>
  <c r="N6053" i="6"/>
  <c r="N6052" i="6"/>
  <c r="M6052" i="6"/>
  <c r="N6051" i="6"/>
  <c r="M6051" i="6"/>
  <c r="N6050" i="6"/>
  <c r="M6049" i="6"/>
  <c r="M6047" i="6"/>
  <c r="N6046" i="6"/>
  <c r="M6046" i="6"/>
  <c r="N6045" i="6"/>
  <c r="N6044" i="6"/>
  <c r="M6044" i="6"/>
  <c r="N6043" i="6"/>
  <c r="M6043" i="6"/>
  <c r="M6042" i="6"/>
  <c r="M6041" i="6"/>
  <c r="M6039" i="6"/>
  <c r="N6038" i="6"/>
  <c r="M6038" i="6"/>
  <c r="N6037" i="6"/>
  <c r="N6036" i="6"/>
  <c r="M6036" i="6"/>
  <c r="N6035" i="6"/>
  <c r="M6035" i="6"/>
  <c r="M6033" i="6"/>
  <c r="M6031" i="6"/>
  <c r="N6030" i="6"/>
  <c r="M6030" i="6"/>
  <c r="N6029" i="6"/>
  <c r="N6028" i="6"/>
  <c r="M6028" i="6"/>
  <c r="N6027" i="6"/>
  <c r="M6027" i="6"/>
  <c r="M6026" i="6"/>
  <c r="M6025" i="6"/>
  <c r="N6025" i="6"/>
  <c r="M6023" i="6"/>
  <c r="N6022" i="6"/>
  <c r="M6022" i="6"/>
  <c r="N6021" i="6"/>
  <c r="N6020" i="6"/>
  <c r="M6020" i="6"/>
  <c r="N6019" i="6"/>
  <c r="M6019" i="6"/>
  <c r="N6018" i="6"/>
  <c r="M6018" i="6"/>
  <c r="M6017" i="6"/>
  <c r="N6017" i="6"/>
  <c r="M6015" i="6"/>
  <c r="M6014" i="6"/>
  <c r="N6014" i="6"/>
  <c r="N6013" i="6"/>
  <c r="N6012" i="6"/>
  <c r="M6012" i="6"/>
  <c r="N6011" i="6"/>
  <c r="M6011" i="6"/>
  <c r="N6010" i="6"/>
  <c r="M6009" i="6"/>
  <c r="N6009" i="6"/>
  <c r="M6007" i="6"/>
  <c r="M6006" i="6"/>
  <c r="N6006" i="6"/>
  <c r="N6005" i="6"/>
  <c r="M6004" i="6"/>
  <c r="N6003" i="6"/>
  <c r="M6003" i="6"/>
  <c r="N6001" i="6"/>
  <c r="M6001" i="6"/>
  <c r="N5999" i="6"/>
  <c r="M5999" i="6"/>
  <c r="M5998" i="6"/>
  <c r="N5998" i="6"/>
  <c r="N5997" i="6"/>
  <c r="N5996" i="6"/>
  <c r="M5996" i="6"/>
  <c r="N5995" i="6"/>
  <c r="M5995" i="6"/>
  <c r="M5993" i="6"/>
  <c r="N5993" i="6"/>
  <c r="N5992" i="6"/>
  <c r="M5992" i="6"/>
  <c r="M5991" i="6"/>
  <c r="N5990" i="6"/>
  <c r="M5990" i="6"/>
  <c r="N5989" i="6"/>
  <c r="N5988" i="6"/>
  <c r="M5988" i="6"/>
  <c r="N5987" i="6"/>
  <c r="M5987" i="6"/>
  <c r="M5985" i="6"/>
  <c r="N5983" i="6"/>
  <c r="M5983" i="6"/>
  <c r="N5982" i="6"/>
  <c r="M5982" i="6"/>
  <c r="N5981" i="6"/>
  <c r="M5980" i="6"/>
  <c r="N5979" i="6"/>
  <c r="M5979" i="6"/>
  <c r="N5978" i="6"/>
  <c r="M5977" i="6"/>
  <c r="N5975" i="6"/>
  <c r="M5975" i="6"/>
  <c r="N5974" i="6"/>
  <c r="M5974" i="6"/>
  <c r="N5973" i="6"/>
  <c r="M5972" i="6"/>
  <c r="N5971" i="6"/>
  <c r="M5971" i="6"/>
  <c r="M5970" i="6"/>
  <c r="N5969" i="6"/>
  <c r="M5969" i="6"/>
  <c r="N5968" i="6"/>
  <c r="M5967" i="6"/>
  <c r="N5966" i="6"/>
  <c r="M5966" i="6"/>
  <c r="N5965" i="6"/>
  <c r="M5964" i="6"/>
  <c r="M5963" i="6"/>
  <c r="N5963" i="6"/>
  <c r="M5961" i="6"/>
  <c r="M5960" i="6"/>
  <c r="N5959" i="6"/>
  <c r="M5959" i="6"/>
  <c r="N5958" i="6"/>
  <c r="M5958" i="6"/>
  <c r="N5957" i="6"/>
  <c r="N5956" i="6"/>
  <c r="M5956" i="6"/>
  <c r="N5955" i="6"/>
  <c r="M5955" i="6"/>
  <c r="M5953" i="6"/>
  <c r="N5951" i="6"/>
  <c r="M5951" i="6"/>
  <c r="N5950" i="6"/>
  <c r="M5950" i="6"/>
  <c r="N5949" i="6"/>
  <c r="N5948" i="6"/>
  <c r="M5948" i="6"/>
  <c r="N5947" i="6"/>
  <c r="M5947" i="6"/>
  <c r="M5945" i="6"/>
  <c r="M5943" i="6"/>
  <c r="N5942" i="6"/>
  <c r="M5942" i="6"/>
  <c r="N5941" i="6"/>
  <c r="N5940" i="6"/>
  <c r="M5940" i="6"/>
  <c r="N5939" i="6"/>
  <c r="M5939" i="6"/>
  <c r="N5937" i="6"/>
  <c r="M5937" i="6"/>
  <c r="M5936" i="6"/>
  <c r="M5935" i="6"/>
  <c r="N5934" i="6"/>
  <c r="M5934" i="6"/>
  <c r="N5933" i="6"/>
  <c r="N5932" i="6"/>
  <c r="M5932" i="6"/>
  <c r="N5931" i="6"/>
  <c r="M5931" i="6"/>
  <c r="M5929" i="6"/>
  <c r="M5927" i="6"/>
  <c r="N5926" i="6"/>
  <c r="M5926" i="6"/>
  <c r="N5925" i="6"/>
  <c r="N5924" i="6"/>
  <c r="M5924" i="6"/>
  <c r="N5923" i="6"/>
  <c r="M5923" i="6"/>
  <c r="M5921" i="6"/>
  <c r="M5919" i="6"/>
  <c r="N5918" i="6"/>
  <c r="M5918" i="6"/>
  <c r="N5917" i="6"/>
  <c r="N5916" i="6"/>
  <c r="M5916" i="6"/>
  <c r="N5915" i="6"/>
  <c r="M5915" i="6"/>
  <c r="M5914" i="6"/>
  <c r="M5913" i="6"/>
  <c r="M5911" i="6"/>
  <c r="N5910" i="6"/>
  <c r="M5910" i="6"/>
  <c r="N5909" i="6"/>
  <c r="N5908" i="6"/>
  <c r="M5908" i="6"/>
  <c r="N5907" i="6"/>
  <c r="M5907" i="6"/>
  <c r="M5906" i="6"/>
  <c r="N5905" i="6"/>
  <c r="M5905" i="6"/>
  <c r="M5903" i="6"/>
  <c r="N5902" i="6"/>
  <c r="M5902" i="6"/>
  <c r="N5901" i="6"/>
  <c r="N5900" i="6"/>
  <c r="M5900" i="6"/>
  <c r="N5899" i="6"/>
  <c r="M5899" i="6"/>
  <c r="M5898" i="6"/>
  <c r="N5897" i="6"/>
  <c r="M5897" i="6"/>
  <c r="M5895" i="6"/>
  <c r="N5894" i="6"/>
  <c r="M5894" i="6"/>
  <c r="N5893" i="6"/>
  <c r="N5892" i="6"/>
  <c r="M5892" i="6"/>
  <c r="N5891" i="6"/>
  <c r="M5891" i="6"/>
  <c r="N5889" i="6"/>
  <c r="M5889" i="6"/>
  <c r="M5887" i="6"/>
  <c r="N5886" i="6"/>
  <c r="M5886" i="6"/>
  <c r="N5885" i="6"/>
  <c r="N5884" i="6"/>
  <c r="M5884" i="6"/>
  <c r="N5883" i="6"/>
  <c r="M5883" i="6"/>
  <c r="N5882" i="6"/>
  <c r="N5881" i="6"/>
  <c r="M5881" i="6"/>
  <c r="M5879" i="6"/>
  <c r="N5878" i="6"/>
  <c r="M5878" i="6"/>
  <c r="N5877" i="6"/>
  <c r="M5876" i="6"/>
  <c r="N5875" i="6"/>
  <c r="M5875" i="6"/>
  <c r="N5874" i="6"/>
  <c r="N5873" i="6"/>
  <c r="M5873" i="6"/>
  <c r="M5871" i="6"/>
  <c r="N5870" i="6"/>
  <c r="M5870" i="6"/>
  <c r="N5869" i="6"/>
  <c r="N5868" i="6"/>
  <c r="M5868" i="6"/>
  <c r="N5867" i="6"/>
  <c r="M5867" i="6"/>
  <c r="M5866" i="6"/>
  <c r="N5865" i="6"/>
  <c r="M5865" i="6"/>
  <c r="M5864" i="6"/>
  <c r="M5863" i="6"/>
  <c r="N5862" i="6"/>
  <c r="M5862" i="6"/>
  <c r="N5861" i="6"/>
  <c r="N5860" i="6"/>
  <c r="M5860" i="6"/>
  <c r="N5859" i="6"/>
  <c r="M5859" i="6"/>
  <c r="N5857" i="6"/>
  <c r="M5857" i="6"/>
  <c r="N5855" i="6"/>
  <c r="M5855" i="6"/>
  <c r="N5854" i="6"/>
  <c r="M5854" i="6"/>
  <c r="N5853" i="6"/>
  <c r="M5852" i="6"/>
  <c r="N5851" i="6"/>
  <c r="M5851" i="6"/>
  <c r="N5850" i="6"/>
  <c r="M5850" i="6"/>
  <c r="N5849" i="6"/>
  <c r="M5849" i="6"/>
  <c r="M5848" i="6"/>
  <c r="M5847" i="6"/>
  <c r="N5846" i="6"/>
  <c r="M5846" i="6"/>
  <c r="N5845" i="6"/>
  <c r="M5844" i="6"/>
  <c r="N5843" i="6"/>
  <c r="M5843" i="6"/>
  <c r="N5841" i="6"/>
  <c r="M5841" i="6"/>
  <c r="N5840" i="6"/>
  <c r="M5839" i="6"/>
  <c r="N5839" i="6"/>
  <c r="N5838" i="6"/>
  <c r="M5838" i="6"/>
  <c r="N5837" i="6"/>
  <c r="M5836" i="6"/>
  <c r="N5835" i="6"/>
  <c r="M5835" i="6"/>
  <c r="M5833" i="6"/>
  <c r="N5831" i="6"/>
  <c r="M5831" i="6"/>
  <c r="N5830" i="6"/>
  <c r="M5830" i="6"/>
  <c r="N5829" i="6"/>
  <c r="N5828" i="6"/>
  <c r="M5828" i="6"/>
  <c r="N5827" i="6"/>
  <c r="M5827" i="6"/>
  <c r="N5826" i="6"/>
  <c r="M5825" i="6"/>
  <c r="M5823" i="6"/>
  <c r="N5822" i="6"/>
  <c r="M5822" i="6"/>
  <c r="N5821" i="6"/>
  <c r="N5820" i="6"/>
  <c r="M5820" i="6"/>
  <c r="N5819" i="6"/>
  <c r="M5819" i="6"/>
  <c r="M5818" i="6"/>
  <c r="M5817" i="6"/>
  <c r="M5816" i="6"/>
  <c r="M5815" i="6"/>
  <c r="N5814" i="6"/>
  <c r="M5814" i="6"/>
  <c r="N5813" i="6"/>
  <c r="N5812" i="6"/>
  <c r="M5812" i="6"/>
  <c r="N5811" i="6"/>
  <c r="M5811" i="6"/>
  <c r="N5809" i="6"/>
  <c r="M5809" i="6"/>
  <c r="M5808" i="6"/>
  <c r="M5807" i="6"/>
  <c r="N5806" i="6"/>
  <c r="M5806" i="6"/>
  <c r="N5805" i="6"/>
  <c r="N5804" i="6"/>
  <c r="M5804" i="6"/>
  <c r="N5803" i="6"/>
  <c r="M5803" i="6"/>
  <c r="M5801" i="6"/>
  <c r="N5799" i="6"/>
  <c r="M5799" i="6"/>
  <c r="N5798" i="6"/>
  <c r="M5798" i="6"/>
  <c r="N5797" i="6"/>
  <c r="N5796" i="6"/>
  <c r="M5796" i="6"/>
  <c r="N5795" i="6"/>
  <c r="M5795" i="6"/>
  <c r="N5794" i="6"/>
  <c r="M5793" i="6"/>
  <c r="M5791" i="6"/>
  <c r="N5790" i="6"/>
  <c r="M5790" i="6"/>
  <c r="N5789" i="6"/>
  <c r="N5788" i="6"/>
  <c r="M5788" i="6"/>
  <c r="N5787" i="6"/>
  <c r="M5787" i="6"/>
  <c r="M5786" i="6"/>
  <c r="M5785" i="6"/>
  <c r="M5783" i="6"/>
  <c r="N5782" i="6"/>
  <c r="M5782" i="6"/>
  <c r="N5781" i="6"/>
  <c r="N5780" i="6"/>
  <c r="M5780" i="6"/>
  <c r="N5779" i="6"/>
  <c r="M5779" i="6"/>
  <c r="M5778" i="6"/>
  <c r="N5777" i="6"/>
  <c r="M5777" i="6"/>
  <c r="M5775" i="6"/>
  <c r="N5774" i="6"/>
  <c r="M5774" i="6"/>
  <c r="N5773" i="6"/>
  <c r="N5772" i="6"/>
  <c r="M5772" i="6"/>
  <c r="N5771" i="6"/>
  <c r="M5771" i="6"/>
  <c r="N5769" i="6"/>
  <c r="M5769" i="6"/>
  <c r="M5767" i="6"/>
  <c r="N5766" i="6"/>
  <c r="M5766" i="6"/>
  <c r="N5765" i="6"/>
  <c r="N5764" i="6"/>
  <c r="M5764" i="6"/>
  <c r="N5763" i="6"/>
  <c r="M5763" i="6"/>
  <c r="M5762" i="6"/>
  <c r="N5761" i="6"/>
  <c r="M5761" i="6"/>
  <c r="M5759" i="6"/>
  <c r="N5758" i="6"/>
  <c r="M5758" i="6"/>
  <c r="N5757" i="6"/>
  <c r="N5756" i="6"/>
  <c r="M5756" i="6"/>
  <c r="N5755" i="6"/>
  <c r="M5755" i="6"/>
  <c r="N5754" i="6"/>
  <c r="M5754" i="6"/>
  <c r="N5753" i="6"/>
  <c r="M5753" i="6"/>
  <c r="M5752" i="6"/>
  <c r="M5751" i="6"/>
  <c r="N5750" i="6"/>
  <c r="M5750" i="6"/>
  <c r="N5749" i="6"/>
  <c r="M5748" i="6"/>
  <c r="N5747" i="6"/>
  <c r="M5747" i="6"/>
  <c r="N5746" i="6"/>
  <c r="N5745" i="6"/>
  <c r="M5745" i="6"/>
  <c r="N5744" i="6"/>
  <c r="M5743" i="6"/>
  <c r="N5742" i="6"/>
  <c r="M5742" i="6"/>
  <c r="N5741" i="6"/>
  <c r="N5740" i="6"/>
  <c r="M5740" i="6"/>
  <c r="N5739" i="6"/>
  <c r="M5739" i="6"/>
  <c r="M5738" i="6"/>
  <c r="N5737" i="6"/>
  <c r="M5737" i="6"/>
  <c r="M5736" i="6"/>
  <c r="N5735" i="6"/>
  <c r="M5735" i="6"/>
  <c r="N5734" i="6"/>
  <c r="M5734" i="6"/>
  <c r="N5733" i="6"/>
  <c r="N5732" i="6"/>
  <c r="M5732" i="6"/>
  <c r="N5731" i="6"/>
  <c r="M5731" i="6"/>
  <c r="N5729" i="6"/>
  <c r="M5729" i="6"/>
  <c r="N5727" i="6"/>
  <c r="M5727" i="6"/>
  <c r="N5726" i="6"/>
  <c r="M5726" i="6"/>
  <c r="N5725" i="6"/>
  <c r="M5724" i="6"/>
  <c r="N5723" i="6"/>
  <c r="M5723" i="6"/>
  <c r="M5721" i="6"/>
  <c r="M5720" i="6"/>
  <c r="M5719" i="6"/>
  <c r="N5718" i="6"/>
  <c r="M5718" i="6"/>
  <c r="N5717" i="6"/>
  <c r="M5716" i="6"/>
  <c r="N5715" i="6"/>
  <c r="M5715" i="6"/>
  <c r="M5713" i="6"/>
  <c r="M5711" i="6"/>
  <c r="N5711" i="6"/>
  <c r="N5710" i="6"/>
  <c r="M5710" i="6"/>
  <c r="N5709" i="6"/>
  <c r="M5708" i="6"/>
  <c r="N5707" i="6"/>
  <c r="M5707" i="6"/>
  <c r="N5705" i="6"/>
  <c r="M5705" i="6"/>
  <c r="M5703" i="6"/>
  <c r="N5702" i="6"/>
  <c r="M5702" i="6"/>
  <c r="N5701" i="6"/>
  <c r="N5700" i="6"/>
  <c r="M5700" i="6"/>
  <c r="M5699" i="6"/>
  <c r="N5699" i="6"/>
  <c r="N5698" i="6"/>
  <c r="M5697" i="6"/>
  <c r="N5695" i="6"/>
  <c r="M5695" i="6"/>
  <c r="N5694" i="6"/>
  <c r="M5694" i="6"/>
  <c r="N5693" i="6"/>
  <c r="N5692" i="6"/>
  <c r="M5692" i="6"/>
  <c r="N5691" i="6"/>
  <c r="M5691" i="6"/>
  <c r="M5690" i="6"/>
  <c r="M5689" i="6"/>
  <c r="M5688" i="6"/>
  <c r="M5687" i="6"/>
  <c r="N5686" i="6"/>
  <c r="M5686" i="6"/>
  <c r="N5685" i="6"/>
  <c r="N5684" i="6"/>
  <c r="M5684" i="6"/>
  <c r="N5683" i="6"/>
  <c r="M5683" i="6"/>
  <c r="N5681" i="6"/>
  <c r="M5681" i="6"/>
  <c r="M5679" i="6"/>
  <c r="N5678" i="6"/>
  <c r="M5678" i="6"/>
  <c r="N5677" i="6"/>
  <c r="N5676" i="6"/>
  <c r="M5676" i="6"/>
  <c r="N5675" i="6"/>
  <c r="M5675" i="6"/>
  <c r="M5673" i="6"/>
  <c r="M5671" i="6"/>
  <c r="N5670" i="6"/>
  <c r="M5670" i="6"/>
  <c r="N5669" i="6"/>
  <c r="N5668" i="6"/>
  <c r="M5668" i="6"/>
  <c r="M5667" i="6"/>
  <c r="N5667" i="6"/>
  <c r="N5666" i="6"/>
  <c r="M5665" i="6"/>
  <c r="M5663" i="6"/>
  <c r="N5663" i="6"/>
  <c r="N5662" i="6"/>
  <c r="M5662" i="6"/>
  <c r="N5661" i="6"/>
  <c r="N5660" i="6"/>
  <c r="M5660" i="6"/>
  <c r="N5659" i="6"/>
  <c r="M5659" i="6"/>
  <c r="N5658" i="6"/>
  <c r="M5658" i="6"/>
  <c r="M5657" i="6"/>
  <c r="M5655" i="6"/>
  <c r="N5654" i="6"/>
  <c r="M5654" i="6"/>
  <c r="N5653" i="6"/>
  <c r="M5652" i="6"/>
  <c r="N5652" i="6"/>
  <c r="M5651" i="6"/>
  <c r="N5651" i="6"/>
  <c r="N5649" i="6"/>
  <c r="M5649" i="6"/>
  <c r="N5647" i="6"/>
  <c r="M5647" i="6"/>
  <c r="N5646" i="6"/>
  <c r="M5646" i="6"/>
  <c r="N5645" i="6"/>
  <c r="N5644" i="6"/>
  <c r="M5644" i="6"/>
  <c r="N5643" i="6"/>
  <c r="M5643" i="6"/>
  <c r="N5642" i="6"/>
  <c r="M5641" i="6"/>
  <c r="M5639" i="6"/>
  <c r="N5638" i="6"/>
  <c r="M5638" i="6"/>
  <c r="N5637" i="6"/>
  <c r="N5636" i="6"/>
  <c r="M5636" i="6"/>
  <c r="M5635" i="6"/>
  <c r="N5635" i="6"/>
  <c r="N5634" i="6"/>
  <c r="M5633" i="6"/>
  <c r="N5633" i="6"/>
  <c r="M5631" i="6"/>
  <c r="N5630" i="6"/>
  <c r="M5630" i="6"/>
  <c r="N5629" i="6"/>
  <c r="N5628" i="6"/>
  <c r="M5628" i="6"/>
  <c r="N5627" i="6"/>
  <c r="M5627" i="6"/>
  <c r="N5625" i="6"/>
  <c r="M5625" i="6"/>
  <c r="M5623" i="6"/>
  <c r="N5622" i="6"/>
  <c r="M5622" i="6"/>
  <c r="N5621" i="6"/>
  <c r="M5620" i="6"/>
  <c r="N5619" i="6"/>
  <c r="M5619" i="6"/>
  <c r="N5618" i="6"/>
  <c r="M5618" i="6"/>
  <c r="M5617" i="6"/>
  <c r="N5617" i="6"/>
  <c r="N5616" i="6"/>
  <c r="N5615" i="6"/>
  <c r="M5615" i="6"/>
  <c r="N5614" i="6"/>
  <c r="M5614" i="6"/>
  <c r="N5613" i="6"/>
  <c r="M5612" i="6"/>
  <c r="N5611" i="6"/>
  <c r="M5611" i="6"/>
  <c r="N5610" i="6"/>
  <c r="N5609" i="6"/>
  <c r="M5609" i="6"/>
  <c r="N5608" i="6"/>
  <c r="N5607" i="6"/>
  <c r="M5607" i="6"/>
  <c r="N5606" i="6"/>
  <c r="M5606" i="6"/>
  <c r="N5605" i="6"/>
  <c r="M5604" i="6"/>
  <c r="N5604" i="6"/>
  <c r="M5603" i="6"/>
  <c r="N5603" i="6"/>
  <c r="N5601" i="6"/>
  <c r="M5601" i="6"/>
  <c r="M5600" i="6"/>
  <c r="M5599" i="6"/>
  <c r="N5598" i="6"/>
  <c r="M5598" i="6"/>
  <c r="N5597" i="6"/>
  <c r="M5596" i="6"/>
  <c r="N5595" i="6"/>
  <c r="M5595" i="6"/>
  <c r="N5594" i="6"/>
  <c r="M5593" i="6"/>
  <c r="M5592" i="6"/>
  <c r="M5591" i="6"/>
  <c r="N5591" i="6"/>
  <c r="N5590" i="6"/>
  <c r="M5590" i="6"/>
  <c r="N5589" i="6"/>
  <c r="M5588" i="6"/>
  <c r="M5587" i="6"/>
  <c r="N5587" i="6"/>
  <c r="M5586" i="6"/>
  <c r="M5585" i="6"/>
  <c r="N5585" i="6"/>
  <c r="M5583" i="6"/>
  <c r="N5582" i="6"/>
  <c r="M5582" i="6"/>
  <c r="N5581" i="6"/>
  <c r="N5580" i="6"/>
  <c r="M5580" i="6"/>
  <c r="N5579" i="6"/>
  <c r="M5579" i="6"/>
  <c r="M5577" i="6"/>
  <c r="N5577" i="6"/>
  <c r="M5575" i="6"/>
  <c r="N5574" i="6"/>
  <c r="M5574" i="6"/>
  <c r="N5573" i="6"/>
  <c r="N5572" i="6"/>
  <c r="M5572" i="6"/>
  <c r="M5571" i="6"/>
  <c r="N5571" i="6"/>
  <c r="N5570" i="6"/>
  <c r="M5569" i="6"/>
  <c r="N5569" i="6"/>
  <c r="N5567" i="6"/>
  <c r="M5567" i="6"/>
  <c r="N5566" i="6"/>
  <c r="M5566" i="6"/>
  <c r="N5565" i="6"/>
  <c r="N5564" i="6"/>
  <c r="M5564" i="6"/>
  <c r="N5563" i="6"/>
  <c r="M5563" i="6"/>
  <c r="M5562" i="6"/>
  <c r="M5561" i="6"/>
  <c r="M5560" i="6"/>
  <c r="M5559" i="6"/>
  <c r="N5558" i="6"/>
  <c r="M5558" i="6"/>
  <c r="N5557" i="6"/>
  <c r="M5556" i="6"/>
  <c r="N5556" i="6"/>
  <c r="N5555" i="6"/>
  <c r="M5555" i="6"/>
  <c r="M5553" i="6"/>
  <c r="N5551" i="6"/>
  <c r="M5551" i="6"/>
  <c r="N5550" i="6"/>
  <c r="M5550" i="6"/>
  <c r="N5549" i="6"/>
  <c r="M5548" i="6"/>
  <c r="N5548" i="6"/>
  <c r="N5547" i="6"/>
  <c r="M5547" i="6"/>
  <c r="M5545" i="6"/>
  <c r="M5543" i="6"/>
  <c r="N5542" i="6"/>
  <c r="M5542" i="6"/>
  <c r="N5541" i="6"/>
  <c r="M5540" i="6"/>
  <c r="N5540" i="6"/>
  <c r="M5539" i="6"/>
  <c r="N5539" i="6"/>
  <c r="N5538" i="6"/>
  <c r="M5537" i="6"/>
  <c r="M5536" i="6"/>
  <c r="M5535" i="6"/>
  <c r="N5534" i="6"/>
  <c r="M5534" i="6"/>
  <c r="N5533" i="6"/>
  <c r="N5532" i="6"/>
  <c r="M5532" i="6"/>
  <c r="N5531" i="6"/>
  <c r="M5531" i="6"/>
  <c r="M5530" i="6"/>
  <c r="M5529" i="6"/>
  <c r="M5528" i="6"/>
  <c r="M5527" i="6"/>
  <c r="N5526" i="6"/>
  <c r="M5526" i="6"/>
  <c r="N5525" i="6"/>
  <c r="M5524" i="6"/>
  <c r="N5524" i="6"/>
  <c r="M5523" i="6"/>
  <c r="N5523" i="6"/>
  <c r="N5522" i="6"/>
  <c r="M5521" i="6"/>
  <c r="M5519" i="6"/>
  <c r="N5518" i="6"/>
  <c r="M5518" i="6"/>
  <c r="N5517" i="6"/>
  <c r="N5516" i="6"/>
  <c r="M5516" i="6"/>
  <c r="N5515" i="6"/>
  <c r="M5515" i="6"/>
  <c r="N5514" i="6"/>
  <c r="M5513" i="6"/>
  <c r="N5513" i="6"/>
  <c r="M5511" i="6"/>
  <c r="N5510" i="6"/>
  <c r="M5510" i="6"/>
  <c r="N5509" i="6"/>
  <c r="N5508" i="6"/>
  <c r="M5508" i="6"/>
  <c r="M5507" i="6"/>
  <c r="N5507" i="6"/>
  <c r="M5505" i="6"/>
  <c r="N5505" i="6"/>
  <c r="M5503" i="6"/>
  <c r="N5502" i="6"/>
  <c r="M5502" i="6"/>
  <c r="N5501" i="6"/>
  <c r="N5500" i="6"/>
  <c r="M5500" i="6"/>
  <c r="N5499" i="6"/>
  <c r="M5499" i="6"/>
  <c r="N5498" i="6"/>
  <c r="M5498" i="6"/>
  <c r="N5497" i="6"/>
  <c r="M5497" i="6"/>
  <c r="M5496" i="6"/>
  <c r="M5495" i="6"/>
  <c r="N5494" i="6"/>
  <c r="M5494" i="6"/>
  <c r="N5493" i="6"/>
  <c r="M5492" i="6"/>
  <c r="N5492" i="6"/>
  <c r="N5491" i="6"/>
  <c r="M5491" i="6"/>
  <c r="N5490" i="6"/>
  <c r="M5489" i="6"/>
  <c r="N5489" i="6"/>
  <c r="M5488" i="6"/>
  <c r="N5487" i="6"/>
  <c r="M5487" i="6"/>
  <c r="N5486" i="6"/>
  <c r="M5486" i="6"/>
  <c r="N5485" i="6"/>
  <c r="M5484" i="6"/>
  <c r="N5484" i="6"/>
  <c r="N5483" i="6"/>
  <c r="M5483" i="6"/>
  <c r="N5481" i="6"/>
  <c r="M5481" i="6"/>
  <c r="M5480" i="6"/>
  <c r="M5479" i="6"/>
  <c r="N5478" i="6"/>
  <c r="M5478" i="6"/>
  <c r="N5477" i="6"/>
  <c r="M5476" i="6"/>
  <c r="N5476" i="6"/>
  <c r="M5475" i="6"/>
  <c r="N5475" i="6"/>
  <c r="N5473" i="6"/>
  <c r="M5473" i="6"/>
  <c r="M5472" i="6"/>
  <c r="N5471" i="6"/>
  <c r="M5471" i="6"/>
  <c r="N5470" i="6"/>
  <c r="M5470" i="6"/>
  <c r="N5469" i="6"/>
  <c r="N5468" i="6"/>
  <c r="M5468" i="6"/>
  <c r="N5467" i="6"/>
  <c r="M5467" i="6"/>
  <c r="N5466" i="6"/>
  <c r="M5465" i="6"/>
  <c r="M5464" i="6"/>
  <c r="M5463" i="6"/>
  <c r="N5463" i="6"/>
  <c r="N5462" i="6"/>
  <c r="M5462" i="6"/>
  <c r="N5461" i="6"/>
  <c r="N5460" i="6"/>
  <c r="M5460" i="6"/>
  <c r="M5459" i="6"/>
  <c r="N5459" i="6"/>
  <c r="N5457" i="6"/>
  <c r="M5457" i="6"/>
  <c r="M5455" i="6"/>
  <c r="N5455" i="6"/>
  <c r="N5454" i="6"/>
  <c r="M5454" i="6"/>
  <c r="N5453" i="6"/>
  <c r="N5452" i="6"/>
  <c r="M5452" i="6"/>
  <c r="N5451" i="6"/>
  <c r="M5451" i="6"/>
  <c r="N5449" i="6"/>
  <c r="M5449" i="6"/>
  <c r="M5447" i="6"/>
  <c r="N5446" i="6"/>
  <c r="M5446" i="6"/>
  <c r="N5445" i="6"/>
  <c r="N5444" i="6"/>
  <c r="M5444" i="6"/>
  <c r="M5443" i="6"/>
  <c r="N5443" i="6"/>
  <c r="N5442" i="6"/>
  <c r="M5441" i="6"/>
  <c r="M5439" i="6"/>
  <c r="N5438" i="6"/>
  <c r="M5438" i="6"/>
  <c r="N5437" i="6"/>
  <c r="N5436" i="6"/>
  <c r="M5436" i="6"/>
  <c r="N5435" i="6"/>
  <c r="M5435" i="6"/>
  <c r="M5434" i="6"/>
  <c r="M5433" i="6"/>
  <c r="M5432" i="6"/>
  <c r="N5431" i="6"/>
  <c r="M5431" i="6"/>
  <c r="N5430" i="6"/>
  <c r="M5430" i="6"/>
  <c r="N5429" i="6"/>
  <c r="N5428" i="6"/>
  <c r="M5428" i="6"/>
  <c r="M5427" i="6"/>
  <c r="N5427" i="6"/>
  <c r="N5425" i="6"/>
  <c r="M5425" i="6"/>
  <c r="M5424" i="6"/>
  <c r="M5423" i="6"/>
  <c r="N5422" i="6"/>
  <c r="M5422" i="6"/>
  <c r="N5421" i="6"/>
  <c r="N5420" i="6"/>
  <c r="M5420" i="6"/>
  <c r="N5419" i="6"/>
  <c r="M5419" i="6"/>
  <c r="M5417" i="6"/>
  <c r="M5415" i="6"/>
  <c r="N5414" i="6"/>
  <c r="M5414" i="6"/>
  <c r="N5413" i="6"/>
  <c r="N5412" i="6"/>
  <c r="M5412" i="6"/>
  <c r="M5411" i="6"/>
  <c r="N5411" i="6"/>
  <c r="N5410" i="6"/>
  <c r="M5409" i="6"/>
  <c r="M5407" i="6"/>
  <c r="N5407" i="6"/>
  <c r="N5406" i="6"/>
  <c r="M5406" i="6"/>
  <c r="N5405" i="6"/>
  <c r="N5404" i="6"/>
  <c r="M5404" i="6"/>
  <c r="N5403" i="6"/>
  <c r="M5403" i="6"/>
  <c r="N5402" i="6"/>
  <c r="M5402" i="6"/>
  <c r="M5401" i="6"/>
  <c r="M5399" i="6"/>
  <c r="N5398" i="6"/>
  <c r="M5398" i="6"/>
  <c r="N5397" i="6"/>
  <c r="N5396" i="6"/>
  <c r="M5396" i="6"/>
  <c r="M5395" i="6"/>
  <c r="N5395" i="6"/>
  <c r="N5393" i="6"/>
  <c r="M5393" i="6"/>
  <c r="M5391" i="6"/>
  <c r="N5390" i="6"/>
  <c r="M5390" i="6"/>
  <c r="N5389" i="6"/>
  <c r="N5388" i="6"/>
  <c r="M5388" i="6"/>
  <c r="N5387" i="6"/>
  <c r="M5387" i="6"/>
  <c r="N5386" i="6"/>
  <c r="N5385" i="6"/>
  <c r="M5385" i="6"/>
  <c r="M5383" i="6"/>
  <c r="N5382" i="6"/>
  <c r="M5382" i="6"/>
  <c r="N5381" i="6"/>
  <c r="N5380" i="6"/>
  <c r="M5380" i="6"/>
  <c r="M5379" i="6"/>
  <c r="N5379" i="6"/>
  <c r="N5378" i="6"/>
  <c r="M5378" i="6"/>
  <c r="N5377" i="6"/>
  <c r="M5377" i="6"/>
  <c r="N5376" i="6"/>
  <c r="M5375" i="6"/>
  <c r="N5374" i="6"/>
  <c r="M5374" i="6"/>
  <c r="N5373" i="6"/>
  <c r="N5372" i="6"/>
  <c r="M5372" i="6"/>
  <c r="M5371" i="6"/>
  <c r="N5371" i="6"/>
  <c r="M5370" i="6"/>
  <c r="N5370" i="6"/>
  <c r="M5369" i="6"/>
  <c r="N5369" i="6"/>
  <c r="M5368" i="6"/>
  <c r="M5367" i="6"/>
  <c r="N5366" i="6"/>
  <c r="M5366" i="6"/>
  <c r="N5365" i="6"/>
  <c r="N5364" i="6"/>
  <c r="M5364" i="6"/>
  <c r="N5363" i="6"/>
  <c r="M5363" i="6"/>
  <c r="N5362" i="6"/>
  <c r="M5362" i="6"/>
  <c r="N5361" i="6"/>
  <c r="M5361" i="6"/>
  <c r="M5360" i="6"/>
  <c r="N5359" i="6"/>
  <c r="M5359" i="6"/>
  <c r="N5358" i="6"/>
  <c r="M5358" i="6"/>
  <c r="N5357" i="6"/>
  <c r="N5356" i="6"/>
  <c r="M5356" i="6"/>
  <c r="M5355" i="6"/>
  <c r="N5355" i="6"/>
  <c r="M5354" i="6"/>
  <c r="M5353" i="6"/>
  <c r="N5353" i="6"/>
  <c r="N5351" i="6"/>
  <c r="M5351" i="6"/>
  <c r="M5350" i="6"/>
  <c r="N5350" i="6"/>
  <c r="N5349" i="6"/>
  <c r="N5348" i="6"/>
  <c r="M5348" i="6"/>
  <c r="N5347" i="6"/>
  <c r="M5347" i="6"/>
  <c r="N5346" i="6"/>
  <c r="N5345" i="6"/>
  <c r="M5345" i="6"/>
  <c r="N5343" i="6"/>
  <c r="M5343" i="6"/>
  <c r="N5342" i="6"/>
  <c r="M5342" i="6"/>
  <c r="N5341" i="6"/>
  <c r="N5340" i="6"/>
  <c r="M5340" i="6"/>
  <c r="M5339" i="6"/>
  <c r="N5339" i="6"/>
  <c r="N5338" i="6"/>
  <c r="N5337" i="6"/>
  <c r="M5337" i="6"/>
  <c r="M5336" i="6"/>
  <c r="M5335" i="6"/>
  <c r="N5334" i="6"/>
  <c r="M5334" i="6"/>
  <c r="N5333" i="6"/>
  <c r="N5332" i="6"/>
  <c r="M5332" i="6"/>
  <c r="N5331" i="6"/>
  <c r="M5331" i="6"/>
  <c r="N5329" i="6"/>
  <c r="M5329" i="6"/>
  <c r="M5328" i="6"/>
  <c r="M5327" i="6"/>
  <c r="N5327" i="6"/>
  <c r="N5326" i="6"/>
  <c r="M5326" i="6"/>
  <c r="N5325" i="6"/>
  <c r="N5324" i="6"/>
  <c r="M5324" i="6"/>
  <c r="M5323" i="6"/>
  <c r="N5323" i="6"/>
  <c r="M5321" i="6"/>
  <c r="N5321" i="6"/>
  <c r="N5319" i="6"/>
  <c r="M5319" i="6"/>
  <c r="N5318" i="6"/>
  <c r="M5318" i="6"/>
  <c r="N5317" i="6"/>
  <c r="M5316" i="6"/>
  <c r="N5316" i="6"/>
  <c r="N5315" i="6"/>
  <c r="M5315" i="6"/>
  <c r="N5314" i="6"/>
  <c r="M5313" i="6"/>
  <c r="M5311" i="6"/>
  <c r="N5310" i="6"/>
  <c r="M5310" i="6"/>
  <c r="N5309" i="6"/>
  <c r="N5308" i="6"/>
  <c r="M5308" i="6"/>
  <c r="M5307" i="6"/>
  <c r="N5307" i="6"/>
  <c r="N5306" i="6"/>
  <c r="M5305" i="6"/>
  <c r="M5304" i="6"/>
  <c r="M5303" i="6"/>
  <c r="N5303" i="6"/>
  <c r="N5302" i="6"/>
  <c r="M5302" i="6"/>
  <c r="N5301" i="6"/>
  <c r="N5300" i="6"/>
  <c r="M5300" i="6"/>
  <c r="N5299" i="6"/>
  <c r="M5299" i="6"/>
  <c r="N5297" i="6"/>
  <c r="M5297" i="6"/>
  <c r="N5295" i="6"/>
  <c r="M5295" i="6"/>
  <c r="N5294" i="6"/>
  <c r="M5294" i="6"/>
  <c r="N5293" i="6"/>
  <c r="N5292" i="6"/>
  <c r="M5292" i="6"/>
  <c r="N5291" i="6"/>
  <c r="M5291" i="6"/>
  <c r="M5289" i="6"/>
  <c r="N5287" i="6"/>
  <c r="M5287" i="6"/>
  <c r="N5286" i="6"/>
  <c r="M5286" i="6"/>
  <c r="N5285" i="6"/>
  <c r="N5284" i="6"/>
  <c r="M5284" i="6"/>
  <c r="N5283" i="6"/>
  <c r="M5283" i="6"/>
  <c r="N5282" i="6"/>
  <c r="M5281" i="6"/>
  <c r="M5279" i="6"/>
  <c r="N5278" i="6"/>
  <c r="M5278" i="6"/>
  <c r="N5277" i="6"/>
  <c r="N5276" i="6"/>
  <c r="M5276" i="6"/>
  <c r="N5275" i="6"/>
  <c r="M5275" i="6"/>
  <c r="N5274" i="6"/>
  <c r="M5273" i="6"/>
  <c r="M5272" i="6"/>
  <c r="M5271" i="6"/>
  <c r="N5270" i="6"/>
  <c r="M5270" i="6"/>
  <c r="N5269" i="6"/>
  <c r="N5268" i="6"/>
  <c r="M5268" i="6"/>
  <c r="N5267" i="6"/>
  <c r="M5267" i="6"/>
  <c r="N5266" i="6"/>
  <c r="N5265" i="6"/>
  <c r="M5265" i="6"/>
  <c r="N5263" i="6"/>
  <c r="M5263" i="6"/>
  <c r="N5262" i="6"/>
  <c r="M5262" i="6"/>
  <c r="N5261" i="6"/>
  <c r="N5260" i="6"/>
  <c r="M5260" i="6"/>
  <c r="N5259" i="6"/>
  <c r="M5259" i="6"/>
  <c r="N5258" i="6"/>
  <c r="N5257" i="6"/>
  <c r="M5257" i="6"/>
  <c r="M5255" i="6"/>
  <c r="N5254" i="6"/>
  <c r="M5254" i="6"/>
  <c r="N5253" i="6"/>
  <c r="N5252" i="6"/>
  <c r="M5252" i="6"/>
  <c r="N5251" i="6"/>
  <c r="M5251" i="6"/>
  <c r="N5250" i="6"/>
  <c r="N5249" i="6"/>
  <c r="M5249" i="6"/>
  <c r="M5247" i="6"/>
  <c r="N5246" i="6"/>
  <c r="M5246" i="6"/>
  <c r="N5245" i="6"/>
  <c r="N5244" i="6"/>
  <c r="M5244" i="6"/>
  <c r="N5243" i="6"/>
  <c r="M5243" i="6"/>
  <c r="N5242" i="6"/>
  <c r="M5242" i="6"/>
  <c r="N5241" i="6"/>
  <c r="M5241" i="6"/>
  <c r="M5240" i="6"/>
  <c r="M5239" i="6"/>
  <c r="N5238" i="6"/>
  <c r="M5238" i="6"/>
  <c r="N5237" i="6"/>
  <c r="N5236" i="6"/>
  <c r="M5236" i="6"/>
  <c r="N5235" i="6"/>
  <c r="M5235" i="6"/>
  <c r="N5234" i="6"/>
  <c r="N5233" i="6"/>
  <c r="M5233" i="6"/>
  <c r="M5231" i="6"/>
  <c r="N5230" i="6"/>
  <c r="M5230" i="6"/>
  <c r="N5229" i="6"/>
  <c r="N5228" i="6"/>
  <c r="M5228" i="6"/>
  <c r="N5227" i="6"/>
  <c r="M5227" i="6"/>
  <c r="N5226" i="6"/>
  <c r="M5226" i="6"/>
  <c r="N5225" i="6"/>
  <c r="M5225" i="6"/>
  <c r="N5224" i="6"/>
  <c r="M5224" i="6"/>
  <c r="M5223" i="6"/>
  <c r="N5222" i="6"/>
  <c r="M5222" i="6"/>
  <c r="N5221" i="6"/>
  <c r="N5220" i="6"/>
  <c r="M5220" i="6"/>
  <c r="N5219" i="6"/>
  <c r="M5219" i="6"/>
  <c r="N5218" i="6"/>
  <c r="M5218" i="6"/>
  <c r="N5217" i="6"/>
  <c r="M5217" i="6"/>
  <c r="M5216" i="6"/>
  <c r="N5215" i="6"/>
  <c r="M5215" i="6"/>
  <c r="N5214" i="6"/>
  <c r="M5214" i="6"/>
  <c r="N5213" i="6"/>
  <c r="N5212" i="6"/>
  <c r="M5212" i="6"/>
  <c r="N5211" i="6"/>
  <c r="M5211" i="6"/>
  <c r="N5210" i="6"/>
  <c r="M5210" i="6"/>
  <c r="N5209" i="6"/>
  <c r="M5209" i="6"/>
  <c r="N5207" i="6"/>
  <c r="M5207" i="6"/>
  <c r="N5206" i="6"/>
  <c r="M5206" i="6"/>
  <c r="N5205" i="6"/>
  <c r="N5204" i="6"/>
  <c r="M5204" i="6"/>
  <c r="N5203" i="6"/>
  <c r="M5203" i="6"/>
  <c r="N5201" i="6"/>
  <c r="M5201" i="6"/>
  <c r="M5200" i="6"/>
  <c r="M5199" i="6"/>
  <c r="N5198" i="6"/>
  <c r="M5198" i="6"/>
  <c r="N5197" i="6"/>
  <c r="N5196" i="6"/>
  <c r="M5196" i="6"/>
  <c r="N5195" i="6"/>
  <c r="M5195" i="6"/>
  <c r="N5193" i="6"/>
  <c r="M5193" i="6"/>
  <c r="N5191" i="6"/>
  <c r="M5191" i="6"/>
  <c r="N5190" i="6"/>
  <c r="M5190" i="6"/>
  <c r="N5189" i="6"/>
  <c r="N5188" i="6"/>
  <c r="M5188" i="6"/>
  <c r="N5187" i="6"/>
  <c r="M5187" i="6"/>
  <c r="N5186" i="6"/>
  <c r="M5185" i="6"/>
  <c r="M5183" i="6"/>
  <c r="N5182" i="6"/>
  <c r="M5182" i="6"/>
  <c r="N5181" i="6"/>
  <c r="N5180" i="6"/>
  <c r="M5180" i="6"/>
  <c r="N5179" i="6"/>
  <c r="M5179" i="6"/>
  <c r="M5178" i="6"/>
  <c r="M5177" i="6"/>
  <c r="M5176" i="6"/>
  <c r="M5175" i="6"/>
  <c r="N5174" i="6"/>
  <c r="M5174" i="6"/>
  <c r="N5173" i="6"/>
  <c r="N5172" i="6"/>
  <c r="M5172" i="6"/>
  <c r="N5171" i="6"/>
  <c r="M5171" i="6"/>
  <c r="N5169" i="6"/>
  <c r="M5169" i="6"/>
  <c r="M5168" i="6"/>
  <c r="N5167" i="6"/>
  <c r="M5167" i="6"/>
  <c r="N5166" i="6"/>
  <c r="M5166" i="6"/>
  <c r="N5165" i="6"/>
  <c r="N5164" i="6"/>
  <c r="M5164" i="6"/>
  <c r="N5163" i="6"/>
  <c r="M5163" i="6"/>
  <c r="M5161" i="6"/>
  <c r="N5159" i="6"/>
  <c r="M5159" i="6"/>
  <c r="N5158" i="6"/>
  <c r="M5158" i="6"/>
  <c r="N5157" i="6"/>
  <c r="N5156" i="6"/>
  <c r="M5156" i="6"/>
  <c r="N5155" i="6"/>
  <c r="M5155" i="6"/>
  <c r="N5154" i="6"/>
  <c r="M5153" i="6"/>
  <c r="M5151" i="6"/>
  <c r="N5150" i="6"/>
  <c r="M5150" i="6"/>
  <c r="N5149" i="6"/>
  <c r="N5148" i="6"/>
  <c r="M5148" i="6"/>
  <c r="N5147" i="6"/>
  <c r="M5147" i="6"/>
  <c r="N5146" i="6"/>
  <c r="M5146" i="6"/>
  <c r="M5145" i="6"/>
  <c r="M5143" i="6"/>
  <c r="N5142" i="6"/>
  <c r="M5142" i="6"/>
  <c r="N5141" i="6"/>
  <c r="N5140" i="6"/>
  <c r="M5140" i="6"/>
  <c r="N5139" i="6"/>
  <c r="M5139" i="6"/>
  <c r="N5138" i="6"/>
  <c r="M5138" i="6"/>
  <c r="N5137" i="6"/>
  <c r="M5137" i="6"/>
  <c r="N5135" i="6"/>
  <c r="M5135" i="6"/>
  <c r="N5134" i="6"/>
  <c r="M5134" i="6"/>
  <c r="N5133" i="6"/>
  <c r="N5132" i="6"/>
  <c r="M5132" i="6"/>
  <c r="N5131" i="6"/>
  <c r="M5131" i="6"/>
  <c r="N5129" i="6"/>
  <c r="M5129" i="6"/>
  <c r="M5127" i="6"/>
  <c r="N5126" i="6"/>
  <c r="M5126" i="6"/>
  <c r="N5125" i="6"/>
  <c r="N5124" i="6"/>
  <c r="M5124" i="6"/>
  <c r="N5123" i="6"/>
  <c r="M5123" i="6"/>
  <c r="N5122" i="6"/>
  <c r="N5121" i="6"/>
  <c r="M5121" i="6"/>
  <c r="M5119" i="6"/>
  <c r="N5118" i="6"/>
  <c r="M5118" i="6"/>
  <c r="N5117" i="6"/>
  <c r="N5116" i="6"/>
  <c r="M5116" i="6"/>
  <c r="N5115" i="6"/>
  <c r="M5115" i="6"/>
  <c r="N5114" i="6"/>
  <c r="N5113" i="6"/>
  <c r="M5113" i="6"/>
  <c r="M5111" i="6"/>
  <c r="N5110" i="6"/>
  <c r="M5110" i="6"/>
  <c r="N5109" i="6"/>
  <c r="N5108" i="6"/>
  <c r="M5108" i="6"/>
  <c r="N5107" i="6"/>
  <c r="M5107" i="6"/>
  <c r="N5106" i="6"/>
  <c r="M5106" i="6"/>
  <c r="N5105" i="6"/>
  <c r="M5105" i="6"/>
  <c r="M5104" i="6"/>
  <c r="M5103" i="6"/>
  <c r="N5102" i="6"/>
  <c r="M5102" i="6"/>
  <c r="N5101" i="6"/>
  <c r="N5100" i="6"/>
  <c r="M5100" i="6"/>
  <c r="N5099" i="6"/>
  <c r="M5099" i="6"/>
  <c r="N5098" i="6"/>
  <c r="N5097" i="6"/>
  <c r="M5097" i="6"/>
  <c r="N5095" i="6"/>
  <c r="M5095" i="6"/>
  <c r="N5094" i="6"/>
  <c r="M5094" i="6"/>
  <c r="N5093" i="6"/>
  <c r="N5092" i="6"/>
  <c r="M5092" i="6"/>
  <c r="N5091" i="6"/>
  <c r="M5091" i="6"/>
  <c r="N5090" i="6"/>
  <c r="N5089" i="6"/>
  <c r="M5089" i="6"/>
  <c r="M5087" i="6"/>
  <c r="N5086" i="6"/>
  <c r="M5086" i="6"/>
  <c r="N5085" i="6"/>
  <c r="N5084" i="6"/>
  <c r="M5084" i="6"/>
  <c r="N5083" i="6"/>
  <c r="M5083" i="6"/>
  <c r="N5082" i="6"/>
  <c r="M5082" i="6"/>
  <c r="N5081" i="6"/>
  <c r="M5081" i="6"/>
  <c r="M5080" i="6"/>
  <c r="N5079" i="6"/>
  <c r="M5079" i="6"/>
  <c r="N5078" i="6"/>
  <c r="M5078" i="6"/>
  <c r="N5077" i="6"/>
  <c r="N5076" i="6"/>
  <c r="M5076" i="6"/>
  <c r="N5075" i="6"/>
  <c r="M5075" i="6"/>
  <c r="M5074" i="6"/>
  <c r="N5073" i="6"/>
  <c r="M5073" i="6"/>
  <c r="N5071" i="6"/>
  <c r="M5071" i="6"/>
  <c r="N5070" i="6"/>
  <c r="M5070" i="6"/>
  <c r="N5069" i="6"/>
  <c r="N5068" i="6"/>
  <c r="M5068" i="6"/>
  <c r="N5067" i="6"/>
  <c r="M5067" i="6"/>
  <c r="N5066" i="6"/>
  <c r="N5065" i="6"/>
  <c r="M5065" i="6"/>
  <c r="N5064" i="6"/>
  <c r="M5064" i="6"/>
  <c r="M5063" i="6"/>
  <c r="N5062" i="6"/>
  <c r="M5062" i="6"/>
  <c r="N5061" i="6"/>
  <c r="N5060" i="6"/>
  <c r="M5060" i="6"/>
  <c r="N5059" i="6"/>
  <c r="M5059" i="6"/>
  <c r="M5057" i="6"/>
  <c r="M5056" i="6"/>
  <c r="N5055" i="6"/>
  <c r="M5055" i="6"/>
  <c r="N5054" i="6"/>
  <c r="M5054" i="6"/>
  <c r="N5053" i="6"/>
  <c r="N5052" i="6"/>
  <c r="M5052" i="6"/>
  <c r="N5051" i="6"/>
  <c r="M5051" i="6"/>
  <c r="N5049" i="6"/>
  <c r="M5049" i="6"/>
  <c r="M5047" i="6"/>
  <c r="N5047" i="6"/>
  <c r="N5046" i="6"/>
  <c r="M5046" i="6"/>
  <c r="N5045" i="6"/>
  <c r="N5044" i="6"/>
  <c r="M5044" i="6"/>
  <c r="N5043" i="6"/>
  <c r="M5043" i="6"/>
  <c r="N5041" i="6"/>
  <c r="M5041" i="6"/>
  <c r="N5039" i="6"/>
  <c r="M5039" i="6"/>
  <c r="N5038" i="6"/>
  <c r="M5038" i="6"/>
  <c r="N5037" i="6"/>
  <c r="N5036" i="6"/>
  <c r="M5036" i="6"/>
  <c r="M5035" i="6"/>
  <c r="N5035" i="6"/>
  <c r="M5033" i="6"/>
  <c r="M5031" i="6"/>
  <c r="N5031" i="6"/>
  <c r="N5030" i="6"/>
  <c r="M5030" i="6"/>
  <c r="N5029" i="6"/>
  <c r="N5028" i="6"/>
  <c r="M5028" i="6"/>
  <c r="N5027" i="6"/>
  <c r="M5027" i="6"/>
  <c r="N5026" i="6"/>
  <c r="M5025" i="6"/>
  <c r="M5024" i="6"/>
  <c r="M5023" i="6"/>
  <c r="N5022" i="6"/>
  <c r="M5022" i="6"/>
  <c r="N5021" i="6"/>
  <c r="N5020" i="6"/>
  <c r="M5020" i="6"/>
  <c r="N5019" i="6"/>
  <c r="M5019" i="6"/>
  <c r="N5018" i="6"/>
  <c r="M5017" i="6"/>
  <c r="M5015" i="6"/>
  <c r="N5014" i="6"/>
  <c r="M5014" i="6"/>
  <c r="N5013" i="6"/>
  <c r="N5012" i="6"/>
  <c r="M5012" i="6"/>
  <c r="N5011" i="6"/>
  <c r="M5011" i="6"/>
  <c r="N5010" i="6"/>
  <c r="N5009" i="6"/>
  <c r="M5009" i="6"/>
  <c r="N5007" i="6"/>
  <c r="M5007" i="6"/>
  <c r="N5006" i="6"/>
  <c r="M5006" i="6"/>
  <c r="N5005" i="6"/>
  <c r="N5004" i="6"/>
  <c r="M5004" i="6"/>
  <c r="M5003" i="6"/>
  <c r="N5003" i="6"/>
  <c r="N5002" i="6"/>
  <c r="M5002" i="6"/>
  <c r="N5001" i="6"/>
  <c r="M5001" i="6"/>
  <c r="M4999" i="6"/>
  <c r="N4999" i="6"/>
  <c r="N4998" i="6"/>
  <c r="M4998" i="6"/>
  <c r="N4997" i="6"/>
  <c r="N4996" i="6"/>
  <c r="M4996" i="6"/>
  <c r="N4995" i="6"/>
  <c r="M4995" i="6"/>
  <c r="N4994" i="6"/>
  <c r="M4994" i="6"/>
  <c r="N4993" i="6"/>
  <c r="M4993" i="6"/>
  <c r="N4992" i="6"/>
  <c r="M4991" i="6"/>
  <c r="N4990" i="6"/>
  <c r="M4990" i="6"/>
  <c r="N4989" i="6"/>
  <c r="N4988" i="6"/>
  <c r="M4988" i="6"/>
  <c r="N4987" i="6"/>
  <c r="M4987" i="6"/>
  <c r="N4986" i="6"/>
  <c r="N4985" i="6"/>
  <c r="M4985" i="6"/>
  <c r="M4983" i="6"/>
  <c r="N4982" i="6"/>
  <c r="M4982" i="6"/>
  <c r="N4981" i="6"/>
  <c r="N4980" i="6"/>
  <c r="M4980" i="6"/>
  <c r="N4979" i="6"/>
  <c r="M4979" i="6"/>
  <c r="N4977" i="6"/>
  <c r="M4977" i="6"/>
  <c r="M4976" i="6"/>
  <c r="N4975" i="6"/>
  <c r="M4975" i="6"/>
  <c r="N4974" i="6"/>
  <c r="M4974" i="6"/>
  <c r="N4973" i="6"/>
  <c r="N4972" i="6"/>
  <c r="M4972" i="6"/>
  <c r="M4971" i="6"/>
  <c r="N4971" i="6"/>
  <c r="N4970" i="6"/>
  <c r="N4969" i="6"/>
  <c r="M4969" i="6"/>
  <c r="M4968" i="6"/>
  <c r="M4967" i="6"/>
  <c r="N4967" i="6"/>
  <c r="N4966" i="6"/>
  <c r="M4966" i="6"/>
  <c r="N4965" i="6"/>
  <c r="N4964" i="6"/>
  <c r="M4964" i="6"/>
  <c r="N4963" i="6"/>
  <c r="M4963" i="6"/>
  <c r="N4962" i="6"/>
  <c r="N4961" i="6"/>
  <c r="M4961" i="6"/>
  <c r="N4959" i="6"/>
  <c r="M4959" i="6"/>
  <c r="N4958" i="6"/>
  <c r="M4958" i="6"/>
  <c r="N4957" i="6"/>
  <c r="N4956" i="6"/>
  <c r="M4956" i="6"/>
  <c r="N4955" i="6"/>
  <c r="M4955" i="6"/>
  <c r="N4954" i="6"/>
  <c r="N4953" i="6"/>
  <c r="M4953" i="6"/>
  <c r="M4951" i="6"/>
  <c r="N4951" i="6"/>
  <c r="N4950" i="6"/>
  <c r="M4950" i="6"/>
  <c r="N4949" i="6"/>
  <c r="N4948" i="6"/>
  <c r="M4948" i="6"/>
  <c r="N4947" i="6"/>
  <c r="M4947" i="6"/>
  <c r="N4945" i="6"/>
  <c r="M4945" i="6"/>
  <c r="M4943" i="6"/>
  <c r="N4942" i="6"/>
  <c r="M4942" i="6"/>
  <c r="N4941" i="6"/>
  <c r="N4940" i="6"/>
  <c r="M4940" i="6"/>
  <c r="M4939" i="6"/>
  <c r="N4939" i="6"/>
  <c r="N4938" i="6"/>
  <c r="N4937" i="6"/>
  <c r="M4937" i="6"/>
  <c r="M4935" i="6"/>
  <c r="N4934" i="6"/>
  <c r="M4934" i="6"/>
  <c r="N4933" i="6"/>
  <c r="N4932" i="6"/>
  <c r="M4932" i="6"/>
  <c r="N4931" i="6"/>
  <c r="M4931" i="6"/>
  <c r="N4930" i="6"/>
  <c r="M4930" i="6"/>
  <c r="M4929" i="6"/>
  <c r="N4927" i="6"/>
  <c r="M4927" i="6"/>
  <c r="N4926" i="6"/>
  <c r="M4926" i="6"/>
  <c r="N4925" i="6"/>
  <c r="N4924" i="6"/>
  <c r="M4924" i="6"/>
  <c r="N4923" i="6"/>
  <c r="M4923" i="6"/>
  <c r="N4922" i="6"/>
  <c r="N4921" i="6"/>
  <c r="M4921" i="6"/>
  <c r="N4920" i="6"/>
  <c r="M4920" i="6"/>
  <c r="M4919" i="6"/>
  <c r="M4918" i="6"/>
  <c r="N4918" i="6"/>
  <c r="N4917" i="6"/>
  <c r="N4916" i="6"/>
  <c r="M4916" i="6"/>
  <c r="N4915" i="6"/>
  <c r="M4915" i="6"/>
  <c r="N4913" i="6"/>
  <c r="M4913" i="6"/>
  <c r="M4912" i="6"/>
  <c r="M4911" i="6"/>
  <c r="N4910" i="6"/>
  <c r="M4910" i="6"/>
  <c r="N4909" i="6"/>
  <c r="N4908" i="6"/>
  <c r="M4908" i="6"/>
  <c r="M4907" i="6"/>
  <c r="N4907" i="6"/>
  <c r="M4905" i="6"/>
  <c r="M4903" i="6"/>
  <c r="M4902" i="6"/>
  <c r="N4902" i="6"/>
  <c r="N4901" i="6"/>
  <c r="N4900" i="6"/>
  <c r="M4900" i="6"/>
  <c r="N4899" i="6"/>
  <c r="M4899" i="6"/>
  <c r="N4898" i="6"/>
  <c r="M4897" i="6"/>
  <c r="N4896" i="6"/>
  <c r="M4895" i="6"/>
  <c r="M4894" i="6"/>
  <c r="N4894" i="6"/>
  <c r="N4893" i="6"/>
  <c r="N4892" i="6"/>
  <c r="M4892" i="6"/>
  <c r="N4891" i="6"/>
  <c r="M4891" i="6"/>
  <c r="N4890" i="6"/>
  <c r="M4889" i="6"/>
  <c r="M4888" i="6"/>
  <c r="M4887" i="6"/>
  <c r="M4886" i="6"/>
  <c r="N4886" i="6"/>
  <c r="N4885" i="6"/>
  <c r="N4884" i="6"/>
  <c r="M4884" i="6"/>
  <c r="N4883" i="6"/>
  <c r="M4883" i="6"/>
  <c r="N4882" i="6"/>
  <c r="N4881" i="6"/>
  <c r="M4881" i="6"/>
  <c r="M4879" i="6"/>
  <c r="N4878" i="6"/>
  <c r="M4878" i="6"/>
  <c r="N4877" i="6"/>
  <c r="N4876" i="6"/>
  <c r="M4876" i="6"/>
  <c r="M4875" i="6"/>
  <c r="N4875" i="6"/>
  <c r="N4874" i="6"/>
  <c r="N4873" i="6"/>
  <c r="M4873" i="6"/>
  <c r="M4871" i="6"/>
  <c r="N4871" i="6"/>
  <c r="M4870" i="6"/>
  <c r="N4870" i="6"/>
  <c r="N4869" i="6"/>
  <c r="N4868" i="6"/>
  <c r="M4868" i="6"/>
  <c r="N4867" i="6"/>
  <c r="M4867" i="6"/>
  <c r="N4866" i="6"/>
  <c r="N4865" i="6"/>
  <c r="M4865" i="6"/>
  <c r="M4863" i="6"/>
  <c r="N4862" i="6"/>
  <c r="M4862" i="6"/>
  <c r="N4861" i="6"/>
  <c r="N4860" i="6"/>
  <c r="M4860" i="6"/>
  <c r="N4859" i="6"/>
  <c r="M4859" i="6"/>
  <c r="M4858" i="6"/>
  <c r="N4858" i="6"/>
  <c r="N4857" i="6"/>
  <c r="M4857" i="6"/>
  <c r="M4855" i="6"/>
  <c r="M4854" i="6"/>
  <c r="N4854" i="6"/>
  <c r="N4853" i="6"/>
  <c r="N4852" i="6"/>
  <c r="M4852" i="6"/>
  <c r="N4851" i="6"/>
  <c r="M4851" i="6"/>
  <c r="N4850" i="6"/>
  <c r="N4849" i="6"/>
  <c r="M4849" i="6"/>
  <c r="M4848" i="6"/>
  <c r="M4847" i="6"/>
  <c r="N4846" i="6"/>
  <c r="M4846" i="6"/>
  <c r="N4845" i="6"/>
  <c r="N4844" i="6"/>
  <c r="M4844" i="6"/>
  <c r="M4843" i="6"/>
  <c r="N4843" i="6"/>
  <c r="N4842" i="6"/>
  <c r="M4841" i="6"/>
  <c r="N4841" i="6"/>
  <c r="M4839" i="6"/>
  <c r="M4838" i="6"/>
  <c r="N4838" i="6"/>
  <c r="N4837" i="6"/>
  <c r="N4836" i="6"/>
  <c r="M4836" i="6"/>
  <c r="N4835" i="6"/>
  <c r="M4835" i="6"/>
  <c r="N4834" i="6"/>
  <c r="M4833" i="6"/>
  <c r="N4833" i="6"/>
  <c r="N4832" i="6"/>
  <c r="M4831" i="6"/>
  <c r="M4830" i="6"/>
  <c r="N4830" i="6"/>
  <c r="N4829" i="6"/>
  <c r="N4828" i="6"/>
  <c r="M4828" i="6"/>
  <c r="N4827" i="6"/>
  <c r="M4827" i="6"/>
  <c r="N4826" i="6"/>
  <c r="M4826" i="6"/>
  <c r="N4825" i="6"/>
  <c r="M4825" i="6"/>
  <c r="N4824" i="6"/>
  <c r="M4824" i="6"/>
  <c r="N4823" i="6"/>
  <c r="M4823" i="6"/>
  <c r="N4822" i="6"/>
  <c r="M4822" i="6"/>
  <c r="N4821" i="6"/>
  <c r="N4820" i="6"/>
  <c r="M4820" i="6"/>
  <c r="N4819" i="6"/>
  <c r="M4819" i="6"/>
  <c r="M4818" i="6"/>
  <c r="N4817" i="6"/>
  <c r="M4817" i="6"/>
  <c r="N4815" i="6"/>
  <c r="M4815" i="6"/>
  <c r="M4814" i="6"/>
  <c r="N4814" i="6"/>
  <c r="N4813" i="6"/>
  <c r="N4812" i="6"/>
  <c r="M4812" i="6"/>
  <c r="N4811" i="6"/>
  <c r="M4811" i="6"/>
  <c r="N4810" i="6"/>
  <c r="N4809" i="6"/>
  <c r="M4809" i="6"/>
  <c r="M4808" i="6"/>
  <c r="M4807" i="6"/>
  <c r="N4806" i="6"/>
  <c r="M4806" i="6"/>
  <c r="N4805" i="6"/>
  <c r="N4804" i="6"/>
  <c r="M4804" i="6"/>
  <c r="N4803" i="6"/>
  <c r="M4803" i="6"/>
  <c r="N4802" i="6"/>
  <c r="M4801" i="6"/>
  <c r="M4800" i="6"/>
  <c r="N4799" i="6"/>
  <c r="M4799" i="6"/>
  <c r="N4798" i="6"/>
  <c r="M4798" i="6"/>
  <c r="N4797" i="6"/>
  <c r="N4796" i="6"/>
  <c r="M4796" i="6"/>
  <c r="N4795" i="6"/>
  <c r="M4795" i="6"/>
  <c r="N4794" i="6"/>
  <c r="N4793" i="6"/>
  <c r="M4793" i="6"/>
  <c r="M4792" i="6"/>
  <c r="M4791" i="6"/>
  <c r="M4790" i="6"/>
  <c r="N4790" i="6"/>
  <c r="N4789" i="6"/>
  <c r="N4788" i="6"/>
  <c r="M4788" i="6"/>
  <c r="N4787" i="6"/>
  <c r="M4787" i="6"/>
  <c r="N4785" i="6"/>
  <c r="M4785" i="6"/>
  <c r="N4783" i="6"/>
  <c r="M4783" i="6"/>
  <c r="M4782" i="6"/>
  <c r="N4782" i="6"/>
  <c r="N4781" i="6"/>
  <c r="N4780" i="6"/>
  <c r="M4780" i="6"/>
  <c r="N4779" i="6"/>
  <c r="M4779" i="6"/>
  <c r="N4778" i="6"/>
  <c r="M4777" i="6"/>
  <c r="N4775" i="6"/>
  <c r="M4775" i="6"/>
  <c r="N4774" i="6"/>
  <c r="M4774" i="6"/>
  <c r="N4773" i="6"/>
  <c r="N4772" i="6"/>
  <c r="M4772" i="6"/>
  <c r="N4771" i="6"/>
  <c r="M4771" i="6"/>
  <c r="N4770" i="6"/>
  <c r="M4770" i="6"/>
  <c r="M4769" i="6"/>
  <c r="M4767" i="6"/>
  <c r="N4766" i="6"/>
  <c r="M4766" i="6"/>
  <c r="N4765" i="6"/>
  <c r="N4764" i="6"/>
  <c r="M4764" i="6"/>
  <c r="N4763" i="6"/>
  <c r="M4763" i="6"/>
  <c r="N4762" i="6"/>
  <c r="M4762" i="6"/>
  <c r="N4761" i="6"/>
  <c r="M4761" i="6"/>
  <c r="M4760" i="6"/>
  <c r="N4759" i="6"/>
  <c r="M4759" i="6"/>
  <c r="N4758" i="6"/>
  <c r="M4758" i="6"/>
  <c r="N4757" i="6"/>
  <c r="N4756" i="6"/>
  <c r="M4756" i="6"/>
  <c r="N4755" i="6"/>
  <c r="M4755" i="6"/>
  <c r="N4754" i="6"/>
  <c r="N4753" i="6"/>
  <c r="M4753" i="6"/>
  <c r="M4751" i="6"/>
  <c r="M4750" i="6"/>
  <c r="N4750" i="6"/>
  <c r="N4749" i="6"/>
  <c r="N4748" i="6"/>
  <c r="M4748" i="6"/>
  <c r="N4747" i="6"/>
  <c r="M4747" i="6"/>
  <c r="N4746" i="6"/>
  <c r="M4746" i="6"/>
  <c r="N4745" i="6"/>
  <c r="M4745" i="6"/>
  <c r="M4743" i="6"/>
  <c r="N4742" i="6"/>
  <c r="M4742" i="6"/>
  <c r="N4741" i="6"/>
  <c r="N4740" i="6"/>
  <c r="M4740" i="6"/>
  <c r="N4739" i="6"/>
  <c r="M4739" i="6"/>
  <c r="M4738" i="6"/>
  <c r="N4738" i="6"/>
  <c r="N4737" i="6"/>
  <c r="M4737" i="6"/>
  <c r="N4736" i="6"/>
  <c r="M4735" i="6"/>
  <c r="N4734" i="6"/>
  <c r="M4734" i="6"/>
  <c r="N4733" i="6"/>
  <c r="N4732" i="6"/>
  <c r="M4732" i="6"/>
  <c r="N4731" i="6"/>
  <c r="M4731" i="6"/>
  <c r="N4730" i="6"/>
  <c r="N4729" i="6"/>
  <c r="M4729" i="6"/>
  <c r="N4727" i="6"/>
  <c r="M4727" i="6"/>
  <c r="M4726" i="6"/>
  <c r="N4726" i="6"/>
  <c r="N4725" i="6"/>
  <c r="N4724" i="6"/>
  <c r="M4724" i="6"/>
  <c r="N4723" i="6"/>
  <c r="M4723" i="6"/>
  <c r="N4722" i="6"/>
  <c r="N4721" i="6"/>
  <c r="M4721" i="6"/>
  <c r="M4719" i="6"/>
  <c r="M4718" i="6"/>
  <c r="N4718" i="6"/>
  <c r="N4717" i="6"/>
  <c r="N4716" i="6"/>
  <c r="M4716" i="6"/>
  <c r="N4715" i="6"/>
  <c r="M4715" i="6"/>
  <c r="N4714" i="6"/>
  <c r="M4714" i="6"/>
  <c r="N4713" i="6"/>
  <c r="M4713" i="6"/>
  <c r="N4712" i="6"/>
  <c r="M4712" i="6"/>
  <c r="N4711" i="6"/>
  <c r="M4711" i="6"/>
  <c r="N4710" i="6"/>
  <c r="M4710" i="6"/>
  <c r="N4709" i="6"/>
  <c r="N4708" i="6"/>
  <c r="M4708" i="6"/>
  <c r="N4707" i="6"/>
  <c r="M4707" i="6"/>
  <c r="N4706" i="6"/>
  <c r="M4706" i="6"/>
  <c r="N4705" i="6"/>
  <c r="M4705" i="6"/>
  <c r="M4704" i="6"/>
  <c r="N4703" i="6"/>
  <c r="M4703" i="6"/>
  <c r="N4702" i="6"/>
  <c r="M4702" i="6"/>
  <c r="N4701" i="6"/>
  <c r="N4700" i="6"/>
  <c r="M4700" i="6"/>
  <c r="N4699" i="6"/>
  <c r="M4699" i="6"/>
  <c r="N4698" i="6"/>
  <c r="M4698" i="6"/>
  <c r="N4697" i="6"/>
  <c r="M4697" i="6"/>
  <c r="N4695" i="6"/>
  <c r="M4695" i="6"/>
  <c r="N4694" i="6"/>
  <c r="M4694" i="6"/>
  <c r="N4693" i="6"/>
  <c r="N4692" i="6"/>
  <c r="M4692" i="6"/>
  <c r="N4691" i="6"/>
  <c r="M4691" i="6"/>
  <c r="M4690" i="6"/>
  <c r="N4689" i="6"/>
  <c r="M4689" i="6"/>
  <c r="N4688" i="6"/>
  <c r="M4688" i="6"/>
  <c r="M4687" i="6"/>
  <c r="N4686" i="6"/>
  <c r="M4686" i="6"/>
  <c r="N4685" i="6"/>
  <c r="N4684" i="6"/>
  <c r="M4684" i="6"/>
  <c r="N4683" i="6"/>
  <c r="M4683" i="6"/>
  <c r="N4682" i="6"/>
  <c r="N4681" i="6"/>
  <c r="M4681" i="6"/>
  <c r="M4680" i="6"/>
  <c r="N4679" i="6"/>
  <c r="M4679" i="6"/>
  <c r="N4678" i="6"/>
  <c r="M4678" i="6"/>
  <c r="N4677" i="6"/>
  <c r="N4676" i="6"/>
  <c r="M4676" i="6"/>
  <c r="N4675" i="6"/>
  <c r="M4675" i="6"/>
  <c r="N4674" i="6"/>
  <c r="M4673" i="6"/>
  <c r="M4672" i="6"/>
  <c r="M4671" i="6"/>
  <c r="N4670" i="6"/>
  <c r="M4670" i="6"/>
  <c r="N4669" i="6"/>
  <c r="N4668" i="6"/>
  <c r="M4668" i="6"/>
  <c r="N4667" i="6"/>
  <c r="M4667" i="6"/>
  <c r="N4665" i="6"/>
  <c r="M4665" i="6"/>
  <c r="M4663" i="6"/>
  <c r="N4662" i="6"/>
  <c r="M4662" i="6"/>
  <c r="N4661" i="6"/>
  <c r="N4660" i="6"/>
  <c r="M4660" i="6"/>
  <c r="N4659" i="6"/>
  <c r="M4659" i="6"/>
  <c r="N4657" i="6"/>
  <c r="M4657" i="6"/>
  <c r="N4655" i="6"/>
  <c r="M4655" i="6"/>
  <c r="N4654" i="6"/>
  <c r="M4654" i="6"/>
  <c r="N4653" i="6"/>
  <c r="N4652" i="6"/>
  <c r="M4652" i="6"/>
  <c r="N4651" i="6"/>
  <c r="M4651" i="6"/>
  <c r="N4650" i="6"/>
  <c r="M4649" i="6"/>
  <c r="N4647" i="6"/>
  <c r="M4647" i="6"/>
  <c r="N4646" i="6"/>
  <c r="M4646" i="6"/>
  <c r="N4645" i="6"/>
  <c r="N4644" i="6"/>
  <c r="M4644" i="6"/>
  <c r="N4643" i="6"/>
  <c r="M4643" i="6"/>
  <c r="N4642" i="6"/>
  <c r="M4641" i="6"/>
  <c r="M4640" i="6"/>
  <c r="M4639" i="6"/>
  <c r="N4638" i="6"/>
  <c r="M4638" i="6"/>
  <c r="N4637" i="6"/>
  <c r="N4636" i="6"/>
  <c r="M4636" i="6"/>
  <c r="N4635" i="6"/>
  <c r="M4635" i="6"/>
  <c r="N4634" i="6"/>
  <c r="N4633" i="6"/>
  <c r="M4633" i="6"/>
  <c r="N4631" i="6"/>
  <c r="M4631" i="6"/>
  <c r="N4630" i="6"/>
  <c r="M4630" i="6"/>
  <c r="N4629" i="6"/>
  <c r="N4628" i="6"/>
  <c r="M4628" i="6"/>
  <c r="N4627" i="6"/>
  <c r="M4627" i="6"/>
  <c r="N4626" i="6"/>
  <c r="N4625" i="6"/>
  <c r="M4625" i="6"/>
  <c r="M4623" i="6"/>
  <c r="N4622" i="6"/>
  <c r="M4622" i="6"/>
  <c r="N4621" i="6"/>
  <c r="N4620" i="6"/>
  <c r="M4620" i="6"/>
  <c r="N4619" i="6"/>
  <c r="M4619" i="6"/>
  <c r="N4618" i="6"/>
  <c r="N4617" i="6"/>
  <c r="M4617" i="6"/>
  <c r="M4615" i="6"/>
  <c r="N4614" i="6"/>
  <c r="M4614" i="6"/>
  <c r="N4613" i="6"/>
  <c r="N4612" i="6"/>
  <c r="M4612" i="6"/>
  <c r="N4611" i="6"/>
  <c r="M4611" i="6"/>
  <c r="N4610" i="6"/>
  <c r="N4609" i="6"/>
  <c r="M4609" i="6"/>
  <c r="M4607" i="6"/>
  <c r="N4606" i="6"/>
  <c r="M4606" i="6"/>
  <c r="N4605" i="6"/>
  <c r="N4604" i="6"/>
  <c r="M4604" i="6"/>
  <c r="M4603" i="6"/>
  <c r="N4603" i="6"/>
  <c r="N4602" i="6"/>
  <c r="M4602" i="6"/>
  <c r="N4601" i="6"/>
  <c r="M4601" i="6"/>
  <c r="M4600" i="6"/>
  <c r="N4599" i="6"/>
  <c r="M4599" i="6"/>
  <c r="N4598" i="6"/>
  <c r="M4598" i="6"/>
  <c r="N4597" i="6"/>
  <c r="N4596" i="6"/>
  <c r="M4596" i="6"/>
  <c r="N4595" i="6"/>
  <c r="M4595" i="6"/>
  <c r="N4594" i="6"/>
  <c r="M4594" i="6"/>
  <c r="N4593" i="6"/>
  <c r="M4593" i="6"/>
  <c r="M4592" i="6"/>
  <c r="N4591" i="6"/>
  <c r="M4591" i="6"/>
  <c r="N4590" i="6"/>
  <c r="M4590" i="6"/>
  <c r="N4589" i="6"/>
  <c r="N4588" i="6"/>
  <c r="M4588" i="6"/>
  <c r="N4587" i="6"/>
  <c r="M4587" i="6"/>
  <c r="N4586" i="6"/>
  <c r="N4585" i="6"/>
  <c r="M4585" i="6"/>
  <c r="M4583" i="6"/>
  <c r="N4583" i="6"/>
  <c r="N4582" i="6"/>
  <c r="M4582" i="6"/>
  <c r="N4581" i="6"/>
  <c r="N4580" i="6"/>
  <c r="M4580" i="6"/>
  <c r="N4579" i="6"/>
  <c r="M4579" i="6"/>
  <c r="N4578" i="6"/>
  <c r="N4577" i="6"/>
  <c r="M4577" i="6"/>
  <c r="N4576" i="6"/>
  <c r="N4575" i="6"/>
  <c r="M4575" i="6"/>
  <c r="N4574" i="6"/>
  <c r="M4574" i="6"/>
  <c r="N4573" i="6"/>
  <c r="N4572" i="6"/>
  <c r="M4572" i="6"/>
  <c r="M4571" i="6"/>
  <c r="N4571" i="6"/>
  <c r="N4570" i="6"/>
  <c r="M4570" i="6"/>
  <c r="N4569" i="6"/>
  <c r="M4569" i="6"/>
  <c r="M4568" i="6"/>
  <c r="M4567" i="6"/>
  <c r="N4566" i="6"/>
  <c r="M4566" i="6"/>
  <c r="N4565" i="6"/>
  <c r="N4564" i="6"/>
  <c r="M4564" i="6"/>
  <c r="M4563" i="6"/>
  <c r="N4563" i="6"/>
  <c r="N4561" i="6"/>
  <c r="M4561" i="6"/>
  <c r="M4560" i="6"/>
  <c r="M4559" i="6"/>
  <c r="N4559" i="6"/>
  <c r="N4558" i="6"/>
  <c r="M4558" i="6"/>
  <c r="N4557" i="6"/>
  <c r="N4556" i="6"/>
  <c r="M4556" i="6"/>
  <c r="N4555" i="6"/>
  <c r="M4555" i="6"/>
  <c r="N4554" i="6"/>
  <c r="N4553" i="6"/>
  <c r="M4553" i="6"/>
  <c r="M4552" i="6"/>
  <c r="M4551" i="6"/>
  <c r="N4551" i="6"/>
  <c r="N4550" i="6"/>
  <c r="M4550" i="6"/>
  <c r="N4549" i="6"/>
  <c r="N4548" i="6"/>
  <c r="M4548" i="6"/>
  <c r="N4547" i="6"/>
  <c r="M4547" i="6"/>
  <c r="N4546" i="6"/>
  <c r="M4546" i="6"/>
  <c r="M4545" i="6"/>
  <c r="M4543" i="6"/>
  <c r="N4543" i="6"/>
  <c r="N4542" i="6"/>
  <c r="M4542" i="6"/>
  <c r="N4541" i="6"/>
  <c r="N4540" i="6"/>
  <c r="M4540" i="6"/>
  <c r="N4539" i="6"/>
  <c r="M4539" i="6"/>
  <c r="M4538" i="6"/>
  <c r="M4537" i="6"/>
  <c r="M4536" i="6"/>
  <c r="N4535" i="6"/>
  <c r="M4535" i="6"/>
  <c r="N4534" i="6"/>
  <c r="M4534" i="6"/>
  <c r="N4533" i="6"/>
  <c r="N4532" i="6"/>
  <c r="M4532" i="6"/>
  <c r="N4531" i="6"/>
  <c r="M4531" i="6"/>
  <c r="N4529" i="6"/>
  <c r="M4529" i="6"/>
  <c r="M4528" i="6"/>
  <c r="M4527" i="6"/>
  <c r="N4527" i="6"/>
  <c r="N4526" i="6"/>
  <c r="M4526" i="6"/>
  <c r="N4525" i="6"/>
  <c r="N4524" i="6"/>
  <c r="M4524" i="6"/>
  <c r="N4523" i="6"/>
  <c r="M4523" i="6"/>
  <c r="N4522" i="6"/>
  <c r="M4521" i="6"/>
  <c r="N4520" i="6"/>
  <c r="N4519" i="6"/>
  <c r="M4519" i="6"/>
  <c r="M4518" i="6"/>
  <c r="N4518" i="6"/>
  <c r="N4517" i="6"/>
  <c r="N4516" i="6"/>
  <c r="M4516" i="6"/>
  <c r="M4515" i="6"/>
  <c r="N4515" i="6"/>
  <c r="N4514" i="6"/>
  <c r="M4513" i="6"/>
  <c r="M4511" i="6"/>
  <c r="N4511" i="6"/>
  <c r="N4510" i="6"/>
  <c r="M4510" i="6"/>
  <c r="N4509" i="6"/>
  <c r="N4508" i="6"/>
  <c r="M4508" i="6"/>
  <c r="M4507" i="6"/>
  <c r="N4507" i="6"/>
  <c r="N4506" i="6"/>
  <c r="N4505" i="6"/>
  <c r="M4505" i="6"/>
  <c r="M4503" i="6"/>
  <c r="N4502" i="6"/>
  <c r="M4502" i="6"/>
  <c r="N4501" i="6"/>
  <c r="N4500" i="6"/>
  <c r="M4500" i="6"/>
  <c r="N4499" i="6"/>
  <c r="M4499" i="6"/>
  <c r="N4498" i="6"/>
  <c r="N4497" i="6"/>
  <c r="M4497" i="6"/>
  <c r="M4495" i="6"/>
  <c r="N4495" i="6"/>
  <c r="N4494" i="6"/>
  <c r="M4494" i="6"/>
  <c r="N4493" i="6"/>
  <c r="N4492" i="6"/>
  <c r="M4492" i="6"/>
  <c r="M4491" i="6"/>
  <c r="N4491" i="6"/>
  <c r="N4490" i="6"/>
  <c r="N4489" i="6"/>
  <c r="M4489" i="6"/>
  <c r="M4487" i="6"/>
  <c r="N4487" i="6"/>
  <c r="N4486" i="6"/>
  <c r="M4486" i="6"/>
  <c r="N4485" i="6"/>
  <c r="N4484" i="6"/>
  <c r="M4484" i="6"/>
  <c r="N4483" i="6"/>
  <c r="M4483" i="6"/>
  <c r="N4482" i="6"/>
  <c r="M4482" i="6"/>
  <c r="N4481" i="6"/>
  <c r="M4481" i="6"/>
  <c r="M4480" i="6"/>
  <c r="M4479" i="6"/>
  <c r="N4479" i="6"/>
  <c r="N4478" i="6"/>
  <c r="M4478" i="6"/>
  <c r="N4477" i="6"/>
  <c r="N4476" i="6"/>
  <c r="M4476" i="6"/>
  <c r="M4475" i="6"/>
  <c r="N4475" i="6"/>
  <c r="N4474" i="6"/>
  <c r="M4474" i="6"/>
  <c r="N4473" i="6"/>
  <c r="M4473" i="6"/>
  <c r="M4472" i="6"/>
  <c r="M4471" i="6"/>
  <c r="N4471" i="6"/>
  <c r="N4470" i="6"/>
  <c r="M4470" i="6"/>
  <c r="N4469" i="6"/>
  <c r="N4468" i="6"/>
  <c r="M4468" i="6"/>
  <c r="N4467" i="6"/>
  <c r="M4467" i="6"/>
  <c r="N4466" i="6"/>
  <c r="M4466" i="6"/>
  <c r="N4465" i="6"/>
  <c r="M4465" i="6"/>
  <c r="M4463" i="6"/>
  <c r="N4463" i="6"/>
  <c r="N4462" i="6"/>
  <c r="M4462" i="6"/>
  <c r="N4461" i="6"/>
  <c r="N4460" i="6"/>
  <c r="M4460" i="6"/>
  <c r="M4459" i="6"/>
  <c r="N4459" i="6"/>
  <c r="N4458" i="6"/>
  <c r="N4457" i="6"/>
  <c r="M4457" i="6"/>
  <c r="M4455" i="6"/>
  <c r="N4455" i="6"/>
  <c r="N4454" i="6"/>
  <c r="M4454" i="6"/>
  <c r="N4453" i="6"/>
  <c r="N4452" i="6"/>
  <c r="M4452" i="6"/>
  <c r="N4451" i="6"/>
  <c r="M4451" i="6"/>
  <c r="N4450" i="6"/>
  <c r="M4450" i="6"/>
  <c r="N4449" i="6"/>
  <c r="M4449" i="6"/>
  <c r="M4448" i="6"/>
  <c r="M4447" i="6"/>
  <c r="N4447" i="6"/>
  <c r="N4446" i="6"/>
  <c r="M4446" i="6"/>
  <c r="N4445" i="6"/>
  <c r="N4444" i="6"/>
  <c r="M4444" i="6"/>
  <c r="M4443" i="6"/>
  <c r="N4443" i="6"/>
  <c r="N4442" i="6"/>
  <c r="N4441" i="6"/>
  <c r="M4441" i="6"/>
  <c r="M4440" i="6"/>
  <c r="M4439" i="6"/>
  <c r="N4439" i="6"/>
  <c r="N4438" i="6"/>
  <c r="M4438" i="6"/>
  <c r="N4437" i="6"/>
  <c r="N4436" i="6"/>
  <c r="M4436" i="6"/>
  <c r="N4435" i="6"/>
  <c r="M4435" i="6"/>
  <c r="N4434" i="6"/>
  <c r="N4433" i="6"/>
  <c r="M4433" i="6"/>
  <c r="M4432" i="6"/>
  <c r="M4431" i="6"/>
  <c r="N4431" i="6"/>
  <c r="N4430" i="6"/>
  <c r="M4430" i="6"/>
  <c r="N4429" i="6"/>
  <c r="N4428" i="6"/>
  <c r="M4428" i="6"/>
  <c r="M4427" i="6"/>
  <c r="N4427" i="6"/>
  <c r="N4426" i="6"/>
  <c r="N4425" i="6"/>
  <c r="M4425" i="6"/>
  <c r="M4423" i="6"/>
  <c r="N4423" i="6"/>
  <c r="N4422" i="6"/>
  <c r="M4422" i="6"/>
  <c r="N4421" i="6"/>
  <c r="N4420" i="6"/>
  <c r="M4420" i="6"/>
  <c r="N4419" i="6"/>
  <c r="M4419" i="6"/>
  <c r="N4418" i="6"/>
  <c r="N4417" i="6"/>
  <c r="M4417" i="6"/>
  <c r="M4416" i="6"/>
  <c r="M4415" i="6"/>
  <c r="N4415" i="6"/>
  <c r="N4414" i="6"/>
  <c r="M4414" i="6"/>
  <c r="N4413" i="6"/>
  <c r="N4412" i="6"/>
  <c r="M4412" i="6"/>
  <c r="M4411" i="6"/>
  <c r="N4411" i="6"/>
  <c r="N4410" i="6"/>
  <c r="M4410" i="6"/>
  <c r="N4409" i="6"/>
  <c r="M4409" i="6"/>
  <c r="M4407" i="6"/>
  <c r="N4406" i="6"/>
  <c r="M4406" i="6"/>
  <c r="N4405" i="6"/>
  <c r="N4404" i="6"/>
  <c r="M4404" i="6"/>
  <c r="N4403" i="6"/>
  <c r="M4403" i="6"/>
  <c r="N4402" i="6"/>
  <c r="N4401" i="6"/>
  <c r="M4401" i="6"/>
  <c r="M4399" i="6"/>
  <c r="N4399" i="6"/>
  <c r="N4398" i="6"/>
  <c r="M4398" i="6"/>
  <c r="N4397" i="6"/>
  <c r="N4396" i="6"/>
  <c r="M4396" i="6"/>
  <c r="M4395" i="6"/>
  <c r="N4395" i="6"/>
  <c r="N4394" i="6"/>
  <c r="N4393" i="6"/>
  <c r="M4393" i="6"/>
  <c r="M4391" i="6"/>
  <c r="N4390" i="6"/>
  <c r="M4390" i="6"/>
  <c r="N4389" i="6"/>
  <c r="N4388" i="6"/>
  <c r="M4388" i="6"/>
  <c r="N4387" i="6"/>
  <c r="M4387" i="6"/>
  <c r="N4386" i="6"/>
  <c r="M4386" i="6"/>
  <c r="N4385" i="6"/>
  <c r="M4385" i="6"/>
  <c r="N4384" i="6"/>
  <c r="M4383" i="6"/>
  <c r="N4382" i="6"/>
  <c r="M4382" i="6"/>
  <c r="N4381" i="6"/>
  <c r="N4380" i="6"/>
  <c r="M4380" i="6"/>
  <c r="M4379" i="6"/>
  <c r="N4379" i="6"/>
  <c r="N4378" i="6"/>
  <c r="M4378" i="6"/>
  <c r="N4377" i="6"/>
  <c r="M4377" i="6"/>
  <c r="M4376" i="6"/>
  <c r="M4375" i="6"/>
  <c r="N4375" i="6"/>
  <c r="N4374" i="6"/>
  <c r="M4374" i="6"/>
  <c r="N4373" i="6"/>
  <c r="N4372" i="6"/>
  <c r="M4372" i="6"/>
  <c r="N4371" i="6"/>
  <c r="M4371" i="6"/>
  <c r="N4370" i="6"/>
  <c r="N4369" i="6"/>
  <c r="M4369" i="6"/>
  <c r="M4367" i="6"/>
  <c r="N4367" i="6"/>
  <c r="N4366" i="6"/>
  <c r="M4366" i="6"/>
  <c r="N4365" i="6"/>
  <c r="N4364" i="6"/>
  <c r="M4364" i="6"/>
  <c r="M4363" i="6"/>
  <c r="N4363" i="6"/>
  <c r="N4362" i="6"/>
  <c r="N4361" i="6"/>
  <c r="M4361" i="6"/>
  <c r="M4359" i="6"/>
  <c r="N4359" i="6"/>
  <c r="N4358" i="6"/>
  <c r="M4358" i="6"/>
  <c r="N4357" i="6"/>
  <c r="N4356" i="6"/>
  <c r="M4356" i="6"/>
  <c r="N4355" i="6"/>
  <c r="M4355" i="6"/>
  <c r="N4354" i="6"/>
  <c r="M4354" i="6"/>
  <c r="N4353" i="6"/>
  <c r="M4353" i="6"/>
  <c r="N4352" i="6"/>
  <c r="M4352" i="6"/>
  <c r="M4351" i="6"/>
  <c r="N4351" i="6"/>
  <c r="N4350" i="6"/>
  <c r="M4350" i="6"/>
  <c r="N4349" i="6"/>
  <c r="N4348" i="6"/>
  <c r="M4348" i="6"/>
  <c r="M4347" i="6"/>
  <c r="N4347" i="6"/>
  <c r="N4346" i="6"/>
  <c r="M4346" i="6"/>
  <c r="N4345" i="6"/>
  <c r="M4345" i="6"/>
  <c r="M4344" i="6"/>
  <c r="M4343" i="6"/>
  <c r="N4343" i="6"/>
  <c r="N4342" i="6"/>
  <c r="M4342" i="6"/>
  <c r="N4341" i="6"/>
  <c r="N4340" i="6"/>
  <c r="M4340" i="6"/>
  <c r="N4339" i="6"/>
  <c r="M4339" i="6"/>
  <c r="N4338" i="6"/>
  <c r="M4338" i="6"/>
  <c r="N4337" i="6"/>
  <c r="M4337" i="6"/>
  <c r="M4335" i="6"/>
  <c r="N4335" i="6"/>
  <c r="N4334" i="6"/>
  <c r="M4334" i="6"/>
  <c r="N4333" i="6"/>
  <c r="N4332" i="6"/>
  <c r="M4332" i="6"/>
  <c r="M4331" i="6"/>
  <c r="N4331" i="6"/>
  <c r="N4330" i="6"/>
  <c r="N4329" i="6"/>
  <c r="M4329" i="6"/>
  <c r="M4327" i="6"/>
  <c r="N4327" i="6"/>
  <c r="N4326" i="6"/>
  <c r="M4326" i="6"/>
  <c r="N4325" i="6"/>
  <c r="N4324" i="6"/>
  <c r="M4324" i="6"/>
  <c r="N4323" i="6"/>
  <c r="M4323" i="6"/>
  <c r="N4322" i="6"/>
  <c r="M4322" i="6"/>
  <c r="N4321" i="6"/>
  <c r="M4321" i="6"/>
  <c r="N4320" i="6"/>
  <c r="M4320" i="6"/>
  <c r="M4319" i="6"/>
  <c r="N4319" i="6"/>
  <c r="N4318" i="6"/>
  <c r="M4318" i="6"/>
  <c r="N4317" i="6"/>
  <c r="N4316" i="6"/>
  <c r="M4316" i="6"/>
  <c r="M4315" i="6"/>
  <c r="N4315" i="6"/>
  <c r="N4314" i="6"/>
  <c r="N4313" i="6"/>
  <c r="M4313" i="6"/>
  <c r="N4312" i="6"/>
  <c r="M4312" i="6"/>
  <c r="M4311" i="6"/>
  <c r="N4311" i="6"/>
  <c r="N4310" i="6"/>
  <c r="M4310" i="6"/>
  <c r="N4309" i="6"/>
  <c r="N4308" i="6"/>
  <c r="M4308" i="6"/>
  <c r="N4307" i="6"/>
  <c r="M4307" i="6"/>
  <c r="N4306" i="6"/>
  <c r="N4305" i="6"/>
  <c r="M4305" i="6"/>
  <c r="M4304" i="6"/>
  <c r="M4303" i="6"/>
  <c r="N4303" i="6"/>
  <c r="N4302" i="6"/>
  <c r="M4302" i="6"/>
  <c r="N4301" i="6"/>
  <c r="N4300" i="6"/>
  <c r="M4300" i="6"/>
  <c r="M4299" i="6"/>
  <c r="N4299" i="6"/>
  <c r="N4298" i="6"/>
  <c r="N4297" i="6"/>
  <c r="M4297" i="6"/>
  <c r="M4295" i="6"/>
  <c r="N4295" i="6"/>
  <c r="N4294" i="6"/>
  <c r="M4294" i="6"/>
  <c r="N4293" i="6"/>
  <c r="N4292" i="6"/>
  <c r="M4292" i="6"/>
  <c r="N4291" i="6"/>
  <c r="M4291" i="6"/>
  <c r="N4290" i="6"/>
  <c r="N4289" i="6"/>
  <c r="M4289" i="6"/>
  <c r="M4288" i="6"/>
  <c r="M4287" i="6"/>
  <c r="N4287" i="6"/>
  <c r="N4286" i="6"/>
  <c r="M4286" i="6"/>
  <c r="N4285" i="6"/>
  <c r="N4284" i="6"/>
  <c r="M4284" i="6"/>
  <c r="M4283" i="6"/>
  <c r="N4283" i="6"/>
  <c r="N4282" i="6"/>
  <c r="M4282" i="6"/>
  <c r="N4281" i="6"/>
  <c r="M4281" i="6"/>
  <c r="M4279" i="6"/>
  <c r="N4279" i="6"/>
  <c r="N4278" i="6"/>
  <c r="M4278" i="6"/>
  <c r="N4277" i="6"/>
  <c r="N4276" i="6"/>
  <c r="M4276" i="6"/>
  <c r="N4275" i="6"/>
  <c r="M4275" i="6"/>
  <c r="N4274" i="6"/>
  <c r="N4273" i="6"/>
  <c r="M4273" i="6"/>
  <c r="M4271" i="6"/>
  <c r="N4271" i="6"/>
  <c r="N4270" i="6"/>
  <c r="M4270" i="6"/>
  <c r="N4269" i="6"/>
  <c r="N4268" i="6"/>
  <c r="M4268" i="6"/>
  <c r="M4267" i="6"/>
  <c r="N4267" i="6"/>
  <c r="N4266" i="6"/>
  <c r="N4265" i="6"/>
  <c r="M4265" i="6"/>
  <c r="M4263" i="6"/>
  <c r="N4262" i="6"/>
  <c r="M4262" i="6"/>
  <c r="N4261" i="6"/>
  <c r="N4260" i="6"/>
  <c r="M4260" i="6"/>
  <c r="N4259" i="6"/>
  <c r="M4259" i="6"/>
  <c r="N4258" i="6"/>
  <c r="M4258" i="6"/>
  <c r="N4257" i="6"/>
  <c r="M4257" i="6"/>
  <c r="M4255" i="6"/>
  <c r="N4254" i="6"/>
  <c r="M4254" i="6"/>
  <c r="N4253" i="6"/>
  <c r="N4252" i="6"/>
  <c r="M4252" i="6"/>
  <c r="M4251" i="6"/>
  <c r="N4251" i="6"/>
  <c r="N4250" i="6"/>
  <c r="M4250" i="6"/>
  <c r="N4249" i="6"/>
  <c r="M4249" i="6"/>
  <c r="M4248" i="6"/>
  <c r="M4247" i="6"/>
  <c r="N4247" i="6"/>
  <c r="N4246" i="6"/>
  <c r="M4246" i="6"/>
  <c r="N4245" i="6"/>
  <c r="N4244" i="6"/>
  <c r="M4244" i="6"/>
  <c r="N4243" i="6"/>
  <c r="M4243" i="6"/>
  <c r="N4242" i="6"/>
  <c r="N4241" i="6"/>
  <c r="M4241" i="6"/>
  <c r="M4239" i="6"/>
  <c r="N4239" i="6"/>
  <c r="N4238" i="6"/>
  <c r="M4238" i="6"/>
  <c r="N4237" i="6"/>
  <c r="N4236" i="6"/>
  <c r="M4236" i="6"/>
  <c r="M4235" i="6"/>
  <c r="N4235" i="6"/>
  <c r="N4234" i="6"/>
  <c r="N4233" i="6"/>
  <c r="M4233" i="6"/>
  <c r="M4231" i="6"/>
  <c r="N4231" i="6"/>
  <c r="N4230" i="6"/>
  <c r="M4230" i="6"/>
  <c r="N4229" i="6"/>
  <c r="N4228" i="6"/>
  <c r="M4228" i="6"/>
  <c r="N4227" i="6"/>
  <c r="M4227" i="6"/>
  <c r="N4226" i="6"/>
  <c r="M4226" i="6"/>
  <c r="N4225" i="6"/>
  <c r="M4225" i="6"/>
  <c r="M4224" i="6"/>
  <c r="N4223" i="6"/>
  <c r="M4223" i="6"/>
  <c r="N4222" i="6"/>
  <c r="M4222" i="6"/>
  <c r="N4221" i="6"/>
  <c r="N4220" i="6"/>
  <c r="M4220" i="6"/>
  <c r="M4219" i="6"/>
  <c r="N4219" i="6"/>
  <c r="N4218" i="6"/>
  <c r="M4218" i="6"/>
  <c r="N4217" i="6"/>
  <c r="M4217" i="6"/>
  <c r="M4216" i="6"/>
  <c r="N4215" i="6"/>
  <c r="M4215" i="6"/>
  <c r="N4214" i="6"/>
  <c r="M4214" i="6"/>
  <c r="N4213" i="6"/>
  <c r="N4212" i="6"/>
  <c r="M4212" i="6"/>
  <c r="M4211" i="6"/>
  <c r="N4211" i="6"/>
  <c r="N4210" i="6"/>
  <c r="M4210" i="6"/>
  <c r="N4209" i="6"/>
  <c r="M4209" i="6"/>
  <c r="M4208" i="6"/>
  <c r="M4207" i="6"/>
  <c r="N4207" i="6"/>
  <c r="N4206" i="6"/>
  <c r="M4206" i="6"/>
  <c r="N4205" i="6"/>
  <c r="M4204" i="6"/>
  <c r="N4204" i="6"/>
  <c r="N4203" i="6"/>
  <c r="M4203" i="6"/>
  <c r="N4202" i="6"/>
  <c r="N4201" i="6"/>
  <c r="M4201" i="6"/>
  <c r="N4200" i="6"/>
  <c r="N4199" i="6"/>
  <c r="M4199" i="6"/>
  <c r="N4198" i="6"/>
  <c r="M4198" i="6"/>
  <c r="N4197" i="6"/>
  <c r="N4196" i="6"/>
  <c r="M4196" i="6"/>
  <c r="N4195" i="6"/>
  <c r="M4195" i="6"/>
  <c r="N4194" i="6"/>
  <c r="M4194" i="6"/>
  <c r="N4193" i="6"/>
  <c r="M4193" i="6"/>
  <c r="M4192" i="6"/>
  <c r="N4191" i="6"/>
  <c r="M4191" i="6"/>
  <c r="N4190" i="6"/>
  <c r="M4190" i="6"/>
  <c r="N4189" i="6"/>
  <c r="M4188" i="6"/>
  <c r="N4188" i="6"/>
  <c r="N4187" i="6"/>
  <c r="M4187" i="6"/>
  <c r="N4186" i="6"/>
  <c r="N4185" i="6"/>
  <c r="M4185" i="6"/>
  <c r="N4184" i="6"/>
  <c r="M4184" i="6"/>
  <c r="N4183" i="6"/>
  <c r="M4183" i="6"/>
  <c r="N4182" i="6"/>
  <c r="M4182" i="6"/>
  <c r="N4181" i="6"/>
  <c r="N4180" i="6"/>
  <c r="M4180" i="6"/>
  <c r="M4179" i="6"/>
  <c r="N4179" i="6"/>
  <c r="N4178" i="6"/>
  <c r="N4177" i="6"/>
  <c r="M4177" i="6"/>
  <c r="M4176" i="6"/>
  <c r="N4175" i="6"/>
  <c r="M4175" i="6"/>
  <c r="N4174" i="6"/>
  <c r="M4174" i="6"/>
  <c r="N4173" i="6"/>
  <c r="N4172" i="6"/>
  <c r="M4172" i="6"/>
  <c r="N4171" i="6"/>
  <c r="M4171" i="6"/>
  <c r="N4170" i="6"/>
  <c r="N4169" i="6"/>
  <c r="M4169" i="6"/>
  <c r="N4167" i="6"/>
  <c r="M4167" i="6"/>
  <c r="N4166" i="6"/>
  <c r="M4166" i="6"/>
  <c r="N4165" i="6"/>
  <c r="N4164" i="6"/>
  <c r="M4164" i="6"/>
  <c r="N4163" i="6"/>
  <c r="M4163" i="6"/>
  <c r="N4162" i="6"/>
  <c r="N4161" i="6"/>
  <c r="M4161" i="6"/>
  <c r="M4160" i="6"/>
  <c r="N4159" i="6"/>
  <c r="M4159" i="6"/>
  <c r="N4158" i="6"/>
  <c r="M4158" i="6"/>
  <c r="N4157" i="6"/>
  <c r="M4156" i="6"/>
  <c r="N4156" i="6"/>
  <c r="N4155" i="6"/>
  <c r="M4155" i="6"/>
  <c r="N4154" i="6"/>
  <c r="M4154" i="6"/>
  <c r="N4153" i="6"/>
  <c r="M4153" i="6"/>
  <c r="N4151" i="6"/>
  <c r="M4151" i="6"/>
  <c r="N4150" i="6"/>
  <c r="M4150" i="6"/>
  <c r="N4149" i="6"/>
  <c r="N4148" i="6"/>
  <c r="M4148" i="6"/>
  <c r="M4147" i="6"/>
  <c r="N4147" i="6"/>
  <c r="N4146" i="6"/>
  <c r="N4145" i="6"/>
  <c r="M4145" i="6"/>
  <c r="M4143" i="6"/>
  <c r="N4142" i="6"/>
  <c r="M4142" i="6"/>
  <c r="N4141" i="6"/>
  <c r="N4140" i="6"/>
  <c r="M4140" i="6"/>
  <c r="N4139" i="6"/>
  <c r="M4139" i="6"/>
  <c r="N4138" i="6"/>
  <c r="N4137" i="6"/>
  <c r="M4137" i="6"/>
  <c r="M4135" i="6"/>
  <c r="N4134" i="6"/>
  <c r="M4134" i="6"/>
  <c r="N4133" i="6"/>
  <c r="N4132" i="6"/>
  <c r="M4132" i="6"/>
  <c r="N4131" i="6"/>
  <c r="M4131" i="6"/>
  <c r="N4130" i="6"/>
  <c r="M4130" i="6"/>
  <c r="N4129" i="6"/>
  <c r="M4129" i="6"/>
  <c r="N4128" i="6"/>
  <c r="N4127" i="6"/>
  <c r="M4127" i="6"/>
  <c r="M4126" i="6"/>
  <c r="N4126" i="6"/>
  <c r="N4125" i="6"/>
  <c r="N4124" i="6"/>
  <c r="M4124" i="6"/>
  <c r="N4123" i="6"/>
  <c r="M4123" i="6"/>
  <c r="N4122" i="6"/>
  <c r="M4122" i="6"/>
  <c r="N4121" i="6"/>
  <c r="M4121" i="6"/>
  <c r="N4119" i="6"/>
  <c r="M4119" i="6"/>
  <c r="N4118" i="6"/>
  <c r="M4118" i="6"/>
  <c r="N4117" i="6"/>
  <c r="M4116" i="6"/>
  <c r="N4116" i="6"/>
  <c r="N4115" i="6"/>
  <c r="M4115" i="6"/>
  <c r="N4114" i="6"/>
  <c r="M4114" i="6"/>
  <c r="N4113" i="6"/>
  <c r="M4113" i="6"/>
  <c r="N4111" i="6"/>
  <c r="M4111" i="6"/>
  <c r="N4110" i="6"/>
  <c r="M4110" i="6"/>
  <c r="N4109" i="6"/>
  <c r="M4108" i="6"/>
  <c r="N4108" i="6"/>
  <c r="N4107" i="6"/>
  <c r="M4107" i="6"/>
  <c r="N4106" i="6"/>
  <c r="N4105" i="6"/>
  <c r="M4105" i="6"/>
  <c r="M4104" i="6"/>
  <c r="N4103" i="6"/>
  <c r="M4103" i="6"/>
  <c r="N4102" i="6"/>
  <c r="M4102" i="6"/>
  <c r="N4101" i="6"/>
  <c r="M4100" i="6"/>
  <c r="N4100" i="6"/>
  <c r="N4099" i="6"/>
  <c r="M4099" i="6"/>
  <c r="N4098" i="6"/>
  <c r="M4098" i="6"/>
  <c r="N4097" i="6"/>
  <c r="M4097" i="6"/>
  <c r="M4096" i="6"/>
  <c r="N4096" i="6"/>
  <c r="N4095" i="6"/>
  <c r="M4095" i="6"/>
  <c r="N4094" i="6"/>
  <c r="M4094" i="6"/>
  <c r="N4093" i="6"/>
  <c r="M4092" i="6"/>
  <c r="N4092" i="6"/>
  <c r="N4091" i="6"/>
  <c r="M4091" i="6"/>
  <c r="N4090" i="6"/>
  <c r="M4090" i="6"/>
  <c r="N4089" i="6"/>
  <c r="M4089" i="6"/>
  <c r="M4088" i="6"/>
  <c r="N4088" i="6"/>
  <c r="N4087" i="6"/>
  <c r="M4087" i="6"/>
  <c r="N4086" i="6"/>
  <c r="M4086" i="6"/>
  <c r="N4085" i="6"/>
  <c r="M4084" i="6"/>
  <c r="N4084" i="6"/>
  <c r="N4083" i="6"/>
  <c r="M4083" i="6"/>
  <c r="N4082" i="6"/>
  <c r="M4082" i="6"/>
  <c r="N4081" i="6"/>
  <c r="M4081" i="6"/>
  <c r="N4079" i="6"/>
  <c r="M4079" i="6"/>
  <c r="N4078" i="6"/>
  <c r="M4078" i="6"/>
  <c r="N4077" i="6"/>
  <c r="M4076" i="6"/>
  <c r="N4076" i="6"/>
  <c r="N4075" i="6"/>
  <c r="M4075" i="6"/>
  <c r="N4074" i="6"/>
  <c r="N4073" i="6"/>
  <c r="M4073" i="6"/>
  <c r="M4072" i="6"/>
  <c r="N4071" i="6"/>
  <c r="M4071" i="6"/>
  <c r="N4070" i="6"/>
  <c r="M4070" i="6"/>
  <c r="N4069" i="6"/>
  <c r="M4068" i="6"/>
  <c r="N4068" i="6"/>
  <c r="N4067" i="6"/>
  <c r="M4067" i="6"/>
  <c r="N4066" i="6"/>
  <c r="M4066" i="6"/>
  <c r="N4065" i="6"/>
  <c r="M4065" i="6"/>
  <c r="M4064" i="6"/>
  <c r="N4063" i="6"/>
  <c r="M4063" i="6"/>
  <c r="N4062" i="6"/>
  <c r="M4062" i="6"/>
  <c r="N4061" i="6"/>
  <c r="M4060" i="6"/>
  <c r="N4060" i="6"/>
  <c r="N4059" i="6"/>
  <c r="M4059" i="6"/>
  <c r="N4058" i="6"/>
  <c r="N4057" i="6"/>
  <c r="M4057" i="6"/>
  <c r="M4056" i="6"/>
  <c r="N4056" i="6"/>
  <c r="N4055" i="6"/>
  <c r="M4055" i="6"/>
  <c r="N4054" i="6"/>
  <c r="M4054" i="6"/>
  <c r="N4053" i="6"/>
  <c r="M4052" i="6"/>
  <c r="N4052" i="6"/>
  <c r="N4051" i="6"/>
  <c r="M4051" i="6"/>
  <c r="N4050" i="6"/>
  <c r="N4049" i="6"/>
  <c r="M4049" i="6"/>
  <c r="N4047" i="6"/>
  <c r="M4047" i="6"/>
  <c r="N4046" i="6"/>
  <c r="M4046" i="6"/>
  <c r="N4045" i="6"/>
  <c r="M4044" i="6"/>
  <c r="N4044" i="6"/>
  <c r="N4043" i="6"/>
  <c r="M4043" i="6"/>
  <c r="N4042" i="6"/>
  <c r="N4041" i="6"/>
  <c r="M4041" i="6"/>
  <c r="M4040" i="6"/>
  <c r="N4039" i="6"/>
  <c r="M4039" i="6"/>
  <c r="N4038" i="6"/>
  <c r="M4038" i="6"/>
  <c r="N4037" i="6"/>
  <c r="M4037" i="6"/>
  <c r="M4036" i="6"/>
  <c r="N4036" i="6"/>
  <c r="N4035" i="6"/>
  <c r="M4035" i="6"/>
  <c r="N4034" i="6"/>
  <c r="N4033" i="6"/>
  <c r="M4033" i="6"/>
  <c r="M4032" i="6"/>
  <c r="N4031" i="6"/>
  <c r="M4031" i="6"/>
  <c r="N4030" i="6"/>
  <c r="M4030" i="6"/>
  <c r="N4029" i="6"/>
  <c r="M4029" i="6"/>
  <c r="M4028" i="6"/>
  <c r="N4028" i="6"/>
  <c r="N4027" i="6"/>
  <c r="M4027" i="6"/>
  <c r="N4026" i="6"/>
  <c r="N4025" i="6"/>
  <c r="M4025" i="6"/>
  <c r="M4024" i="6"/>
  <c r="N4023" i="6"/>
  <c r="M4023" i="6"/>
  <c r="N4022" i="6"/>
  <c r="M4022" i="6"/>
  <c r="N4021" i="6"/>
  <c r="M4021" i="6"/>
  <c r="M4020" i="6"/>
  <c r="N4020" i="6"/>
  <c r="N4019" i="6"/>
  <c r="M4019" i="6"/>
  <c r="N4018" i="6"/>
  <c r="N4017" i="6"/>
  <c r="M4017" i="6"/>
  <c r="M4016" i="6"/>
  <c r="N4015" i="6"/>
  <c r="M4015" i="6"/>
  <c r="N4014" i="6"/>
  <c r="M4014" i="6"/>
  <c r="N4013" i="6"/>
  <c r="M4013" i="6"/>
  <c r="M4012" i="6"/>
  <c r="N4012" i="6"/>
  <c r="N4011" i="6"/>
  <c r="M4011" i="6"/>
  <c r="N4010" i="6"/>
  <c r="N4009" i="6"/>
  <c r="M4009" i="6"/>
  <c r="M4008" i="6"/>
  <c r="N4007" i="6"/>
  <c r="M4007" i="6"/>
  <c r="N4006" i="6"/>
  <c r="M4006" i="6"/>
  <c r="N4005" i="6"/>
  <c r="M4005" i="6"/>
  <c r="M4004" i="6"/>
  <c r="N4004" i="6"/>
  <c r="N4003" i="6"/>
  <c r="M4003" i="6"/>
  <c r="N4002" i="6"/>
  <c r="N4001" i="6"/>
  <c r="M4001" i="6"/>
  <c r="M4000" i="6"/>
  <c r="N3999" i="6"/>
  <c r="M3999" i="6"/>
  <c r="M3998" i="6"/>
  <c r="N3998" i="6"/>
  <c r="N3997" i="6"/>
  <c r="M3997" i="6"/>
  <c r="M3996" i="6"/>
  <c r="N3996" i="6"/>
  <c r="N3995" i="6"/>
  <c r="M3995" i="6"/>
  <c r="N3994" i="6"/>
  <c r="N3993" i="6"/>
  <c r="M3993" i="6"/>
  <c r="M3992" i="6"/>
  <c r="N3991" i="6"/>
  <c r="M3991" i="6"/>
  <c r="M3990" i="6"/>
  <c r="N3990" i="6"/>
  <c r="N3989" i="6"/>
  <c r="M3989" i="6"/>
  <c r="M3988" i="6"/>
  <c r="N3988" i="6"/>
  <c r="N3987" i="6"/>
  <c r="M3987" i="6"/>
  <c r="N3986" i="6"/>
  <c r="N3985" i="6"/>
  <c r="M3985" i="6"/>
  <c r="M3984" i="6"/>
  <c r="N3983" i="6"/>
  <c r="M3983" i="6"/>
  <c r="N3982" i="6"/>
  <c r="M3982" i="6"/>
  <c r="N3981" i="6"/>
  <c r="M3981" i="6"/>
  <c r="M3980" i="6"/>
  <c r="N3980" i="6"/>
  <c r="N3979" i="6"/>
  <c r="M3979" i="6"/>
  <c r="N3978" i="6"/>
  <c r="N3977" i="6"/>
  <c r="M3977" i="6"/>
  <c r="M3976" i="6"/>
  <c r="N3975" i="6"/>
  <c r="M3975" i="6"/>
  <c r="M3974" i="6"/>
  <c r="N3974" i="6"/>
  <c r="N3973" i="6"/>
  <c r="M3973" i="6"/>
  <c r="M3972" i="6"/>
  <c r="N3972" i="6"/>
  <c r="N3971" i="6"/>
  <c r="M3971" i="6"/>
  <c r="N3970" i="6"/>
  <c r="N3969" i="6"/>
  <c r="M3969" i="6"/>
  <c r="M3968" i="6"/>
  <c r="N3967" i="6"/>
  <c r="M3967" i="6"/>
  <c r="N3966" i="6"/>
  <c r="M3966" i="6"/>
  <c r="N3965" i="6"/>
  <c r="M3965" i="6"/>
  <c r="M3964" i="6"/>
  <c r="N3964" i="6"/>
  <c r="N3963" i="6"/>
  <c r="M3963" i="6"/>
  <c r="N3962" i="6"/>
  <c r="N3961" i="6"/>
  <c r="M3961" i="6"/>
  <c r="M3960" i="6"/>
  <c r="N3959" i="6"/>
  <c r="M3959" i="6"/>
  <c r="N3958" i="6"/>
  <c r="M3958" i="6"/>
  <c r="N3957" i="6"/>
  <c r="M3957" i="6"/>
  <c r="M3956" i="6"/>
  <c r="N3956" i="6"/>
  <c r="N3955" i="6"/>
  <c r="M3955" i="6"/>
  <c r="N3954" i="6"/>
  <c r="N3953" i="6"/>
  <c r="M3953" i="6"/>
  <c r="M3952" i="6"/>
  <c r="N3951" i="6"/>
  <c r="M3951" i="6"/>
  <c r="N3950" i="6"/>
  <c r="M3950" i="6"/>
  <c r="N3949" i="6"/>
  <c r="M3949" i="6"/>
  <c r="M3948" i="6"/>
  <c r="N3948" i="6"/>
  <c r="N3947" i="6"/>
  <c r="M3947" i="6"/>
  <c r="N3946" i="6"/>
  <c r="N3945" i="6"/>
  <c r="M3945" i="6"/>
  <c r="M3944" i="6"/>
  <c r="N3943" i="6"/>
  <c r="M3943" i="6"/>
  <c r="N3942" i="6"/>
  <c r="M3942" i="6"/>
  <c r="N3941" i="6"/>
  <c r="M3941" i="6"/>
  <c r="M3940" i="6"/>
  <c r="N3940" i="6"/>
  <c r="N3939" i="6"/>
  <c r="M3939" i="6"/>
  <c r="N3938" i="6"/>
  <c r="N3937" i="6"/>
  <c r="M3937" i="6"/>
  <c r="M3936" i="6"/>
  <c r="N3935" i="6"/>
  <c r="M3935" i="6"/>
  <c r="N3934" i="6"/>
  <c r="M3934" i="6"/>
  <c r="N3933" i="6"/>
  <c r="M3933" i="6"/>
  <c r="M3932" i="6"/>
  <c r="N3932" i="6"/>
  <c r="N3931" i="6"/>
  <c r="M3931" i="6"/>
  <c r="N3930" i="6"/>
  <c r="N3929" i="6"/>
  <c r="M3929" i="6"/>
  <c r="M3928" i="6"/>
  <c r="N3927" i="6"/>
  <c r="M3927" i="6"/>
  <c r="N3926" i="6"/>
  <c r="M3926" i="6"/>
  <c r="N3925" i="6"/>
  <c r="M3925" i="6"/>
  <c r="M3924" i="6"/>
  <c r="N3924" i="6"/>
  <c r="N3923" i="6"/>
  <c r="M3923" i="6"/>
  <c r="N3922" i="6"/>
  <c r="N3921" i="6"/>
  <c r="M3921" i="6"/>
  <c r="M3920" i="6"/>
  <c r="N3919" i="6"/>
  <c r="M3919" i="6"/>
  <c r="N3918" i="6"/>
  <c r="M3918" i="6"/>
  <c r="N3917" i="6"/>
  <c r="M3917" i="6"/>
  <c r="M3916" i="6"/>
  <c r="N3916" i="6"/>
  <c r="N3915" i="6"/>
  <c r="M3915" i="6"/>
  <c r="N3914" i="6"/>
  <c r="N3913" i="6"/>
  <c r="M3913" i="6"/>
  <c r="M3912" i="6"/>
  <c r="N3911" i="6"/>
  <c r="M3911" i="6"/>
  <c r="M3910" i="6"/>
  <c r="N3910" i="6"/>
  <c r="N3909" i="6"/>
  <c r="M3909" i="6"/>
  <c r="M3908" i="6"/>
  <c r="N3908" i="6"/>
  <c r="N3907" i="6"/>
  <c r="M3907" i="6"/>
  <c r="N3906" i="6"/>
  <c r="N3905" i="6"/>
  <c r="M3905" i="6"/>
  <c r="M3904" i="6"/>
  <c r="N3903" i="6"/>
  <c r="M3903" i="6"/>
  <c r="N3902" i="6"/>
  <c r="M3902" i="6"/>
  <c r="N3901" i="6"/>
  <c r="M3901" i="6"/>
  <c r="M3900" i="6"/>
  <c r="N3900" i="6"/>
  <c r="N3899" i="6"/>
  <c r="M3899" i="6"/>
  <c r="N3898" i="6"/>
  <c r="N3897" i="6"/>
  <c r="M3897" i="6"/>
  <c r="M3896" i="6"/>
  <c r="N3895" i="6"/>
  <c r="M3895" i="6"/>
  <c r="N3894" i="6"/>
  <c r="M3894" i="6"/>
  <c r="N3893" i="6"/>
  <c r="M3893" i="6"/>
  <c r="M3892" i="6"/>
  <c r="N3892" i="6"/>
  <c r="N3891" i="6"/>
  <c r="M3891" i="6"/>
  <c r="N3890" i="6"/>
  <c r="N3889" i="6"/>
  <c r="M3889" i="6"/>
  <c r="M3888" i="6"/>
  <c r="N3887" i="6"/>
  <c r="M3887" i="6"/>
  <c r="N3886" i="6"/>
  <c r="M3886" i="6"/>
  <c r="N3885" i="6"/>
  <c r="M3885" i="6"/>
  <c r="M3884" i="6"/>
  <c r="N3884" i="6"/>
  <c r="N3883" i="6"/>
  <c r="M3883" i="6"/>
  <c r="N3882" i="6"/>
  <c r="N3881" i="6"/>
  <c r="M3881" i="6"/>
  <c r="M3880" i="6"/>
  <c r="N3879" i="6"/>
  <c r="M3879" i="6"/>
  <c r="N3878" i="6"/>
  <c r="M3878" i="6"/>
  <c r="N3877" i="6"/>
  <c r="M3877" i="6"/>
  <c r="M3876" i="6"/>
  <c r="N3876" i="6"/>
  <c r="N3875" i="6"/>
  <c r="M3875" i="6"/>
  <c r="N3874" i="6"/>
  <c r="N3873" i="6"/>
  <c r="M3873" i="6"/>
  <c r="M3872" i="6"/>
  <c r="N3871" i="6"/>
  <c r="M3871" i="6"/>
  <c r="N3870" i="6"/>
  <c r="M3870" i="6"/>
  <c r="N3869" i="6"/>
  <c r="M3869" i="6"/>
  <c r="M3868" i="6"/>
  <c r="N3868" i="6"/>
  <c r="N3867" i="6"/>
  <c r="M3867" i="6"/>
  <c r="N3866" i="6"/>
  <c r="N3865" i="6"/>
  <c r="M3865" i="6"/>
  <c r="M3864" i="6"/>
  <c r="N3863" i="6"/>
  <c r="M3863" i="6"/>
  <c r="N3862" i="6"/>
  <c r="M3862" i="6"/>
  <c r="N3861" i="6"/>
  <c r="M3861" i="6"/>
  <c r="M3860" i="6"/>
  <c r="N3860" i="6"/>
  <c r="N3859" i="6"/>
  <c r="M3859" i="6"/>
  <c r="N3858" i="6"/>
  <c r="N3857" i="6"/>
  <c r="M3857" i="6"/>
  <c r="M3856" i="6"/>
  <c r="N3855" i="6"/>
  <c r="M3855" i="6"/>
  <c r="N3854" i="6"/>
  <c r="M3854" i="6"/>
  <c r="N3853" i="6"/>
  <c r="M3853" i="6"/>
  <c r="M3852" i="6"/>
  <c r="N3852" i="6"/>
  <c r="N3851" i="6"/>
  <c r="M3851" i="6"/>
  <c r="N3850" i="6"/>
  <c r="M3850" i="6"/>
  <c r="N3849" i="6"/>
  <c r="M3849" i="6"/>
  <c r="M3848" i="6"/>
  <c r="N3847" i="6"/>
  <c r="M3847" i="6"/>
  <c r="N3846" i="6"/>
  <c r="M3846" i="6"/>
  <c r="N3845" i="6"/>
  <c r="M3845" i="6"/>
  <c r="M3844" i="6"/>
  <c r="N3844" i="6"/>
  <c r="N3843" i="6"/>
  <c r="M3843" i="6"/>
  <c r="N3842" i="6"/>
  <c r="M3842" i="6"/>
  <c r="N3841" i="6"/>
  <c r="M3841" i="6"/>
  <c r="M3840" i="6"/>
  <c r="N3839" i="6"/>
  <c r="M3839" i="6"/>
  <c r="N3838" i="6"/>
  <c r="M3838" i="6"/>
  <c r="N3837" i="6"/>
  <c r="M3837" i="6"/>
  <c r="M3836" i="6"/>
  <c r="N3836" i="6"/>
  <c r="N3835" i="6"/>
  <c r="M3835" i="6"/>
  <c r="M3834" i="6"/>
  <c r="N3834" i="6"/>
  <c r="N3833" i="6"/>
  <c r="M3833" i="6"/>
  <c r="M3832" i="6"/>
  <c r="N3831" i="6"/>
  <c r="M3831" i="6"/>
  <c r="N3830" i="6"/>
  <c r="M3830" i="6"/>
  <c r="N3829" i="6"/>
  <c r="M3829" i="6"/>
  <c r="M3828" i="6"/>
  <c r="N3828" i="6"/>
  <c r="N3827" i="6"/>
  <c r="M3827" i="6"/>
  <c r="N3826" i="6"/>
  <c r="M3826" i="6"/>
  <c r="N3825" i="6"/>
  <c r="M3825" i="6"/>
  <c r="M3824" i="6"/>
  <c r="N3823" i="6"/>
  <c r="M3823" i="6"/>
  <c r="N3822" i="6"/>
  <c r="M3822" i="6"/>
  <c r="N3821" i="6"/>
  <c r="M3821" i="6"/>
  <c r="M3820" i="6"/>
  <c r="N3820" i="6"/>
  <c r="N3819" i="6"/>
  <c r="M3819" i="6"/>
  <c r="M3818" i="6"/>
  <c r="N3818" i="6"/>
  <c r="N3817" i="6"/>
  <c r="M3817" i="6"/>
  <c r="M3816" i="6"/>
  <c r="N3815" i="6"/>
  <c r="M3815" i="6"/>
  <c r="N3814" i="6"/>
  <c r="M3814" i="6"/>
  <c r="N3813" i="6"/>
  <c r="M3813" i="6"/>
  <c r="M3812" i="6"/>
  <c r="N3812" i="6"/>
  <c r="N3811" i="6"/>
  <c r="M3811" i="6"/>
  <c r="N3810" i="6"/>
  <c r="M3810" i="6"/>
  <c r="N3809" i="6"/>
  <c r="M3809" i="6"/>
  <c r="M3808" i="6"/>
  <c r="N3807" i="6"/>
  <c r="M3807" i="6"/>
  <c r="N3806" i="6"/>
  <c r="M3806" i="6"/>
  <c r="N3805" i="6"/>
  <c r="M3805" i="6"/>
  <c r="M3804" i="6"/>
  <c r="N3804" i="6"/>
  <c r="N3803" i="6"/>
  <c r="M3803" i="6"/>
  <c r="N3802" i="6"/>
  <c r="M3802" i="6"/>
  <c r="N3801" i="6"/>
  <c r="M3801" i="6"/>
  <c r="M3800" i="6"/>
  <c r="N3799" i="6"/>
  <c r="M3799" i="6"/>
  <c r="N3798" i="6"/>
  <c r="M3798" i="6"/>
  <c r="N3797" i="6"/>
  <c r="M3797" i="6"/>
  <c r="M3796" i="6"/>
  <c r="N3796" i="6"/>
  <c r="N3795" i="6"/>
  <c r="M3795" i="6"/>
  <c r="N3794" i="6"/>
  <c r="M3794" i="6"/>
  <c r="N3793" i="6"/>
  <c r="M3793" i="6"/>
  <c r="M3792" i="6"/>
  <c r="N3791" i="6"/>
  <c r="M3791" i="6"/>
  <c r="N3790" i="6"/>
  <c r="M3790" i="6"/>
  <c r="N3789" i="6"/>
  <c r="M3789" i="6"/>
  <c r="M3788" i="6"/>
  <c r="N3788" i="6"/>
  <c r="N3787" i="6"/>
  <c r="M3787" i="6"/>
  <c r="M3786" i="6"/>
  <c r="N3786" i="6"/>
  <c r="N3785" i="6"/>
  <c r="M3785" i="6"/>
  <c r="M3784" i="6"/>
  <c r="N3783" i="6"/>
  <c r="M3783" i="6"/>
  <c r="N3782" i="6"/>
  <c r="M3782" i="6"/>
  <c r="N3781" i="6"/>
  <c r="M3781" i="6"/>
  <c r="M3780" i="6"/>
  <c r="N3780" i="6"/>
  <c r="N3779" i="6"/>
  <c r="M3779" i="6"/>
  <c r="N3778" i="6"/>
  <c r="M3778" i="6"/>
  <c r="N3777" i="6"/>
  <c r="M3777" i="6"/>
  <c r="M3776" i="6"/>
  <c r="N3775" i="6"/>
  <c r="M3775" i="6"/>
  <c r="N3774" i="6"/>
  <c r="M3774" i="6"/>
  <c r="N3773" i="6"/>
  <c r="M3773" i="6"/>
  <c r="M3772" i="6"/>
  <c r="N3772" i="6"/>
  <c r="N3771" i="6"/>
  <c r="M3771" i="6"/>
  <c r="M3770" i="6"/>
  <c r="N3770" i="6"/>
  <c r="N3769" i="6"/>
  <c r="M3769" i="6"/>
  <c r="M3768" i="6"/>
  <c r="N3767" i="6"/>
  <c r="M3767" i="6"/>
  <c r="N3766" i="6"/>
  <c r="M3766" i="6"/>
  <c r="N3765" i="6"/>
  <c r="M3765" i="6"/>
  <c r="M3764" i="6"/>
  <c r="N3764" i="6"/>
  <c r="N3763" i="6"/>
  <c r="M3763" i="6"/>
  <c r="N3762" i="6"/>
  <c r="M3762" i="6"/>
  <c r="N3761" i="6"/>
  <c r="M3761" i="6"/>
  <c r="M3760" i="6"/>
  <c r="N3759" i="6"/>
  <c r="M3759" i="6"/>
  <c r="N3758" i="6"/>
  <c r="M3758" i="6"/>
  <c r="N3757" i="6"/>
  <c r="M3757" i="6"/>
  <c r="M3756" i="6"/>
  <c r="N3756" i="6"/>
  <c r="N3755" i="6"/>
  <c r="M3755" i="6"/>
  <c r="M3754" i="6"/>
  <c r="N3754" i="6"/>
  <c r="N3753" i="6"/>
  <c r="M3753" i="6"/>
  <c r="M3752" i="6"/>
  <c r="N3751" i="6"/>
  <c r="M3751" i="6"/>
  <c r="N3750" i="6"/>
  <c r="M3750" i="6"/>
  <c r="N3749" i="6"/>
  <c r="M3749" i="6"/>
  <c r="M3748" i="6"/>
  <c r="N3748" i="6"/>
  <c r="N3747" i="6"/>
  <c r="M3747" i="6"/>
  <c r="N3746" i="6"/>
  <c r="M3746" i="6"/>
  <c r="N3745" i="6"/>
  <c r="M3745" i="6"/>
  <c r="M3744" i="6"/>
  <c r="N3743" i="6"/>
  <c r="M3743" i="6"/>
  <c r="N3742" i="6"/>
  <c r="M3742" i="6"/>
  <c r="N3741" i="6"/>
  <c r="M3741" i="6"/>
  <c r="M3740" i="6"/>
  <c r="N3740" i="6"/>
  <c r="N3739" i="6"/>
  <c r="M3739" i="6"/>
  <c r="N3738" i="6"/>
  <c r="M3738" i="6"/>
  <c r="N3737" i="6"/>
  <c r="M3737" i="6"/>
  <c r="M3736" i="6"/>
  <c r="N3735" i="6"/>
  <c r="M3735" i="6"/>
  <c r="N3734" i="6"/>
  <c r="M3734" i="6"/>
  <c r="N3733" i="6"/>
  <c r="M3733" i="6"/>
  <c r="M3732" i="6"/>
  <c r="N3732" i="6"/>
  <c r="N3731" i="6"/>
  <c r="M3731" i="6"/>
  <c r="N3730" i="6"/>
  <c r="M3730" i="6"/>
  <c r="N3729" i="6"/>
  <c r="M3729" i="6"/>
  <c r="M3728" i="6"/>
  <c r="N3727" i="6"/>
  <c r="M3727" i="6"/>
  <c r="N3726" i="6"/>
  <c r="M3726" i="6"/>
  <c r="N3725" i="6"/>
  <c r="M3725" i="6"/>
  <c r="M3724" i="6"/>
  <c r="N3724" i="6"/>
  <c r="N3723" i="6"/>
  <c r="M3723" i="6"/>
  <c r="M3722" i="6"/>
  <c r="N3722" i="6"/>
  <c r="N3721" i="6"/>
  <c r="M3721" i="6"/>
  <c r="M3720" i="6"/>
  <c r="N3719" i="6"/>
  <c r="M3719" i="6"/>
  <c r="N3718" i="6"/>
  <c r="M3718" i="6"/>
  <c r="N3717" i="6"/>
  <c r="M3717" i="6"/>
  <c r="M3716" i="6"/>
  <c r="N3716" i="6"/>
  <c r="N3715" i="6"/>
  <c r="M3715" i="6"/>
  <c r="N3714" i="6"/>
  <c r="M3714" i="6"/>
  <c r="N3713" i="6"/>
  <c r="M3713" i="6"/>
  <c r="M3712" i="6"/>
  <c r="N3711" i="6"/>
  <c r="M3711" i="6"/>
  <c r="N3710" i="6"/>
  <c r="M3710" i="6"/>
  <c r="N3709" i="6"/>
  <c r="M3709" i="6"/>
  <c r="M3708" i="6"/>
  <c r="N3708" i="6"/>
  <c r="N3707" i="6"/>
  <c r="M3707" i="6"/>
  <c r="M3706" i="6"/>
  <c r="N3706" i="6"/>
  <c r="N3705" i="6"/>
  <c r="M3705" i="6"/>
  <c r="M3704" i="6"/>
  <c r="N3703" i="6"/>
  <c r="M3703" i="6"/>
  <c r="N3702" i="6"/>
  <c r="M3702" i="6"/>
  <c r="N3701" i="6"/>
  <c r="M3701" i="6"/>
  <c r="M3700" i="6"/>
  <c r="N3700" i="6"/>
  <c r="N3699" i="6"/>
  <c r="M3699" i="6"/>
  <c r="N3698" i="6"/>
  <c r="M3698" i="6"/>
  <c r="N3697" i="6"/>
  <c r="M3697" i="6"/>
  <c r="M3696" i="6"/>
  <c r="N3695" i="6"/>
  <c r="M3695" i="6"/>
  <c r="N3694" i="6"/>
  <c r="M3694" i="6"/>
  <c r="N3693" i="6"/>
  <c r="M3693" i="6"/>
  <c r="M3692" i="6"/>
  <c r="N3692" i="6"/>
  <c r="N3691" i="6"/>
  <c r="M3691" i="6"/>
  <c r="M3690" i="6"/>
  <c r="N3690" i="6"/>
  <c r="N3689" i="6"/>
  <c r="M3689" i="6"/>
  <c r="M3688" i="6"/>
  <c r="N3687" i="6"/>
  <c r="M3687" i="6"/>
  <c r="N3686" i="6"/>
  <c r="M3686" i="6"/>
  <c r="N3685" i="6"/>
  <c r="M3685" i="6"/>
  <c r="M3684" i="6"/>
  <c r="N3684" i="6"/>
  <c r="N3683" i="6"/>
  <c r="M3683" i="6"/>
  <c r="N3682" i="6"/>
  <c r="M3682" i="6"/>
  <c r="N3681" i="6"/>
  <c r="M3681" i="6"/>
  <c r="M3680" i="6"/>
  <c r="N3679" i="6"/>
  <c r="M3679" i="6"/>
  <c r="N3678" i="6"/>
  <c r="M3678" i="6"/>
  <c r="N3677" i="6"/>
  <c r="M3677" i="6"/>
  <c r="M3676" i="6"/>
  <c r="N3676" i="6"/>
  <c r="N3675" i="6"/>
  <c r="M3675" i="6"/>
  <c r="N3674" i="6"/>
  <c r="M3674" i="6"/>
  <c r="N3673" i="6"/>
  <c r="M3673" i="6"/>
  <c r="M3672" i="6"/>
  <c r="N3671" i="6"/>
  <c r="M3671" i="6"/>
  <c r="N3670" i="6"/>
  <c r="M3670" i="6"/>
  <c r="N3669" i="6"/>
  <c r="M3669" i="6"/>
  <c r="M3668" i="6"/>
  <c r="N3668" i="6"/>
  <c r="N3667" i="6"/>
  <c r="M3667" i="6"/>
  <c r="N3666" i="6"/>
  <c r="M3666" i="6"/>
  <c r="N3665" i="6"/>
  <c r="M3665" i="6"/>
  <c r="M3664" i="6"/>
  <c r="N3663" i="6"/>
  <c r="M3663" i="6"/>
  <c r="N3662" i="6"/>
  <c r="M3662" i="6"/>
  <c r="N3661" i="6"/>
  <c r="M3661" i="6"/>
  <c r="M3660" i="6"/>
  <c r="N3660" i="6"/>
  <c r="N3659" i="6"/>
  <c r="M3659" i="6"/>
  <c r="M3658" i="6"/>
  <c r="N3658" i="6"/>
  <c r="N3657" i="6"/>
  <c r="M3657" i="6"/>
  <c r="M3656" i="6"/>
  <c r="N3655" i="6"/>
  <c r="M3655" i="6"/>
  <c r="N3654" i="6"/>
  <c r="M3654" i="6"/>
  <c r="N3653" i="6"/>
  <c r="M3653" i="6"/>
  <c r="M3652" i="6"/>
  <c r="N3652" i="6"/>
  <c r="N3651" i="6"/>
  <c r="M3651" i="6"/>
  <c r="N3650" i="6"/>
  <c r="M3650" i="6"/>
  <c r="N3649" i="6"/>
  <c r="M3649" i="6"/>
  <c r="M3648" i="6"/>
  <c r="N3647" i="6"/>
  <c r="M3647" i="6"/>
  <c r="N3646" i="6"/>
  <c r="M3646" i="6"/>
  <c r="N3645" i="6"/>
  <c r="M3645" i="6"/>
  <c r="M3644" i="6"/>
  <c r="N3644" i="6"/>
  <c r="N3643" i="6"/>
  <c r="M3643" i="6"/>
  <c r="M3642" i="6"/>
  <c r="N3642" i="6"/>
  <c r="N3641" i="6"/>
  <c r="M3641" i="6"/>
  <c r="M3640" i="6"/>
  <c r="N3639" i="6"/>
  <c r="M3639" i="6"/>
  <c r="N3638" i="6"/>
  <c r="M3638" i="6"/>
  <c r="N3637" i="6"/>
  <c r="M3637" i="6"/>
  <c r="M3636" i="6"/>
  <c r="N3636" i="6"/>
  <c r="N3635" i="6"/>
  <c r="M3635" i="6"/>
  <c r="N3634" i="6"/>
  <c r="M3634" i="6"/>
  <c r="N3633" i="6"/>
  <c r="M3633" i="6"/>
  <c r="M3632" i="6"/>
  <c r="N3631" i="6"/>
  <c r="M3631" i="6"/>
  <c r="N3630" i="6"/>
  <c r="M3630" i="6"/>
  <c r="N3629" i="6"/>
  <c r="M3629" i="6"/>
  <c r="M3628" i="6"/>
  <c r="N3628" i="6"/>
  <c r="N3627" i="6"/>
  <c r="M3627" i="6"/>
  <c r="M3626" i="6"/>
  <c r="N3626" i="6"/>
  <c r="N3625" i="6"/>
  <c r="M3625" i="6"/>
  <c r="M3624" i="6"/>
  <c r="N3623" i="6"/>
  <c r="M3623" i="6"/>
  <c r="N3622" i="6"/>
  <c r="M3622" i="6"/>
  <c r="N3621" i="6"/>
  <c r="M3621" i="6"/>
  <c r="M3620" i="6"/>
  <c r="N3620" i="6"/>
  <c r="N3619" i="6"/>
  <c r="M3619" i="6"/>
  <c r="M3618" i="6"/>
  <c r="N3618" i="6"/>
  <c r="N3617" i="6"/>
  <c r="M3617" i="6"/>
  <c r="M3616" i="6"/>
  <c r="N3615" i="6"/>
  <c r="M3615" i="6"/>
  <c r="M3614" i="6"/>
  <c r="N3614" i="6"/>
  <c r="N3613" i="6"/>
  <c r="M3613" i="6"/>
  <c r="M3612" i="6"/>
  <c r="N3612" i="6"/>
  <c r="N3611" i="6"/>
  <c r="M3611" i="6"/>
  <c r="M3610" i="6"/>
  <c r="N3610" i="6"/>
  <c r="N3609" i="6"/>
  <c r="M3609" i="6"/>
  <c r="M3608" i="6"/>
  <c r="N3607" i="6"/>
  <c r="M3607" i="6"/>
  <c r="N3606" i="6"/>
  <c r="M3606" i="6"/>
  <c r="N3605" i="6"/>
  <c r="M3605" i="6"/>
  <c r="M3604" i="6"/>
  <c r="N3604" i="6"/>
  <c r="N3603" i="6"/>
  <c r="M3603" i="6"/>
  <c r="M3602" i="6"/>
  <c r="N3602" i="6"/>
  <c r="N3601" i="6"/>
  <c r="M3601" i="6"/>
  <c r="M3600" i="6"/>
  <c r="N3599" i="6"/>
  <c r="M3599" i="6"/>
  <c r="M3598" i="6"/>
  <c r="N3598" i="6"/>
  <c r="N3597" i="6"/>
  <c r="M3597" i="6"/>
  <c r="M3596" i="6"/>
  <c r="N3596" i="6"/>
  <c r="N3595" i="6"/>
  <c r="M3595" i="6"/>
  <c r="N3594" i="6"/>
  <c r="M3594" i="6"/>
  <c r="N3593" i="6"/>
  <c r="M3593" i="6"/>
  <c r="M3592" i="6"/>
  <c r="N3591" i="6"/>
  <c r="M3591" i="6"/>
  <c r="N3590" i="6"/>
  <c r="M3590" i="6"/>
  <c r="N3589" i="6"/>
  <c r="M3589" i="6"/>
  <c r="M3588" i="6"/>
  <c r="N3588" i="6"/>
  <c r="N3587" i="6"/>
  <c r="M3587" i="6"/>
  <c r="N3586" i="6"/>
  <c r="M3586" i="6"/>
  <c r="N3585" i="6"/>
  <c r="M3585" i="6"/>
  <c r="M3584" i="6"/>
  <c r="N3583" i="6"/>
  <c r="M3583" i="6"/>
  <c r="M3582" i="6"/>
  <c r="N3582" i="6"/>
  <c r="N3581" i="6"/>
  <c r="M3581" i="6"/>
  <c r="M3580" i="6"/>
  <c r="N3580" i="6"/>
  <c r="N3579" i="6"/>
  <c r="M3579" i="6"/>
  <c r="N3578" i="6"/>
  <c r="M3578" i="6"/>
  <c r="N3577" i="6"/>
  <c r="M3577" i="6"/>
  <c r="M3576" i="6"/>
  <c r="N3575" i="6"/>
  <c r="M3575" i="6"/>
  <c r="N3574" i="6"/>
  <c r="M3574" i="6"/>
  <c r="N3573" i="6"/>
  <c r="M3573" i="6"/>
  <c r="M3572" i="6"/>
  <c r="N3572" i="6"/>
  <c r="N3571" i="6"/>
  <c r="M3571" i="6"/>
  <c r="N3570" i="6"/>
  <c r="M3570" i="6"/>
  <c r="N3569" i="6"/>
  <c r="M3569" i="6"/>
  <c r="M3568" i="6"/>
  <c r="N3567" i="6"/>
  <c r="M3567" i="6"/>
  <c r="N3566" i="6"/>
  <c r="M3566" i="6"/>
  <c r="N3565" i="6"/>
  <c r="M3565" i="6"/>
  <c r="M3564" i="6"/>
  <c r="N3564" i="6"/>
  <c r="N3563" i="6"/>
  <c r="M3563" i="6"/>
  <c r="N3562" i="6"/>
  <c r="M3562" i="6"/>
  <c r="N3561" i="6"/>
  <c r="M3561" i="6"/>
  <c r="M3560" i="6"/>
  <c r="N3559" i="6"/>
  <c r="M3559" i="6"/>
  <c r="N3558" i="6"/>
  <c r="M3558" i="6"/>
  <c r="N3557" i="6"/>
  <c r="M3557" i="6"/>
  <c r="M3556" i="6"/>
  <c r="N3556" i="6"/>
  <c r="N3555" i="6"/>
  <c r="M3555" i="6"/>
  <c r="N3554" i="6"/>
  <c r="M3554" i="6"/>
  <c r="N3553" i="6"/>
  <c r="M3553" i="6"/>
  <c r="M3552" i="6"/>
  <c r="N3551" i="6"/>
  <c r="M3551" i="6"/>
  <c r="N3550" i="6"/>
  <c r="M3550" i="6"/>
  <c r="N3549" i="6"/>
  <c r="M3549" i="6"/>
  <c r="N3548" i="6"/>
  <c r="M3548" i="6"/>
  <c r="N3547" i="6"/>
  <c r="M3547" i="6"/>
  <c r="N3546" i="6"/>
  <c r="M3546" i="6"/>
  <c r="N3545" i="6"/>
  <c r="M3545" i="6"/>
  <c r="N3543" i="6"/>
  <c r="M3543" i="6"/>
  <c r="N3542" i="6"/>
  <c r="M3542" i="6"/>
  <c r="N3541" i="6"/>
  <c r="M3541" i="6"/>
  <c r="N3540" i="6"/>
  <c r="M3540" i="6"/>
  <c r="N3539" i="6"/>
  <c r="M3539" i="6"/>
  <c r="N3538" i="6"/>
  <c r="M3538" i="6"/>
  <c r="N3537" i="6"/>
  <c r="M3537" i="6"/>
  <c r="N3535" i="6"/>
  <c r="M3535" i="6"/>
  <c r="N3534" i="6"/>
  <c r="M3534" i="6"/>
  <c r="N3533" i="6"/>
  <c r="M3533" i="6"/>
  <c r="N3532" i="6"/>
  <c r="M3532" i="6"/>
  <c r="N3531" i="6"/>
  <c r="M3531" i="6"/>
  <c r="N3530" i="6"/>
  <c r="M3530" i="6"/>
  <c r="N3529" i="6"/>
  <c r="M3529" i="6"/>
  <c r="N3527" i="6"/>
  <c r="M3527" i="6"/>
  <c r="N3526" i="6"/>
  <c r="M3526" i="6"/>
  <c r="N3525" i="6"/>
  <c r="M3525" i="6"/>
  <c r="N3524" i="6"/>
  <c r="M3524" i="6"/>
  <c r="N3523" i="6"/>
  <c r="M3523" i="6"/>
  <c r="N3522" i="6"/>
  <c r="M3522" i="6"/>
  <c r="N3521" i="6"/>
  <c r="M3521" i="6"/>
  <c r="N3519" i="6"/>
  <c r="M3519" i="6"/>
  <c r="N3518" i="6"/>
  <c r="M3518" i="6"/>
  <c r="N3517" i="6"/>
  <c r="M3517" i="6"/>
  <c r="N3516" i="6"/>
  <c r="M3516" i="6"/>
  <c r="N3515" i="6"/>
  <c r="M3515" i="6"/>
  <c r="N3514" i="6"/>
  <c r="M3514" i="6"/>
  <c r="N3513" i="6"/>
  <c r="M3513" i="6"/>
  <c r="N3511" i="6"/>
  <c r="M3511" i="6"/>
  <c r="N3510" i="6"/>
  <c r="M3510" i="6"/>
  <c r="N3509" i="6"/>
  <c r="M3509" i="6"/>
  <c r="N3508" i="6"/>
  <c r="M3508" i="6"/>
  <c r="N3507" i="6"/>
  <c r="M3507" i="6"/>
  <c r="N3506" i="6"/>
  <c r="M3506" i="6"/>
  <c r="N3505" i="6"/>
  <c r="M3505" i="6"/>
  <c r="N3503" i="6"/>
  <c r="M3503" i="6"/>
  <c r="N3502" i="6"/>
  <c r="M3502" i="6"/>
  <c r="N3501" i="6"/>
  <c r="M3501" i="6"/>
  <c r="N3500" i="6"/>
  <c r="M3500" i="6"/>
  <c r="N3499" i="6"/>
  <c r="M3499" i="6"/>
  <c r="N3498" i="6"/>
  <c r="M3498" i="6"/>
  <c r="N3497" i="6"/>
  <c r="M3497" i="6"/>
  <c r="N3495" i="6"/>
  <c r="M3495" i="6"/>
  <c r="N3494" i="6"/>
  <c r="M3494" i="6"/>
  <c r="N3493" i="6"/>
  <c r="M3493" i="6"/>
  <c r="N3492" i="6"/>
  <c r="M3492" i="6"/>
  <c r="N3491" i="6"/>
  <c r="M3491" i="6"/>
  <c r="N3490" i="6"/>
  <c r="M3490" i="6"/>
  <c r="N3489" i="6"/>
  <c r="M3489" i="6"/>
  <c r="N3487" i="6"/>
  <c r="M3487" i="6"/>
  <c r="N3486" i="6"/>
  <c r="M3486" i="6"/>
  <c r="N3485" i="6"/>
  <c r="M3485" i="6"/>
  <c r="N3484" i="6"/>
  <c r="M3484" i="6"/>
  <c r="N3483" i="6"/>
  <c r="M3483" i="6"/>
  <c r="N3482" i="6"/>
  <c r="M3482" i="6"/>
  <c r="N3481" i="6"/>
  <c r="M3481" i="6"/>
  <c r="N3479" i="6"/>
  <c r="M3479" i="6"/>
  <c r="N3478" i="6"/>
  <c r="M3478" i="6"/>
  <c r="N3477" i="6"/>
  <c r="M3477" i="6"/>
  <c r="N3476" i="6"/>
  <c r="M3476" i="6"/>
  <c r="N3475" i="6"/>
  <c r="M3475" i="6"/>
  <c r="N3474" i="6"/>
  <c r="M3474" i="6"/>
  <c r="N3473" i="6"/>
  <c r="M3473" i="6"/>
  <c r="N3471" i="6"/>
  <c r="M3471" i="6"/>
  <c r="N3470" i="6"/>
  <c r="M3470" i="6"/>
  <c r="N3469" i="6"/>
  <c r="M3469" i="6"/>
  <c r="N3468" i="6"/>
  <c r="M3468" i="6"/>
  <c r="N3467" i="6"/>
  <c r="M3467" i="6"/>
  <c r="N3466" i="6"/>
  <c r="M3466" i="6"/>
  <c r="N3465" i="6"/>
  <c r="M3465" i="6"/>
  <c r="N3463" i="6"/>
  <c r="M3463" i="6"/>
  <c r="N3462" i="6"/>
  <c r="M3462" i="6"/>
  <c r="N3461" i="6"/>
  <c r="M3461" i="6"/>
  <c r="N3460" i="6"/>
  <c r="M3460" i="6"/>
  <c r="N3459" i="6"/>
  <c r="M3459" i="6"/>
  <c r="N3458" i="6"/>
  <c r="M3458" i="6"/>
  <c r="N3457" i="6"/>
  <c r="M3457" i="6"/>
  <c r="N3455" i="6"/>
  <c r="M3455" i="6"/>
  <c r="N3454" i="6"/>
  <c r="M3454" i="6"/>
  <c r="N3453" i="6"/>
  <c r="M3453" i="6"/>
  <c r="N3452" i="6"/>
  <c r="M3452" i="6"/>
  <c r="N3451" i="6"/>
  <c r="M3451" i="6"/>
  <c r="N3450" i="6"/>
  <c r="M3450" i="6"/>
  <c r="N3449" i="6"/>
  <c r="M3449" i="6"/>
  <c r="N3447" i="6"/>
  <c r="M3447" i="6"/>
  <c r="N3446" i="6"/>
  <c r="M3446" i="6"/>
  <c r="N3445" i="6"/>
  <c r="M3445" i="6"/>
  <c r="N3444" i="6"/>
  <c r="M3444" i="6"/>
  <c r="N3443" i="6"/>
  <c r="M3443" i="6"/>
  <c r="N3442" i="6"/>
  <c r="M3442" i="6"/>
  <c r="N3441" i="6"/>
  <c r="M3441" i="6"/>
  <c r="N3439" i="6"/>
  <c r="M3439" i="6"/>
  <c r="N3438" i="6"/>
  <c r="M3438" i="6"/>
  <c r="N3437" i="6"/>
  <c r="M3437" i="6"/>
  <c r="N3436" i="6"/>
  <c r="M3436" i="6"/>
  <c r="N3435" i="6"/>
  <c r="M3435" i="6"/>
  <c r="N3434" i="6"/>
  <c r="M3434" i="6"/>
  <c r="N3433" i="6"/>
  <c r="M3433" i="6"/>
  <c r="N3431" i="6"/>
  <c r="M3431" i="6"/>
  <c r="N3430" i="6"/>
  <c r="M3430" i="6"/>
  <c r="N3429" i="6"/>
  <c r="M3429" i="6"/>
  <c r="N3428" i="6"/>
  <c r="M3428" i="6"/>
  <c r="N3427" i="6"/>
  <c r="M3427" i="6"/>
  <c r="N3426" i="6"/>
  <c r="M3426" i="6"/>
  <c r="N3425" i="6"/>
  <c r="M3425" i="6"/>
  <c r="N3423" i="6"/>
  <c r="M3423" i="6"/>
  <c r="N3422" i="6"/>
  <c r="M3422" i="6"/>
  <c r="N3421" i="6"/>
  <c r="M3421" i="6"/>
  <c r="N3420" i="6"/>
  <c r="M3420" i="6"/>
  <c r="N3419" i="6"/>
  <c r="M3419" i="6"/>
  <c r="N3418" i="6"/>
  <c r="M3418" i="6"/>
  <c r="N3417" i="6"/>
  <c r="M3417" i="6"/>
  <c r="N3415" i="6"/>
  <c r="M3415" i="6"/>
  <c r="N3414" i="6"/>
  <c r="M3414" i="6"/>
  <c r="N3413" i="6"/>
  <c r="M3413" i="6"/>
  <c r="N3412" i="6"/>
  <c r="M3412" i="6"/>
  <c r="N3411" i="6"/>
  <c r="M3411" i="6"/>
  <c r="N3410" i="6"/>
  <c r="M3410" i="6"/>
  <c r="N3409" i="6"/>
  <c r="M3409" i="6"/>
  <c r="N3407" i="6"/>
  <c r="M3407" i="6"/>
  <c r="N3406" i="6"/>
  <c r="M3406" i="6"/>
  <c r="N3405" i="6"/>
  <c r="M3405" i="6"/>
  <c r="N3404" i="6"/>
  <c r="M3404" i="6"/>
  <c r="N3403" i="6"/>
  <c r="M3403" i="6"/>
  <c r="N3402" i="6"/>
  <c r="M3402" i="6"/>
  <c r="N3401" i="6"/>
  <c r="M3401" i="6"/>
  <c r="N3399" i="6"/>
  <c r="M3399" i="6"/>
  <c r="N3398" i="6"/>
  <c r="M3398" i="6"/>
  <c r="N3397" i="6"/>
  <c r="M3397" i="6"/>
  <c r="N3396" i="6"/>
  <c r="M3396" i="6"/>
  <c r="N3395" i="6"/>
  <c r="M3395" i="6"/>
  <c r="N3394" i="6"/>
  <c r="M3394" i="6"/>
  <c r="N3393" i="6"/>
  <c r="M3393" i="6"/>
  <c r="N3391" i="6"/>
  <c r="M3391" i="6"/>
  <c r="N3390" i="6"/>
  <c r="M3390" i="6"/>
  <c r="N3389" i="6"/>
  <c r="M3389" i="6"/>
  <c r="N3388" i="6"/>
  <c r="M3388" i="6"/>
  <c r="N3387" i="6"/>
  <c r="M3387" i="6"/>
  <c r="N3386" i="6"/>
  <c r="M3386" i="6"/>
  <c r="N3385" i="6"/>
  <c r="M3385" i="6"/>
  <c r="N3383" i="6"/>
  <c r="M3383" i="6"/>
  <c r="N3382" i="6"/>
  <c r="M3382" i="6"/>
  <c r="N3381" i="6"/>
  <c r="M3381" i="6"/>
  <c r="N3380" i="6"/>
  <c r="M3380" i="6"/>
  <c r="N3379" i="6"/>
  <c r="M3379" i="6"/>
  <c r="N3378" i="6"/>
  <c r="M3378" i="6"/>
  <c r="N3377" i="6"/>
  <c r="M3377" i="6"/>
  <c r="N3375" i="6"/>
  <c r="M3375" i="6"/>
  <c r="N3374" i="6"/>
  <c r="M3374" i="6"/>
  <c r="N3373" i="6"/>
  <c r="M3373" i="6"/>
  <c r="N3372" i="6"/>
  <c r="M3372" i="6"/>
  <c r="N3371" i="6"/>
  <c r="M3371" i="6"/>
  <c r="N3370" i="6"/>
  <c r="M3370" i="6"/>
  <c r="N3369" i="6"/>
  <c r="M3369" i="6"/>
  <c r="N3367" i="6"/>
  <c r="M3367" i="6"/>
  <c r="N3366" i="6"/>
  <c r="M3366" i="6"/>
  <c r="N3365" i="6"/>
  <c r="M3365" i="6"/>
  <c r="N3364" i="6"/>
  <c r="M3364" i="6"/>
  <c r="N3363" i="6"/>
  <c r="M3363" i="6"/>
  <c r="N3362" i="6"/>
  <c r="M3362" i="6"/>
  <c r="N3361" i="6"/>
  <c r="M3361" i="6"/>
  <c r="N3359" i="6"/>
  <c r="M3359" i="6"/>
  <c r="N3358" i="6"/>
  <c r="M3358" i="6"/>
  <c r="N3357" i="6"/>
  <c r="M3357" i="6"/>
  <c r="N3356" i="6"/>
  <c r="M3356" i="6"/>
  <c r="N3355" i="6"/>
  <c r="M3355" i="6"/>
  <c r="N3354" i="6"/>
  <c r="M3354" i="6"/>
  <c r="N3353" i="6"/>
  <c r="M3353" i="6"/>
  <c r="N3351" i="6"/>
  <c r="M3351" i="6"/>
  <c r="N3350" i="6"/>
  <c r="M3350" i="6"/>
  <c r="N3349" i="6"/>
  <c r="M3349" i="6"/>
  <c r="N3348" i="6"/>
  <c r="M3348" i="6"/>
  <c r="N3347" i="6"/>
  <c r="M3347" i="6"/>
  <c r="N3346" i="6"/>
  <c r="M3346" i="6"/>
  <c r="N3345" i="6"/>
  <c r="M3345" i="6"/>
  <c r="N3343" i="6"/>
  <c r="M3343" i="6"/>
  <c r="N3342" i="6"/>
  <c r="M3342" i="6"/>
  <c r="N3341" i="6"/>
  <c r="M3341" i="6"/>
  <c r="N3340" i="6"/>
  <c r="M3340" i="6"/>
  <c r="N3339" i="6"/>
  <c r="M3339" i="6"/>
  <c r="N3338" i="6"/>
  <c r="M3338" i="6"/>
  <c r="N3337" i="6"/>
  <c r="M3337" i="6"/>
  <c r="N3335" i="6"/>
  <c r="M3335" i="6"/>
  <c r="N3334" i="6"/>
  <c r="M3334" i="6"/>
  <c r="N3333" i="6"/>
  <c r="M3333" i="6"/>
  <c r="N3332" i="6"/>
  <c r="M3332" i="6"/>
  <c r="N3331" i="6"/>
  <c r="M3331" i="6"/>
  <c r="N3330" i="6"/>
  <c r="M3330" i="6"/>
  <c r="N3329" i="6"/>
  <c r="M3329" i="6"/>
  <c r="N3327" i="6"/>
  <c r="M3327" i="6"/>
  <c r="N3326" i="6"/>
  <c r="M3326" i="6"/>
  <c r="N3325" i="6"/>
  <c r="M3325" i="6"/>
  <c r="N3324" i="6"/>
  <c r="M3324" i="6"/>
  <c r="N3323" i="6"/>
  <c r="M3323" i="6"/>
  <c r="N3322" i="6"/>
  <c r="M3322" i="6"/>
  <c r="N3321" i="6"/>
  <c r="M3321" i="6"/>
  <c r="N3319" i="6"/>
  <c r="M3319" i="6"/>
  <c r="N3318" i="6"/>
  <c r="M3318" i="6"/>
  <c r="N3317" i="6"/>
  <c r="M3317" i="6"/>
  <c r="N3316" i="6"/>
  <c r="M3316" i="6"/>
  <c r="N3315" i="6"/>
  <c r="M3315" i="6"/>
  <c r="N3314" i="6"/>
  <c r="M3314" i="6"/>
  <c r="N3313" i="6"/>
  <c r="M3313" i="6"/>
  <c r="N3311" i="6"/>
  <c r="M3311" i="6"/>
  <c r="N3310" i="6"/>
  <c r="M3310" i="6"/>
  <c r="N3309" i="6"/>
  <c r="M3309" i="6"/>
  <c r="N3308" i="6"/>
  <c r="M3308" i="6"/>
  <c r="N3307" i="6"/>
  <c r="M3307" i="6"/>
  <c r="N3306" i="6"/>
  <c r="M3306" i="6"/>
  <c r="N3305" i="6"/>
  <c r="M3305" i="6"/>
  <c r="N3303" i="6"/>
  <c r="M3303" i="6"/>
  <c r="N3302" i="6"/>
  <c r="M3302" i="6"/>
  <c r="N3301" i="6"/>
  <c r="M3301" i="6"/>
  <c r="N3300" i="6"/>
  <c r="M3300" i="6"/>
  <c r="N3299" i="6"/>
  <c r="M3299" i="6"/>
  <c r="N3298" i="6"/>
  <c r="M3298" i="6"/>
  <c r="N3297" i="6"/>
  <c r="M3297" i="6"/>
  <c r="N3295" i="6"/>
  <c r="M3295" i="6"/>
  <c r="N3294" i="6"/>
  <c r="M3294" i="6"/>
  <c r="N3293" i="6"/>
  <c r="M3293" i="6"/>
  <c r="N3292" i="6"/>
  <c r="M3292" i="6"/>
  <c r="N3291" i="6"/>
  <c r="M3291" i="6"/>
  <c r="N3290" i="6"/>
  <c r="M3290" i="6"/>
  <c r="N3289" i="6"/>
  <c r="M3289" i="6"/>
  <c r="N3287" i="6"/>
  <c r="M3287" i="6"/>
  <c r="N3286" i="6"/>
  <c r="M3286" i="6"/>
  <c r="N3285" i="6"/>
  <c r="M3285" i="6"/>
  <c r="N3284" i="6"/>
  <c r="M3284" i="6"/>
  <c r="N3283" i="6"/>
  <c r="M3283" i="6"/>
  <c r="N3282" i="6"/>
  <c r="M3282" i="6"/>
  <c r="N3281" i="6"/>
  <c r="M3281" i="6"/>
  <c r="N3279" i="6"/>
  <c r="M3279" i="6"/>
  <c r="N3278" i="6"/>
  <c r="M3278" i="6"/>
  <c r="N3277" i="6"/>
  <c r="M3277" i="6"/>
  <c r="N3276" i="6"/>
  <c r="M3276" i="6"/>
  <c r="N3275" i="6"/>
  <c r="M3275" i="6"/>
  <c r="N3274" i="6"/>
  <c r="M3274" i="6"/>
  <c r="N3273" i="6"/>
  <c r="M3273" i="6"/>
  <c r="N3271" i="6"/>
  <c r="M3271" i="6"/>
  <c r="N3270" i="6"/>
  <c r="M3270" i="6"/>
  <c r="N3269" i="6"/>
  <c r="M3269" i="6"/>
  <c r="N3268" i="6"/>
  <c r="M3268" i="6"/>
  <c r="N3267" i="6"/>
  <c r="M3267" i="6"/>
  <c r="N3266" i="6"/>
  <c r="M3266" i="6"/>
  <c r="N3265" i="6"/>
  <c r="M3265" i="6"/>
  <c r="N3263" i="6"/>
  <c r="M3263" i="6"/>
  <c r="N3262" i="6"/>
  <c r="M3262" i="6"/>
  <c r="N3261" i="6"/>
  <c r="M3261" i="6"/>
  <c r="N3260" i="6"/>
  <c r="M3260" i="6"/>
  <c r="N3259" i="6"/>
  <c r="M3259" i="6"/>
  <c r="N3258" i="6"/>
  <c r="M3258" i="6"/>
  <c r="N3257" i="6"/>
  <c r="M3257" i="6"/>
  <c r="N3255" i="6"/>
  <c r="M3255" i="6"/>
  <c r="N3254" i="6"/>
  <c r="M3254" i="6"/>
  <c r="M3253" i="6"/>
  <c r="N3253" i="6"/>
  <c r="N3252" i="6"/>
  <c r="M3252" i="6"/>
  <c r="N3251" i="6"/>
  <c r="M3251" i="6"/>
  <c r="N3250" i="6"/>
  <c r="M3250" i="6"/>
  <c r="N3249" i="6"/>
  <c r="M3249" i="6"/>
  <c r="N3247" i="6"/>
  <c r="M3247" i="6"/>
  <c r="N3246" i="6"/>
  <c r="M3246" i="6"/>
  <c r="M3245" i="6"/>
  <c r="N3245" i="6"/>
  <c r="N3244" i="6"/>
  <c r="M3244" i="6"/>
  <c r="N3243" i="6"/>
  <c r="M3243" i="6"/>
  <c r="N3242" i="6"/>
  <c r="M3242" i="6"/>
  <c r="N3241" i="6"/>
  <c r="M3241" i="6"/>
  <c r="N3239" i="6"/>
  <c r="M3239" i="6"/>
  <c r="N3238" i="6"/>
  <c r="M3238" i="6"/>
  <c r="N3237" i="6"/>
  <c r="M3237" i="6"/>
  <c r="N3236" i="6"/>
  <c r="M3236" i="6"/>
  <c r="N3235" i="6"/>
  <c r="M3235" i="6"/>
  <c r="N3234" i="6"/>
  <c r="M3234" i="6"/>
  <c r="N3233" i="6"/>
  <c r="M3233" i="6"/>
  <c r="N3231" i="6"/>
  <c r="M3231" i="6"/>
  <c r="N3230" i="6"/>
  <c r="M3230" i="6"/>
  <c r="N3229" i="6"/>
  <c r="M3229" i="6"/>
  <c r="N3228" i="6"/>
  <c r="M3228" i="6"/>
  <c r="N3227" i="6"/>
  <c r="M3227" i="6"/>
  <c r="N3226" i="6"/>
  <c r="M3226" i="6"/>
  <c r="N3225" i="6"/>
  <c r="M3225" i="6"/>
  <c r="N3223" i="6"/>
  <c r="M3223" i="6"/>
  <c r="N3222" i="6"/>
  <c r="M3222" i="6"/>
  <c r="N3221" i="6"/>
  <c r="M3221" i="6"/>
  <c r="N3220" i="6"/>
  <c r="M3220" i="6"/>
  <c r="N3219" i="6"/>
  <c r="M3219" i="6"/>
  <c r="N3218" i="6"/>
  <c r="M3218" i="6"/>
  <c r="N3217" i="6"/>
  <c r="M3217" i="6"/>
  <c r="N3216" i="6"/>
  <c r="N3215" i="6"/>
  <c r="M3215" i="6"/>
  <c r="N3214" i="6"/>
  <c r="M3214" i="6"/>
  <c r="N3213" i="6"/>
  <c r="M3213" i="6"/>
  <c r="N3212" i="6"/>
  <c r="M3212" i="6"/>
  <c r="N3211" i="6"/>
  <c r="M3211" i="6"/>
  <c r="N3210" i="6"/>
  <c r="M3210" i="6"/>
  <c r="N3209" i="6"/>
  <c r="M3209" i="6"/>
  <c r="N3208" i="6"/>
  <c r="N3207" i="6"/>
  <c r="M3207" i="6"/>
  <c r="N3206" i="6"/>
  <c r="M3206" i="6"/>
  <c r="N3205" i="6"/>
  <c r="M3205" i="6"/>
  <c r="N3204" i="6"/>
  <c r="M3204" i="6"/>
  <c r="N3203" i="6"/>
  <c r="M3203" i="6"/>
  <c r="N3202" i="6"/>
  <c r="M3202" i="6"/>
  <c r="N3201" i="6"/>
  <c r="M3201" i="6"/>
  <c r="N3200" i="6"/>
  <c r="N3199" i="6"/>
  <c r="M3199" i="6"/>
  <c r="N3198" i="6"/>
  <c r="M3198" i="6"/>
  <c r="N3197" i="6"/>
  <c r="M3197" i="6"/>
  <c r="N3196" i="6"/>
  <c r="M3196" i="6"/>
  <c r="N3195" i="6"/>
  <c r="M3195" i="6"/>
  <c r="N3194" i="6"/>
  <c r="M3194" i="6"/>
  <c r="N3193" i="6"/>
  <c r="M3193" i="6"/>
  <c r="M3192" i="6"/>
  <c r="N3191" i="6"/>
  <c r="M3191" i="6"/>
  <c r="N3190" i="6"/>
  <c r="M3190" i="6"/>
  <c r="M3189" i="6"/>
  <c r="N3189" i="6"/>
  <c r="M3188" i="6"/>
  <c r="N3188" i="6"/>
  <c r="N3187" i="6"/>
  <c r="M3187" i="6"/>
  <c r="N3186" i="6"/>
  <c r="M3186" i="6"/>
  <c r="N3185" i="6"/>
  <c r="M3185" i="6"/>
  <c r="N3184" i="6"/>
  <c r="N3183" i="6"/>
  <c r="M3183" i="6"/>
  <c r="N3182" i="6"/>
  <c r="M3182" i="6"/>
  <c r="M3181" i="6"/>
  <c r="N3181" i="6"/>
  <c r="M3180" i="6"/>
  <c r="N3180" i="6"/>
  <c r="N3179" i="6"/>
  <c r="M3179" i="6"/>
  <c r="N3178" i="6"/>
  <c r="M3178" i="6"/>
  <c r="N3177" i="6"/>
  <c r="M3177" i="6"/>
  <c r="N3176" i="6"/>
  <c r="N3175" i="6"/>
  <c r="M3175" i="6"/>
  <c r="N3174" i="6"/>
  <c r="M3174" i="6"/>
  <c r="N3173" i="6"/>
  <c r="M3173" i="6"/>
  <c r="M3172" i="6"/>
  <c r="N3172" i="6"/>
  <c r="N3171" i="6"/>
  <c r="M3171" i="6"/>
  <c r="N3170" i="6"/>
  <c r="M3170" i="6"/>
  <c r="N3169" i="6"/>
  <c r="M3169" i="6"/>
  <c r="M3168" i="6"/>
  <c r="N3167" i="6"/>
  <c r="M3167" i="6"/>
  <c r="N3166" i="6"/>
  <c r="M3166" i="6"/>
  <c r="N3165" i="6"/>
  <c r="M3165" i="6"/>
  <c r="M3164" i="6"/>
  <c r="N3164" i="6"/>
  <c r="N3163" i="6"/>
  <c r="M3163" i="6"/>
  <c r="N3162" i="6"/>
  <c r="M3162" i="6"/>
  <c r="N3161" i="6"/>
  <c r="M3161" i="6"/>
  <c r="M3160" i="6"/>
  <c r="N3159" i="6"/>
  <c r="M3159" i="6"/>
  <c r="N3158" i="6"/>
  <c r="M3158" i="6"/>
  <c r="N3157" i="6"/>
  <c r="M3157" i="6"/>
  <c r="N3156" i="6"/>
  <c r="M3156" i="6"/>
  <c r="N3155" i="6"/>
  <c r="M3155" i="6"/>
  <c r="N3154" i="6"/>
  <c r="M3154" i="6"/>
  <c r="N3153" i="6"/>
  <c r="M3153" i="6"/>
  <c r="N3152" i="6"/>
  <c r="N3151" i="6"/>
  <c r="M3151" i="6"/>
  <c r="N3150" i="6"/>
  <c r="M3150" i="6"/>
  <c r="N3149" i="6"/>
  <c r="M3149" i="6"/>
  <c r="N3148" i="6"/>
  <c r="M3148" i="6"/>
  <c r="N3147" i="6"/>
  <c r="M3147" i="6"/>
  <c r="N3146" i="6"/>
  <c r="M3146" i="6"/>
  <c r="N3145" i="6"/>
  <c r="M3145" i="6"/>
  <c r="N3144" i="6"/>
  <c r="N3143" i="6"/>
  <c r="M3143" i="6"/>
  <c r="N3142" i="6"/>
  <c r="M3142" i="6"/>
  <c r="N3141" i="6"/>
  <c r="M3141" i="6"/>
  <c r="M3140" i="6"/>
  <c r="N3140" i="6"/>
  <c r="N3139" i="6"/>
  <c r="M3139" i="6"/>
  <c r="N3138" i="6"/>
  <c r="M3138" i="6"/>
  <c r="N3137" i="6"/>
  <c r="M3137" i="6"/>
  <c r="N3136" i="6"/>
  <c r="N3135" i="6"/>
  <c r="M3135" i="6"/>
  <c r="N3134" i="6"/>
  <c r="M3134" i="6"/>
  <c r="N3133" i="6"/>
  <c r="M3133" i="6"/>
  <c r="M3132" i="6"/>
  <c r="N3132" i="6"/>
  <c r="N3131" i="6"/>
  <c r="M3131" i="6"/>
  <c r="N3130" i="6"/>
  <c r="M3130" i="6"/>
  <c r="N3129" i="6"/>
  <c r="M3129" i="6"/>
  <c r="N3128" i="6"/>
  <c r="N3127" i="6"/>
  <c r="M3127" i="6"/>
  <c r="N3126" i="6"/>
  <c r="M3126" i="6"/>
  <c r="M3125" i="6"/>
  <c r="N3125" i="6"/>
  <c r="N3124" i="6"/>
  <c r="M3124" i="6"/>
  <c r="N3123" i="6"/>
  <c r="M3123" i="6"/>
  <c r="N3122" i="6"/>
  <c r="M3122" i="6"/>
  <c r="N3121" i="6"/>
  <c r="M3121" i="6"/>
  <c r="N3120" i="6"/>
  <c r="N3119" i="6"/>
  <c r="M3119" i="6"/>
  <c r="N3118" i="6"/>
  <c r="M3118" i="6"/>
  <c r="N3117" i="6"/>
  <c r="M3117" i="6"/>
  <c r="M3116" i="6"/>
  <c r="N3116" i="6"/>
  <c r="N3115" i="6"/>
  <c r="M3115" i="6"/>
  <c r="N3114" i="6"/>
  <c r="M3114" i="6"/>
  <c r="N3113" i="6"/>
  <c r="M3113" i="6"/>
  <c r="M3112" i="6"/>
  <c r="N3111" i="6"/>
  <c r="M3111" i="6"/>
  <c r="N3110" i="6"/>
  <c r="M3110" i="6"/>
  <c r="N3109" i="6"/>
  <c r="M3109" i="6"/>
  <c r="M3108" i="6"/>
  <c r="N3108" i="6"/>
  <c r="N3107" i="6"/>
  <c r="M3107" i="6"/>
  <c r="N3106" i="6"/>
  <c r="M3106" i="6"/>
  <c r="N3105" i="6"/>
  <c r="M3105" i="6"/>
  <c r="M3104" i="6"/>
  <c r="N3103" i="6"/>
  <c r="M3103" i="6"/>
  <c r="N3102" i="6"/>
  <c r="M3102" i="6"/>
  <c r="N3101" i="6"/>
  <c r="M3101" i="6"/>
  <c r="M3100" i="6"/>
  <c r="N3100" i="6"/>
  <c r="N3099" i="6"/>
  <c r="M3099" i="6"/>
  <c r="N3098" i="6"/>
  <c r="M3098" i="6"/>
  <c r="N3097" i="6"/>
  <c r="M3097" i="6"/>
  <c r="M3096" i="6"/>
  <c r="N3095" i="6"/>
  <c r="M3095" i="6"/>
  <c r="N3094" i="6"/>
  <c r="M3094" i="6"/>
  <c r="N3093" i="6"/>
  <c r="M3093" i="6"/>
  <c r="M3092" i="6"/>
  <c r="N3092" i="6"/>
  <c r="N3091" i="6"/>
  <c r="M3091" i="6"/>
  <c r="N3090" i="6"/>
  <c r="M3090" i="6"/>
  <c r="N3089" i="6"/>
  <c r="M3089" i="6"/>
  <c r="M3088" i="6"/>
  <c r="N3087" i="6"/>
  <c r="M3087" i="6"/>
  <c r="N3086" i="6"/>
  <c r="M3086" i="6"/>
  <c r="N3085" i="6"/>
  <c r="M3085" i="6"/>
  <c r="M3084" i="6"/>
  <c r="N3084" i="6"/>
  <c r="N3083" i="6"/>
  <c r="M3083" i="6"/>
  <c r="N3082" i="6"/>
  <c r="M3082" i="6"/>
  <c r="N3081" i="6"/>
  <c r="M3081" i="6"/>
  <c r="M3080" i="6"/>
  <c r="N3079" i="6"/>
  <c r="M3079" i="6"/>
  <c r="N3078" i="6"/>
  <c r="M3078" i="6"/>
  <c r="N3077" i="6"/>
  <c r="M3077" i="6"/>
  <c r="M3076" i="6"/>
  <c r="N3076" i="6"/>
  <c r="N3075" i="6"/>
  <c r="M3075" i="6"/>
  <c r="N3074" i="6"/>
  <c r="M3074" i="6"/>
  <c r="N3073" i="6"/>
  <c r="M3073" i="6"/>
  <c r="M3072" i="6"/>
  <c r="N3071" i="6"/>
  <c r="M3071" i="6"/>
  <c r="N3070" i="6"/>
  <c r="M3070" i="6"/>
  <c r="N3069" i="6"/>
  <c r="M3069" i="6"/>
  <c r="M3068" i="6"/>
  <c r="N3068" i="6"/>
  <c r="N3067" i="6"/>
  <c r="M3067" i="6"/>
  <c r="N3066" i="6"/>
  <c r="M3066" i="6"/>
  <c r="N3065" i="6"/>
  <c r="M3065" i="6"/>
  <c r="M3064" i="6"/>
  <c r="N3063" i="6"/>
  <c r="M3063" i="6"/>
  <c r="N3062" i="6"/>
  <c r="M3062" i="6"/>
  <c r="N3061" i="6"/>
  <c r="M3061" i="6"/>
  <c r="M3060" i="6"/>
  <c r="N3060" i="6"/>
  <c r="N3059" i="6"/>
  <c r="M3059" i="6"/>
  <c r="N3058" i="6"/>
  <c r="M3058" i="6"/>
  <c r="N3057" i="6"/>
  <c r="M3057" i="6"/>
  <c r="M3056" i="6"/>
  <c r="N3055" i="6"/>
  <c r="M3055" i="6"/>
  <c r="N3054" i="6"/>
  <c r="M3054" i="6"/>
  <c r="N3053" i="6"/>
  <c r="M3053" i="6"/>
  <c r="M3052" i="6"/>
  <c r="N3052" i="6"/>
  <c r="N3051" i="6"/>
  <c r="M3051" i="6"/>
  <c r="N3050" i="6"/>
  <c r="M3050" i="6"/>
  <c r="N3049" i="6"/>
  <c r="M3049" i="6"/>
  <c r="M3048" i="6"/>
  <c r="N3047" i="6"/>
  <c r="M3047" i="6"/>
  <c r="N3046" i="6"/>
  <c r="M3046" i="6"/>
  <c r="N3045" i="6"/>
  <c r="M3045" i="6"/>
  <c r="M3044" i="6"/>
  <c r="N3044" i="6"/>
  <c r="N3043" i="6"/>
  <c r="M3043" i="6"/>
  <c r="N3042" i="6"/>
  <c r="M3042" i="6"/>
  <c r="N3041" i="6"/>
  <c r="M3041" i="6"/>
  <c r="M3040" i="6"/>
  <c r="N3039" i="6"/>
  <c r="M3039" i="6"/>
  <c r="N3038" i="6"/>
  <c r="M3038" i="6"/>
  <c r="N3037" i="6"/>
  <c r="M3037" i="6"/>
  <c r="M3036" i="6"/>
  <c r="N3036" i="6"/>
  <c r="N3035" i="6"/>
  <c r="M3035" i="6"/>
  <c r="N3034" i="6"/>
  <c r="M3034" i="6"/>
  <c r="N3033" i="6"/>
  <c r="M3033" i="6"/>
  <c r="M3032" i="6"/>
  <c r="N3031" i="6"/>
  <c r="M3031" i="6"/>
  <c r="N3030" i="6"/>
  <c r="M3030" i="6"/>
  <c r="N3029" i="6"/>
  <c r="M3029" i="6"/>
  <c r="M3028" i="6"/>
  <c r="N3028" i="6"/>
  <c r="N3027" i="6"/>
  <c r="M3027" i="6"/>
  <c r="N3026" i="6"/>
  <c r="M3026" i="6"/>
  <c r="N3025" i="6"/>
  <c r="M3025" i="6"/>
  <c r="M3024" i="6"/>
  <c r="N3023" i="6"/>
  <c r="M3023" i="6"/>
  <c r="N3022" i="6"/>
  <c r="M3022" i="6"/>
  <c r="N3021" i="6"/>
  <c r="M3021" i="6"/>
  <c r="M3020" i="6"/>
  <c r="N3020" i="6"/>
  <c r="N3019" i="6"/>
  <c r="M3019" i="6"/>
  <c r="N3018" i="6"/>
  <c r="M3018" i="6"/>
  <c r="N3017" i="6"/>
  <c r="M3017" i="6"/>
  <c r="M3016" i="6"/>
  <c r="N3015" i="6"/>
  <c r="M3015" i="6"/>
  <c r="N3014" i="6"/>
  <c r="M3014" i="6"/>
  <c r="N3013" i="6"/>
  <c r="M3013" i="6"/>
  <c r="M3012" i="6"/>
  <c r="N3012" i="6"/>
  <c r="N3011" i="6"/>
  <c r="M3011" i="6"/>
  <c r="N3010" i="6"/>
  <c r="M3010" i="6"/>
  <c r="N3009" i="6"/>
  <c r="M3009" i="6"/>
  <c r="M3008" i="6"/>
  <c r="N3007" i="6"/>
  <c r="M3007" i="6"/>
  <c r="N3006" i="6"/>
  <c r="M3006" i="6"/>
  <c r="N3005" i="6"/>
  <c r="M3005" i="6"/>
  <c r="M3004" i="6"/>
  <c r="N3004" i="6"/>
  <c r="N3003" i="6"/>
  <c r="M3003" i="6"/>
  <c r="N3002" i="6"/>
  <c r="M3002" i="6"/>
  <c r="N3001" i="6"/>
  <c r="M3001" i="6"/>
  <c r="M3000" i="6"/>
  <c r="N2999" i="6"/>
  <c r="M2999" i="6"/>
  <c r="N2998" i="6"/>
  <c r="M2998" i="6"/>
  <c r="N2997" i="6"/>
  <c r="M2997" i="6"/>
  <c r="M2996" i="6"/>
  <c r="N2996" i="6"/>
  <c r="N2995" i="6"/>
  <c r="M2995" i="6"/>
  <c r="N2994" i="6"/>
  <c r="M2994" i="6"/>
  <c r="N2993" i="6"/>
  <c r="M2993" i="6"/>
  <c r="M2992" i="6"/>
  <c r="N2991" i="6"/>
  <c r="M2991" i="6"/>
  <c r="N2990" i="6"/>
  <c r="M2990" i="6"/>
  <c r="N2989" i="6"/>
  <c r="M2989" i="6"/>
  <c r="M2988" i="6"/>
  <c r="N2988" i="6"/>
  <c r="N2987" i="6"/>
  <c r="M2987" i="6"/>
  <c r="N2986" i="6"/>
  <c r="M2986" i="6"/>
  <c r="N2985" i="6"/>
  <c r="M2985" i="6"/>
  <c r="M2984" i="6"/>
  <c r="N2983" i="6"/>
  <c r="M2983" i="6"/>
  <c r="N2982" i="6"/>
  <c r="M2982" i="6"/>
  <c r="N2981" i="6"/>
  <c r="M2981" i="6"/>
  <c r="M2980" i="6"/>
  <c r="N2980" i="6"/>
  <c r="N2979" i="6"/>
  <c r="M2979" i="6"/>
  <c r="N2978" i="6"/>
  <c r="M2978" i="6"/>
  <c r="N2977" i="6"/>
  <c r="M2977" i="6"/>
  <c r="M2976" i="6"/>
  <c r="N2975" i="6"/>
  <c r="M2975" i="6"/>
  <c r="N2974" i="6"/>
  <c r="M2974" i="6"/>
  <c r="N2973" i="6"/>
  <c r="M2973" i="6"/>
  <c r="M2972" i="6"/>
  <c r="N2972" i="6"/>
  <c r="N2971" i="6"/>
  <c r="M2971" i="6"/>
  <c r="N2970" i="6"/>
  <c r="M2970" i="6"/>
  <c r="N2969" i="6"/>
  <c r="M2969" i="6"/>
  <c r="M2968" i="6"/>
  <c r="N2967" i="6"/>
  <c r="M2967" i="6"/>
  <c r="N2966" i="6"/>
  <c r="M2966" i="6"/>
  <c r="N2965" i="6"/>
  <c r="M2965" i="6"/>
  <c r="M2964" i="6"/>
  <c r="N2964" i="6"/>
  <c r="N2963" i="6"/>
  <c r="M2963" i="6"/>
  <c r="N2962" i="6"/>
  <c r="M2962" i="6"/>
  <c r="N2961" i="6"/>
  <c r="M2961" i="6"/>
  <c r="M2960" i="6"/>
  <c r="N2959" i="6"/>
  <c r="M2959" i="6"/>
  <c r="N2958" i="6"/>
  <c r="M2958" i="6"/>
  <c r="N2957" i="6"/>
  <c r="M2957" i="6"/>
  <c r="M2956" i="6"/>
  <c r="N2956" i="6"/>
  <c r="N2955" i="6"/>
  <c r="M2955" i="6"/>
  <c r="N2954" i="6"/>
  <c r="M2954" i="6"/>
  <c r="N2953" i="6"/>
  <c r="M2953" i="6"/>
  <c r="M2952" i="6"/>
  <c r="N2951" i="6"/>
  <c r="M2951" i="6"/>
  <c r="N2950" i="6"/>
  <c r="M2950" i="6"/>
  <c r="N2949" i="6"/>
  <c r="M2949" i="6"/>
  <c r="M2948" i="6"/>
  <c r="N2948" i="6"/>
  <c r="N2947" i="6"/>
  <c r="M2947" i="6"/>
  <c r="N2946" i="6"/>
  <c r="M2946" i="6"/>
  <c r="N2945" i="6"/>
  <c r="M2945" i="6"/>
  <c r="M2944" i="6"/>
  <c r="N2943" i="6"/>
  <c r="M2943" i="6"/>
  <c r="N2942" i="6"/>
  <c r="M2942" i="6"/>
  <c r="N2941" i="6"/>
  <c r="M2941" i="6"/>
  <c r="M2940" i="6"/>
  <c r="N2940" i="6"/>
  <c r="N2939" i="6"/>
  <c r="M2939" i="6"/>
  <c r="N2938" i="6"/>
  <c r="M2938" i="6"/>
  <c r="N2937" i="6"/>
  <c r="M2937" i="6"/>
  <c r="M2936" i="6"/>
  <c r="N2935" i="6"/>
  <c r="M2935" i="6"/>
  <c r="N2934" i="6"/>
  <c r="M2934" i="6"/>
  <c r="N2933" i="6"/>
  <c r="M2933" i="6"/>
  <c r="M2932" i="6"/>
  <c r="N2932" i="6"/>
  <c r="N2931" i="6"/>
  <c r="M2931" i="6"/>
  <c r="N2930" i="6"/>
  <c r="M2930" i="6"/>
  <c r="N2929" i="6"/>
  <c r="M2929" i="6"/>
  <c r="M2928" i="6"/>
  <c r="N2927" i="6"/>
  <c r="M2927" i="6"/>
  <c r="N2926" i="6"/>
  <c r="M2926" i="6"/>
  <c r="N2925" i="6"/>
  <c r="M2925" i="6"/>
  <c r="M2924" i="6"/>
  <c r="N2924" i="6"/>
  <c r="N2923" i="6"/>
  <c r="M2923" i="6"/>
  <c r="N2922" i="6"/>
  <c r="M2922" i="6"/>
  <c r="N2921" i="6"/>
  <c r="M2921" i="6"/>
  <c r="M2920" i="6"/>
  <c r="N2919" i="6"/>
  <c r="M2919" i="6"/>
  <c r="N2918" i="6"/>
  <c r="M2918" i="6"/>
  <c r="N2917" i="6"/>
  <c r="M2917" i="6"/>
  <c r="M2916" i="6"/>
  <c r="N2916" i="6"/>
  <c r="N2915" i="6"/>
  <c r="M2915" i="6"/>
  <c r="N2914" i="6"/>
  <c r="M2914" i="6"/>
  <c r="N2913" i="6"/>
  <c r="M2913" i="6"/>
  <c r="M2912" i="6"/>
  <c r="N2911" i="6"/>
  <c r="M2911" i="6"/>
  <c r="N2910" i="6"/>
  <c r="M2910" i="6"/>
  <c r="N2909" i="6"/>
  <c r="M2909" i="6"/>
  <c r="M2908" i="6"/>
  <c r="N2908" i="6"/>
  <c r="N2907" i="6"/>
  <c r="M2907" i="6"/>
  <c r="N2906" i="6"/>
  <c r="M2906" i="6"/>
  <c r="N2905" i="6"/>
  <c r="M2905" i="6"/>
  <c r="M2904" i="6"/>
  <c r="N2903" i="6"/>
  <c r="M2903" i="6"/>
  <c r="N2902" i="6"/>
  <c r="M2902" i="6"/>
  <c r="N2901" i="6"/>
  <c r="M2901" i="6"/>
  <c r="M2900" i="6"/>
  <c r="N2900" i="6"/>
  <c r="N2899" i="6"/>
  <c r="M2899" i="6"/>
  <c r="N2898" i="6"/>
  <c r="M2898" i="6"/>
  <c r="N2897" i="6"/>
  <c r="M2897" i="6"/>
  <c r="M2896" i="6"/>
  <c r="N2895" i="6"/>
  <c r="M2895" i="6"/>
  <c r="N2894" i="6"/>
  <c r="M2894" i="6"/>
  <c r="N2893" i="6"/>
  <c r="M2893" i="6"/>
  <c r="M2892" i="6"/>
  <c r="N2892" i="6"/>
  <c r="N2891" i="6"/>
  <c r="M2891" i="6"/>
  <c r="N2890" i="6"/>
  <c r="M2890" i="6"/>
  <c r="N2889" i="6"/>
  <c r="M2889" i="6"/>
  <c r="M2888" i="6"/>
  <c r="N2887" i="6"/>
  <c r="M2887" i="6"/>
  <c r="N2886" i="6"/>
  <c r="M2886" i="6"/>
  <c r="N2885" i="6"/>
  <c r="M2885" i="6"/>
  <c r="M2884" i="6"/>
  <c r="N2884" i="6"/>
  <c r="N2883" i="6"/>
  <c r="M2883" i="6"/>
  <c r="N2882" i="6"/>
  <c r="M2882" i="6"/>
  <c r="N2881" i="6"/>
  <c r="M2881" i="6"/>
  <c r="M2880" i="6"/>
  <c r="N2879" i="6"/>
  <c r="M2879" i="6"/>
  <c r="N2878" i="6"/>
  <c r="M2878" i="6"/>
  <c r="N2877" i="6"/>
  <c r="M2877" i="6"/>
  <c r="M2876" i="6"/>
  <c r="N2876" i="6"/>
  <c r="N2875" i="6"/>
  <c r="M2875" i="6"/>
  <c r="N2874" i="6"/>
  <c r="M2874" i="6"/>
  <c r="N2873" i="6"/>
  <c r="M2873" i="6"/>
  <c r="M2872" i="6"/>
  <c r="N2871" i="6"/>
  <c r="M2871" i="6"/>
  <c r="N2870" i="6"/>
  <c r="M2870" i="6"/>
  <c r="N2869" i="6"/>
  <c r="M2869" i="6"/>
  <c r="M2868" i="6"/>
  <c r="N2868" i="6"/>
  <c r="N2867" i="6"/>
  <c r="M2867" i="6"/>
  <c r="N2866" i="6"/>
  <c r="M2866" i="6"/>
  <c r="N2865" i="6"/>
  <c r="M2865" i="6"/>
  <c r="M2864" i="6"/>
  <c r="N2863" i="6"/>
  <c r="M2863" i="6"/>
  <c r="N2862" i="6"/>
  <c r="M2862" i="6"/>
  <c r="N2861" i="6"/>
  <c r="M2861" i="6"/>
  <c r="M2860" i="6"/>
  <c r="N2860" i="6"/>
  <c r="N2859" i="6"/>
  <c r="M2859" i="6"/>
  <c r="N2858" i="6"/>
  <c r="M2858" i="6"/>
  <c r="N2857" i="6"/>
  <c r="M2857" i="6"/>
  <c r="M2856" i="6"/>
  <c r="N2855" i="6"/>
  <c r="M2855" i="6"/>
  <c r="N2854" i="6"/>
  <c r="M2854" i="6"/>
  <c r="N2853" i="6"/>
  <c r="M2853" i="6"/>
  <c r="M2852" i="6"/>
  <c r="N2852" i="6"/>
  <c r="N2851" i="6"/>
  <c r="M2851" i="6"/>
  <c r="N2850" i="6"/>
  <c r="M2850" i="6"/>
  <c r="N2849" i="6"/>
  <c r="M2849" i="6"/>
  <c r="M2848" i="6"/>
  <c r="N2847" i="6"/>
  <c r="M2847" i="6"/>
  <c r="N2846" i="6"/>
  <c r="M2846" i="6"/>
  <c r="N2845" i="6"/>
  <c r="M2845" i="6"/>
  <c r="M2844" i="6"/>
  <c r="N2844" i="6"/>
  <c r="N2843" i="6"/>
  <c r="M2843" i="6"/>
  <c r="N2842" i="6"/>
  <c r="M2842" i="6"/>
  <c r="N2841" i="6"/>
  <c r="M2841" i="6"/>
  <c r="M2840" i="6"/>
  <c r="N2839" i="6"/>
  <c r="M2839" i="6"/>
  <c r="N2838" i="6"/>
  <c r="M2838" i="6"/>
  <c r="N2837" i="6"/>
  <c r="M2837" i="6"/>
  <c r="M2836" i="6"/>
  <c r="N2836" i="6"/>
  <c r="N2835" i="6"/>
  <c r="M2835" i="6"/>
  <c r="N2834" i="6"/>
  <c r="M2834" i="6"/>
  <c r="N2833" i="6"/>
  <c r="M2833" i="6"/>
  <c r="M2832" i="6"/>
  <c r="N2831" i="6"/>
  <c r="M2831" i="6"/>
  <c r="N2830" i="6"/>
  <c r="M2830" i="6"/>
  <c r="N2829" i="6"/>
  <c r="M2829" i="6"/>
  <c r="M2828" i="6"/>
  <c r="N2828" i="6"/>
  <c r="N2827" i="6"/>
  <c r="M2827" i="6"/>
  <c r="N2826" i="6"/>
  <c r="M2826" i="6"/>
  <c r="N2825" i="6"/>
  <c r="M2825" i="6"/>
  <c r="M2824" i="6"/>
  <c r="N2823" i="6"/>
  <c r="M2823" i="6"/>
  <c r="N2822" i="6"/>
  <c r="M2822" i="6"/>
  <c r="N2821" i="6"/>
  <c r="M2821" i="6"/>
  <c r="M2820" i="6"/>
  <c r="N2820" i="6"/>
  <c r="N2819" i="6"/>
  <c r="M2819" i="6"/>
  <c r="N2818" i="6"/>
  <c r="M2818" i="6"/>
  <c r="N2817" i="6"/>
  <c r="M2817" i="6"/>
  <c r="M2816" i="6"/>
  <c r="N2815" i="6"/>
  <c r="M2815" i="6"/>
  <c r="N2814" i="6"/>
  <c r="M2814" i="6"/>
  <c r="N2813" i="6"/>
  <c r="M2813" i="6"/>
  <c r="M2812" i="6"/>
  <c r="N2812" i="6"/>
  <c r="N2811" i="6"/>
  <c r="M2811" i="6"/>
  <c r="N2810" i="6"/>
  <c r="M2810" i="6"/>
  <c r="N2809" i="6"/>
  <c r="M2809" i="6"/>
  <c r="M2808" i="6"/>
  <c r="N2807" i="6"/>
  <c r="M2807" i="6"/>
  <c r="N2806" i="6"/>
  <c r="M2806" i="6"/>
  <c r="N2805" i="6"/>
  <c r="M2805" i="6"/>
  <c r="M2804" i="6"/>
  <c r="N2804" i="6"/>
  <c r="N2803" i="6"/>
  <c r="M2803" i="6"/>
  <c r="N2802" i="6"/>
  <c r="M2802" i="6"/>
  <c r="N2801" i="6"/>
  <c r="M2801" i="6"/>
  <c r="M2800" i="6"/>
  <c r="N2799" i="6"/>
  <c r="M2799" i="6"/>
  <c r="N2798" i="6"/>
  <c r="M2798" i="6"/>
  <c r="N2797" i="6"/>
  <c r="M2797" i="6"/>
  <c r="M2796" i="6"/>
  <c r="N2796" i="6"/>
  <c r="N2795" i="6"/>
  <c r="M2795" i="6"/>
  <c r="N2794" i="6"/>
  <c r="M2794" i="6"/>
  <c r="N2793" i="6"/>
  <c r="M2793" i="6"/>
  <c r="M2792" i="6"/>
  <c r="N2791" i="6"/>
  <c r="M2791" i="6"/>
  <c r="N2790" i="6"/>
  <c r="M2790" i="6"/>
  <c r="N2789" i="6"/>
  <c r="M2789" i="6"/>
  <c r="M2788" i="6"/>
  <c r="N2788" i="6"/>
  <c r="N2787" i="6"/>
  <c r="M2787" i="6"/>
  <c r="N2786" i="6"/>
  <c r="M2786" i="6"/>
  <c r="N2785" i="6"/>
  <c r="M2785" i="6"/>
  <c r="M2784" i="6"/>
  <c r="N2783" i="6"/>
  <c r="M2783" i="6"/>
  <c r="N2782" i="6"/>
  <c r="M2782" i="6"/>
  <c r="N2781" i="6"/>
  <c r="M2781" i="6"/>
  <c r="M2780" i="6"/>
  <c r="N2780" i="6"/>
  <c r="N2779" i="6"/>
  <c r="M2779" i="6"/>
  <c r="N2778" i="6"/>
  <c r="M2778" i="6"/>
  <c r="N2777" i="6"/>
  <c r="M2777" i="6"/>
  <c r="M2776" i="6"/>
  <c r="N2775" i="6"/>
  <c r="M2775" i="6"/>
  <c r="N2774" i="6"/>
  <c r="M2774" i="6"/>
  <c r="N2773" i="6"/>
  <c r="M2773" i="6"/>
  <c r="M2772" i="6"/>
  <c r="N2772" i="6"/>
  <c r="N2771" i="6"/>
  <c r="M2771" i="6"/>
  <c r="N2770" i="6"/>
  <c r="M2770" i="6"/>
  <c r="N2769" i="6"/>
  <c r="M2769" i="6"/>
  <c r="M2768" i="6"/>
  <c r="N2767" i="6"/>
  <c r="M2767" i="6"/>
  <c r="N2766" i="6"/>
  <c r="M2766" i="6"/>
  <c r="N2765" i="6"/>
  <c r="M2765" i="6"/>
  <c r="M2764" i="6"/>
  <c r="N2764" i="6"/>
  <c r="N2763" i="6"/>
  <c r="M2763" i="6"/>
  <c r="N2762" i="6"/>
  <c r="M2762" i="6"/>
  <c r="N2761" i="6"/>
  <c r="M2761" i="6"/>
  <c r="M2760" i="6"/>
  <c r="N2759" i="6"/>
  <c r="M2759" i="6"/>
  <c r="N2758" i="6"/>
  <c r="M2758" i="6"/>
  <c r="N2757" i="6"/>
  <c r="M2757" i="6"/>
  <c r="M2756" i="6"/>
  <c r="N2756" i="6"/>
  <c r="N2755" i="6"/>
  <c r="M2755" i="6"/>
  <c r="N2754" i="6"/>
  <c r="M2754" i="6"/>
  <c r="N2753" i="6"/>
  <c r="M2753" i="6"/>
  <c r="M2752" i="6"/>
  <c r="N2751" i="6"/>
  <c r="M2751" i="6"/>
  <c r="N2750" i="6"/>
  <c r="M2750" i="6"/>
  <c r="N2749" i="6"/>
  <c r="M2749" i="6"/>
  <c r="M2748" i="6"/>
  <c r="N2748" i="6"/>
  <c r="N2747" i="6"/>
  <c r="M2747" i="6"/>
  <c r="N2746" i="6"/>
  <c r="M2746" i="6"/>
  <c r="N2745" i="6"/>
  <c r="M2745" i="6"/>
  <c r="M2744" i="6"/>
  <c r="N2743" i="6"/>
  <c r="M2743" i="6"/>
  <c r="N2742" i="6"/>
  <c r="M2742" i="6"/>
  <c r="N2741" i="6"/>
  <c r="M2741" i="6"/>
  <c r="M2740" i="6"/>
  <c r="N2740" i="6"/>
  <c r="N2739" i="6"/>
  <c r="M2739" i="6"/>
  <c r="N2738" i="6"/>
  <c r="M2738" i="6"/>
  <c r="N2737" i="6"/>
  <c r="M2737" i="6"/>
  <c r="M2736" i="6"/>
  <c r="N2735" i="6"/>
  <c r="M2735" i="6"/>
  <c r="N2734" i="6"/>
  <c r="M2734" i="6"/>
  <c r="N2733" i="6"/>
  <c r="M2733" i="6"/>
  <c r="M2732" i="6"/>
  <c r="N2732" i="6"/>
  <c r="N2731" i="6"/>
  <c r="M2731" i="6"/>
  <c r="N2730" i="6"/>
  <c r="M2730" i="6"/>
  <c r="N2729" i="6"/>
  <c r="M2729" i="6"/>
  <c r="M2728" i="6"/>
  <c r="N2727" i="6"/>
  <c r="M2727" i="6"/>
  <c r="N2726" i="6"/>
  <c r="M2726" i="6"/>
  <c r="N2725" i="6"/>
  <c r="M2725" i="6"/>
  <c r="M2724" i="6"/>
  <c r="N2724" i="6"/>
  <c r="N2723" i="6"/>
  <c r="M2723" i="6"/>
  <c r="N2722" i="6"/>
  <c r="M2722" i="6"/>
  <c r="N2721" i="6"/>
  <c r="M2721" i="6"/>
  <c r="M2720" i="6"/>
  <c r="N2719" i="6"/>
  <c r="M2719" i="6"/>
  <c r="N2718" i="6"/>
  <c r="M2718" i="6"/>
  <c r="N2717" i="6"/>
  <c r="M2717" i="6"/>
  <c r="M2716" i="6"/>
  <c r="N2716" i="6"/>
  <c r="N2715" i="6"/>
  <c r="M2715" i="6"/>
  <c r="N2714" i="6"/>
  <c r="M2714" i="6"/>
  <c r="N2713" i="6"/>
  <c r="M2713" i="6"/>
  <c r="M2712" i="6"/>
  <c r="N2711" i="6"/>
  <c r="M2711" i="6"/>
  <c r="N2710" i="6"/>
  <c r="M2710" i="6"/>
  <c r="N2709" i="6"/>
  <c r="M2709" i="6"/>
  <c r="M2708" i="6"/>
  <c r="N2708" i="6"/>
  <c r="N2707" i="6"/>
  <c r="M2707" i="6"/>
  <c r="N2706" i="6"/>
  <c r="M2706" i="6"/>
  <c r="N2705" i="6"/>
  <c r="M2705" i="6"/>
  <c r="M2704" i="6"/>
  <c r="N2703" i="6"/>
  <c r="M2703" i="6"/>
  <c r="M2702" i="6"/>
  <c r="N2702" i="6"/>
  <c r="N2701" i="6"/>
  <c r="M2701" i="6"/>
  <c r="M2700" i="6"/>
  <c r="N2700" i="6"/>
  <c r="N2699" i="6"/>
  <c r="M2699" i="6"/>
  <c r="N2698" i="6"/>
  <c r="M2698" i="6"/>
  <c r="N2697" i="6"/>
  <c r="M2697" i="6"/>
  <c r="M2696" i="6"/>
  <c r="N2695" i="6"/>
  <c r="M2695" i="6"/>
  <c r="N2694" i="6"/>
  <c r="M2694" i="6"/>
  <c r="N2693" i="6"/>
  <c r="M2693" i="6"/>
  <c r="M2692" i="6"/>
  <c r="N2692" i="6"/>
  <c r="N2691" i="6"/>
  <c r="M2691" i="6"/>
  <c r="N2690" i="6"/>
  <c r="M2690" i="6"/>
  <c r="N2689" i="6"/>
  <c r="M2689" i="6"/>
  <c r="M2688" i="6"/>
  <c r="N2687" i="6"/>
  <c r="M2687" i="6"/>
  <c r="N2686" i="6"/>
  <c r="M2686" i="6"/>
  <c r="N2685" i="6"/>
  <c r="M2685" i="6"/>
  <c r="M2684" i="6"/>
  <c r="N2684" i="6"/>
  <c r="N2683" i="6"/>
  <c r="M2683" i="6"/>
  <c r="N2682" i="6"/>
  <c r="M2682" i="6"/>
  <c r="N2681" i="6"/>
  <c r="M2681" i="6"/>
  <c r="M2680" i="6"/>
  <c r="N2679" i="6"/>
  <c r="M2679" i="6"/>
  <c r="N2678" i="6"/>
  <c r="M2678" i="6"/>
  <c r="N2677" i="6"/>
  <c r="M2677" i="6"/>
  <c r="M2676" i="6"/>
  <c r="N2676" i="6"/>
  <c r="N2675" i="6"/>
  <c r="M2675" i="6"/>
  <c r="N2674" i="6"/>
  <c r="M2674" i="6"/>
  <c r="N2673" i="6"/>
  <c r="M2673" i="6"/>
  <c r="M2672" i="6"/>
  <c r="N2671" i="6"/>
  <c r="M2671" i="6"/>
  <c r="M2670" i="6"/>
  <c r="N2670" i="6"/>
  <c r="N2669" i="6"/>
  <c r="M2669" i="6"/>
  <c r="M2668" i="6"/>
  <c r="N2668" i="6"/>
  <c r="N2667" i="6"/>
  <c r="M2667" i="6"/>
  <c r="N2666" i="6"/>
  <c r="M2666" i="6"/>
  <c r="N2665" i="6"/>
  <c r="M2665" i="6"/>
  <c r="M2664" i="6"/>
  <c r="N2663" i="6"/>
  <c r="M2663" i="6"/>
  <c r="M2662" i="6"/>
  <c r="N2662" i="6"/>
  <c r="N2661" i="6"/>
  <c r="M2661" i="6"/>
  <c r="M2660" i="6"/>
  <c r="N2660" i="6"/>
  <c r="N2659" i="6"/>
  <c r="M2659" i="6"/>
  <c r="N2658" i="6"/>
  <c r="M2658" i="6"/>
  <c r="N2657" i="6"/>
  <c r="M2657" i="6"/>
  <c r="M2656" i="6"/>
  <c r="N2655" i="6"/>
  <c r="M2655" i="6"/>
  <c r="M2654" i="6"/>
  <c r="N2654" i="6"/>
  <c r="N2653" i="6"/>
  <c r="M2653" i="6"/>
  <c r="M2652" i="6"/>
  <c r="N2652" i="6"/>
  <c r="N2651" i="6"/>
  <c r="M2651" i="6"/>
  <c r="N2650" i="6"/>
  <c r="M2650" i="6"/>
  <c r="N2649" i="6"/>
  <c r="M2649" i="6"/>
  <c r="M2648" i="6"/>
  <c r="N2647" i="6"/>
  <c r="M2647" i="6"/>
  <c r="M2646" i="6"/>
  <c r="N2646" i="6"/>
  <c r="N2645" i="6"/>
  <c r="M2645" i="6"/>
  <c r="M2644" i="6"/>
  <c r="N2644" i="6"/>
  <c r="M2643" i="6"/>
  <c r="N2643" i="6"/>
  <c r="N2642" i="6"/>
  <c r="M2642" i="6"/>
  <c r="N2641" i="6"/>
  <c r="M2641" i="6"/>
  <c r="M2640" i="6"/>
  <c r="M2639" i="6"/>
  <c r="N2639" i="6"/>
  <c r="N2638" i="6"/>
  <c r="M2638" i="6"/>
  <c r="N2637" i="6"/>
  <c r="M2637" i="6"/>
  <c r="M2636" i="6"/>
  <c r="N2636" i="6"/>
  <c r="N2635" i="6"/>
  <c r="M2635" i="6"/>
  <c r="M2634" i="6"/>
  <c r="N2634" i="6"/>
  <c r="N2633" i="6"/>
  <c r="M2633" i="6"/>
  <c r="M2632" i="6"/>
  <c r="M2631" i="6"/>
  <c r="N2631" i="6"/>
  <c r="M2630" i="6"/>
  <c r="N2630" i="6"/>
  <c r="N2629" i="6"/>
  <c r="M2629" i="6"/>
  <c r="M2628" i="6"/>
  <c r="N2628" i="6"/>
  <c r="N2627" i="6"/>
  <c r="M2627" i="6"/>
  <c r="N2626" i="6"/>
  <c r="M2626" i="6"/>
  <c r="N2625" i="6"/>
  <c r="M2625" i="6"/>
  <c r="M2624" i="6"/>
  <c r="M2623" i="6"/>
  <c r="N2623" i="6"/>
  <c r="M2622" i="6"/>
  <c r="N2622" i="6"/>
  <c r="M2621" i="6"/>
  <c r="N2621" i="6"/>
  <c r="M2620" i="6"/>
  <c r="N2620" i="6"/>
  <c r="N2619" i="6"/>
  <c r="M2619" i="6"/>
  <c r="N2618" i="6"/>
  <c r="M2618" i="6"/>
  <c r="N2617" i="6"/>
  <c r="M2617" i="6"/>
  <c r="M2616" i="6"/>
  <c r="N2615" i="6"/>
  <c r="M2615" i="6"/>
  <c r="N2614" i="6"/>
  <c r="M2614" i="6"/>
  <c r="N2613" i="6"/>
  <c r="M2613" i="6"/>
  <c r="M2612" i="6"/>
  <c r="N2612" i="6"/>
  <c r="N2611" i="6"/>
  <c r="M2611" i="6"/>
  <c r="N2610" i="6"/>
  <c r="M2610" i="6"/>
  <c r="N2609" i="6"/>
  <c r="M2609" i="6"/>
  <c r="M2608" i="6"/>
  <c r="N2607" i="6"/>
  <c r="M2607" i="6"/>
  <c r="M2606" i="6"/>
  <c r="N2606" i="6"/>
  <c r="M2605" i="6"/>
  <c r="N2605" i="6"/>
  <c r="M2604" i="6"/>
  <c r="N2604" i="6"/>
  <c r="N2603" i="6"/>
  <c r="M2603" i="6"/>
  <c r="N2602" i="6"/>
  <c r="M2602" i="6"/>
  <c r="N2601" i="6"/>
  <c r="M2601" i="6"/>
  <c r="N2600" i="6"/>
  <c r="M2600" i="6"/>
  <c r="N2599" i="6"/>
  <c r="M2599" i="6"/>
  <c r="N2598" i="6"/>
  <c r="M2598" i="6"/>
  <c r="N2597" i="6"/>
  <c r="M2597" i="6"/>
  <c r="N2596" i="6"/>
  <c r="M2596" i="6"/>
  <c r="N2595" i="6"/>
  <c r="M2595" i="6"/>
  <c r="N2594" i="6"/>
  <c r="M2594" i="6"/>
  <c r="N2593" i="6"/>
  <c r="M2593" i="6"/>
  <c r="N2592" i="6"/>
  <c r="M2592" i="6"/>
  <c r="N2591" i="6"/>
  <c r="M2591" i="6"/>
  <c r="N2590" i="6"/>
  <c r="M2590" i="6"/>
  <c r="N2589" i="6"/>
  <c r="M2589" i="6"/>
  <c r="N2588" i="6"/>
  <c r="M2588" i="6"/>
  <c r="N2587" i="6"/>
  <c r="M2587" i="6"/>
  <c r="N2586" i="6"/>
  <c r="M2586" i="6"/>
  <c r="N2585" i="6"/>
  <c r="M2585" i="6"/>
  <c r="N2584" i="6"/>
  <c r="M2584" i="6"/>
  <c r="N2583" i="6"/>
  <c r="M2583" i="6"/>
  <c r="N2582" i="6"/>
  <c r="M2582" i="6"/>
  <c r="N2581" i="6"/>
  <c r="M2581" i="6"/>
  <c r="N2580" i="6"/>
  <c r="M2580" i="6"/>
  <c r="N2579" i="6"/>
  <c r="M2579" i="6"/>
  <c r="N2578" i="6"/>
  <c r="M2578" i="6"/>
  <c r="N2577" i="6"/>
  <c r="M2577" i="6"/>
  <c r="N2576" i="6"/>
  <c r="M2576" i="6"/>
  <c r="N2575" i="6"/>
  <c r="M2575" i="6"/>
  <c r="N2574" i="6"/>
  <c r="M2574" i="6"/>
  <c r="N2573" i="6"/>
  <c r="M2573" i="6"/>
  <c r="N2572" i="6"/>
  <c r="M2572" i="6"/>
  <c r="N2571" i="6"/>
  <c r="M2571" i="6"/>
  <c r="N2570" i="6"/>
  <c r="M2570" i="6"/>
  <c r="N2569" i="6"/>
  <c r="M2569" i="6"/>
  <c r="N2568" i="6"/>
  <c r="M2568" i="6"/>
  <c r="N2567" i="6"/>
  <c r="M2567" i="6"/>
  <c r="N2566" i="6"/>
  <c r="M2566" i="6"/>
  <c r="N2565" i="6"/>
  <c r="M2565" i="6"/>
  <c r="N2564" i="6"/>
  <c r="M2564" i="6"/>
  <c r="N2563" i="6"/>
  <c r="M2563" i="6"/>
  <c r="N2562" i="6"/>
  <c r="M2562" i="6"/>
  <c r="N2561" i="6"/>
  <c r="M2561" i="6"/>
  <c r="N2560" i="6"/>
  <c r="M2560" i="6"/>
  <c r="N2559" i="6"/>
  <c r="M2559" i="6"/>
  <c r="N2558" i="6"/>
  <c r="M2558" i="6"/>
  <c r="N2557" i="6"/>
  <c r="M2557" i="6"/>
  <c r="N2556" i="6"/>
  <c r="M2556" i="6"/>
  <c r="N2555" i="6"/>
  <c r="M2555" i="6"/>
  <c r="N2554" i="6"/>
  <c r="M2554" i="6"/>
  <c r="N2553" i="6"/>
  <c r="M2553" i="6"/>
  <c r="N2552" i="6"/>
  <c r="M2552" i="6"/>
  <c r="N2551" i="6"/>
  <c r="M2551" i="6"/>
  <c r="N2550" i="6"/>
  <c r="M2550" i="6"/>
  <c r="N2549" i="6"/>
  <c r="M2549" i="6"/>
  <c r="N2548" i="6"/>
  <c r="M2548" i="6"/>
  <c r="N2547" i="6"/>
  <c r="M2547" i="6"/>
  <c r="N2546" i="6"/>
  <c r="M2546" i="6"/>
  <c r="N2545" i="6"/>
  <c r="M2545" i="6"/>
  <c r="N2544" i="6"/>
  <c r="M2544" i="6"/>
  <c r="N2543" i="6"/>
  <c r="M2543" i="6"/>
  <c r="N2542" i="6"/>
  <c r="M2542" i="6"/>
  <c r="N2541" i="6"/>
  <c r="M2541" i="6"/>
  <c r="N2540" i="6"/>
  <c r="M2540" i="6"/>
  <c r="M2539" i="6"/>
  <c r="N2539" i="6"/>
  <c r="N2538" i="6"/>
  <c r="M2538" i="6"/>
  <c r="N2537" i="6"/>
  <c r="M2537" i="6"/>
  <c r="N2536" i="6"/>
  <c r="M2536" i="6"/>
  <c r="M2535" i="6"/>
  <c r="N2535" i="6"/>
  <c r="N2534" i="6"/>
  <c r="M2534" i="6"/>
  <c r="N2533" i="6"/>
  <c r="M2533" i="6"/>
  <c r="N2532" i="6"/>
  <c r="M2532" i="6"/>
  <c r="M2531" i="6"/>
  <c r="N2531" i="6"/>
  <c r="N2530" i="6"/>
  <c r="M2530" i="6"/>
  <c r="N2529" i="6"/>
  <c r="M2529" i="6"/>
  <c r="N2528" i="6"/>
  <c r="M2528" i="6"/>
  <c r="M2527" i="6"/>
  <c r="N2527" i="6"/>
  <c r="N2526" i="6"/>
  <c r="M2526" i="6"/>
  <c r="N2525" i="6"/>
  <c r="M2525" i="6"/>
  <c r="N2524" i="6"/>
  <c r="M2524" i="6"/>
  <c r="M2523" i="6"/>
  <c r="N2523" i="6"/>
  <c r="N2522" i="6"/>
  <c r="M2522" i="6"/>
  <c r="N2521" i="6"/>
  <c r="M2521" i="6"/>
  <c r="N2520" i="6"/>
  <c r="M2520" i="6"/>
  <c r="M2519" i="6"/>
  <c r="N2519" i="6"/>
  <c r="N2518" i="6"/>
  <c r="M2518" i="6"/>
  <c r="N2517" i="6"/>
  <c r="M2517" i="6"/>
  <c r="N2516" i="6"/>
  <c r="M2516" i="6"/>
  <c r="M2515" i="6"/>
  <c r="N2515" i="6"/>
  <c r="N2514" i="6"/>
  <c r="M2514" i="6"/>
  <c r="N2513" i="6"/>
  <c r="M2513" i="6"/>
  <c r="N2512" i="6"/>
  <c r="M2512" i="6"/>
  <c r="M2511" i="6"/>
  <c r="N2511" i="6"/>
  <c r="N2510" i="6"/>
  <c r="M2510" i="6"/>
  <c r="N2509" i="6"/>
  <c r="M2509" i="6"/>
  <c r="N2508" i="6"/>
  <c r="M2508" i="6"/>
  <c r="M2507" i="6"/>
  <c r="N2507" i="6"/>
  <c r="N2506" i="6"/>
  <c r="M2506" i="6"/>
  <c r="N2505" i="6"/>
  <c r="M2505" i="6"/>
  <c r="N2504" i="6"/>
  <c r="M2504" i="6"/>
  <c r="M2503" i="6"/>
  <c r="N2503" i="6"/>
  <c r="N2502" i="6"/>
  <c r="M2502" i="6"/>
  <c r="N2501" i="6"/>
  <c r="M2501" i="6"/>
  <c r="N2500" i="6"/>
  <c r="M2500" i="6"/>
  <c r="M2499" i="6"/>
  <c r="N2499" i="6"/>
  <c r="N2498" i="6"/>
  <c r="M2498" i="6"/>
  <c r="N2497" i="6"/>
  <c r="M2497" i="6"/>
  <c r="N2496" i="6"/>
  <c r="M2496" i="6"/>
  <c r="M2495" i="6"/>
  <c r="N2495" i="6"/>
  <c r="N2494" i="6"/>
  <c r="M2494" i="6"/>
  <c r="N2493" i="6"/>
  <c r="M2493" i="6"/>
  <c r="N2492" i="6"/>
  <c r="M2492" i="6"/>
  <c r="M2491" i="6"/>
  <c r="N2491" i="6"/>
  <c r="N2490" i="6"/>
  <c r="M2490" i="6"/>
  <c r="N2489" i="6"/>
  <c r="M2489" i="6"/>
  <c r="N2488" i="6"/>
  <c r="M2488" i="6"/>
  <c r="M2487" i="6"/>
  <c r="N2487" i="6"/>
  <c r="N2486" i="6"/>
  <c r="M2486" i="6"/>
  <c r="N2485" i="6"/>
  <c r="M2485" i="6"/>
  <c r="N2484" i="6"/>
  <c r="M2484" i="6"/>
  <c r="M2483" i="6"/>
  <c r="N2483" i="6"/>
  <c r="N2482" i="6"/>
  <c r="M2482" i="6"/>
  <c r="N2481" i="6"/>
  <c r="M2481" i="6"/>
  <c r="M2480" i="6"/>
  <c r="M2479" i="6"/>
  <c r="N2479" i="6"/>
  <c r="N2478" i="6"/>
  <c r="M2478" i="6"/>
  <c r="N2477" i="6"/>
  <c r="M2477" i="6"/>
  <c r="N2476" i="6"/>
  <c r="M2476" i="6"/>
  <c r="M2475" i="6"/>
  <c r="N2475" i="6"/>
  <c r="N2474" i="6"/>
  <c r="M2474" i="6"/>
  <c r="N2473" i="6"/>
  <c r="M2473" i="6"/>
  <c r="N2472" i="6"/>
  <c r="M2472" i="6"/>
  <c r="M2471" i="6"/>
  <c r="N2471" i="6"/>
  <c r="N2470" i="6"/>
  <c r="M2470" i="6"/>
  <c r="N2469" i="6"/>
  <c r="M2469" i="6"/>
  <c r="M2468" i="6"/>
  <c r="N2468" i="6"/>
  <c r="M2467" i="6"/>
  <c r="N2467" i="6"/>
  <c r="N2466" i="6"/>
  <c r="M2466" i="6"/>
  <c r="N2465" i="6"/>
  <c r="M2465" i="6"/>
  <c r="N2464" i="6"/>
  <c r="M2464" i="6"/>
  <c r="M2463" i="6"/>
  <c r="N2463" i="6"/>
  <c r="N2462" i="6"/>
  <c r="M2462" i="6"/>
  <c r="N2461" i="6"/>
  <c r="M2461" i="6"/>
  <c r="N2460" i="6"/>
  <c r="M2460" i="6"/>
  <c r="M2459" i="6"/>
  <c r="N2459" i="6"/>
  <c r="N2458" i="6"/>
  <c r="M2458" i="6"/>
  <c r="N2457" i="6"/>
  <c r="M2457" i="6"/>
  <c r="N2456" i="6"/>
  <c r="M2456" i="6"/>
  <c r="M2455" i="6"/>
  <c r="N2455" i="6"/>
  <c r="N2454" i="6"/>
  <c r="M2454" i="6"/>
  <c r="N2453" i="6"/>
  <c r="M2453" i="6"/>
  <c r="N2452" i="6"/>
  <c r="M2452" i="6"/>
  <c r="M2451" i="6"/>
  <c r="N2451" i="6"/>
  <c r="N2450" i="6"/>
  <c r="M2450" i="6"/>
  <c r="N2449" i="6"/>
  <c r="M2449" i="6"/>
  <c r="M2448" i="6"/>
  <c r="M2447" i="6"/>
  <c r="N2447" i="6"/>
  <c r="N2446" i="6"/>
  <c r="M2446" i="6"/>
  <c r="N2445" i="6"/>
  <c r="M2445" i="6"/>
  <c r="N2444" i="6"/>
  <c r="M2444" i="6"/>
  <c r="M2443" i="6"/>
  <c r="N2443" i="6"/>
  <c r="N2442" i="6"/>
  <c r="M2442" i="6"/>
  <c r="N2441" i="6"/>
  <c r="M2441" i="6"/>
  <c r="N2440" i="6"/>
  <c r="M2440" i="6"/>
  <c r="M2439" i="6"/>
  <c r="N2439" i="6"/>
  <c r="N2438" i="6"/>
  <c r="M2438" i="6"/>
  <c r="N2437" i="6"/>
  <c r="M2437" i="6"/>
  <c r="M2436" i="6"/>
  <c r="N2436" i="6"/>
  <c r="M2435" i="6"/>
  <c r="N2435" i="6"/>
  <c r="N2434" i="6"/>
  <c r="M2434" i="6"/>
  <c r="N2433" i="6"/>
  <c r="M2433" i="6"/>
  <c r="N2432" i="6"/>
  <c r="M2432" i="6"/>
  <c r="M2431" i="6"/>
  <c r="N2431" i="6"/>
  <c r="N2430" i="6"/>
  <c r="M2430" i="6"/>
  <c r="N2429" i="6"/>
  <c r="M2429" i="6"/>
  <c r="N2428" i="6"/>
  <c r="M2428" i="6"/>
  <c r="M2427" i="6"/>
  <c r="N2427" i="6"/>
  <c r="N2426" i="6"/>
  <c r="M2426" i="6"/>
  <c r="N2425" i="6"/>
  <c r="M2425" i="6"/>
  <c r="N2424" i="6"/>
  <c r="M2424" i="6"/>
  <c r="M2423" i="6"/>
  <c r="N2423" i="6"/>
  <c r="N2422" i="6"/>
  <c r="M2422" i="6"/>
  <c r="N2421" i="6"/>
  <c r="M2421" i="6"/>
  <c r="N2420" i="6"/>
  <c r="M2420" i="6"/>
  <c r="M2419" i="6"/>
  <c r="N2419" i="6"/>
  <c r="N2418" i="6"/>
  <c r="M2418" i="6"/>
  <c r="N2417" i="6"/>
  <c r="M2417" i="6"/>
  <c r="M2416" i="6"/>
  <c r="M2415" i="6"/>
  <c r="N2415" i="6"/>
  <c r="N2414" i="6"/>
  <c r="M2414" i="6"/>
  <c r="N2413" i="6"/>
  <c r="M2413" i="6"/>
  <c r="N2412" i="6"/>
  <c r="M2412" i="6"/>
  <c r="M2411" i="6"/>
  <c r="N2411" i="6"/>
  <c r="N2410" i="6"/>
  <c r="M2410" i="6"/>
  <c r="N2409" i="6"/>
  <c r="M2409" i="6"/>
  <c r="N2408" i="6"/>
  <c r="M2408" i="6"/>
  <c r="M2407" i="6"/>
  <c r="N2407" i="6"/>
  <c r="N2406" i="6"/>
  <c r="M2406" i="6"/>
  <c r="N2405" i="6"/>
  <c r="M2405" i="6"/>
  <c r="M2404" i="6"/>
  <c r="N2404" i="6"/>
  <c r="M2403" i="6"/>
  <c r="N2403" i="6"/>
  <c r="N2402" i="6"/>
  <c r="M2402" i="6"/>
  <c r="N2401" i="6"/>
  <c r="M2401" i="6"/>
  <c r="N2400" i="6"/>
  <c r="M2400" i="6"/>
  <c r="M2399" i="6"/>
  <c r="N2399" i="6"/>
  <c r="N2398" i="6"/>
  <c r="M2398" i="6"/>
  <c r="N2397" i="6"/>
  <c r="M2397" i="6"/>
  <c r="N2396" i="6"/>
  <c r="M2396" i="6"/>
  <c r="M2395" i="6"/>
  <c r="N2395" i="6"/>
  <c r="N2394" i="6"/>
  <c r="M2394" i="6"/>
  <c r="N2393" i="6"/>
  <c r="M2393" i="6"/>
  <c r="N2392" i="6"/>
  <c r="M2392" i="6"/>
  <c r="M2391" i="6"/>
  <c r="N2391" i="6"/>
  <c r="N2390" i="6"/>
  <c r="M2390" i="6"/>
  <c r="N2389" i="6"/>
  <c r="M2389" i="6"/>
  <c r="N2388" i="6"/>
  <c r="M2388" i="6"/>
  <c r="M2387" i="6"/>
  <c r="N2387" i="6"/>
  <c r="N2386" i="6"/>
  <c r="M2386" i="6"/>
  <c r="N2385" i="6"/>
  <c r="M2385" i="6"/>
  <c r="M2384" i="6"/>
  <c r="M2383" i="6"/>
  <c r="N2383" i="6"/>
  <c r="N2382" i="6"/>
  <c r="M2382" i="6"/>
  <c r="N2381" i="6"/>
  <c r="M2381" i="6"/>
  <c r="N2380" i="6"/>
  <c r="M2380" i="6"/>
  <c r="M2379" i="6"/>
  <c r="N2379" i="6"/>
  <c r="N2378" i="6"/>
  <c r="M2378" i="6"/>
  <c r="N2377" i="6"/>
  <c r="M2377" i="6"/>
  <c r="N2376" i="6"/>
  <c r="M2376" i="6"/>
  <c r="M2375" i="6"/>
  <c r="N2375" i="6"/>
  <c r="N2374" i="6"/>
  <c r="M2374" i="6"/>
  <c r="N2373" i="6"/>
  <c r="M2373" i="6"/>
  <c r="M2372" i="6"/>
  <c r="N2372" i="6"/>
  <c r="M2371" i="6"/>
  <c r="N2371" i="6"/>
  <c r="N2370" i="6"/>
  <c r="M2370" i="6"/>
  <c r="N2369" i="6"/>
  <c r="M2369" i="6"/>
  <c r="N2368" i="6"/>
  <c r="M2368" i="6"/>
  <c r="M2367" i="6"/>
  <c r="N2367" i="6"/>
  <c r="N2366" i="6"/>
  <c r="M2366" i="6"/>
  <c r="N2365" i="6"/>
  <c r="M2365" i="6"/>
  <c r="N2364" i="6"/>
  <c r="M2364" i="6"/>
  <c r="M2363" i="6"/>
  <c r="N2363" i="6"/>
  <c r="N2362" i="6"/>
  <c r="M2362" i="6"/>
  <c r="N2361" i="6"/>
  <c r="M2361" i="6"/>
  <c r="N2360" i="6"/>
  <c r="M2360" i="6"/>
  <c r="M2359" i="6"/>
  <c r="N2359" i="6"/>
  <c r="N2358" i="6"/>
  <c r="M2358" i="6"/>
  <c r="N2357" i="6"/>
  <c r="M2357" i="6"/>
  <c r="N2356" i="6"/>
  <c r="M2356" i="6"/>
  <c r="M2355" i="6"/>
  <c r="N2355" i="6"/>
  <c r="N2354" i="6"/>
  <c r="M2354" i="6"/>
  <c r="N2353" i="6"/>
  <c r="M2353" i="6"/>
  <c r="M2352" i="6"/>
  <c r="M2351" i="6"/>
  <c r="N2351" i="6"/>
  <c r="N2350" i="6"/>
  <c r="M2350" i="6"/>
  <c r="N2349" i="6"/>
  <c r="M2349" i="6"/>
  <c r="N2348" i="6"/>
  <c r="M2348" i="6"/>
  <c r="M2347" i="6"/>
  <c r="N2347" i="6"/>
  <c r="N2346" i="6"/>
  <c r="M2346" i="6"/>
  <c r="N2345" i="6"/>
  <c r="M2345" i="6"/>
  <c r="N2344" i="6"/>
  <c r="M2344" i="6"/>
  <c r="M2343" i="6"/>
  <c r="N2343" i="6"/>
  <c r="N2342" i="6"/>
  <c r="M2342" i="6"/>
  <c r="N2341" i="6"/>
  <c r="M2341" i="6"/>
  <c r="M2340" i="6"/>
  <c r="N2340" i="6"/>
  <c r="M2339" i="6"/>
  <c r="N2339" i="6"/>
  <c r="N2338" i="6"/>
  <c r="M2338" i="6"/>
  <c r="N2337" i="6"/>
  <c r="M2337" i="6"/>
  <c r="N2336" i="6"/>
  <c r="M2336" i="6"/>
  <c r="M2335" i="6"/>
  <c r="N2335" i="6"/>
  <c r="N2334" i="6"/>
  <c r="M2334" i="6"/>
  <c r="N2333" i="6"/>
  <c r="M2333" i="6"/>
  <c r="N2332" i="6"/>
  <c r="M2332" i="6"/>
  <c r="M2331" i="6"/>
  <c r="N2331" i="6"/>
  <c r="N2330" i="6"/>
  <c r="M2330" i="6"/>
  <c r="N2329" i="6"/>
  <c r="M2329" i="6"/>
  <c r="N2328" i="6"/>
  <c r="M2328" i="6"/>
  <c r="M2327" i="6"/>
  <c r="N2327" i="6"/>
  <c r="N2326" i="6"/>
  <c r="M2326" i="6"/>
  <c r="N2325" i="6"/>
  <c r="M2325" i="6"/>
  <c r="N2324" i="6"/>
  <c r="M2324" i="6"/>
  <c r="M2323" i="6"/>
  <c r="N2323" i="6"/>
  <c r="N2322" i="6"/>
  <c r="M2322" i="6"/>
  <c r="N2321" i="6"/>
  <c r="M2321" i="6"/>
  <c r="M2320" i="6"/>
  <c r="M2319" i="6"/>
  <c r="N2319" i="6"/>
  <c r="N2318" i="6"/>
  <c r="M2318" i="6"/>
  <c r="N2317" i="6"/>
  <c r="M2317" i="6"/>
  <c r="N2316" i="6"/>
  <c r="M2316" i="6"/>
  <c r="M2315" i="6"/>
  <c r="N2315" i="6"/>
  <c r="N2314" i="6"/>
  <c r="M2314" i="6"/>
  <c r="N2313" i="6"/>
  <c r="M2313" i="6"/>
  <c r="N2312" i="6"/>
  <c r="M2312" i="6"/>
  <c r="N2311" i="6"/>
  <c r="M2311" i="6"/>
  <c r="N2310" i="6"/>
  <c r="M2310" i="6"/>
  <c r="N2309" i="6"/>
  <c r="M2309" i="6"/>
  <c r="M2308" i="6"/>
  <c r="N2308" i="6"/>
  <c r="N2307" i="6"/>
  <c r="M2307" i="6"/>
  <c r="N2306" i="6"/>
  <c r="M2306" i="6"/>
  <c r="N2305" i="6"/>
  <c r="M2305" i="6"/>
  <c r="N2304" i="6"/>
  <c r="M2304" i="6"/>
  <c r="N2303" i="6"/>
  <c r="M2303" i="6"/>
  <c r="N2302" i="6"/>
  <c r="M2302" i="6"/>
  <c r="N2301" i="6"/>
  <c r="M2301" i="6"/>
  <c r="N2300" i="6"/>
  <c r="M2300" i="6"/>
  <c r="N2299" i="6"/>
  <c r="M2299" i="6"/>
  <c r="N2298" i="6"/>
  <c r="M2298" i="6"/>
  <c r="N2297" i="6"/>
  <c r="M2297" i="6"/>
  <c r="N2296" i="6"/>
  <c r="M2296" i="6"/>
  <c r="N2295" i="6"/>
  <c r="M2295" i="6"/>
  <c r="N2294" i="6"/>
  <c r="M2294" i="6"/>
  <c r="N2293" i="6"/>
  <c r="M2293" i="6"/>
  <c r="N2292" i="6"/>
  <c r="M2292" i="6"/>
  <c r="N2291" i="6"/>
  <c r="M2291" i="6"/>
  <c r="N2290" i="6"/>
  <c r="M2290" i="6"/>
  <c r="N2289" i="6"/>
  <c r="M2289" i="6"/>
  <c r="M2288" i="6"/>
  <c r="M2287" i="6"/>
  <c r="N2287" i="6"/>
  <c r="N2286" i="6"/>
  <c r="M2286" i="6"/>
  <c r="N2285" i="6"/>
  <c r="M2285" i="6"/>
  <c r="N2284" i="6"/>
  <c r="M2284" i="6"/>
  <c r="M2283" i="6"/>
  <c r="N2283" i="6"/>
  <c r="N2282" i="6"/>
  <c r="M2282" i="6"/>
  <c r="N2281" i="6"/>
  <c r="M2281" i="6"/>
  <c r="N2280" i="6"/>
  <c r="M2280" i="6"/>
  <c r="N2279" i="6"/>
  <c r="M2279" i="6"/>
  <c r="N2278" i="6"/>
  <c r="M2278" i="6"/>
  <c r="N2277" i="6"/>
  <c r="M2277" i="6"/>
  <c r="M2276" i="6"/>
  <c r="N2276" i="6"/>
  <c r="N2275" i="6"/>
  <c r="M2275" i="6"/>
  <c r="N2274" i="6"/>
  <c r="M2274" i="6"/>
  <c r="N2273" i="6"/>
  <c r="M2273" i="6"/>
  <c r="N2272" i="6"/>
  <c r="M2272" i="6"/>
  <c r="N2271" i="6"/>
  <c r="M2271" i="6"/>
  <c r="N2270" i="6"/>
  <c r="M2270" i="6"/>
  <c r="N2269" i="6"/>
  <c r="M2269" i="6"/>
  <c r="N2268" i="6"/>
  <c r="M2268" i="6"/>
  <c r="N2267" i="6"/>
  <c r="M2267" i="6"/>
  <c r="N2266" i="6"/>
  <c r="M2266" i="6"/>
  <c r="N2265" i="6"/>
  <c r="M2265" i="6"/>
  <c r="N2264" i="6"/>
  <c r="M2264" i="6"/>
  <c r="M2263" i="6"/>
  <c r="N2263" i="6"/>
  <c r="N2262" i="6"/>
  <c r="M2262" i="6"/>
  <c r="N2261" i="6"/>
  <c r="M2261" i="6"/>
  <c r="N2260" i="6"/>
  <c r="M2260" i="6"/>
  <c r="N2259" i="6"/>
  <c r="M2259" i="6"/>
  <c r="N2258" i="6"/>
  <c r="M2258" i="6"/>
  <c r="N2257" i="6"/>
  <c r="M2257" i="6"/>
  <c r="M2256" i="6"/>
  <c r="M2255" i="6"/>
  <c r="N2255" i="6"/>
  <c r="N2254" i="6"/>
  <c r="M2254" i="6"/>
  <c r="N2253" i="6"/>
  <c r="M2253" i="6"/>
  <c r="N2252" i="6"/>
  <c r="M2252" i="6"/>
  <c r="M2251" i="6"/>
  <c r="N2251" i="6"/>
  <c r="N2250" i="6"/>
  <c r="M2250" i="6"/>
  <c r="N2249" i="6"/>
  <c r="M2249" i="6"/>
  <c r="N2248" i="6"/>
  <c r="M2248" i="6"/>
  <c r="N2247" i="6"/>
  <c r="M2247" i="6"/>
  <c r="N2246" i="6"/>
  <c r="M2246" i="6"/>
  <c r="N2245" i="6"/>
  <c r="M2245" i="6"/>
  <c r="M2244" i="6"/>
  <c r="N2244" i="6"/>
  <c r="N2243" i="6"/>
  <c r="M2243" i="6"/>
  <c r="N2242" i="6"/>
  <c r="M2242" i="6"/>
  <c r="N2241" i="6"/>
  <c r="M2241" i="6"/>
  <c r="N2240" i="6"/>
  <c r="M2240" i="6"/>
  <c r="N2239" i="6"/>
  <c r="M2239" i="6"/>
  <c r="N2238" i="6"/>
  <c r="M2238" i="6"/>
  <c r="N2237" i="6"/>
  <c r="M2237" i="6"/>
  <c r="N2236" i="6"/>
  <c r="M2236" i="6"/>
  <c r="N2235" i="6"/>
  <c r="M2235" i="6"/>
  <c r="N2234" i="6"/>
  <c r="M2234" i="6"/>
  <c r="N2233" i="6"/>
  <c r="M2233" i="6"/>
  <c r="N2232" i="6"/>
  <c r="M2232" i="6"/>
  <c r="M2231" i="6"/>
  <c r="N2231" i="6"/>
  <c r="N2230" i="6"/>
  <c r="M2230" i="6"/>
  <c r="N2229" i="6"/>
  <c r="M2229" i="6"/>
  <c r="N2228" i="6"/>
  <c r="M2228" i="6"/>
  <c r="N2227" i="6"/>
  <c r="M2227" i="6"/>
  <c r="N2226" i="6"/>
  <c r="M2226" i="6"/>
  <c r="N2225" i="6"/>
  <c r="M2225" i="6"/>
  <c r="M2224" i="6"/>
  <c r="M2223" i="6"/>
  <c r="N2223" i="6"/>
  <c r="N2222" i="6"/>
  <c r="M2222" i="6"/>
  <c r="N2221" i="6"/>
  <c r="M2221" i="6"/>
  <c r="N2220" i="6"/>
  <c r="M2220" i="6"/>
  <c r="M2219" i="6"/>
  <c r="N2219" i="6"/>
  <c r="N2218" i="6"/>
  <c r="M2218" i="6"/>
  <c r="N2217" i="6"/>
  <c r="M2217" i="6"/>
  <c r="N2216" i="6"/>
  <c r="M2216" i="6"/>
  <c r="N2215" i="6"/>
  <c r="M2215" i="6"/>
  <c r="N2214" i="6"/>
  <c r="M2214" i="6"/>
  <c r="N2213" i="6"/>
  <c r="M2213" i="6"/>
  <c r="M2212" i="6"/>
  <c r="N2212" i="6"/>
  <c r="N2211" i="6"/>
  <c r="M2211" i="6"/>
  <c r="N2210" i="6"/>
  <c r="M2210" i="6"/>
  <c r="N2209" i="6"/>
  <c r="M2209" i="6"/>
  <c r="N2208" i="6"/>
  <c r="M2208" i="6"/>
  <c r="N2207" i="6"/>
  <c r="M2207" i="6"/>
  <c r="N2206" i="6"/>
  <c r="M2206" i="6"/>
  <c r="N2205" i="6"/>
  <c r="M2205" i="6"/>
  <c r="N2204" i="6"/>
  <c r="M2204" i="6"/>
  <c r="N2203" i="6"/>
  <c r="M2203" i="6"/>
  <c r="N2202" i="6"/>
  <c r="M2202" i="6"/>
  <c r="N2201" i="6"/>
  <c r="M2201" i="6"/>
  <c r="N2200" i="6"/>
  <c r="M2200" i="6"/>
  <c r="N2199" i="6"/>
  <c r="M2199" i="6"/>
  <c r="N2198" i="6"/>
  <c r="M2198" i="6"/>
  <c r="N2197" i="6"/>
  <c r="M2197" i="6"/>
  <c r="N2196" i="6"/>
  <c r="M2196" i="6"/>
  <c r="N2195" i="6"/>
  <c r="M2195" i="6"/>
  <c r="N2194" i="6"/>
  <c r="M2194" i="6"/>
  <c r="N2193" i="6"/>
  <c r="M2193" i="6"/>
  <c r="N2192" i="6"/>
  <c r="M2192" i="6"/>
  <c r="N2191" i="6"/>
  <c r="M2191" i="6"/>
  <c r="N2190" i="6"/>
  <c r="M2190" i="6"/>
  <c r="N2189" i="6"/>
  <c r="M2189" i="6"/>
  <c r="N2188" i="6"/>
  <c r="M2188" i="6"/>
  <c r="N2187" i="6"/>
  <c r="M2187" i="6"/>
  <c r="N2186" i="6"/>
  <c r="M2186" i="6"/>
  <c r="N2185" i="6"/>
  <c r="M2185" i="6"/>
  <c r="N2184" i="6"/>
  <c r="M2184" i="6"/>
  <c r="N2183" i="6"/>
  <c r="M2183" i="6"/>
  <c r="N2182" i="6"/>
  <c r="M2182" i="6"/>
  <c r="N2181" i="6"/>
  <c r="M2181" i="6"/>
  <c r="N2180" i="6"/>
  <c r="M2180" i="6"/>
  <c r="N2179" i="6"/>
  <c r="M2179" i="6"/>
  <c r="N2178" i="6"/>
  <c r="M2178" i="6"/>
  <c r="M2177" i="6"/>
  <c r="N2177" i="6"/>
  <c r="N2176" i="6"/>
  <c r="M2176" i="6"/>
  <c r="N2175" i="6"/>
  <c r="M2175" i="6"/>
  <c r="N2174" i="6"/>
  <c r="M2174" i="6"/>
  <c r="M2173" i="6"/>
  <c r="N2173" i="6"/>
  <c r="N2172" i="6"/>
  <c r="M2172" i="6"/>
  <c r="N2171" i="6"/>
  <c r="M2171" i="6"/>
  <c r="N2170" i="6"/>
  <c r="M2170" i="6"/>
  <c r="N2169" i="6"/>
  <c r="M2169" i="6"/>
  <c r="M2168" i="6"/>
  <c r="N2167" i="6"/>
  <c r="M2167" i="6"/>
  <c r="N2166" i="6"/>
  <c r="M2166" i="6"/>
  <c r="N2165" i="6"/>
  <c r="M2165" i="6"/>
  <c r="N2164" i="6"/>
  <c r="M2164" i="6"/>
  <c r="N2163" i="6"/>
  <c r="M2163" i="6"/>
  <c r="N2162" i="6"/>
  <c r="M2162" i="6"/>
  <c r="N2161" i="6"/>
  <c r="M2161" i="6"/>
  <c r="N2160" i="6"/>
  <c r="M2160" i="6"/>
  <c r="N2159" i="6"/>
  <c r="M2159" i="6"/>
  <c r="N2158" i="6"/>
  <c r="M2158" i="6"/>
  <c r="N2157" i="6"/>
  <c r="M2157" i="6"/>
  <c r="N2156" i="6"/>
  <c r="M2156" i="6"/>
  <c r="N2155" i="6"/>
  <c r="M2155" i="6"/>
  <c r="N2154" i="6"/>
  <c r="M2154" i="6"/>
  <c r="N2153" i="6"/>
  <c r="M2153" i="6"/>
  <c r="N2152" i="6"/>
  <c r="M2152" i="6"/>
  <c r="N2151" i="6"/>
  <c r="M2151" i="6"/>
  <c r="N2150" i="6"/>
  <c r="M2150" i="6"/>
  <c r="N2149" i="6"/>
  <c r="M2149" i="6"/>
  <c r="N2148" i="6"/>
  <c r="M2148" i="6"/>
  <c r="N2147" i="6"/>
  <c r="M2147" i="6"/>
  <c r="N2146" i="6"/>
  <c r="M2146" i="6"/>
  <c r="M2145" i="6"/>
  <c r="N2145" i="6"/>
  <c r="N2144" i="6"/>
  <c r="M2144" i="6"/>
  <c r="N2143" i="6"/>
  <c r="M2143" i="6"/>
  <c r="N2142" i="6"/>
  <c r="M2142" i="6"/>
  <c r="M2141" i="6"/>
  <c r="N2141" i="6"/>
  <c r="N2140" i="6"/>
  <c r="M2140" i="6"/>
  <c r="N2139" i="6"/>
  <c r="M2139" i="6"/>
  <c r="N2138" i="6"/>
  <c r="M2138" i="6"/>
  <c r="N2137" i="6"/>
  <c r="M2137" i="6"/>
  <c r="N2136" i="6"/>
  <c r="M2136" i="6"/>
  <c r="N2135" i="6"/>
  <c r="M2135" i="6"/>
  <c r="N2134" i="6"/>
  <c r="M2134" i="6"/>
  <c r="N2133" i="6"/>
  <c r="M2133" i="6"/>
  <c r="N2132" i="6"/>
  <c r="M2132" i="6"/>
  <c r="N2131" i="6"/>
  <c r="M2131" i="6"/>
  <c r="N2130" i="6"/>
  <c r="M2130" i="6"/>
  <c r="N2129" i="6"/>
  <c r="M2129" i="6"/>
  <c r="N2128" i="6"/>
  <c r="M2128" i="6"/>
  <c r="N2127" i="6"/>
  <c r="M2127" i="6"/>
  <c r="N2126" i="6"/>
  <c r="M2126" i="6"/>
  <c r="N2125" i="6"/>
  <c r="M2125" i="6"/>
  <c r="N2124" i="6"/>
  <c r="M2124" i="6"/>
  <c r="N2123" i="6"/>
  <c r="M2123" i="6"/>
  <c r="N2122" i="6"/>
  <c r="M2122" i="6"/>
  <c r="N2121" i="6"/>
  <c r="M2121" i="6"/>
  <c r="N2120" i="6"/>
  <c r="M2120" i="6"/>
  <c r="N2119" i="6"/>
  <c r="M2119" i="6"/>
  <c r="N2118" i="6"/>
  <c r="M2118" i="6"/>
  <c r="N2117" i="6"/>
  <c r="M2117" i="6"/>
  <c r="N2116" i="6"/>
  <c r="M2116" i="6"/>
  <c r="N2115" i="6"/>
  <c r="M2115" i="6"/>
  <c r="N2114" i="6"/>
  <c r="M2114" i="6"/>
  <c r="M2113" i="6"/>
  <c r="N2113" i="6"/>
  <c r="N2112" i="6"/>
  <c r="M2112" i="6"/>
  <c r="N2111" i="6"/>
  <c r="M2111" i="6"/>
  <c r="N2110" i="6"/>
  <c r="M2110" i="6"/>
  <c r="M2109" i="6"/>
  <c r="N2109" i="6"/>
  <c r="N2108" i="6"/>
  <c r="M2108" i="6"/>
  <c r="N2107" i="6"/>
  <c r="M2107" i="6"/>
  <c r="N2106" i="6"/>
  <c r="M2106" i="6"/>
  <c r="N2105" i="6"/>
  <c r="M2105" i="6"/>
  <c r="N2104" i="6"/>
  <c r="M2104" i="6"/>
  <c r="N2103" i="6"/>
  <c r="M2103" i="6"/>
  <c r="N2102" i="6"/>
  <c r="M2102" i="6"/>
  <c r="N2101" i="6"/>
  <c r="M2101" i="6"/>
  <c r="N2100" i="6"/>
  <c r="M2100" i="6"/>
  <c r="N2099" i="6"/>
  <c r="M2099" i="6"/>
  <c r="N2098" i="6"/>
  <c r="M2098" i="6"/>
  <c r="N2097" i="6"/>
  <c r="M2097" i="6"/>
  <c r="N2096" i="6"/>
  <c r="M2096" i="6"/>
  <c r="N2095" i="6"/>
  <c r="M2095" i="6"/>
  <c r="N2094" i="6"/>
  <c r="M2094" i="6"/>
  <c r="N2093" i="6"/>
  <c r="M2093" i="6"/>
  <c r="N2092" i="6"/>
  <c r="M2092" i="6"/>
  <c r="N2091" i="6"/>
  <c r="M2091" i="6"/>
  <c r="N2090" i="6"/>
  <c r="M2090" i="6"/>
  <c r="N2089" i="6"/>
  <c r="M2089" i="6"/>
  <c r="N2088" i="6"/>
  <c r="M2088" i="6"/>
  <c r="N2087" i="6"/>
  <c r="M2087" i="6"/>
  <c r="N2086" i="6"/>
  <c r="M2086" i="6"/>
  <c r="N2085" i="6"/>
  <c r="M2085" i="6"/>
  <c r="N2084" i="6"/>
  <c r="M2084" i="6"/>
  <c r="N2083" i="6"/>
  <c r="M2083" i="6"/>
  <c r="N2082" i="6"/>
  <c r="M2082" i="6"/>
  <c r="N2081" i="6"/>
  <c r="M2081" i="6"/>
  <c r="N2080" i="6"/>
  <c r="M2080" i="6"/>
  <c r="N2079" i="6"/>
  <c r="M2079" i="6"/>
  <c r="N2078" i="6"/>
  <c r="M2078" i="6"/>
  <c r="N2077" i="6"/>
  <c r="M2077" i="6"/>
  <c r="N2076" i="6"/>
  <c r="M2076" i="6"/>
  <c r="N2075" i="6"/>
  <c r="M2075" i="6"/>
  <c r="N2074" i="6"/>
  <c r="M2074" i="6"/>
  <c r="N2073" i="6"/>
  <c r="M2073" i="6"/>
  <c r="N2072" i="6"/>
  <c r="M2072" i="6"/>
  <c r="N2071" i="6"/>
  <c r="M2071" i="6"/>
  <c r="N2070" i="6"/>
  <c r="M2070" i="6"/>
  <c r="N2069" i="6"/>
  <c r="M2069" i="6"/>
  <c r="N2068" i="6"/>
  <c r="M2068" i="6"/>
  <c r="N2067" i="6"/>
  <c r="M2067" i="6"/>
  <c r="N2066" i="6"/>
  <c r="M2066" i="6"/>
  <c r="N2065" i="6"/>
  <c r="M2065" i="6"/>
  <c r="N2064" i="6"/>
  <c r="M2064" i="6"/>
  <c r="N2063" i="6"/>
  <c r="M2063" i="6"/>
  <c r="N2062" i="6"/>
  <c r="M2062" i="6"/>
  <c r="N2061" i="6"/>
  <c r="M2061" i="6"/>
  <c r="N2060" i="6"/>
  <c r="M2060" i="6"/>
  <c r="N2059" i="6"/>
  <c r="M2059" i="6"/>
  <c r="N2058" i="6"/>
  <c r="M2058" i="6"/>
  <c r="N2057" i="6"/>
  <c r="M2057" i="6"/>
  <c r="N2056" i="6"/>
  <c r="M2056" i="6"/>
  <c r="N2055" i="6"/>
  <c r="M2055" i="6"/>
  <c r="N2054" i="6"/>
  <c r="M2054" i="6"/>
  <c r="N2053" i="6"/>
  <c r="M2053" i="6"/>
  <c r="N2052" i="6"/>
  <c r="M2052" i="6"/>
  <c r="N2051" i="6"/>
  <c r="M2051" i="6"/>
  <c r="N2050" i="6"/>
  <c r="M2050" i="6"/>
  <c r="N2049" i="6"/>
  <c r="M2049" i="6"/>
  <c r="N2048" i="6"/>
  <c r="M2048" i="6"/>
  <c r="N2047" i="6"/>
  <c r="M2047" i="6"/>
  <c r="N2046" i="6"/>
  <c r="M2046" i="6"/>
  <c r="N2045" i="6"/>
  <c r="M2045" i="6"/>
  <c r="N2044" i="6"/>
  <c r="M2044" i="6"/>
  <c r="N2043" i="6"/>
  <c r="M2043" i="6"/>
  <c r="N2042" i="6"/>
  <c r="M2042" i="6"/>
  <c r="N2041" i="6"/>
  <c r="M2041" i="6"/>
  <c r="N2040" i="6"/>
  <c r="M2040" i="6"/>
  <c r="N2039" i="6"/>
  <c r="M2039" i="6"/>
  <c r="N2038" i="6"/>
  <c r="M2038" i="6"/>
  <c r="N2037" i="6"/>
  <c r="M2037" i="6"/>
  <c r="N2036" i="6"/>
  <c r="M2036" i="6"/>
  <c r="N2035" i="6"/>
  <c r="M2035" i="6"/>
  <c r="N2034" i="6"/>
  <c r="M2034" i="6"/>
  <c r="N2033" i="6"/>
  <c r="M2033" i="6"/>
  <c r="N2032" i="6"/>
  <c r="M2032" i="6"/>
  <c r="N2031" i="6"/>
  <c r="M2031" i="6"/>
  <c r="N2030" i="6"/>
  <c r="M2030" i="6"/>
  <c r="N2029" i="6"/>
  <c r="M2029" i="6"/>
  <c r="N2028" i="6"/>
  <c r="M2028" i="6"/>
  <c r="N2027" i="6"/>
  <c r="M2027" i="6"/>
  <c r="N2026" i="6"/>
  <c r="M2026" i="6"/>
  <c r="N2025" i="6"/>
  <c r="M2025" i="6"/>
  <c r="N2024" i="6"/>
  <c r="M2024" i="6"/>
  <c r="N2023" i="6"/>
  <c r="M2023" i="6"/>
  <c r="N2022" i="6"/>
  <c r="M2022" i="6"/>
  <c r="N2021" i="6"/>
  <c r="M2021" i="6"/>
  <c r="N2020" i="6"/>
  <c r="M2020" i="6"/>
  <c r="N2019" i="6"/>
  <c r="M2019" i="6"/>
  <c r="N2018" i="6"/>
  <c r="M2018" i="6"/>
  <c r="N2017" i="6"/>
  <c r="M2017" i="6"/>
  <c r="N2016" i="6"/>
  <c r="M2016" i="6"/>
  <c r="N2015" i="6"/>
  <c r="M2015" i="6"/>
  <c r="N2014" i="6"/>
  <c r="M2014" i="6"/>
  <c r="N2013" i="6"/>
  <c r="M2013" i="6"/>
  <c r="N2012" i="6"/>
  <c r="M2012" i="6"/>
  <c r="N2011" i="6"/>
  <c r="M2011" i="6"/>
  <c r="N2010" i="6"/>
  <c r="M2010" i="6"/>
  <c r="N2009" i="6"/>
  <c r="M2009" i="6"/>
  <c r="N2008" i="6"/>
  <c r="M2008" i="6"/>
  <c r="N2007" i="6"/>
  <c r="M2007" i="6"/>
  <c r="N2006" i="6"/>
  <c r="M2006" i="6"/>
  <c r="N2005" i="6"/>
  <c r="M2005" i="6"/>
  <c r="N2004" i="6"/>
  <c r="M2004" i="6"/>
  <c r="N2003" i="6"/>
  <c r="M2003" i="6"/>
  <c r="N2002" i="6"/>
  <c r="M2002" i="6"/>
  <c r="N2001" i="6"/>
  <c r="M2001" i="6"/>
  <c r="N2000" i="6"/>
  <c r="M2000" i="6"/>
  <c r="N1999" i="6"/>
  <c r="M1999" i="6"/>
  <c r="N1998" i="6"/>
  <c r="M1998" i="6"/>
  <c r="N1997" i="6"/>
  <c r="M1997" i="6"/>
  <c r="N1996" i="6"/>
  <c r="M1996" i="6"/>
  <c r="N1995" i="6"/>
  <c r="M1995" i="6"/>
  <c r="N1994" i="6"/>
  <c r="M1994" i="6"/>
  <c r="N1993" i="6"/>
  <c r="M1993" i="6"/>
  <c r="N1992" i="6"/>
  <c r="M1992" i="6"/>
  <c r="N1991" i="6"/>
  <c r="M1991" i="6"/>
  <c r="N1990" i="6"/>
  <c r="M1990" i="6"/>
  <c r="N1989" i="6"/>
  <c r="M1989" i="6"/>
  <c r="N1988" i="6"/>
  <c r="M1988" i="6"/>
  <c r="N1987" i="6"/>
  <c r="M1987" i="6"/>
  <c r="N1986" i="6"/>
  <c r="M1986" i="6"/>
  <c r="N1985" i="6"/>
  <c r="M1985" i="6"/>
  <c r="N1984" i="6"/>
  <c r="M1984" i="6"/>
  <c r="N1983" i="6"/>
  <c r="M1983" i="6"/>
  <c r="N1982" i="6"/>
  <c r="M1982" i="6"/>
  <c r="N1981" i="6"/>
  <c r="M1981" i="6"/>
  <c r="N1980" i="6"/>
  <c r="M1980" i="6"/>
  <c r="N1979" i="6"/>
  <c r="M1979" i="6"/>
  <c r="N1978" i="6"/>
  <c r="M1978" i="6"/>
  <c r="N1977" i="6"/>
  <c r="M1977" i="6"/>
  <c r="N1976" i="6"/>
  <c r="M1976" i="6"/>
  <c r="N1975" i="6"/>
  <c r="M1975" i="6"/>
  <c r="N1974" i="6"/>
  <c r="M1974" i="6"/>
  <c r="N1973" i="6"/>
  <c r="M1973" i="6"/>
  <c r="N1972" i="6"/>
  <c r="M1972" i="6"/>
  <c r="N1971" i="6"/>
  <c r="M1971" i="6"/>
  <c r="N1970" i="6"/>
  <c r="M1970" i="6"/>
  <c r="N1969" i="6"/>
  <c r="M1969" i="6"/>
  <c r="N1968" i="6"/>
  <c r="M1968" i="6"/>
  <c r="N1967" i="6"/>
  <c r="M1967" i="6"/>
  <c r="N1966" i="6"/>
  <c r="M1966" i="6"/>
  <c r="N1965" i="6"/>
  <c r="M1965" i="6"/>
  <c r="N1964" i="6"/>
  <c r="M1964" i="6"/>
  <c r="N1963" i="6"/>
  <c r="M1963" i="6"/>
  <c r="N1962" i="6"/>
  <c r="M1962" i="6"/>
  <c r="N1961" i="6"/>
  <c r="M1961" i="6"/>
  <c r="N1960" i="6"/>
  <c r="M1960" i="6"/>
  <c r="N1959" i="6"/>
  <c r="M1959" i="6"/>
  <c r="N1958" i="6"/>
  <c r="M1958" i="6"/>
  <c r="N1957" i="6"/>
  <c r="M1957" i="6"/>
  <c r="N1956" i="6"/>
  <c r="M1956" i="6"/>
  <c r="N1955" i="6"/>
  <c r="M1955" i="6"/>
  <c r="N1954" i="6"/>
  <c r="M1954" i="6"/>
  <c r="N1953" i="6"/>
  <c r="M1953" i="6"/>
  <c r="N1952" i="6"/>
  <c r="M1952" i="6"/>
  <c r="N1951" i="6"/>
  <c r="M1951" i="6"/>
  <c r="N1950" i="6"/>
  <c r="M1950" i="6"/>
  <c r="N1949" i="6"/>
  <c r="M1949" i="6"/>
  <c r="N1948" i="6"/>
  <c r="M1948" i="6"/>
  <c r="N1947" i="6"/>
  <c r="M1947" i="6"/>
  <c r="N1946" i="6"/>
  <c r="M1946" i="6"/>
  <c r="N1945" i="6"/>
  <c r="M1945" i="6"/>
  <c r="N1944" i="6"/>
  <c r="M1944" i="6"/>
  <c r="N1943" i="6"/>
  <c r="M1943" i="6"/>
  <c r="N1942" i="6"/>
  <c r="M1942" i="6"/>
  <c r="N1941" i="6"/>
  <c r="M1941" i="6"/>
  <c r="N1940" i="6"/>
  <c r="M1940" i="6"/>
  <c r="N1939" i="6"/>
  <c r="M1939" i="6"/>
  <c r="N1938" i="6"/>
  <c r="M1938" i="6"/>
  <c r="N1937" i="6"/>
  <c r="M1937" i="6"/>
  <c r="N1936" i="6"/>
  <c r="M1936" i="6"/>
  <c r="N1935" i="6"/>
  <c r="M1935" i="6"/>
  <c r="N1934" i="6"/>
  <c r="M1934" i="6"/>
  <c r="N1933" i="6"/>
  <c r="M1933" i="6"/>
  <c r="N1932" i="6"/>
  <c r="M1932" i="6"/>
  <c r="N1931" i="6"/>
  <c r="M1931" i="6"/>
  <c r="N1930" i="6"/>
  <c r="M1930" i="6"/>
  <c r="N1929" i="6"/>
  <c r="M1929" i="6"/>
  <c r="N1928" i="6"/>
  <c r="M1928" i="6"/>
  <c r="N1927" i="6"/>
  <c r="M1927" i="6"/>
  <c r="N1926" i="6"/>
  <c r="M1926" i="6"/>
  <c r="N1925" i="6"/>
  <c r="M1925" i="6"/>
  <c r="N1924" i="6"/>
  <c r="M1924" i="6"/>
  <c r="N1923" i="6"/>
  <c r="M1923" i="6"/>
  <c r="N1922" i="6"/>
  <c r="M1922" i="6"/>
  <c r="N1921" i="6"/>
  <c r="M1921" i="6"/>
  <c r="N1920" i="6"/>
  <c r="M1920" i="6"/>
  <c r="N1919" i="6"/>
  <c r="M1919" i="6"/>
  <c r="N1918" i="6"/>
  <c r="M1918" i="6"/>
  <c r="N1917" i="6"/>
  <c r="M1917" i="6"/>
  <c r="N1916" i="6"/>
  <c r="M1916" i="6"/>
  <c r="N1915" i="6"/>
  <c r="M1915" i="6"/>
  <c r="N1914" i="6"/>
  <c r="M1914" i="6"/>
  <c r="N1913" i="6"/>
  <c r="M1913" i="6"/>
  <c r="N1912" i="6"/>
  <c r="M1912" i="6"/>
  <c r="N1911" i="6"/>
  <c r="M1911" i="6"/>
  <c r="N1910" i="6"/>
  <c r="M1910" i="6"/>
  <c r="N1909" i="6"/>
  <c r="M1909" i="6"/>
  <c r="N1908" i="6"/>
  <c r="M1908" i="6"/>
  <c r="N1907" i="6"/>
  <c r="M1907" i="6"/>
  <c r="N1906" i="6"/>
  <c r="M1906" i="6"/>
  <c r="N1905" i="6"/>
  <c r="M1905" i="6"/>
  <c r="N1904" i="6"/>
  <c r="M1904" i="6"/>
  <c r="N1903" i="6"/>
  <c r="M1903" i="6"/>
  <c r="N1902" i="6"/>
  <c r="M1902" i="6"/>
  <c r="N1901" i="6"/>
  <c r="M1901" i="6"/>
  <c r="N1900" i="6"/>
  <c r="M1900" i="6"/>
  <c r="N1899" i="6"/>
  <c r="M1899" i="6"/>
  <c r="N1898" i="6"/>
  <c r="M1898" i="6"/>
  <c r="N1897" i="6"/>
  <c r="M1897" i="6"/>
  <c r="N1896" i="6"/>
  <c r="M1896" i="6"/>
  <c r="N1895" i="6"/>
  <c r="M1895" i="6"/>
  <c r="N1894" i="6"/>
  <c r="M1894" i="6"/>
  <c r="N1893" i="6"/>
  <c r="M1893" i="6"/>
  <c r="N1892" i="6"/>
  <c r="M1892" i="6"/>
  <c r="N1891" i="6"/>
  <c r="M1891" i="6"/>
  <c r="N1890" i="6"/>
  <c r="M1890" i="6"/>
  <c r="N1889" i="6"/>
  <c r="M1889" i="6"/>
  <c r="N1888" i="6"/>
  <c r="M1888" i="6"/>
  <c r="N1887" i="6"/>
  <c r="M1887" i="6"/>
  <c r="N1886" i="6"/>
  <c r="M1886" i="6"/>
  <c r="N1885" i="6"/>
  <c r="M1885" i="6"/>
  <c r="N1884" i="6"/>
  <c r="M1884" i="6"/>
  <c r="N1883" i="6"/>
  <c r="M1883" i="6"/>
  <c r="N1882" i="6"/>
  <c r="M1882" i="6"/>
  <c r="N1881" i="6"/>
  <c r="M1881" i="6"/>
  <c r="N1880" i="6"/>
  <c r="M1880" i="6"/>
  <c r="N1879" i="6"/>
  <c r="M1879" i="6"/>
  <c r="N1878" i="6"/>
  <c r="M1878" i="6"/>
  <c r="N1877" i="6"/>
  <c r="M1877" i="6"/>
  <c r="N1876" i="6"/>
  <c r="M1876" i="6"/>
  <c r="N1875" i="6"/>
  <c r="M1875" i="6"/>
  <c r="N1874" i="6"/>
  <c r="M1874" i="6"/>
  <c r="N1873" i="6"/>
  <c r="M1873" i="6"/>
  <c r="N1872" i="6"/>
  <c r="M1872" i="6"/>
  <c r="N1871" i="6"/>
  <c r="M1871" i="6"/>
  <c r="N1870" i="6"/>
  <c r="M1870" i="6"/>
  <c r="N1869" i="6"/>
  <c r="M1869" i="6"/>
  <c r="N1868" i="6"/>
  <c r="M1868" i="6"/>
  <c r="N1867" i="6"/>
  <c r="M1867" i="6"/>
  <c r="N1866" i="6"/>
  <c r="M1866" i="6"/>
  <c r="N1865" i="6"/>
  <c r="M1865" i="6"/>
  <c r="N1864" i="6"/>
  <c r="M1864" i="6"/>
  <c r="N1863" i="6"/>
  <c r="M1863" i="6"/>
  <c r="N1862" i="6"/>
  <c r="M1862" i="6"/>
  <c r="N1861" i="6"/>
  <c r="M1861" i="6"/>
  <c r="N1860" i="6"/>
  <c r="M1860" i="6"/>
  <c r="N1859" i="6"/>
  <c r="M1859" i="6"/>
  <c r="N1858" i="6"/>
  <c r="M1858" i="6"/>
  <c r="N1857" i="6"/>
  <c r="M1857" i="6"/>
  <c r="N1856" i="6"/>
  <c r="M1856" i="6"/>
  <c r="N1855" i="6"/>
  <c r="M1855" i="6"/>
  <c r="N1854" i="6"/>
  <c r="M1854" i="6"/>
  <c r="N1853" i="6"/>
  <c r="M1853" i="6"/>
  <c r="N1852" i="6"/>
  <c r="M1852" i="6"/>
  <c r="N1851" i="6"/>
  <c r="M1851" i="6"/>
  <c r="N1850" i="6"/>
  <c r="M1850" i="6"/>
  <c r="N1849" i="6"/>
  <c r="M1849" i="6"/>
  <c r="N1848" i="6"/>
  <c r="M1848" i="6"/>
  <c r="N1847" i="6"/>
  <c r="M1847" i="6"/>
  <c r="N1846" i="6"/>
  <c r="M1846" i="6"/>
  <c r="N1845" i="6"/>
  <c r="M1845" i="6"/>
  <c r="N1844" i="6"/>
  <c r="M1844" i="6"/>
  <c r="N1843" i="6"/>
  <c r="M1843" i="6"/>
  <c r="N1842" i="6"/>
  <c r="M1842" i="6"/>
  <c r="N1841" i="6"/>
  <c r="M1841" i="6"/>
  <c r="N1840" i="6"/>
  <c r="M1840" i="6"/>
  <c r="N1839" i="6"/>
  <c r="M1839" i="6"/>
  <c r="N1838" i="6"/>
  <c r="M1838" i="6"/>
  <c r="N1837" i="6"/>
  <c r="M1837" i="6"/>
  <c r="N1836" i="6"/>
  <c r="M1836" i="6"/>
  <c r="N1835" i="6"/>
  <c r="M1835" i="6"/>
  <c r="N1834" i="6"/>
  <c r="M1834" i="6"/>
  <c r="N1833" i="6"/>
  <c r="M1833" i="6"/>
  <c r="N1832" i="6"/>
  <c r="M1832" i="6"/>
  <c r="N1831" i="6"/>
  <c r="M1831" i="6"/>
  <c r="N1830" i="6"/>
  <c r="M1830" i="6"/>
  <c r="N1829" i="6"/>
  <c r="M1829" i="6"/>
  <c r="N1828" i="6"/>
  <c r="M1828" i="6"/>
  <c r="N1827" i="6"/>
  <c r="M1827" i="6"/>
  <c r="N1826" i="6"/>
  <c r="M1826" i="6"/>
  <c r="N1825" i="6"/>
  <c r="M1825" i="6"/>
  <c r="N1824" i="6"/>
  <c r="M1824" i="6"/>
  <c r="N1823" i="6"/>
  <c r="M1823" i="6"/>
  <c r="N1822" i="6"/>
  <c r="M1822" i="6"/>
  <c r="N1821" i="6"/>
  <c r="M1821" i="6"/>
  <c r="N1820" i="6"/>
  <c r="M1820" i="6"/>
  <c r="N1819" i="6"/>
  <c r="M1819" i="6"/>
  <c r="N1818" i="6"/>
  <c r="M1818" i="6"/>
  <c r="N1817" i="6"/>
  <c r="M1817" i="6"/>
  <c r="N1816" i="6"/>
  <c r="M1816" i="6"/>
  <c r="N1815" i="6"/>
  <c r="M1815" i="6"/>
  <c r="N1814" i="6"/>
  <c r="M1814" i="6"/>
  <c r="N1813" i="6"/>
  <c r="M1813" i="6"/>
  <c r="N1812" i="6"/>
  <c r="M1812" i="6"/>
  <c r="N1811" i="6"/>
  <c r="M1811" i="6"/>
  <c r="N1810" i="6"/>
  <c r="M1810" i="6"/>
  <c r="N1809" i="6"/>
  <c r="M1809" i="6"/>
  <c r="N1808" i="6"/>
  <c r="M1808" i="6"/>
  <c r="N1807" i="6"/>
  <c r="M1807" i="6"/>
  <c r="N1806" i="6"/>
  <c r="M1806" i="6"/>
  <c r="N1805" i="6"/>
  <c r="M1805" i="6"/>
  <c r="N1804" i="6"/>
  <c r="M1804" i="6"/>
  <c r="N1803" i="6"/>
  <c r="M1803" i="6"/>
  <c r="N1802" i="6"/>
  <c r="M1802" i="6"/>
  <c r="N1801" i="6"/>
  <c r="M1801" i="6"/>
  <c r="N1800" i="6"/>
  <c r="M1800" i="6"/>
  <c r="N1799" i="6"/>
  <c r="M1799" i="6"/>
  <c r="N1798" i="6"/>
  <c r="M1798" i="6"/>
  <c r="N1797" i="6"/>
  <c r="M1797" i="6"/>
  <c r="N1796" i="6"/>
  <c r="M1796" i="6"/>
  <c r="N1795" i="6"/>
  <c r="M1795" i="6"/>
  <c r="N1794" i="6"/>
  <c r="M1794" i="6"/>
  <c r="N1793" i="6"/>
  <c r="M1793" i="6"/>
  <c r="N1792" i="6"/>
  <c r="M1792" i="6"/>
  <c r="N1791" i="6"/>
  <c r="M1791" i="6"/>
  <c r="N1790" i="6"/>
  <c r="M1790" i="6"/>
  <c r="N1789" i="6"/>
  <c r="M1789" i="6"/>
  <c r="N1788" i="6"/>
  <c r="M1788" i="6"/>
  <c r="N1787" i="6"/>
  <c r="M1787" i="6"/>
  <c r="N1786" i="6"/>
  <c r="M1786" i="6"/>
  <c r="N1785" i="6"/>
  <c r="M1785" i="6"/>
  <c r="N1784" i="6"/>
  <c r="M1784" i="6"/>
  <c r="N1783" i="6"/>
  <c r="M1783" i="6"/>
  <c r="N1782" i="6"/>
  <c r="M1782" i="6"/>
  <c r="N1781" i="6"/>
  <c r="M1781" i="6"/>
  <c r="N1780" i="6"/>
  <c r="M1780" i="6"/>
  <c r="N1779" i="6"/>
  <c r="M1779" i="6"/>
  <c r="N1778" i="6"/>
  <c r="M1778" i="6"/>
  <c r="N1777" i="6"/>
  <c r="M1777" i="6"/>
  <c r="N1776" i="6"/>
  <c r="M1776" i="6"/>
  <c r="N1775" i="6"/>
  <c r="M1775" i="6"/>
  <c r="N1774" i="6"/>
  <c r="M1774" i="6"/>
  <c r="N1773" i="6"/>
  <c r="M1773" i="6"/>
  <c r="N1772" i="6"/>
  <c r="M1772" i="6"/>
  <c r="N1771" i="6"/>
  <c r="M1771" i="6"/>
  <c r="N1770" i="6"/>
  <c r="M1770" i="6"/>
  <c r="N1769" i="6"/>
  <c r="M1769" i="6"/>
  <c r="N1768" i="6"/>
  <c r="M1768" i="6"/>
  <c r="N1767" i="6"/>
  <c r="M1767" i="6"/>
  <c r="N1766" i="6"/>
  <c r="M1766" i="6"/>
  <c r="N1765" i="6"/>
  <c r="M1765" i="6"/>
  <c r="N1764" i="6"/>
  <c r="M1764" i="6"/>
  <c r="N1763" i="6"/>
  <c r="M1763" i="6"/>
  <c r="N1762" i="6"/>
  <c r="M1762" i="6"/>
  <c r="N1761" i="6"/>
  <c r="M1761" i="6"/>
  <c r="N1760" i="6"/>
  <c r="M1760" i="6"/>
  <c r="N1759" i="6"/>
  <c r="M1759" i="6"/>
  <c r="N1758" i="6"/>
  <c r="M1758" i="6"/>
  <c r="N1757" i="6"/>
  <c r="M1757" i="6"/>
  <c r="N1756" i="6"/>
  <c r="M1756" i="6"/>
  <c r="N1755" i="6"/>
  <c r="M1755" i="6"/>
  <c r="N1754" i="6"/>
  <c r="M1754" i="6"/>
  <c r="N1753" i="6"/>
  <c r="M1753" i="6"/>
  <c r="N1752" i="6"/>
  <c r="M1752" i="6"/>
  <c r="N1751" i="6"/>
  <c r="M1751" i="6"/>
  <c r="N1750" i="6"/>
  <c r="M1750" i="6"/>
  <c r="N1749" i="6"/>
  <c r="M1749" i="6"/>
  <c r="N1748" i="6"/>
  <c r="M1748" i="6"/>
  <c r="N1747" i="6"/>
  <c r="M1747" i="6"/>
  <c r="N1746" i="6"/>
  <c r="M1746" i="6"/>
  <c r="N1745" i="6"/>
  <c r="M1745" i="6"/>
  <c r="N1744" i="6"/>
  <c r="M1744" i="6"/>
  <c r="N1743" i="6"/>
  <c r="M1743" i="6"/>
  <c r="N1742" i="6"/>
  <c r="M1742" i="6"/>
  <c r="N1741" i="6"/>
  <c r="M1741" i="6"/>
  <c r="N1740" i="6"/>
  <c r="M1740" i="6"/>
  <c r="N1739" i="6"/>
  <c r="M1739" i="6"/>
  <c r="N1738" i="6"/>
  <c r="M1738" i="6"/>
  <c r="N1737" i="6"/>
  <c r="M1737" i="6"/>
  <c r="N1736" i="6"/>
  <c r="M1736" i="6"/>
  <c r="N1735" i="6"/>
  <c r="M1735" i="6"/>
  <c r="N1734" i="6"/>
  <c r="M1734" i="6"/>
  <c r="N1733" i="6"/>
  <c r="M1733" i="6"/>
  <c r="N1732" i="6"/>
  <c r="M1732" i="6"/>
  <c r="N1731" i="6"/>
  <c r="M1731" i="6"/>
  <c r="N1730" i="6"/>
  <c r="M1730" i="6"/>
  <c r="N1729" i="6"/>
  <c r="M1729" i="6"/>
  <c r="N1728" i="6"/>
  <c r="M1728" i="6"/>
  <c r="N1727" i="6"/>
  <c r="M1727" i="6"/>
  <c r="N1726" i="6"/>
  <c r="M1726" i="6"/>
  <c r="N1725" i="6"/>
  <c r="M1725" i="6"/>
  <c r="N1724" i="6"/>
  <c r="M1724" i="6"/>
  <c r="N1723" i="6"/>
  <c r="M1723" i="6"/>
  <c r="N1722" i="6"/>
  <c r="M1722" i="6"/>
  <c r="N1721" i="6"/>
  <c r="M1721" i="6"/>
  <c r="N1720" i="6"/>
  <c r="M1720" i="6"/>
  <c r="N1719" i="6"/>
  <c r="M1719" i="6"/>
  <c r="N1718" i="6"/>
  <c r="M1718" i="6"/>
  <c r="N1717" i="6"/>
  <c r="M1717" i="6"/>
  <c r="N1716" i="6"/>
  <c r="M1716" i="6"/>
  <c r="N1715" i="6"/>
  <c r="M1715" i="6"/>
  <c r="N1714" i="6"/>
  <c r="M1714" i="6"/>
  <c r="N1713" i="6"/>
  <c r="M1713" i="6"/>
  <c r="N1712" i="6"/>
  <c r="M1712" i="6"/>
  <c r="N1711" i="6"/>
  <c r="M1711" i="6"/>
  <c r="N1710" i="6"/>
  <c r="M1710" i="6"/>
  <c r="N1709" i="6"/>
  <c r="M1709" i="6"/>
  <c r="N1708" i="6"/>
  <c r="M1708" i="6"/>
  <c r="N1707" i="6"/>
  <c r="M1707" i="6"/>
  <c r="N1706" i="6"/>
  <c r="M1706" i="6"/>
  <c r="N1705" i="6"/>
  <c r="M1705" i="6"/>
  <c r="N1704" i="6"/>
  <c r="M1704" i="6"/>
  <c r="N1703" i="6"/>
  <c r="M1703" i="6"/>
  <c r="N1702" i="6"/>
  <c r="M1702" i="6"/>
  <c r="N1701" i="6"/>
  <c r="M1701" i="6"/>
  <c r="N1700" i="6"/>
  <c r="M1700" i="6"/>
  <c r="N1699" i="6"/>
  <c r="M1699" i="6"/>
  <c r="N1698" i="6"/>
  <c r="M1698" i="6"/>
  <c r="N1697" i="6"/>
  <c r="M1697" i="6"/>
  <c r="N1696" i="6"/>
  <c r="M1696" i="6"/>
  <c r="N1695" i="6"/>
  <c r="M1695" i="6"/>
  <c r="N1694" i="6"/>
  <c r="M1694" i="6"/>
  <c r="N1693" i="6"/>
  <c r="M1693" i="6"/>
  <c r="N1692" i="6"/>
  <c r="M1692" i="6"/>
  <c r="N1691" i="6"/>
  <c r="M1691" i="6"/>
  <c r="N1690" i="6"/>
  <c r="M1690" i="6"/>
  <c r="N1689" i="6"/>
  <c r="M1689" i="6"/>
  <c r="N1688" i="6"/>
  <c r="M1688" i="6"/>
  <c r="N1687" i="6"/>
  <c r="M1687" i="6"/>
  <c r="N1686" i="6"/>
  <c r="M1686" i="6"/>
  <c r="N1685" i="6"/>
  <c r="M1685" i="6"/>
  <c r="N1684" i="6"/>
  <c r="M1684" i="6"/>
  <c r="N1683" i="6"/>
  <c r="M1683" i="6"/>
  <c r="N1682" i="6"/>
  <c r="M1682" i="6"/>
  <c r="N1681" i="6"/>
  <c r="M1681" i="6"/>
  <c r="N1680" i="6"/>
  <c r="M1680" i="6"/>
  <c r="N1679" i="6"/>
  <c r="M1679" i="6"/>
  <c r="N1678" i="6"/>
  <c r="M1678" i="6"/>
  <c r="N1677" i="6"/>
  <c r="M1677" i="6"/>
  <c r="N1676" i="6"/>
  <c r="M1676" i="6"/>
  <c r="N1675" i="6"/>
  <c r="M1675" i="6"/>
  <c r="N1674" i="6"/>
  <c r="M1674" i="6"/>
  <c r="N1673" i="6"/>
  <c r="M1673" i="6"/>
  <c r="N1672" i="6"/>
  <c r="M1672" i="6"/>
  <c r="N1671" i="6"/>
  <c r="M1671" i="6"/>
  <c r="N1670" i="6"/>
  <c r="M1670" i="6"/>
  <c r="N1669" i="6"/>
  <c r="M1669" i="6"/>
  <c r="N1668" i="6"/>
  <c r="M1668" i="6"/>
  <c r="N1667" i="6"/>
  <c r="M1667" i="6"/>
  <c r="N1666" i="6"/>
  <c r="M1666" i="6"/>
  <c r="M1665" i="6"/>
  <c r="N1665" i="6"/>
  <c r="N1664" i="6"/>
  <c r="M1664" i="6"/>
  <c r="N1663" i="6"/>
  <c r="M1663" i="6"/>
  <c r="N1662" i="6"/>
  <c r="M1662" i="6"/>
  <c r="M1661" i="6"/>
  <c r="N1661" i="6"/>
  <c r="N1660" i="6"/>
  <c r="M1660" i="6"/>
  <c r="M1659" i="6"/>
  <c r="N1659" i="6"/>
  <c r="N1658" i="6"/>
  <c r="M1658" i="6"/>
  <c r="N1657" i="6"/>
  <c r="M1657" i="6"/>
  <c r="N1656" i="6"/>
  <c r="M1656" i="6"/>
  <c r="N1655" i="6"/>
  <c r="M1655" i="6"/>
  <c r="N1654" i="6"/>
  <c r="M1654" i="6"/>
  <c r="N1653" i="6"/>
  <c r="M1653" i="6"/>
  <c r="N1652" i="6"/>
  <c r="M1652" i="6"/>
  <c r="M1651" i="6"/>
  <c r="N1651" i="6"/>
  <c r="N1650" i="6"/>
  <c r="M1650" i="6"/>
  <c r="N1649" i="6"/>
  <c r="M1649" i="6"/>
  <c r="N1648" i="6"/>
  <c r="M1648" i="6"/>
  <c r="N1647" i="6"/>
  <c r="M1647" i="6"/>
  <c r="N1646" i="6"/>
  <c r="M1646" i="6"/>
  <c r="M1645" i="6"/>
  <c r="N1645" i="6"/>
  <c r="M1644" i="6"/>
  <c r="N1644" i="6"/>
  <c r="M1643" i="6"/>
  <c r="N1643" i="6"/>
  <c r="N1642" i="6"/>
  <c r="M1642" i="6"/>
  <c r="N1641" i="6"/>
  <c r="M1641" i="6"/>
  <c r="N1640" i="6"/>
  <c r="M1640" i="6"/>
  <c r="N1639" i="6"/>
  <c r="M1639" i="6"/>
  <c r="N1638" i="6"/>
  <c r="M1638" i="6"/>
  <c r="N1637" i="6"/>
  <c r="M1637" i="6"/>
  <c r="M1636" i="6"/>
  <c r="N1636" i="6"/>
  <c r="N1635" i="6"/>
  <c r="M1635" i="6"/>
  <c r="N1634" i="6"/>
  <c r="M1634" i="6"/>
  <c r="N1633" i="6"/>
  <c r="M1633" i="6"/>
  <c r="N1632" i="6"/>
  <c r="M1632" i="6"/>
  <c r="N1631" i="6"/>
  <c r="M1631" i="6"/>
  <c r="N1630" i="6"/>
  <c r="M1630" i="6"/>
  <c r="M1629" i="6"/>
  <c r="N1629" i="6"/>
  <c r="M1628" i="6"/>
  <c r="N1628" i="6"/>
  <c r="M1627" i="6"/>
  <c r="N1627" i="6"/>
  <c r="N1626" i="6"/>
  <c r="M1626" i="6"/>
  <c r="M1625" i="6"/>
  <c r="N1625" i="6"/>
  <c r="N1624" i="6"/>
  <c r="M1624" i="6"/>
  <c r="N1623" i="6"/>
  <c r="M1623" i="6"/>
  <c r="N1622" i="6"/>
  <c r="M1622" i="6"/>
  <c r="M1621" i="6"/>
  <c r="N1621" i="6"/>
  <c r="N1620" i="6"/>
  <c r="M1620" i="6"/>
  <c r="N1619" i="6"/>
  <c r="M1619" i="6"/>
  <c r="N1618" i="6"/>
  <c r="M1618" i="6"/>
  <c r="N1617" i="6"/>
  <c r="M1617" i="6"/>
  <c r="N1616" i="6"/>
  <c r="M1616" i="6"/>
  <c r="N1615" i="6"/>
  <c r="M1615" i="6"/>
  <c r="N1614" i="6"/>
  <c r="M1614" i="6"/>
  <c r="M1613" i="6"/>
  <c r="N1613" i="6"/>
  <c r="M1612" i="6"/>
  <c r="N1612" i="6"/>
  <c r="N1611" i="6"/>
  <c r="M1611" i="6"/>
  <c r="N1610" i="6"/>
  <c r="M1610" i="6"/>
  <c r="M1609" i="6"/>
  <c r="N1609" i="6"/>
  <c r="N1608" i="6"/>
  <c r="M1608" i="6"/>
  <c r="N1607" i="6"/>
  <c r="M1607" i="6"/>
  <c r="N1606" i="6"/>
  <c r="M1606" i="6"/>
  <c r="N1605" i="6"/>
  <c r="M1605" i="6"/>
  <c r="N1604" i="6"/>
  <c r="M1604" i="6"/>
  <c r="N1603" i="6"/>
  <c r="M1603" i="6"/>
  <c r="N1602" i="6"/>
  <c r="M1602" i="6"/>
  <c r="M1601" i="6"/>
  <c r="N1601" i="6"/>
  <c r="N1600" i="6"/>
  <c r="M1600" i="6"/>
  <c r="N1599" i="6"/>
  <c r="M1599" i="6"/>
  <c r="N1598" i="6"/>
  <c r="M1598" i="6"/>
  <c r="M1597" i="6"/>
  <c r="N1597" i="6"/>
  <c r="N1596" i="6"/>
  <c r="M1596" i="6"/>
  <c r="M1595" i="6"/>
  <c r="N1595" i="6"/>
  <c r="N1594" i="6"/>
  <c r="M1594" i="6"/>
  <c r="N1593" i="6"/>
  <c r="M1593" i="6"/>
  <c r="N1592" i="6"/>
  <c r="M1592" i="6"/>
  <c r="N1591" i="6"/>
  <c r="M1591" i="6"/>
  <c r="N1590" i="6"/>
  <c r="M1590" i="6"/>
  <c r="N1589" i="6"/>
  <c r="M1589" i="6"/>
  <c r="N1588" i="6"/>
  <c r="M1588" i="6"/>
  <c r="M1587" i="6"/>
  <c r="N1587" i="6"/>
  <c r="N1586" i="6"/>
  <c r="M1586" i="6"/>
  <c r="M1585" i="6"/>
  <c r="N1585" i="6"/>
  <c r="M1584" i="6"/>
  <c r="N1584" i="6"/>
  <c r="M1583" i="6"/>
  <c r="N1583" i="6"/>
  <c r="N1582" i="6"/>
  <c r="M1582" i="6"/>
  <c r="N1581" i="6"/>
  <c r="M1581" i="6"/>
  <c r="N1580" i="6"/>
  <c r="M1580" i="6"/>
  <c r="N1579" i="6"/>
  <c r="M1579" i="6"/>
  <c r="N1578" i="6"/>
  <c r="M1578" i="6"/>
  <c r="M1577" i="6"/>
  <c r="N1577" i="6"/>
  <c r="M1576" i="6"/>
  <c r="N1576" i="6"/>
  <c r="M1575" i="6"/>
  <c r="N1575" i="6"/>
  <c r="N1574" i="6"/>
  <c r="M1574" i="6"/>
  <c r="M1573" i="6"/>
  <c r="N1573" i="6"/>
  <c r="N1572" i="6"/>
  <c r="M1572" i="6"/>
  <c r="N1571" i="6"/>
  <c r="M1571" i="6"/>
  <c r="N1570" i="6"/>
  <c r="M1570" i="6"/>
  <c r="M1569" i="6"/>
  <c r="N1569" i="6"/>
  <c r="N1568" i="6"/>
  <c r="M1568" i="6"/>
  <c r="M1567" i="6"/>
  <c r="N1567" i="6"/>
  <c r="N1566" i="6"/>
  <c r="M1566" i="6"/>
  <c r="N1565" i="6"/>
  <c r="M1565" i="6"/>
  <c r="M1564" i="6"/>
  <c r="N1564" i="6"/>
  <c r="N1563" i="6"/>
  <c r="M1563" i="6"/>
  <c r="N1562" i="6"/>
  <c r="M1562" i="6"/>
  <c r="M1561" i="6"/>
  <c r="N1561" i="6"/>
  <c r="M1560" i="6"/>
  <c r="N1560" i="6"/>
  <c r="N1559" i="6"/>
  <c r="M1559" i="6"/>
  <c r="N1558" i="6"/>
  <c r="M1558" i="6"/>
  <c r="N1557" i="6"/>
  <c r="M1557" i="6"/>
  <c r="N1556" i="6"/>
  <c r="M1556" i="6"/>
  <c r="M1555" i="6"/>
  <c r="N1555" i="6"/>
  <c r="N1554" i="6"/>
  <c r="M1554" i="6"/>
  <c r="M1553" i="6"/>
  <c r="N1553" i="6"/>
  <c r="M1552" i="6"/>
  <c r="N1552" i="6"/>
  <c r="M1551" i="6"/>
  <c r="N1551" i="6"/>
  <c r="N1550" i="6"/>
  <c r="M1550" i="6"/>
  <c r="N1549" i="6"/>
  <c r="M1549" i="6"/>
  <c r="N1548" i="6"/>
  <c r="M1548" i="6"/>
  <c r="N1547" i="6"/>
  <c r="M1547" i="6"/>
  <c r="N1546" i="6"/>
  <c r="M1546" i="6"/>
  <c r="M1545" i="6"/>
  <c r="N1545" i="6"/>
  <c r="M1544" i="6"/>
  <c r="N1544" i="6"/>
  <c r="M1543" i="6"/>
  <c r="N1543" i="6"/>
  <c r="N1542" i="6"/>
  <c r="M1542" i="6"/>
  <c r="M1541" i="6"/>
  <c r="N1541" i="6"/>
  <c r="N1540" i="6"/>
  <c r="M1540" i="6"/>
  <c r="N1539" i="6"/>
  <c r="M1539" i="6"/>
  <c r="N1538" i="6"/>
  <c r="M1538" i="6"/>
  <c r="M1537" i="6"/>
  <c r="N1537" i="6"/>
  <c r="N1536" i="6"/>
  <c r="M1536" i="6"/>
  <c r="M1535" i="6"/>
  <c r="N1535" i="6"/>
  <c r="N1534" i="6"/>
  <c r="M1534" i="6"/>
  <c r="N1533" i="6"/>
  <c r="M1533" i="6"/>
  <c r="M1532" i="6"/>
  <c r="N1532" i="6"/>
  <c r="N1531" i="6"/>
  <c r="M1531" i="6"/>
  <c r="N1530" i="6"/>
  <c r="M1530" i="6"/>
  <c r="M1529" i="6"/>
  <c r="N1529" i="6"/>
  <c r="M1528" i="6"/>
  <c r="N1528" i="6"/>
  <c r="N1527" i="6"/>
  <c r="M1527" i="6"/>
  <c r="N1526" i="6"/>
  <c r="M1526" i="6"/>
  <c r="N1525" i="6"/>
  <c r="M1525" i="6"/>
  <c r="N1524" i="6"/>
  <c r="M1524" i="6"/>
  <c r="M1523" i="6"/>
  <c r="N1523" i="6"/>
  <c r="N1522" i="6"/>
  <c r="M1522" i="6"/>
  <c r="M1521" i="6"/>
  <c r="N1521" i="6"/>
  <c r="M1520" i="6"/>
  <c r="N1520" i="6"/>
  <c r="M1519" i="6"/>
  <c r="N1519" i="6"/>
  <c r="N1518" i="6"/>
  <c r="M1518" i="6"/>
  <c r="N1517" i="6"/>
  <c r="M1517" i="6"/>
  <c r="N1516" i="6"/>
  <c r="M1516" i="6"/>
  <c r="N1515" i="6"/>
  <c r="M1515" i="6"/>
  <c r="N1514" i="6"/>
  <c r="M1514" i="6"/>
  <c r="M1513" i="6"/>
  <c r="N1513" i="6"/>
  <c r="M1512" i="6"/>
  <c r="N1512" i="6"/>
  <c r="M1511" i="6"/>
  <c r="N1511" i="6"/>
  <c r="N1510" i="6"/>
  <c r="M1510" i="6"/>
  <c r="M1509" i="6"/>
  <c r="N1509" i="6"/>
  <c r="N1508" i="6"/>
  <c r="M1508" i="6"/>
  <c r="N1507" i="6"/>
  <c r="M1507" i="6"/>
  <c r="N1506" i="6"/>
  <c r="M1506" i="6"/>
  <c r="M1505" i="6"/>
  <c r="N1505" i="6"/>
  <c r="N1504" i="6"/>
  <c r="M1504" i="6"/>
  <c r="M1503" i="6"/>
  <c r="N1503" i="6"/>
  <c r="N1502" i="6"/>
  <c r="M1502" i="6"/>
  <c r="N1501" i="6"/>
  <c r="M1501" i="6"/>
  <c r="M1500" i="6"/>
  <c r="N1500" i="6"/>
  <c r="N1499" i="6"/>
  <c r="M1499" i="6"/>
  <c r="N1498" i="6"/>
  <c r="M1498" i="6"/>
  <c r="M1497" i="6"/>
  <c r="N1497" i="6"/>
  <c r="M1496" i="6"/>
  <c r="N1496" i="6"/>
  <c r="N1495" i="6"/>
  <c r="M1495" i="6"/>
  <c r="N1494" i="6"/>
  <c r="M1494" i="6"/>
  <c r="N1493" i="6"/>
  <c r="M1493" i="6"/>
  <c r="N1492" i="6"/>
  <c r="M1492" i="6"/>
  <c r="M1491" i="6"/>
  <c r="N1491" i="6"/>
  <c r="N1490" i="6"/>
  <c r="M1490" i="6"/>
  <c r="M1489" i="6"/>
  <c r="N1489" i="6"/>
  <c r="M1488" i="6"/>
  <c r="N1488" i="6"/>
  <c r="M1487" i="6"/>
  <c r="N1487" i="6"/>
  <c r="N1486" i="6"/>
  <c r="M1486" i="6"/>
  <c r="N1485" i="6"/>
  <c r="M1485" i="6"/>
  <c r="N1484" i="6"/>
  <c r="M1484" i="6"/>
  <c r="N1483" i="6"/>
  <c r="M1483" i="6"/>
  <c r="N1482" i="6"/>
  <c r="M1482" i="6"/>
  <c r="N1481" i="6"/>
  <c r="M1481" i="6"/>
  <c r="N1480" i="6"/>
  <c r="M1480" i="6"/>
  <c r="N1479" i="6"/>
  <c r="M1479" i="6"/>
  <c r="N1478" i="6"/>
  <c r="M1478" i="6"/>
  <c r="N1477" i="6"/>
  <c r="M1477" i="6"/>
  <c r="N1476" i="6"/>
  <c r="M1476" i="6"/>
  <c r="N1475" i="6"/>
  <c r="M1475" i="6"/>
  <c r="N1474" i="6"/>
  <c r="M1474" i="6"/>
  <c r="N1473" i="6"/>
  <c r="M1473" i="6"/>
  <c r="N1472" i="6"/>
  <c r="M1472" i="6"/>
  <c r="N1471" i="6"/>
  <c r="M1471" i="6"/>
  <c r="N1470" i="6"/>
  <c r="M1470" i="6"/>
  <c r="N1469" i="6"/>
  <c r="M1469" i="6"/>
  <c r="N1468" i="6"/>
  <c r="M1468" i="6"/>
  <c r="N1467" i="6"/>
  <c r="M1467" i="6"/>
  <c r="N1466" i="6"/>
  <c r="M1466" i="6"/>
  <c r="N1465" i="6"/>
  <c r="M1465" i="6"/>
  <c r="N1464" i="6"/>
  <c r="M1464" i="6"/>
  <c r="N1463" i="6"/>
  <c r="M1463" i="6"/>
  <c r="N1462" i="6"/>
  <c r="M1462" i="6"/>
  <c r="N1461" i="6"/>
  <c r="M1461" i="6"/>
  <c r="N1460" i="6"/>
  <c r="M1460" i="6"/>
  <c r="N1459" i="6"/>
  <c r="M1459" i="6"/>
  <c r="N1458" i="6"/>
  <c r="M1458" i="6"/>
  <c r="N1457" i="6"/>
  <c r="M1457" i="6"/>
  <c r="N1456" i="6"/>
  <c r="M1456" i="6"/>
  <c r="N1455" i="6"/>
  <c r="M1455" i="6"/>
  <c r="N1454" i="6"/>
  <c r="M1454" i="6"/>
  <c r="N1453" i="6"/>
  <c r="M1453" i="6"/>
  <c r="N1452" i="6"/>
  <c r="M1452" i="6"/>
  <c r="N1451" i="6"/>
  <c r="M1451" i="6"/>
  <c r="N1450" i="6"/>
  <c r="M1450" i="6"/>
  <c r="N1449" i="6"/>
  <c r="M1449" i="6"/>
  <c r="N1448" i="6"/>
  <c r="M1448" i="6"/>
  <c r="N1447" i="6"/>
  <c r="M1447" i="6"/>
  <c r="N1446" i="6"/>
  <c r="M1446" i="6"/>
  <c r="N1445" i="6"/>
  <c r="M1445" i="6"/>
  <c r="N1444" i="6"/>
  <c r="M1444" i="6"/>
  <c r="N1443" i="6"/>
  <c r="M1443" i="6"/>
  <c r="N1442" i="6"/>
  <c r="M1442" i="6"/>
  <c r="N1441" i="6"/>
  <c r="M1441" i="6"/>
  <c r="N1440" i="6"/>
  <c r="M1440" i="6"/>
  <c r="N1439" i="6"/>
  <c r="M1439" i="6"/>
  <c r="N1438" i="6"/>
  <c r="M1438" i="6"/>
  <c r="N1437" i="6"/>
  <c r="M1437" i="6"/>
  <c r="N1436" i="6"/>
  <c r="M1436" i="6"/>
  <c r="N1435" i="6"/>
  <c r="M1435" i="6"/>
  <c r="N1434" i="6"/>
  <c r="M1434" i="6"/>
  <c r="N1433" i="6"/>
  <c r="M1433" i="6"/>
  <c r="N1432" i="6"/>
  <c r="M1432" i="6"/>
  <c r="N1431" i="6"/>
  <c r="M1431" i="6"/>
  <c r="N1430" i="6"/>
  <c r="M1430" i="6"/>
  <c r="N1429" i="6"/>
  <c r="M1429" i="6"/>
  <c r="N1428" i="6"/>
  <c r="M1428" i="6"/>
  <c r="N1427" i="6"/>
  <c r="M1427" i="6"/>
  <c r="N1426" i="6"/>
  <c r="M1426" i="6"/>
  <c r="N1425" i="6"/>
  <c r="M1425" i="6"/>
  <c r="N1424" i="6"/>
  <c r="M1424" i="6"/>
  <c r="N1423" i="6"/>
  <c r="M1423" i="6"/>
  <c r="M1422" i="6"/>
  <c r="N1422" i="6"/>
  <c r="N1421" i="6"/>
  <c r="M1421" i="6"/>
  <c r="N1420" i="6"/>
  <c r="M1420" i="6"/>
  <c r="N1419" i="6"/>
  <c r="M1419" i="6"/>
  <c r="M1418" i="6"/>
  <c r="N1418" i="6"/>
  <c r="N1417" i="6"/>
  <c r="M1417" i="6"/>
  <c r="N1416" i="6"/>
  <c r="M1416" i="6"/>
  <c r="N1415" i="6"/>
  <c r="M1415" i="6"/>
  <c r="M1414" i="6"/>
  <c r="N1414" i="6"/>
  <c r="N1413" i="6"/>
  <c r="M1413" i="6"/>
  <c r="N1412" i="6"/>
  <c r="M1412" i="6"/>
  <c r="N1411" i="6"/>
  <c r="M1411" i="6"/>
  <c r="M1410" i="6"/>
  <c r="N1410" i="6"/>
  <c r="N1409" i="6"/>
  <c r="M1409" i="6"/>
  <c r="N1408" i="6"/>
  <c r="M1408" i="6"/>
  <c r="N1407" i="6"/>
  <c r="M1407" i="6"/>
  <c r="M1406" i="6"/>
  <c r="N1406" i="6"/>
  <c r="N1405" i="6"/>
  <c r="M1405" i="6"/>
  <c r="N1404" i="6"/>
  <c r="M1404" i="6"/>
  <c r="N1403" i="6"/>
  <c r="M1403" i="6"/>
  <c r="M1402" i="6"/>
  <c r="N1402" i="6"/>
  <c r="N1401" i="6"/>
  <c r="M1401" i="6"/>
  <c r="N1400" i="6"/>
  <c r="M1400" i="6"/>
  <c r="N1399" i="6"/>
  <c r="M1399" i="6"/>
  <c r="M1398" i="6"/>
  <c r="N1398" i="6"/>
  <c r="N1397" i="6"/>
  <c r="M1397" i="6"/>
  <c r="N1396" i="6"/>
  <c r="M1396" i="6"/>
  <c r="N1395" i="6"/>
  <c r="M1395" i="6"/>
  <c r="M1394" i="6"/>
  <c r="N1394" i="6"/>
  <c r="N1393" i="6"/>
  <c r="M1393" i="6"/>
  <c r="N1392" i="6"/>
  <c r="M1392" i="6"/>
  <c r="N1391" i="6"/>
  <c r="M1391" i="6"/>
  <c r="M1390" i="6"/>
  <c r="N1390" i="6"/>
  <c r="N1389" i="6"/>
  <c r="M1389" i="6"/>
  <c r="N1388" i="6"/>
  <c r="M1388" i="6"/>
  <c r="N1387" i="6"/>
  <c r="M1387" i="6"/>
  <c r="M1386" i="6"/>
  <c r="N1386" i="6"/>
  <c r="N1385" i="6"/>
  <c r="M1385" i="6"/>
  <c r="N1384" i="6"/>
  <c r="M1384" i="6"/>
  <c r="N1383" i="6"/>
  <c r="M1383" i="6"/>
  <c r="M1382" i="6"/>
  <c r="N1382" i="6"/>
  <c r="N1381" i="6"/>
  <c r="M1381" i="6"/>
  <c r="N1380" i="6"/>
  <c r="M1380" i="6"/>
  <c r="N1379" i="6"/>
  <c r="M1379" i="6"/>
  <c r="M1378" i="6"/>
  <c r="N1378" i="6"/>
  <c r="N1377" i="6"/>
  <c r="M1377" i="6"/>
  <c r="N1376" i="6"/>
  <c r="M1376" i="6"/>
  <c r="N1375" i="6"/>
  <c r="M1375" i="6"/>
  <c r="M1374" i="6"/>
  <c r="N1374" i="6"/>
  <c r="N1373" i="6"/>
  <c r="M1373" i="6"/>
  <c r="N1372" i="6"/>
  <c r="M1372" i="6"/>
  <c r="N1371" i="6"/>
  <c r="M1371" i="6"/>
  <c r="M1370" i="6"/>
  <c r="N1370" i="6"/>
  <c r="N1369" i="6"/>
  <c r="M1369" i="6"/>
  <c r="N1368" i="6"/>
  <c r="M1368" i="6"/>
  <c r="N1367" i="6"/>
  <c r="M1367" i="6"/>
  <c r="M1366" i="6"/>
  <c r="N1366" i="6"/>
  <c r="N1365" i="6"/>
  <c r="M1365" i="6"/>
  <c r="N1364" i="6"/>
  <c r="M1364" i="6"/>
  <c r="N1363" i="6"/>
  <c r="M1363" i="6"/>
  <c r="M1362" i="6"/>
  <c r="N1362" i="6"/>
  <c r="N1361" i="6"/>
  <c r="M1361" i="6"/>
  <c r="N1360" i="6"/>
  <c r="M1360" i="6"/>
  <c r="N1359" i="6"/>
  <c r="M1359" i="6"/>
  <c r="M1358" i="6"/>
  <c r="N1358" i="6"/>
  <c r="N1357" i="6"/>
  <c r="M1357" i="6"/>
  <c r="N1356" i="6"/>
  <c r="M1356" i="6"/>
  <c r="N1355" i="6"/>
  <c r="M1355" i="6"/>
  <c r="M1354" i="6"/>
  <c r="N1354" i="6"/>
  <c r="N1353" i="6"/>
  <c r="M1353" i="6"/>
  <c r="N1352" i="6"/>
  <c r="M1352" i="6"/>
  <c r="N1351" i="6"/>
  <c r="M1351" i="6"/>
  <c r="M1350" i="6"/>
  <c r="N1350" i="6"/>
  <c r="N1349" i="6"/>
  <c r="M1349" i="6"/>
  <c r="N1348" i="6"/>
  <c r="M1348" i="6"/>
  <c r="N1347" i="6"/>
  <c r="M1347" i="6"/>
  <c r="M1346" i="6"/>
  <c r="N1346" i="6"/>
  <c r="N1345" i="6"/>
  <c r="M1345" i="6"/>
  <c r="N1344" i="6"/>
  <c r="M1344" i="6"/>
  <c r="N1343" i="6"/>
  <c r="M1343" i="6"/>
  <c r="M1342" i="6"/>
  <c r="N1342" i="6"/>
  <c r="N1341" i="6"/>
  <c r="M1341" i="6"/>
  <c r="N1340" i="6"/>
  <c r="M1340" i="6"/>
  <c r="N1339" i="6"/>
  <c r="M1339" i="6"/>
  <c r="M1338" i="6"/>
  <c r="N1338" i="6"/>
  <c r="N1337" i="6"/>
  <c r="M1337" i="6"/>
  <c r="N1336" i="6"/>
  <c r="M1336" i="6"/>
  <c r="N1335" i="6"/>
  <c r="M1335" i="6"/>
  <c r="M1334" i="6"/>
  <c r="N1334" i="6"/>
  <c r="N1333" i="6"/>
  <c r="M1333" i="6"/>
  <c r="N1332" i="6"/>
  <c r="M1332" i="6"/>
  <c r="N1331" i="6"/>
  <c r="M1331" i="6"/>
  <c r="M1330" i="6"/>
  <c r="N1330" i="6"/>
  <c r="N1329" i="6"/>
  <c r="M1329" i="6"/>
  <c r="N1328" i="6"/>
  <c r="M1328" i="6"/>
  <c r="N1327" i="6"/>
  <c r="M1327" i="6"/>
  <c r="M1326" i="6"/>
  <c r="N1326" i="6"/>
  <c r="N1325" i="6"/>
  <c r="M1325" i="6"/>
  <c r="N1324" i="6"/>
  <c r="M1324" i="6"/>
  <c r="N1323" i="6"/>
  <c r="M1323" i="6"/>
  <c r="M1322" i="6"/>
  <c r="N1322" i="6"/>
  <c r="N1321" i="6"/>
  <c r="M1321" i="6"/>
  <c r="N1320" i="6"/>
  <c r="M1320" i="6"/>
  <c r="N1319" i="6"/>
  <c r="M1319" i="6"/>
  <c r="M1318" i="6"/>
  <c r="N1318" i="6"/>
  <c r="N1317" i="6"/>
  <c r="M1317" i="6"/>
  <c r="N1316" i="6"/>
  <c r="M1316" i="6"/>
  <c r="N1315" i="6"/>
  <c r="M1315" i="6"/>
  <c r="M1314" i="6"/>
  <c r="N1314" i="6"/>
  <c r="N1313" i="6"/>
  <c r="M1313" i="6"/>
  <c r="N1312" i="6"/>
  <c r="M1312" i="6"/>
  <c r="N1311" i="6"/>
  <c r="M1311" i="6"/>
  <c r="M1310" i="6"/>
  <c r="N1310" i="6"/>
  <c r="N1309" i="6"/>
  <c r="M1309" i="6"/>
  <c r="N1308" i="6"/>
  <c r="M1308" i="6"/>
  <c r="N1307" i="6"/>
  <c r="M1307" i="6"/>
  <c r="M1306" i="6"/>
  <c r="N1306" i="6"/>
  <c r="N1305" i="6"/>
  <c r="M1305" i="6"/>
  <c r="N1304" i="6"/>
  <c r="M1304" i="6"/>
  <c r="N1303" i="6"/>
  <c r="M1303" i="6"/>
  <c r="M1302" i="6"/>
  <c r="N1302" i="6"/>
  <c r="N1301" i="6"/>
  <c r="M1301" i="6"/>
  <c r="N1300" i="6"/>
  <c r="M1300" i="6"/>
  <c r="N1299" i="6"/>
  <c r="M1299" i="6"/>
  <c r="M1298" i="6"/>
  <c r="N1298" i="6"/>
  <c r="N1297" i="6"/>
  <c r="M1297" i="6"/>
  <c r="N1296" i="6"/>
  <c r="M1296" i="6"/>
  <c r="N1295" i="6"/>
  <c r="M1295" i="6"/>
  <c r="M1294" i="6"/>
  <c r="N1294" i="6"/>
  <c r="N1293" i="6"/>
  <c r="M1293" i="6"/>
  <c r="N1292" i="6"/>
  <c r="M1292" i="6"/>
  <c r="N1291" i="6"/>
  <c r="M1291" i="6"/>
  <c r="M1290" i="6"/>
  <c r="N1290" i="6"/>
  <c r="N1289" i="6"/>
  <c r="M1289" i="6"/>
  <c r="N1288" i="6"/>
  <c r="M1288" i="6"/>
  <c r="N1287" i="6"/>
  <c r="M1287" i="6"/>
  <c r="M1286" i="6"/>
  <c r="N1286" i="6"/>
  <c r="N1285" i="6"/>
  <c r="M1285" i="6"/>
  <c r="N1284" i="6"/>
  <c r="M1284" i="6"/>
  <c r="N1283" i="6"/>
  <c r="M1283" i="6"/>
  <c r="M1282" i="6"/>
  <c r="N1282" i="6"/>
  <c r="N1281" i="6"/>
  <c r="M1281" i="6"/>
  <c r="N1280" i="6"/>
  <c r="M1280" i="6"/>
  <c r="N1279" i="6"/>
  <c r="M1279" i="6"/>
  <c r="M1278" i="6"/>
  <c r="N1278" i="6"/>
  <c r="N1277" i="6"/>
  <c r="M1277" i="6"/>
  <c r="N1276" i="6"/>
  <c r="M1276" i="6"/>
  <c r="N1275" i="6"/>
  <c r="M1275" i="6"/>
  <c r="M1274" i="6"/>
  <c r="N1274" i="6"/>
  <c r="N1273" i="6"/>
  <c r="M1273" i="6"/>
  <c r="N1272" i="6"/>
  <c r="M1272" i="6"/>
  <c r="N1271" i="6"/>
  <c r="M1271" i="6"/>
  <c r="M1270" i="6"/>
  <c r="N1270" i="6"/>
  <c r="N1269" i="6"/>
  <c r="M1269" i="6"/>
  <c r="N1268" i="6"/>
  <c r="M1268" i="6"/>
  <c r="N1267" i="6"/>
  <c r="M1267" i="6"/>
  <c r="M1266" i="6"/>
  <c r="N1266" i="6"/>
  <c r="N1265" i="6"/>
  <c r="M1265" i="6"/>
  <c r="N1264" i="6"/>
  <c r="M1264" i="6"/>
  <c r="N1263" i="6"/>
  <c r="M1263" i="6"/>
  <c r="M1262" i="6"/>
  <c r="N1262" i="6"/>
  <c r="N1261" i="6"/>
  <c r="M1261" i="6"/>
  <c r="N1260" i="6"/>
  <c r="M1260" i="6"/>
  <c r="N1259" i="6"/>
  <c r="M1259" i="6"/>
  <c r="M1258" i="6"/>
  <c r="N1258" i="6"/>
  <c r="N1257" i="6"/>
  <c r="M1257" i="6"/>
  <c r="N1256" i="6"/>
  <c r="M1256" i="6"/>
  <c r="N1255" i="6"/>
  <c r="M1255" i="6"/>
  <c r="M1254" i="6"/>
  <c r="N1254" i="6"/>
  <c r="N1253" i="6"/>
  <c r="M1253" i="6"/>
  <c r="N1252" i="6"/>
  <c r="M1252" i="6"/>
  <c r="N1251" i="6"/>
  <c r="M1251" i="6"/>
  <c r="M1250" i="6"/>
  <c r="N1250" i="6"/>
  <c r="N1249" i="6"/>
  <c r="M1249" i="6"/>
  <c r="N1248" i="6"/>
  <c r="M1248" i="6"/>
  <c r="N1247" i="6"/>
  <c r="M1247" i="6"/>
  <c r="M1246" i="6"/>
  <c r="N1246" i="6"/>
  <c r="N1245" i="6"/>
  <c r="M1245" i="6"/>
  <c r="N1244" i="6"/>
  <c r="M1244" i="6"/>
  <c r="N1243" i="6"/>
  <c r="M1243" i="6"/>
  <c r="M1242" i="6"/>
  <c r="N1242" i="6"/>
  <c r="N1241" i="6"/>
  <c r="M1241" i="6"/>
  <c r="N1240" i="6"/>
  <c r="M1240" i="6"/>
  <c r="N1239" i="6"/>
  <c r="M1239" i="6"/>
  <c r="M1238" i="6"/>
  <c r="N1238" i="6"/>
  <c r="N1237" i="6"/>
  <c r="M1237" i="6"/>
  <c r="N1236" i="6"/>
  <c r="M1236" i="6"/>
  <c r="N1235" i="6"/>
  <c r="M1235" i="6"/>
  <c r="M1234" i="6"/>
  <c r="N1234" i="6"/>
  <c r="N1233" i="6"/>
  <c r="M1233" i="6"/>
  <c r="N1232" i="6"/>
  <c r="M1232" i="6"/>
  <c r="N1231" i="6"/>
  <c r="M1231" i="6"/>
  <c r="M1230" i="6"/>
  <c r="N1230" i="6"/>
  <c r="N1229" i="6"/>
  <c r="M1229" i="6"/>
  <c r="N1228" i="6"/>
  <c r="M1228" i="6"/>
  <c r="N1227" i="6"/>
  <c r="M1227" i="6"/>
  <c r="M1226" i="6"/>
  <c r="N1226" i="6"/>
  <c r="N1225" i="6"/>
  <c r="M1225" i="6"/>
  <c r="N1224" i="6"/>
  <c r="M1224" i="6"/>
  <c r="N1223" i="6"/>
  <c r="M1223" i="6"/>
  <c r="M1222" i="6"/>
  <c r="N1222" i="6"/>
  <c r="N1221" i="6"/>
  <c r="M1221" i="6"/>
  <c r="N1220" i="6"/>
  <c r="M1220" i="6"/>
  <c r="N1219" i="6"/>
  <c r="M1219" i="6"/>
  <c r="M1218" i="6"/>
  <c r="N1218" i="6"/>
  <c r="N1217" i="6"/>
  <c r="M1217" i="6"/>
  <c r="N1216" i="6"/>
  <c r="M1216" i="6"/>
  <c r="N1215" i="6"/>
  <c r="M1215" i="6"/>
  <c r="M1214" i="6"/>
  <c r="N1214" i="6"/>
  <c r="N1213" i="6"/>
  <c r="M1213" i="6"/>
  <c r="N1212" i="6"/>
  <c r="M1212" i="6"/>
  <c r="N1211" i="6"/>
  <c r="M1211" i="6"/>
  <c r="M1210" i="6"/>
  <c r="N1210" i="6"/>
  <c r="N1209" i="6"/>
  <c r="M1209" i="6"/>
  <c r="N1208" i="6"/>
  <c r="M1208" i="6"/>
  <c r="N1207" i="6"/>
  <c r="M1207" i="6"/>
  <c r="M1206" i="6"/>
  <c r="N1206" i="6"/>
  <c r="N1205" i="6"/>
  <c r="M1205" i="6"/>
  <c r="N1204" i="6"/>
  <c r="M1204" i="6"/>
  <c r="N1203" i="6"/>
  <c r="M1203" i="6"/>
  <c r="M1202" i="6"/>
  <c r="N1202" i="6"/>
  <c r="N1201" i="6"/>
  <c r="M1201" i="6"/>
  <c r="N1200" i="6"/>
  <c r="M1200" i="6"/>
  <c r="N1199" i="6"/>
  <c r="M1199" i="6"/>
  <c r="M1198" i="6"/>
  <c r="N1198" i="6"/>
  <c r="N1197" i="6"/>
  <c r="M1197" i="6"/>
  <c r="N1196" i="6"/>
  <c r="M1196" i="6"/>
  <c r="N1195" i="6"/>
  <c r="M1195" i="6"/>
  <c r="M1194" i="6"/>
  <c r="N1194" i="6"/>
  <c r="N1193" i="6"/>
  <c r="M1193" i="6"/>
  <c r="N1192" i="6"/>
  <c r="M1192" i="6"/>
  <c r="N1191" i="6"/>
  <c r="M1191" i="6"/>
  <c r="M1190" i="6"/>
  <c r="N1190" i="6"/>
  <c r="N1189" i="6"/>
  <c r="M1189" i="6"/>
  <c r="N1188" i="6"/>
  <c r="M1188" i="6"/>
  <c r="N1187" i="6"/>
  <c r="M1187" i="6"/>
  <c r="M1186" i="6"/>
  <c r="N1186" i="6"/>
  <c r="N1185" i="6"/>
  <c r="M1185" i="6"/>
  <c r="N1184" i="6"/>
  <c r="M1184" i="6"/>
  <c r="N1183" i="6"/>
  <c r="M1183" i="6"/>
  <c r="M1182" i="6"/>
  <c r="N1182" i="6"/>
  <c r="N1181" i="6"/>
  <c r="M1181" i="6"/>
  <c r="N1180" i="6"/>
  <c r="M1180" i="6"/>
  <c r="N1179" i="6"/>
  <c r="M1179" i="6"/>
  <c r="M1178" i="6"/>
  <c r="N1178" i="6"/>
  <c r="N1177" i="6"/>
  <c r="M1177" i="6"/>
  <c r="N1176" i="6"/>
  <c r="M1176" i="6"/>
  <c r="N1175" i="6"/>
  <c r="M1175" i="6"/>
  <c r="M1174" i="6"/>
  <c r="N1174" i="6"/>
  <c r="N1173" i="6"/>
  <c r="M1173" i="6"/>
  <c r="N1172" i="6"/>
  <c r="M1172" i="6"/>
  <c r="M1171" i="6"/>
  <c r="N1171" i="6"/>
  <c r="M1170" i="6"/>
  <c r="N1170" i="6"/>
  <c r="N1169" i="6"/>
  <c r="M1169" i="6"/>
  <c r="N1168" i="6"/>
  <c r="M1168" i="6"/>
  <c r="M1167" i="6"/>
  <c r="N1167" i="6"/>
  <c r="M1166" i="6"/>
  <c r="N1166" i="6"/>
  <c r="N1165" i="6"/>
  <c r="M1165" i="6"/>
  <c r="N1164" i="6"/>
  <c r="M1164" i="6"/>
  <c r="N1163" i="6"/>
  <c r="M1163" i="6"/>
  <c r="M1162" i="6"/>
  <c r="N1162" i="6"/>
  <c r="N1161" i="6"/>
  <c r="M1161" i="6"/>
  <c r="N1160" i="6"/>
  <c r="M1160" i="6"/>
  <c r="N1159" i="6"/>
  <c r="M1159" i="6"/>
  <c r="M1158" i="6"/>
  <c r="N1158" i="6"/>
  <c r="N1157" i="6"/>
  <c r="M1157" i="6"/>
  <c r="N1156" i="6"/>
  <c r="M1156" i="6"/>
  <c r="M1155" i="6"/>
  <c r="N1155" i="6"/>
  <c r="M1154" i="6"/>
  <c r="N1154" i="6"/>
  <c r="N1153" i="6"/>
  <c r="M1153" i="6"/>
  <c r="N1152" i="6"/>
  <c r="M1152" i="6"/>
  <c r="N1151" i="6"/>
  <c r="M1151" i="6"/>
  <c r="M1150" i="6"/>
  <c r="N1150" i="6"/>
  <c r="N1149" i="6"/>
  <c r="M1149" i="6"/>
  <c r="N1148" i="6"/>
  <c r="M1148" i="6"/>
  <c r="N1147" i="6"/>
  <c r="M1147" i="6"/>
  <c r="M1146" i="6"/>
  <c r="N1146" i="6"/>
  <c r="N1145" i="6"/>
  <c r="M1145" i="6"/>
  <c r="N1144" i="6"/>
  <c r="M1144" i="6"/>
  <c r="N1143" i="6"/>
  <c r="M1143" i="6"/>
  <c r="M1142" i="6"/>
  <c r="N1142" i="6"/>
  <c r="N1141" i="6"/>
  <c r="M1141" i="6"/>
  <c r="N1140" i="6"/>
  <c r="M1140" i="6"/>
  <c r="M1139" i="6"/>
  <c r="N1139" i="6"/>
  <c r="M1138" i="6"/>
  <c r="N1138" i="6"/>
  <c r="N1137" i="6"/>
  <c r="M1137" i="6"/>
  <c r="N1136" i="6"/>
  <c r="M1136" i="6"/>
  <c r="M1135" i="6"/>
  <c r="N1135" i="6"/>
  <c r="M1134" i="6"/>
  <c r="N1134" i="6"/>
  <c r="N1133" i="6"/>
  <c r="M1133" i="6"/>
  <c r="N1132" i="6"/>
  <c r="M1132" i="6"/>
  <c r="N1131" i="6"/>
  <c r="M1131" i="6"/>
  <c r="M1130" i="6"/>
  <c r="N1130" i="6"/>
  <c r="N1129" i="6"/>
  <c r="M1129" i="6"/>
  <c r="N1128" i="6"/>
  <c r="M1128" i="6"/>
  <c r="N1127" i="6"/>
  <c r="M1127" i="6"/>
  <c r="M1126" i="6"/>
  <c r="N1126" i="6"/>
  <c r="N1125" i="6"/>
  <c r="M1125" i="6"/>
  <c r="N1124" i="6"/>
  <c r="M1124" i="6"/>
  <c r="M1123" i="6"/>
  <c r="N1123" i="6"/>
  <c r="M1122" i="6"/>
  <c r="N1122" i="6"/>
  <c r="N1121" i="6"/>
  <c r="M1121" i="6"/>
  <c r="N1120" i="6"/>
  <c r="M1120" i="6"/>
  <c r="N1119" i="6"/>
  <c r="M1119" i="6"/>
  <c r="M1118" i="6"/>
  <c r="N1118" i="6"/>
  <c r="N1117" i="6"/>
  <c r="M1117" i="6"/>
  <c r="N1116" i="6"/>
  <c r="M1116" i="6"/>
  <c r="M1115" i="6"/>
  <c r="N1115" i="6"/>
  <c r="M1114" i="6"/>
  <c r="N1114" i="6"/>
  <c r="N1113" i="6"/>
  <c r="M1113" i="6"/>
  <c r="N1112" i="6"/>
  <c r="M1112" i="6"/>
  <c r="N1111" i="6"/>
  <c r="M1111" i="6"/>
  <c r="M1110" i="6"/>
  <c r="N1110" i="6"/>
  <c r="N1109" i="6"/>
  <c r="M1109" i="6"/>
  <c r="N1108" i="6"/>
  <c r="M1108" i="6"/>
  <c r="M1107" i="6"/>
  <c r="N1107" i="6"/>
  <c r="M1106" i="6"/>
  <c r="N1106" i="6"/>
  <c r="N1105" i="6"/>
  <c r="M1105" i="6"/>
  <c r="N1104" i="6"/>
  <c r="M1104" i="6"/>
  <c r="M1103" i="6"/>
  <c r="N1103" i="6"/>
  <c r="M1102" i="6"/>
  <c r="N1102" i="6"/>
  <c r="N1101" i="6"/>
  <c r="M1101" i="6"/>
  <c r="N1100" i="6"/>
  <c r="M1100" i="6"/>
  <c r="N1099" i="6"/>
  <c r="M1099" i="6"/>
  <c r="M1098" i="6"/>
  <c r="N1098" i="6"/>
  <c r="N1097" i="6"/>
  <c r="M1097" i="6"/>
  <c r="N1096" i="6"/>
  <c r="M1096" i="6"/>
  <c r="N1095" i="6"/>
  <c r="M1095" i="6"/>
  <c r="M1094" i="6"/>
  <c r="N1094" i="6"/>
  <c r="N1093" i="6"/>
  <c r="M1093" i="6"/>
  <c r="N1092" i="6"/>
  <c r="M1092" i="6"/>
  <c r="M1091" i="6"/>
  <c r="N1091" i="6"/>
  <c r="M1090" i="6"/>
  <c r="N1090" i="6"/>
  <c r="N1089" i="6"/>
  <c r="M1089" i="6"/>
  <c r="N1088" i="6"/>
  <c r="M1088" i="6"/>
  <c r="N1087" i="6"/>
  <c r="M1087" i="6"/>
  <c r="M1086" i="6"/>
  <c r="N1086" i="6"/>
  <c r="N1085" i="6"/>
  <c r="M1085" i="6"/>
  <c r="N1084" i="6"/>
  <c r="M1084" i="6"/>
  <c r="N1083" i="6"/>
  <c r="M1083" i="6"/>
  <c r="N1082" i="6"/>
  <c r="M1082" i="6"/>
  <c r="N1081" i="6"/>
  <c r="M1081" i="6"/>
  <c r="N1080" i="6"/>
  <c r="M1080" i="6"/>
  <c r="N1079" i="6"/>
  <c r="M1079" i="6"/>
  <c r="N1078" i="6"/>
  <c r="M1078" i="6"/>
  <c r="N1077" i="6"/>
  <c r="M1077" i="6"/>
  <c r="N1076" i="6"/>
  <c r="M1076" i="6"/>
  <c r="M1075" i="6"/>
  <c r="N1075" i="6"/>
  <c r="N1074" i="6"/>
  <c r="M1074" i="6"/>
  <c r="N1073" i="6"/>
  <c r="M1073" i="6"/>
  <c r="N1072" i="6"/>
  <c r="M1072" i="6"/>
  <c r="M1071" i="6"/>
  <c r="N1071" i="6"/>
  <c r="M1070" i="6"/>
  <c r="N1070" i="6"/>
  <c r="N1069" i="6"/>
  <c r="M1069" i="6"/>
  <c r="N1068" i="6"/>
  <c r="M1068" i="6"/>
  <c r="N1067" i="6"/>
  <c r="M1067" i="6"/>
  <c r="N1066" i="6"/>
  <c r="M1066" i="6"/>
  <c r="N1065" i="6"/>
  <c r="M1065" i="6"/>
  <c r="N1064" i="6"/>
  <c r="M1064" i="6"/>
  <c r="N1063" i="6"/>
  <c r="M1063" i="6"/>
  <c r="M1062" i="6"/>
  <c r="N1062" i="6"/>
  <c r="N1061" i="6"/>
  <c r="M1061" i="6"/>
  <c r="N1060" i="6"/>
  <c r="M1060" i="6"/>
  <c r="M1059" i="6"/>
  <c r="N1059" i="6"/>
  <c r="M1058" i="6"/>
  <c r="N1058" i="6"/>
  <c r="N1057" i="6"/>
  <c r="M1057" i="6"/>
  <c r="N1056" i="6"/>
  <c r="M1056" i="6"/>
  <c r="N1055" i="6"/>
  <c r="M1055" i="6"/>
  <c r="N1054" i="6"/>
  <c r="M1054" i="6"/>
  <c r="N1053" i="6"/>
  <c r="M1053" i="6"/>
  <c r="N1052" i="6"/>
  <c r="M1052" i="6"/>
  <c r="M1051" i="6"/>
  <c r="N1051" i="6"/>
  <c r="N1050" i="6"/>
  <c r="M1050" i="6"/>
  <c r="N1049" i="6"/>
  <c r="M1049" i="6"/>
  <c r="N1048" i="6"/>
  <c r="M1048" i="6"/>
  <c r="N1047" i="6"/>
  <c r="M1047" i="6"/>
  <c r="N1046" i="6"/>
  <c r="M1046" i="6"/>
  <c r="N1045" i="6"/>
  <c r="M1045" i="6"/>
  <c r="N1044" i="6"/>
  <c r="M1044" i="6"/>
  <c r="M1043" i="6"/>
  <c r="N1043" i="6"/>
  <c r="N1042" i="6"/>
  <c r="M1042" i="6"/>
  <c r="N1041" i="6"/>
  <c r="M1041" i="6"/>
  <c r="N1040" i="6"/>
  <c r="M1040" i="6"/>
  <c r="M1039" i="6"/>
  <c r="N1039" i="6"/>
  <c r="M1038" i="6"/>
  <c r="N1038" i="6"/>
  <c r="N1037" i="6"/>
  <c r="M1037" i="6"/>
  <c r="N1036" i="6"/>
  <c r="M1036" i="6"/>
  <c r="N1035" i="6"/>
  <c r="M1035" i="6"/>
  <c r="N1034" i="6"/>
  <c r="M1034" i="6"/>
  <c r="N1033" i="6"/>
  <c r="M1033" i="6"/>
  <c r="N1032" i="6"/>
  <c r="M1032" i="6"/>
  <c r="N1031" i="6"/>
  <c r="M1031" i="6"/>
  <c r="M1030" i="6"/>
  <c r="N1030" i="6"/>
  <c r="N1029" i="6"/>
  <c r="M1029" i="6"/>
  <c r="N1028" i="6"/>
  <c r="M1028" i="6"/>
  <c r="M1027" i="6"/>
  <c r="N1027" i="6"/>
  <c r="M1026" i="6"/>
  <c r="N1026" i="6"/>
  <c r="N1025" i="6"/>
  <c r="M1025" i="6"/>
  <c r="N1024" i="6"/>
  <c r="M1024" i="6"/>
  <c r="N1023" i="6"/>
  <c r="M1023" i="6"/>
  <c r="N1022" i="6"/>
  <c r="M1022" i="6"/>
  <c r="N1021" i="6"/>
  <c r="M1021" i="6"/>
  <c r="N1020" i="6"/>
  <c r="M1020" i="6"/>
  <c r="M1019" i="6"/>
  <c r="N1019" i="6"/>
  <c r="N1018" i="6"/>
  <c r="M1018" i="6"/>
  <c r="N1017" i="6"/>
  <c r="M1017" i="6"/>
  <c r="N1016" i="6"/>
  <c r="M1016" i="6"/>
  <c r="N1015" i="6"/>
  <c r="M1015" i="6"/>
  <c r="N1014" i="6"/>
  <c r="M1014" i="6"/>
  <c r="N1013" i="6"/>
  <c r="M1013" i="6"/>
  <c r="N1012" i="6"/>
  <c r="M1012" i="6"/>
  <c r="M1011" i="6"/>
  <c r="N1011" i="6"/>
  <c r="N1010" i="6"/>
  <c r="M1010" i="6"/>
  <c r="N1009" i="6"/>
  <c r="M1009" i="6"/>
  <c r="N1008" i="6"/>
  <c r="M1008" i="6"/>
  <c r="M1007" i="6"/>
  <c r="N1007" i="6"/>
  <c r="M1006" i="6"/>
  <c r="N1006" i="6"/>
  <c r="N1005" i="6"/>
  <c r="M1005" i="6"/>
  <c r="N1004" i="6"/>
  <c r="M1004" i="6"/>
  <c r="N1003" i="6"/>
  <c r="M1003" i="6"/>
  <c r="N1002" i="6"/>
  <c r="M1002" i="6"/>
  <c r="N1001" i="6"/>
  <c r="M1001" i="6"/>
  <c r="N1000" i="6"/>
  <c r="M1000" i="6"/>
  <c r="N999" i="6"/>
  <c r="M999" i="6"/>
  <c r="M998" i="6"/>
  <c r="N998" i="6"/>
  <c r="N997" i="6"/>
  <c r="M997" i="6"/>
  <c r="N996" i="6"/>
  <c r="M996" i="6"/>
  <c r="M995" i="6"/>
  <c r="N995" i="6"/>
  <c r="M994" i="6"/>
  <c r="N994" i="6"/>
  <c r="N993" i="6"/>
  <c r="M993" i="6"/>
  <c r="N992" i="6"/>
  <c r="M992" i="6"/>
  <c r="N991" i="6"/>
  <c r="M991" i="6"/>
  <c r="N990" i="6"/>
  <c r="M990" i="6"/>
  <c r="N989" i="6"/>
  <c r="M989" i="6"/>
  <c r="N988" i="6"/>
  <c r="M988" i="6"/>
  <c r="M987" i="6"/>
  <c r="N987" i="6"/>
  <c r="N986" i="6"/>
  <c r="M986" i="6"/>
  <c r="N985" i="6"/>
  <c r="M985" i="6"/>
  <c r="N984" i="6"/>
  <c r="M984" i="6"/>
  <c r="N983" i="6"/>
  <c r="M983" i="6"/>
  <c r="N982" i="6"/>
  <c r="M982" i="6"/>
  <c r="N981" i="6"/>
  <c r="M981" i="6"/>
  <c r="N980" i="6"/>
  <c r="M980" i="6"/>
  <c r="M979" i="6"/>
  <c r="N979" i="6"/>
  <c r="N978" i="6"/>
  <c r="M978" i="6"/>
  <c r="N977" i="6"/>
  <c r="M977" i="6"/>
  <c r="N976" i="6"/>
  <c r="M976" i="6"/>
  <c r="M975" i="6"/>
  <c r="N975" i="6"/>
  <c r="M974" i="6"/>
  <c r="N974" i="6"/>
  <c r="N973" i="6"/>
  <c r="M973" i="6"/>
  <c r="N972" i="6"/>
  <c r="M972" i="6"/>
  <c r="N971" i="6"/>
  <c r="M971" i="6"/>
  <c r="N970" i="6"/>
  <c r="M970" i="6"/>
  <c r="N969" i="6"/>
  <c r="M969" i="6"/>
  <c r="N968" i="6"/>
  <c r="M968" i="6"/>
  <c r="N967" i="6"/>
  <c r="M967" i="6"/>
  <c r="M966" i="6"/>
  <c r="N966" i="6"/>
  <c r="N965" i="6"/>
  <c r="M965" i="6"/>
  <c r="N964" i="6"/>
  <c r="M964" i="6"/>
  <c r="M963" i="6"/>
  <c r="N963" i="6"/>
  <c r="M962" i="6"/>
  <c r="N962" i="6"/>
  <c r="N961" i="6"/>
  <c r="M961" i="6"/>
  <c r="N960" i="6"/>
  <c r="M960" i="6"/>
  <c r="N959" i="6"/>
  <c r="M959" i="6"/>
  <c r="N958" i="6"/>
  <c r="M958" i="6"/>
  <c r="N957" i="6"/>
  <c r="M957" i="6"/>
  <c r="N956" i="6"/>
  <c r="M956" i="6"/>
  <c r="M955" i="6"/>
  <c r="N955" i="6"/>
  <c r="N954" i="6"/>
  <c r="M954" i="6"/>
  <c r="N953" i="6"/>
  <c r="M953" i="6"/>
  <c r="N952" i="6"/>
  <c r="M952" i="6"/>
  <c r="N951" i="6"/>
  <c r="M951" i="6"/>
  <c r="N950" i="6"/>
  <c r="M950" i="6"/>
  <c r="N949" i="6"/>
  <c r="M949" i="6"/>
  <c r="N948" i="6"/>
  <c r="M948" i="6"/>
  <c r="M947" i="6"/>
  <c r="N947" i="6"/>
  <c r="N946" i="6"/>
  <c r="M946" i="6"/>
  <c r="N945" i="6"/>
  <c r="M945" i="6"/>
  <c r="N944" i="6"/>
  <c r="M944" i="6"/>
  <c r="M943" i="6"/>
  <c r="N943" i="6"/>
  <c r="M942" i="6"/>
  <c r="N942" i="6"/>
  <c r="N941" i="6"/>
  <c r="M941" i="6"/>
  <c r="N940" i="6"/>
  <c r="M940" i="6"/>
  <c r="N939" i="6"/>
  <c r="M939" i="6"/>
  <c r="N938" i="6"/>
  <c r="M938" i="6"/>
  <c r="N937" i="6"/>
  <c r="M937" i="6"/>
  <c r="N936" i="6"/>
  <c r="M936" i="6"/>
  <c r="N935" i="6"/>
  <c r="M935" i="6"/>
  <c r="M934" i="6"/>
  <c r="N934" i="6"/>
  <c r="N933" i="6"/>
  <c r="M933" i="6"/>
  <c r="N932" i="6"/>
  <c r="M932" i="6"/>
  <c r="M931" i="6"/>
  <c r="N931" i="6"/>
  <c r="M930" i="6"/>
  <c r="N930" i="6"/>
  <c r="N929" i="6"/>
  <c r="M929" i="6"/>
  <c r="N928" i="6"/>
  <c r="M928" i="6"/>
  <c r="N927" i="6"/>
  <c r="M927" i="6"/>
  <c r="N926" i="6"/>
  <c r="M926" i="6"/>
  <c r="N925" i="6"/>
  <c r="M925" i="6"/>
  <c r="N924" i="6"/>
  <c r="M924" i="6"/>
  <c r="M923" i="6"/>
  <c r="N923" i="6"/>
  <c r="N922" i="6"/>
  <c r="M922" i="6"/>
  <c r="N921" i="6"/>
  <c r="M921" i="6"/>
  <c r="N920" i="6"/>
  <c r="M920" i="6"/>
  <c r="N919" i="6"/>
  <c r="M919" i="6"/>
  <c r="N918" i="6"/>
  <c r="M918" i="6"/>
  <c r="N917" i="6"/>
  <c r="M917" i="6"/>
  <c r="N916" i="6"/>
  <c r="M916" i="6"/>
  <c r="M915" i="6"/>
  <c r="N915" i="6"/>
  <c r="N914" i="6"/>
  <c r="M914" i="6"/>
  <c r="N913" i="6"/>
  <c r="M913" i="6"/>
  <c r="N912" i="6"/>
  <c r="M912" i="6"/>
  <c r="M911" i="6"/>
  <c r="N911" i="6"/>
  <c r="M910" i="6"/>
  <c r="N910" i="6"/>
  <c r="N909" i="6"/>
  <c r="M909" i="6"/>
  <c r="N908" i="6"/>
  <c r="M908" i="6"/>
  <c r="N907" i="6"/>
  <c r="M907" i="6"/>
  <c r="N906" i="6"/>
  <c r="M906" i="6"/>
  <c r="N905" i="6"/>
  <c r="M905" i="6"/>
  <c r="N904" i="6"/>
  <c r="M904" i="6"/>
  <c r="N903" i="6"/>
  <c r="M903" i="6"/>
  <c r="M902" i="6"/>
  <c r="N902" i="6"/>
  <c r="N901" i="6"/>
  <c r="M901" i="6"/>
  <c r="N900" i="6"/>
  <c r="M900" i="6"/>
  <c r="M899" i="6"/>
  <c r="N899" i="6"/>
  <c r="M898" i="6"/>
  <c r="N898" i="6"/>
  <c r="N897" i="6"/>
  <c r="M897" i="6"/>
  <c r="N896" i="6"/>
  <c r="M896" i="6"/>
  <c r="N895" i="6"/>
  <c r="M895" i="6"/>
  <c r="N894" i="6"/>
  <c r="M894" i="6"/>
  <c r="N893" i="6"/>
  <c r="M893" i="6"/>
  <c r="N892" i="6"/>
  <c r="M892" i="6"/>
  <c r="M891" i="6"/>
  <c r="N891" i="6"/>
  <c r="N890" i="6"/>
  <c r="M890" i="6"/>
  <c r="N889" i="6"/>
  <c r="M889" i="6"/>
  <c r="N888" i="6"/>
  <c r="M888" i="6"/>
  <c r="N887" i="6"/>
  <c r="M887" i="6"/>
  <c r="N886" i="6"/>
  <c r="M886" i="6"/>
  <c r="N885" i="6"/>
  <c r="M885" i="6"/>
  <c r="N884" i="6"/>
  <c r="M884" i="6"/>
  <c r="M883" i="6"/>
  <c r="N883" i="6"/>
  <c r="N882" i="6"/>
  <c r="M882" i="6"/>
  <c r="N881" i="6"/>
  <c r="M881" i="6"/>
  <c r="N880" i="6"/>
  <c r="M880" i="6"/>
  <c r="M879" i="6"/>
  <c r="N879" i="6"/>
  <c r="M878" i="6"/>
  <c r="N878" i="6"/>
  <c r="N877" i="6"/>
  <c r="M877" i="6"/>
  <c r="N876" i="6"/>
  <c r="M876" i="6"/>
  <c r="N875" i="6"/>
  <c r="M875" i="6"/>
  <c r="M874" i="6"/>
  <c r="N874" i="6"/>
  <c r="N873" i="6"/>
  <c r="M873" i="6"/>
  <c r="N872" i="6"/>
  <c r="M872" i="6"/>
  <c r="N871" i="6"/>
  <c r="M871" i="6"/>
  <c r="N870" i="6"/>
  <c r="M870" i="6"/>
  <c r="N869" i="6"/>
  <c r="M869" i="6"/>
  <c r="N868" i="6"/>
  <c r="M868" i="6"/>
  <c r="N867" i="6"/>
  <c r="M867" i="6"/>
  <c r="N866" i="6"/>
  <c r="M866" i="6"/>
  <c r="N865" i="6"/>
  <c r="M865" i="6"/>
  <c r="N864" i="6"/>
  <c r="M864" i="6"/>
  <c r="N863" i="6"/>
  <c r="M863" i="6"/>
  <c r="N862" i="6"/>
  <c r="M862" i="6"/>
  <c r="N861" i="6"/>
  <c r="M861" i="6"/>
  <c r="N860" i="6"/>
  <c r="M860" i="6"/>
  <c r="N859" i="6"/>
  <c r="M859" i="6"/>
  <c r="N858" i="6"/>
  <c r="M858" i="6"/>
  <c r="N857" i="6"/>
  <c r="M857" i="6"/>
  <c r="N856" i="6"/>
  <c r="M856" i="6"/>
  <c r="N855" i="6"/>
  <c r="M855" i="6"/>
  <c r="N854" i="6"/>
  <c r="M854" i="6"/>
  <c r="N853" i="6"/>
  <c r="M853" i="6"/>
  <c r="N852" i="6"/>
  <c r="M852" i="6"/>
  <c r="N851" i="6"/>
  <c r="M851" i="6"/>
  <c r="N850" i="6"/>
  <c r="M850" i="6"/>
  <c r="N849" i="6"/>
  <c r="M849" i="6"/>
  <c r="N848" i="6"/>
  <c r="M848" i="6"/>
  <c r="N847" i="6"/>
  <c r="M847" i="6"/>
  <c r="N846" i="6"/>
  <c r="M846" i="6"/>
  <c r="N845" i="6"/>
  <c r="M845" i="6"/>
  <c r="N844" i="6"/>
  <c r="M844" i="6"/>
  <c r="N843" i="6"/>
  <c r="M843" i="6"/>
  <c r="N842" i="6"/>
  <c r="M842" i="6"/>
  <c r="N841" i="6"/>
  <c r="M841" i="6"/>
  <c r="N840" i="6"/>
  <c r="M840" i="6"/>
  <c r="N839" i="6"/>
  <c r="M839" i="6"/>
  <c r="N838" i="6"/>
  <c r="M838" i="6"/>
  <c r="N837" i="6"/>
  <c r="M837" i="6"/>
  <c r="N836" i="6"/>
  <c r="M836" i="6"/>
  <c r="N835" i="6"/>
  <c r="M835" i="6"/>
  <c r="N834" i="6"/>
  <c r="M834" i="6"/>
  <c r="N833" i="6"/>
  <c r="M833" i="6"/>
  <c r="N832" i="6"/>
  <c r="M832" i="6"/>
  <c r="N831" i="6"/>
  <c r="M831" i="6"/>
  <c r="N830" i="6"/>
  <c r="M830" i="6"/>
  <c r="N829" i="6"/>
  <c r="M829" i="6"/>
  <c r="M828" i="6"/>
  <c r="N828" i="6"/>
  <c r="N827" i="6"/>
  <c r="M827" i="6"/>
  <c r="N826" i="6"/>
  <c r="M826" i="6"/>
  <c r="N825" i="6"/>
  <c r="M825" i="6"/>
  <c r="M824" i="6"/>
  <c r="N824" i="6"/>
  <c r="N823" i="6"/>
  <c r="M823" i="6"/>
  <c r="N822" i="6"/>
  <c r="M822" i="6"/>
  <c r="N821" i="6"/>
  <c r="M821" i="6"/>
  <c r="M820" i="6"/>
  <c r="N820" i="6"/>
  <c r="N819" i="6"/>
  <c r="M819" i="6"/>
  <c r="N818" i="6"/>
  <c r="M818" i="6"/>
  <c r="N817" i="6"/>
  <c r="M817" i="6"/>
  <c r="M816" i="6"/>
  <c r="N816" i="6"/>
  <c r="N815" i="6"/>
  <c r="M815" i="6"/>
  <c r="N814" i="6"/>
  <c r="M814" i="6"/>
  <c r="N813" i="6"/>
  <c r="M813" i="6"/>
  <c r="M812" i="6"/>
  <c r="N812" i="6"/>
  <c r="N811" i="6"/>
  <c r="M811" i="6"/>
  <c r="N810" i="6"/>
  <c r="M810" i="6"/>
  <c r="N809" i="6"/>
  <c r="M809" i="6"/>
  <c r="M808" i="6"/>
  <c r="N808" i="6"/>
  <c r="N807" i="6"/>
  <c r="M807" i="6"/>
  <c r="N806" i="6"/>
  <c r="M806" i="6"/>
  <c r="N805" i="6"/>
  <c r="M805" i="6"/>
  <c r="M804" i="6"/>
  <c r="N804" i="6"/>
  <c r="N803" i="6"/>
  <c r="M803" i="6"/>
  <c r="N802" i="6"/>
  <c r="M802" i="6"/>
  <c r="N801" i="6"/>
  <c r="M801" i="6"/>
  <c r="M800" i="6"/>
  <c r="N800" i="6"/>
  <c r="N799" i="6"/>
  <c r="M799" i="6"/>
  <c r="N798" i="6"/>
  <c r="M798" i="6"/>
  <c r="N797" i="6"/>
  <c r="M797" i="6"/>
  <c r="M796" i="6"/>
  <c r="N796" i="6"/>
  <c r="N795" i="6"/>
  <c r="M795" i="6"/>
  <c r="N794" i="6"/>
  <c r="M794" i="6"/>
  <c r="N793" i="6"/>
  <c r="M793" i="6"/>
  <c r="M792" i="6"/>
  <c r="N792" i="6"/>
  <c r="N791" i="6"/>
  <c r="M791" i="6"/>
  <c r="N790" i="6"/>
  <c r="M790" i="6"/>
  <c r="N789" i="6"/>
  <c r="M789" i="6"/>
  <c r="M788" i="6"/>
  <c r="N788" i="6"/>
  <c r="N787" i="6"/>
  <c r="M787" i="6"/>
  <c r="N786" i="6"/>
  <c r="M786" i="6"/>
  <c r="N785" i="6"/>
  <c r="M785" i="6"/>
  <c r="M784" i="6"/>
  <c r="N784" i="6"/>
  <c r="N783" i="6"/>
  <c r="M783" i="6"/>
  <c r="N782" i="6"/>
  <c r="M782" i="6"/>
  <c r="N781" i="6"/>
  <c r="M781" i="6"/>
  <c r="M780" i="6"/>
  <c r="N780" i="6"/>
  <c r="N779" i="6"/>
  <c r="M779" i="6"/>
  <c r="N778" i="6"/>
  <c r="M778" i="6"/>
  <c r="N777" i="6"/>
  <c r="M777" i="6"/>
  <c r="M776" i="6"/>
  <c r="N776" i="6"/>
  <c r="N775" i="6"/>
  <c r="M775" i="6"/>
  <c r="N774" i="6"/>
  <c r="M774" i="6"/>
  <c r="N773" i="6"/>
  <c r="M773" i="6"/>
  <c r="M772" i="6"/>
  <c r="N772" i="6"/>
  <c r="N771" i="6"/>
  <c r="M771" i="6"/>
  <c r="N770" i="6"/>
  <c r="M770" i="6"/>
  <c r="N769" i="6"/>
  <c r="M769" i="6"/>
  <c r="M768" i="6"/>
  <c r="N768" i="6"/>
  <c r="N767" i="6"/>
  <c r="M767" i="6"/>
  <c r="N766" i="6"/>
  <c r="M766" i="6"/>
  <c r="N765" i="6"/>
  <c r="M765" i="6"/>
  <c r="M764" i="6"/>
  <c r="N764" i="6"/>
  <c r="N763" i="6"/>
  <c r="M763" i="6"/>
  <c r="N762" i="6"/>
  <c r="M762" i="6"/>
  <c r="N761" i="6"/>
  <c r="M761" i="6"/>
  <c r="M760" i="6"/>
  <c r="N760" i="6"/>
  <c r="N759" i="6"/>
  <c r="M759" i="6"/>
  <c r="N758" i="6"/>
  <c r="M758" i="6"/>
  <c r="N757" i="6"/>
  <c r="M757" i="6"/>
  <c r="M756" i="6"/>
  <c r="N756" i="6"/>
  <c r="N755" i="6"/>
  <c r="M755" i="6"/>
  <c r="N754" i="6"/>
  <c r="M754" i="6"/>
  <c r="N753" i="6"/>
  <c r="M753" i="6"/>
  <c r="M752" i="6"/>
  <c r="N752" i="6"/>
  <c r="N751" i="6"/>
  <c r="M751" i="6"/>
  <c r="N750" i="6"/>
  <c r="M750" i="6"/>
  <c r="N749" i="6"/>
  <c r="M749" i="6"/>
  <c r="M748" i="6"/>
  <c r="N748" i="6"/>
  <c r="N747" i="6"/>
  <c r="M747" i="6"/>
  <c r="N746" i="6"/>
  <c r="M746" i="6"/>
  <c r="N745" i="6"/>
  <c r="M745" i="6"/>
  <c r="M744" i="6"/>
  <c r="N744" i="6"/>
  <c r="N743" i="6"/>
  <c r="M743" i="6"/>
  <c r="N742" i="6"/>
  <c r="M742" i="6"/>
  <c r="N741" i="6"/>
  <c r="M741" i="6"/>
  <c r="M740" i="6"/>
  <c r="N740" i="6"/>
  <c r="N739" i="6"/>
  <c r="M739" i="6"/>
  <c r="N738" i="6"/>
  <c r="M738" i="6"/>
  <c r="N737" i="6"/>
  <c r="M737" i="6"/>
  <c r="M736" i="6"/>
  <c r="N736" i="6"/>
  <c r="N735" i="6"/>
  <c r="M735" i="6"/>
  <c r="N734" i="6"/>
  <c r="M734" i="6"/>
  <c r="N733" i="6"/>
  <c r="M733" i="6"/>
  <c r="M732" i="6"/>
  <c r="N732" i="6"/>
  <c r="N731" i="6"/>
  <c r="M731" i="6"/>
  <c r="N730" i="6"/>
  <c r="M730" i="6"/>
  <c r="N729" i="6"/>
  <c r="M729" i="6"/>
  <c r="M728" i="6"/>
  <c r="N728" i="6"/>
  <c r="N727" i="6"/>
  <c r="M727" i="6"/>
  <c r="N726" i="6"/>
  <c r="M726" i="6"/>
  <c r="N725" i="6"/>
  <c r="M725" i="6"/>
  <c r="M724" i="6"/>
  <c r="N724" i="6"/>
  <c r="N723" i="6"/>
  <c r="M723" i="6"/>
  <c r="N722" i="6"/>
  <c r="M722" i="6"/>
  <c r="N721" i="6"/>
  <c r="M721" i="6"/>
  <c r="M720" i="6"/>
  <c r="N720" i="6"/>
  <c r="N719" i="6"/>
  <c r="M719" i="6"/>
  <c r="N718" i="6"/>
  <c r="M718" i="6"/>
  <c r="N717" i="6"/>
  <c r="M717" i="6"/>
  <c r="M716" i="6"/>
  <c r="N716" i="6"/>
  <c r="N715" i="6"/>
  <c r="M715" i="6"/>
  <c r="N714" i="6"/>
  <c r="M714" i="6"/>
  <c r="N713" i="6"/>
  <c r="M713" i="6"/>
  <c r="M712" i="6"/>
  <c r="N712" i="6"/>
  <c r="N711" i="6"/>
  <c r="M711" i="6"/>
  <c r="N710" i="6"/>
  <c r="M710" i="6"/>
  <c r="N709" i="6"/>
  <c r="M709" i="6"/>
  <c r="M708" i="6"/>
  <c r="N708" i="6"/>
  <c r="N707" i="6"/>
  <c r="M707" i="6"/>
  <c r="N706" i="6"/>
  <c r="M706" i="6"/>
  <c r="N705" i="6"/>
  <c r="M705" i="6"/>
  <c r="M704" i="6"/>
  <c r="N704" i="6"/>
  <c r="N703" i="6"/>
  <c r="M703" i="6"/>
  <c r="N702" i="6"/>
  <c r="M702" i="6"/>
  <c r="N701" i="6"/>
  <c r="M701" i="6"/>
  <c r="M700" i="6"/>
  <c r="N700" i="6"/>
  <c r="N699" i="6"/>
  <c r="M699" i="6"/>
  <c r="N698" i="6"/>
  <c r="M698" i="6"/>
  <c r="N697" i="6"/>
  <c r="M697" i="6"/>
  <c r="M696" i="6"/>
  <c r="N696" i="6"/>
  <c r="N695" i="6"/>
  <c r="M695" i="6"/>
  <c r="N694" i="6"/>
  <c r="M694" i="6"/>
  <c r="N693" i="6"/>
  <c r="M693" i="6"/>
  <c r="M692" i="6"/>
  <c r="N692" i="6"/>
  <c r="N691" i="6"/>
  <c r="M691" i="6"/>
  <c r="N690" i="6"/>
  <c r="M690" i="6"/>
  <c r="N689" i="6"/>
  <c r="M689" i="6"/>
  <c r="M688" i="6"/>
  <c r="N688" i="6"/>
  <c r="N687" i="6"/>
  <c r="M687" i="6"/>
  <c r="N686" i="6"/>
  <c r="M686" i="6"/>
  <c r="N685" i="6"/>
  <c r="M685" i="6"/>
  <c r="M684" i="6"/>
  <c r="N684" i="6"/>
  <c r="N683" i="6"/>
  <c r="M683" i="6"/>
  <c r="N682" i="6"/>
  <c r="M682" i="6"/>
  <c r="N681" i="6"/>
  <c r="M681" i="6"/>
  <c r="M680" i="6"/>
  <c r="N680" i="6"/>
  <c r="N679" i="6"/>
  <c r="M679" i="6"/>
  <c r="N678" i="6"/>
  <c r="M678" i="6"/>
  <c r="N677" i="6"/>
  <c r="M677" i="6"/>
  <c r="M676" i="6"/>
  <c r="N676" i="6"/>
  <c r="N675" i="6"/>
  <c r="M675" i="6"/>
  <c r="N674" i="6"/>
  <c r="M674" i="6"/>
  <c r="N673" i="6"/>
  <c r="M673" i="6"/>
  <c r="M672" i="6"/>
  <c r="N672" i="6"/>
  <c r="N671" i="6"/>
  <c r="M671" i="6"/>
  <c r="N670" i="6"/>
  <c r="M670" i="6"/>
  <c r="N669" i="6"/>
  <c r="M669" i="6"/>
  <c r="M668" i="6"/>
  <c r="N668" i="6"/>
  <c r="N667" i="6"/>
  <c r="M667" i="6"/>
  <c r="N666" i="6"/>
  <c r="M666" i="6"/>
  <c r="N665" i="6"/>
  <c r="M665" i="6"/>
  <c r="M664" i="6"/>
  <c r="N664" i="6"/>
  <c r="N663" i="6"/>
  <c r="M663" i="6"/>
  <c r="N662" i="6"/>
  <c r="M662" i="6"/>
  <c r="N661" i="6"/>
  <c r="M661" i="6"/>
  <c r="M660" i="6"/>
  <c r="N660" i="6"/>
  <c r="N659" i="6"/>
  <c r="M659" i="6"/>
  <c r="N658" i="6"/>
  <c r="M658" i="6"/>
  <c r="N657" i="6"/>
  <c r="M657" i="6"/>
  <c r="M656" i="6"/>
  <c r="N656" i="6"/>
  <c r="N655" i="6"/>
  <c r="M655" i="6"/>
  <c r="N654" i="6"/>
  <c r="M654" i="6"/>
  <c r="N653" i="6"/>
  <c r="M653" i="6"/>
  <c r="M652" i="6"/>
  <c r="N652" i="6"/>
  <c r="N651" i="6"/>
  <c r="M651" i="6"/>
  <c r="N650" i="6"/>
  <c r="M650" i="6"/>
  <c r="N649" i="6"/>
  <c r="M649" i="6"/>
  <c r="M648" i="6"/>
  <c r="N648" i="6"/>
  <c r="N647" i="6"/>
  <c r="M647" i="6"/>
  <c r="N646" i="6"/>
  <c r="M646" i="6"/>
  <c r="N645" i="6"/>
  <c r="M645" i="6"/>
  <c r="M644" i="6"/>
  <c r="N644" i="6"/>
  <c r="N643" i="6"/>
  <c r="M643" i="6"/>
  <c r="N642" i="6"/>
  <c r="M642" i="6"/>
  <c r="N641" i="6"/>
  <c r="M641" i="6"/>
  <c r="M640" i="6"/>
  <c r="N640" i="6"/>
  <c r="N639" i="6"/>
  <c r="M639" i="6"/>
  <c r="N638" i="6"/>
  <c r="M638" i="6"/>
  <c r="N637" i="6"/>
  <c r="M637" i="6"/>
  <c r="M636" i="6"/>
  <c r="N636" i="6"/>
  <c r="N635" i="6"/>
  <c r="M635" i="6"/>
  <c r="N634" i="6"/>
  <c r="M634" i="6"/>
  <c r="N633" i="6"/>
  <c r="M633" i="6"/>
  <c r="M632" i="6"/>
  <c r="N632" i="6"/>
  <c r="N631" i="6"/>
  <c r="M631" i="6"/>
  <c r="N630" i="6"/>
  <c r="M630" i="6"/>
  <c r="N629" i="6"/>
  <c r="M629" i="6"/>
  <c r="M628" i="6"/>
  <c r="N628" i="6"/>
  <c r="N627" i="6"/>
  <c r="M627" i="6"/>
  <c r="N626" i="6"/>
  <c r="M626" i="6"/>
  <c r="N625" i="6"/>
  <c r="M625" i="6"/>
  <c r="M624" i="6"/>
  <c r="N624" i="6"/>
  <c r="N623" i="6"/>
  <c r="M623" i="6"/>
  <c r="N622" i="6"/>
  <c r="M622" i="6"/>
  <c r="N621" i="6"/>
  <c r="M621" i="6"/>
  <c r="M620" i="6"/>
  <c r="N620" i="6"/>
  <c r="N619" i="6"/>
  <c r="M619" i="6"/>
  <c r="N618" i="6"/>
  <c r="M618" i="6"/>
  <c r="N617" i="6"/>
  <c r="M617" i="6"/>
  <c r="M616" i="6"/>
  <c r="N616" i="6"/>
  <c r="N615" i="6"/>
  <c r="M615" i="6"/>
  <c r="N614" i="6"/>
  <c r="M614" i="6"/>
  <c r="N613" i="6"/>
  <c r="M613" i="6"/>
  <c r="M612" i="6"/>
  <c r="N612" i="6"/>
  <c r="N611" i="6"/>
  <c r="M611" i="6"/>
  <c r="N610" i="6"/>
  <c r="M610" i="6"/>
  <c r="N609" i="6"/>
  <c r="M609" i="6"/>
  <c r="M608" i="6"/>
  <c r="N608" i="6"/>
  <c r="N607" i="6"/>
  <c r="M607" i="6"/>
  <c r="N606" i="6"/>
  <c r="M606" i="6"/>
  <c r="N605" i="6"/>
  <c r="M605" i="6"/>
  <c r="M604" i="6"/>
  <c r="N604" i="6"/>
  <c r="N603" i="6"/>
  <c r="M603" i="6"/>
  <c r="N602" i="6"/>
  <c r="M602" i="6"/>
  <c r="N601" i="6"/>
  <c r="M601" i="6"/>
  <c r="M600" i="6"/>
  <c r="N600" i="6"/>
  <c r="N599" i="6"/>
  <c r="M599" i="6"/>
  <c r="N598" i="6"/>
  <c r="M598" i="6"/>
  <c r="N597" i="6"/>
  <c r="M597" i="6"/>
  <c r="M596" i="6"/>
  <c r="N596" i="6"/>
  <c r="N595" i="6"/>
  <c r="M595" i="6"/>
  <c r="N594" i="6"/>
  <c r="M594" i="6"/>
  <c r="N593" i="6"/>
  <c r="M593" i="6"/>
  <c r="M592" i="6"/>
  <c r="N592" i="6"/>
  <c r="N591" i="6"/>
  <c r="M591" i="6"/>
  <c r="N590" i="6"/>
  <c r="M590" i="6"/>
  <c r="N589" i="6"/>
  <c r="M589" i="6"/>
  <c r="M588" i="6"/>
  <c r="N588" i="6"/>
  <c r="N587" i="6"/>
  <c r="M587" i="6"/>
  <c r="N586" i="6"/>
  <c r="M586" i="6"/>
  <c r="N585" i="6"/>
  <c r="M585" i="6"/>
  <c r="M584" i="6"/>
  <c r="N584" i="6"/>
  <c r="N583" i="6"/>
  <c r="M583" i="6"/>
  <c r="N582" i="6"/>
  <c r="M582" i="6"/>
  <c r="N581" i="6"/>
  <c r="M581" i="6"/>
  <c r="M580" i="6"/>
  <c r="N580" i="6"/>
  <c r="N579" i="6"/>
  <c r="M579" i="6"/>
  <c r="N578" i="6"/>
  <c r="M578" i="6"/>
  <c r="N577" i="6"/>
  <c r="M577" i="6"/>
  <c r="M576" i="6"/>
  <c r="N576" i="6"/>
  <c r="N575" i="6"/>
  <c r="M575" i="6"/>
  <c r="N574" i="6"/>
  <c r="M574" i="6"/>
  <c r="N573" i="6"/>
  <c r="M573" i="6"/>
  <c r="M572" i="6"/>
  <c r="N572" i="6"/>
  <c r="N571" i="6"/>
  <c r="M571" i="6"/>
  <c r="N570" i="6"/>
  <c r="M570" i="6"/>
  <c r="N569" i="6"/>
  <c r="M569" i="6"/>
  <c r="M568" i="6"/>
  <c r="N568" i="6"/>
  <c r="N567" i="6"/>
  <c r="M567" i="6"/>
  <c r="N566" i="6"/>
  <c r="M566" i="6"/>
  <c r="N565" i="6"/>
  <c r="M565" i="6"/>
  <c r="M564" i="6"/>
  <c r="N564" i="6"/>
  <c r="N563" i="6"/>
  <c r="M563" i="6"/>
  <c r="N562" i="6"/>
  <c r="M562" i="6"/>
  <c r="N561" i="6"/>
  <c r="M561" i="6"/>
  <c r="M560" i="6"/>
  <c r="N560" i="6"/>
  <c r="N559" i="6"/>
  <c r="M559" i="6"/>
  <c r="N558" i="6"/>
  <c r="M558" i="6"/>
  <c r="N557" i="6"/>
  <c r="M557" i="6"/>
  <c r="M556" i="6"/>
  <c r="N556" i="6"/>
  <c r="N555" i="6"/>
  <c r="M555" i="6"/>
  <c r="N554" i="6"/>
  <c r="M554" i="6"/>
  <c r="N553" i="6"/>
  <c r="M553" i="6"/>
  <c r="M552" i="6"/>
  <c r="N552" i="6"/>
  <c r="N551" i="6"/>
  <c r="M551" i="6"/>
  <c r="N550" i="6"/>
  <c r="M550" i="6"/>
  <c r="N549" i="6"/>
  <c r="M549" i="6"/>
  <c r="M548" i="6"/>
  <c r="N548" i="6"/>
  <c r="N547" i="6"/>
  <c r="M547" i="6"/>
  <c r="N546" i="6"/>
  <c r="M546" i="6"/>
  <c r="N545" i="6"/>
  <c r="M545" i="6"/>
  <c r="M544" i="6"/>
  <c r="N544" i="6"/>
  <c r="N543" i="6"/>
  <c r="M543" i="6"/>
  <c r="N542" i="6"/>
  <c r="M542" i="6"/>
  <c r="N541" i="6"/>
  <c r="M541" i="6"/>
  <c r="M540" i="6"/>
  <c r="N540" i="6"/>
  <c r="N539" i="6"/>
  <c r="M539" i="6"/>
  <c r="N538" i="6"/>
  <c r="M538" i="6"/>
  <c r="N537" i="6"/>
  <c r="M537" i="6"/>
  <c r="M536" i="6"/>
  <c r="N536" i="6"/>
  <c r="N535" i="6"/>
  <c r="M535" i="6"/>
  <c r="N534" i="6"/>
  <c r="M534" i="6"/>
  <c r="N533" i="6"/>
  <c r="M533" i="6"/>
  <c r="M532" i="6"/>
  <c r="N532" i="6"/>
  <c r="N531" i="6"/>
  <c r="M531" i="6"/>
  <c r="N530" i="6"/>
  <c r="M530" i="6"/>
  <c r="N529" i="6"/>
  <c r="M529" i="6"/>
  <c r="M528" i="6"/>
  <c r="N528" i="6"/>
  <c r="N527" i="6"/>
  <c r="M527" i="6"/>
  <c r="N526" i="6"/>
  <c r="M526" i="6"/>
  <c r="N525" i="6"/>
  <c r="M525" i="6"/>
  <c r="M524" i="6"/>
  <c r="N524" i="6"/>
  <c r="N523" i="6"/>
  <c r="M523" i="6"/>
  <c r="N522" i="6"/>
  <c r="M522" i="6"/>
  <c r="N521" i="6"/>
  <c r="M521" i="6"/>
  <c r="M520" i="6"/>
  <c r="N520" i="6"/>
  <c r="N519" i="6"/>
  <c r="M519" i="6"/>
  <c r="N518" i="6"/>
  <c r="M518" i="6"/>
  <c r="N517" i="6"/>
  <c r="M517" i="6"/>
  <c r="M516" i="6"/>
  <c r="N516" i="6"/>
  <c r="N515" i="6"/>
  <c r="M515" i="6"/>
  <c r="N514" i="6"/>
  <c r="M514" i="6"/>
  <c r="N513" i="6"/>
  <c r="M513" i="6"/>
  <c r="M512" i="6"/>
  <c r="N512" i="6"/>
  <c r="N511" i="6"/>
  <c r="M511" i="6"/>
  <c r="N510" i="6"/>
  <c r="M510" i="6"/>
  <c r="N509" i="6"/>
  <c r="M509" i="6"/>
  <c r="M508" i="6"/>
  <c r="N508" i="6"/>
  <c r="N507" i="6"/>
  <c r="M507" i="6"/>
  <c r="N506" i="6"/>
  <c r="M506" i="6"/>
  <c r="N505" i="6"/>
  <c r="M505" i="6"/>
  <c r="M504" i="6"/>
  <c r="N504" i="6"/>
  <c r="N503" i="6"/>
  <c r="M503" i="6"/>
  <c r="N502" i="6"/>
  <c r="M502" i="6"/>
  <c r="N501" i="6"/>
  <c r="M501" i="6"/>
  <c r="M500" i="6"/>
  <c r="N500" i="6"/>
  <c r="N499" i="6"/>
  <c r="M499" i="6"/>
  <c r="N498" i="6"/>
  <c r="M498" i="6"/>
  <c r="N497" i="6"/>
  <c r="M497" i="6"/>
  <c r="M496" i="6"/>
  <c r="N496" i="6"/>
  <c r="N495" i="6"/>
  <c r="M495" i="6"/>
  <c r="N494" i="6"/>
  <c r="M494" i="6"/>
  <c r="N493" i="6"/>
  <c r="M493" i="6"/>
  <c r="M492" i="6"/>
  <c r="N492" i="6"/>
  <c r="N491" i="6"/>
  <c r="M491" i="6"/>
  <c r="N490" i="6"/>
  <c r="M490" i="6"/>
  <c r="N489" i="6"/>
  <c r="M489" i="6"/>
  <c r="M488" i="6"/>
  <c r="N488" i="6"/>
  <c r="N487" i="6"/>
  <c r="M487" i="6"/>
  <c r="N486" i="6"/>
  <c r="M486" i="6"/>
  <c r="N485" i="6"/>
  <c r="M485" i="6"/>
  <c r="M484" i="6"/>
  <c r="N484" i="6"/>
  <c r="N483" i="6"/>
  <c r="M483" i="6"/>
  <c r="N482" i="6"/>
  <c r="M482" i="6"/>
  <c r="N481" i="6"/>
  <c r="M481" i="6"/>
  <c r="M480" i="6"/>
  <c r="N480" i="6"/>
  <c r="N479" i="6"/>
  <c r="M479" i="6"/>
  <c r="N478" i="6"/>
  <c r="M478" i="6"/>
  <c r="N477" i="6"/>
  <c r="M477" i="6"/>
  <c r="M476" i="6"/>
  <c r="N476" i="6"/>
  <c r="N475" i="6"/>
  <c r="M475" i="6"/>
  <c r="N474" i="6"/>
  <c r="M474" i="6"/>
  <c r="N473" i="6"/>
  <c r="M473" i="6"/>
  <c r="M472" i="6"/>
  <c r="N472" i="6"/>
  <c r="N471" i="6"/>
  <c r="M471" i="6"/>
  <c r="N470" i="6"/>
  <c r="M470" i="6"/>
  <c r="N469" i="6"/>
  <c r="M469" i="6"/>
  <c r="M468" i="6"/>
  <c r="N468" i="6"/>
  <c r="N467" i="6"/>
  <c r="M467" i="6"/>
  <c r="N466" i="6"/>
  <c r="M466" i="6"/>
  <c r="N465" i="6"/>
  <c r="M465" i="6"/>
  <c r="M464" i="6"/>
  <c r="N464" i="6"/>
  <c r="N463" i="6"/>
  <c r="M463" i="6"/>
  <c r="N462" i="6"/>
  <c r="M462" i="6"/>
  <c r="N461" i="6"/>
  <c r="M461" i="6"/>
  <c r="M460" i="6"/>
  <c r="N460" i="6"/>
  <c r="N459" i="6"/>
  <c r="M459" i="6"/>
  <c r="N458" i="6"/>
  <c r="M458" i="6"/>
  <c r="N457" i="6"/>
  <c r="M457" i="6"/>
  <c r="M456" i="6"/>
  <c r="N456" i="6"/>
  <c r="N455" i="6"/>
  <c r="M455" i="6"/>
  <c r="N454" i="6"/>
  <c r="M454" i="6"/>
  <c r="N453" i="6"/>
  <c r="M453" i="6"/>
  <c r="M452" i="6"/>
  <c r="N452" i="6"/>
  <c r="N451" i="6"/>
  <c r="M451" i="6"/>
  <c r="N450" i="6"/>
  <c r="M450" i="6"/>
  <c r="N449" i="6"/>
  <c r="M449" i="6"/>
  <c r="M448" i="6"/>
  <c r="N448" i="6"/>
  <c r="N447" i="6"/>
  <c r="M447" i="6"/>
  <c r="N446" i="6"/>
  <c r="M446" i="6"/>
  <c r="N445" i="6"/>
  <c r="M445" i="6"/>
  <c r="M444" i="6"/>
  <c r="N444" i="6"/>
  <c r="N443" i="6"/>
  <c r="M443" i="6"/>
  <c r="N442" i="6"/>
  <c r="M442" i="6"/>
  <c r="N441" i="6"/>
  <c r="M441" i="6"/>
  <c r="M440" i="6"/>
  <c r="N440" i="6"/>
  <c r="N439" i="6"/>
  <c r="M439" i="6"/>
  <c r="N438" i="6"/>
  <c r="M438" i="6"/>
  <c r="N437" i="6"/>
  <c r="M437" i="6"/>
  <c r="M436" i="6"/>
  <c r="N436" i="6"/>
  <c r="N435" i="6"/>
  <c r="M435" i="6"/>
  <c r="N434" i="6"/>
  <c r="M434" i="6"/>
  <c r="N433" i="6"/>
  <c r="M433" i="6"/>
  <c r="M432" i="6"/>
  <c r="N432" i="6"/>
  <c r="N431" i="6"/>
  <c r="M431" i="6"/>
  <c r="N430" i="6"/>
  <c r="M430" i="6"/>
  <c r="N429" i="6"/>
  <c r="M429" i="6"/>
  <c r="M428" i="6"/>
  <c r="N428" i="6"/>
  <c r="N427" i="6"/>
  <c r="M427" i="6"/>
  <c r="N426" i="6"/>
  <c r="M426" i="6"/>
  <c r="N425" i="6"/>
  <c r="M425" i="6"/>
  <c r="M424" i="6"/>
  <c r="N424" i="6"/>
  <c r="N423" i="6"/>
  <c r="M423" i="6"/>
  <c r="M422" i="6"/>
  <c r="N422" i="6"/>
  <c r="N421" i="6"/>
  <c r="M421" i="6"/>
  <c r="M420" i="6"/>
  <c r="N420" i="6"/>
  <c r="N419" i="6"/>
  <c r="M419" i="6"/>
  <c r="N418" i="6"/>
  <c r="M418" i="6"/>
  <c r="N417" i="6"/>
  <c r="M417" i="6"/>
  <c r="M416" i="6"/>
  <c r="N416" i="6"/>
  <c r="N415" i="6"/>
  <c r="M415" i="6"/>
  <c r="M414" i="6"/>
  <c r="N414" i="6"/>
  <c r="N413" i="6"/>
  <c r="M413" i="6"/>
  <c r="M412" i="6"/>
  <c r="N412" i="6"/>
  <c r="N411" i="6"/>
  <c r="M411" i="6"/>
  <c r="N410" i="6"/>
  <c r="M410" i="6"/>
  <c r="N409" i="6"/>
  <c r="M409" i="6"/>
  <c r="M408" i="6"/>
  <c r="N408" i="6"/>
  <c r="N407" i="6"/>
  <c r="M407" i="6"/>
  <c r="M406" i="6"/>
  <c r="N406" i="6"/>
  <c r="N405" i="6"/>
  <c r="M405" i="6"/>
  <c r="M404" i="6"/>
  <c r="N404" i="6"/>
  <c r="N403" i="6"/>
  <c r="M403" i="6"/>
  <c r="M402" i="6"/>
  <c r="N402" i="6"/>
  <c r="N401" i="6"/>
  <c r="M401" i="6"/>
  <c r="M400" i="6"/>
  <c r="N400" i="6"/>
  <c r="N399" i="6"/>
  <c r="M399" i="6"/>
  <c r="N398" i="6"/>
  <c r="M398" i="6"/>
  <c r="N397" i="6"/>
  <c r="M397" i="6"/>
  <c r="M396" i="6"/>
  <c r="N396" i="6"/>
  <c r="N395" i="6"/>
  <c r="M395" i="6"/>
  <c r="N394" i="6"/>
  <c r="M394" i="6"/>
  <c r="N393" i="6"/>
  <c r="M393" i="6"/>
  <c r="M392" i="6"/>
  <c r="N392" i="6"/>
  <c r="N391" i="6"/>
  <c r="M391" i="6"/>
  <c r="M390" i="6"/>
  <c r="N390" i="6"/>
  <c r="N389" i="6"/>
  <c r="M389" i="6"/>
  <c r="M388" i="6"/>
  <c r="N388" i="6"/>
  <c r="N387" i="6"/>
  <c r="M387" i="6"/>
  <c r="N386" i="6"/>
  <c r="M386" i="6"/>
  <c r="N385" i="6"/>
  <c r="M385" i="6"/>
  <c r="M384" i="6"/>
  <c r="N384" i="6"/>
  <c r="N383" i="6"/>
  <c r="M383" i="6"/>
  <c r="M382" i="6"/>
  <c r="N382" i="6"/>
  <c r="N381" i="6"/>
  <c r="M381" i="6"/>
  <c r="M380" i="6"/>
  <c r="N380" i="6"/>
  <c r="N379" i="6"/>
  <c r="M379" i="6"/>
  <c r="N378" i="6"/>
  <c r="M378" i="6"/>
  <c r="N377" i="6"/>
  <c r="M377" i="6"/>
  <c r="M376" i="6"/>
  <c r="N376" i="6"/>
  <c r="N375" i="6"/>
  <c r="M375" i="6"/>
  <c r="M374" i="6"/>
  <c r="N374" i="6"/>
  <c r="N373" i="6"/>
  <c r="M373" i="6"/>
  <c r="M372" i="6"/>
  <c r="N372" i="6"/>
  <c r="N371" i="6"/>
  <c r="M371" i="6"/>
  <c r="M370" i="6"/>
  <c r="N370" i="6"/>
  <c r="N369" i="6"/>
  <c r="M369" i="6"/>
  <c r="M368" i="6"/>
  <c r="N368" i="6"/>
  <c r="N367" i="6"/>
  <c r="M367" i="6"/>
  <c r="N366" i="6"/>
  <c r="M366" i="6"/>
  <c r="N365" i="6"/>
  <c r="M365" i="6"/>
  <c r="M364" i="6"/>
  <c r="N364" i="6"/>
  <c r="N363" i="6"/>
  <c r="M363" i="6"/>
  <c r="N362" i="6"/>
  <c r="M362" i="6"/>
  <c r="N361" i="6"/>
  <c r="M361" i="6"/>
  <c r="M360" i="6"/>
  <c r="N360" i="6"/>
  <c r="N359" i="6"/>
  <c r="M359" i="6"/>
  <c r="M358" i="6"/>
  <c r="N358" i="6"/>
  <c r="N357" i="6"/>
  <c r="M357" i="6"/>
  <c r="M356" i="6"/>
  <c r="N356" i="6"/>
  <c r="N355" i="6"/>
  <c r="M355" i="6"/>
  <c r="N354" i="6"/>
  <c r="M354" i="6"/>
  <c r="N353" i="6"/>
  <c r="M353" i="6"/>
  <c r="M352" i="6"/>
  <c r="N352" i="6"/>
  <c r="N351" i="6"/>
  <c r="M351" i="6"/>
  <c r="M350" i="6"/>
  <c r="N350" i="6"/>
  <c r="M349" i="6"/>
  <c r="N349" i="6"/>
  <c r="M348" i="6"/>
  <c r="N348" i="6"/>
  <c r="N347" i="6"/>
  <c r="M347" i="6"/>
  <c r="N346" i="6"/>
  <c r="M346" i="6"/>
  <c r="N345" i="6"/>
  <c r="M345" i="6"/>
  <c r="M344" i="6"/>
  <c r="N344" i="6"/>
  <c r="N343" i="6"/>
  <c r="M343" i="6"/>
  <c r="M342" i="6"/>
  <c r="N342" i="6"/>
  <c r="N341" i="6"/>
  <c r="M341" i="6"/>
  <c r="M340" i="6"/>
  <c r="N340" i="6"/>
  <c r="N339" i="6"/>
  <c r="M339" i="6"/>
  <c r="N338" i="6"/>
  <c r="M338" i="6"/>
  <c r="M337" i="6"/>
  <c r="N337" i="6"/>
  <c r="M336" i="6"/>
  <c r="N336" i="6"/>
  <c r="N335" i="6"/>
  <c r="M335" i="6"/>
  <c r="N334" i="6"/>
  <c r="M334" i="6"/>
  <c r="N333" i="6"/>
  <c r="M333" i="6"/>
  <c r="M332" i="6"/>
  <c r="N332" i="6"/>
  <c r="N331" i="6"/>
  <c r="M331" i="6"/>
  <c r="M330" i="6"/>
  <c r="N330" i="6"/>
  <c r="N329" i="6"/>
  <c r="M329" i="6"/>
  <c r="M328" i="6"/>
  <c r="N328" i="6"/>
  <c r="N327" i="6"/>
  <c r="M327" i="6"/>
  <c r="N326" i="6"/>
  <c r="M326" i="6"/>
  <c r="M325" i="6"/>
  <c r="N325" i="6"/>
  <c r="M324" i="6"/>
  <c r="N324" i="6"/>
  <c r="N323" i="6"/>
  <c r="M323" i="6"/>
  <c r="M322" i="6"/>
  <c r="N322" i="6"/>
  <c r="N321" i="6"/>
  <c r="M321" i="6"/>
  <c r="M320" i="6"/>
  <c r="N320" i="6"/>
  <c r="N319" i="6"/>
  <c r="M319" i="6"/>
  <c r="N318" i="6"/>
  <c r="M318" i="6"/>
  <c r="N317" i="6"/>
  <c r="M317" i="6"/>
  <c r="M316" i="6"/>
  <c r="N316" i="6"/>
  <c r="N315" i="6"/>
  <c r="M315" i="6"/>
  <c r="N314" i="6"/>
  <c r="M314" i="6"/>
  <c r="M313" i="6"/>
  <c r="N313" i="6"/>
  <c r="M312" i="6"/>
  <c r="N312" i="6"/>
  <c r="N311" i="6"/>
  <c r="M311" i="6"/>
  <c r="M310" i="6"/>
  <c r="N310" i="6"/>
  <c r="N309" i="6"/>
  <c r="M309" i="6"/>
  <c r="M308" i="6"/>
  <c r="N308" i="6"/>
  <c r="N307" i="6"/>
  <c r="M307" i="6"/>
  <c r="N306" i="6"/>
  <c r="M306" i="6"/>
  <c r="M305" i="6"/>
  <c r="N305" i="6"/>
  <c r="M304" i="6"/>
  <c r="N304" i="6"/>
  <c r="N303" i="6"/>
  <c r="M303" i="6"/>
  <c r="N302" i="6"/>
  <c r="M302" i="6"/>
  <c r="N301" i="6"/>
  <c r="M301" i="6"/>
  <c r="N300" i="6"/>
  <c r="M300" i="6"/>
  <c r="N299" i="6"/>
  <c r="M299" i="6"/>
  <c r="N298" i="6"/>
  <c r="M298" i="6"/>
  <c r="N297" i="6"/>
  <c r="M297" i="6"/>
  <c r="N296" i="6"/>
  <c r="M296" i="6"/>
  <c r="N295" i="6"/>
  <c r="M295" i="6"/>
  <c r="N294" i="6"/>
  <c r="M294" i="6"/>
  <c r="N293" i="6"/>
  <c r="M293" i="6"/>
  <c r="N292" i="6"/>
  <c r="M292" i="6"/>
  <c r="N291" i="6"/>
  <c r="M291" i="6"/>
  <c r="N290" i="6"/>
  <c r="M290" i="6"/>
  <c r="N289" i="6"/>
  <c r="M289" i="6"/>
  <c r="N288" i="6"/>
  <c r="M288" i="6"/>
  <c r="N287" i="6"/>
  <c r="M287" i="6"/>
  <c r="N286" i="6"/>
  <c r="M286" i="6"/>
  <c r="N285" i="6"/>
  <c r="M285" i="6"/>
  <c r="N284" i="6"/>
  <c r="M284" i="6"/>
  <c r="N283" i="6"/>
  <c r="M283" i="6"/>
  <c r="N282" i="6"/>
  <c r="M282" i="6"/>
  <c r="N281" i="6"/>
  <c r="M281" i="6"/>
  <c r="N280" i="6"/>
  <c r="M280" i="6"/>
  <c r="N279" i="6"/>
  <c r="M279" i="6"/>
  <c r="N278" i="6"/>
  <c r="M278" i="6"/>
  <c r="N277" i="6"/>
  <c r="M277" i="6"/>
  <c r="N276" i="6"/>
  <c r="M276" i="6"/>
  <c r="N275" i="6"/>
  <c r="M275" i="6"/>
  <c r="N274" i="6"/>
  <c r="M274" i="6"/>
  <c r="N273" i="6"/>
  <c r="M273" i="6"/>
  <c r="N272" i="6"/>
  <c r="M272" i="6"/>
  <c r="N271" i="6"/>
  <c r="M271" i="6"/>
  <c r="N270" i="6"/>
  <c r="M270" i="6"/>
  <c r="N269" i="6"/>
  <c r="M269" i="6"/>
  <c r="N268" i="6"/>
  <c r="M268" i="6"/>
  <c r="N267" i="6"/>
  <c r="M267" i="6"/>
  <c r="N266" i="6"/>
  <c r="M266" i="6"/>
  <c r="N265" i="6"/>
  <c r="M265" i="6"/>
  <c r="N264" i="6"/>
  <c r="M264" i="6"/>
  <c r="N263" i="6"/>
  <c r="M263" i="6"/>
  <c r="N262" i="6"/>
  <c r="M262" i="6"/>
  <c r="N261" i="6"/>
  <c r="M261" i="6"/>
  <c r="N260" i="6"/>
  <c r="M260" i="6"/>
  <c r="N259" i="6"/>
  <c r="M259" i="6"/>
  <c r="N258" i="6"/>
  <c r="M258" i="6"/>
  <c r="N257" i="6"/>
  <c r="M257" i="6"/>
  <c r="N256" i="6"/>
  <c r="M256" i="6"/>
  <c r="N255" i="6"/>
  <c r="M255" i="6"/>
  <c r="N254" i="6"/>
  <c r="M254" i="6"/>
  <c r="N253" i="6"/>
  <c r="M253" i="6"/>
  <c r="N252" i="6"/>
  <c r="M252" i="6"/>
  <c r="N251" i="6"/>
  <c r="M251" i="6"/>
  <c r="N250" i="6"/>
  <c r="M250" i="6"/>
  <c r="N249" i="6"/>
  <c r="M249" i="6"/>
  <c r="N248" i="6"/>
  <c r="M248" i="6"/>
  <c r="N247" i="6"/>
  <c r="M247" i="6"/>
  <c r="N246" i="6"/>
  <c r="M246" i="6"/>
  <c r="N245" i="6"/>
  <c r="M245" i="6"/>
  <c r="N244" i="6"/>
  <c r="M244" i="6"/>
  <c r="N243" i="6"/>
  <c r="M243" i="6"/>
  <c r="N242" i="6"/>
  <c r="M242" i="6"/>
  <c r="N241" i="6"/>
  <c r="M241" i="6"/>
  <c r="N240" i="6"/>
  <c r="M240" i="6"/>
  <c r="N239" i="6"/>
  <c r="M239" i="6"/>
  <c r="N238" i="6"/>
  <c r="M238" i="6"/>
  <c r="N237" i="6"/>
  <c r="M237" i="6"/>
  <c r="N236" i="6"/>
  <c r="M236" i="6"/>
  <c r="N235" i="6"/>
  <c r="M235" i="6"/>
  <c r="N234" i="6"/>
  <c r="M234" i="6"/>
  <c r="N233" i="6"/>
  <c r="M233" i="6"/>
  <c r="N232" i="6"/>
  <c r="M232" i="6"/>
  <c r="N231" i="6"/>
  <c r="M231" i="6"/>
  <c r="N230" i="6"/>
  <c r="M230" i="6"/>
  <c r="N229" i="6"/>
  <c r="M229" i="6"/>
  <c r="N228" i="6"/>
  <c r="M228" i="6"/>
  <c r="N227" i="6"/>
  <c r="M227" i="6"/>
  <c r="N226" i="6"/>
  <c r="M226" i="6"/>
  <c r="N225" i="6"/>
  <c r="M225" i="6"/>
  <c r="N224" i="6"/>
  <c r="M224" i="6"/>
  <c r="N223" i="6"/>
  <c r="M223" i="6"/>
  <c r="N222" i="6"/>
  <c r="M222" i="6"/>
  <c r="N221" i="6"/>
  <c r="M221" i="6"/>
  <c r="N220" i="6"/>
  <c r="M220" i="6"/>
  <c r="N219" i="6"/>
  <c r="M219" i="6"/>
  <c r="N218" i="6"/>
  <c r="M218" i="6"/>
  <c r="N217" i="6"/>
  <c r="M217" i="6"/>
  <c r="N216" i="6"/>
  <c r="M216" i="6"/>
  <c r="N215" i="6"/>
  <c r="M215" i="6"/>
  <c r="N214" i="6"/>
  <c r="M214" i="6"/>
  <c r="N213" i="6"/>
  <c r="M213" i="6"/>
  <c r="N212" i="6"/>
  <c r="M212" i="6"/>
  <c r="N211" i="6"/>
  <c r="M211" i="6"/>
  <c r="N210" i="6"/>
  <c r="M210" i="6"/>
  <c r="N209" i="6"/>
  <c r="M209" i="6"/>
  <c r="N208" i="6"/>
  <c r="M208" i="6"/>
  <c r="N207" i="6"/>
  <c r="M207" i="6"/>
  <c r="N206" i="6"/>
  <c r="M206" i="6"/>
  <c r="N205" i="6"/>
  <c r="M205" i="6"/>
  <c r="N204" i="6"/>
  <c r="M204" i="6"/>
  <c r="N203" i="6"/>
  <c r="M203" i="6"/>
  <c r="N202" i="6"/>
  <c r="M202" i="6"/>
  <c r="N201" i="6"/>
  <c r="M201" i="6"/>
  <c r="N200" i="6"/>
  <c r="M200" i="6"/>
  <c r="N199" i="6"/>
  <c r="M199" i="6"/>
  <c r="N198" i="6"/>
  <c r="M198" i="6"/>
  <c r="N197" i="6"/>
  <c r="M197" i="6"/>
  <c r="N196" i="6"/>
  <c r="M196" i="6"/>
  <c r="N195" i="6"/>
  <c r="M195" i="6"/>
  <c r="N194" i="6"/>
  <c r="M194" i="6"/>
  <c r="N193" i="6"/>
  <c r="M193" i="6"/>
  <c r="N192" i="6"/>
  <c r="M192" i="6"/>
  <c r="N191" i="6"/>
  <c r="M191" i="6"/>
  <c r="N190" i="6"/>
  <c r="M190" i="6"/>
  <c r="N189" i="6"/>
  <c r="M189" i="6"/>
  <c r="N188" i="6"/>
  <c r="M188" i="6"/>
  <c r="N187" i="6"/>
  <c r="M187" i="6"/>
  <c r="N186" i="6"/>
  <c r="M186" i="6"/>
  <c r="N185" i="6"/>
  <c r="M185" i="6"/>
  <c r="N184" i="6"/>
  <c r="M184" i="6"/>
  <c r="N183" i="6"/>
  <c r="M183" i="6"/>
  <c r="N182" i="6"/>
  <c r="M182" i="6"/>
  <c r="N181" i="6"/>
  <c r="M181" i="6"/>
  <c r="N180" i="6"/>
  <c r="M180" i="6"/>
  <c r="N179" i="6"/>
  <c r="M179" i="6"/>
  <c r="N178" i="6"/>
  <c r="M178" i="6"/>
  <c r="N177" i="6"/>
  <c r="M177" i="6"/>
  <c r="N176" i="6"/>
  <c r="M176" i="6"/>
  <c r="N175" i="6"/>
  <c r="M175" i="6"/>
  <c r="N174" i="6"/>
  <c r="M174" i="6"/>
  <c r="N173" i="6"/>
  <c r="M173" i="6"/>
  <c r="N172" i="6"/>
  <c r="M172" i="6"/>
  <c r="N171" i="6"/>
  <c r="M171" i="6"/>
  <c r="N170" i="6"/>
  <c r="M170" i="6"/>
  <c r="N169" i="6"/>
  <c r="M169" i="6"/>
  <c r="N168" i="6"/>
  <c r="M168" i="6"/>
  <c r="N167" i="6"/>
  <c r="M167" i="6"/>
  <c r="N166" i="6"/>
  <c r="M166" i="6"/>
  <c r="N165" i="6"/>
  <c r="M165" i="6"/>
  <c r="N164" i="6"/>
  <c r="M164" i="6"/>
  <c r="N163" i="6"/>
  <c r="M163" i="6"/>
  <c r="N162" i="6"/>
  <c r="M162" i="6"/>
  <c r="N161" i="6"/>
  <c r="M161" i="6"/>
  <c r="N160" i="6"/>
  <c r="M160" i="6"/>
  <c r="N159" i="6"/>
  <c r="M159" i="6"/>
  <c r="N158" i="6"/>
  <c r="M158" i="6"/>
  <c r="N157" i="6"/>
  <c r="M157" i="6"/>
  <c r="N156" i="6"/>
  <c r="M156" i="6"/>
  <c r="N155" i="6"/>
  <c r="M155" i="6"/>
  <c r="N154" i="6"/>
  <c r="M154" i="6"/>
  <c r="N153" i="6"/>
  <c r="M153" i="6"/>
  <c r="N152" i="6"/>
  <c r="M152" i="6"/>
  <c r="N151" i="6"/>
  <c r="M151" i="6"/>
  <c r="N150" i="6"/>
  <c r="M150" i="6"/>
  <c r="N149" i="6"/>
  <c r="M149" i="6"/>
  <c r="N148" i="6"/>
  <c r="M148" i="6"/>
  <c r="N147" i="6"/>
  <c r="M147" i="6"/>
  <c r="N146" i="6"/>
  <c r="M146" i="6"/>
  <c r="N145" i="6"/>
  <c r="M145" i="6"/>
  <c r="N144" i="6"/>
  <c r="M144" i="6"/>
  <c r="N143" i="6"/>
  <c r="M143" i="6"/>
  <c r="N142" i="6"/>
  <c r="M142" i="6"/>
  <c r="N141" i="6"/>
  <c r="M141" i="6"/>
  <c r="N140" i="6"/>
  <c r="M140" i="6"/>
  <c r="N139" i="6"/>
  <c r="M139" i="6"/>
  <c r="N138" i="6"/>
  <c r="M138" i="6"/>
  <c r="N137" i="6"/>
  <c r="M137" i="6"/>
  <c r="N136" i="6"/>
  <c r="M136" i="6"/>
  <c r="N135" i="6"/>
  <c r="M135" i="6"/>
  <c r="N134" i="6"/>
  <c r="M134" i="6"/>
  <c r="N133" i="6"/>
  <c r="M133" i="6"/>
  <c r="N132" i="6"/>
  <c r="M132" i="6"/>
  <c r="N131" i="6"/>
  <c r="M131" i="6"/>
  <c r="N130" i="6"/>
  <c r="M130" i="6"/>
  <c r="N129" i="6"/>
  <c r="M129" i="6"/>
  <c r="N128" i="6"/>
  <c r="M128" i="6"/>
  <c r="N127" i="6"/>
  <c r="M127" i="6"/>
  <c r="N126" i="6"/>
  <c r="M126" i="6"/>
  <c r="N125" i="6"/>
  <c r="M125" i="6"/>
  <c r="N124" i="6"/>
  <c r="M124" i="6"/>
  <c r="N123" i="6"/>
  <c r="M123" i="6"/>
  <c r="N122" i="6"/>
  <c r="M122" i="6"/>
  <c r="N121" i="6"/>
  <c r="M121" i="6"/>
  <c r="N120" i="6"/>
  <c r="M120" i="6"/>
  <c r="N119" i="6"/>
  <c r="M119" i="6"/>
  <c r="N118" i="6"/>
  <c r="M118" i="6"/>
  <c r="N117" i="6"/>
  <c r="M117" i="6"/>
  <c r="N116" i="6"/>
  <c r="M116" i="6"/>
  <c r="N115" i="6"/>
  <c r="M115" i="6"/>
  <c r="N114" i="6"/>
  <c r="M114" i="6"/>
  <c r="N113" i="6"/>
  <c r="M113" i="6"/>
  <c r="N112" i="6"/>
  <c r="M112" i="6"/>
  <c r="N111" i="6"/>
  <c r="M111" i="6"/>
  <c r="N110" i="6"/>
  <c r="M110" i="6"/>
  <c r="N109" i="6"/>
  <c r="M109" i="6"/>
  <c r="N108" i="6"/>
  <c r="M108" i="6"/>
  <c r="N107" i="6"/>
  <c r="M107" i="6"/>
  <c r="N106" i="6"/>
  <c r="M106" i="6"/>
  <c r="N105" i="6"/>
  <c r="M105" i="6"/>
  <c r="N104" i="6"/>
  <c r="M104" i="6"/>
  <c r="N103" i="6"/>
  <c r="M103" i="6"/>
  <c r="N102" i="6"/>
  <c r="M102" i="6"/>
  <c r="N101" i="6"/>
  <c r="M101" i="6"/>
  <c r="N100" i="6"/>
  <c r="M100" i="6"/>
  <c r="N99" i="6"/>
  <c r="M99" i="6"/>
  <c r="N98" i="6"/>
  <c r="M98" i="6"/>
  <c r="N97" i="6"/>
  <c r="M97" i="6"/>
  <c r="N96" i="6"/>
  <c r="M96" i="6"/>
  <c r="N95" i="6"/>
  <c r="M95" i="6"/>
  <c r="N94" i="6"/>
  <c r="M94" i="6"/>
  <c r="N93" i="6"/>
  <c r="M93" i="6"/>
  <c r="N92" i="6"/>
  <c r="M92" i="6"/>
  <c r="N91" i="6"/>
  <c r="M91" i="6"/>
  <c r="N90" i="6"/>
  <c r="M90" i="6"/>
  <c r="N89" i="6"/>
  <c r="M89" i="6"/>
  <c r="N88" i="6"/>
  <c r="M88" i="6"/>
  <c r="N87" i="6"/>
  <c r="M87" i="6"/>
  <c r="N86" i="6"/>
  <c r="M86" i="6"/>
  <c r="N85" i="6"/>
  <c r="M85" i="6"/>
  <c r="N84" i="6"/>
  <c r="M84" i="6"/>
  <c r="N83" i="6"/>
  <c r="M83" i="6"/>
  <c r="N82" i="6"/>
  <c r="M82" i="6"/>
  <c r="N81" i="6"/>
  <c r="M81" i="6"/>
  <c r="M80" i="6"/>
  <c r="N80" i="6"/>
  <c r="N79" i="6"/>
  <c r="M79" i="6"/>
  <c r="N78" i="6"/>
  <c r="M78" i="6"/>
  <c r="N77" i="6"/>
  <c r="M77" i="6"/>
  <c r="M76" i="6"/>
  <c r="N76" i="6"/>
  <c r="N75" i="6"/>
  <c r="M75" i="6"/>
  <c r="N74" i="6"/>
  <c r="M74" i="6"/>
  <c r="N73" i="6"/>
  <c r="M73" i="6"/>
  <c r="M72" i="6"/>
  <c r="N72" i="6"/>
  <c r="N71" i="6"/>
  <c r="M71" i="6"/>
  <c r="N70" i="6"/>
  <c r="M70" i="6"/>
  <c r="N69" i="6"/>
  <c r="M69" i="6"/>
  <c r="M68" i="6"/>
  <c r="N68" i="6"/>
  <c r="N67" i="6"/>
  <c r="M67" i="6"/>
  <c r="N66" i="6"/>
  <c r="M66" i="6"/>
  <c r="N65" i="6"/>
  <c r="M65" i="6"/>
  <c r="M64" i="6"/>
  <c r="N64" i="6"/>
  <c r="N63" i="6"/>
  <c r="M63" i="6"/>
  <c r="N62" i="6"/>
  <c r="M62" i="6"/>
  <c r="N61" i="6"/>
  <c r="M61" i="6"/>
  <c r="M60" i="6"/>
  <c r="N60" i="6"/>
  <c r="N59" i="6"/>
  <c r="M59" i="6"/>
  <c r="N58" i="6"/>
  <c r="M58" i="6"/>
  <c r="N57" i="6"/>
  <c r="M57" i="6"/>
  <c r="M56" i="6"/>
  <c r="N56" i="6"/>
  <c r="N55" i="6"/>
  <c r="M55" i="6"/>
  <c r="N54" i="6"/>
  <c r="M54" i="6"/>
  <c r="N53" i="6"/>
  <c r="M53" i="6"/>
  <c r="M52" i="6"/>
  <c r="N52" i="6"/>
  <c r="N51" i="6"/>
  <c r="M51" i="6"/>
  <c r="N50" i="6"/>
  <c r="M50" i="6"/>
  <c r="N49" i="6"/>
  <c r="M49" i="6"/>
  <c r="M48" i="6"/>
  <c r="N48" i="6"/>
  <c r="N47" i="6"/>
  <c r="M47" i="6"/>
  <c r="N46" i="6"/>
  <c r="M46" i="6"/>
  <c r="N45" i="6"/>
  <c r="M45" i="6"/>
  <c r="M44" i="6"/>
  <c r="N44" i="6"/>
  <c r="N43" i="6"/>
  <c r="M43" i="6"/>
  <c r="N42" i="6"/>
  <c r="M42" i="6"/>
  <c r="N41" i="6"/>
  <c r="M41" i="6"/>
  <c r="M40" i="6"/>
  <c r="N40" i="6"/>
  <c r="N39" i="6"/>
  <c r="M39" i="6"/>
  <c r="N38" i="6"/>
  <c r="M38" i="6"/>
  <c r="N37" i="6"/>
  <c r="M37" i="6"/>
  <c r="M36" i="6"/>
  <c r="N36" i="6"/>
  <c r="N35" i="6"/>
  <c r="M35" i="6"/>
  <c r="N34" i="6"/>
  <c r="M34" i="6"/>
  <c r="N33" i="6"/>
  <c r="M33" i="6"/>
  <c r="M32" i="6"/>
  <c r="N32" i="6"/>
  <c r="N31" i="6"/>
  <c r="M31" i="6"/>
  <c r="N30" i="6"/>
  <c r="M30" i="6"/>
  <c r="N29" i="6"/>
  <c r="M29" i="6"/>
  <c r="M28" i="6"/>
  <c r="N28" i="6"/>
  <c r="N27" i="6"/>
  <c r="M27" i="6"/>
  <c r="N26" i="6"/>
  <c r="M26" i="6"/>
  <c r="N25" i="6"/>
  <c r="M25" i="6"/>
  <c r="M24" i="6"/>
  <c r="N24" i="6"/>
  <c r="N23" i="6"/>
  <c r="M23" i="6"/>
  <c r="N22" i="6"/>
  <c r="M22" i="6"/>
  <c r="N21" i="6"/>
  <c r="M21" i="6"/>
  <c r="M20" i="6"/>
  <c r="N20" i="6"/>
  <c r="N19" i="6"/>
  <c r="M19" i="6"/>
  <c r="N18" i="6"/>
  <c r="M18" i="6"/>
  <c r="N17" i="6"/>
  <c r="M17" i="6"/>
  <c r="M16" i="6"/>
  <c r="N16" i="6"/>
  <c r="N15" i="6"/>
  <c r="M15" i="6"/>
  <c r="N14" i="6"/>
  <c r="M14" i="6"/>
  <c r="N13" i="6"/>
  <c r="M13" i="6"/>
  <c r="M12" i="6"/>
  <c r="N12" i="6"/>
  <c r="N11" i="6"/>
  <c r="M11" i="6"/>
  <c r="N10" i="6"/>
  <c r="M10" i="6"/>
  <c r="N9" i="6"/>
  <c r="M9" i="6"/>
  <c r="M8" i="6"/>
  <c r="N8" i="6"/>
  <c r="N7" i="6"/>
  <c r="M7" i="6"/>
  <c r="N6" i="6"/>
  <c r="M6" i="6"/>
  <c r="N5" i="6"/>
  <c r="M5" i="6"/>
  <c r="G5" i="6"/>
  <c r="I5" i="6" s="1"/>
  <c r="H5" i="6"/>
  <c r="J5" i="6"/>
  <c r="G6" i="6"/>
  <c r="I6" i="6" s="1"/>
  <c r="H6" i="6"/>
  <c r="J6" i="6" s="1"/>
  <c r="G7" i="6"/>
  <c r="H7" i="6"/>
  <c r="J7" i="6" s="1"/>
  <c r="I7" i="6"/>
  <c r="G8" i="6"/>
  <c r="I8" i="6" s="1"/>
  <c r="H8" i="6"/>
  <c r="J8" i="6"/>
  <c r="G9" i="6"/>
  <c r="I9" i="6" s="1"/>
  <c r="H9" i="6"/>
  <c r="J9" i="6"/>
  <c r="G10" i="6"/>
  <c r="I10" i="6" s="1"/>
  <c r="H10" i="6"/>
  <c r="J10" i="6" s="1"/>
  <c r="G11" i="6"/>
  <c r="H11" i="6"/>
  <c r="J11" i="6" s="1"/>
  <c r="I11" i="6"/>
  <c r="G12" i="6"/>
  <c r="I12" i="6" s="1"/>
  <c r="H12" i="6"/>
  <c r="J12" i="6"/>
  <c r="G13" i="6"/>
  <c r="H13" i="6"/>
  <c r="I13" i="6"/>
  <c r="J13" i="6"/>
  <c r="G14" i="6"/>
  <c r="I14" i="6" s="1"/>
  <c r="H14" i="6"/>
  <c r="J14" i="6" s="1"/>
  <c r="G15" i="6"/>
  <c r="H15" i="6"/>
  <c r="J15" i="6" s="1"/>
  <c r="I15" i="6"/>
  <c r="G16" i="6"/>
  <c r="I16" i="6" s="1"/>
  <c r="H16" i="6"/>
  <c r="J16" i="6" s="1"/>
  <c r="G17" i="6"/>
  <c r="I17" i="6" s="1"/>
  <c r="H17" i="6"/>
  <c r="J17" i="6" s="1"/>
  <c r="G18" i="6"/>
  <c r="I18" i="6" s="1"/>
  <c r="H18" i="6"/>
  <c r="J18" i="6" s="1"/>
  <c r="G19" i="6"/>
  <c r="I19" i="6" s="1"/>
  <c r="H19" i="6"/>
  <c r="J19" i="6" s="1"/>
  <c r="G20" i="6"/>
  <c r="I20" i="6" s="1"/>
  <c r="H20" i="6"/>
  <c r="J20" i="6"/>
  <c r="G21" i="6"/>
  <c r="I21" i="6" s="1"/>
  <c r="H21" i="6"/>
  <c r="J21" i="6"/>
  <c r="G22" i="6"/>
  <c r="I22" i="6" s="1"/>
  <c r="H22" i="6"/>
  <c r="J22" i="6" s="1"/>
  <c r="G23" i="6"/>
  <c r="I23" i="6" s="1"/>
  <c r="H23" i="6"/>
  <c r="J23" i="6" s="1"/>
  <c r="G24" i="6"/>
  <c r="I24" i="6" s="1"/>
  <c r="H24" i="6"/>
  <c r="J24" i="6" s="1"/>
  <c r="G25" i="6"/>
  <c r="H25" i="6"/>
  <c r="I25" i="6"/>
  <c r="J25" i="6"/>
  <c r="G26" i="6"/>
  <c r="I26" i="6" s="1"/>
  <c r="H26" i="6"/>
  <c r="J26" i="6" s="1"/>
  <c r="G27" i="6"/>
  <c r="I27" i="6" s="1"/>
  <c r="H27" i="6"/>
  <c r="J27" i="6" s="1"/>
  <c r="G28" i="6"/>
  <c r="I28" i="6" s="1"/>
  <c r="H28" i="6"/>
  <c r="J28" i="6" s="1"/>
  <c r="G29" i="6"/>
  <c r="H29" i="6"/>
  <c r="J29" i="6" s="1"/>
  <c r="I29" i="6"/>
  <c r="G30" i="6"/>
  <c r="I30" i="6" s="1"/>
  <c r="H30" i="6"/>
  <c r="J30" i="6" s="1"/>
  <c r="G31" i="6"/>
  <c r="H31" i="6"/>
  <c r="J31" i="6" s="1"/>
  <c r="I31" i="6"/>
  <c r="G32" i="6"/>
  <c r="I32" i="6" s="1"/>
  <c r="H32" i="6"/>
  <c r="J32" i="6" s="1"/>
  <c r="G33" i="6"/>
  <c r="H33" i="6"/>
  <c r="J33" i="6" s="1"/>
  <c r="I33" i="6"/>
  <c r="G34" i="6"/>
  <c r="I34" i="6" s="1"/>
  <c r="H34" i="6"/>
  <c r="J34" i="6" s="1"/>
  <c r="G35" i="6"/>
  <c r="H35" i="6"/>
  <c r="J35" i="6" s="1"/>
  <c r="I35" i="6"/>
  <c r="G36" i="6"/>
  <c r="I36" i="6" s="1"/>
  <c r="H36" i="6"/>
  <c r="J36" i="6" s="1"/>
  <c r="G37" i="6"/>
  <c r="H37" i="6"/>
  <c r="I37" i="6"/>
  <c r="J37" i="6"/>
  <c r="G38" i="6"/>
  <c r="I38" i="6" s="1"/>
  <c r="H38" i="6"/>
  <c r="J38" i="6" s="1"/>
  <c r="G39" i="6"/>
  <c r="H39" i="6"/>
  <c r="J39" i="6" s="1"/>
  <c r="I39" i="6"/>
  <c r="G40" i="6"/>
  <c r="I40" i="6" s="1"/>
  <c r="H40" i="6"/>
  <c r="J40" i="6" s="1"/>
  <c r="G41" i="6"/>
  <c r="H41" i="6"/>
  <c r="I41" i="6"/>
  <c r="J41" i="6"/>
  <c r="G42" i="6"/>
  <c r="I42" i="6" s="1"/>
  <c r="H42" i="6"/>
  <c r="J42" i="6" s="1"/>
  <c r="G43" i="6"/>
  <c r="H43" i="6"/>
  <c r="J43" i="6" s="1"/>
  <c r="I43" i="6"/>
  <c r="G44" i="6"/>
  <c r="I44" i="6" s="1"/>
  <c r="H44" i="6"/>
  <c r="J44" i="6"/>
  <c r="G45" i="6"/>
  <c r="H45" i="6"/>
  <c r="I45" i="6"/>
  <c r="J45" i="6"/>
  <c r="G46" i="6"/>
  <c r="I46" i="6" s="1"/>
  <c r="H46" i="6"/>
  <c r="J46" i="6" s="1"/>
  <c r="G47" i="6"/>
  <c r="I47" i="6" s="1"/>
  <c r="H47" i="6"/>
  <c r="J47" i="6" s="1"/>
  <c r="G48" i="6"/>
  <c r="I48" i="6" s="1"/>
  <c r="H48" i="6"/>
  <c r="J48" i="6" s="1"/>
  <c r="G49" i="6"/>
  <c r="I49" i="6" s="1"/>
  <c r="H49" i="6"/>
  <c r="J49" i="6" s="1"/>
  <c r="G50" i="6"/>
  <c r="I50" i="6" s="1"/>
  <c r="H50" i="6"/>
  <c r="J50" i="6" s="1"/>
  <c r="G51" i="6"/>
  <c r="H51" i="6"/>
  <c r="J51" i="6" s="1"/>
  <c r="I51" i="6"/>
  <c r="G52" i="6"/>
  <c r="I52" i="6" s="1"/>
  <c r="H52" i="6"/>
  <c r="J52" i="6" s="1"/>
  <c r="G53" i="6"/>
  <c r="I53" i="6" s="1"/>
  <c r="H53" i="6"/>
  <c r="J53" i="6"/>
  <c r="G54" i="6"/>
  <c r="I54" i="6" s="1"/>
  <c r="H54" i="6"/>
  <c r="J54" i="6" s="1"/>
  <c r="G55" i="6"/>
  <c r="H55" i="6"/>
  <c r="J55" i="6" s="1"/>
  <c r="I55" i="6"/>
  <c r="G56" i="6"/>
  <c r="I56" i="6" s="1"/>
  <c r="H56" i="6"/>
  <c r="J56" i="6" s="1"/>
  <c r="G57" i="6"/>
  <c r="H57" i="6"/>
  <c r="I57" i="6"/>
  <c r="J57" i="6"/>
  <c r="G58" i="6"/>
  <c r="I58" i="6" s="1"/>
  <c r="H58" i="6"/>
  <c r="J58" i="6" s="1"/>
  <c r="G59" i="6"/>
  <c r="I59" i="6" s="1"/>
  <c r="H59" i="6"/>
  <c r="J59" i="6" s="1"/>
  <c r="G60" i="6"/>
  <c r="I60" i="6" s="1"/>
  <c r="H60" i="6"/>
  <c r="J60" i="6" s="1"/>
  <c r="G61" i="6"/>
  <c r="H61" i="6"/>
  <c r="I61" i="6"/>
  <c r="J61" i="6"/>
  <c r="G62" i="6"/>
  <c r="H62" i="6"/>
  <c r="J62" i="6" s="1"/>
  <c r="I62" i="6"/>
  <c r="G63" i="6"/>
  <c r="H63" i="6"/>
  <c r="J63" i="6" s="1"/>
  <c r="I63" i="6"/>
  <c r="G64" i="6"/>
  <c r="I64" i="6" s="1"/>
  <c r="H64" i="6"/>
  <c r="J64" i="6" s="1"/>
  <c r="G65" i="6"/>
  <c r="I65" i="6" s="1"/>
  <c r="H65" i="6"/>
  <c r="J65" i="6" s="1"/>
  <c r="G66" i="6"/>
  <c r="I66" i="6" s="1"/>
  <c r="H66" i="6"/>
  <c r="J66" i="6" s="1"/>
  <c r="G67" i="6"/>
  <c r="I67" i="6" s="1"/>
  <c r="H67" i="6"/>
  <c r="J67" i="6" s="1"/>
  <c r="G68" i="6"/>
  <c r="I68" i="6" s="1"/>
  <c r="H68" i="6"/>
  <c r="J68" i="6"/>
  <c r="G69" i="6"/>
  <c r="I69" i="6" s="1"/>
  <c r="H69" i="6"/>
  <c r="J69" i="6"/>
  <c r="G70" i="6"/>
  <c r="I70" i="6" s="1"/>
  <c r="H70" i="6"/>
  <c r="J70" i="6" s="1"/>
  <c r="G71" i="6"/>
  <c r="H71" i="6"/>
  <c r="J71" i="6" s="1"/>
  <c r="I71" i="6"/>
  <c r="G72" i="6"/>
  <c r="I72" i="6" s="1"/>
  <c r="H72" i="6"/>
  <c r="J72" i="6"/>
  <c r="G73" i="6"/>
  <c r="H73" i="6"/>
  <c r="J73" i="6" s="1"/>
  <c r="I73" i="6"/>
  <c r="G74" i="6"/>
  <c r="I74" i="6" s="1"/>
  <c r="H74" i="6"/>
  <c r="J74" i="6" s="1"/>
  <c r="G75" i="6"/>
  <c r="I75" i="6" s="1"/>
  <c r="H75" i="6"/>
  <c r="J75" i="6" s="1"/>
  <c r="G76" i="6"/>
  <c r="I76" i="6" s="1"/>
  <c r="H76" i="6"/>
  <c r="J76" i="6" s="1"/>
  <c r="G77" i="6"/>
  <c r="I77" i="6" s="1"/>
  <c r="H77" i="6"/>
  <c r="J77" i="6" s="1"/>
  <c r="G78" i="6"/>
  <c r="I78" i="6" s="1"/>
  <c r="H78" i="6"/>
  <c r="J78" i="6" s="1"/>
  <c r="G79" i="6"/>
  <c r="I79" i="6" s="1"/>
  <c r="H79" i="6"/>
  <c r="J79" i="6" s="1"/>
  <c r="G80" i="6"/>
  <c r="I80" i="6" s="1"/>
  <c r="H80" i="6"/>
  <c r="J80" i="6" s="1"/>
  <c r="G81" i="6"/>
  <c r="I81" i="6" s="1"/>
  <c r="H81" i="6"/>
  <c r="J81" i="6"/>
  <c r="G82" i="6"/>
  <c r="H82" i="6"/>
  <c r="J82" i="6" s="1"/>
  <c r="I82" i="6"/>
  <c r="G83" i="6"/>
  <c r="I83" i="6" s="1"/>
  <c r="H83" i="6"/>
  <c r="J83" i="6" s="1"/>
  <c r="G84" i="6"/>
  <c r="I84" i="6" s="1"/>
  <c r="H84" i="6"/>
  <c r="J84" i="6"/>
  <c r="G85" i="6"/>
  <c r="H85" i="6"/>
  <c r="J85" i="6" s="1"/>
  <c r="I85" i="6"/>
  <c r="G86" i="6"/>
  <c r="H86" i="6"/>
  <c r="J86" i="6" s="1"/>
  <c r="I86" i="6"/>
  <c r="G87" i="6"/>
  <c r="H87" i="6"/>
  <c r="J87" i="6" s="1"/>
  <c r="I87" i="6"/>
  <c r="G88" i="6"/>
  <c r="I88" i="6" s="1"/>
  <c r="H88" i="6"/>
  <c r="J88" i="6" s="1"/>
  <c r="G89" i="6"/>
  <c r="I89" i="6" s="1"/>
  <c r="H89" i="6"/>
  <c r="J89" i="6"/>
  <c r="G90" i="6"/>
  <c r="H90" i="6"/>
  <c r="J90" i="6" s="1"/>
  <c r="I90" i="6"/>
  <c r="G91" i="6"/>
  <c r="I91" i="6" s="1"/>
  <c r="H91" i="6"/>
  <c r="J91" i="6" s="1"/>
  <c r="G92" i="6"/>
  <c r="I92" i="6" s="1"/>
  <c r="H92" i="6"/>
  <c r="J92" i="6"/>
  <c r="G93" i="6"/>
  <c r="I93" i="6" s="1"/>
  <c r="H93" i="6"/>
  <c r="J93" i="6" s="1"/>
  <c r="G94" i="6"/>
  <c r="I94" i="6" s="1"/>
  <c r="H94" i="6"/>
  <c r="J94" i="6" s="1"/>
  <c r="G95" i="6"/>
  <c r="H95" i="6"/>
  <c r="J95" i="6" s="1"/>
  <c r="I95" i="6"/>
  <c r="G96" i="6"/>
  <c r="I96" i="6" s="1"/>
  <c r="H96" i="6"/>
  <c r="J96" i="6" s="1"/>
  <c r="G97" i="6"/>
  <c r="H97" i="6"/>
  <c r="J97" i="6" s="1"/>
  <c r="I97" i="6"/>
  <c r="G98" i="6"/>
  <c r="I98" i="6" s="1"/>
  <c r="H98" i="6"/>
  <c r="J98" i="6" s="1"/>
  <c r="G99" i="6"/>
  <c r="H99" i="6"/>
  <c r="J99" i="6" s="1"/>
  <c r="I99" i="6"/>
  <c r="G100" i="6"/>
  <c r="I100" i="6" s="1"/>
  <c r="H100" i="6"/>
  <c r="J100" i="6" s="1"/>
  <c r="G101" i="6"/>
  <c r="I101" i="6" s="1"/>
  <c r="H101" i="6"/>
  <c r="J101" i="6"/>
  <c r="G102" i="6"/>
  <c r="H102" i="6"/>
  <c r="J102" i="6" s="1"/>
  <c r="I102" i="6"/>
  <c r="G103" i="6"/>
  <c r="H103" i="6"/>
  <c r="J103" i="6" s="1"/>
  <c r="I103" i="6"/>
  <c r="G104" i="6"/>
  <c r="I104" i="6" s="1"/>
  <c r="H104" i="6"/>
  <c r="J104" i="6"/>
  <c r="G105" i="6"/>
  <c r="I105" i="6" s="1"/>
  <c r="H105" i="6"/>
  <c r="J105" i="6" s="1"/>
  <c r="G106" i="6"/>
  <c r="H106" i="6"/>
  <c r="J106" i="6" s="1"/>
  <c r="I106" i="6"/>
  <c r="G107" i="6"/>
  <c r="H107" i="6"/>
  <c r="J107" i="6" s="1"/>
  <c r="I107" i="6"/>
  <c r="G108" i="6"/>
  <c r="I108" i="6" s="1"/>
  <c r="H108" i="6"/>
  <c r="J108" i="6" s="1"/>
  <c r="G109" i="6"/>
  <c r="I109" i="6" s="1"/>
  <c r="H109" i="6"/>
  <c r="J109" i="6"/>
  <c r="G110" i="6"/>
  <c r="I110" i="6" s="1"/>
  <c r="H110" i="6"/>
  <c r="J110" i="6" s="1"/>
  <c r="G111" i="6"/>
  <c r="H111" i="6"/>
  <c r="J111" i="6" s="1"/>
  <c r="I111" i="6"/>
  <c r="G112" i="6"/>
  <c r="I112" i="6" s="1"/>
  <c r="H112" i="6"/>
  <c r="J112" i="6"/>
  <c r="G113" i="6"/>
  <c r="I113" i="6" s="1"/>
  <c r="H113" i="6"/>
  <c r="J113" i="6" s="1"/>
  <c r="G114" i="6"/>
  <c r="I114" i="6" s="1"/>
  <c r="H114" i="6"/>
  <c r="J114" i="6" s="1"/>
  <c r="G115" i="6"/>
  <c r="H115" i="6"/>
  <c r="J115" i="6" s="1"/>
  <c r="I115" i="6"/>
  <c r="G116" i="6"/>
  <c r="I116" i="6" s="1"/>
  <c r="H116" i="6"/>
  <c r="J116" i="6" s="1"/>
  <c r="G117" i="6"/>
  <c r="I117" i="6" s="1"/>
  <c r="H117" i="6"/>
  <c r="J117" i="6"/>
  <c r="G118" i="6"/>
  <c r="I118" i="6" s="1"/>
  <c r="H118" i="6"/>
  <c r="J118" i="6" s="1"/>
  <c r="G119" i="6"/>
  <c r="I119" i="6" s="1"/>
  <c r="H119" i="6"/>
  <c r="J119" i="6" s="1"/>
  <c r="G120" i="6"/>
  <c r="I120" i="6" s="1"/>
  <c r="H120" i="6"/>
  <c r="J120" i="6" s="1"/>
  <c r="G121" i="6"/>
  <c r="I121" i="6" s="1"/>
  <c r="H121" i="6"/>
  <c r="J121" i="6" s="1"/>
  <c r="G122" i="6"/>
  <c r="I122" i="6" s="1"/>
  <c r="H122" i="6"/>
  <c r="J122" i="6" s="1"/>
  <c r="G123" i="6"/>
  <c r="H123" i="6"/>
  <c r="J123" i="6" s="1"/>
  <c r="I123" i="6"/>
  <c r="G124" i="6"/>
  <c r="I124" i="6" s="1"/>
  <c r="H124" i="6"/>
  <c r="J124" i="6" s="1"/>
  <c r="G125" i="6"/>
  <c r="H125" i="6"/>
  <c r="J125" i="6" s="1"/>
  <c r="I125" i="6"/>
  <c r="G126" i="6"/>
  <c r="I126" i="6" s="1"/>
  <c r="H126" i="6"/>
  <c r="J126" i="6" s="1"/>
  <c r="G127" i="6"/>
  <c r="H127" i="6"/>
  <c r="J127" i="6" s="1"/>
  <c r="I127" i="6"/>
  <c r="G128" i="6"/>
  <c r="I128" i="6" s="1"/>
  <c r="H128" i="6"/>
  <c r="J128" i="6" s="1"/>
  <c r="G129" i="6"/>
  <c r="H129" i="6"/>
  <c r="J129" i="6" s="1"/>
  <c r="I129" i="6"/>
  <c r="G130" i="6"/>
  <c r="I130" i="6" s="1"/>
  <c r="H130" i="6"/>
  <c r="J130" i="6" s="1"/>
  <c r="G131" i="6"/>
  <c r="H131" i="6"/>
  <c r="J131" i="6" s="1"/>
  <c r="I131" i="6"/>
  <c r="G132" i="6"/>
  <c r="I132" i="6" s="1"/>
  <c r="H132" i="6"/>
  <c r="J132" i="6" s="1"/>
  <c r="G133" i="6"/>
  <c r="I133" i="6" s="1"/>
  <c r="H133" i="6"/>
  <c r="J133" i="6"/>
  <c r="G134" i="6"/>
  <c r="H134" i="6"/>
  <c r="J134" i="6" s="1"/>
  <c r="I134" i="6"/>
  <c r="G135" i="6"/>
  <c r="I135" i="6" s="1"/>
  <c r="H135" i="6"/>
  <c r="J135" i="6" s="1"/>
  <c r="G136" i="6"/>
  <c r="I136" i="6" s="1"/>
  <c r="H136" i="6"/>
  <c r="J136" i="6" s="1"/>
  <c r="G137" i="6"/>
  <c r="H137" i="6"/>
  <c r="J137" i="6" s="1"/>
  <c r="I137" i="6"/>
  <c r="G138" i="6"/>
  <c r="H138" i="6"/>
  <c r="J138" i="6" s="1"/>
  <c r="I138" i="6"/>
  <c r="G139" i="6"/>
  <c r="H139" i="6"/>
  <c r="J139" i="6" s="1"/>
  <c r="I139" i="6"/>
  <c r="G140" i="6"/>
  <c r="I140" i="6" s="1"/>
  <c r="H140" i="6"/>
  <c r="J140" i="6" s="1"/>
  <c r="G141" i="6"/>
  <c r="H141" i="6"/>
  <c r="I141" i="6"/>
  <c r="J141" i="6"/>
  <c r="G142" i="6"/>
  <c r="H142" i="6"/>
  <c r="J142" i="6" s="1"/>
  <c r="I142" i="6"/>
  <c r="G143" i="6"/>
  <c r="H143" i="6"/>
  <c r="J143" i="6" s="1"/>
  <c r="I143" i="6"/>
  <c r="G144" i="6"/>
  <c r="I144" i="6" s="1"/>
  <c r="H144" i="6"/>
  <c r="J144" i="6" s="1"/>
  <c r="G145" i="6"/>
  <c r="H145" i="6"/>
  <c r="J145" i="6" s="1"/>
  <c r="I145" i="6"/>
  <c r="G146" i="6"/>
  <c r="I146" i="6" s="1"/>
  <c r="H146" i="6"/>
  <c r="J146" i="6" s="1"/>
  <c r="G147" i="6"/>
  <c r="I147" i="6" s="1"/>
  <c r="H147" i="6"/>
  <c r="J147" i="6" s="1"/>
  <c r="G148" i="6"/>
  <c r="I148" i="6" s="1"/>
  <c r="H148" i="6"/>
  <c r="J148" i="6" s="1"/>
  <c r="G149" i="6"/>
  <c r="I149" i="6" s="1"/>
  <c r="H149" i="6"/>
  <c r="J149" i="6" s="1"/>
  <c r="G150" i="6"/>
  <c r="I150" i="6" s="1"/>
  <c r="H150" i="6"/>
  <c r="J150" i="6" s="1"/>
  <c r="G151" i="6"/>
  <c r="I151" i="6" s="1"/>
  <c r="H151" i="6"/>
  <c r="J151" i="6" s="1"/>
  <c r="G152" i="6"/>
  <c r="I152" i="6" s="1"/>
  <c r="H152" i="6"/>
  <c r="J152" i="6" s="1"/>
  <c r="G153" i="6"/>
  <c r="I153" i="6" s="1"/>
  <c r="H153" i="6"/>
  <c r="J153" i="6" s="1"/>
  <c r="G154" i="6"/>
  <c r="H154" i="6"/>
  <c r="J154" i="6" s="1"/>
  <c r="I154" i="6"/>
  <c r="G155" i="6"/>
  <c r="I155" i="6" s="1"/>
  <c r="H155" i="6"/>
  <c r="J155" i="6" s="1"/>
  <c r="G156" i="6"/>
  <c r="I156" i="6" s="1"/>
  <c r="H156" i="6"/>
  <c r="J156" i="6"/>
  <c r="G157" i="6"/>
  <c r="H157" i="6"/>
  <c r="I157" i="6"/>
  <c r="J157" i="6"/>
  <c r="G158" i="6"/>
  <c r="I158" i="6" s="1"/>
  <c r="H158" i="6"/>
  <c r="J158" i="6" s="1"/>
  <c r="G159" i="6"/>
  <c r="I159" i="6" s="1"/>
  <c r="H159" i="6"/>
  <c r="J159" i="6" s="1"/>
  <c r="G160" i="6"/>
  <c r="I160" i="6" s="1"/>
  <c r="H160" i="6"/>
  <c r="J160" i="6" s="1"/>
  <c r="G161" i="6"/>
  <c r="I161" i="6" s="1"/>
  <c r="H161" i="6"/>
  <c r="J161" i="6"/>
  <c r="G162" i="6"/>
  <c r="I162" i="6" s="1"/>
  <c r="H162" i="6"/>
  <c r="J162" i="6" s="1"/>
  <c r="G163" i="6"/>
  <c r="H163" i="6"/>
  <c r="J163" i="6" s="1"/>
  <c r="I163" i="6"/>
  <c r="G164" i="6"/>
  <c r="I164" i="6" s="1"/>
  <c r="H164" i="6"/>
  <c r="J164" i="6" s="1"/>
  <c r="G165" i="6"/>
  <c r="I165" i="6" s="1"/>
  <c r="H165" i="6"/>
  <c r="J165" i="6" s="1"/>
  <c r="G166" i="6"/>
  <c r="H166" i="6"/>
  <c r="J166" i="6" s="1"/>
  <c r="I166" i="6"/>
  <c r="G167" i="6"/>
  <c r="I167" i="6" s="1"/>
  <c r="H167" i="6"/>
  <c r="J167" i="6" s="1"/>
  <c r="G168" i="6"/>
  <c r="I168" i="6" s="1"/>
  <c r="H168" i="6"/>
  <c r="J168" i="6"/>
  <c r="G169" i="6"/>
  <c r="I169" i="6" s="1"/>
  <c r="H169" i="6"/>
  <c r="J169" i="6" s="1"/>
  <c r="G170" i="6"/>
  <c r="I170" i="6" s="1"/>
  <c r="H170" i="6"/>
  <c r="J170" i="6" s="1"/>
  <c r="G171" i="6"/>
  <c r="I171" i="6" s="1"/>
  <c r="H171" i="6"/>
  <c r="J171" i="6" s="1"/>
  <c r="G172" i="6"/>
  <c r="I172" i="6" s="1"/>
  <c r="H172" i="6"/>
  <c r="J172" i="6" s="1"/>
  <c r="G173" i="6"/>
  <c r="H173" i="6"/>
  <c r="I173" i="6"/>
  <c r="J173" i="6"/>
  <c r="G174" i="6"/>
  <c r="I174" i="6" s="1"/>
  <c r="H174" i="6"/>
  <c r="J174" i="6" s="1"/>
  <c r="G175" i="6"/>
  <c r="H175" i="6"/>
  <c r="J175" i="6" s="1"/>
  <c r="I175" i="6"/>
  <c r="G176" i="6"/>
  <c r="I176" i="6" s="1"/>
  <c r="H176" i="6"/>
  <c r="J176" i="6" s="1"/>
  <c r="G177" i="6"/>
  <c r="I177" i="6" s="1"/>
  <c r="H177" i="6"/>
  <c r="J177" i="6" s="1"/>
  <c r="G178" i="6"/>
  <c r="H178" i="6"/>
  <c r="J178" i="6" s="1"/>
  <c r="I178" i="6"/>
  <c r="G179" i="6"/>
  <c r="H179" i="6"/>
  <c r="J179" i="6" s="1"/>
  <c r="I179" i="6"/>
  <c r="G180" i="6"/>
  <c r="H180" i="6"/>
  <c r="I180" i="6"/>
  <c r="J180" i="6"/>
  <c r="G181" i="6"/>
  <c r="I181" i="6" s="1"/>
  <c r="H181" i="6"/>
  <c r="J181" i="6" s="1"/>
  <c r="G182" i="6"/>
  <c r="I182" i="6" s="1"/>
  <c r="H182" i="6"/>
  <c r="J182" i="6" s="1"/>
  <c r="G183" i="6"/>
  <c r="H183" i="6"/>
  <c r="J183" i="6" s="1"/>
  <c r="I183" i="6"/>
  <c r="G184" i="6"/>
  <c r="I184" i="6" s="1"/>
  <c r="H184" i="6"/>
  <c r="J184" i="6" s="1"/>
  <c r="G185" i="6"/>
  <c r="I185" i="6" s="1"/>
  <c r="H185" i="6"/>
  <c r="J185" i="6" s="1"/>
  <c r="G186" i="6"/>
  <c r="H186" i="6"/>
  <c r="J186" i="6" s="1"/>
  <c r="I186" i="6"/>
  <c r="G187" i="6"/>
  <c r="I187" i="6" s="1"/>
  <c r="H187" i="6"/>
  <c r="J187" i="6" s="1"/>
  <c r="G188" i="6"/>
  <c r="I188" i="6" s="1"/>
  <c r="H188" i="6"/>
  <c r="J188" i="6" s="1"/>
  <c r="G189" i="6"/>
  <c r="I189" i="6" s="1"/>
  <c r="H189" i="6"/>
  <c r="J189" i="6"/>
  <c r="G190" i="6"/>
  <c r="I190" i="6" s="1"/>
  <c r="H190" i="6"/>
  <c r="J190" i="6" s="1"/>
  <c r="G191" i="6"/>
  <c r="H191" i="6"/>
  <c r="J191" i="6" s="1"/>
  <c r="I191" i="6"/>
  <c r="G192" i="6"/>
  <c r="I192" i="6" s="1"/>
  <c r="H192" i="6"/>
  <c r="J192" i="6" s="1"/>
  <c r="G193" i="6"/>
  <c r="I193" i="6" s="1"/>
  <c r="H193" i="6"/>
  <c r="J193" i="6" s="1"/>
  <c r="G194" i="6"/>
  <c r="I194" i="6" s="1"/>
  <c r="H194" i="6"/>
  <c r="J194" i="6" s="1"/>
  <c r="G195" i="6"/>
  <c r="H195" i="6"/>
  <c r="J195" i="6" s="1"/>
  <c r="I195" i="6"/>
  <c r="G196" i="6"/>
  <c r="I196" i="6" s="1"/>
  <c r="H196" i="6"/>
  <c r="J196" i="6" s="1"/>
  <c r="G197" i="6"/>
  <c r="I197" i="6" s="1"/>
  <c r="H197" i="6"/>
  <c r="J197" i="6" s="1"/>
  <c r="G198" i="6"/>
  <c r="I198" i="6" s="1"/>
  <c r="H198" i="6"/>
  <c r="J198" i="6" s="1"/>
  <c r="G199" i="6"/>
  <c r="I199" i="6" s="1"/>
  <c r="H199" i="6"/>
  <c r="J199" i="6" s="1"/>
  <c r="G200" i="6"/>
  <c r="H200" i="6"/>
  <c r="J200" i="6" s="1"/>
  <c r="I200" i="6"/>
  <c r="G201" i="6"/>
  <c r="I201" i="6" s="1"/>
  <c r="H201" i="6"/>
  <c r="J201" i="6" s="1"/>
  <c r="G202" i="6"/>
  <c r="H202" i="6"/>
  <c r="J202" i="6" s="1"/>
  <c r="I202" i="6"/>
  <c r="G203" i="6"/>
  <c r="H203" i="6"/>
  <c r="J203" i="6" s="1"/>
  <c r="I203" i="6"/>
  <c r="G204" i="6"/>
  <c r="I204" i="6" s="1"/>
  <c r="H204" i="6"/>
  <c r="J204" i="6" s="1"/>
  <c r="G205" i="6"/>
  <c r="I205" i="6" s="1"/>
  <c r="H205" i="6"/>
  <c r="J205" i="6" s="1"/>
  <c r="G206" i="6"/>
  <c r="I206" i="6" s="1"/>
  <c r="H206" i="6"/>
  <c r="J206" i="6" s="1"/>
  <c r="G207" i="6"/>
  <c r="I207" i="6" s="1"/>
  <c r="H207" i="6"/>
  <c r="J207" i="6" s="1"/>
  <c r="G208" i="6"/>
  <c r="I208" i="6" s="1"/>
  <c r="H208" i="6"/>
  <c r="J208" i="6" s="1"/>
  <c r="G209" i="6"/>
  <c r="I209" i="6" s="1"/>
  <c r="H209" i="6"/>
  <c r="J209" i="6" s="1"/>
  <c r="G210" i="6"/>
  <c r="I210" i="6" s="1"/>
  <c r="H210" i="6"/>
  <c r="J210" i="6" s="1"/>
  <c r="G211" i="6"/>
  <c r="I211" i="6" s="1"/>
  <c r="H211" i="6"/>
  <c r="J211" i="6" s="1"/>
  <c r="G212" i="6"/>
  <c r="I212" i="6" s="1"/>
  <c r="H212" i="6"/>
  <c r="J212" i="6"/>
  <c r="G213" i="6"/>
  <c r="I213" i="6" s="1"/>
  <c r="H213" i="6"/>
  <c r="J213" i="6" s="1"/>
  <c r="G214" i="6"/>
  <c r="H214" i="6"/>
  <c r="J214" i="6" s="1"/>
  <c r="I214" i="6"/>
  <c r="G215" i="6"/>
  <c r="H215" i="6"/>
  <c r="J215" i="6" s="1"/>
  <c r="I215" i="6"/>
  <c r="G216" i="6"/>
  <c r="I216" i="6" s="1"/>
  <c r="H216" i="6"/>
  <c r="J216" i="6" s="1"/>
  <c r="G217" i="6"/>
  <c r="I217" i="6" s="1"/>
  <c r="H217" i="6"/>
  <c r="J217" i="6" s="1"/>
  <c r="G218" i="6"/>
  <c r="I218" i="6" s="1"/>
  <c r="H218" i="6"/>
  <c r="J218" i="6" s="1"/>
  <c r="G219" i="6"/>
  <c r="H219" i="6"/>
  <c r="J219" i="6" s="1"/>
  <c r="I219" i="6"/>
  <c r="G220" i="6"/>
  <c r="I220" i="6" s="1"/>
  <c r="H220" i="6"/>
  <c r="J220" i="6"/>
  <c r="G221" i="6"/>
  <c r="I221" i="6" s="1"/>
  <c r="H221" i="6"/>
  <c r="J221" i="6"/>
  <c r="G222" i="6"/>
  <c r="I222" i="6" s="1"/>
  <c r="H222" i="6"/>
  <c r="J222" i="6" s="1"/>
  <c r="G223" i="6"/>
  <c r="I223" i="6" s="1"/>
  <c r="H223" i="6"/>
  <c r="J223" i="6" s="1"/>
  <c r="G224" i="6"/>
  <c r="H224" i="6"/>
  <c r="I224" i="6"/>
  <c r="J224" i="6"/>
  <c r="G225" i="6"/>
  <c r="I225" i="6" s="1"/>
  <c r="H225" i="6"/>
  <c r="J225" i="6"/>
  <c r="G226" i="6"/>
  <c r="I226" i="6" s="1"/>
  <c r="H226" i="6"/>
  <c r="J226" i="6" s="1"/>
  <c r="G227" i="6"/>
  <c r="I227" i="6" s="1"/>
  <c r="H227" i="6"/>
  <c r="J227" i="6" s="1"/>
  <c r="G228" i="6"/>
  <c r="I228" i="6" s="1"/>
  <c r="H228" i="6"/>
  <c r="J228" i="6" s="1"/>
  <c r="G229" i="6"/>
  <c r="I229" i="6" s="1"/>
  <c r="H229" i="6"/>
  <c r="J229" i="6" s="1"/>
  <c r="G230" i="6"/>
  <c r="H230" i="6"/>
  <c r="J230" i="6" s="1"/>
  <c r="I230" i="6"/>
  <c r="G231" i="6"/>
  <c r="H231" i="6"/>
  <c r="J231" i="6" s="1"/>
  <c r="I231" i="6"/>
  <c r="G232" i="6"/>
  <c r="H232" i="6"/>
  <c r="I232" i="6"/>
  <c r="J232" i="6"/>
  <c r="G233" i="6"/>
  <c r="I233" i="6" s="1"/>
  <c r="H233" i="6"/>
  <c r="J233" i="6" s="1"/>
  <c r="G234" i="6"/>
  <c r="I234" i="6" s="1"/>
  <c r="H234" i="6"/>
  <c r="J234" i="6" s="1"/>
  <c r="G235" i="6"/>
  <c r="H235" i="6"/>
  <c r="J235" i="6" s="1"/>
  <c r="I235" i="6"/>
  <c r="G236" i="6"/>
  <c r="I236" i="6" s="1"/>
  <c r="H236" i="6"/>
  <c r="J236" i="6" s="1"/>
  <c r="G237" i="6"/>
  <c r="I237" i="6" s="1"/>
  <c r="H237" i="6"/>
  <c r="J237" i="6" s="1"/>
  <c r="G238" i="6"/>
  <c r="I238" i="6" s="1"/>
  <c r="H238" i="6"/>
  <c r="J238" i="6" s="1"/>
  <c r="G239" i="6"/>
  <c r="H239" i="6"/>
  <c r="J239" i="6" s="1"/>
  <c r="I239" i="6"/>
  <c r="G240" i="6"/>
  <c r="I240" i="6" s="1"/>
  <c r="H240" i="6"/>
  <c r="J240" i="6"/>
  <c r="G241" i="6"/>
  <c r="I241" i="6" s="1"/>
  <c r="H241" i="6"/>
  <c r="J241" i="6" s="1"/>
  <c r="G242" i="6"/>
  <c r="H242" i="6"/>
  <c r="J242" i="6" s="1"/>
  <c r="I242" i="6"/>
  <c r="G243" i="6"/>
  <c r="H243" i="6"/>
  <c r="J243" i="6" s="1"/>
  <c r="I243" i="6"/>
  <c r="G244" i="6"/>
  <c r="I244" i="6" s="1"/>
  <c r="H244" i="6"/>
  <c r="J244" i="6" s="1"/>
  <c r="G245" i="6"/>
  <c r="I245" i="6" s="1"/>
  <c r="H245" i="6"/>
  <c r="J245" i="6" s="1"/>
  <c r="G246" i="6"/>
  <c r="I246" i="6" s="1"/>
  <c r="H246" i="6"/>
  <c r="J246" i="6" s="1"/>
  <c r="G247" i="6"/>
  <c r="I247" i="6" s="1"/>
  <c r="H247" i="6"/>
  <c r="J247" i="6" s="1"/>
  <c r="G248" i="6"/>
  <c r="I248" i="6" s="1"/>
  <c r="H248" i="6"/>
  <c r="J248" i="6" s="1"/>
  <c r="G249" i="6"/>
  <c r="I249" i="6" s="1"/>
  <c r="H249" i="6"/>
  <c r="J249" i="6" s="1"/>
  <c r="G250" i="6"/>
  <c r="H250" i="6"/>
  <c r="J250" i="6" s="1"/>
  <c r="I250" i="6"/>
  <c r="G251" i="6"/>
  <c r="I251" i="6" s="1"/>
  <c r="H251" i="6"/>
  <c r="J251" i="6" s="1"/>
  <c r="G252" i="6"/>
  <c r="H252" i="6"/>
  <c r="J252" i="6" s="1"/>
  <c r="I252" i="6"/>
  <c r="G253" i="6"/>
  <c r="I253" i="6" s="1"/>
  <c r="H253" i="6"/>
  <c r="J253" i="6" s="1"/>
  <c r="G254" i="6"/>
  <c r="H254" i="6"/>
  <c r="J254" i="6" s="1"/>
  <c r="I254" i="6"/>
  <c r="G255" i="6"/>
  <c r="H255" i="6"/>
  <c r="J255" i="6" s="1"/>
  <c r="I255" i="6"/>
  <c r="G256" i="6"/>
  <c r="I256" i="6" s="1"/>
  <c r="H256" i="6"/>
  <c r="J256" i="6" s="1"/>
  <c r="G257" i="6"/>
  <c r="I257" i="6" s="1"/>
  <c r="H257" i="6"/>
  <c r="J257" i="6"/>
  <c r="G258" i="6"/>
  <c r="H258" i="6"/>
  <c r="J258" i="6" s="1"/>
  <c r="I258" i="6"/>
  <c r="G259" i="6"/>
  <c r="H259" i="6"/>
  <c r="J259" i="6" s="1"/>
  <c r="I259" i="6"/>
  <c r="G260" i="6"/>
  <c r="I260" i="6" s="1"/>
  <c r="H260" i="6"/>
  <c r="J260" i="6"/>
  <c r="G261" i="6"/>
  <c r="I261" i="6" s="1"/>
  <c r="H261" i="6"/>
  <c r="J261" i="6" s="1"/>
  <c r="G262" i="6"/>
  <c r="H262" i="6"/>
  <c r="J262" i="6" s="1"/>
  <c r="I262" i="6"/>
  <c r="G263" i="6"/>
  <c r="H263" i="6"/>
  <c r="J263" i="6" s="1"/>
  <c r="I263" i="6"/>
  <c r="G264" i="6"/>
  <c r="H264" i="6"/>
  <c r="I264" i="6"/>
  <c r="J264" i="6"/>
  <c r="G265" i="6"/>
  <c r="I265" i="6" s="1"/>
  <c r="H265" i="6"/>
  <c r="J265" i="6"/>
  <c r="G266" i="6"/>
  <c r="I266" i="6" s="1"/>
  <c r="H266" i="6"/>
  <c r="J266" i="6" s="1"/>
  <c r="G267" i="6"/>
  <c r="H267" i="6"/>
  <c r="J267" i="6" s="1"/>
  <c r="I267" i="6"/>
  <c r="G268" i="6"/>
  <c r="H268" i="6"/>
  <c r="I268" i="6"/>
  <c r="J268" i="6"/>
  <c r="G269" i="6"/>
  <c r="I269" i="6" s="1"/>
  <c r="H269" i="6"/>
  <c r="J269" i="6"/>
  <c r="G270" i="6"/>
  <c r="I270" i="6" s="1"/>
  <c r="H270" i="6"/>
  <c r="J270" i="6" s="1"/>
  <c r="G271" i="6"/>
  <c r="I271" i="6" s="1"/>
  <c r="H271" i="6"/>
  <c r="J271" i="6" s="1"/>
  <c r="G272" i="6"/>
  <c r="I272" i="6" s="1"/>
  <c r="H272" i="6"/>
  <c r="J272" i="6"/>
  <c r="G273" i="6"/>
  <c r="I273" i="6" s="1"/>
  <c r="H273" i="6"/>
  <c r="J273" i="6" s="1"/>
  <c r="G274" i="6"/>
  <c r="I274" i="6" s="1"/>
  <c r="H274" i="6"/>
  <c r="J274" i="6" s="1"/>
  <c r="G275" i="6"/>
  <c r="H275" i="6"/>
  <c r="I275" i="6"/>
  <c r="J275" i="6"/>
  <c r="G276" i="6"/>
  <c r="I276" i="6" s="1"/>
  <c r="H276" i="6"/>
  <c r="J276" i="6" s="1"/>
  <c r="G277" i="6"/>
  <c r="I277" i="6" s="1"/>
  <c r="H277" i="6"/>
  <c r="J277" i="6" s="1"/>
  <c r="G278" i="6"/>
  <c r="H278" i="6"/>
  <c r="J278" i="6" s="1"/>
  <c r="I278" i="6"/>
  <c r="G279" i="6"/>
  <c r="H279" i="6"/>
  <c r="J279" i="6" s="1"/>
  <c r="I279" i="6"/>
  <c r="G280" i="6"/>
  <c r="H280" i="6"/>
  <c r="I280" i="6"/>
  <c r="J280" i="6"/>
  <c r="G281" i="6"/>
  <c r="I281" i="6" s="1"/>
  <c r="H281" i="6"/>
  <c r="J281" i="6"/>
  <c r="G282" i="6"/>
  <c r="I282" i="6" s="1"/>
  <c r="H282" i="6"/>
  <c r="J282" i="6" s="1"/>
  <c r="G283" i="6"/>
  <c r="H283" i="6"/>
  <c r="J283" i="6" s="1"/>
  <c r="I283" i="6"/>
  <c r="G284" i="6"/>
  <c r="I284" i="6" s="1"/>
  <c r="H284" i="6"/>
  <c r="J284" i="6"/>
  <c r="G285" i="6"/>
  <c r="I285" i="6" s="1"/>
  <c r="H285" i="6"/>
  <c r="J285" i="6"/>
  <c r="G286" i="6"/>
  <c r="I286" i="6" s="1"/>
  <c r="H286" i="6"/>
  <c r="J286" i="6" s="1"/>
  <c r="G287" i="6"/>
  <c r="I287" i="6" s="1"/>
  <c r="H287" i="6"/>
  <c r="J287" i="6" s="1"/>
  <c r="G288" i="6"/>
  <c r="I288" i="6" s="1"/>
  <c r="H288" i="6"/>
  <c r="J288" i="6" s="1"/>
  <c r="G289" i="6"/>
  <c r="I289" i="6" s="1"/>
  <c r="H289" i="6"/>
  <c r="J289" i="6" s="1"/>
  <c r="G290" i="6"/>
  <c r="I290" i="6" s="1"/>
  <c r="H290" i="6"/>
  <c r="J290" i="6" s="1"/>
  <c r="G291" i="6"/>
  <c r="H291" i="6"/>
  <c r="I291" i="6"/>
  <c r="J291" i="6"/>
  <c r="G292" i="6"/>
  <c r="I292" i="6" s="1"/>
  <c r="H292" i="6"/>
  <c r="J292" i="6" s="1"/>
  <c r="G293" i="6"/>
  <c r="I293" i="6" s="1"/>
  <c r="H293" i="6"/>
  <c r="J293" i="6" s="1"/>
  <c r="G294" i="6"/>
  <c r="I294" i="6" s="1"/>
  <c r="H294" i="6"/>
  <c r="J294" i="6" s="1"/>
  <c r="G295" i="6"/>
  <c r="I295" i="6" s="1"/>
  <c r="H295" i="6"/>
  <c r="J295" i="6"/>
  <c r="G296" i="6"/>
  <c r="H296" i="6"/>
  <c r="J296" i="6" s="1"/>
  <c r="I296" i="6"/>
  <c r="G297" i="6"/>
  <c r="I297" i="6" s="1"/>
  <c r="H297" i="6"/>
  <c r="J297" i="6" s="1"/>
  <c r="G298" i="6"/>
  <c r="I298" i="6" s="1"/>
  <c r="H298" i="6"/>
  <c r="J298" i="6" s="1"/>
  <c r="G299" i="6"/>
  <c r="H299" i="6"/>
  <c r="J299" i="6" s="1"/>
  <c r="I299" i="6"/>
  <c r="G300" i="6"/>
  <c r="I300" i="6" s="1"/>
  <c r="H300" i="6"/>
  <c r="J300" i="6" s="1"/>
  <c r="G301" i="6"/>
  <c r="I301" i="6" s="1"/>
  <c r="H301" i="6"/>
  <c r="J301" i="6" s="1"/>
  <c r="G302" i="6"/>
  <c r="H302" i="6"/>
  <c r="J302" i="6" s="1"/>
  <c r="I302" i="6"/>
  <c r="G303" i="6"/>
  <c r="H303" i="6"/>
  <c r="J303" i="6" s="1"/>
  <c r="I303" i="6"/>
  <c r="G304" i="6"/>
  <c r="I304" i="6" s="1"/>
  <c r="H304" i="6"/>
  <c r="J304" i="6" s="1"/>
  <c r="G305" i="6"/>
  <c r="I305" i="6" s="1"/>
  <c r="H305" i="6"/>
  <c r="J305" i="6" s="1"/>
  <c r="G306" i="6"/>
  <c r="I306" i="6" s="1"/>
  <c r="H306" i="6"/>
  <c r="J306" i="6" s="1"/>
  <c r="G307" i="6"/>
  <c r="H307" i="6"/>
  <c r="J307" i="6" s="1"/>
  <c r="I307" i="6"/>
  <c r="G308" i="6"/>
  <c r="I308" i="6" s="1"/>
  <c r="H308" i="6"/>
  <c r="J308" i="6" s="1"/>
  <c r="G309" i="6"/>
  <c r="I309" i="6" s="1"/>
  <c r="H309" i="6"/>
  <c r="J309" i="6" s="1"/>
  <c r="G310" i="6"/>
  <c r="I310" i="6" s="1"/>
  <c r="H310" i="6"/>
  <c r="J310" i="6" s="1"/>
  <c r="G311" i="6"/>
  <c r="H311" i="6"/>
  <c r="J311" i="6" s="1"/>
  <c r="I311" i="6"/>
  <c r="G312" i="6"/>
  <c r="H312" i="6"/>
  <c r="I312" i="6"/>
  <c r="J312" i="6"/>
  <c r="G313" i="6"/>
  <c r="I313" i="6" s="1"/>
  <c r="H313" i="6"/>
  <c r="J313" i="6" s="1"/>
  <c r="G314" i="6"/>
  <c r="I314" i="6" s="1"/>
  <c r="H314" i="6"/>
  <c r="J314" i="6" s="1"/>
  <c r="G315" i="6"/>
  <c r="I315" i="6" s="1"/>
  <c r="H315" i="6"/>
  <c r="J315" i="6" s="1"/>
  <c r="G316" i="6"/>
  <c r="I316" i="6" s="1"/>
  <c r="H316" i="6"/>
  <c r="J316" i="6"/>
  <c r="G317" i="6"/>
  <c r="I317" i="6" s="1"/>
  <c r="H317" i="6"/>
  <c r="J317" i="6"/>
  <c r="G318" i="6"/>
  <c r="H318" i="6"/>
  <c r="J318" i="6" s="1"/>
  <c r="I318" i="6"/>
  <c r="G319" i="6"/>
  <c r="I319" i="6" s="1"/>
  <c r="H319" i="6"/>
  <c r="J319" i="6" s="1"/>
  <c r="G320" i="6"/>
  <c r="I320" i="6" s="1"/>
  <c r="H320" i="6"/>
  <c r="J320" i="6"/>
  <c r="G321" i="6"/>
  <c r="I321" i="6" s="1"/>
  <c r="H321" i="6"/>
  <c r="J321" i="6" s="1"/>
  <c r="G322" i="6"/>
  <c r="I322" i="6" s="1"/>
  <c r="H322" i="6"/>
  <c r="J322" i="6" s="1"/>
  <c r="G323" i="6"/>
  <c r="I323" i="6" s="1"/>
  <c r="H323" i="6"/>
  <c r="J323" i="6"/>
  <c r="G324" i="6"/>
  <c r="I324" i="6" s="1"/>
  <c r="H324" i="6"/>
  <c r="J324" i="6" s="1"/>
  <c r="G325" i="6"/>
  <c r="I325" i="6" s="1"/>
  <c r="H325" i="6"/>
  <c r="J325" i="6" s="1"/>
  <c r="G326" i="6"/>
  <c r="I326" i="6" s="1"/>
  <c r="H326" i="6"/>
  <c r="J326" i="6" s="1"/>
  <c r="G327" i="6"/>
  <c r="I327" i="6" s="1"/>
  <c r="H327" i="6"/>
  <c r="J327" i="6" s="1"/>
  <c r="G328" i="6"/>
  <c r="I328" i="6" s="1"/>
  <c r="H328" i="6"/>
  <c r="J328" i="6" s="1"/>
  <c r="G329" i="6"/>
  <c r="I329" i="6" s="1"/>
  <c r="H329" i="6"/>
  <c r="J329" i="6" s="1"/>
  <c r="G330" i="6"/>
  <c r="I330" i="6" s="1"/>
  <c r="H330" i="6"/>
  <c r="J330" i="6" s="1"/>
  <c r="G331" i="6"/>
  <c r="H331" i="6"/>
  <c r="J331" i="6" s="1"/>
  <c r="I331" i="6"/>
  <c r="G332" i="6"/>
  <c r="I332" i="6" s="1"/>
  <c r="H332" i="6"/>
  <c r="J332" i="6" s="1"/>
  <c r="G333" i="6"/>
  <c r="I333" i="6" s="1"/>
  <c r="H333" i="6"/>
  <c r="J333" i="6" s="1"/>
  <c r="G334" i="6"/>
  <c r="H334" i="6"/>
  <c r="J334" i="6" s="1"/>
  <c r="I334" i="6"/>
  <c r="G335" i="6"/>
  <c r="H335" i="6"/>
  <c r="J335" i="6" s="1"/>
  <c r="I335" i="6"/>
  <c r="G336" i="6"/>
  <c r="I336" i="6" s="1"/>
  <c r="H336" i="6"/>
  <c r="J336" i="6"/>
  <c r="G337" i="6"/>
  <c r="I337" i="6" s="1"/>
  <c r="H337" i="6"/>
  <c r="J337" i="6" s="1"/>
  <c r="G338" i="6"/>
  <c r="H338" i="6"/>
  <c r="J338" i="6" s="1"/>
  <c r="I338" i="6"/>
  <c r="G339" i="6"/>
  <c r="I339" i="6" s="1"/>
  <c r="H339" i="6"/>
  <c r="J339" i="6" s="1"/>
  <c r="G340" i="6"/>
  <c r="I340" i="6" s="1"/>
  <c r="H340" i="6"/>
  <c r="J340" i="6" s="1"/>
  <c r="G341" i="6"/>
  <c r="I341" i="6" s="1"/>
  <c r="H341" i="6"/>
  <c r="J341" i="6" s="1"/>
  <c r="G342" i="6"/>
  <c r="I342" i="6" s="1"/>
  <c r="H342" i="6"/>
  <c r="J342" i="6" s="1"/>
  <c r="G343" i="6"/>
  <c r="H343" i="6"/>
  <c r="I343" i="6"/>
  <c r="J343" i="6"/>
  <c r="G344" i="6"/>
  <c r="H344" i="6"/>
  <c r="J344" i="6" s="1"/>
  <c r="I344" i="6"/>
  <c r="G345" i="6"/>
  <c r="I345" i="6" s="1"/>
  <c r="H345" i="6"/>
  <c r="J345" i="6" s="1"/>
  <c r="G346" i="6"/>
  <c r="I346" i="6" s="1"/>
  <c r="H346" i="6"/>
  <c r="J346" i="6" s="1"/>
  <c r="G347" i="6"/>
  <c r="I347" i="6" s="1"/>
  <c r="H347" i="6"/>
  <c r="J347" i="6"/>
  <c r="G348" i="6"/>
  <c r="H348" i="6"/>
  <c r="I348" i="6"/>
  <c r="J348" i="6"/>
  <c r="G349" i="6"/>
  <c r="I349" i="6" s="1"/>
  <c r="H349" i="6"/>
  <c r="J349" i="6" s="1"/>
  <c r="G350" i="6"/>
  <c r="I350" i="6" s="1"/>
  <c r="H350" i="6"/>
  <c r="J350" i="6"/>
  <c r="G351" i="6"/>
  <c r="I351" i="6" s="1"/>
  <c r="H351" i="6"/>
  <c r="J351" i="6" s="1"/>
  <c r="G352" i="6"/>
  <c r="I352" i="6" s="1"/>
  <c r="H352" i="6"/>
  <c r="J352" i="6" s="1"/>
  <c r="G353" i="6"/>
  <c r="I353" i="6" s="1"/>
  <c r="H353" i="6"/>
  <c r="J353" i="6" s="1"/>
  <c r="G354" i="6"/>
  <c r="H354" i="6"/>
  <c r="J354" i="6" s="1"/>
  <c r="I354" i="6"/>
  <c r="G355" i="6"/>
  <c r="H355" i="6"/>
  <c r="J355" i="6" s="1"/>
  <c r="I355" i="6"/>
  <c r="G356" i="6"/>
  <c r="I356" i="6" s="1"/>
  <c r="H356" i="6"/>
  <c r="J356" i="6" s="1"/>
  <c r="G357" i="6"/>
  <c r="I357" i="6" s="1"/>
  <c r="H357" i="6"/>
  <c r="J357" i="6" s="1"/>
  <c r="G358" i="6"/>
  <c r="I358" i="6" s="1"/>
  <c r="H358" i="6"/>
  <c r="J358" i="6"/>
  <c r="G359" i="6"/>
  <c r="H359" i="6"/>
  <c r="I359" i="6"/>
  <c r="J359" i="6"/>
  <c r="G360" i="6"/>
  <c r="I360" i="6" s="1"/>
  <c r="H360" i="6"/>
  <c r="J360" i="6" s="1"/>
  <c r="G361" i="6"/>
  <c r="I361" i="6" s="1"/>
  <c r="H361" i="6"/>
  <c r="J361" i="6" s="1"/>
  <c r="G362" i="6"/>
  <c r="I362" i="6" s="1"/>
  <c r="H362" i="6"/>
  <c r="J362" i="6" s="1"/>
  <c r="G363" i="6"/>
  <c r="I363" i="6" s="1"/>
  <c r="H363" i="6"/>
  <c r="J363" i="6" s="1"/>
  <c r="G364" i="6"/>
  <c r="I364" i="6" s="1"/>
  <c r="H364" i="6"/>
  <c r="J364" i="6"/>
  <c r="G365" i="6"/>
  <c r="I365" i="6" s="1"/>
  <c r="H365" i="6"/>
  <c r="J365" i="6" s="1"/>
  <c r="G366" i="6"/>
  <c r="H366" i="6"/>
  <c r="J366" i="6" s="1"/>
  <c r="I366" i="6"/>
  <c r="G367" i="6"/>
  <c r="H367" i="6"/>
  <c r="J367" i="6" s="1"/>
  <c r="I367" i="6"/>
  <c r="G368" i="6"/>
  <c r="I368" i="6" s="1"/>
  <c r="H368" i="6"/>
  <c r="J368" i="6" s="1"/>
  <c r="G369" i="6"/>
  <c r="I369" i="6" s="1"/>
  <c r="H369" i="6"/>
  <c r="J369" i="6" s="1"/>
  <c r="G370" i="6"/>
  <c r="I370" i="6" s="1"/>
  <c r="H370" i="6"/>
  <c r="J370" i="6"/>
  <c r="G371" i="6"/>
  <c r="H371" i="6"/>
  <c r="I371" i="6"/>
  <c r="J371" i="6"/>
  <c r="G372" i="6"/>
  <c r="I372" i="6" s="1"/>
  <c r="H372" i="6"/>
  <c r="J372" i="6" s="1"/>
  <c r="G373" i="6"/>
  <c r="I373" i="6" s="1"/>
  <c r="H373" i="6"/>
  <c r="J373" i="6" s="1"/>
  <c r="G374" i="6"/>
  <c r="I374" i="6" s="1"/>
  <c r="H374" i="6"/>
  <c r="J374" i="6" s="1"/>
  <c r="G375" i="6"/>
  <c r="I375" i="6" s="1"/>
  <c r="H375" i="6"/>
  <c r="J375" i="6"/>
  <c r="G376" i="6"/>
  <c r="I376" i="6" s="1"/>
  <c r="H376" i="6"/>
  <c r="J376" i="6" s="1"/>
  <c r="G377" i="6"/>
  <c r="I377" i="6" s="1"/>
  <c r="H377" i="6"/>
  <c r="J377" i="6" s="1"/>
  <c r="G378" i="6"/>
  <c r="H378" i="6"/>
  <c r="J378" i="6" s="1"/>
  <c r="I378" i="6"/>
  <c r="G379" i="6"/>
  <c r="I379" i="6" s="1"/>
  <c r="H379" i="6"/>
  <c r="J379" i="6" s="1"/>
  <c r="G380" i="6"/>
  <c r="I380" i="6" s="1"/>
  <c r="H380" i="6"/>
  <c r="J380" i="6"/>
  <c r="G381" i="6"/>
  <c r="I381" i="6" s="1"/>
  <c r="H381" i="6"/>
  <c r="J381" i="6" s="1"/>
  <c r="G382" i="6"/>
  <c r="I382" i="6" s="1"/>
  <c r="H382" i="6"/>
  <c r="J382" i="6" s="1"/>
  <c r="G383" i="6"/>
  <c r="H383" i="6"/>
  <c r="J383" i="6" s="1"/>
  <c r="I383" i="6"/>
  <c r="G384" i="6"/>
  <c r="I384" i="6" s="1"/>
  <c r="H384" i="6"/>
  <c r="J384" i="6" s="1"/>
  <c r="G385" i="6"/>
  <c r="I385" i="6" s="1"/>
  <c r="H385" i="6"/>
  <c r="J385" i="6" s="1"/>
  <c r="G386" i="6"/>
  <c r="H386" i="6"/>
  <c r="J386" i="6" s="1"/>
  <c r="I386" i="6"/>
  <c r="G387" i="6"/>
  <c r="I387" i="6" s="1"/>
  <c r="H387" i="6"/>
  <c r="J387" i="6"/>
  <c r="G388" i="6"/>
  <c r="H388" i="6"/>
  <c r="I388" i="6"/>
  <c r="J388" i="6"/>
  <c r="G389" i="6"/>
  <c r="I389" i="6" s="1"/>
  <c r="H389" i="6"/>
  <c r="J389" i="6" s="1"/>
  <c r="G390" i="6"/>
  <c r="I390" i="6" s="1"/>
  <c r="H390" i="6"/>
  <c r="J390" i="6" s="1"/>
  <c r="G391" i="6"/>
  <c r="H391" i="6"/>
  <c r="J391" i="6" s="1"/>
  <c r="I391" i="6"/>
  <c r="G392" i="6"/>
  <c r="I392" i="6" s="1"/>
  <c r="H392" i="6"/>
  <c r="J392" i="6"/>
  <c r="G393" i="6"/>
  <c r="I393" i="6" s="1"/>
  <c r="H393" i="6"/>
  <c r="J393" i="6" s="1"/>
  <c r="G394" i="6"/>
  <c r="I394" i="6" s="1"/>
  <c r="H394" i="6"/>
  <c r="J394" i="6"/>
  <c r="G395" i="6"/>
  <c r="I395" i="6" s="1"/>
  <c r="H395" i="6"/>
  <c r="J395" i="6" s="1"/>
  <c r="G396" i="6"/>
  <c r="I396" i="6" s="1"/>
  <c r="H396" i="6"/>
  <c r="J396" i="6" s="1"/>
  <c r="G397" i="6"/>
  <c r="I397" i="6" s="1"/>
  <c r="H397" i="6"/>
  <c r="J397" i="6" s="1"/>
  <c r="G398" i="6"/>
  <c r="I398" i="6" s="1"/>
  <c r="H398" i="6"/>
  <c r="J398" i="6" s="1"/>
  <c r="G399" i="6"/>
  <c r="I399" i="6" s="1"/>
  <c r="H399" i="6"/>
  <c r="J399" i="6" s="1"/>
  <c r="G400" i="6"/>
  <c r="I400" i="6" s="1"/>
  <c r="H400" i="6"/>
  <c r="J400" i="6" s="1"/>
  <c r="G401" i="6"/>
  <c r="I401" i="6" s="1"/>
  <c r="H401" i="6"/>
  <c r="J401" i="6" s="1"/>
  <c r="G402" i="6"/>
  <c r="H402" i="6"/>
  <c r="J402" i="6" s="1"/>
  <c r="I402" i="6"/>
  <c r="G403" i="6"/>
  <c r="H403" i="6"/>
  <c r="J403" i="6" s="1"/>
  <c r="I403" i="6"/>
  <c r="G404" i="6"/>
  <c r="H404" i="6"/>
  <c r="J404" i="6" s="1"/>
  <c r="I404" i="6"/>
  <c r="G405" i="6"/>
  <c r="I405" i="6" s="1"/>
  <c r="H405" i="6"/>
  <c r="J405" i="6" s="1"/>
  <c r="G406" i="6"/>
  <c r="H406" i="6"/>
  <c r="I406" i="6"/>
  <c r="J406" i="6"/>
  <c r="G407" i="6"/>
  <c r="I407" i="6" s="1"/>
  <c r="H407" i="6"/>
  <c r="J407" i="6" s="1"/>
  <c r="G408" i="6"/>
  <c r="I408" i="6" s="1"/>
  <c r="H408" i="6"/>
  <c r="J408" i="6"/>
  <c r="G409" i="6"/>
  <c r="I409" i="6" s="1"/>
  <c r="H409" i="6"/>
  <c r="J409" i="6" s="1"/>
  <c r="G410" i="6"/>
  <c r="I410" i="6" s="1"/>
  <c r="H410" i="6"/>
  <c r="J410" i="6" s="1"/>
  <c r="G411" i="6"/>
  <c r="I411" i="6" s="1"/>
  <c r="H411" i="6"/>
  <c r="J411" i="6"/>
  <c r="G412" i="6"/>
  <c r="I412" i="6" s="1"/>
  <c r="H412" i="6"/>
  <c r="J412" i="6" s="1"/>
  <c r="G413" i="6"/>
  <c r="I413" i="6" s="1"/>
  <c r="H413" i="6"/>
  <c r="J413" i="6" s="1"/>
  <c r="G414" i="6"/>
  <c r="H414" i="6"/>
  <c r="J414" i="6" s="1"/>
  <c r="I414" i="6"/>
  <c r="G415" i="6"/>
  <c r="I415" i="6" s="1"/>
  <c r="H415" i="6"/>
  <c r="J415" i="6" s="1"/>
  <c r="G416" i="6"/>
  <c r="I416" i="6" s="1"/>
  <c r="H416" i="6"/>
  <c r="J416" i="6" s="1"/>
  <c r="G417" i="6"/>
  <c r="I417" i="6" s="1"/>
  <c r="H417" i="6"/>
  <c r="J417" i="6" s="1"/>
  <c r="G418" i="6"/>
  <c r="I418" i="6" s="1"/>
  <c r="H418" i="6"/>
  <c r="J418" i="6" s="1"/>
  <c r="G419" i="6"/>
  <c r="I419" i="6" s="1"/>
  <c r="H419" i="6"/>
  <c r="J419" i="6" s="1"/>
  <c r="G420" i="6"/>
  <c r="H420" i="6"/>
  <c r="J420" i="6" s="1"/>
  <c r="I420" i="6"/>
  <c r="G421" i="6"/>
  <c r="I421" i="6" s="1"/>
  <c r="H421" i="6"/>
  <c r="J421" i="6"/>
  <c r="G422" i="6"/>
  <c r="I422" i="6" s="1"/>
  <c r="H422" i="6"/>
  <c r="J422" i="6" s="1"/>
  <c r="G423" i="6"/>
  <c r="H423" i="6"/>
  <c r="J423" i="6" s="1"/>
  <c r="I423" i="6"/>
  <c r="G424" i="6"/>
  <c r="I424" i="6" s="1"/>
  <c r="H424" i="6"/>
  <c r="J424" i="6" s="1"/>
  <c r="G425" i="6"/>
  <c r="I425" i="6" s="1"/>
  <c r="H425" i="6"/>
  <c r="J425" i="6" s="1"/>
  <c r="G426" i="6"/>
  <c r="I426" i="6" s="1"/>
  <c r="H426" i="6"/>
  <c r="J426" i="6" s="1"/>
  <c r="G427" i="6"/>
  <c r="I427" i="6" s="1"/>
  <c r="H427" i="6"/>
  <c r="J427" i="6" s="1"/>
  <c r="G428" i="6"/>
  <c r="I428" i="6" s="1"/>
  <c r="H428" i="6"/>
  <c r="J428" i="6" s="1"/>
  <c r="G429" i="6"/>
  <c r="I429" i="6" s="1"/>
  <c r="H429" i="6"/>
  <c r="J429" i="6"/>
  <c r="G430" i="6"/>
  <c r="I430" i="6" s="1"/>
  <c r="H430" i="6"/>
  <c r="J430" i="6" s="1"/>
  <c r="G431" i="6"/>
  <c r="I431" i="6" s="1"/>
  <c r="H431" i="6"/>
  <c r="J431" i="6" s="1"/>
  <c r="G432" i="6"/>
  <c r="I432" i="6" s="1"/>
  <c r="H432" i="6"/>
  <c r="J432" i="6" s="1"/>
  <c r="G433" i="6"/>
  <c r="I433" i="6" s="1"/>
  <c r="H433" i="6"/>
  <c r="J433" i="6" s="1"/>
  <c r="G434" i="6"/>
  <c r="H434" i="6"/>
  <c r="J434" i="6" s="1"/>
  <c r="I434" i="6"/>
  <c r="G435" i="6"/>
  <c r="I435" i="6" s="1"/>
  <c r="H435" i="6"/>
  <c r="J435" i="6" s="1"/>
  <c r="G436" i="6"/>
  <c r="H436" i="6"/>
  <c r="I436" i="6"/>
  <c r="J436" i="6"/>
  <c r="G437" i="6"/>
  <c r="I437" i="6" s="1"/>
  <c r="H437" i="6"/>
  <c r="J437" i="6" s="1"/>
  <c r="G438" i="6"/>
  <c r="I438" i="6" s="1"/>
  <c r="H438" i="6"/>
  <c r="J438" i="6" s="1"/>
  <c r="G439" i="6"/>
  <c r="I439" i="6" s="1"/>
  <c r="H439" i="6"/>
  <c r="J439" i="6"/>
  <c r="G440" i="6"/>
  <c r="H440" i="6"/>
  <c r="I440" i="6"/>
  <c r="J440" i="6"/>
  <c r="G441" i="6"/>
  <c r="I441" i="6" s="1"/>
  <c r="H441" i="6"/>
  <c r="J441" i="6" s="1"/>
  <c r="G442" i="6"/>
  <c r="I442" i="6" s="1"/>
  <c r="H442" i="6"/>
  <c r="J442" i="6"/>
  <c r="G443" i="6"/>
  <c r="I443" i="6" s="1"/>
  <c r="H443" i="6"/>
  <c r="J443" i="6" s="1"/>
  <c r="G444" i="6"/>
  <c r="I444" i="6" s="1"/>
  <c r="H444" i="6"/>
  <c r="J444" i="6"/>
  <c r="G445" i="6"/>
  <c r="I445" i="6" s="1"/>
  <c r="H445" i="6"/>
  <c r="J445" i="6" s="1"/>
  <c r="G446" i="6"/>
  <c r="I446" i="6" s="1"/>
  <c r="H446" i="6"/>
  <c r="J446" i="6" s="1"/>
  <c r="G447" i="6"/>
  <c r="H447" i="6"/>
  <c r="I447" i="6"/>
  <c r="J447" i="6"/>
  <c r="G448" i="6"/>
  <c r="I448" i="6" s="1"/>
  <c r="H448" i="6"/>
  <c r="J448" i="6" s="1"/>
  <c r="G449" i="6"/>
  <c r="I449" i="6" s="1"/>
  <c r="H449" i="6"/>
  <c r="J449" i="6"/>
  <c r="G450" i="6"/>
  <c r="I450" i="6" s="1"/>
  <c r="H450" i="6"/>
  <c r="J450" i="6" s="1"/>
  <c r="G451" i="6"/>
  <c r="H451" i="6"/>
  <c r="I451" i="6"/>
  <c r="J451" i="6"/>
  <c r="G452" i="6"/>
  <c r="H452" i="6"/>
  <c r="J452" i="6" s="1"/>
  <c r="I452" i="6"/>
  <c r="G453" i="6"/>
  <c r="I453" i="6" s="1"/>
  <c r="H453" i="6"/>
  <c r="J453" i="6"/>
  <c r="G454" i="6"/>
  <c r="I454" i="6" s="1"/>
  <c r="H454" i="6"/>
  <c r="J454" i="6"/>
  <c r="G455" i="6"/>
  <c r="I455" i="6" s="1"/>
  <c r="H455" i="6"/>
  <c r="J455" i="6" s="1"/>
  <c r="G456" i="6"/>
  <c r="I456" i="6" s="1"/>
  <c r="H456" i="6"/>
  <c r="J456" i="6"/>
  <c r="G457" i="6"/>
  <c r="I457" i="6" s="1"/>
  <c r="H457" i="6"/>
  <c r="J457" i="6" s="1"/>
  <c r="G458" i="6"/>
  <c r="I458" i="6" s="1"/>
  <c r="H458" i="6"/>
  <c r="J458" i="6" s="1"/>
  <c r="G459" i="6"/>
  <c r="I459" i="6" s="1"/>
  <c r="H459" i="6"/>
  <c r="J459" i="6"/>
  <c r="G460" i="6"/>
  <c r="I460" i="6" s="1"/>
  <c r="H460" i="6"/>
  <c r="J460" i="6"/>
  <c r="G461" i="6"/>
  <c r="I461" i="6" s="1"/>
  <c r="H461" i="6"/>
  <c r="J461" i="6"/>
  <c r="G462" i="6"/>
  <c r="I462" i="6" s="1"/>
  <c r="H462" i="6"/>
  <c r="J462" i="6" s="1"/>
  <c r="G463" i="6"/>
  <c r="I463" i="6" s="1"/>
  <c r="H463" i="6"/>
  <c r="J463" i="6" s="1"/>
  <c r="G464" i="6"/>
  <c r="H464" i="6"/>
  <c r="I464" i="6"/>
  <c r="J464" i="6"/>
  <c r="G465" i="6"/>
  <c r="I465" i="6" s="1"/>
  <c r="H465" i="6"/>
  <c r="J465" i="6"/>
  <c r="G466" i="6"/>
  <c r="I466" i="6" s="1"/>
  <c r="H466" i="6"/>
  <c r="J466" i="6" s="1"/>
  <c r="G467" i="6"/>
  <c r="H467" i="6"/>
  <c r="J467" i="6" s="1"/>
  <c r="I467" i="6"/>
  <c r="G468" i="6"/>
  <c r="I468" i="6" s="1"/>
  <c r="H468" i="6"/>
  <c r="J468" i="6" s="1"/>
  <c r="G469" i="6"/>
  <c r="I469" i="6" s="1"/>
  <c r="H469" i="6"/>
  <c r="J469" i="6"/>
  <c r="G470" i="6"/>
  <c r="I470" i="6" s="1"/>
  <c r="H470" i="6"/>
  <c r="J470" i="6" s="1"/>
  <c r="G471" i="6"/>
  <c r="H471" i="6"/>
  <c r="I471" i="6"/>
  <c r="J471" i="6"/>
  <c r="G472" i="6"/>
  <c r="H472" i="6"/>
  <c r="J472" i="6" s="1"/>
  <c r="I472" i="6"/>
  <c r="G473" i="6"/>
  <c r="I473" i="6" s="1"/>
  <c r="H473" i="6"/>
  <c r="J473" i="6" s="1"/>
  <c r="G474" i="6"/>
  <c r="I474" i="6" s="1"/>
  <c r="H474" i="6"/>
  <c r="J474" i="6" s="1"/>
  <c r="G475" i="6"/>
  <c r="I475" i="6" s="1"/>
  <c r="H475" i="6"/>
  <c r="J475" i="6"/>
  <c r="G476" i="6"/>
  <c r="I476" i="6" s="1"/>
  <c r="H476" i="6"/>
  <c r="J476" i="6"/>
  <c r="G477" i="6"/>
  <c r="I477" i="6" s="1"/>
  <c r="H477" i="6"/>
  <c r="J477" i="6" s="1"/>
  <c r="G478" i="6"/>
  <c r="I478" i="6" s="1"/>
  <c r="H478" i="6"/>
  <c r="J478" i="6" s="1"/>
  <c r="G479" i="6"/>
  <c r="I479" i="6" s="1"/>
  <c r="H479" i="6"/>
  <c r="J479" i="6" s="1"/>
  <c r="G480" i="6"/>
  <c r="I480" i="6" s="1"/>
  <c r="H480" i="6"/>
  <c r="J480" i="6"/>
  <c r="G481" i="6"/>
  <c r="I481" i="6" s="1"/>
  <c r="H481" i="6"/>
  <c r="J481" i="6" s="1"/>
  <c r="G482" i="6"/>
  <c r="H482" i="6"/>
  <c r="I482" i="6"/>
  <c r="J482" i="6"/>
  <c r="G483" i="6"/>
  <c r="I483" i="6" s="1"/>
  <c r="H483" i="6"/>
  <c r="J483" i="6" s="1"/>
  <c r="G484" i="6"/>
  <c r="I484" i="6" s="1"/>
  <c r="H484" i="6"/>
  <c r="J484" i="6" s="1"/>
  <c r="G485" i="6"/>
  <c r="I485" i="6" s="1"/>
  <c r="H485" i="6"/>
  <c r="J485" i="6"/>
  <c r="G486" i="6"/>
  <c r="I486" i="6" s="1"/>
  <c r="H486" i="6"/>
  <c r="J486" i="6"/>
  <c r="G487" i="6"/>
  <c r="I487" i="6" s="1"/>
  <c r="H487" i="6"/>
  <c r="J487" i="6"/>
  <c r="G488" i="6"/>
  <c r="I488" i="6" s="1"/>
  <c r="H488" i="6"/>
  <c r="J488" i="6" s="1"/>
  <c r="G489" i="6"/>
  <c r="I489" i="6" s="1"/>
  <c r="H489" i="6"/>
  <c r="J489" i="6" s="1"/>
  <c r="G490" i="6"/>
  <c r="I490" i="6" s="1"/>
  <c r="H490" i="6"/>
  <c r="J490" i="6" s="1"/>
  <c r="G491" i="6"/>
  <c r="I491" i="6" s="1"/>
  <c r="H491" i="6"/>
  <c r="J491" i="6" s="1"/>
  <c r="G492" i="6"/>
  <c r="I492" i="6" s="1"/>
  <c r="H492" i="6"/>
  <c r="J492" i="6"/>
  <c r="G493" i="6"/>
  <c r="I493" i="6" s="1"/>
  <c r="H493" i="6"/>
  <c r="J493" i="6"/>
  <c r="G494" i="6"/>
  <c r="H494" i="6"/>
  <c r="I494" i="6"/>
  <c r="J494" i="6"/>
  <c r="G495" i="6"/>
  <c r="I495" i="6" s="1"/>
  <c r="H495" i="6"/>
  <c r="J495" i="6" s="1"/>
  <c r="G496" i="6"/>
  <c r="H496" i="6"/>
  <c r="J496" i="6" s="1"/>
  <c r="I496" i="6"/>
  <c r="G497" i="6"/>
  <c r="I497" i="6" s="1"/>
  <c r="H497" i="6"/>
  <c r="J497" i="6" s="1"/>
  <c r="G498" i="6"/>
  <c r="H498" i="6"/>
  <c r="I498" i="6"/>
  <c r="J498" i="6"/>
  <c r="G499" i="6"/>
  <c r="I499" i="6" s="1"/>
  <c r="H499" i="6"/>
  <c r="J499" i="6" s="1"/>
  <c r="G500" i="6"/>
  <c r="I500" i="6" s="1"/>
  <c r="H500" i="6"/>
  <c r="J500" i="6"/>
  <c r="G501" i="6"/>
  <c r="I501" i="6" s="1"/>
  <c r="H501" i="6"/>
  <c r="J501" i="6" s="1"/>
  <c r="G502" i="6"/>
  <c r="H502" i="6"/>
  <c r="J502" i="6" s="1"/>
  <c r="I502" i="6"/>
  <c r="G503" i="6"/>
  <c r="H503" i="6"/>
  <c r="J503" i="6" s="1"/>
  <c r="I503" i="6"/>
  <c r="G504" i="6"/>
  <c r="H504" i="6"/>
  <c r="J504" i="6" s="1"/>
  <c r="I504" i="6"/>
  <c r="G505" i="6"/>
  <c r="I505" i="6" s="1"/>
  <c r="H505" i="6"/>
  <c r="J505" i="6" s="1"/>
  <c r="G506" i="6"/>
  <c r="I506" i="6" s="1"/>
  <c r="H506" i="6"/>
  <c r="J506" i="6" s="1"/>
  <c r="G507" i="6"/>
  <c r="H507" i="6"/>
  <c r="J507" i="6" s="1"/>
  <c r="I507" i="6"/>
  <c r="G508" i="6"/>
  <c r="H508" i="6"/>
  <c r="J508" i="6" s="1"/>
  <c r="I508" i="6"/>
  <c r="G509" i="6"/>
  <c r="H509" i="6"/>
  <c r="J509" i="6" s="1"/>
  <c r="I509" i="6"/>
  <c r="G510" i="6"/>
  <c r="I510" i="6" s="1"/>
  <c r="H510" i="6"/>
  <c r="J510" i="6" s="1"/>
  <c r="G511" i="6"/>
  <c r="H511" i="6"/>
  <c r="J511" i="6" s="1"/>
  <c r="I511" i="6"/>
  <c r="G512" i="6"/>
  <c r="I512" i="6" s="1"/>
  <c r="H512" i="6"/>
  <c r="J512" i="6" s="1"/>
  <c r="G513" i="6"/>
  <c r="H513" i="6"/>
  <c r="J513" i="6" s="1"/>
  <c r="I513" i="6"/>
  <c r="G514" i="6"/>
  <c r="I514" i="6" s="1"/>
  <c r="H514" i="6"/>
  <c r="J514" i="6" s="1"/>
  <c r="G515" i="6"/>
  <c r="H515" i="6"/>
  <c r="J515" i="6" s="1"/>
  <c r="I515" i="6"/>
  <c r="G516" i="6"/>
  <c r="I516" i="6" s="1"/>
  <c r="H516" i="6"/>
  <c r="J516" i="6" s="1"/>
  <c r="G517" i="6"/>
  <c r="H517" i="6"/>
  <c r="J517" i="6" s="1"/>
  <c r="I517" i="6"/>
  <c r="G518" i="6"/>
  <c r="I518" i="6" s="1"/>
  <c r="H518" i="6"/>
  <c r="J518" i="6"/>
  <c r="G519" i="6"/>
  <c r="H519" i="6"/>
  <c r="I519" i="6"/>
  <c r="J519" i="6"/>
  <c r="G520" i="6"/>
  <c r="H520" i="6"/>
  <c r="J520" i="6" s="1"/>
  <c r="I520" i="6"/>
  <c r="G521" i="6"/>
  <c r="I521" i="6" s="1"/>
  <c r="H521" i="6"/>
  <c r="J521" i="6" s="1"/>
  <c r="G522" i="6"/>
  <c r="H522" i="6"/>
  <c r="J522" i="6" s="1"/>
  <c r="I522" i="6"/>
  <c r="G523" i="6"/>
  <c r="I523" i="6" s="1"/>
  <c r="H523" i="6"/>
  <c r="J523" i="6" s="1"/>
  <c r="G524" i="6"/>
  <c r="I524" i="6" s="1"/>
  <c r="H524" i="6"/>
  <c r="J524" i="6" s="1"/>
  <c r="G525" i="6"/>
  <c r="I525" i="6" s="1"/>
  <c r="H525" i="6"/>
  <c r="J525" i="6" s="1"/>
  <c r="G526" i="6"/>
  <c r="I526" i="6" s="1"/>
  <c r="H526" i="6"/>
  <c r="J526" i="6"/>
  <c r="G527" i="6"/>
  <c r="I527" i="6" s="1"/>
  <c r="H527" i="6"/>
  <c r="J527" i="6" s="1"/>
  <c r="G528" i="6"/>
  <c r="H528" i="6"/>
  <c r="I528" i="6"/>
  <c r="J528" i="6"/>
  <c r="G529" i="6"/>
  <c r="I529" i="6" s="1"/>
  <c r="H529" i="6"/>
  <c r="J529" i="6" s="1"/>
  <c r="G530" i="6"/>
  <c r="I530" i="6" s="1"/>
  <c r="H530" i="6"/>
  <c r="J530" i="6"/>
  <c r="G531" i="6"/>
  <c r="I531" i="6" s="1"/>
  <c r="H531" i="6"/>
  <c r="J531" i="6" s="1"/>
  <c r="G532" i="6"/>
  <c r="H532" i="6"/>
  <c r="J532" i="6" s="1"/>
  <c r="I532" i="6"/>
  <c r="G533" i="6"/>
  <c r="I533" i="6" s="1"/>
  <c r="H533" i="6"/>
  <c r="J533" i="6" s="1"/>
  <c r="G534" i="6"/>
  <c r="H534" i="6"/>
  <c r="I534" i="6"/>
  <c r="J534" i="6"/>
  <c r="G535" i="6"/>
  <c r="I535" i="6" s="1"/>
  <c r="H535" i="6"/>
  <c r="J535" i="6" s="1"/>
  <c r="G536" i="6"/>
  <c r="I536" i="6" s="1"/>
  <c r="H536" i="6"/>
  <c r="J536" i="6" s="1"/>
  <c r="G537" i="6"/>
  <c r="H537" i="6"/>
  <c r="J537" i="6" s="1"/>
  <c r="I537" i="6"/>
  <c r="G538" i="6"/>
  <c r="H538" i="6"/>
  <c r="I538" i="6"/>
  <c r="J538" i="6"/>
  <c r="G539" i="6"/>
  <c r="H539" i="6"/>
  <c r="J539" i="6" s="1"/>
  <c r="I539" i="6"/>
  <c r="G540" i="6"/>
  <c r="I540" i="6" s="1"/>
  <c r="H540" i="6"/>
  <c r="J540" i="6"/>
  <c r="G541" i="6"/>
  <c r="I541" i="6" s="1"/>
  <c r="H541" i="6"/>
  <c r="J541" i="6" s="1"/>
  <c r="G542" i="6"/>
  <c r="I542" i="6" s="1"/>
  <c r="H542" i="6"/>
  <c r="J542" i="6"/>
  <c r="G543" i="6"/>
  <c r="H543" i="6"/>
  <c r="I543" i="6"/>
  <c r="J543" i="6"/>
  <c r="G544" i="6"/>
  <c r="I544" i="6" s="1"/>
  <c r="H544" i="6"/>
  <c r="J544" i="6" s="1"/>
  <c r="G545" i="6"/>
  <c r="I545" i="6" s="1"/>
  <c r="H545" i="6"/>
  <c r="J545" i="6" s="1"/>
  <c r="G546" i="6"/>
  <c r="I546" i="6" s="1"/>
  <c r="H546" i="6"/>
  <c r="J546" i="6"/>
  <c r="G547" i="6"/>
  <c r="H547" i="6"/>
  <c r="I547" i="6"/>
  <c r="J547" i="6"/>
  <c r="G548" i="6"/>
  <c r="H548" i="6"/>
  <c r="J548" i="6" s="1"/>
  <c r="I548" i="6"/>
  <c r="G549" i="6"/>
  <c r="H549" i="6"/>
  <c r="J549" i="6" s="1"/>
  <c r="I549" i="6"/>
  <c r="G550" i="6"/>
  <c r="I550" i="6" s="1"/>
  <c r="H550" i="6"/>
  <c r="J550" i="6"/>
  <c r="G551" i="6"/>
  <c r="I551" i="6" s="1"/>
  <c r="H551" i="6"/>
  <c r="J551" i="6"/>
  <c r="G552" i="6"/>
  <c r="I552" i="6" s="1"/>
  <c r="H552" i="6"/>
  <c r="J552" i="6" s="1"/>
  <c r="G553" i="6"/>
  <c r="H553" i="6"/>
  <c r="J553" i="6" s="1"/>
  <c r="I553" i="6"/>
  <c r="G554" i="6"/>
  <c r="I554" i="6" s="1"/>
  <c r="H554" i="6"/>
  <c r="J554" i="6"/>
  <c r="G555" i="6"/>
  <c r="I555" i="6" s="1"/>
  <c r="H555" i="6"/>
  <c r="J555" i="6" s="1"/>
  <c r="G556" i="6"/>
  <c r="I556" i="6" s="1"/>
  <c r="H556" i="6"/>
  <c r="J556" i="6" s="1"/>
  <c r="G557" i="6"/>
  <c r="I557" i="6" s="1"/>
  <c r="H557" i="6"/>
  <c r="J557" i="6" s="1"/>
  <c r="G558" i="6"/>
  <c r="I558" i="6" s="1"/>
  <c r="H558" i="6"/>
  <c r="J558" i="6"/>
  <c r="G559" i="6"/>
  <c r="I559" i="6" s="1"/>
  <c r="H559" i="6"/>
  <c r="J559" i="6"/>
  <c r="G560" i="6"/>
  <c r="I560" i="6" s="1"/>
  <c r="H560" i="6"/>
  <c r="J560" i="6" s="1"/>
  <c r="G561" i="6"/>
  <c r="I561" i="6" s="1"/>
  <c r="H561" i="6"/>
  <c r="J561" i="6" s="1"/>
  <c r="G562" i="6"/>
  <c r="H562" i="6"/>
  <c r="I562" i="6"/>
  <c r="J562" i="6"/>
  <c r="G563" i="6"/>
  <c r="I563" i="6" s="1"/>
  <c r="H563" i="6"/>
  <c r="J563" i="6" s="1"/>
  <c r="G564" i="6"/>
  <c r="I564" i="6" s="1"/>
  <c r="H564" i="6"/>
  <c r="J564" i="6"/>
  <c r="G565" i="6"/>
  <c r="I565" i="6" s="1"/>
  <c r="H565" i="6"/>
  <c r="J565" i="6" s="1"/>
  <c r="G566" i="6"/>
  <c r="I566" i="6" s="1"/>
  <c r="H566" i="6"/>
  <c r="J566" i="6" s="1"/>
  <c r="G567" i="6"/>
  <c r="I567" i="6" s="1"/>
  <c r="H567" i="6"/>
  <c r="J567" i="6" s="1"/>
  <c r="G568" i="6"/>
  <c r="I568" i="6" s="1"/>
  <c r="H568" i="6"/>
  <c r="J568" i="6" s="1"/>
  <c r="G569" i="6"/>
  <c r="I569" i="6" s="1"/>
  <c r="H569" i="6"/>
  <c r="J569" i="6" s="1"/>
  <c r="G570" i="6"/>
  <c r="I570" i="6" s="1"/>
  <c r="H570" i="6"/>
  <c r="J570" i="6" s="1"/>
  <c r="G571" i="6"/>
  <c r="I571" i="6" s="1"/>
  <c r="H571" i="6"/>
  <c r="J571" i="6" s="1"/>
  <c r="G572" i="6"/>
  <c r="I572" i="6" s="1"/>
  <c r="H572" i="6"/>
  <c r="J572" i="6"/>
  <c r="G573" i="6"/>
  <c r="I573" i="6" s="1"/>
  <c r="H573" i="6"/>
  <c r="J573" i="6" s="1"/>
  <c r="G574" i="6"/>
  <c r="I574" i="6" s="1"/>
  <c r="H574" i="6"/>
  <c r="J574" i="6" s="1"/>
  <c r="G575" i="6"/>
  <c r="H575" i="6"/>
  <c r="J575" i="6" s="1"/>
  <c r="I575" i="6"/>
  <c r="G576" i="6"/>
  <c r="I576" i="6" s="1"/>
  <c r="H576" i="6"/>
  <c r="J576" i="6" s="1"/>
  <c r="G577" i="6"/>
  <c r="H577" i="6"/>
  <c r="J577" i="6" s="1"/>
  <c r="I577" i="6"/>
  <c r="G578" i="6"/>
  <c r="I578" i="6" s="1"/>
  <c r="H578" i="6"/>
  <c r="J578" i="6" s="1"/>
  <c r="G579" i="6"/>
  <c r="I579" i="6" s="1"/>
  <c r="H579" i="6"/>
  <c r="J579" i="6"/>
  <c r="G580" i="6"/>
  <c r="I580" i="6" s="1"/>
  <c r="H580" i="6"/>
  <c r="J580" i="6" s="1"/>
  <c r="G581" i="6"/>
  <c r="I581" i="6" s="1"/>
  <c r="H581" i="6"/>
  <c r="J581" i="6" s="1"/>
  <c r="G582" i="6"/>
  <c r="I582" i="6" s="1"/>
  <c r="H582" i="6"/>
  <c r="J582" i="6"/>
  <c r="G583" i="6"/>
  <c r="I583" i="6" s="1"/>
  <c r="H583" i="6"/>
  <c r="J583" i="6" s="1"/>
  <c r="G584" i="6"/>
  <c r="I584" i="6" s="1"/>
  <c r="H584" i="6"/>
  <c r="J584" i="6" s="1"/>
  <c r="G585" i="6"/>
  <c r="H585" i="6"/>
  <c r="J585" i="6" s="1"/>
  <c r="I585" i="6"/>
  <c r="G586" i="6"/>
  <c r="H586" i="6"/>
  <c r="J586" i="6" s="1"/>
  <c r="I586" i="6"/>
  <c r="G587" i="6"/>
  <c r="I587" i="6" s="1"/>
  <c r="H587" i="6"/>
  <c r="J587" i="6"/>
  <c r="G588" i="6"/>
  <c r="I588" i="6" s="1"/>
  <c r="H588" i="6"/>
  <c r="J588" i="6" s="1"/>
  <c r="G589" i="6"/>
  <c r="H589" i="6"/>
  <c r="J589" i="6" s="1"/>
  <c r="I589" i="6"/>
  <c r="G590" i="6"/>
  <c r="H590" i="6"/>
  <c r="I590" i="6"/>
  <c r="J590" i="6"/>
  <c r="G591" i="6"/>
  <c r="I591" i="6" s="1"/>
  <c r="H591" i="6"/>
  <c r="J591" i="6" s="1"/>
  <c r="G592" i="6"/>
  <c r="I592" i="6" s="1"/>
  <c r="H592" i="6"/>
  <c r="J592" i="6" s="1"/>
  <c r="G593" i="6"/>
  <c r="I593" i="6" s="1"/>
  <c r="H593" i="6"/>
  <c r="J593" i="6" s="1"/>
  <c r="G594" i="6"/>
  <c r="I594" i="6" s="1"/>
  <c r="H594" i="6"/>
  <c r="J594" i="6"/>
  <c r="G595" i="6"/>
  <c r="H595" i="6"/>
  <c r="J595" i="6" s="1"/>
  <c r="I595" i="6"/>
  <c r="G596" i="6"/>
  <c r="I596" i="6" s="1"/>
  <c r="H596" i="6"/>
  <c r="J596" i="6"/>
  <c r="G597" i="6"/>
  <c r="I597" i="6" s="1"/>
  <c r="H597" i="6"/>
  <c r="J597" i="6" s="1"/>
  <c r="G598" i="6"/>
  <c r="H598" i="6"/>
  <c r="I598" i="6"/>
  <c r="J598" i="6"/>
  <c r="G599" i="6"/>
  <c r="I599" i="6" s="1"/>
  <c r="H599" i="6"/>
  <c r="J599" i="6"/>
  <c r="G600" i="6"/>
  <c r="H600" i="6"/>
  <c r="I600" i="6"/>
  <c r="J600" i="6"/>
  <c r="G601" i="6"/>
  <c r="I601" i="6" s="1"/>
  <c r="H601" i="6"/>
  <c r="J601" i="6" s="1"/>
  <c r="G602" i="6"/>
  <c r="I602" i="6" s="1"/>
  <c r="H602" i="6"/>
  <c r="J602" i="6" s="1"/>
  <c r="G603" i="6"/>
  <c r="H603" i="6"/>
  <c r="J603" i="6" s="1"/>
  <c r="I603" i="6"/>
  <c r="G604" i="6"/>
  <c r="I604" i="6" s="1"/>
  <c r="H604" i="6"/>
  <c r="J604" i="6"/>
  <c r="G605" i="6"/>
  <c r="I605" i="6" s="1"/>
  <c r="H605" i="6"/>
  <c r="J605" i="6" s="1"/>
  <c r="G606" i="6"/>
  <c r="I606" i="6" s="1"/>
  <c r="H606" i="6"/>
  <c r="J606" i="6" s="1"/>
  <c r="G607" i="6"/>
  <c r="I607" i="6" s="1"/>
  <c r="H607" i="6"/>
  <c r="J607" i="6" s="1"/>
  <c r="G608" i="6"/>
  <c r="I608" i="6" s="1"/>
  <c r="H608" i="6"/>
  <c r="J608" i="6" s="1"/>
  <c r="G609" i="6"/>
  <c r="I609" i="6" s="1"/>
  <c r="H609" i="6"/>
  <c r="J609" i="6" s="1"/>
  <c r="G610" i="6"/>
  <c r="I610" i="6" s="1"/>
  <c r="H610" i="6"/>
  <c r="J610" i="6" s="1"/>
  <c r="G611" i="6"/>
  <c r="H611" i="6"/>
  <c r="I611" i="6"/>
  <c r="J611" i="6"/>
  <c r="G612" i="6"/>
  <c r="I612" i="6" s="1"/>
  <c r="H612" i="6"/>
  <c r="J612" i="6" s="1"/>
  <c r="G613" i="6"/>
  <c r="I613" i="6" s="1"/>
  <c r="H613" i="6"/>
  <c r="J613" i="6" s="1"/>
  <c r="G614" i="6"/>
  <c r="I614" i="6" s="1"/>
  <c r="H614" i="6"/>
  <c r="J614" i="6" s="1"/>
  <c r="G615" i="6"/>
  <c r="I615" i="6" s="1"/>
  <c r="H615" i="6"/>
  <c r="J615" i="6" s="1"/>
  <c r="G616" i="6"/>
  <c r="I616" i="6" s="1"/>
  <c r="H616" i="6"/>
  <c r="J616" i="6" s="1"/>
  <c r="G617" i="6"/>
  <c r="H617" i="6"/>
  <c r="J617" i="6" s="1"/>
  <c r="I617" i="6"/>
  <c r="G618" i="6"/>
  <c r="I618" i="6" s="1"/>
  <c r="H618" i="6"/>
  <c r="J618" i="6"/>
  <c r="G619" i="6"/>
  <c r="I619" i="6" s="1"/>
  <c r="H619" i="6"/>
  <c r="J619" i="6"/>
  <c r="G620" i="6"/>
  <c r="I620" i="6" s="1"/>
  <c r="H620" i="6"/>
  <c r="J620" i="6" s="1"/>
  <c r="G621" i="6"/>
  <c r="I621" i="6" s="1"/>
  <c r="H621" i="6"/>
  <c r="J621" i="6" s="1"/>
  <c r="G622" i="6"/>
  <c r="H622" i="6"/>
  <c r="J622" i="6" s="1"/>
  <c r="I622" i="6"/>
  <c r="G623" i="6"/>
  <c r="I623" i="6" s="1"/>
  <c r="H623" i="6"/>
  <c r="J623" i="6" s="1"/>
  <c r="G624" i="6"/>
  <c r="I624" i="6" s="1"/>
  <c r="H624" i="6"/>
  <c r="J624" i="6" s="1"/>
  <c r="G625" i="6"/>
  <c r="I625" i="6" s="1"/>
  <c r="H625" i="6"/>
  <c r="J625" i="6" s="1"/>
  <c r="G626" i="6"/>
  <c r="I626" i="6" s="1"/>
  <c r="H626" i="6"/>
  <c r="J626" i="6"/>
  <c r="G627" i="6"/>
  <c r="I627" i="6" s="1"/>
  <c r="H627" i="6"/>
  <c r="J627" i="6" s="1"/>
  <c r="G628" i="6"/>
  <c r="H628" i="6"/>
  <c r="J628" i="6" s="1"/>
  <c r="I628" i="6"/>
  <c r="G629" i="6"/>
  <c r="I629" i="6" s="1"/>
  <c r="H629" i="6"/>
  <c r="J629" i="6" s="1"/>
  <c r="G630" i="6"/>
  <c r="H630" i="6"/>
  <c r="I630" i="6"/>
  <c r="J630" i="6"/>
  <c r="G631" i="6"/>
  <c r="I631" i="6" s="1"/>
  <c r="H631" i="6"/>
  <c r="J631" i="6" s="1"/>
  <c r="G632" i="6"/>
  <c r="H632" i="6"/>
  <c r="J632" i="6" s="1"/>
  <c r="I632" i="6"/>
  <c r="G633" i="6"/>
  <c r="I633" i="6" s="1"/>
  <c r="H633" i="6"/>
  <c r="J633" i="6" s="1"/>
  <c r="G634" i="6"/>
  <c r="I634" i="6" s="1"/>
  <c r="H634" i="6"/>
  <c r="J634" i="6"/>
  <c r="G635" i="6"/>
  <c r="I635" i="6" s="1"/>
  <c r="H635" i="6"/>
  <c r="J635" i="6" s="1"/>
  <c r="G636" i="6"/>
  <c r="H636" i="6"/>
  <c r="J636" i="6" s="1"/>
  <c r="I636" i="6"/>
  <c r="G637" i="6"/>
  <c r="H637" i="6"/>
  <c r="J637" i="6" s="1"/>
  <c r="I637" i="6"/>
  <c r="G638" i="6"/>
  <c r="I638" i="6" s="1"/>
  <c r="H638" i="6"/>
  <c r="J638" i="6" s="1"/>
  <c r="G639" i="6"/>
  <c r="I639" i="6" s="1"/>
  <c r="H639" i="6"/>
  <c r="J639" i="6"/>
  <c r="G640" i="6"/>
  <c r="I640" i="6" s="1"/>
  <c r="H640" i="6"/>
  <c r="J640" i="6" s="1"/>
  <c r="G641" i="6"/>
  <c r="H641" i="6"/>
  <c r="J641" i="6" s="1"/>
  <c r="I641" i="6"/>
  <c r="G642" i="6"/>
  <c r="I642" i="6" s="1"/>
  <c r="H642" i="6"/>
  <c r="J642" i="6" s="1"/>
  <c r="G643" i="6"/>
  <c r="I643" i="6" s="1"/>
  <c r="H643" i="6"/>
  <c r="J643" i="6"/>
  <c r="G644" i="6"/>
  <c r="I644" i="6" s="1"/>
  <c r="H644" i="6"/>
  <c r="J644" i="6" s="1"/>
  <c r="G645" i="6"/>
  <c r="I645" i="6" s="1"/>
  <c r="H645" i="6"/>
  <c r="J645" i="6" s="1"/>
  <c r="G646" i="6"/>
  <c r="I646" i="6" s="1"/>
  <c r="H646" i="6"/>
  <c r="J646" i="6" s="1"/>
  <c r="G647" i="6"/>
  <c r="H647" i="6"/>
  <c r="J647" i="6" s="1"/>
  <c r="I647" i="6"/>
  <c r="G648" i="6"/>
  <c r="H648" i="6"/>
  <c r="J648" i="6" s="1"/>
  <c r="I648" i="6"/>
  <c r="G649" i="6"/>
  <c r="H649" i="6"/>
  <c r="J649" i="6" s="1"/>
  <c r="I649" i="6"/>
  <c r="G650" i="6"/>
  <c r="I650" i="6" s="1"/>
  <c r="H650" i="6"/>
  <c r="J650" i="6" s="1"/>
  <c r="G651" i="6"/>
  <c r="I651" i="6" s="1"/>
  <c r="H651" i="6"/>
  <c r="J651" i="6" s="1"/>
  <c r="G652" i="6"/>
  <c r="I652" i="6" s="1"/>
  <c r="H652" i="6"/>
  <c r="J652" i="6" s="1"/>
  <c r="G653" i="6"/>
  <c r="I653" i="6" s="1"/>
  <c r="H653" i="6"/>
  <c r="J653" i="6" s="1"/>
  <c r="G654" i="6"/>
  <c r="I654" i="6" s="1"/>
  <c r="H654" i="6"/>
  <c r="J654" i="6"/>
  <c r="G655" i="6"/>
  <c r="I655" i="6" s="1"/>
  <c r="H655" i="6"/>
  <c r="J655" i="6" s="1"/>
  <c r="G656" i="6"/>
  <c r="I656" i="6" s="1"/>
  <c r="H656" i="6"/>
  <c r="J656" i="6" s="1"/>
  <c r="G657" i="6"/>
  <c r="I657" i="6" s="1"/>
  <c r="H657" i="6"/>
  <c r="J657" i="6" s="1"/>
  <c r="G658" i="6"/>
  <c r="H658" i="6"/>
  <c r="J658" i="6" s="1"/>
  <c r="I658" i="6"/>
  <c r="G659" i="6"/>
  <c r="I659" i="6" s="1"/>
  <c r="H659" i="6"/>
  <c r="J659" i="6" s="1"/>
  <c r="G660" i="6"/>
  <c r="H660" i="6"/>
  <c r="I660" i="6"/>
  <c r="J660" i="6"/>
  <c r="G661" i="6"/>
  <c r="I661" i="6" s="1"/>
  <c r="H661" i="6"/>
  <c r="J661" i="6" s="1"/>
  <c r="G662" i="6"/>
  <c r="I662" i="6" s="1"/>
  <c r="H662" i="6"/>
  <c r="J662" i="6" s="1"/>
  <c r="G663" i="6"/>
  <c r="I663" i="6" s="1"/>
  <c r="H663" i="6"/>
  <c r="J663" i="6" s="1"/>
  <c r="G664" i="6"/>
  <c r="H664" i="6"/>
  <c r="I664" i="6"/>
  <c r="J664" i="6"/>
  <c r="G665" i="6"/>
  <c r="I665" i="6" s="1"/>
  <c r="H665" i="6"/>
  <c r="J665" i="6" s="1"/>
  <c r="G666" i="6"/>
  <c r="I666" i="6" s="1"/>
  <c r="H666" i="6"/>
  <c r="J666" i="6"/>
  <c r="G667" i="6"/>
  <c r="I667" i="6" s="1"/>
  <c r="H667" i="6"/>
  <c r="J667" i="6" s="1"/>
  <c r="G668" i="6"/>
  <c r="I668" i="6" s="1"/>
  <c r="H668" i="6"/>
  <c r="J668" i="6"/>
  <c r="G669" i="6"/>
  <c r="H669" i="6"/>
  <c r="J669" i="6" s="1"/>
  <c r="I669" i="6"/>
  <c r="G670" i="6"/>
  <c r="I670" i="6" s="1"/>
  <c r="H670" i="6"/>
  <c r="J670" i="6"/>
  <c r="G671" i="6"/>
  <c r="I671" i="6" s="1"/>
  <c r="H671" i="6"/>
  <c r="J671" i="6" s="1"/>
  <c r="G672" i="6"/>
  <c r="I672" i="6" s="1"/>
  <c r="H672" i="6"/>
  <c r="J672" i="6" s="1"/>
  <c r="G673" i="6"/>
  <c r="H673" i="6"/>
  <c r="J673" i="6" s="1"/>
  <c r="I673" i="6"/>
  <c r="G674" i="6"/>
  <c r="I674" i="6" s="1"/>
  <c r="H674" i="6"/>
  <c r="J674" i="6" s="1"/>
  <c r="G675" i="6"/>
  <c r="H675" i="6"/>
  <c r="J675" i="6" s="1"/>
  <c r="I675" i="6"/>
  <c r="G676" i="6"/>
  <c r="I676" i="6" s="1"/>
  <c r="H676" i="6"/>
  <c r="J676" i="6" s="1"/>
  <c r="G677" i="6"/>
  <c r="I677" i="6" s="1"/>
  <c r="H677" i="6"/>
  <c r="J677" i="6" s="1"/>
  <c r="G678" i="6"/>
  <c r="I678" i="6" s="1"/>
  <c r="H678" i="6"/>
  <c r="J678" i="6" s="1"/>
  <c r="G679" i="6"/>
  <c r="H679" i="6"/>
  <c r="J679" i="6" s="1"/>
  <c r="I679" i="6"/>
  <c r="G680" i="6"/>
  <c r="H680" i="6"/>
  <c r="J680" i="6" s="1"/>
  <c r="I680" i="6"/>
  <c r="G681" i="6"/>
  <c r="H681" i="6"/>
  <c r="J681" i="6" s="1"/>
  <c r="I681" i="6"/>
  <c r="G682" i="6"/>
  <c r="I682" i="6" s="1"/>
  <c r="H682" i="6"/>
  <c r="J682" i="6"/>
  <c r="G683" i="6"/>
  <c r="I683" i="6" s="1"/>
  <c r="H683" i="6"/>
  <c r="J683" i="6"/>
  <c r="G684" i="6"/>
  <c r="I684" i="6" s="1"/>
  <c r="H684" i="6"/>
  <c r="J684" i="6" s="1"/>
  <c r="G685" i="6"/>
  <c r="I685" i="6" s="1"/>
  <c r="H685" i="6"/>
  <c r="J685" i="6" s="1"/>
  <c r="G686" i="6"/>
  <c r="H686" i="6"/>
  <c r="J686" i="6" s="1"/>
  <c r="I686" i="6"/>
  <c r="G687" i="6"/>
  <c r="I687" i="6" s="1"/>
  <c r="H687" i="6"/>
  <c r="J687" i="6"/>
  <c r="G688" i="6"/>
  <c r="I688" i="6" s="1"/>
  <c r="H688" i="6"/>
  <c r="J688" i="6" s="1"/>
  <c r="G689" i="6"/>
  <c r="I689" i="6" s="1"/>
  <c r="H689" i="6"/>
  <c r="J689" i="6" s="1"/>
  <c r="G690" i="6"/>
  <c r="I690" i="6" s="1"/>
  <c r="H690" i="6"/>
  <c r="J690" i="6"/>
  <c r="G691" i="6"/>
  <c r="I691" i="6" s="1"/>
  <c r="H691" i="6"/>
  <c r="J691" i="6"/>
  <c r="G692" i="6"/>
  <c r="I692" i="6" s="1"/>
  <c r="H692" i="6"/>
  <c r="J692" i="6" s="1"/>
  <c r="G693" i="6"/>
  <c r="I693" i="6" s="1"/>
  <c r="H693" i="6"/>
  <c r="J693" i="6" s="1"/>
  <c r="G694" i="6"/>
  <c r="H694" i="6"/>
  <c r="I694" i="6"/>
  <c r="J694" i="6"/>
  <c r="G695" i="6"/>
  <c r="I695" i="6" s="1"/>
  <c r="H695" i="6"/>
  <c r="J695" i="6"/>
  <c r="G696" i="6"/>
  <c r="H696" i="6"/>
  <c r="J696" i="6" s="1"/>
  <c r="I696" i="6"/>
  <c r="G697" i="6"/>
  <c r="I697" i="6" s="1"/>
  <c r="H697" i="6"/>
  <c r="J697" i="6" s="1"/>
  <c r="G698" i="6"/>
  <c r="I698" i="6" s="1"/>
  <c r="H698" i="6"/>
  <c r="J698" i="6" s="1"/>
  <c r="G699" i="6"/>
  <c r="I699" i="6" s="1"/>
  <c r="H699" i="6"/>
  <c r="J699" i="6"/>
  <c r="G700" i="6"/>
  <c r="I700" i="6" s="1"/>
  <c r="H700" i="6"/>
  <c r="J700" i="6" s="1"/>
  <c r="G701" i="6"/>
  <c r="I701" i="6" s="1"/>
  <c r="H701" i="6"/>
  <c r="J701" i="6" s="1"/>
  <c r="G702" i="6"/>
  <c r="H702" i="6"/>
  <c r="I702" i="6"/>
  <c r="J702" i="6"/>
  <c r="G703" i="6"/>
  <c r="I703" i="6" s="1"/>
  <c r="H703" i="6"/>
  <c r="J703" i="6"/>
  <c r="G704" i="6"/>
  <c r="I704" i="6" s="1"/>
  <c r="H704" i="6"/>
  <c r="J704" i="6" s="1"/>
  <c r="G705" i="6"/>
  <c r="I705" i="6" s="1"/>
  <c r="H705" i="6"/>
  <c r="J705" i="6" s="1"/>
  <c r="G706" i="6"/>
  <c r="I706" i="6" s="1"/>
  <c r="H706" i="6"/>
  <c r="J706" i="6" s="1"/>
  <c r="G707" i="6"/>
  <c r="I707" i="6" s="1"/>
  <c r="H707" i="6"/>
  <c r="J707" i="6" s="1"/>
  <c r="G708" i="6"/>
  <c r="I708" i="6" s="1"/>
  <c r="H708" i="6"/>
  <c r="J708" i="6" s="1"/>
  <c r="G709" i="6"/>
  <c r="I709" i="6" s="1"/>
  <c r="H709" i="6"/>
  <c r="J709" i="6" s="1"/>
  <c r="G710" i="6"/>
  <c r="H710" i="6"/>
  <c r="J710" i="6" s="1"/>
  <c r="I710" i="6"/>
  <c r="G711" i="6"/>
  <c r="I711" i="6" s="1"/>
  <c r="H711" i="6"/>
  <c r="J711" i="6" s="1"/>
  <c r="G712" i="6"/>
  <c r="H712" i="6"/>
  <c r="J712" i="6" s="1"/>
  <c r="I712" i="6"/>
  <c r="G713" i="6"/>
  <c r="I713" i="6" s="1"/>
  <c r="H713" i="6"/>
  <c r="J713" i="6" s="1"/>
  <c r="G714" i="6"/>
  <c r="H714" i="6"/>
  <c r="J714" i="6" s="1"/>
  <c r="I714" i="6"/>
  <c r="G715" i="6"/>
  <c r="I715" i="6" s="1"/>
  <c r="H715" i="6"/>
  <c r="J715" i="6" s="1"/>
  <c r="G716" i="6"/>
  <c r="H716" i="6"/>
  <c r="J716" i="6" s="1"/>
  <c r="I716" i="6"/>
  <c r="G717" i="6"/>
  <c r="I717" i="6" s="1"/>
  <c r="H717" i="6"/>
  <c r="J717" i="6" s="1"/>
  <c r="G718" i="6"/>
  <c r="H718" i="6"/>
  <c r="I718" i="6"/>
  <c r="J718" i="6"/>
  <c r="G719" i="6"/>
  <c r="I719" i="6" s="1"/>
  <c r="H719" i="6"/>
  <c r="J719" i="6"/>
  <c r="G720" i="6"/>
  <c r="I720" i="6" s="1"/>
  <c r="H720" i="6"/>
  <c r="J720" i="6"/>
  <c r="G721" i="6"/>
  <c r="I721" i="6" s="1"/>
  <c r="H721" i="6"/>
  <c r="J721" i="6" s="1"/>
  <c r="G722" i="6"/>
  <c r="H722" i="6"/>
  <c r="I722" i="6"/>
  <c r="J722" i="6"/>
  <c r="G723" i="6"/>
  <c r="I723" i="6" s="1"/>
  <c r="H723" i="6"/>
  <c r="J723" i="6" s="1"/>
  <c r="G724" i="6"/>
  <c r="I724" i="6" s="1"/>
  <c r="H724" i="6"/>
  <c r="J724" i="6" s="1"/>
  <c r="G725" i="6"/>
  <c r="I725" i="6" s="1"/>
  <c r="H725" i="6"/>
  <c r="J725" i="6" s="1"/>
  <c r="G726" i="6"/>
  <c r="H726" i="6"/>
  <c r="J726" i="6" s="1"/>
  <c r="I726" i="6"/>
  <c r="G727" i="6"/>
  <c r="I727" i="6" s="1"/>
  <c r="H727" i="6"/>
  <c r="J727" i="6" s="1"/>
  <c r="G728" i="6"/>
  <c r="H728" i="6"/>
  <c r="I728" i="6"/>
  <c r="J728" i="6"/>
  <c r="G729" i="6"/>
  <c r="I729" i="6" s="1"/>
  <c r="H729" i="6"/>
  <c r="J729" i="6" s="1"/>
  <c r="G730" i="6"/>
  <c r="I730" i="6" s="1"/>
  <c r="H730" i="6"/>
  <c r="J730" i="6"/>
  <c r="G731" i="6"/>
  <c r="I731" i="6" s="1"/>
  <c r="H731" i="6"/>
  <c r="J731" i="6" s="1"/>
  <c r="G732" i="6"/>
  <c r="H732" i="6"/>
  <c r="J732" i="6" s="1"/>
  <c r="I732" i="6"/>
  <c r="G733" i="6"/>
  <c r="I733" i="6" s="1"/>
  <c r="H733" i="6"/>
  <c r="J733" i="6" s="1"/>
  <c r="G734" i="6"/>
  <c r="I734" i="6" s="1"/>
  <c r="H734" i="6"/>
  <c r="J734" i="6"/>
  <c r="G735" i="6"/>
  <c r="I735" i="6" s="1"/>
  <c r="H735" i="6"/>
  <c r="J735" i="6" s="1"/>
  <c r="G736" i="6"/>
  <c r="H736" i="6"/>
  <c r="J736" i="6" s="1"/>
  <c r="I736" i="6"/>
  <c r="G737" i="6"/>
  <c r="I737" i="6" s="1"/>
  <c r="H737" i="6"/>
  <c r="J737" i="6" s="1"/>
  <c r="G738" i="6"/>
  <c r="I738" i="6" s="1"/>
  <c r="H738" i="6"/>
  <c r="J738" i="6"/>
  <c r="G739" i="6"/>
  <c r="I739" i="6" s="1"/>
  <c r="H739" i="6"/>
  <c r="J739" i="6" s="1"/>
  <c r="G740" i="6"/>
  <c r="I740" i="6" s="1"/>
  <c r="H740" i="6"/>
  <c r="J740" i="6" s="1"/>
  <c r="G741" i="6"/>
  <c r="I741" i="6" s="1"/>
  <c r="H741" i="6"/>
  <c r="J741" i="6" s="1"/>
  <c r="G742" i="6"/>
  <c r="I742" i="6" s="1"/>
  <c r="H742" i="6"/>
  <c r="J742" i="6" s="1"/>
  <c r="G743" i="6"/>
  <c r="I743" i="6" s="1"/>
  <c r="H743" i="6"/>
  <c r="J743" i="6" s="1"/>
  <c r="G744" i="6"/>
  <c r="H744" i="6"/>
  <c r="I744" i="6"/>
  <c r="J744" i="6"/>
  <c r="G745" i="6"/>
  <c r="I745" i="6" s="1"/>
  <c r="H745" i="6"/>
  <c r="J745" i="6" s="1"/>
  <c r="G746" i="6"/>
  <c r="I746" i="6" s="1"/>
  <c r="H746" i="6"/>
  <c r="J746" i="6" s="1"/>
  <c r="G747" i="6"/>
  <c r="I747" i="6" s="1"/>
  <c r="H747" i="6"/>
  <c r="J747" i="6" s="1"/>
  <c r="G748" i="6"/>
  <c r="H748" i="6"/>
  <c r="I748" i="6"/>
  <c r="J748" i="6"/>
  <c r="G749" i="6"/>
  <c r="I749" i="6" s="1"/>
  <c r="H749" i="6"/>
  <c r="J749" i="6" s="1"/>
  <c r="G750" i="6"/>
  <c r="I750" i="6" s="1"/>
  <c r="H750" i="6"/>
  <c r="J750" i="6" s="1"/>
  <c r="G751" i="6"/>
  <c r="I751" i="6" s="1"/>
  <c r="H751" i="6"/>
  <c r="J751" i="6"/>
  <c r="G752" i="6"/>
  <c r="H752" i="6"/>
  <c r="J752" i="6" s="1"/>
  <c r="I752" i="6"/>
  <c r="G753" i="6"/>
  <c r="I753" i="6" s="1"/>
  <c r="H753" i="6"/>
  <c r="J753" i="6" s="1"/>
  <c r="G754" i="6"/>
  <c r="H754" i="6"/>
  <c r="J754" i="6" s="1"/>
  <c r="I754" i="6"/>
  <c r="G755" i="6"/>
  <c r="I755" i="6" s="1"/>
  <c r="H755" i="6"/>
  <c r="J755" i="6" s="1"/>
  <c r="G756" i="6"/>
  <c r="I756" i="6" s="1"/>
  <c r="H756" i="6"/>
  <c r="J756" i="6" s="1"/>
  <c r="G757" i="6"/>
  <c r="I757" i="6" s="1"/>
  <c r="H757" i="6"/>
  <c r="J757" i="6" s="1"/>
  <c r="G758" i="6"/>
  <c r="I758" i="6" s="1"/>
  <c r="H758" i="6"/>
  <c r="J758" i="6" s="1"/>
  <c r="G759" i="6"/>
  <c r="I759" i="6" s="1"/>
  <c r="H759" i="6"/>
  <c r="J759" i="6" s="1"/>
  <c r="G760" i="6"/>
  <c r="H760" i="6"/>
  <c r="J760" i="6" s="1"/>
  <c r="I760" i="6"/>
  <c r="G761" i="6"/>
  <c r="I761" i="6" s="1"/>
  <c r="H761" i="6"/>
  <c r="J761" i="6" s="1"/>
  <c r="G762" i="6"/>
  <c r="I762" i="6" s="1"/>
  <c r="H762" i="6"/>
  <c r="J762" i="6" s="1"/>
  <c r="G763" i="6"/>
  <c r="I763" i="6" s="1"/>
  <c r="H763" i="6"/>
  <c r="J763" i="6" s="1"/>
  <c r="G764" i="6"/>
  <c r="H764" i="6"/>
  <c r="J764" i="6" s="1"/>
  <c r="I764" i="6"/>
  <c r="G765" i="6"/>
  <c r="I765" i="6" s="1"/>
  <c r="H765" i="6"/>
  <c r="J765" i="6" s="1"/>
  <c r="G766" i="6"/>
  <c r="I766" i="6" s="1"/>
  <c r="H766" i="6"/>
  <c r="J766" i="6" s="1"/>
  <c r="G767" i="6"/>
  <c r="I767" i="6" s="1"/>
  <c r="H767" i="6"/>
  <c r="J767" i="6"/>
  <c r="G768" i="6"/>
  <c r="H768" i="6"/>
  <c r="J768" i="6" s="1"/>
  <c r="I768" i="6"/>
  <c r="G769" i="6"/>
  <c r="I769" i="6" s="1"/>
  <c r="H769" i="6"/>
  <c r="J769" i="6" s="1"/>
  <c r="G770" i="6"/>
  <c r="H770" i="6"/>
  <c r="J770" i="6" s="1"/>
  <c r="I770" i="6"/>
  <c r="G771" i="6"/>
  <c r="I771" i="6" s="1"/>
  <c r="H771" i="6"/>
  <c r="J771" i="6" s="1"/>
  <c r="G772" i="6"/>
  <c r="H772" i="6"/>
  <c r="J772" i="6" s="1"/>
  <c r="I772" i="6"/>
  <c r="G773" i="6"/>
  <c r="I773" i="6" s="1"/>
  <c r="H773" i="6"/>
  <c r="J773" i="6" s="1"/>
  <c r="G774" i="6"/>
  <c r="H774" i="6"/>
  <c r="J774" i="6" s="1"/>
  <c r="I774" i="6"/>
  <c r="G775" i="6"/>
  <c r="I775" i="6" s="1"/>
  <c r="H775" i="6"/>
  <c r="J775" i="6"/>
  <c r="G776" i="6"/>
  <c r="H776" i="6"/>
  <c r="I776" i="6"/>
  <c r="J776" i="6"/>
  <c r="G777" i="6"/>
  <c r="I777" i="6" s="1"/>
  <c r="H777" i="6"/>
  <c r="J777" i="6" s="1"/>
  <c r="G778" i="6"/>
  <c r="I778" i="6" s="1"/>
  <c r="H778" i="6"/>
  <c r="J778" i="6" s="1"/>
  <c r="G779" i="6"/>
  <c r="I779" i="6" s="1"/>
  <c r="H779" i="6"/>
  <c r="J779" i="6"/>
  <c r="G780" i="6"/>
  <c r="I780" i="6" s="1"/>
  <c r="H780" i="6"/>
  <c r="J780" i="6"/>
  <c r="G781" i="6"/>
  <c r="I781" i="6" s="1"/>
  <c r="H781" i="6"/>
  <c r="J781" i="6" s="1"/>
  <c r="G782" i="6"/>
  <c r="H782" i="6"/>
  <c r="J782" i="6" s="1"/>
  <c r="I782" i="6"/>
  <c r="G783" i="6"/>
  <c r="I783" i="6" s="1"/>
  <c r="H783" i="6"/>
  <c r="J783" i="6"/>
  <c r="G784" i="6"/>
  <c r="H784" i="6"/>
  <c r="I784" i="6"/>
  <c r="J784" i="6"/>
  <c r="G785" i="6"/>
  <c r="I785" i="6" s="1"/>
  <c r="H785" i="6"/>
  <c r="J785" i="6" s="1"/>
  <c r="G786" i="6"/>
  <c r="I786" i="6" s="1"/>
  <c r="H786" i="6"/>
  <c r="J786" i="6"/>
  <c r="G787" i="6"/>
  <c r="I787" i="6" s="1"/>
  <c r="H787" i="6"/>
  <c r="J787" i="6" s="1"/>
  <c r="G788" i="6"/>
  <c r="I788" i="6" s="1"/>
  <c r="H788" i="6"/>
  <c r="J788" i="6" s="1"/>
  <c r="G789" i="6"/>
  <c r="I789" i="6" s="1"/>
  <c r="H789" i="6"/>
  <c r="J789" i="6" s="1"/>
  <c r="G790" i="6"/>
  <c r="I790" i="6" s="1"/>
  <c r="H790" i="6"/>
  <c r="J790" i="6"/>
  <c r="G791" i="6"/>
  <c r="I791" i="6" s="1"/>
  <c r="H791" i="6"/>
  <c r="J791" i="6"/>
  <c r="G792" i="6"/>
  <c r="I792" i="6" s="1"/>
  <c r="H792" i="6"/>
  <c r="J792" i="6"/>
  <c r="G793" i="6"/>
  <c r="I793" i="6" s="1"/>
  <c r="H793" i="6"/>
  <c r="J793" i="6" s="1"/>
  <c r="G794" i="6"/>
  <c r="H794" i="6"/>
  <c r="I794" i="6"/>
  <c r="J794" i="6"/>
  <c r="G795" i="6"/>
  <c r="I795" i="6" s="1"/>
  <c r="H795" i="6"/>
  <c r="J795" i="6"/>
  <c r="G796" i="6"/>
  <c r="H796" i="6"/>
  <c r="J796" i="6" s="1"/>
  <c r="I796" i="6"/>
  <c r="G797" i="6"/>
  <c r="I797" i="6" s="1"/>
  <c r="H797" i="6"/>
  <c r="J797" i="6" s="1"/>
  <c r="G798" i="6"/>
  <c r="I798" i="6" s="1"/>
  <c r="H798" i="6"/>
  <c r="J798" i="6" s="1"/>
  <c r="G799" i="6"/>
  <c r="I799" i="6" s="1"/>
  <c r="H799" i="6"/>
  <c r="J799" i="6"/>
  <c r="G800" i="6"/>
  <c r="I800" i="6" s="1"/>
  <c r="H800" i="6"/>
  <c r="J800" i="6" s="1"/>
  <c r="G801" i="6"/>
  <c r="I801" i="6" s="1"/>
  <c r="H801" i="6"/>
  <c r="J801" i="6" s="1"/>
  <c r="G802" i="6"/>
  <c r="H802" i="6"/>
  <c r="I802" i="6"/>
  <c r="J802" i="6"/>
  <c r="G803" i="6"/>
  <c r="I803" i="6" s="1"/>
  <c r="H803" i="6"/>
  <c r="J803" i="6" s="1"/>
  <c r="G804" i="6"/>
  <c r="H804" i="6"/>
  <c r="J804" i="6" s="1"/>
  <c r="I804" i="6"/>
  <c r="G805" i="6"/>
  <c r="I805" i="6" s="1"/>
  <c r="H805" i="6"/>
  <c r="J805" i="6" s="1"/>
  <c r="G806" i="6"/>
  <c r="H806" i="6"/>
  <c r="J806" i="6" s="1"/>
  <c r="I806" i="6"/>
  <c r="G807" i="6"/>
  <c r="I807" i="6" s="1"/>
  <c r="H807" i="6"/>
  <c r="J807" i="6"/>
  <c r="G808" i="6"/>
  <c r="I808" i="6" s="1"/>
  <c r="H808" i="6"/>
  <c r="J808" i="6" s="1"/>
  <c r="G809" i="6"/>
  <c r="I809" i="6" s="1"/>
  <c r="H809" i="6"/>
  <c r="J809" i="6" s="1"/>
  <c r="G810" i="6"/>
  <c r="H810" i="6"/>
  <c r="J810" i="6" s="1"/>
  <c r="I810" i="6"/>
  <c r="G811" i="6"/>
  <c r="I811" i="6" s="1"/>
  <c r="H811" i="6"/>
  <c r="J811" i="6"/>
  <c r="G812" i="6"/>
  <c r="I812" i="6" s="1"/>
  <c r="H812" i="6"/>
  <c r="J812" i="6"/>
  <c r="G813" i="6"/>
  <c r="I813" i="6" s="1"/>
  <c r="H813" i="6"/>
  <c r="J813" i="6" s="1"/>
  <c r="G814" i="6"/>
  <c r="I814" i="6" s="1"/>
  <c r="H814" i="6"/>
  <c r="J814" i="6" s="1"/>
  <c r="G815" i="6"/>
  <c r="I815" i="6" s="1"/>
  <c r="H815" i="6"/>
  <c r="J815" i="6"/>
  <c r="G816" i="6"/>
  <c r="I816" i="6" s="1"/>
  <c r="H816" i="6"/>
  <c r="J816" i="6" s="1"/>
  <c r="G817" i="6"/>
  <c r="I817" i="6" s="1"/>
  <c r="H817" i="6"/>
  <c r="J817" i="6" s="1"/>
  <c r="G818" i="6"/>
  <c r="I818" i="6" s="1"/>
  <c r="H818" i="6"/>
  <c r="J818" i="6"/>
  <c r="G819" i="6"/>
  <c r="I819" i="6" s="1"/>
  <c r="H819" i="6"/>
  <c r="J819" i="6" s="1"/>
  <c r="G820" i="6"/>
  <c r="I820" i="6" s="1"/>
  <c r="H820" i="6"/>
  <c r="J820" i="6" s="1"/>
  <c r="G821" i="6"/>
  <c r="I821" i="6" s="1"/>
  <c r="H821" i="6"/>
  <c r="J821" i="6" s="1"/>
  <c r="G822" i="6"/>
  <c r="H822" i="6"/>
  <c r="J822" i="6" s="1"/>
  <c r="I822" i="6"/>
  <c r="G823" i="6"/>
  <c r="I823" i="6" s="1"/>
  <c r="H823" i="6"/>
  <c r="J823" i="6" s="1"/>
  <c r="G824" i="6"/>
  <c r="I824" i="6" s="1"/>
  <c r="H824" i="6"/>
  <c r="J824" i="6" s="1"/>
  <c r="G825" i="6"/>
  <c r="I825" i="6" s="1"/>
  <c r="H825" i="6"/>
  <c r="J825" i="6" s="1"/>
  <c r="G826" i="6"/>
  <c r="I826" i="6" s="1"/>
  <c r="H826" i="6"/>
  <c r="J826" i="6" s="1"/>
  <c r="G827" i="6"/>
  <c r="I827" i="6" s="1"/>
  <c r="H827" i="6"/>
  <c r="J827" i="6" s="1"/>
  <c r="G828" i="6"/>
  <c r="H828" i="6"/>
  <c r="J828" i="6" s="1"/>
  <c r="I828" i="6"/>
  <c r="G829" i="6"/>
  <c r="I829" i="6" s="1"/>
  <c r="H829" i="6"/>
  <c r="J829" i="6" s="1"/>
  <c r="G830" i="6"/>
  <c r="I830" i="6" s="1"/>
  <c r="H830" i="6"/>
  <c r="J830" i="6"/>
  <c r="G831" i="6"/>
  <c r="I831" i="6" s="1"/>
  <c r="H831" i="6"/>
  <c r="J831" i="6" s="1"/>
  <c r="G832" i="6"/>
  <c r="I832" i="6" s="1"/>
  <c r="H832" i="6"/>
  <c r="J832" i="6" s="1"/>
  <c r="G833" i="6"/>
  <c r="I833" i="6" s="1"/>
  <c r="H833" i="6"/>
  <c r="J833" i="6" s="1"/>
  <c r="G834" i="6"/>
  <c r="I834" i="6" s="1"/>
  <c r="H834" i="6"/>
  <c r="J834" i="6" s="1"/>
  <c r="G835" i="6"/>
  <c r="I835" i="6" s="1"/>
  <c r="H835" i="6"/>
  <c r="J835" i="6" s="1"/>
  <c r="G836" i="6"/>
  <c r="I836" i="6" s="1"/>
  <c r="H836" i="6"/>
  <c r="J836" i="6" s="1"/>
  <c r="G837" i="6"/>
  <c r="I837" i="6" s="1"/>
  <c r="H837" i="6"/>
  <c r="J837" i="6" s="1"/>
  <c r="G838" i="6"/>
  <c r="I838" i="6" s="1"/>
  <c r="H838" i="6"/>
  <c r="J838" i="6" s="1"/>
  <c r="G839" i="6"/>
  <c r="I839" i="6" s="1"/>
  <c r="H839" i="6"/>
  <c r="J839" i="6"/>
  <c r="G840" i="6"/>
  <c r="I840" i="6" s="1"/>
  <c r="H840" i="6"/>
  <c r="J840" i="6"/>
  <c r="G841" i="6"/>
  <c r="I841" i="6" s="1"/>
  <c r="H841" i="6"/>
  <c r="J841" i="6" s="1"/>
  <c r="G842" i="6"/>
  <c r="H842" i="6"/>
  <c r="J842" i="6" s="1"/>
  <c r="I842" i="6"/>
  <c r="G843" i="6"/>
  <c r="I843" i="6" s="1"/>
  <c r="H843" i="6"/>
  <c r="J843" i="6" s="1"/>
  <c r="G844" i="6"/>
  <c r="I844" i="6" s="1"/>
  <c r="H844" i="6"/>
  <c r="J844" i="6" s="1"/>
  <c r="G845" i="6"/>
  <c r="I845" i="6" s="1"/>
  <c r="H845" i="6"/>
  <c r="J845" i="6" s="1"/>
  <c r="G846" i="6"/>
  <c r="I846" i="6" s="1"/>
  <c r="H846" i="6"/>
  <c r="J846" i="6"/>
  <c r="G847" i="6"/>
  <c r="I847" i="6" s="1"/>
  <c r="H847" i="6"/>
  <c r="J847" i="6"/>
  <c r="G848" i="6"/>
  <c r="I848" i="6" s="1"/>
  <c r="H848" i="6"/>
  <c r="J848" i="6" s="1"/>
  <c r="G849" i="6"/>
  <c r="I849" i="6" s="1"/>
  <c r="H849" i="6"/>
  <c r="J849" i="6" s="1"/>
  <c r="G850" i="6"/>
  <c r="H850" i="6"/>
  <c r="I850" i="6"/>
  <c r="J850" i="6"/>
  <c r="G851" i="6"/>
  <c r="I851" i="6" s="1"/>
  <c r="H851" i="6"/>
  <c r="J851" i="6"/>
  <c r="G852" i="6"/>
  <c r="I852" i="6" s="1"/>
  <c r="H852" i="6"/>
  <c r="J852" i="6" s="1"/>
  <c r="G853" i="6"/>
  <c r="I853" i="6" s="1"/>
  <c r="H853" i="6"/>
  <c r="J853" i="6" s="1"/>
  <c r="G854" i="6"/>
  <c r="I854" i="6" s="1"/>
  <c r="H854" i="6"/>
  <c r="J854" i="6" s="1"/>
  <c r="G855" i="6"/>
  <c r="I855" i="6" s="1"/>
  <c r="H855" i="6"/>
  <c r="J855" i="6"/>
  <c r="G856" i="6"/>
  <c r="I856" i="6" s="1"/>
  <c r="H856" i="6"/>
  <c r="J856" i="6" s="1"/>
  <c r="G857" i="6"/>
  <c r="I857" i="6" s="1"/>
  <c r="H857" i="6"/>
  <c r="J857" i="6" s="1"/>
  <c r="G858" i="6"/>
  <c r="H858" i="6"/>
  <c r="J858" i="6" s="1"/>
  <c r="I858" i="6"/>
  <c r="G859" i="6"/>
  <c r="I859" i="6" s="1"/>
  <c r="H859" i="6"/>
  <c r="J859" i="6" s="1"/>
  <c r="G860" i="6"/>
  <c r="I860" i="6" s="1"/>
  <c r="H860" i="6"/>
  <c r="J860" i="6" s="1"/>
  <c r="G861" i="6"/>
  <c r="I861" i="6" s="1"/>
  <c r="H861" i="6"/>
  <c r="J861" i="6" s="1"/>
  <c r="G862" i="6"/>
  <c r="I862" i="6" s="1"/>
  <c r="H862" i="6"/>
  <c r="J862" i="6"/>
  <c r="G863" i="6"/>
  <c r="I863" i="6" s="1"/>
  <c r="H863" i="6"/>
  <c r="J863" i="6" s="1"/>
  <c r="G864" i="6"/>
  <c r="I864" i="6" s="1"/>
  <c r="H864" i="6"/>
  <c r="J864" i="6"/>
  <c r="G865" i="6"/>
  <c r="I865" i="6" s="1"/>
  <c r="H865" i="6"/>
  <c r="J865" i="6" s="1"/>
  <c r="G866" i="6"/>
  <c r="I866" i="6" s="1"/>
  <c r="H866" i="6"/>
  <c r="J866" i="6"/>
  <c r="G867" i="6"/>
  <c r="I867" i="6" s="1"/>
  <c r="H867" i="6"/>
  <c r="J867" i="6" s="1"/>
  <c r="G868" i="6"/>
  <c r="I868" i="6" s="1"/>
  <c r="H868" i="6"/>
  <c r="J868" i="6" s="1"/>
  <c r="G869" i="6"/>
  <c r="I869" i="6" s="1"/>
  <c r="H869" i="6"/>
  <c r="J869" i="6" s="1"/>
  <c r="G870" i="6"/>
  <c r="I870" i="6" s="1"/>
  <c r="H870" i="6"/>
  <c r="J870" i="6"/>
  <c r="G871" i="6"/>
  <c r="I871" i="6" s="1"/>
  <c r="H871" i="6"/>
  <c r="J871" i="6" s="1"/>
  <c r="G872" i="6"/>
  <c r="H872" i="6"/>
  <c r="J872" i="6" s="1"/>
  <c r="I872" i="6"/>
  <c r="G873" i="6"/>
  <c r="I873" i="6" s="1"/>
  <c r="H873" i="6"/>
  <c r="J873" i="6" s="1"/>
  <c r="G874" i="6"/>
  <c r="I874" i="6" s="1"/>
  <c r="H874" i="6"/>
  <c r="J874" i="6" s="1"/>
  <c r="G875" i="6"/>
  <c r="I875" i="6" s="1"/>
  <c r="H875" i="6"/>
  <c r="J875" i="6" s="1"/>
  <c r="G876" i="6"/>
  <c r="I876" i="6" s="1"/>
  <c r="H876" i="6"/>
  <c r="J876" i="6" s="1"/>
  <c r="G877" i="6"/>
  <c r="I877" i="6" s="1"/>
  <c r="H877" i="6"/>
  <c r="J877" i="6" s="1"/>
  <c r="G878" i="6"/>
  <c r="I878" i="6" s="1"/>
  <c r="H878" i="6"/>
  <c r="J878" i="6" s="1"/>
  <c r="G879" i="6"/>
  <c r="I879" i="6" s="1"/>
  <c r="H879" i="6"/>
  <c r="J879" i="6" s="1"/>
  <c r="G880" i="6"/>
  <c r="I880" i="6" s="1"/>
  <c r="H880" i="6"/>
  <c r="J880" i="6" s="1"/>
  <c r="G881" i="6"/>
  <c r="I881" i="6" s="1"/>
  <c r="H881" i="6"/>
  <c r="J881" i="6" s="1"/>
  <c r="G882" i="6"/>
  <c r="I882" i="6" s="1"/>
  <c r="H882" i="6"/>
  <c r="J882" i="6"/>
  <c r="G883" i="6"/>
  <c r="I883" i="6" s="1"/>
  <c r="H883" i="6"/>
  <c r="J883" i="6" s="1"/>
  <c r="G884" i="6"/>
  <c r="H884" i="6"/>
  <c r="J884" i="6" s="1"/>
  <c r="I884" i="6"/>
  <c r="G885" i="6"/>
  <c r="I885" i="6" s="1"/>
  <c r="H885" i="6"/>
  <c r="J885" i="6" s="1"/>
  <c r="G886" i="6"/>
  <c r="H886" i="6"/>
  <c r="J886" i="6" s="1"/>
  <c r="I886" i="6"/>
  <c r="G887" i="6"/>
  <c r="I887" i="6" s="1"/>
  <c r="H887" i="6"/>
  <c r="J887" i="6" s="1"/>
  <c r="G888" i="6"/>
  <c r="I888" i="6" s="1"/>
  <c r="H888" i="6"/>
  <c r="J888" i="6"/>
  <c r="G889" i="6"/>
  <c r="I889" i="6" s="1"/>
  <c r="H889" i="6"/>
  <c r="J889" i="6" s="1"/>
  <c r="G890" i="6"/>
  <c r="I890" i="6" s="1"/>
  <c r="H890" i="6"/>
  <c r="J890" i="6" s="1"/>
  <c r="G891" i="6"/>
  <c r="I891" i="6" s="1"/>
  <c r="H891" i="6"/>
  <c r="J891" i="6"/>
  <c r="G892" i="6"/>
  <c r="I892" i="6" s="1"/>
  <c r="H892" i="6"/>
  <c r="J892" i="6" s="1"/>
  <c r="G893" i="6"/>
  <c r="I893" i="6" s="1"/>
  <c r="H893" i="6"/>
  <c r="J893" i="6" s="1"/>
  <c r="G894" i="6"/>
  <c r="H894" i="6"/>
  <c r="J894" i="6" s="1"/>
  <c r="I894" i="6"/>
  <c r="G895" i="6"/>
  <c r="I895" i="6" s="1"/>
  <c r="H895" i="6"/>
  <c r="J895" i="6" s="1"/>
  <c r="G896" i="6"/>
  <c r="I896" i="6" s="1"/>
  <c r="H896" i="6"/>
  <c r="J896" i="6"/>
  <c r="G897" i="6"/>
  <c r="I897" i="6" s="1"/>
  <c r="H897" i="6"/>
  <c r="J897" i="6" s="1"/>
  <c r="G898" i="6"/>
  <c r="I898" i="6" s="1"/>
  <c r="H898" i="6"/>
  <c r="J898" i="6" s="1"/>
  <c r="G899" i="6"/>
  <c r="H899" i="6"/>
  <c r="J899" i="6" s="1"/>
  <c r="I899" i="6"/>
  <c r="G900" i="6"/>
  <c r="I900" i="6" s="1"/>
  <c r="H900" i="6"/>
  <c r="J900" i="6"/>
  <c r="G901" i="6"/>
  <c r="I901" i="6" s="1"/>
  <c r="H901" i="6"/>
  <c r="J901" i="6" s="1"/>
  <c r="G902" i="6"/>
  <c r="H902" i="6"/>
  <c r="J902" i="6" s="1"/>
  <c r="I902" i="6"/>
  <c r="G903" i="6"/>
  <c r="I903" i="6" s="1"/>
  <c r="H903" i="6"/>
  <c r="J903" i="6" s="1"/>
  <c r="G904" i="6"/>
  <c r="H904" i="6"/>
  <c r="J904" i="6" s="1"/>
  <c r="I904" i="6"/>
  <c r="G905" i="6"/>
  <c r="I905" i="6" s="1"/>
  <c r="H905" i="6"/>
  <c r="J905" i="6" s="1"/>
  <c r="G906" i="6"/>
  <c r="H906" i="6"/>
  <c r="J906" i="6" s="1"/>
  <c r="I906" i="6"/>
  <c r="G907" i="6"/>
  <c r="H907" i="6"/>
  <c r="I907" i="6"/>
  <c r="J907" i="6"/>
  <c r="G908" i="6"/>
  <c r="I908" i="6" s="1"/>
  <c r="H908" i="6"/>
  <c r="J908" i="6" s="1"/>
  <c r="G909" i="6"/>
  <c r="I909" i="6" s="1"/>
  <c r="H909" i="6"/>
  <c r="J909" i="6" s="1"/>
  <c r="G910" i="6"/>
  <c r="H910" i="6"/>
  <c r="I910" i="6"/>
  <c r="J910" i="6"/>
  <c r="G911" i="6"/>
  <c r="I911" i="6" s="1"/>
  <c r="H911" i="6"/>
  <c r="J911" i="6"/>
  <c r="G912" i="6"/>
  <c r="I912" i="6" s="1"/>
  <c r="H912" i="6"/>
  <c r="J912" i="6"/>
  <c r="G913" i="6"/>
  <c r="I913" i="6" s="1"/>
  <c r="H913" i="6"/>
  <c r="J913" i="6" s="1"/>
  <c r="G914" i="6"/>
  <c r="I914" i="6" s="1"/>
  <c r="H914" i="6"/>
  <c r="J914" i="6" s="1"/>
  <c r="G915" i="6"/>
  <c r="H915" i="6"/>
  <c r="J915" i="6" s="1"/>
  <c r="I915" i="6"/>
  <c r="G916" i="6"/>
  <c r="I916" i="6" s="1"/>
  <c r="H916" i="6"/>
  <c r="J916" i="6"/>
  <c r="G917" i="6"/>
  <c r="I917" i="6" s="1"/>
  <c r="H917" i="6"/>
  <c r="J917" i="6"/>
  <c r="G918" i="6"/>
  <c r="I918" i="6" s="1"/>
  <c r="H918" i="6"/>
  <c r="J918" i="6" s="1"/>
  <c r="G919" i="6"/>
  <c r="I919" i="6" s="1"/>
  <c r="H919" i="6"/>
  <c r="J919" i="6" s="1"/>
  <c r="G920" i="6"/>
  <c r="H920" i="6"/>
  <c r="J920" i="6" s="1"/>
  <c r="I920" i="6"/>
  <c r="G921" i="6"/>
  <c r="I921" i="6" s="1"/>
  <c r="H921" i="6"/>
  <c r="J921" i="6"/>
  <c r="G922" i="6"/>
  <c r="H922" i="6"/>
  <c r="J922" i="6" s="1"/>
  <c r="I922" i="6"/>
  <c r="G923" i="6"/>
  <c r="I923" i="6" s="1"/>
  <c r="H923" i="6"/>
  <c r="J923" i="6"/>
  <c r="G924" i="6"/>
  <c r="I924" i="6" s="1"/>
  <c r="H924" i="6"/>
  <c r="J924" i="6" s="1"/>
  <c r="G925" i="6"/>
  <c r="I925" i="6" s="1"/>
  <c r="H925" i="6"/>
  <c r="J925" i="6" s="1"/>
  <c r="G926" i="6"/>
  <c r="H926" i="6"/>
  <c r="J926" i="6" s="1"/>
  <c r="I926" i="6"/>
  <c r="G927" i="6"/>
  <c r="H927" i="6"/>
  <c r="J927" i="6" s="1"/>
  <c r="I927" i="6"/>
  <c r="G928" i="6"/>
  <c r="I928" i="6" s="1"/>
  <c r="H928" i="6"/>
  <c r="J928" i="6" s="1"/>
  <c r="G929" i="6"/>
  <c r="I929" i="6" s="1"/>
  <c r="H929" i="6"/>
  <c r="J929" i="6" s="1"/>
  <c r="G930" i="6"/>
  <c r="I930" i="6" s="1"/>
  <c r="H930" i="6"/>
  <c r="J930" i="6" s="1"/>
  <c r="G931" i="6"/>
  <c r="I931" i="6" s="1"/>
  <c r="H931" i="6"/>
  <c r="J931" i="6" s="1"/>
  <c r="G932" i="6"/>
  <c r="H932" i="6"/>
  <c r="J932" i="6" s="1"/>
  <c r="I932" i="6"/>
  <c r="G933" i="6"/>
  <c r="I933" i="6" s="1"/>
  <c r="H933" i="6"/>
  <c r="J933" i="6"/>
  <c r="G934" i="6"/>
  <c r="I934" i="6" s="1"/>
  <c r="H934" i="6"/>
  <c r="J934" i="6"/>
  <c r="G935" i="6"/>
  <c r="I935" i="6" s="1"/>
  <c r="H935" i="6"/>
  <c r="J935" i="6" s="1"/>
  <c r="G936" i="6"/>
  <c r="H936" i="6"/>
  <c r="I936" i="6"/>
  <c r="J936" i="6"/>
  <c r="G937" i="6"/>
  <c r="I937" i="6" s="1"/>
  <c r="H937" i="6"/>
  <c r="J937" i="6"/>
  <c r="G938" i="6"/>
  <c r="I938" i="6" s="1"/>
  <c r="H938" i="6"/>
  <c r="J938" i="6"/>
  <c r="G939" i="6"/>
  <c r="I939" i="6" s="1"/>
  <c r="H939" i="6"/>
  <c r="J939" i="6" s="1"/>
  <c r="G940" i="6"/>
  <c r="I940" i="6" s="1"/>
  <c r="H940" i="6"/>
  <c r="J940" i="6" s="1"/>
  <c r="G941" i="6"/>
  <c r="I941" i="6" s="1"/>
  <c r="H941" i="6"/>
  <c r="J941" i="6"/>
  <c r="G942" i="6"/>
  <c r="I942" i="6" s="1"/>
  <c r="H942" i="6"/>
  <c r="J942" i="6" s="1"/>
  <c r="G943" i="6"/>
  <c r="I943" i="6" s="1"/>
  <c r="H943" i="6"/>
  <c r="J943" i="6" s="1"/>
  <c r="G944" i="6"/>
  <c r="H944" i="6"/>
  <c r="J944" i="6" s="1"/>
  <c r="I944" i="6"/>
  <c r="G945" i="6"/>
  <c r="I945" i="6" s="1"/>
  <c r="H945" i="6"/>
  <c r="J945" i="6" s="1"/>
  <c r="G946" i="6"/>
  <c r="I946" i="6" s="1"/>
  <c r="H946" i="6"/>
  <c r="J946" i="6" s="1"/>
  <c r="G947" i="6"/>
  <c r="H947" i="6"/>
  <c r="J947" i="6" s="1"/>
  <c r="I947" i="6"/>
  <c r="G948" i="6"/>
  <c r="I948" i="6" s="1"/>
  <c r="H948" i="6"/>
  <c r="J948" i="6"/>
  <c r="G949" i="6"/>
  <c r="I949" i="6" s="1"/>
  <c r="H949" i="6"/>
  <c r="J949" i="6"/>
  <c r="G950" i="6"/>
  <c r="I950" i="6" s="1"/>
  <c r="H950" i="6"/>
  <c r="J950" i="6"/>
  <c r="G951" i="6"/>
  <c r="I951" i="6" s="1"/>
  <c r="H951" i="6"/>
  <c r="J951" i="6"/>
  <c r="G952" i="6"/>
  <c r="I952" i="6" s="1"/>
  <c r="H952" i="6"/>
  <c r="J952" i="6" s="1"/>
  <c r="G953" i="6"/>
  <c r="I953" i="6" s="1"/>
  <c r="H953" i="6"/>
  <c r="J953" i="6"/>
  <c r="G954" i="6"/>
  <c r="I954" i="6" s="1"/>
  <c r="H954" i="6"/>
  <c r="J954" i="6"/>
  <c r="G955" i="6"/>
  <c r="I955" i="6" s="1"/>
  <c r="H955" i="6"/>
  <c r="J955" i="6" s="1"/>
  <c r="G956" i="6"/>
  <c r="I956" i="6" s="1"/>
  <c r="H956" i="6"/>
  <c r="J956" i="6" s="1"/>
  <c r="G957" i="6"/>
  <c r="I957" i="6" s="1"/>
  <c r="H957" i="6"/>
  <c r="J957" i="6"/>
  <c r="G958" i="6"/>
  <c r="I958" i="6" s="1"/>
  <c r="H958" i="6"/>
  <c r="J958" i="6" s="1"/>
  <c r="G959" i="6"/>
  <c r="H959" i="6"/>
  <c r="J959" i="6" s="1"/>
  <c r="I959" i="6"/>
  <c r="G960" i="6"/>
  <c r="I960" i="6" s="1"/>
  <c r="H960" i="6"/>
  <c r="J960" i="6"/>
  <c r="G961" i="6"/>
  <c r="I961" i="6" s="1"/>
  <c r="H961" i="6"/>
  <c r="J961" i="6" s="1"/>
  <c r="G962" i="6"/>
  <c r="I962" i="6" s="1"/>
  <c r="H962" i="6"/>
  <c r="J962" i="6" s="1"/>
  <c r="G963" i="6"/>
  <c r="H963" i="6"/>
  <c r="I963" i="6"/>
  <c r="J963" i="6"/>
  <c r="G964" i="6"/>
  <c r="H964" i="6"/>
  <c r="J964" i="6" s="1"/>
  <c r="I964" i="6"/>
  <c r="G965" i="6"/>
  <c r="I965" i="6" s="1"/>
  <c r="H965" i="6"/>
  <c r="J965" i="6"/>
  <c r="G966" i="6"/>
  <c r="I966" i="6" s="1"/>
  <c r="H966" i="6"/>
  <c r="J966" i="6"/>
  <c r="G967" i="6"/>
  <c r="I967" i="6" s="1"/>
  <c r="H967" i="6"/>
  <c r="J967" i="6"/>
  <c r="G968" i="6"/>
  <c r="I968" i="6" s="1"/>
  <c r="H968" i="6"/>
  <c r="J968" i="6" s="1"/>
  <c r="G969" i="6"/>
  <c r="I969" i="6" s="1"/>
  <c r="H969" i="6"/>
  <c r="J969" i="6" s="1"/>
  <c r="G970" i="6"/>
  <c r="I970" i="6" s="1"/>
  <c r="H970" i="6"/>
  <c r="J970" i="6"/>
  <c r="G971" i="6"/>
  <c r="I971" i="6" s="1"/>
  <c r="H971" i="6"/>
  <c r="J971" i="6"/>
  <c r="G972" i="6"/>
  <c r="I972" i="6" s="1"/>
  <c r="H972" i="6"/>
  <c r="J972" i="6" s="1"/>
  <c r="G973" i="6"/>
  <c r="I973" i="6" s="1"/>
  <c r="H973" i="6"/>
  <c r="J973" i="6" s="1"/>
  <c r="G974" i="6"/>
  <c r="H974" i="6"/>
  <c r="J974" i="6" s="1"/>
  <c r="I974" i="6"/>
  <c r="G975" i="6"/>
  <c r="I975" i="6" s="1"/>
  <c r="H975" i="6"/>
  <c r="J975" i="6" s="1"/>
  <c r="G976" i="6"/>
  <c r="H976" i="6"/>
  <c r="J976" i="6" s="1"/>
  <c r="I976" i="6"/>
  <c r="G977" i="6"/>
  <c r="I977" i="6" s="1"/>
  <c r="H977" i="6"/>
  <c r="J977" i="6" s="1"/>
  <c r="G978" i="6"/>
  <c r="I978" i="6" s="1"/>
  <c r="H978" i="6"/>
  <c r="J978" i="6" s="1"/>
  <c r="G979" i="6"/>
  <c r="H979" i="6"/>
  <c r="J979" i="6" s="1"/>
  <c r="I979" i="6"/>
  <c r="G980" i="6"/>
  <c r="H980" i="6"/>
  <c r="I980" i="6"/>
  <c r="J980" i="6"/>
  <c r="G981" i="6"/>
  <c r="I981" i="6" s="1"/>
  <c r="H981" i="6"/>
  <c r="J981" i="6"/>
  <c r="G982" i="6"/>
  <c r="I982" i="6" s="1"/>
  <c r="H982" i="6"/>
  <c r="J982" i="6" s="1"/>
  <c r="G983" i="6"/>
  <c r="I983" i="6" s="1"/>
  <c r="H983" i="6"/>
  <c r="J983" i="6" s="1"/>
  <c r="G984" i="6"/>
  <c r="H984" i="6"/>
  <c r="J984" i="6" s="1"/>
  <c r="I984" i="6"/>
  <c r="G985" i="6"/>
  <c r="I985" i="6" s="1"/>
  <c r="H985" i="6"/>
  <c r="J985" i="6" s="1"/>
  <c r="G986" i="6"/>
  <c r="H986" i="6"/>
  <c r="J986" i="6" s="1"/>
  <c r="I986" i="6"/>
  <c r="G987" i="6"/>
  <c r="I987" i="6" s="1"/>
  <c r="H987" i="6"/>
  <c r="J987" i="6"/>
  <c r="G988" i="6"/>
  <c r="I988" i="6" s="1"/>
  <c r="H988" i="6"/>
  <c r="J988" i="6" s="1"/>
  <c r="G989" i="6"/>
  <c r="I989" i="6" s="1"/>
  <c r="H989" i="6"/>
  <c r="J989" i="6" s="1"/>
  <c r="G990" i="6"/>
  <c r="I990" i="6" s="1"/>
  <c r="H990" i="6"/>
  <c r="J990" i="6" s="1"/>
  <c r="G991" i="6"/>
  <c r="I991" i="6" s="1"/>
  <c r="H991" i="6"/>
  <c r="J991" i="6" s="1"/>
  <c r="G992" i="6"/>
  <c r="I992" i="6" s="1"/>
  <c r="H992" i="6"/>
  <c r="J992" i="6" s="1"/>
  <c r="G993" i="6"/>
  <c r="I993" i="6" s="1"/>
  <c r="H993" i="6"/>
  <c r="J993" i="6" s="1"/>
  <c r="G994" i="6"/>
  <c r="I994" i="6" s="1"/>
  <c r="H994" i="6"/>
  <c r="J994" i="6" s="1"/>
  <c r="G995" i="6"/>
  <c r="I995" i="6" s="1"/>
  <c r="H995" i="6"/>
  <c r="J995" i="6"/>
  <c r="G996" i="6"/>
  <c r="I996" i="6" s="1"/>
  <c r="H996" i="6"/>
  <c r="J996" i="6" s="1"/>
  <c r="G997" i="6"/>
  <c r="I997" i="6" s="1"/>
  <c r="H997" i="6"/>
  <c r="J997" i="6" s="1"/>
  <c r="G998" i="6"/>
  <c r="I998" i="6" s="1"/>
  <c r="H998" i="6"/>
  <c r="J998" i="6" s="1"/>
  <c r="G999" i="6"/>
  <c r="I999" i="6" s="1"/>
  <c r="H999" i="6"/>
  <c r="J999" i="6" s="1"/>
  <c r="G1000" i="6"/>
  <c r="H1000" i="6"/>
  <c r="I1000" i="6"/>
  <c r="J1000" i="6"/>
  <c r="G1001" i="6"/>
  <c r="I1001" i="6" s="1"/>
  <c r="H1001" i="6"/>
  <c r="J1001" i="6" s="1"/>
  <c r="G1002" i="6"/>
  <c r="I1002" i="6" s="1"/>
  <c r="H1002" i="6"/>
  <c r="J1002" i="6" s="1"/>
  <c r="G1003" i="6"/>
  <c r="I1003" i="6" s="1"/>
  <c r="H1003" i="6"/>
  <c r="J1003" i="6" s="1"/>
  <c r="G1004" i="6"/>
  <c r="I1004" i="6" s="1"/>
  <c r="H1004" i="6"/>
  <c r="J1004" i="6" s="1"/>
  <c r="G1005" i="6"/>
  <c r="I1005" i="6" s="1"/>
  <c r="H1005" i="6"/>
  <c r="J1005" i="6"/>
  <c r="G1006" i="6"/>
  <c r="H1006" i="6"/>
  <c r="J1006" i="6" s="1"/>
  <c r="I1006" i="6"/>
  <c r="G1007" i="6"/>
  <c r="I1007" i="6" s="1"/>
  <c r="H1007" i="6"/>
  <c r="J1007" i="6"/>
  <c r="G1008" i="6"/>
  <c r="I1008" i="6" s="1"/>
  <c r="H1008" i="6"/>
  <c r="J1008" i="6" s="1"/>
  <c r="G1009" i="6"/>
  <c r="I1009" i="6" s="1"/>
  <c r="H1009" i="6"/>
  <c r="J1009" i="6" s="1"/>
  <c r="G1010" i="6"/>
  <c r="H1010" i="6"/>
  <c r="J1010" i="6" s="1"/>
  <c r="I1010" i="6"/>
  <c r="G1011" i="6"/>
  <c r="H1011" i="6"/>
  <c r="J1011" i="6" s="1"/>
  <c r="I1011" i="6"/>
  <c r="G1012" i="6"/>
  <c r="I1012" i="6" s="1"/>
  <c r="H1012" i="6"/>
  <c r="J1012" i="6" s="1"/>
  <c r="G1013" i="6"/>
  <c r="I1013" i="6" s="1"/>
  <c r="H1013" i="6"/>
  <c r="J1013" i="6" s="1"/>
  <c r="G1014" i="6"/>
  <c r="H1014" i="6"/>
  <c r="J1014" i="6" s="1"/>
  <c r="I1014" i="6"/>
  <c r="G1015" i="6"/>
  <c r="I1015" i="6" s="1"/>
  <c r="H1015" i="6"/>
  <c r="J1015" i="6" s="1"/>
  <c r="G1016" i="6"/>
  <c r="I1016" i="6" s="1"/>
  <c r="H1016" i="6"/>
  <c r="J1016" i="6" s="1"/>
  <c r="G1017" i="6"/>
  <c r="I1017" i="6" s="1"/>
  <c r="H1017" i="6"/>
  <c r="J1017" i="6" s="1"/>
  <c r="G1018" i="6"/>
  <c r="I1018" i="6" s="1"/>
  <c r="H1018" i="6"/>
  <c r="J1018" i="6"/>
  <c r="G1019" i="6"/>
  <c r="I1019" i="6" s="1"/>
  <c r="H1019" i="6"/>
  <c r="J1019" i="6" s="1"/>
  <c r="G1020" i="6"/>
  <c r="H1020" i="6"/>
  <c r="J1020" i="6" s="1"/>
  <c r="I1020" i="6"/>
  <c r="G1021" i="6"/>
  <c r="I1021" i="6" s="1"/>
  <c r="H1021" i="6"/>
  <c r="J1021" i="6" s="1"/>
  <c r="G1022" i="6"/>
  <c r="I1022" i="6" s="1"/>
  <c r="H1022" i="6"/>
  <c r="J1022" i="6" s="1"/>
  <c r="G1023" i="6"/>
  <c r="I1023" i="6" s="1"/>
  <c r="H1023" i="6"/>
  <c r="J1023" i="6" s="1"/>
  <c r="G1024" i="6"/>
  <c r="I1024" i="6" s="1"/>
  <c r="H1024" i="6"/>
  <c r="J1024" i="6" s="1"/>
  <c r="G1025" i="6"/>
  <c r="I1025" i="6" s="1"/>
  <c r="H1025" i="6"/>
  <c r="J1025" i="6" s="1"/>
  <c r="G1026" i="6"/>
  <c r="H1026" i="6"/>
  <c r="J1026" i="6" s="1"/>
  <c r="I1026" i="6"/>
  <c r="G1027" i="6"/>
  <c r="I1027" i="6" s="1"/>
  <c r="H1027" i="6"/>
  <c r="J1027" i="6"/>
  <c r="G1028" i="6"/>
  <c r="I1028" i="6" s="1"/>
  <c r="H1028" i="6"/>
  <c r="J1028" i="6" s="1"/>
  <c r="G1029" i="6"/>
  <c r="I1029" i="6" s="1"/>
  <c r="H1029" i="6"/>
  <c r="J1029" i="6"/>
  <c r="G1030" i="6"/>
  <c r="H1030" i="6"/>
  <c r="J1030" i="6" s="1"/>
  <c r="I1030" i="6"/>
  <c r="G1031" i="6"/>
  <c r="I1031" i="6" s="1"/>
  <c r="H1031" i="6"/>
  <c r="J1031" i="6" s="1"/>
  <c r="G1032" i="6"/>
  <c r="H1032" i="6"/>
  <c r="I1032" i="6"/>
  <c r="J1032" i="6"/>
  <c r="G1033" i="6"/>
  <c r="I1033" i="6" s="1"/>
  <c r="H1033" i="6"/>
  <c r="J1033" i="6" s="1"/>
  <c r="G1034" i="6"/>
  <c r="I1034" i="6" s="1"/>
  <c r="H1034" i="6"/>
  <c r="J1034" i="6" s="1"/>
  <c r="G1035" i="6"/>
  <c r="I1035" i="6" s="1"/>
  <c r="H1035" i="6"/>
  <c r="J1035" i="6" s="1"/>
  <c r="G1036" i="6"/>
  <c r="I1036" i="6" s="1"/>
  <c r="H1036" i="6"/>
  <c r="J1036" i="6" s="1"/>
  <c r="G1037" i="6"/>
  <c r="I1037" i="6" s="1"/>
  <c r="H1037" i="6"/>
  <c r="J1037" i="6"/>
  <c r="G1038" i="6"/>
  <c r="I1038" i="6" s="1"/>
  <c r="H1038" i="6"/>
  <c r="J1038" i="6" s="1"/>
  <c r="G1039" i="6"/>
  <c r="I1039" i="6" s="1"/>
  <c r="H1039" i="6"/>
  <c r="J1039" i="6" s="1"/>
  <c r="G1040" i="6"/>
  <c r="I1040" i="6" s="1"/>
  <c r="H1040" i="6"/>
  <c r="J1040" i="6" s="1"/>
  <c r="G1041" i="6"/>
  <c r="I1041" i="6" s="1"/>
  <c r="H1041" i="6"/>
  <c r="J1041" i="6" s="1"/>
  <c r="G1042" i="6"/>
  <c r="I1042" i="6" s="1"/>
  <c r="H1042" i="6"/>
  <c r="J1042" i="6" s="1"/>
  <c r="G1043" i="6"/>
  <c r="H1043" i="6"/>
  <c r="J1043" i="6" s="1"/>
  <c r="I1043" i="6"/>
  <c r="G1044" i="6"/>
  <c r="I1044" i="6" s="1"/>
  <c r="H1044" i="6"/>
  <c r="J1044" i="6"/>
  <c r="G1045" i="6"/>
  <c r="I1045" i="6" s="1"/>
  <c r="H1045" i="6"/>
  <c r="J1045" i="6" s="1"/>
  <c r="G1046" i="6"/>
  <c r="I1046" i="6" s="1"/>
  <c r="H1046" i="6"/>
  <c r="J1046" i="6" s="1"/>
  <c r="G1047" i="6"/>
  <c r="I1047" i="6" s="1"/>
  <c r="H1047" i="6"/>
  <c r="J1047" i="6" s="1"/>
  <c r="G1048" i="6"/>
  <c r="H1048" i="6"/>
  <c r="I1048" i="6"/>
  <c r="J1048" i="6"/>
  <c r="G1049" i="6"/>
  <c r="H1049" i="6"/>
  <c r="I1049" i="6"/>
  <c r="J1049" i="6"/>
  <c r="G1050" i="6"/>
  <c r="I1050" i="6" s="1"/>
  <c r="H1050" i="6"/>
  <c r="J1050" i="6" s="1"/>
  <c r="G1051" i="6"/>
  <c r="I1051" i="6" s="1"/>
  <c r="H1051" i="6"/>
  <c r="J1051" i="6" s="1"/>
  <c r="G1052" i="6"/>
  <c r="H1052" i="6"/>
  <c r="I1052" i="6"/>
  <c r="J1052" i="6"/>
  <c r="G1053" i="6"/>
  <c r="I1053" i="6" s="1"/>
  <c r="H1053" i="6"/>
  <c r="J1053" i="6"/>
  <c r="G1054" i="6"/>
  <c r="I1054" i="6" s="1"/>
  <c r="H1054" i="6"/>
  <c r="J1054" i="6"/>
  <c r="G1055" i="6"/>
  <c r="I1055" i="6" s="1"/>
  <c r="H1055" i="6"/>
  <c r="J1055" i="6" s="1"/>
  <c r="G1056" i="6"/>
  <c r="I1056" i="6" s="1"/>
  <c r="H1056" i="6"/>
  <c r="J1056" i="6"/>
  <c r="G1057" i="6"/>
  <c r="I1057" i="6" s="1"/>
  <c r="H1057" i="6"/>
  <c r="J1057" i="6" s="1"/>
  <c r="G1058" i="6"/>
  <c r="I1058" i="6" s="1"/>
  <c r="H1058" i="6"/>
  <c r="J1058" i="6" s="1"/>
  <c r="G1059" i="6"/>
  <c r="H1059" i="6"/>
  <c r="J1059" i="6" s="1"/>
  <c r="I1059" i="6"/>
  <c r="G1060" i="6"/>
  <c r="I1060" i="6" s="1"/>
  <c r="H1060" i="6"/>
  <c r="J1060" i="6" s="1"/>
  <c r="G1061" i="6"/>
  <c r="H1061" i="6"/>
  <c r="I1061" i="6"/>
  <c r="J1061" i="6"/>
  <c r="G1062" i="6"/>
  <c r="I1062" i="6" s="1"/>
  <c r="H1062" i="6"/>
  <c r="J1062" i="6"/>
  <c r="G1063" i="6"/>
  <c r="H1063" i="6"/>
  <c r="I1063" i="6"/>
  <c r="J1063" i="6"/>
  <c r="G1064" i="6"/>
  <c r="I1064" i="6" s="1"/>
  <c r="H1064" i="6"/>
  <c r="J1064" i="6" s="1"/>
  <c r="G1065" i="6"/>
  <c r="H1065" i="6"/>
  <c r="I1065" i="6"/>
  <c r="J1065" i="6"/>
  <c r="G1066" i="6"/>
  <c r="I1066" i="6" s="1"/>
  <c r="H1066" i="6"/>
  <c r="J1066" i="6"/>
  <c r="G1067" i="6"/>
  <c r="I1067" i="6" s="1"/>
  <c r="H1067" i="6"/>
  <c r="J1067" i="6" s="1"/>
  <c r="G1068" i="6"/>
  <c r="I1068" i="6" s="1"/>
  <c r="H1068" i="6"/>
  <c r="J1068" i="6" s="1"/>
  <c r="G1069" i="6"/>
  <c r="I1069" i="6" s="1"/>
  <c r="H1069" i="6"/>
  <c r="J1069" i="6"/>
  <c r="G1070" i="6"/>
  <c r="I1070" i="6" s="1"/>
  <c r="H1070" i="6"/>
  <c r="J1070" i="6" s="1"/>
  <c r="G1071" i="6"/>
  <c r="H1071" i="6"/>
  <c r="J1071" i="6" s="1"/>
  <c r="I1071" i="6"/>
  <c r="G1072" i="6"/>
  <c r="I1072" i="6" s="1"/>
  <c r="H1072" i="6"/>
  <c r="J1072" i="6" s="1"/>
  <c r="G1073" i="6"/>
  <c r="I1073" i="6" s="1"/>
  <c r="H1073" i="6"/>
  <c r="J1073" i="6" s="1"/>
  <c r="G1074" i="6"/>
  <c r="I1074" i="6" s="1"/>
  <c r="H1074" i="6"/>
  <c r="J1074" i="6" s="1"/>
  <c r="G1075" i="6"/>
  <c r="H1075" i="6"/>
  <c r="I1075" i="6"/>
  <c r="J1075" i="6"/>
  <c r="G1076" i="6"/>
  <c r="H1076" i="6"/>
  <c r="J1076" i="6" s="1"/>
  <c r="I1076" i="6"/>
  <c r="G1077" i="6"/>
  <c r="I1077" i="6" s="1"/>
  <c r="H1077" i="6"/>
  <c r="J1077" i="6" s="1"/>
  <c r="G1078" i="6"/>
  <c r="I1078" i="6" s="1"/>
  <c r="H1078" i="6"/>
  <c r="J1078" i="6" s="1"/>
  <c r="G1079" i="6"/>
  <c r="I1079" i="6" s="1"/>
  <c r="H1079" i="6"/>
  <c r="J1079" i="6" s="1"/>
  <c r="G1080" i="6"/>
  <c r="I1080" i="6" s="1"/>
  <c r="H1080" i="6"/>
  <c r="J1080" i="6" s="1"/>
  <c r="G1081" i="6"/>
  <c r="I1081" i="6" s="1"/>
  <c r="H1081" i="6"/>
  <c r="J1081" i="6"/>
  <c r="G1082" i="6"/>
  <c r="I1082" i="6" s="1"/>
  <c r="H1082" i="6"/>
  <c r="J1082" i="6" s="1"/>
  <c r="G1083" i="6"/>
  <c r="H1083" i="6"/>
  <c r="I1083" i="6"/>
  <c r="J1083" i="6"/>
  <c r="G1084" i="6"/>
  <c r="H1084" i="6"/>
  <c r="I1084" i="6"/>
  <c r="J1084" i="6"/>
  <c r="G1085" i="6"/>
  <c r="H1085" i="6"/>
  <c r="J1085" i="6" s="1"/>
  <c r="I1085" i="6"/>
  <c r="G1086" i="6"/>
  <c r="I1086" i="6" s="1"/>
  <c r="H1086" i="6"/>
  <c r="J1086" i="6" s="1"/>
  <c r="G1087" i="6"/>
  <c r="I1087" i="6" s="1"/>
  <c r="H1087" i="6"/>
  <c r="J1087" i="6"/>
  <c r="G1088" i="6"/>
  <c r="I1088" i="6" s="1"/>
  <c r="H1088" i="6"/>
  <c r="J1088" i="6" s="1"/>
  <c r="G1089" i="6"/>
  <c r="I1089" i="6" s="1"/>
  <c r="H1089" i="6"/>
  <c r="J1089" i="6" s="1"/>
  <c r="G1090" i="6"/>
  <c r="I1090" i="6" s="1"/>
  <c r="H1090" i="6"/>
  <c r="J1090" i="6" s="1"/>
  <c r="G1091" i="6"/>
  <c r="I1091" i="6" s="1"/>
  <c r="H1091" i="6"/>
  <c r="J1091" i="6" s="1"/>
  <c r="G1092" i="6"/>
  <c r="H1092" i="6"/>
  <c r="J1092" i="6" s="1"/>
  <c r="I1092" i="6"/>
  <c r="G1093" i="6"/>
  <c r="H1093" i="6"/>
  <c r="J1093" i="6" s="1"/>
  <c r="I1093" i="6"/>
  <c r="G1094" i="6"/>
  <c r="I1094" i="6" s="1"/>
  <c r="H1094" i="6"/>
  <c r="J1094" i="6"/>
  <c r="G1095" i="6"/>
  <c r="I1095" i="6" s="1"/>
  <c r="H1095" i="6"/>
  <c r="J1095" i="6" s="1"/>
  <c r="G1096" i="6"/>
  <c r="H1096" i="6"/>
  <c r="I1096" i="6"/>
  <c r="J1096" i="6"/>
  <c r="G1097" i="6"/>
  <c r="H1097" i="6"/>
  <c r="I1097" i="6"/>
  <c r="J1097" i="6"/>
  <c r="G1098" i="6"/>
  <c r="I1098" i="6" s="1"/>
  <c r="H1098" i="6"/>
  <c r="J1098" i="6"/>
  <c r="G1099" i="6"/>
  <c r="H1099" i="6"/>
  <c r="J1099" i="6" s="1"/>
  <c r="I1099" i="6"/>
  <c r="G1100" i="6"/>
  <c r="H1100" i="6"/>
  <c r="I1100" i="6"/>
  <c r="J1100" i="6"/>
  <c r="G1101" i="6"/>
  <c r="I1101" i="6" s="1"/>
  <c r="H1101" i="6"/>
  <c r="J1101" i="6"/>
  <c r="G1102" i="6"/>
  <c r="I1102" i="6" s="1"/>
  <c r="H1102" i="6"/>
  <c r="J1102" i="6"/>
  <c r="G1103" i="6"/>
  <c r="I1103" i="6" s="1"/>
  <c r="H1103" i="6"/>
  <c r="J1103" i="6"/>
  <c r="G1104" i="6"/>
  <c r="I1104" i="6" s="1"/>
  <c r="H1104" i="6"/>
  <c r="J1104" i="6"/>
  <c r="G1105" i="6"/>
  <c r="I1105" i="6" s="1"/>
  <c r="H1105" i="6"/>
  <c r="J1105" i="6" s="1"/>
  <c r="G1106" i="6"/>
  <c r="I1106" i="6" s="1"/>
  <c r="H1106" i="6"/>
  <c r="J1106" i="6" s="1"/>
  <c r="G1107" i="6"/>
  <c r="H1107" i="6"/>
  <c r="J1107" i="6" s="1"/>
  <c r="I1107" i="6"/>
  <c r="G1108" i="6"/>
  <c r="I1108" i="6" s="1"/>
  <c r="H1108" i="6"/>
  <c r="J1108" i="6" s="1"/>
  <c r="G1109" i="6"/>
  <c r="H1109" i="6"/>
  <c r="I1109" i="6"/>
  <c r="J1109" i="6"/>
  <c r="G1110" i="6"/>
  <c r="I1110" i="6" s="1"/>
  <c r="H1110" i="6"/>
  <c r="J1110" i="6"/>
  <c r="G1111" i="6"/>
  <c r="I1111" i="6" s="1"/>
  <c r="H1111" i="6"/>
  <c r="J1111" i="6"/>
  <c r="G1112" i="6"/>
  <c r="I1112" i="6" s="1"/>
  <c r="H1112" i="6"/>
  <c r="J1112" i="6" s="1"/>
  <c r="G1113" i="6"/>
  <c r="H1113" i="6"/>
  <c r="I1113" i="6"/>
  <c r="J1113" i="6"/>
  <c r="G1114" i="6"/>
  <c r="I1114" i="6" s="1"/>
  <c r="H1114" i="6"/>
  <c r="J1114" i="6"/>
  <c r="G1115" i="6"/>
  <c r="I1115" i="6" s="1"/>
  <c r="H1115" i="6"/>
  <c r="J1115" i="6" s="1"/>
  <c r="G1116" i="6"/>
  <c r="I1116" i="6" s="1"/>
  <c r="H1116" i="6"/>
  <c r="J1116" i="6"/>
  <c r="G1117" i="6"/>
  <c r="I1117" i="6" s="1"/>
  <c r="H1117" i="6"/>
  <c r="J1117" i="6"/>
  <c r="G1118" i="6"/>
  <c r="I1118" i="6" s="1"/>
  <c r="H1118" i="6"/>
  <c r="J1118" i="6" s="1"/>
  <c r="G1119" i="6"/>
  <c r="H1119" i="6"/>
  <c r="J1119" i="6" s="1"/>
  <c r="I1119" i="6"/>
  <c r="G1120" i="6"/>
  <c r="H1120" i="6"/>
  <c r="J1120" i="6" s="1"/>
  <c r="I1120" i="6"/>
  <c r="G1121" i="6"/>
  <c r="I1121" i="6" s="1"/>
  <c r="H1121" i="6"/>
  <c r="J1121" i="6" s="1"/>
  <c r="G1122" i="6"/>
  <c r="I1122" i="6" s="1"/>
  <c r="H1122" i="6"/>
  <c r="J1122" i="6" s="1"/>
  <c r="G1123" i="6"/>
  <c r="I1123" i="6" s="1"/>
  <c r="H1123" i="6"/>
  <c r="J1123" i="6"/>
  <c r="G1124" i="6"/>
  <c r="I1124" i="6" s="1"/>
  <c r="H1124" i="6"/>
  <c r="J1124" i="6"/>
  <c r="G1125" i="6"/>
  <c r="H1125" i="6"/>
  <c r="J1125" i="6" s="1"/>
  <c r="I1125" i="6"/>
  <c r="G1126" i="6"/>
  <c r="I1126" i="6" s="1"/>
  <c r="H1126" i="6"/>
  <c r="J1126" i="6"/>
  <c r="G1127" i="6"/>
  <c r="I1127" i="6" s="1"/>
  <c r="H1127" i="6"/>
  <c r="J1127" i="6" s="1"/>
  <c r="G1128" i="6"/>
  <c r="I1128" i="6" s="1"/>
  <c r="H1128" i="6"/>
  <c r="J1128" i="6" s="1"/>
  <c r="G1129" i="6"/>
  <c r="I1129" i="6" s="1"/>
  <c r="H1129" i="6"/>
  <c r="J1129" i="6"/>
  <c r="G1130" i="6"/>
  <c r="I1130" i="6" s="1"/>
  <c r="H1130" i="6"/>
  <c r="J1130" i="6" s="1"/>
  <c r="G1131" i="6"/>
  <c r="H1131" i="6"/>
  <c r="J1131" i="6" s="1"/>
  <c r="I1131" i="6"/>
  <c r="G1132" i="6"/>
  <c r="H1132" i="6"/>
  <c r="J1132" i="6" s="1"/>
  <c r="I1132" i="6"/>
  <c r="G1133" i="6"/>
  <c r="I1133" i="6" s="1"/>
  <c r="H1133" i="6"/>
  <c r="J1133" i="6" s="1"/>
  <c r="G1134" i="6"/>
  <c r="I1134" i="6" s="1"/>
  <c r="H1134" i="6"/>
  <c r="J1134" i="6"/>
  <c r="G1135" i="6"/>
  <c r="H1135" i="6"/>
  <c r="I1135" i="6"/>
  <c r="J1135" i="6"/>
  <c r="G1136" i="6"/>
  <c r="H1136" i="6"/>
  <c r="I1136" i="6"/>
  <c r="J1136" i="6"/>
  <c r="G1137" i="6"/>
  <c r="H1137" i="6"/>
  <c r="J1137" i="6" s="1"/>
  <c r="I1137" i="6"/>
  <c r="G1138" i="6"/>
  <c r="I1138" i="6" s="1"/>
  <c r="H1138" i="6"/>
  <c r="J1138" i="6" s="1"/>
  <c r="G1139" i="6"/>
  <c r="H1139" i="6"/>
  <c r="I1139" i="6"/>
  <c r="J1139" i="6"/>
  <c r="G1140" i="6"/>
  <c r="I1140" i="6" s="1"/>
  <c r="H1140" i="6"/>
  <c r="J1140" i="6"/>
  <c r="G1141" i="6"/>
  <c r="I1141" i="6" s="1"/>
  <c r="H1141" i="6"/>
  <c r="J1141" i="6"/>
  <c r="G1142" i="6"/>
  <c r="I1142" i="6" s="1"/>
  <c r="H1142" i="6"/>
  <c r="J1142" i="6" s="1"/>
  <c r="G1143" i="6"/>
  <c r="I1143" i="6" s="1"/>
  <c r="H1143" i="6"/>
  <c r="J1143" i="6" s="1"/>
  <c r="G1144" i="6"/>
  <c r="H1144" i="6"/>
  <c r="J1144" i="6" s="1"/>
  <c r="I1144" i="6"/>
  <c r="G1145" i="6"/>
  <c r="H1145" i="6"/>
  <c r="J1145" i="6" s="1"/>
  <c r="I1145" i="6"/>
  <c r="G1146" i="6"/>
  <c r="I1146" i="6" s="1"/>
  <c r="H1146" i="6"/>
  <c r="J1146" i="6" s="1"/>
  <c r="G1147" i="6"/>
  <c r="I1147" i="6" s="1"/>
  <c r="H1147" i="6"/>
  <c r="J1147" i="6" s="1"/>
  <c r="G1148" i="6"/>
  <c r="H1148" i="6"/>
  <c r="I1148" i="6"/>
  <c r="J1148" i="6"/>
  <c r="G1149" i="6"/>
  <c r="I1149" i="6" s="1"/>
  <c r="H1149" i="6"/>
  <c r="J1149" i="6"/>
  <c r="G1150" i="6"/>
  <c r="I1150" i="6" s="1"/>
  <c r="H1150" i="6"/>
  <c r="J1150" i="6" s="1"/>
  <c r="G1151" i="6"/>
  <c r="I1151" i="6" s="1"/>
  <c r="H1151" i="6"/>
  <c r="J1151" i="6" s="1"/>
  <c r="G1152" i="6"/>
  <c r="I1152" i="6" s="1"/>
  <c r="H1152" i="6"/>
  <c r="J1152" i="6" s="1"/>
  <c r="G1153" i="6"/>
  <c r="H1153" i="6"/>
  <c r="J1153" i="6" s="1"/>
  <c r="I1153" i="6"/>
  <c r="G1154" i="6"/>
  <c r="I1154" i="6" s="1"/>
  <c r="H1154" i="6"/>
  <c r="J1154" i="6" s="1"/>
  <c r="G1155" i="6"/>
  <c r="H1155" i="6"/>
  <c r="I1155" i="6"/>
  <c r="J1155" i="6"/>
  <c r="G1156" i="6"/>
  <c r="I1156" i="6" s="1"/>
  <c r="H1156" i="6"/>
  <c r="J1156" i="6" s="1"/>
  <c r="G1157" i="6"/>
  <c r="H1157" i="6"/>
  <c r="I1157" i="6"/>
  <c r="J1157" i="6"/>
  <c r="G1158" i="6"/>
  <c r="I1158" i="6" s="1"/>
  <c r="H1158" i="6"/>
  <c r="J1158" i="6"/>
  <c r="G1159" i="6"/>
  <c r="I1159" i="6" s="1"/>
  <c r="H1159" i="6"/>
  <c r="J1159" i="6" s="1"/>
  <c r="G1160" i="6"/>
  <c r="I1160" i="6" s="1"/>
  <c r="H1160" i="6"/>
  <c r="J1160" i="6"/>
  <c r="G1161" i="6"/>
  <c r="H1161" i="6"/>
  <c r="I1161" i="6"/>
  <c r="J1161" i="6"/>
  <c r="G1162" i="6"/>
  <c r="I1162" i="6" s="1"/>
  <c r="H1162" i="6"/>
  <c r="J1162" i="6" s="1"/>
  <c r="G1163" i="6"/>
  <c r="H1163" i="6"/>
  <c r="J1163" i="6" s="1"/>
  <c r="I1163" i="6"/>
  <c r="G1164" i="6"/>
  <c r="I1164" i="6" s="1"/>
  <c r="H1164" i="6"/>
  <c r="J1164" i="6" s="1"/>
  <c r="G1165" i="6"/>
  <c r="I1165" i="6" s="1"/>
  <c r="H1165" i="6"/>
  <c r="J1165" i="6"/>
  <c r="G1166" i="6"/>
  <c r="I1166" i="6" s="1"/>
  <c r="H1166" i="6"/>
  <c r="J1166" i="6" s="1"/>
  <c r="G1167" i="6"/>
  <c r="H1167" i="6"/>
  <c r="I1167" i="6"/>
  <c r="J1167" i="6"/>
  <c r="G1168" i="6"/>
  <c r="H1168" i="6"/>
  <c r="I1168" i="6"/>
  <c r="J1168" i="6"/>
  <c r="G1169" i="6"/>
  <c r="I1169" i="6" s="1"/>
  <c r="H1169" i="6"/>
  <c r="J1169" i="6" s="1"/>
  <c r="G1170" i="6"/>
  <c r="I1170" i="6" s="1"/>
  <c r="H1170" i="6"/>
  <c r="J1170" i="6" s="1"/>
  <c r="G1171" i="6"/>
  <c r="I1171" i="6" s="1"/>
  <c r="H1171" i="6"/>
  <c r="J1171" i="6" s="1"/>
  <c r="G1172" i="6"/>
  <c r="I1172" i="6" s="1"/>
  <c r="H1172" i="6"/>
  <c r="J1172" i="6"/>
  <c r="G1173" i="6"/>
  <c r="I1173" i="6" s="1"/>
  <c r="H1173" i="6"/>
  <c r="J1173" i="6" s="1"/>
  <c r="G1174" i="6"/>
  <c r="I1174" i="6" s="1"/>
  <c r="H1174" i="6"/>
  <c r="J1174" i="6" s="1"/>
  <c r="G1175" i="6"/>
  <c r="H1175" i="6"/>
  <c r="J1175" i="6" s="1"/>
  <c r="I1175" i="6"/>
  <c r="G1176" i="6"/>
  <c r="H1176" i="6"/>
  <c r="J1176" i="6" s="1"/>
  <c r="I1176" i="6"/>
  <c r="G1177" i="6"/>
  <c r="I1177" i="6" s="1"/>
  <c r="H1177" i="6"/>
  <c r="J1177" i="6" s="1"/>
  <c r="G1178" i="6"/>
  <c r="I1178" i="6" s="1"/>
  <c r="H1178" i="6"/>
  <c r="J1178" i="6"/>
  <c r="G1179" i="6"/>
  <c r="H1179" i="6"/>
  <c r="I1179" i="6"/>
  <c r="J1179" i="6"/>
  <c r="G1180" i="6"/>
  <c r="H1180" i="6"/>
  <c r="I1180" i="6"/>
  <c r="J1180" i="6"/>
  <c r="G1181" i="6"/>
  <c r="H1181" i="6"/>
  <c r="I1181" i="6"/>
  <c r="J1181" i="6"/>
  <c r="G1182" i="6"/>
  <c r="I1182" i="6" s="1"/>
  <c r="H1182" i="6"/>
  <c r="J1182" i="6" s="1"/>
  <c r="G1183" i="6"/>
  <c r="H1183" i="6"/>
  <c r="I1183" i="6"/>
  <c r="J1183" i="6"/>
  <c r="G1184" i="6"/>
  <c r="I1184" i="6" s="1"/>
  <c r="H1184" i="6"/>
  <c r="J1184" i="6"/>
  <c r="G1185" i="6"/>
  <c r="I1185" i="6" s="1"/>
  <c r="H1185" i="6"/>
  <c r="J1185" i="6"/>
  <c r="G1186" i="6"/>
  <c r="I1186" i="6" s="1"/>
  <c r="H1186" i="6"/>
  <c r="J1186" i="6" s="1"/>
  <c r="G1187" i="6"/>
  <c r="I1187" i="6" s="1"/>
  <c r="H1187" i="6"/>
  <c r="J1187" i="6"/>
  <c r="G1188" i="6"/>
  <c r="H1188" i="6"/>
  <c r="J1188" i="6" s="1"/>
  <c r="I1188" i="6"/>
  <c r="G1189" i="6"/>
  <c r="H1189" i="6"/>
  <c r="J1189" i="6" s="1"/>
  <c r="I1189" i="6"/>
  <c r="G1190" i="6"/>
  <c r="I1190" i="6" s="1"/>
  <c r="H1190" i="6"/>
  <c r="J1190" i="6"/>
  <c r="G1191" i="6"/>
  <c r="I1191" i="6" s="1"/>
  <c r="H1191" i="6"/>
  <c r="J1191" i="6" s="1"/>
  <c r="G1192" i="6"/>
  <c r="H1192" i="6"/>
  <c r="I1192" i="6"/>
  <c r="J1192" i="6"/>
  <c r="G1193" i="6"/>
  <c r="H1193" i="6"/>
  <c r="I1193" i="6"/>
  <c r="J1193" i="6"/>
  <c r="G1194" i="6"/>
  <c r="I1194" i="6" s="1"/>
  <c r="H1194" i="6"/>
  <c r="J1194" i="6"/>
  <c r="G1195" i="6"/>
  <c r="H1195" i="6"/>
  <c r="J1195" i="6" s="1"/>
  <c r="I1195" i="6"/>
  <c r="G1196" i="6"/>
  <c r="H1196" i="6"/>
  <c r="I1196" i="6"/>
  <c r="J1196" i="6"/>
  <c r="G1197" i="6"/>
  <c r="I1197" i="6" s="1"/>
  <c r="H1197" i="6"/>
  <c r="J1197" i="6"/>
  <c r="G1198" i="6"/>
  <c r="I1198" i="6" s="1"/>
  <c r="H1198" i="6"/>
  <c r="J1198" i="6"/>
  <c r="G1199" i="6"/>
  <c r="I1199" i="6" s="1"/>
  <c r="H1199" i="6"/>
  <c r="J1199" i="6" s="1"/>
  <c r="G1200" i="6"/>
  <c r="I1200" i="6" s="1"/>
  <c r="H1200" i="6"/>
  <c r="J1200" i="6"/>
  <c r="G1201" i="6"/>
  <c r="I1201" i="6" s="1"/>
  <c r="H1201" i="6"/>
  <c r="J1201" i="6" s="1"/>
  <c r="G1202" i="6"/>
  <c r="I1202" i="6" s="1"/>
  <c r="H1202" i="6"/>
  <c r="J1202" i="6" s="1"/>
  <c r="G1203" i="6"/>
  <c r="I1203" i="6" s="1"/>
  <c r="H1203" i="6"/>
  <c r="J1203" i="6" s="1"/>
  <c r="G1204" i="6"/>
  <c r="I1204" i="6" s="1"/>
  <c r="H1204" i="6"/>
  <c r="J1204" i="6"/>
  <c r="G1205" i="6"/>
  <c r="H1205" i="6"/>
  <c r="J1205" i="6" s="1"/>
  <c r="I1205" i="6"/>
  <c r="G1206" i="6"/>
  <c r="I1206" i="6" s="1"/>
  <c r="H1206" i="6"/>
  <c r="J1206" i="6" s="1"/>
  <c r="G1207" i="6"/>
  <c r="I1207" i="6" s="1"/>
  <c r="H1207" i="6"/>
  <c r="J1207" i="6"/>
  <c r="G1208" i="6"/>
  <c r="I1208" i="6" s="1"/>
  <c r="H1208" i="6"/>
  <c r="J1208" i="6" s="1"/>
  <c r="G1209" i="6"/>
  <c r="H1209" i="6"/>
  <c r="I1209" i="6"/>
  <c r="J1209" i="6"/>
  <c r="G1210" i="6"/>
  <c r="I1210" i="6" s="1"/>
  <c r="H1210" i="6"/>
  <c r="J1210" i="6" s="1"/>
  <c r="G1211" i="6"/>
  <c r="H1211" i="6"/>
  <c r="J1211" i="6" s="1"/>
  <c r="I1211" i="6"/>
  <c r="G1212" i="6"/>
  <c r="I1212" i="6" s="1"/>
  <c r="H1212" i="6"/>
  <c r="J1212" i="6" s="1"/>
  <c r="G1213" i="6"/>
  <c r="I1213" i="6" s="1"/>
  <c r="H1213" i="6"/>
  <c r="J1213" i="6" s="1"/>
  <c r="G1214" i="6"/>
  <c r="I1214" i="6" s="1"/>
  <c r="H1214" i="6"/>
  <c r="J1214" i="6" s="1"/>
  <c r="G1215" i="6"/>
  <c r="I1215" i="6" s="1"/>
  <c r="H1215" i="6"/>
  <c r="J1215" i="6"/>
  <c r="G1216" i="6"/>
  <c r="H1216" i="6"/>
  <c r="I1216" i="6"/>
  <c r="J1216" i="6"/>
  <c r="G1217" i="6"/>
  <c r="H1217" i="6"/>
  <c r="J1217" i="6" s="1"/>
  <c r="I1217" i="6"/>
  <c r="G1218" i="6"/>
  <c r="I1218" i="6" s="1"/>
  <c r="H1218" i="6"/>
  <c r="J1218" i="6"/>
  <c r="G1219" i="6"/>
  <c r="I1219" i="6" s="1"/>
  <c r="H1219" i="6"/>
  <c r="J1219" i="6" s="1"/>
  <c r="G1220" i="6"/>
  <c r="I1220" i="6" s="1"/>
  <c r="H1220" i="6"/>
  <c r="J1220" i="6"/>
  <c r="G1221" i="6"/>
  <c r="I1221" i="6" s="1"/>
  <c r="H1221" i="6"/>
  <c r="J1221" i="6" s="1"/>
  <c r="G1222" i="6"/>
  <c r="I1222" i="6" s="1"/>
  <c r="H1222" i="6"/>
  <c r="J1222" i="6" s="1"/>
  <c r="G1223" i="6"/>
  <c r="H1223" i="6"/>
  <c r="J1223" i="6" s="1"/>
  <c r="I1223" i="6"/>
  <c r="G1224" i="6"/>
  <c r="H1224" i="6"/>
  <c r="J1224" i="6" s="1"/>
  <c r="I1224" i="6"/>
  <c r="G1225" i="6"/>
  <c r="H1225" i="6"/>
  <c r="J1225" i="6" s="1"/>
  <c r="I1225" i="6"/>
  <c r="G1226" i="6"/>
  <c r="I1226" i="6" s="1"/>
  <c r="H1226" i="6"/>
  <c r="J1226" i="6"/>
  <c r="G1227" i="6"/>
  <c r="H1227" i="6"/>
  <c r="I1227" i="6"/>
  <c r="J1227" i="6"/>
  <c r="G1228" i="6"/>
  <c r="H1228" i="6"/>
  <c r="I1228" i="6"/>
  <c r="J1228" i="6"/>
  <c r="G1229" i="6"/>
  <c r="H1229" i="6"/>
  <c r="I1229" i="6"/>
  <c r="J1229" i="6"/>
  <c r="G1230" i="6"/>
  <c r="I1230" i="6" s="1"/>
  <c r="H1230" i="6"/>
  <c r="J1230" i="6" s="1"/>
  <c r="G1231" i="6"/>
  <c r="H1231" i="6"/>
  <c r="I1231" i="6"/>
  <c r="J1231" i="6"/>
  <c r="G1232" i="6"/>
  <c r="I1232" i="6" s="1"/>
  <c r="H1232" i="6"/>
  <c r="J1232" i="6"/>
  <c r="G1233" i="6"/>
  <c r="I1233" i="6" s="1"/>
  <c r="H1233" i="6"/>
  <c r="J1233" i="6"/>
  <c r="G1234" i="6"/>
  <c r="I1234" i="6" s="1"/>
  <c r="H1234" i="6"/>
  <c r="J1234" i="6" s="1"/>
  <c r="G1235" i="6"/>
  <c r="I1235" i="6" s="1"/>
  <c r="H1235" i="6"/>
  <c r="J1235" i="6" s="1"/>
  <c r="G1236" i="6"/>
  <c r="H1236" i="6"/>
  <c r="J1236" i="6" s="1"/>
  <c r="I1236" i="6"/>
  <c r="G1237" i="6"/>
  <c r="H1237" i="6"/>
  <c r="J1237" i="6" s="1"/>
  <c r="I1237" i="6"/>
  <c r="G1238" i="6"/>
  <c r="I1238" i="6" s="1"/>
  <c r="H1238" i="6"/>
  <c r="J1238" i="6"/>
  <c r="G1239" i="6"/>
  <c r="I1239" i="6" s="1"/>
  <c r="H1239" i="6"/>
  <c r="J1239" i="6" s="1"/>
  <c r="G1240" i="6"/>
  <c r="H1240" i="6"/>
  <c r="I1240" i="6"/>
  <c r="J1240" i="6"/>
  <c r="G1241" i="6"/>
  <c r="H1241" i="6"/>
  <c r="I1241" i="6"/>
  <c r="J1241" i="6"/>
  <c r="G1242" i="6"/>
  <c r="I1242" i="6" s="1"/>
  <c r="H1242" i="6"/>
  <c r="J1242" i="6"/>
  <c r="G1243" i="6"/>
  <c r="H1243" i="6"/>
  <c r="J1243" i="6" s="1"/>
  <c r="I1243" i="6"/>
  <c r="G1244" i="6"/>
  <c r="H1244" i="6"/>
  <c r="I1244" i="6"/>
  <c r="J1244" i="6"/>
  <c r="G1245" i="6"/>
  <c r="I1245" i="6" s="1"/>
  <c r="H1245" i="6"/>
  <c r="J1245" i="6"/>
  <c r="G1246" i="6"/>
  <c r="I1246" i="6" s="1"/>
  <c r="H1246" i="6"/>
  <c r="J1246" i="6"/>
  <c r="G1247" i="6"/>
  <c r="I1247" i="6" s="1"/>
  <c r="H1247" i="6"/>
  <c r="J1247" i="6"/>
  <c r="G1248" i="6"/>
  <c r="I1248" i="6" s="1"/>
  <c r="H1248" i="6"/>
  <c r="J1248" i="6"/>
  <c r="G1249" i="6"/>
  <c r="I1249" i="6" s="1"/>
  <c r="H1249" i="6"/>
  <c r="J1249" i="6" s="1"/>
  <c r="G1250" i="6"/>
  <c r="I1250" i="6" s="1"/>
  <c r="H1250" i="6"/>
  <c r="J1250" i="6" s="1"/>
  <c r="G1251" i="6"/>
  <c r="H1251" i="6"/>
  <c r="J1251" i="6" s="1"/>
  <c r="I1251" i="6"/>
  <c r="G1252" i="6"/>
  <c r="I1252" i="6" s="1"/>
  <c r="H1252" i="6"/>
  <c r="J1252" i="6" s="1"/>
  <c r="G1253" i="6"/>
  <c r="H1253" i="6"/>
  <c r="I1253" i="6"/>
  <c r="J1253" i="6"/>
  <c r="G1254" i="6"/>
  <c r="I1254" i="6" s="1"/>
  <c r="H1254" i="6"/>
  <c r="J1254" i="6"/>
  <c r="G1255" i="6"/>
  <c r="I1255" i="6" s="1"/>
  <c r="H1255" i="6"/>
  <c r="J1255" i="6"/>
  <c r="G1256" i="6"/>
  <c r="I1256" i="6" s="1"/>
  <c r="H1256" i="6"/>
  <c r="J1256" i="6" s="1"/>
  <c r="G1257" i="6"/>
  <c r="H1257" i="6"/>
  <c r="I1257" i="6"/>
  <c r="J1257" i="6"/>
  <c r="G1258" i="6"/>
  <c r="I1258" i="6" s="1"/>
  <c r="H1258" i="6"/>
  <c r="J1258" i="6"/>
  <c r="G1259" i="6"/>
  <c r="I1259" i="6" s="1"/>
  <c r="H1259" i="6"/>
  <c r="J1259" i="6" s="1"/>
  <c r="G1260" i="6"/>
  <c r="I1260" i="6" s="1"/>
  <c r="H1260" i="6"/>
  <c r="J1260" i="6"/>
  <c r="G1261" i="6"/>
  <c r="I1261" i="6" s="1"/>
  <c r="H1261" i="6"/>
  <c r="J1261" i="6" s="1"/>
  <c r="G1262" i="6"/>
  <c r="I1262" i="6" s="1"/>
  <c r="H1262" i="6"/>
  <c r="J1262" i="6" s="1"/>
  <c r="G1263" i="6"/>
  <c r="H1263" i="6"/>
  <c r="I1263" i="6"/>
  <c r="J1263" i="6"/>
  <c r="G1264" i="6"/>
  <c r="H1264" i="6"/>
  <c r="J1264" i="6" s="1"/>
  <c r="I1264" i="6"/>
  <c r="G1265" i="6"/>
  <c r="I1265" i="6" s="1"/>
  <c r="H1265" i="6"/>
  <c r="J1265" i="6" s="1"/>
  <c r="G1266" i="6"/>
  <c r="I1266" i="6" s="1"/>
  <c r="H1266" i="6"/>
  <c r="J1266" i="6"/>
  <c r="G1267" i="6"/>
  <c r="I1267" i="6" s="1"/>
  <c r="H1267" i="6"/>
  <c r="J1267" i="6" s="1"/>
  <c r="G1268" i="6"/>
  <c r="I1268" i="6" s="1"/>
  <c r="H1268" i="6"/>
  <c r="J1268" i="6" s="1"/>
  <c r="G1269" i="6"/>
  <c r="I1269" i="6" s="1"/>
  <c r="H1269" i="6"/>
  <c r="J1269" i="6" s="1"/>
  <c r="G1270" i="6"/>
  <c r="I1270" i="6" s="1"/>
  <c r="H1270" i="6"/>
  <c r="J1270" i="6" s="1"/>
  <c r="G1271" i="6"/>
  <c r="H1271" i="6"/>
  <c r="I1271" i="6"/>
  <c r="J1271" i="6"/>
  <c r="G1272" i="6"/>
  <c r="H1272" i="6"/>
  <c r="I1272" i="6"/>
  <c r="J1272" i="6"/>
  <c r="G1273" i="6"/>
  <c r="H1273" i="6"/>
  <c r="I1273" i="6"/>
  <c r="J1273" i="6"/>
  <c r="G1274" i="6"/>
  <c r="I1274" i="6" s="1"/>
  <c r="H1274" i="6"/>
  <c r="J1274" i="6" s="1"/>
  <c r="G1275" i="6"/>
  <c r="I1275" i="6" s="1"/>
  <c r="H1275" i="6"/>
  <c r="J1275" i="6"/>
  <c r="G1276" i="6"/>
  <c r="I1276" i="6" s="1"/>
  <c r="H1276" i="6"/>
  <c r="J1276" i="6" s="1"/>
  <c r="G1277" i="6"/>
  <c r="I1277" i="6" s="1"/>
  <c r="H1277" i="6"/>
  <c r="J1277" i="6"/>
  <c r="G1278" i="6"/>
  <c r="I1278" i="6" s="1"/>
  <c r="H1278" i="6"/>
  <c r="J1278" i="6" s="1"/>
  <c r="G1279" i="6"/>
  <c r="I1279" i="6" s="1"/>
  <c r="H1279" i="6"/>
  <c r="J1279" i="6" s="1"/>
  <c r="G1280" i="6"/>
  <c r="H1280" i="6"/>
  <c r="I1280" i="6"/>
  <c r="J1280" i="6"/>
  <c r="G1281" i="6"/>
  <c r="H1281" i="6"/>
  <c r="I1281" i="6"/>
  <c r="J1281" i="6"/>
  <c r="G1282" i="6"/>
  <c r="I1282" i="6" s="1"/>
  <c r="H1282" i="6"/>
  <c r="J1282" i="6"/>
  <c r="G1283" i="6"/>
  <c r="I1283" i="6" s="1"/>
  <c r="H1283" i="6"/>
  <c r="J1283" i="6" s="1"/>
  <c r="G1284" i="6"/>
  <c r="H1284" i="6"/>
  <c r="I1284" i="6"/>
  <c r="J1284" i="6"/>
  <c r="G1285" i="6"/>
  <c r="I1285" i="6" s="1"/>
  <c r="H1285" i="6"/>
  <c r="J1285" i="6"/>
  <c r="G1286" i="6"/>
  <c r="I1286" i="6" s="1"/>
  <c r="H1286" i="6"/>
  <c r="J1286" i="6"/>
  <c r="G1287" i="6"/>
  <c r="I1287" i="6" s="1"/>
  <c r="H1287" i="6"/>
  <c r="J1287" i="6"/>
  <c r="G1288" i="6"/>
  <c r="I1288" i="6" s="1"/>
  <c r="H1288" i="6"/>
  <c r="J1288" i="6"/>
  <c r="G1289" i="6"/>
  <c r="I1289" i="6" s="1"/>
  <c r="H1289" i="6"/>
  <c r="J1289" i="6" s="1"/>
  <c r="G1290" i="6"/>
  <c r="I1290" i="6" s="1"/>
  <c r="H1290" i="6"/>
  <c r="J1290" i="6" s="1"/>
  <c r="G1291" i="6"/>
  <c r="H1291" i="6"/>
  <c r="J1291" i="6" s="1"/>
  <c r="I1291" i="6"/>
  <c r="G1292" i="6"/>
  <c r="I1292" i="6" s="1"/>
  <c r="H1292" i="6"/>
  <c r="J1292" i="6" s="1"/>
  <c r="G1293" i="6"/>
  <c r="H1293" i="6"/>
  <c r="J1293" i="6" s="1"/>
  <c r="I1293" i="6"/>
  <c r="G1294" i="6"/>
  <c r="I1294" i="6" s="1"/>
  <c r="H1294" i="6"/>
  <c r="J1294" i="6" s="1"/>
  <c r="G1295" i="6"/>
  <c r="H1295" i="6"/>
  <c r="J1295" i="6" s="1"/>
  <c r="I1295" i="6"/>
  <c r="G1296" i="6"/>
  <c r="I1296" i="6" s="1"/>
  <c r="H1296" i="6"/>
  <c r="J1296" i="6" s="1"/>
  <c r="G1297" i="6"/>
  <c r="H1297" i="6"/>
  <c r="J1297" i="6" s="1"/>
  <c r="I1297" i="6"/>
  <c r="G1298" i="6"/>
  <c r="I1298" i="6" s="1"/>
  <c r="H1298" i="6"/>
  <c r="J1298" i="6" s="1"/>
  <c r="G1299" i="6"/>
  <c r="H1299" i="6"/>
  <c r="J1299" i="6" s="1"/>
  <c r="I1299" i="6"/>
  <c r="G1300" i="6"/>
  <c r="I1300" i="6" s="1"/>
  <c r="H1300" i="6"/>
  <c r="J1300" i="6" s="1"/>
  <c r="G1301" i="6"/>
  <c r="I1301" i="6" s="1"/>
  <c r="H1301" i="6"/>
  <c r="J1301" i="6" s="1"/>
  <c r="G1302" i="6"/>
  <c r="I1302" i="6" s="1"/>
  <c r="H1302" i="6"/>
  <c r="J1302" i="6"/>
  <c r="G1303" i="6"/>
  <c r="I1303" i="6" s="1"/>
  <c r="H1303" i="6"/>
  <c r="J1303" i="6"/>
  <c r="G1304" i="6"/>
  <c r="I1304" i="6" s="1"/>
  <c r="H1304" i="6"/>
  <c r="J1304" i="6"/>
  <c r="G1305" i="6"/>
  <c r="I1305" i="6" s="1"/>
  <c r="H1305" i="6"/>
  <c r="J1305" i="6" s="1"/>
  <c r="G1306" i="6"/>
  <c r="I1306" i="6" s="1"/>
  <c r="H1306" i="6"/>
  <c r="J1306" i="6"/>
  <c r="G1307" i="6"/>
  <c r="I1307" i="6" s="1"/>
  <c r="H1307" i="6"/>
  <c r="J1307" i="6" s="1"/>
  <c r="G1308" i="6"/>
  <c r="I1308" i="6" s="1"/>
  <c r="H1308" i="6"/>
  <c r="J1308" i="6"/>
  <c r="G1309" i="6"/>
  <c r="I1309" i="6" s="1"/>
  <c r="H1309" i="6"/>
  <c r="J1309" i="6"/>
  <c r="G1310" i="6"/>
  <c r="I1310" i="6" s="1"/>
  <c r="H1310" i="6"/>
  <c r="J1310" i="6" s="1"/>
  <c r="G1311" i="6"/>
  <c r="H1311" i="6"/>
  <c r="J1311" i="6" s="1"/>
  <c r="I1311" i="6"/>
  <c r="G1312" i="6"/>
  <c r="H1312" i="6"/>
  <c r="J1312" i="6" s="1"/>
  <c r="I1312" i="6"/>
  <c r="G1313" i="6"/>
  <c r="H1313" i="6"/>
  <c r="J1313" i="6" s="1"/>
  <c r="I1313" i="6"/>
  <c r="G1314" i="6"/>
  <c r="I1314" i="6" s="1"/>
  <c r="H1314" i="6"/>
  <c r="J1314" i="6" s="1"/>
  <c r="G1315" i="6"/>
  <c r="H1315" i="6"/>
  <c r="I1315" i="6"/>
  <c r="J1315" i="6"/>
  <c r="G1316" i="6"/>
  <c r="I1316" i="6" s="1"/>
  <c r="H1316" i="6"/>
  <c r="J1316" i="6"/>
  <c r="G1317" i="6"/>
  <c r="I1317" i="6" s="1"/>
  <c r="H1317" i="6"/>
  <c r="J1317" i="6"/>
  <c r="G1318" i="6"/>
  <c r="I1318" i="6" s="1"/>
  <c r="H1318" i="6"/>
  <c r="J1318" i="6" s="1"/>
  <c r="G1319" i="6"/>
  <c r="I1319" i="6" s="1"/>
  <c r="H1319" i="6"/>
  <c r="J1319" i="6" s="1"/>
  <c r="G1320" i="6"/>
  <c r="H1320" i="6"/>
  <c r="J1320" i="6" s="1"/>
  <c r="I1320" i="6"/>
  <c r="G1321" i="6"/>
  <c r="I1321" i="6" s="1"/>
  <c r="H1321" i="6"/>
  <c r="J1321" i="6" s="1"/>
  <c r="G1322" i="6"/>
  <c r="I1322" i="6" s="1"/>
  <c r="H1322" i="6"/>
  <c r="J1322" i="6"/>
  <c r="G1323" i="6"/>
  <c r="I1323" i="6" s="1"/>
  <c r="H1323" i="6"/>
  <c r="J1323" i="6"/>
  <c r="G1324" i="6"/>
  <c r="I1324" i="6" s="1"/>
  <c r="H1324" i="6"/>
  <c r="J1324" i="6"/>
  <c r="G1325" i="6"/>
  <c r="I1325" i="6" s="1"/>
  <c r="H1325" i="6"/>
  <c r="J1325" i="6" s="1"/>
  <c r="G1326" i="6"/>
  <c r="I1326" i="6" s="1"/>
  <c r="H1326" i="6"/>
  <c r="J1326" i="6"/>
  <c r="G1327" i="6"/>
  <c r="I1327" i="6" s="1"/>
  <c r="H1327" i="6"/>
  <c r="J1327" i="6"/>
  <c r="G1328" i="6"/>
  <c r="I1328" i="6" s="1"/>
  <c r="H1328" i="6"/>
  <c r="J1328" i="6" s="1"/>
  <c r="G1329" i="6"/>
  <c r="H1329" i="6"/>
  <c r="J1329" i="6" s="1"/>
  <c r="I1329" i="6"/>
  <c r="G1330" i="6"/>
  <c r="I1330" i="6" s="1"/>
  <c r="H1330" i="6"/>
  <c r="J1330" i="6" s="1"/>
  <c r="G1331" i="6"/>
  <c r="H1331" i="6"/>
  <c r="J1331" i="6" s="1"/>
  <c r="I1331" i="6"/>
  <c r="G1332" i="6"/>
  <c r="I1332" i="6" s="1"/>
  <c r="H1332" i="6"/>
  <c r="J1332" i="6" s="1"/>
  <c r="G1333" i="6"/>
  <c r="I1333" i="6" s="1"/>
  <c r="H1333" i="6"/>
  <c r="J1333" i="6"/>
  <c r="G1334" i="6"/>
  <c r="I1334" i="6" s="1"/>
  <c r="H1334" i="6"/>
  <c r="J1334" i="6" s="1"/>
  <c r="G1335" i="6"/>
  <c r="I1335" i="6" s="1"/>
  <c r="H1335" i="6"/>
  <c r="J1335" i="6"/>
  <c r="G1336" i="6"/>
  <c r="H1336" i="6"/>
  <c r="I1336" i="6"/>
  <c r="J1336" i="6"/>
  <c r="G1337" i="6"/>
  <c r="I1337" i="6" s="1"/>
  <c r="H1337" i="6"/>
  <c r="J1337" i="6" s="1"/>
  <c r="G1338" i="6"/>
  <c r="I1338" i="6" s="1"/>
  <c r="H1338" i="6"/>
  <c r="J1338" i="6" s="1"/>
  <c r="G1339" i="6"/>
  <c r="H1339" i="6"/>
  <c r="J1339" i="6" s="1"/>
  <c r="I1339" i="6"/>
  <c r="G1340" i="6"/>
  <c r="H1340" i="6"/>
  <c r="J1340" i="6" s="1"/>
  <c r="I1340" i="6"/>
  <c r="G1341" i="6"/>
  <c r="H1341" i="6"/>
  <c r="J1341" i="6" s="1"/>
  <c r="I1341" i="6"/>
  <c r="G1342" i="6"/>
  <c r="I1342" i="6" s="1"/>
  <c r="H1342" i="6"/>
  <c r="J1342" i="6" s="1"/>
  <c r="G1343" i="6"/>
  <c r="H1343" i="6"/>
  <c r="I1343" i="6"/>
  <c r="J1343" i="6"/>
  <c r="G1344" i="6"/>
  <c r="I1344" i="6" s="1"/>
  <c r="H1344" i="6"/>
  <c r="J1344" i="6"/>
  <c r="G1345" i="6"/>
  <c r="I1345" i="6" s="1"/>
  <c r="H1345" i="6"/>
  <c r="J1345" i="6"/>
  <c r="G1346" i="6"/>
  <c r="I1346" i="6" s="1"/>
  <c r="H1346" i="6"/>
  <c r="J1346" i="6"/>
  <c r="G1347" i="6"/>
  <c r="H1347" i="6"/>
  <c r="I1347" i="6"/>
  <c r="J1347" i="6"/>
  <c r="G1348" i="6"/>
  <c r="I1348" i="6" s="1"/>
  <c r="H1348" i="6"/>
  <c r="J1348" i="6" s="1"/>
  <c r="G1349" i="6"/>
  <c r="I1349" i="6" s="1"/>
  <c r="H1349" i="6"/>
  <c r="J1349" i="6"/>
  <c r="G1350" i="6"/>
  <c r="I1350" i="6" s="1"/>
  <c r="H1350" i="6"/>
  <c r="J1350" i="6" s="1"/>
  <c r="G1351" i="6"/>
  <c r="I1351" i="6" s="1"/>
  <c r="H1351" i="6"/>
  <c r="J1351" i="6" s="1"/>
  <c r="G1352" i="6"/>
  <c r="H1352" i="6"/>
  <c r="J1352" i="6" s="1"/>
  <c r="I1352" i="6"/>
  <c r="G1353" i="6"/>
  <c r="H1353" i="6"/>
  <c r="J1353" i="6" s="1"/>
  <c r="I1353" i="6"/>
  <c r="G1354" i="6"/>
  <c r="I1354" i="6" s="1"/>
  <c r="H1354" i="6"/>
  <c r="J1354" i="6"/>
  <c r="G1355" i="6"/>
  <c r="I1355" i="6" s="1"/>
  <c r="H1355" i="6"/>
  <c r="J1355" i="6" s="1"/>
  <c r="G1356" i="6"/>
  <c r="H1356" i="6"/>
  <c r="I1356" i="6"/>
  <c r="J1356" i="6"/>
  <c r="G1357" i="6"/>
  <c r="I1357" i="6" s="1"/>
  <c r="H1357" i="6"/>
  <c r="J1357" i="6"/>
  <c r="G1358" i="6"/>
  <c r="I1358" i="6" s="1"/>
  <c r="H1358" i="6"/>
  <c r="J1358" i="6"/>
  <c r="G1359" i="6"/>
  <c r="I1359" i="6" s="1"/>
  <c r="H1359" i="6"/>
  <c r="J1359" i="6" s="1"/>
  <c r="G1360" i="6"/>
  <c r="I1360" i="6" s="1"/>
  <c r="H1360" i="6"/>
  <c r="J1360" i="6"/>
  <c r="G1361" i="6"/>
  <c r="I1361" i="6" s="1"/>
  <c r="H1361" i="6"/>
  <c r="J1361" i="6" s="1"/>
  <c r="G1362" i="6"/>
  <c r="I1362" i="6" s="1"/>
  <c r="H1362" i="6"/>
  <c r="J1362" i="6" s="1"/>
  <c r="G1363" i="6"/>
  <c r="I1363" i="6" s="1"/>
  <c r="H1363" i="6"/>
  <c r="J1363" i="6" s="1"/>
  <c r="G1364" i="6"/>
  <c r="I1364" i="6" s="1"/>
  <c r="H1364" i="6"/>
  <c r="J1364" i="6" s="1"/>
  <c r="G1365" i="6"/>
  <c r="I1365" i="6" s="1"/>
  <c r="H1365" i="6"/>
  <c r="J1365" i="6" s="1"/>
  <c r="G1366" i="6"/>
  <c r="I1366" i="6" s="1"/>
  <c r="H1366" i="6"/>
  <c r="J1366" i="6" s="1"/>
  <c r="G1367" i="6"/>
  <c r="H1367" i="6"/>
  <c r="I1367" i="6"/>
  <c r="J1367" i="6"/>
  <c r="G1368" i="6"/>
  <c r="H1368" i="6"/>
  <c r="I1368" i="6"/>
  <c r="J1368" i="6"/>
  <c r="G1369" i="6"/>
  <c r="I1369" i="6" s="1"/>
  <c r="H1369" i="6"/>
  <c r="J1369" i="6" s="1"/>
  <c r="G1370" i="6"/>
  <c r="I1370" i="6" s="1"/>
  <c r="H1370" i="6"/>
  <c r="J1370" i="6"/>
  <c r="G1371" i="6"/>
  <c r="I1371" i="6" s="1"/>
  <c r="H1371" i="6"/>
  <c r="J1371" i="6"/>
  <c r="G1372" i="6"/>
  <c r="I1372" i="6" s="1"/>
  <c r="H1372" i="6"/>
  <c r="J1372" i="6"/>
  <c r="G1373" i="6"/>
  <c r="I1373" i="6" s="1"/>
  <c r="H1373" i="6"/>
  <c r="J1373" i="6" s="1"/>
  <c r="G1374" i="6"/>
  <c r="I1374" i="6" s="1"/>
  <c r="H1374" i="6"/>
  <c r="J1374" i="6"/>
  <c r="G1375" i="6"/>
  <c r="I1375" i="6" s="1"/>
  <c r="H1375" i="6"/>
  <c r="J1375" i="6" s="1"/>
  <c r="G1376" i="6"/>
  <c r="I1376" i="6" s="1"/>
  <c r="H1376" i="6"/>
  <c r="J1376" i="6"/>
  <c r="G1377" i="6"/>
  <c r="I1377" i="6" s="1"/>
  <c r="H1377" i="6"/>
  <c r="J1377" i="6"/>
  <c r="G1378" i="6"/>
  <c r="I1378" i="6" s="1"/>
  <c r="H1378" i="6"/>
  <c r="J1378" i="6" s="1"/>
  <c r="G1379" i="6"/>
  <c r="H1379" i="6"/>
  <c r="I1379" i="6"/>
  <c r="J1379" i="6"/>
  <c r="G1380" i="6"/>
  <c r="H1380" i="6"/>
  <c r="I1380" i="6"/>
  <c r="J1380" i="6"/>
  <c r="G1381" i="6"/>
  <c r="I1381" i="6" s="1"/>
  <c r="H1381" i="6"/>
  <c r="J1381" i="6"/>
  <c r="G1382" i="6"/>
  <c r="I1382" i="6" s="1"/>
  <c r="H1382" i="6"/>
  <c r="J1382" i="6"/>
  <c r="G1383" i="6"/>
  <c r="I1383" i="6" s="1"/>
  <c r="H1383" i="6"/>
  <c r="J1383" i="6"/>
  <c r="G1384" i="6"/>
  <c r="I1384" i="6" s="1"/>
  <c r="H1384" i="6"/>
  <c r="J1384" i="6" s="1"/>
  <c r="G1385" i="6"/>
  <c r="I1385" i="6" s="1"/>
  <c r="H1385" i="6"/>
  <c r="J1385" i="6" s="1"/>
  <c r="G1386" i="6"/>
  <c r="I1386" i="6" s="1"/>
  <c r="H1386" i="6"/>
  <c r="J1386" i="6"/>
  <c r="G1387" i="6"/>
  <c r="I1387" i="6" s="1"/>
  <c r="H1387" i="6"/>
  <c r="J1387" i="6" s="1"/>
  <c r="G1388" i="6"/>
  <c r="H1388" i="6"/>
  <c r="I1388" i="6"/>
  <c r="J1388" i="6"/>
  <c r="G1389" i="6"/>
  <c r="I1389" i="6" s="1"/>
  <c r="H1389" i="6"/>
  <c r="J1389" i="6" s="1"/>
  <c r="G1390" i="6"/>
  <c r="I1390" i="6" s="1"/>
  <c r="H1390" i="6"/>
  <c r="J1390" i="6" s="1"/>
  <c r="G1391" i="6"/>
  <c r="H1391" i="6"/>
  <c r="I1391" i="6"/>
  <c r="J1391" i="6"/>
  <c r="G1392" i="6"/>
  <c r="I1392" i="6" s="1"/>
  <c r="H1392" i="6"/>
  <c r="J1392" i="6" s="1"/>
  <c r="G1393" i="6"/>
  <c r="H1393" i="6"/>
  <c r="J1393" i="6" s="1"/>
  <c r="I1393" i="6"/>
  <c r="G1394" i="6"/>
  <c r="I1394" i="6" s="1"/>
  <c r="H1394" i="6"/>
  <c r="J1394" i="6"/>
  <c r="G1395" i="6"/>
  <c r="I1395" i="6" s="1"/>
  <c r="H1395" i="6"/>
  <c r="J1395" i="6"/>
  <c r="G1396" i="6"/>
  <c r="I1396" i="6" s="1"/>
  <c r="H1396" i="6"/>
  <c r="J1396" i="6" s="1"/>
  <c r="G1397" i="6"/>
  <c r="I1397" i="6" s="1"/>
  <c r="H1397" i="6"/>
  <c r="J1397" i="6"/>
  <c r="G1398" i="6"/>
  <c r="I1398" i="6" s="1"/>
  <c r="H1398" i="6"/>
  <c r="J1398" i="6" s="1"/>
  <c r="G1399" i="6"/>
  <c r="H1399" i="6"/>
  <c r="I1399" i="6"/>
  <c r="J1399" i="6"/>
  <c r="G1400" i="6"/>
  <c r="H1400" i="6"/>
  <c r="J1400" i="6" s="1"/>
  <c r="I1400" i="6"/>
  <c r="G1401" i="6"/>
  <c r="I1401" i="6" s="1"/>
  <c r="H1401" i="6"/>
  <c r="J1401" i="6" s="1"/>
  <c r="G1402" i="6"/>
  <c r="I1402" i="6" s="1"/>
  <c r="H1402" i="6"/>
  <c r="J1402" i="6" s="1"/>
  <c r="G1403" i="6"/>
  <c r="I1403" i="6" s="1"/>
  <c r="H1403" i="6"/>
  <c r="J1403" i="6" s="1"/>
  <c r="G1404" i="6"/>
  <c r="I1404" i="6" s="1"/>
  <c r="H1404" i="6"/>
  <c r="J1404" i="6" s="1"/>
  <c r="G1405" i="6"/>
  <c r="I1405" i="6" s="1"/>
  <c r="H1405" i="6"/>
  <c r="J1405" i="6"/>
  <c r="G1406" i="6"/>
  <c r="I1406" i="6" s="1"/>
  <c r="H1406" i="6"/>
  <c r="J1406" i="6" s="1"/>
  <c r="G1407" i="6"/>
  <c r="H1407" i="6"/>
  <c r="I1407" i="6"/>
  <c r="J1407" i="6"/>
  <c r="G1408" i="6"/>
  <c r="H1408" i="6"/>
  <c r="I1408" i="6"/>
  <c r="J1408" i="6"/>
  <c r="G1409" i="6"/>
  <c r="H1409" i="6"/>
  <c r="I1409" i="6"/>
  <c r="J1409" i="6"/>
  <c r="G1410" i="6"/>
  <c r="I1410" i="6" s="1"/>
  <c r="H1410" i="6"/>
  <c r="J1410" i="6" s="1"/>
  <c r="G1411" i="6"/>
  <c r="I1411" i="6" s="1"/>
  <c r="H1411" i="6"/>
  <c r="J1411" i="6"/>
  <c r="G1412" i="6"/>
  <c r="I1412" i="6" s="1"/>
  <c r="H1412" i="6"/>
  <c r="J1412" i="6" s="1"/>
  <c r="G1413" i="6"/>
  <c r="I1413" i="6" s="1"/>
  <c r="H1413" i="6"/>
  <c r="J1413" i="6" s="1"/>
  <c r="G1414" i="6"/>
  <c r="I1414" i="6" s="1"/>
  <c r="H1414" i="6"/>
  <c r="J1414" i="6" s="1"/>
  <c r="G1415" i="6"/>
  <c r="I1415" i="6" s="1"/>
  <c r="H1415" i="6"/>
  <c r="J1415" i="6" s="1"/>
  <c r="G1416" i="6"/>
  <c r="H1416" i="6"/>
  <c r="J1416" i="6" s="1"/>
  <c r="I1416" i="6"/>
  <c r="G1417" i="6"/>
  <c r="H1417" i="6"/>
  <c r="J1417" i="6" s="1"/>
  <c r="I1417" i="6"/>
  <c r="G1418" i="6"/>
  <c r="I1418" i="6" s="1"/>
  <c r="H1418" i="6"/>
  <c r="J1418" i="6" s="1"/>
  <c r="G1419" i="6"/>
  <c r="I1419" i="6" s="1"/>
  <c r="H1419" i="6"/>
  <c r="J1419" i="6" s="1"/>
  <c r="G1420" i="6"/>
  <c r="I1420" i="6" s="1"/>
  <c r="H1420" i="6"/>
  <c r="J1420" i="6"/>
  <c r="G1421" i="6"/>
  <c r="I1421" i="6" s="1"/>
  <c r="H1421" i="6"/>
  <c r="J1421" i="6" s="1"/>
  <c r="G1422" i="6"/>
  <c r="I1422" i="6" s="1"/>
  <c r="H1422" i="6"/>
  <c r="J1422" i="6" s="1"/>
  <c r="G1423" i="6"/>
  <c r="I1423" i="6" s="1"/>
  <c r="H1423" i="6"/>
  <c r="J1423" i="6"/>
  <c r="G1424" i="6"/>
  <c r="I1424" i="6" s="1"/>
  <c r="H1424" i="6"/>
  <c r="J1424" i="6"/>
  <c r="G1425" i="6"/>
  <c r="H1425" i="6"/>
  <c r="I1425" i="6"/>
  <c r="J1425" i="6"/>
  <c r="G1426" i="6"/>
  <c r="I1426" i="6" s="1"/>
  <c r="H1426" i="6"/>
  <c r="J1426" i="6" s="1"/>
  <c r="G1427" i="6"/>
  <c r="H1427" i="6"/>
  <c r="J1427" i="6" s="1"/>
  <c r="I1427" i="6"/>
  <c r="G1428" i="6"/>
  <c r="I1428" i="6" s="1"/>
  <c r="H1428" i="6"/>
  <c r="J1428" i="6" s="1"/>
  <c r="G1429" i="6"/>
  <c r="I1429" i="6" s="1"/>
  <c r="H1429" i="6"/>
  <c r="J1429" i="6" s="1"/>
  <c r="G1430" i="6"/>
  <c r="I1430" i="6" s="1"/>
  <c r="H1430" i="6"/>
  <c r="J1430" i="6" s="1"/>
  <c r="G1431" i="6"/>
  <c r="I1431" i="6" s="1"/>
  <c r="H1431" i="6"/>
  <c r="J1431" i="6" s="1"/>
  <c r="G1432" i="6"/>
  <c r="I1432" i="6" s="1"/>
  <c r="H1432" i="6"/>
  <c r="J1432" i="6" s="1"/>
  <c r="G1433" i="6"/>
  <c r="I1433" i="6" s="1"/>
  <c r="H1433" i="6"/>
  <c r="J1433" i="6" s="1"/>
  <c r="G1434" i="6"/>
  <c r="I1434" i="6" s="1"/>
  <c r="H1434" i="6"/>
  <c r="J1434" i="6"/>
  <c r="G1435" i="6"/>
  <c r="H1435" i="6"/>
  <c r="I1435" i="6"/>
  <c r="J1435" i="6"/>
  <c r="G1436" i="6"/>
  <c r="I1436" i="6" s="1"/>
  <c r="H1436" i="6"/>
  <c r="J1436" i="6" s="1"/>
  <c r="G1437" i="6"/>
  <c r="I1437" i="6" s="1"/>
  <c r="H1437" i="6"/>
  <c r="J1437" i="6" s="1"/>
  <c r="G1438" i="6"/>
  <c r="I1438" i="6" s="1"/>
  <c r="H1438" i="6"/>
  <c r="J1438" i="6"/>
  <c r="G1439" i="6"/>
  <c r="I1439" i="6" s="1"/>
  <c r="H1439" i="6"/>
  <c r="J1439" i="6" s="1"/>
  <c r="G1440" i="6"/>
  <c r="I1440" i="6" s="1"/>
  <c r="H1440" i="6"/>
  <c r="J1440" i="6" s="1"/>
  <c r="G1441" i="6"/>
  <c r="H1441" i="6"/>
  <c r="J1441" i="6" s="1"/>
  <c r="I1441" i="6"/>
  <c r="G1442" i="6"/>
  <c r="I1442" i="6" s="1"/>
  <c r="H1442" i="6"/>
  <c r="J1442" i="6" s="1"/>
  <c r="G1443" i="6"/>
  <c r="H1443" i="6"/>
  <c r="I1443" i="6"/>
  <c r="J1443" i="6"/>
  <c r="G1444" i="6"/>
  <c r="I1444" i="6" s="1"/>
  <c r="H1444" i="6"/>
  <c r="J1444" i="6"/>
  <c r="G1445" i="6"/>
  <c r="I1445" i="6" s="1"/>
  <c r="H1445" i="6"/>
  <c r="J1445" i="6"/>
  <c r="G1446" i="6"/>
  <c r="I1446" i="6" s="1"/>
  <c r="H1446" i="6"/>
  <c r="J1446" i="6" s="1"/>
  <c r="G1447" i="6"/>
  <c r="H1447" i="6"/>
  <c r="I1447" i="6"/>
  <c r="J1447" i="6"/>
  <c r="G1448" i="6"/>
  <c r="I1448" i="6" s="1"/>
  <c r="H1448" i="6"/>
  <c r="J1448" i="6"/>
  <c r="G1449" i="6"/>
  <c r="H1449" i="6"/>
  <c r="J1449" i="6" s="1"/>
  <c r="I1449" i="6"/>
  <c r="G1450" i="6"/>
  <c r="I1450" i="6" s="1"/>
  <c r="H1450" i="6"/>
  <c r="J1450" i="6"/>
  <c r="G1451" i="6"/>
  <c r="I1451" i="6" s="1"/>
  <c r="H1451" i="6"/>
  <c r="J1451" i="6" s="1"/>
  <c r="G1452" i="6"/>
  <c r="I1452" i="6" s="1"/>
  <c r="H1452" i="6"/>
  <c r="J1452" i="6" s="1"/>
  <c r="G1453" i="6"/>
  <c r="I1453" i="6" s="1"/>
  <c r="H1453" i="6"/>
  <c r="J1453" i="6" s="1"/>
  <c r="G1454" i="6"/>
  <c r="I1454" i="6" s="1"/>
  <c r="H1454" i="6"/>
  <c r="J1454" i="6"/>
  <c r="G1455" i="6"/>
  <c r="H1455" i="6"/>
  <c r="I1455" i="6"/>
  <c r="J1455" i="6"/>
  <c r="G1456" i="6"/>
  <c r="I1456" i="6" s="1"/>
  <c r="H1456" i="6"/>
  <c r="J1456" i="6" s="1"/>
  <c r="G1457" i="6"/>
  <c r="H1457" i="6"/>
  <c r="J1457" i="6" s="1"/>
  <c r="I1457" i="6"/>
  <c r="G1458" i="6"/>
  <c r="I1458" i="6" s="1"/>
  <c r="H1458" i="6"/>
  <c r="J1458" i="6" s="1"/>
  <c r="G1459" i="6"/>
  <c r="I1459" i="6" s="1"/>
  <c r="H1459" i="6"/>
  <c r="J1459" i="6" s="1"/>
  <c r="G1460" i="6"/>
  <c r="I1460" i="6" s="1"/>
  <c r="H1460" i="6"/>
  <c r="J1460" i="6" s="1"/>
  <c r="G1461" i="6"/>
  <c r="I1461" i="6" s="1"/>
  <c r="H1461" i="6"/>
  <c r="J1461" i="6" s="1"/>
  <c r="G1462" i="6"/>
  <c r="I1462" i="6" s="1"/>
  <c r="H1462" i="6"/>
  <c r="J1462" i="6" s="1"/>
  <c r="G1463" i="6"/>
  <c r="H1463" i="6"/>
  <c r="J1463" i="6" s="1"/>
  <c r="I1463" i="6"/>
  <c r="G1464" i="6"/>
  <c r="I1464" i="6" s="1"/>
  <c r="H1464" i="6"/>
  <c r="J1464" i="6" s="1"/>
  <c r="G1465" i="6"/>
  <c r="I1465" i="6" s="1"/>
  <c r="H1465" i="6"/>
  <c r="J1465" i="6" s="1"/>
  <c r="G1466" i="6"/>
  <c r="I1466" i="6" s="1"/>
  <c r="H1466" i="6"/>
  <c r="J1466" i="6"/>
  <c r="G1467" i="6"/>
  <c r="H1467" i="6"/>
  <c r="I1467" i="6"/>
  <c r="J1467" i="6"/>
  <c r="G1468" i="6"/>
  <c r="I1468" i="6" s="1"/>
  <c r="H1468" i="6"/>
  <c r="J1468" i="6" s="1"/>
  <c r="G1469" i="6"/>
  <c r="H1469" i="6"/>
  <c r="J1469" i="6" s="1"/>
  <c r="I1469" i="6"/>
  <c r="G1470" i="6"/>
  <c r="I1470" i="6" s="1"/>
  <c r="H1470" i="6"/>
  <c r="J1470" i="6" s="1"/>
  <c r="G1471" i="6"/>
  <c r="H1471" i="6"/>
  <c r="J1471" i="6" s="1"/>
  <c r="I1471" i="6"/>
  <c r="G1472" i="6"/>
  <c r="I1472" i="6" s="1"/>
  <c r="H1472" i="6"/>
  <c r="J1472" i="6"/>
  <c r="G1473" i="6"/>
  <c r="H1473" i="6"/>
  <c r="I1473" i="6"/>
  <c r="J1473" i="6"/>
  <c r="G1474" i="6"/>
  <c r="I1474" i="6" s="1"/>
  <c r="H1474" i="6"/>
  <c r="J1474" i="6" s="1"/>
  <c r="G1475" i="6"/>
  <c r="H1475" i="6"/>
  <c r="I1475" i="6"/>
  <c r="J1475" i="6"/>
  <c r="G1476" i="6"/>
  <c r="I1476" i="6" s="1"/>
  <c r="H1476" i="6"/>
  <c r="J1476" i="6" s="1"/>
  <c r="G1477" i="6"/>
  <c r="H1477" i="6"/>
  <c r="J1477" i="6" s="1"/>
  <c r="I1477" i="6"/>
  <c r="G1478" i="6"/>
  <c r="I1478" i="6" s="1"/>
  <c r="H1478" i="6"/>
  <c r="J1478" i="6" s="1"/>
  <c r="G1479" i="6"/>
  <c r="H1479" i="6"/>
  <c r="J1479" i="6" s="1"/>
  <c r="I1479" i="6"/>
  <c r="G1480" i="6"/>
  <c r="I1480" i="6" s="1"/>
  <c r="H1480" i="6"/>
  <c r="J1480" i="6"/>
  <c r="G1481" i="6"/>
  <c r="I1481" i="6" s="1"/>
  <c r="H1481" i="6"/>
  <c r="J1481" i="6" s="1"/>
  <c r="G1482" i="6"/>
  <c r="I1482" i="6" s="1"/>
  <c r="H1482" i="6"/>
  <c r="J1482" i="6" s="1"/>
  <c r="G1483" i="6"/>
  <c r="I1483" i="6" s="1"/>
  <c r="H1483" i="6"/>
  <c r="J1483" i="6" s="1"/>
  <c r="G1484" i="6"/>
  <c r="I1484" i="6" s="1"/>
  <c r="H1484" i="6"/>
  <c r="J1484" i="6"/>
  <c r="G1485" i="6"/>
  <c r="I1485" i="6" s="1"/>
  <c r="H1485" i="6"/>
  <c r="J1485" i="6" s="1"/>
  <c r="G1486" i="6"/>
  <c r="I1486" i="6" s="1"/>
  <c r="H1486" i="6"/>
  <c r="J1486" i="6"/>
  <c r="G1487" i="6"/>
  <c r="I1487" i="6" s="1"/>
  <c r="H1487" i="6"/>
  <c r="J1487" i="6"/>
  <c r="G1488" i="6"/>
  <c r="I1488" i="6" s="1"/>
  <c r="H1488" i="6"/>
  <c r="J1488" i="6"/>
  <c r="G1489" i="6"/>
  <c r="I1489" i="6" s="1"/>
  <c r="H1489" i="6"/>
  <c r="J1489" i="6"/>
  <c r="G1490" i="6"/>
  <c r="I1490" i="6" s="1"/>
  <c r="H1490" i="6"/>
  <c r="J1490" i="6" s="1"/>
  <c r="G1491" i="6"/>
  <c r="H1491" i="6"/>
  <c r="J1491" i="6" s="1"/>
  <c r="I1491" i="6"/>
  <c r="G1492" i="6"/>
  <c r="I1492" i="6" s="1"/>
  <c r="H1492" i="6"/>
  <c r="J1492" i="6" s="1"/>
  <c r="G1493" i="6"/>
  <c r="H1493" i="6"/>
  <c r="I1493" i="6"/>
  <c r="J1493" i="6"/>
  <c r="G1494" i="6"/>
  <c r="I1494" i="6" s="1"/>
  <c r="H1494" i="6"/>
  <c r="J1494" i="6" s="1"/>
  <c r="G1495" i="6"/>
  <c r="I1495" i="6" s="1"/>
  <c r="H1495" i="6"/>
  <c r="J1495" i="6" s="1"/>
  <c r="G1496" i="6"/>
  <c r="I1496" i="6" s="1"/>
  <c r="H1496" i="6"/>
  <c r="J1496" i="6"/>
  <c r="G1497" i="6"/>
  <c r="I1497" i="6" s="1"/>
  <c r="H1497" i="6"/>
  <c r="J1497" i="6" s="1"/>
  <c r="G1498" i="6"/>
  <c r="I1498" i="6" s="1"/>
  <c r="H1498" i="6"/>
  <c r="J1498" i="6" s="1"/>
  <c r="G1499" i="6"/>
  <c r="I1499" i="6" s="1"/>
  <c r="H1499" i="6"/>
  <c r="J1499" i="6" s="1"/>
  <c r="G1500" i="6"/>
  <c r="I1500" i="6" s="1"/>
  <c r="H1500" i="6"/>
  <c r="J1500" i="6" s="1"/>
  <c r="G1501" i="6"/>
  <c r="H1501" i="6"/>
  <c r="J1501" i="6" s="1"/>
  <c r="I1501" i="6"/>
  <c r="G1502" i="6"/>
  <c r="I1502" i="6" s="1"/>
  <c r="H1502" i="6"/>
  <c r="J1502" i="6" s="1"/>
  <c r="G1503" i="6"/>
  <c r="H1503" i="6"/>
  <c r="J1503" i="6" s="1"/>
  <c r="I1503" i="6"/>
  <c r="G1504" i="6"/>
  <c r="I1504" i="6" s="1"/>
  <c r="H1504" i="6"/>
  <c r="J1504" i="6"/>
  <c r="G1505" i="6"/>
  <c r="I1505" i="6" s="1"/>
  <c r="H1505" i="6"/>
  <c r="J1505" i="6" s="1"/>
  <c r="G1506" i="6"/>
  <c r="I1506" i="6" s="1"/>
  <c r="H1506" i="6"/>
  <c r="J1506" i="6" s="1"/>
  <c r="G1507" i="6"/>
  <c r="H1507" i="6"/>
  <c r="J1507" i="6" s="1"/>
  <c r="I1507" i="6"/>
  <c r="G1508" i="6"/>
  <c r="I1508" i="6" s="1"/>
  <c r="H1508" i="6"/>
  <c r="J1508" i="6" s="1"/>
  <c r="G1509" i="6"/>
  <c r="H1509" i="6"/>
  <c r="I1509" i="6"/>
  <c r="J1509" i="6"/>
  <c r="G1510" i="6"/>
  <c r="I1510" i="6" s="1"/>
  <c r="H1510" i="6"/>
  <c r="J1510" i="6" s="1"/>
  <c r="G1511" i="6"/>
  <c r="H1511" i="6"/>
  <c r="I1511" i="6"/>
  <c r="J1511" i="6"/>
  <c r="G1512" i="6"/>
  <c r="I1512" i="6" s="1"/>
  <c r="H1512" i="6"/>
  <c r="J1512" i="6" s="1"/>
  <c r="G1513" i="6"/>
  <c r="H1513" i="6"/>
  <c r="I1513" i="6"/>
  <c r="J1513" i="6"/>
  <c r="G1514" i="6"/>
  <c r="I1514" i="6" s="1"/>
  <c r="H1514" i="6"/>
  <c r="J1514" i="6" s="1"/>
  <c r="G1515" i="6"/>
  <c r="I1515" i="6" s="1"/>
  <c r="H1515" i="6"/>
  <c r="J1515" i="6" s="1"/>
  <c r="G1516" i="6"/>
  <c r="I1516" i="6" s="1"/>
  <c r="H1516" i="6"/>
  <c r="J1516" i="6" s="1"/>
  <c r="G1517" i="6"/>
  <c r="H1517" i="6"/>
  <c r="I1517" i="6"/>
  <c r="J1517" i="6"/>
  <c r="G1518" i="6"/>
  <c r="I1518" i="6" s="1"/>
  <c r="H1518" i="6"/>
  <c r="J1518" i="6"/>
  <c r="G1519" i="6"/>
  <c r="I1519" i="6" s="1"/>
  <c r="H1519" i="6"/>
  <c r="J1519" i="6" s="1"/>
  <c r="G1520" i="6"/>
  <c r="H1520" i="6"/>
  <c r="J1520" i="6" s="1"/>
  <c r="I1520" i="6"/>
  <c r="G1521" i="6"/>
  <c r="I1521" i="6" s="1"/>
  <c r="H1521" i="6"/>
  <c r="J1521" i="6" s="1"/>
  <c r="G1522" i="6"/>
  <c r="I1522" i="6" s="1"/>
  <c r="H1522" i="6"/>
  <c r="J1522" i="6" s="1"/>
  <c r="G1523" i="6"/>
  <c r="I1523" i="6" s="1"/>
  <c r="H1523" i="6"/>
  <c r="J1523" i="6" s="1"/>
  <c r="G1524" i="6"/>
  <c r="I1524" i="6" s="1"/>
  <c r="H1524" i="6"/>
  <c r="J1524" i="6" s="1"/>
  <c r="G1525" i="6"/>
  <c r="I1525" i="6" s="1"/>
  <c r="H1525" i="6"/>
  <c r="J1525" i="6" s="1"/>
  <c r="G1526" i="6"/>
  <c r="I1526" i="6" s="1"/>
  <c r="H1526" i="6"/>
  <c r="J1526" i="6"/>
  <c r="G1527" i="6"/>
  <c r="H1527" i="6"/>
  <c r="J1527" i="6" s="1"/>
  <c r="I1527" i="6"/>
  <c r="G1528" i="6"/>
  <c r="I1528" i="6" s="1"/>
  <c r="H1528" i="6"/>
  <c r="J1528" i="6"/>
  <c r="G1529" i="6"/>
  <c r="I1529" i="6" s="1"/>
  <c r="H1529" i="6"/>
  <c r="J1529" i="6" s="1"/>
  <c r="G1530" i="6"/>
  <c r="I1530" i="6" s="1"/>
  <c r="H1530" i="6"/>
  <c r="J1530" i="6" s="1"/>
  <c r="G1531" i="6"/>
  <c r="I1531" i="6" s="1"/>
  <c r="H1531" i="6"/>
  <c r="J1531" i="6" s="1"/>
  <c r="G1532" i="6"/>
  <c r="I1532" i="6" s="1"/>
  <c r="H1532" i="6"/>
  <c r="J1532" i="6"/>
  <c r="G1533" i="6"/>
  <c r="I1533" i="6" s="1"/>
  <c r="H1533" i="6"/>
  <c r="J1533" i="6" s="1"/>
  <c r="G1534" i="6"/>
  <c r="I1534" i="6" s="1"/>
  <c r="H1534" i="6"/>
  <c r="J1534" i="6" s="1"/>
  <c r="G1535" i="6"/>
  <c r="I1535" i="6" s="1"/>
  <c r="H1535" i="6"/>
  <c r="J1535" i="6" s="1"/>
  <c r="G1536" i="6"/>
  <c r="I1536" i="6" s="1"/>
  <c r="H1536" i="6"/>
  <c r="J1536" i="6" s="1"/>
  <c r="G1537" i="6"/>
  <c r="H1537" i="6"/>
  <c r="I1537" i="6"/>
  <c r="J1537" i="6"/>
  <c r="G1538" i="6"/>
  <c r="I1538" i="6" s="1"/>
  <c r="H1538" i="6"/>
  <c r="J1538" i="6"/>
  <c r="G1539" i="6"/>
  <c r="I1539" i="6" s="1"/>
  <c r="H1539" i="6"/>
  <c r="J1539" i="6"/>
  <c r="G1540" i="6"/>
  <c r="I1540" i="6" s="1"/>
  <c r="H1540" i="6"/>
  <c r="J1540" i="6" s="1"/>
  <c r="G1541" i="6"/>
  <c r="I1541" i="6" s="1"/>
  <c r="H1541" i="6"/>
  <c r="J1541" i="6" s="1"/>
  <c r="G1542" i="6"/>
  <c r="I1542" i="6" s="1"/>
  <c r="H1542" i="6"/>
  <c r="J1542" i="6"/>
  <c r="G1543" i="6"/>
  <c r="I1543" i="6" s="1"/>
  <c r="H1543" i="6"/>
  <c r="J1543" i="6"/>
  <c r="G1544" i="6"/>
  <c r="I1544" i="6" s="1"/>
  <c r="H1544" i="6"/>
  <c r="J1544" i="6" s="1"/>
  <c r="G1545" i="6"/>
  <c r="I1545" i="6" s="1"/>
  <c r="H1545" i="6"/>
  <c r="J1545" i="6" s="1"/>
  <c r="G1546" i="6"/>
  <c r="I1546" i="6" s="1"/>
  <c r="H1546" i="6"/>
  <c r="J1546" i="6" s="1"/>
  <c r="G1547" i="6"/>
  <c r="H1547" i="6"/>
  <c r="I1547" i="6"/>
  <c r="J1547" i="6"/>
  <c r="G1548" i="6"/>
  <c r="I1548" i="6" s="1"/>
  <c r="H1548" i="6"/>
  <c r="J1548" i="6"/>
  <c r="G1549" i="6"/>
  <c r="I1549" i="6" s="1"/>
  <c r="H1549" i="6"/>
  <c r="J1549" i="6"/>
  <c r="G1550" i="6"/>
  <c r="I1550" i="6" s="1"/>
  <c r="H1550" i="6"/>
  <c r="J1550" i="6" s="1"/>
  <c r="G1551" i="6"/>
  <c r="I1551" i="6" s="1"/>
  <c r="H1551" i="6"/>
  <c r="J1551" i="6" s="1"/>
  <c r="G1552" i="6"/>
  <c r="H1552" i="6"/>
  <c r="J1552" i="6" s="1"/>
  <c r="I1552" i="6"/>
  <c r="G1553" i="6"/>
  <c r="I1553" i="6" s="1"/>
  <c r="H1553" i="6"/>
  <c r="J1553" i="6" s="1"/>
  <c r="G1554" i="6"/>
  <c r="I1554" i="6" s="1"/>
  <c r="H1554" i="6"/>
  <c r="J1554" i="6"/>
  <c r="G1555" i="6"/>
  <c r="I1555" i="6" s="1"/>
  <c r="H1555" i="6"/>
  <c r="J1555" i="6" s="1"/>
  <c r="G1556" i="6"/>
  <c r="I1556" i="6" s="1"/>
  <c r="H1556" i="6"/>
  <c r="J1556" i="6" s="1"/>
  <c r="G1557" i="6"/>
  <c r="I1557" i="6" s="1"/>
  <c r="H1557" i="6"/>
  <c r="J1557" i="6" s="1"/>
  <c r="G1558" i="6"/>
  <c r="I1558" i="6" s="1"/>
  <c r="H1558" i="6"/>
  <c r="J1558" i="6"/>
  <c r="G1559" i="6"/>
  <c r="I1559" i="6" s="1"/>
  <c r="H1559" i="6"/>
  <c r="J1559" i="6" s="1"/>
  <c r="G1560" i="6"/>
  <c r="H1560" i="6"/>
  <c r="I1560" i="6"/>
  <c r="J1560" i="6"/>
  <c r="G1561" i="6"/>
  <c r="I1561" i="6" s="1"/>
  <c r="H1561" i="6"/>
  <c r="J1561" i="6" s="1"/>
  <c r="G1562" i="6"/>
  <c r="I1562" i="6" s="1"/>
  <c r="H1562" i="6"/>
  <c r="J1562" i="6"/>
  <c r="G1563" i="6"/>
  <c r="I1563" i="6" s="1"/>
  <c r="H1563" i="6"/>
  <c r="J1563" i="6" s="1"/>
  <c r="G1564" i="6"/>
  <c r="H1564" i="6"/>
  <c r="J1564" i="6" s="1"/>
  <c r="I1564" i="6"/>
  <c r="G1565" i="6"/>
  <c r="I1565" i="6" s="1"/>
  <c r="H1565" i="6"/>
  <c r="J1565" i="6" s="1"/>
  <c r="G1566" i="6"/>
  <c r="I1566" i="6" s="1"/>
  <c r="H1566" i="6"/>
  <c r="J1566" i="6" s="1"/>
  <c r="G1567" i="6"/>
  <c r="H1567" i="6"/>
  <c r="I1567" i="6"/>
  <c r="J1567" i="6"/>
  <c r="G1568" i="6"/>
  <c r="I1568" i="6" s="1"/>
  <c r="H1568" i="6"/>
  <c r="J1568" i="6"/>
  <c r="G1569" i="6"/>
  <c r="I1569" i="6" s="1"/>
  <c r="H1569" i="6"/>
  <c r="J1569" i="6"/>
  <c r="G1570" i="6"/>
  <c r="I1570" i="6" s="1"/>
  <c r="H1570" i="6"/>
  <c r="J1570" i="6" s="1"/>
  <c r="G1571" i="6"/>
  <c r="I1571" i="6" s="1"/>
  <c r="H1571" i="6"/>
  <c r="J1571" i="6" s="1"/>
  <c r="G1572" i="6"/>
  <c r="I1572" i="6" s="1"/>
  <c r="H1572" i="6"/>
  <c r="J1572" i="6" s="1"/>
  <c r="G1573" i="6"/>
  <c r="H1573" i="6"/>
  <c r="I1573" i="6"/>
  <c r="J1573" i="6"/>
  <c r="G1574" i="6"/>
  <c r="I1574" i="6" s="1"/>
  <c r="H1574" i="6"/>
  <c r="J1574" i="6" s="1"/>
  <c r="G1575" i="6"/>
  <c r="I1575" i="6" s="1"/>
  <c r="H1575" i="6"/>
  <c r="J1575" i="6"/>
  <c r="G1576" i="6"/>
  <c r="I1576" i="6" s="1"/>
  <c r="H1576" i="6"/>
  <c r="J1576" i="6" s="1"/>
  <c r="G1577" i="6"/>
  <c r="H1577" i="6"/>
  <c r="I1577" i="6"/>
  <c r="J1577" i="6"/>
  <c r="G1578" i="6"/>
  <c r="I1578" i="6" s="1"/>
  <c r="H1578" i="6"/>
  <c r="J1578" i="6"/>
  <c r="G1579" i="6"/>
  <c r="I1579" i="6" s="1"/>
  <c r="H1579" i="6"/>
  <c r="J1579" i="6"/>
  <c r="G1580" i="6"/>
  <c r="I1580" i="6" s="1"/>
  <c r="H1580" i="6"/>
  <c r="J1580" i="6" s="1"/>
  <c r="G1581" i="6"/>
  <c r="I1581" i="6" s="1"/>
  <c r="H1581" i="6"/>
  <c r="J1581" i="6" s="1"/>
  <c r="G1582" i="6"/>
  <c r="I1582" i="6" s="1"/>
  <c r="H1582" i="6"/>
  <c r="J1582" i="6" s="1"/>
  <c r="G1583" i="6"/>
  <c r="I1583" i="6" s="1"/>
  <c r="H1583" i="6"/>
  <c r="J1583" i="6" s="1"/>
  <c r="G1584" i="6"/>
  <c r="I1584" i="6" s="1"/>
  <c r="H1584" i="6"/>
  <c r="J1584" i="6" s="1"/>
  <c r="G1585" i="6"/>
  <c r="I1585" i="6" s="1"/>
  <c r="H1585" i="6"/>
  <c r="J1585" i="6"/>
  <c r="G1586" i="6"/>
  <c r="I1586" i="6" s="1"/>
  <c r="H1586" i="6"/>
  <c r="J1586" i="6" s="1"/>
  <c r="G1587" i="6"/>
  <c r="I1587" i="6" s="1"/>
  <c r="H1587" i="6"/>
  <c r="J1587" i="6" s="1"/>
  <c r="G1588" i="6"/>
  <c r="I1588" i="6" s="1"/>
  <c r="H1588" i="6"/>
  <c r="J1588" i="6" s="1"/>
  <c r="G1589" i="6"/>
  <c r="I1589" i="6" s="1"/>
  <c r="H1589" i="6"/>
  <c r="J1589" i="6" s="1"/>
  <c r="G1590" i="6"/>
  <c r="I1590" i="6" s="1"/>
  <c r="H1590" i="6"/>
  <c r="J1590" i="6" s="1"/>
  <c r="G1591" i="6"/>
  <c r="I1591" i="6" s="1"/>
  <c r="H1591" i="6"/>
  <c r="J1591" i="6" s="1"/>
  <c r="G1592" i="6"/>
  <c r="H1592" i="6"/>
  <c r="I1592" i="6"/>
  <c r="J1592" i="6"/>
  <c r="G1593" i="6"/>
  <c r="I1593" i="6" s="1"/>
  <c r="H1593" i="6"/>
  <c r="J1593" i="6" s="1"/>
  <c r="G1594" i="6"/>
  <c r="I1594" i="6" s="1"/>
  <c r="H1594" i="6"/>
  <c r="J1594" i="6"/>
  <c r="G1595" i="6"/>
  <c r="H1595" i="6"/>
  <c r="I1595" i="6"/>
  <c r="J1595" i="6"/>
  <c r="G1596" i="6"/>
  <c r="I1596" i="6" s="1"/>
  <c r="H1596" i="6"/>
  <c r="J1596" i="6" s="1"/>
  <c r="G1597" i="6"/>
  <c r="H1597" i="6"/>
  <c r="J1597" i="6" s="1"/>
  <c r="I1597" i="6"/>
  <c r="G1598" i="6"/>
  <c r="I1598" i="6" s="1"/>
  <c r="H1598" i="6"/>
  <c r="J1598" i="6" s="1"/>
  <c r="G1599" i="6"/>
  <c r="H1599" i="6"/>
  <c r="J1599" i="6" s="1"/>
  <c r="I1599" i="6"/>
  <c r="G1600" i="6"/>
  <c r="I1600" i="6" s="1"/>
  <c r="H1600" i="6"/>
  <c r="J1600" i="6" s="1"/>
  <c r="G1601" i="6"/>
  <c r="I1601" i="6" s="1"/>
  <c r="H1601" i="6"/>
  <c r="J1601" i="6" s="1"/>
  <c r="G1602" i="6"/>
  <c r="I1602" i="6" s="1"/>
  <c r="H1602" i="6"/>
  <c r="J1602" i="6" s="1"/>
  <c r="G1603" i="6"/>
  <c r="H1603" i="6"/>
  <c r="J1603" i="6" s="1"/>
  <c r="I1603" i="6"/>
  <c r="G1604" i="6"/>
  <c r="I1604" i="6" s="1"/>
  <c r="H1604" i="6"/>
  <c r="J1604" i="6" s="1"/>
  <c r="G1605" i="6"/>
  <c r="H1605" i="6"/>
  <c r="I1605" i="6"/>
  <c r="J1605" i="6"/>
  <c r="G1606" i="6"/>
  <c r="I1606" i="6" s="1"/>
  <c r="H1606" i="6"/>
  <c r="J1606" i="6"/>
  <c r="G1607" i="6"/>
  <c r="I1607" i="6" s="1"/>
  <c r="H1607" i="6"/>
  <c r="J1607" i="6"/>
  <c r="G1608" i="6"/>
  <c r="I1608" i="6" s="1"/>
  <c r="H1608" i="6"/>
  <c r="J1608" i="6" s="1"/>
  <c r="G1609" i="6"/>
  <c r="H1609" i="6"/>
  <c r="J1609" i="6" s="1"/>
  <c r="I1609" i="6"/>
  <c r="G1610" i="6"/>
  <c r="I1610" i="6" s="1"/>
  <c r="H1610" i="6"/>
  <c r="J1610" i="6" s="1"/>
  <c r="G1611" i="6"/>
  <c r="I1611" i="6" s="1"/>
  <c r="H1611" i="6"/>
  <c r="J1611" i="6" s="1"/>
  <c r="G1612" i="6"/>
  <c r="H1612" i="6"/>
  <c r="I1612" i="6"/>
  <c r="J1612" i="6"/>
  <c r="G1613" i="6"/>
  <c r="I1613" i="6" s="1"/>
  <c r="H1613" i="6"/>
  <c r="J1613" i="6"/>
  <c r="G1614" i="6"/>
  <c r="I1614" i="6" s="1"/>
  <c r="H1614" i="6"/>
  <c r="J1614" i="6" s="1"/>
  <c r="G1615" i="6"/>
  <c r="I1615" i="6" s="1"/>
  <c r="H1615" i="6"/>
  <c r="J1615" i="6" s="1"/>
  <c r="G1616" i="6"/>
  <c r="I1616" i="6" s="1"/>
  <c r="H1616" i="6"/>
  <c r="J1616" i="6"/>
  <c r="G1617" i="6"/>
  <c r="I1617" i="6" s="1"/>
  <c r="H1617" i="6"/>
  <c r="J1617" i="6"/>
  <c r="G1618" i="6"/>
  <c r="I1618" i="6" s="1"/>
  <c r="H1618" i="6"/>
  <c r="J1618" i="6" s="1"/>
  <c r="G1619" i="6"/>
  <c r="I1619" i="6" s="1"/>
  <c r="H1619" i="6"/>
  <c r="J1619" i="6" s="1"/>
  <c r="G1620" i="6"/>
  <c r="I1620" i="6" s="1"/>
  <c r="H1620" i="6"/>
  <c r="J1620" i="6" s="1"/>
  <c r="G1621" i="6"/>
  <c r="I1621" i="6" s="1"/>
  <c r="H1621" i="6"/>
  <c r="J1621" i="6"/>
  <c r="G1622" i="6"/>
  <c r="H1622" i="6"/>
  <c r="J1622" i="6" s="1"/>
  <c r="I1622" i="6"/>
  <c r="G1623" i="6"/>
  <c r="I1623" i="6" s="1"/>
  <c r="H1623" i="6"/>
  <c r="J1623" i="6"/>
  <c r="G1624" i="6"/>
  <c r="I1624" i="6" s="1"/>
  <c r="H1624" i="6"/>
  <c r="J1624" i="6" s="1"/>
  <c r="G1625" i="6"/>
  <c r="I1625" i="6" s="1"/>
  <c r="H1625" i="6"/>
  <c r="J1625" i="6" s="1"/>
  <c r="G1626" i="6"/>
  <c r="I1626" i="6" s="1"/>
  <c r="H1626" i="6"/>
  <c r="J1626" i="6" s="1"/>
  <c r="G1627" i="6"/>
  <c r="H1627" i="6"/>
  <c r="I1627" i="6"/>
  <c r="J1627" i="6"/>
  <c r="G1628" i="6"/>
  <c r="H1628" i="6"/>
  <c r="I1628" i="6"/>
  <c r="J1628" i="6"/>
  <c r="G1629" i="6"/>
  <c r="I1629" i="6" s="1"/>
  <c r="H1629" i="6"/>
  <c r="J1629" i="6" s="1"/>
  <c r="G1630" i="6"/>
  <c r="H1630" i="6"/>
  <c r="J1630" i="6" s="1"/>
  <c r="I1630" i="6"/>
  <c r="G1631" i="6"/>
  <c r="I1631" i="6" s="1"/>
  <c r="H1631" i="6"/>
  <c r="J1631" i="6"/>
  <c r="G1632" i="6"/>
  <c r="I1632" i="6" s="1"/>
  <c r="H1632" i="6"/>
  <c r="J1632" i="6" s="1"/>
  <c r="G1633" i="6"/>
  <c r="I1633" i="6" s="1"/>
  <c r="H1633" i="6"/>
  <c r="J1633" i="6" s="1"/>
  <c r="G1634" i="6"/>
  <c r="H1634" i="6"/>
  <c r="J1634" i="6" s="1"/>
  <c r="I1634" i="6"/>
  <c r="G1635" i="6"/>
  <c r="I1635" i="6" s="1"/>
  <c r="H1635" i="6"/>
  <c r="J1635" i="6" s="1"/>
  <c r="G1636" i="6"/>
  <c r="I1636" i="6" s="1"/>
  <c r="H1636" i="6"/>
  <c r="J1636" i="6"/>
  <c r="G1637" i="6"/>
  <c r="I1637" i="6" s="1"/>
  <c r="H1637" i="6"/>
  <c r="J1637" i="6"/>
  <c r="G1638" i="6"/>
  <c r="I1638" i="6" s="1"/>
  <c r="H1638" i="6"/>
  <c r="J1638" i="6" s="1"/>
  <c r="G1639" i="6"/>
  <c r="H1639" i="6"/>
  <c r="J1639" i="6" s="1"/>
  <c r="I1639" i="6"/>
  <c r="G1640" i="6"/>
  <c r="I1640" i="6" s="1"/>
  <c r="H1640" i="6"/>
  <c r="J1640" i="6" s="1"/>
  <c r="G1641" i="6"/>
  <c r="I1641" i="6" s="1"/>
  <c r="H1641" i="6"/>
  <c r="J1641" i="6"/>
  <c r="G1642" i="6"/>
  <c r="I1642" i="6" s="1"/>
  <c r="H1642" i="6"/>
  <c r="J1642" i="6" s="1"/>
  <c r="G1643" i="6"/>
  <c r="I1643" i="6" s="1"/>
  <c r="H1643" i="6"/>
  <c r="J1643" i="6"/>
  <c r="G1644" i="6"/>
  <c r="I1644" i="6" s="1"/>
  <c r="H1644" i="6"/>
  <c r="J1644" i="6" s="1"/>
  <c r="G1645" i="6"/>
  <c r="I1645" i="6" s="1"/>
  <c r="H1645" i="6"/>
  <c r="J1645" i="6" s="1"/>
  <c r="G1646" i="6"/>
  <c r="H1646" i="6"/>
  <c r="J1646" i="6" s="1"/>
  <c r="I1646" i="6"/>
  <c r="G1647" i="6"/>
  <c r="H1647" i="6"/>
  <c r="I1647" i="6"/>
  <c r="J1647" i="6"/>
  <c r="G1648" i="6"/>
  <c r="I1648" i="6" s="1"/>
  <c r="H1648" i="6"/>
  <c r="J1648" i="6"/>
  <c r="G1649" i="6"/>
  <c r="I1649" i="6" s="1"/>
  <c r="H1649" i="6"/>
  <c r="J1649" i="6"/>
  <c r="G1650" i="6"/>
  <c r="I1650" i="6" s="1"/>
  <c r="H1650" i="6"/>
  <c r="J1650" i="6" s="1"/>
  <c r="G1651" i="6"/>
  <c r="H1651" i="6"/>
  <c r="J1651" i="6" s="1"/>
  <c r="I1651" i="6"/>
  <c r="G1652" i="6"/>
  <c r="H1652" i="6"/>
  <c r="J1652" i="6" s="1"/>
  <c r="I1652" i="6"/>
  <c r="G1653" i="6"/>
  <c r="I1653" i="6" s="1"/>
  <c r="H1653" i="6"/>
  <c r="J1653" i="6" s="1"/>
  <c r="G1654" i="6"/>
  <c r="H1654" i="6"/>
  <c r="J1654" i="6" s="1"/>
  <c r="I1654" i="6"/>
  <c r="G1655" i="6"/>
  <c r="H1655" i="6"/>
  <c r="I1655" i="6"/>
  <c r="J1655" i="6"/>
  <c r="G1656" i="6"/>
  <c r="I1656" i="6" s="1"/>
  <c r="H1656" i="6"/>
  <c r="J1656" i="6" s="1"/>
  <c r="G1657" i="6"/>
  <c r="I1657" i="6" s="1"/>
  <c r="H1657" i="6"/>
  <c r="J1657" i="6"/>
  <c r="G1658" i="6"/>
  <c r="H1658" i="6"/>
  <c r="J1658" i="6" s="1"/>
  <c r="I1658" i="6"/>
  <c r="G1659" i="6"/>
  <c r="H1659" i="6"/>
  <c r="J1659" i="6" s="1"/>
  <c r="I1659" i="6"/>
  <c r="G1660" i="6"/>
  <c r="H1660" i="6"/>
  <c r="I1660" i="6"/>
  <c r="J1660" i="6"/>
  <c r="G1661" i="6"/>
  <c r="I1661" i="6" s="1"/>
  <c r="H1661" i="6"/>
  <c r="J1661" i="6"/>
  <c r="G1662" i="6"/>
  <c r="I1662" i="6" s="1"/>
  <c r="H1662" i="6"/>
  <c r="J1662" i="6" s="1"/>
  <c r="G1663" i="6"/>
  <c r="I1663" i="6" s="1"/>
  <c r="H1663" i="6"/>
  <c r="J1663" i="6" s="1"/>
  <c r="G1664" i="6"/>
  <c r="I1664" i="6" s="1"/>
  <c r="H1664" i="6"/>
  <c r="J1664" i="6"/>
  <c r="G1665" i="6"/>
  <c r="I1665" i="6" s="1"/>
  <c r="H1665" i="6"/>
  <c r="J1665" i="6" s="1"/>
  <c r="G1666" i="6"/>
  <c r="H1666" i="6"/>
  <c r="J1666" i="6" s="1"/>
  <c r="I1666" i="6"/>
  <c r="G1667" i="6"/>
  <c r="H1667" i="6"/>
  <c r="I1667" i="6"/>
  <c r="J1667" i="6"/>
  <c r="G1668" i="6"/>
  <c r="I1668" i="6" s="1"/>
  <c r="H1668" i="6"/>
  <c r="J1668" i="6"/>
  <c r="G1669" i="6"/>
  <c r="I1669" i="6" s="1"/>
  <c r="H1669" i="6"/>
  <c r="J1669" i="6" s="1"/>
  <c r="G1670" i="6"/>
  <c r="H1670" i="6"/>
  <c r="J1670" i="6" s="1"/>
  <c r="I1670" i="6"/>
  <c r="G1671" i="6"/>
  <c r="H1671" i="6"/>
  <c r="I1671" i="6"/>
  <c r="J1671" i="6"/>
  <c r="G1672" i="6"/>
  <c r="H1672" i="6"/>
  <c r="J1672" i="6" s="1"/>
  <c r="I1672" i="6"/>
  <c r="G1673" i="6"/>
  <c r="I1673" i="6" s="1"/>
  <c r="H1673" i="6"/>
  <c r="J1673" i="6"/>
  <c r="G1674" i="6"/>
  <c r="I1674" i="6" s="1"/>
  <c r="H1674" i="6"/>
  <c r="J1674" i="6" s="1"/>
  <c r="G1675" i="6"/>
  <c r="H1675" i="6"/>
  <c r="J1675" i="6" s="1"/>
  <c r="I1675" i="6"/>
  <c r="G1676" i="6"/>
  <c r="H1676" i="6"/>
  <c r="J1676" i="6" s="1"/>
  <c r="I1676" i="6"/>
  <c r="G1677" i="6"/>
  <c r="I1677" i="6" s="1"/>
  <c r="H1677" i="6"/>
  <c r="J1677" i="6" s="1"/>
  <c r="G1678" i="6"/>
  <c r="I1678" i="6" s="1"/>
  <c r="H1678" i="6"/>
  <c r="J1678" i="6" s="1"/>
  <c r="G1679" i="6"/>
  <c r="H1679" i="6"/>
  <c r="I1679" i="6"/>
  <c r="J1679" i="6"/>
  <c r="G1680" i="6"/>
  <c r="I1680" i="6" s="1"/>
  <c r="H1680" i="6"/>
  <c r="J1680" i="6"/>
  <c r="G1681" i="6"/>
  <c r="I1681" i="6" s="1"/>
  <c r="H1681" i="6"/>
  <c r="J1681" i="6" s="1"/>
  <c r="G1682" i="6"/>
  <c r="I1682" i="6" s="1"/>
  <c r="H1682" i="6"/>
  <c r="J1682" i="6" s="1"/>
  <c r="G1683" i="6"/>
  <c r="I1683" i="6" s="1"/>
  <c r="H1683" i="6"/>
  <c r="J1683" i="6" s="1"/>
  <c r="G1684" i="6"/>
  <c r="H1684" i="6"/>
  <c r="J1684" i="6" s="1"/>
  <c r="I1684" i="6"/>
  <c r="G1685" i="6"/>
  <c r="I1685" i="6" s="1"/>
  <c r="H1685" i="6"/>
  <c r="J1685" i="6"/>
  <c r="G1686" i="6"/>
  <c r="I1686" i="6" s="1"/>
  <c r="H1686" i="6"/>
  <c r="J1686" i="6" s="1"/>
  <c r="G1687" i="6"/>
  <c r="H1687" i="6"/>
  <c r="J1687" i="6" s="1"/>
  <c r="I1687" i="6"/>
  <c r="G1688" i="6"/>
  <c r="I1688" i="6" s="1"/>
  <c r="H1688" i="6"/>
  <c r="J1688" i="6" s="1"/>
  <c r="G1689" i="6"/>
  <c r="I1689" i="6" s="1"/>
  <c r="H1689" i="6"/>
  <c r="J1689" i="6" s="1"/>
  <c r="G1690" i="6"/>
  <c r="I1690" i="6" s="1"/>
  <c r="H1690" i="6"/>
  <c r="J1690" i="6" s="1"/>
  <c r="G1691" i="6"/>
  <c r="I1691" i="6" s="1"/>
  <c r="H1691" i="6"/>
  <c r="J1691" i="6"/>
  <c r="G1692" i="6"/>
  <c r="I1692" i="6" s="1"/>
  <c r="H1692" i="6"/>
  <c r="J1692" i="6" s="1"/>
  <c r="G1693" i="6"/>
  <c r="I1693" i="6" s="1"/>
  <c r="H1693" i="6"/>
  <c r="J1693" i="6" s="1"/>
  <c r="G1694" i="6"/>
  <c r="I1694" i="6" s="1"/>
  <c r="H1694" i="6"/>
  <c r="J1694" i="6" s="1"/>
  <c r="G1695" i="6"/>
  <c r="H1695" i="6"/>
  <c r="I1695" i="6"/>
  <c r="J1695" i="6"/>
  <c r="G1696" i="6"/>
  <c r="H1696" i="6"/>
  <c r="I1696" i="6"/>
  <c r="J1696" i="6"/>
  <c r="G1697" i="6"/>
  <c r="I1697" i="6" s="1"/>
  <c r="H1697" i="6"/>
  <c r="J1697" i="6" s="1"/>
  <c r="G1698" i="6"/>
  <c r="H1698" i="6"/>
  <c r="J1698" i="6" s="1"/>
  <c r="I1698" i="6"/>
  <c r="G1699" i="6"/>
  <c r="I1699" i="6" s="1"/>
  <c r="H1699" i="6"/>
  <c r="J1699" i="6" s="1"/>
  <c r="G1700" i="6"/>
  <c r="I1700" i="6" s="1"/>
  <c r="H1700" i="6"/>
  <c r="J1700" i="6" s="1"/>
  <c r="G1701" i="6"/>
  <c r="I1701" i="6" s="1"/>
  <c r="H1701" i="6"/>
  <c r="J1701" i="6"/>
  <c r="G1702" i="6"/>
  <c r="I1702" i="6" s="1"/>
  <c r="H1702" i="6"/>
  <c r="J1702" i="6" s="1"/>
  <c r="G1703" i="6"/>
  <c r="H1703" i="6"/>
  <c r="I1703" i="6"/>
  <c r="J1703" i="6"/>
  <c r="G1704" i="6"/>
  <c r="I1704" i="6" s="1"/>
  <c r="H1704" i="6"/>
  <c r="J1704" i="6" s="1"/>
  <c r="G1705" i="6"/>
  <c r="I1705" i="6" s="1"/>
  <c r="H1705" i="6"/>
  <c r="J1705" i="6" s="1"/>
  <c r="G1706" i="6"/>
  <c r="I1706" i="6" s="1"/>
  <c r="H1706" i="6"/>
  <c r="J1706" i="6" s="1"/>
  <c r="G1707" i="6"/>
  <c r="I1707" i="6" s="1"/>
  <c r="H1707" i="6"/>
  <c r="J1707" i="6" s="1"/>
  <c r="G1708" i="6"/>
  <c r="H1708" i="6"/>
  <c r="I1708" i="6"/>
  <c r="J1708" i="6"/>
  <c r="G1709" i="6"/>
  <c r="I1709" i="6" s="1"/>
  <c r="H1709" i="6"/>
  <c r="J1709" i="6"/>
  <c r="G1710" i="6"/>
  <c r="H1710" i="6"/>
  <c r="J1710" i="6" s="1"/>
  <c r="I1710" i="6"/>
  <c r="G1711" i="6"/>
  <c r="I1711" i="6" s="1"/>
  <c r="H1711" i="6"/>
  <c r="J1711" i="6"/>
  <c r="G1712" i="6"/>
  <c r="I1712" i="6" s="1"/>
  <c r="H1712" i="6"/>
  <c r="J1712" i="6" s="1"/>
  <c r="G1713" i="6"/>
  <c r="I1713" i="6" s="1"/>
  <c r="H1713" i="6"/>
  <c r="J1713" i="6"/>
  <c r="G1714" i="6"/>
  <c r="H1714" i="6"/>
  <c r="J1714" i="6" s="1"/>
  <c r="I1714" i="6"/>
  <c r="G1715" i="6"/>
  <c r="I1715" i="6" s="1"/>
  <c r="H1715" i="6"/>
  <c r="J1715" i="6"/>
  <c r="G1716" i="6"/>
  <c r="I1716" i="6" s="1"/>
  <c r="H1716" i="6"/>
  <c r="J1716" i="6" s="1"/>
  <c r="G1717" i="6"/>
  <c r="I1717" i="6" s="1"/>
  <c r="H1717" i="6"/>
  <c r="J1717" i="6" s="1"/>
  <c r="G1718" i="6"/>
  <c r="H1718" i="6"/>
  <c r="J1718" i="6" s="1"/>
  <c r="I1718" i="6"/>
  <c r="G1719" i="6"/>
  <c r="H1719" i="6"/>
  <c r="I1719" i="6"/>
  <c r="J1719" i="6"/>
  <c r="G1720" i="6"/>
  <c r="H1720" i="6"/>
  <c r="J1720" i="6" s="1"/>
  <c r="I1720" i="6"/>
  <c r="G1721" i="6"/>
  <c r="I1721" i="6" s="1"/>
  <c r="H1721" i="6"/>
  <c r="J1721" i="6"/>
  <c r="G1722" i="6"/>
  <c r="I1722" i="6" s="1"/>
  <c r="H1722" i="6"/>
  <c r="J1722" i="6" s="1"/>
  <c r="G1723" i="6"/>
  <c r="H1723" i="6"/>
  <c r="J1723" i="6" s="1"/>
  <c r="I1723" i="6"/>
  <c r="G1724" i="6"/>
  <c r="H1724" i="6"/>
  <c r="J1724" i="6" s="1"/>
  <c r="I1724" i="6"/>
  <c r="G1725" i="6"/>
  <c r="I1725" i="6" s="1"/>
  <c r="H1725" i="6"/>
  <c r="J1725" i="6" s="1"/>
  <c r="G1726" i="6"/>
  <c r="I1726" i="6" s="1"/>
  <c r="H1726" i="6"/>
  <c r="J1726" i="6" s="1"/>
  <c r="G1727" i="6"/>
  <c r="H1727" i="6"/>
  <c r="J1727" i="6" s="1"/>
  <c r="I1727" i="6"/>
  <c r="G1728" i="6"/>
  <c r="I1728" i="6" s="1"/>
  <c r="H1728" i="6"/>
  <c r="J1728" i="6" s="1"/>
  <c r="G1729" i="6"/>
  <c r="I1729" i="6" s="1"/>
  <c r="H1729" i="6"/>
  <c r="J1729" i="6" s="1"/>
  <c r="G1730" i="6"/>
  <c r="H1730" i="6"/>
  <c r="J1730" i="6" s="1"/>
  <c r="I1730" i="6"/>
  <c r="G1731" i="6"/>
  <c r="I1731" i="6" s="1"/>
  <c r="H1731" i="6"/>
  <c r="J1731" i="6" s="1"/>
  <c r="G1732" i="6"/>
  <c r="I1732" i="6" s="1"/>
  <c r="H1732" i="6"/>
  <c r="J1732" i="6"/>
  <c r="G1733" i="6"/>
  <c r="I1733" i="6" s="1"/>
  <c r="H1733" i="6"/>
  <c r="J1733" i="6" s="1"/>
  <c r="G1734" i="6"/>
  <c r="H1734" i="6"/>
  <c r="J1734" i="6" s="1"/>
  <c r="I1734" i="6"/>
  <c r="G1735" i="6"/>
  <c r="H1735" i="6"/>
  <c r="J1735" i="6" s="1"/>
  <c r="I1735" i="6"/>
  <c r="G1736" i="6"/>
  <c r="H1736" i="6"/>
  <c r="J1736" i="6" s="1"/>
  <c r="I1736" i="6"/>
  <c r="G1737" i="6"/>
  <c r="I1737" i="6" s="1"/>
  <c r="H1737" i="6"/>
  <c r="J1737" i="6"/>
  <c r="G1738" i="6"/>
  <c r="I1738" i="6" s="1"/>
  <c r="H1738" i="6"/>
  <c r="J1738" i="6" s="1"/>
  <c r="G1739" i="6"/>
  <c r="H1739" i="6"/>
  <c r="J1739" i="6" s="1"/>
  <c r="I1739" i="6"/>
  <c r="G1740" i="6"/>
  <c r="I1740" i="6" s="1"/>
  <c r="H1740" i="6"/>
  <c r="J1740" i="6" s="1"/>
  <c r="G1741" i="6"/>
  <c r="I1741" i="6" s="1"/>
  <c r="H1741" i="6"/>
  <c r="J1741" i="6"/>
  <c r="G1742" i="6"/>
  <c r="H1742" i="6"/>
  <c r="J1742" i="6" s="1"/>
  <c r="I1742" i="6"/>
  <c r="G1743" i="6"/>
  <c r="I1743" i="6" s="1"/>
  <c r="H1743" i="6"/>
  <c r="J1743" i="6"/>
  <c r="G1744" i="6"/>
  <c r="I1744" i="6" s="1"/>
  <c r="H1744" i="6"/>
  <c r="J1744" i="6" s="1"/>
  <c r="G1745" i="6"/>
  <c r="I1745" i="6" s="1"/>
  <c r="H1745" i="6"/>
  <c r="J1745" i="6"/>
  <c r="G1746" i="6"/>
  <c r="I1746" i="6" s="1"/>
  <c r="H1746" i="6"/>
  <c r="J1746" i="6" s="1"/>
  <c r="G1747" i="6"/>
  <c r="I1747" i="6" s="1"/>
  <c r="H1747" i="6"/>
  <c r="J1747" i="6"/>
  <c r="G1748" i="6"/>
  <c r="I1748" i="6" s="1"/>
  <c r="H1748" i="6"/>
  <c r="J1748" i="6"/>
  <c r="G1749" i="6"/>
  <c r="I1749" i="6" s="1"/>
  <c r="H1749" i="6"/>
  <c r="J1749" i="6" s="1"/>
  <c r="G1750" i="6"/>
  <c r="H1750" i="6"/>
  <c r="J1750" i="6" s="1"/>
  <c r="I1750" i="6"/>
  <c r="G1751" i="6"/>
  <c r="I1751" i="6" s="1"/>
  <c r="H1751" i="6"/>
  <c r="J1751" i="6" s="1"/>
  <c r="G1752" i="6"/>
  <c r="H1752" i="6"/>
  <c r="J1752" i="6" s="1"/>
  <c r="I1752" i="6"/>
  <c r="G1753" i="6"/>
  <c r="I1753" i="6" s="1"/>
  <c r="H1753" i="6"/>
  <c r="J1753" i="6"/>
  <c r="G1754" i="6"/>
  <c r="I1754" i="6" s="1"/>
  <c r="H1754" i="6"/>
  <c r="J1754" i="6" s="1"/>
  <c r="G1755" i="6"/>
  <c r="I1755" i="6" s="1"/>
  <c r="H1755" i="6"/>
  <c r="J1755" i="6" s="1"/>
  <c r="G1756" i="6"/>
  <c r="I1756" i="6" s="1"/>
  <c r="H1756" i="6"/>
  <c r="J1756" i="6"/>
  <c r="G1757" i="6"/>
  <c r="I1757" i="6" s="1"/>
  <c r="H1757" i="6"/>
  <c r="J1757" i="6" s="1"/>
  <c r="G1758" i="6"/>
  <c r="I1758" i="6" s="1"/>
  <c r="H1758" i="6"/>
  <c r="J1758" i="6" s="1"/>
  <c r="G1759" i="6"/>
  <c r="I1759" i="6" s="1"/>
  <c r="H1759" i="6"/>
  <c r="J1759" i="6" s="1"/>
  <c r="G1760" i="6"/>
  <c r="I1760" i="6" s="1"/>
  <c r="H1760" i="6"/>
  <c r="J1760" i="6" s="1"/>
  <c r="G1761" i="6"/>
  <c r="I1761" i="6" s="1"/>
  <c r="H1761" i="6"/>
  <c r="J1761" i="6" s="1"/>
  <c r="G1762" i="6"/>
  <c r="I1762" i="6" s="1"/>
  <c r="H1762" i="6"/>
  <c r="J1762" i="6" s="1"/>
  <c r="G1763" i="6"/>
  <c r="H1763" i="6"/>
  <c r="I1763" i="6"/>
  <c r="J1763" i="6"/>
  <c r="G1764" i="6"/>
  <c r="I1764" i="6" s="1"/>
  <c r="H1764" i="6"/>
  <c r="J1764" i="6" s="1"/>
  <c r="G1765" i="6"/>
  <c r="I1765" i="6" s="1"/>
  <c r="H1765" i="6"/>
  <c r="J1765" i="6" s="1"/>
  <c r="G1766" i="6"/>
  <c r="I1766" i="6" s="1"/>
  <c r="H1766" i="6"/>
  <c r="J1766" i="6" s="1"/>
  <c r="G1767" i="6"/>
  <c r="I1767" i="6" s="1"/>
  <c r="H1767" i="6"/>
  <c r="J1767" i="6" s="1"/>
  <c r="G1768" i="6"/>
  <c r="I1768" i="6" s="1"/>
  <c r="H1768" i="6"/>
  <c r="J1768" i="6" s="1"/>
  <c r="G1769" i="6"/>
  <c r="I1769" i="6" s="1"/>
  <c r="H1769" i="6"/>
  <c r="J1769" i="6" s="1"/>
  <c r="G1770" i="6"/>
  <c r="H1770" i="6"/>
  <c r="J1770" i="6" s="1"/>
  <c r="I1770" i="6"/>
  <c r="G1771" i="6"/>
  <c r="H1771" i="6"/>
  <c r="J1771" i="6" s="1"/>
  <c r="I1771" i="6"/>
  <c r="G1772" i="6"/>
  <c r="I1772" i="6" s="1"/>
  <c r="H1772" i="6"/>
  <c r="J1772" i="6" s="1"/>
  <c r="G1773" i="6"/>
  <c r="I1773" i="6" s="1"/>
  <c r="H1773" i="6"/>
  <c r="J1773" i="6" s="1"/>
  <c r="G1774" i="6"/>
  <c r="I1774" i="6" s="1"/>
  <c r="H1774" i="6"/>
  <c r="J1774" i="6" s="1"/>
  <c r="G1775" i="6"/>
  <c r="I1775" i="6" s="1"/>
  <c r="H1775" i="6"/>
  <c r="J1775" i="6"/>
  <c r="G1776" i="6"/>
  <c r="I1776" i="6" s="1"/>
  <c r="H1776" i="6"/>
  <c r="J1776" i="6" s="1"/>
  <c r="G1777" i="6"/>
  <c r="I1777" i="6" s="1"/>
  <c r="H1777" i="6"/>
  <c r="J1777" i="6" s="1"/>
  <c r="G1778" i="6"/>
  <c r="H1778" i="6"/>
  <c r="J1778" i="6" s="1"/>
  <c r="I1778" i="6"/>
  <c r="G1779" i="6"/>
  <c r="I1779" i="6" s="1"/>
  <c r="H1779" i="6"/>
  <c r="J1779" i="6" s="1"/>
  <c r="G1780" i="6"/>
  <c r="H1780" i="6"/>
  <c r="I1780" i="6"/>
  <c r="J1780" i="6"/>
  <c r="G1781" i="6"/>
  <c r="I1781" i="6" s="1"/>
  <c r="H1781" i="6"/>
  <c r="J1781" i="6" s="1"/>
  <c r="G1782" i="6"/>
  <c r="I1782" i="6" s="1"/>
  <c r="H1782" i="6"/>
  <c r="J1782" i="6" s="1"/>
  <c r="G1783" i="6"/>
  <c r="I1783" i="6" s="1"/>
  <c r="H1783" i="6"/>
  <c r="J1783" i="6"/>
  <c r="G1784" i="6"/>
  <c r="I1784" i="6" s="1"/>
  <c r="H1784" i="6"/>
  <c r="J1784" i="6" s="1"/>
  <c r="G1785" i="6"/>
  <c r="I1785" i="6" s="1"/>
  <c r="H1785" i="6"/>
  <c r="J1785" i="6" s="1"/>
  <c r="G1786" i="6"/>
  <c r="I1786" i="6" s="1"/>
  <c r="H1786" i="6"/>
  <c r="J1786" i="6" s="1"/>
  <c r="G1787" i="6"/>
  <c r="I1787" i="6" s="1"/>
  <c r="H1787" i="6"/>
  <c r="J1787" i="6" s="1"/>
  <c r="G1788" i="6"/>
  <c r="I1788" i="6" s="1"/>
  <c r="H1788" i="6"/>
  <c r="J1788" i="6" s="1"/>
  <c r="G1789" i="6"/>
  <c r="I1789" i="6" s="1"/>
  <c r="H1789" i="6"/>
  <c r="J1789" i="6" s="1"/>
  <c r="G1790" i="6"/>
  <c r="H1790" i="6"/>
  <c r="J1790" i="6" s="1"/>
  <c r="I1790" i="6"/>
  <c r="G1791" i="6"/>
  <c r="H1791" i="6"/>
  <c r="J1791" i="6" s="1"/>
  <c r="I1791" i="6"/>
  <c r="G1792" i="6"/>
  <c r="I1792" i="6" s="1"/>
  <c r="H1792" i="6"/>
  <c r="J1792" i="6"/>
  <c r="G1793" i="6"/>
  <c r="I1793" i="6" s="1"/>
  <c r="H1793" i="6"/>
  <c r="J1793" i="6" s="1"/>
  <c r="G1794" i="6"/>
  <c r="I1794" i="6" s="1"/>
  <c r="H1794" i="6"/>
  <c r="J1794" i="6" s="1"/>
  <c r="G1795" i="6"/>
  <c r="I1795" i="6" s="1"/>
  <c r="H1795" i="6"/>
  <c r="J1795" i="6"/>
  <c r="G1796" i="6"/>
  <c r="I1796" i="6" s="1"/>
  <c r="H1796" i="6"/>
  <c r="J1796" i="6"/>
  <c r="G1797" i="6"/>
  <c r="I1797" i="6" s="1"/>
  <c r="H1797" i="6"/>
  <c r="J1797" i="6" s="1"/>
  <c r="G1798" i="6"/>
  <c r="H1798" i="6"/>
  <c r="J1798" i="6" s="1"/>
  <c r="I1798" i="6"/>
  <c r="G1799" i="6"/>
  <c r="I1799" i="6" s="1"/>
  <c r="H1799" i="6"/>
  <c r="J1799" i="6"/>
  <c r="G1800" i="6"/>
  <c r="H1800" i="6"/>
  <c r="J1800" i="6" s="1"/>
  <c r="I1800" i="6"/>
  <c r="G1801" i="6"/>
  <c r="I1801" i="6" s="1"/>
  <c r="H1801" i="6"/>
  <c r="J1801" i="6" s="1"/>
  <c r="G1802" i="6"/>
  <c r="H1802" i="6"/>
  <c r="J1802" i="6" s="1"/>
  <c r="I1802" i="6"/>
  <c r="G1803" i="6"/>
  <c r="I1803" i="6" s="1"/>
  <c r="H1803" i="6"/>
  <c r="J1803" i="6"/>
  <c r="G1804" i="6"/>
  <c r="H1804" i="6"/>
  <c r="J1804" i="6" s="1"/>
  <c r="I1804" i="6"/>
  <c r="G1805" i="6"/>
  <c r="I1805" i="6" s="1"/>
  <c r="H1805" i="6"/>
  <c r="J1805" i="6" s="1"/>
  <c r="G1806" i="6"/>
  <c r="I1806" i="6" s="1"/>
  <c r="H1806" i="6"/>
  <c r="J1806" i="6" s="1"/>
  <c r="G1807" i="6"/>
  <c r="I1807" i="6" s="1"/>
  <c r="H1807" i="6"/>
  <c r="J1807" i="6"/>
  <c r="G1808" i="6"/>
  <c r="H1808" i="6"/>
  <c r="J1808" i="6" s="1"/>
  <c r="I1808" i="6"/>
  <c r="G1809" i="6"/>
  <c r="I1809" i="6" s="1"/>
  <c r="H1809" i="6"/>
  <c r="J1809" i="6" s="1"/>
  <c r="G1810" i="6"/>
  <c r="I1810" i="6" s="1"/>
  <c r="H1810" i="6"/>
  <c r="J1810" i="6" s="1"/>
  <c r="G1811" i="6"/>
  <c r="I1811" i="6" s="1"/>
  <c r="H1811" i="6"/>
  <c r="J1811" i="6"/>
  <c r="G1812" i="6"/>
  <c r="I1812" i="6" s="1"/>
  <c r="H1812" i="6"/>
  <c r="J1812" i="6" s="1"/>
  <c r="G1813" i="6"/>
  <c r="I1813" i="6" s="1"/>
  <c r="H1813" i="6"/>
  <c r="J1813" i="6" s="1"/>
  <c r="G1814" i="6"/>
  <c r="H1814" i="6"/>
  <c r="J1814" i="6" s="1"/>
  <c r="I1814" i="6"/>
  <c r="G1815" i="6"/>
  <c r="I1815" i="6" s="1"/>
  <c r="H1815" i="6"/>
  <c r="J1815" i="6" s="1"/>
  <c r="G1816" i="6"/>
  <c r="H1816" i="6"/>
  <c r="J1816" i="6" s="1"/>
  <c r="I1816" i="6"/>
  <c r="G1817" i="6"/>
  <c r="I1817" i="6" s="1"/>
  <c r="H1817" i="6"/>
  <c r="J1817" i="6" s="1"/>
  <c r="G1818" i="6"/>
  <c r="H1818" i="6"/>
  <c r="J1818" i="6" s="1"/>
  <c r="I1818" i="6"/>
  <c r="G1819" i="6"/>
  <c r="H1819" i="6"/>
  <c r="I1819" i="6"/>
  <c r="J1819" i="6"/>
  <c r="G1820" i="6"/>
  <c r="H1820" i="6"/>
  <c r="J1820" i="6" s="1"/>
  <c r="I1820" i="6"/>
  <c r="G1821" i="6"/>
  <c r="I1821" i="6" s="1"/>
  <c r="H1821" i="6"/>
  <c r="J1821" i="6" s="1"/>
  <c r="G1822" i="6"/>
  <c r="H1822" i="6"/>
  <c r="J1822" i="6" s="1"/>
  <c r="I1822" i="6"/>
  <c r="G1823" i="6"/>
  <c r="H1823" i="6"/>
  <c r="J1823" i="6" s="1"/>
  <c r="I1823" i="6"/>
  <c r="G1824" i="6"/>
  <c r="I1824" i="6" s="1"/>
  <c r="H1824" i="6"/>
  <c r="J1824" i="6"/>
  <c r="G1825" i="6"/>
  <c r="I1825" i="6" s="1"/>
  <c r="H1825" i="6"/>
  <c r="J1825" i="6" s="1"/>
  <c r="G1826" i="6"/>
  <c r="I1826" i="6" s="1"/>
  <c r="H1826" i="6"/>
  <c r="J1826" i="6" s="1"/>
  <c r="G1827" i="6"/>
  <c r="H1827" i="6"/>
  <c r="I1827" i="6"/>
  <c r="J1827" i="6"/>
  <c r="G1828" i="6"/>
  <c r="I1828" i="6" s="1"/>
  <c r="H1828" i="6"/>
  <c r="J1828" i="6" s="1"/>
  <c r="G1829" i="6"/>
  <c r="I1829" i="6" s="1"/>
  <c r="H1829" i="6"/>
  <c r="J1829" i="6" s="1"/>
  <c r="G1830" i="6"/>
  <c r="H1830" i="6"/>
  <c r="I1830" i="6"/>
  <c r="J1830" i="6"/>
  <c r="G1831" i="6"/>
  <c r="I1831" i="6" s="1"/>
  <c r="H1831" i="6"/>
  <c r="J1831" i="6" s="1"/>
  <c r="G1832" i="6"/>
  <c r="I1832" i="6" s="1"/>
  <c r="H1832" i="6"/>
  <c r="J1832" i="6" s="1"/>
  <c r="G1833" i="6"/>
  <c r="I1833" i="6" s="1"/>
  <c r="H1833" i="6"/>
  <c r="J1833" i="6" s="1"/>
  <c r="G1834" i="6"/>
  <c r="H1834" i="6"/>
  <c r="I1834" i="6"/>
  <c r="J1834" i="6"/>
  <c r="G1835" i="6"/>
  <c r="I1835" i="6" s="1"/>
  <c r="H1835" i="6"/>
  <c r="J1835" i="6" s="1"/>
  <c r="G1836" i="6"/>
  <c r="I1836" i="6" s="1"/>
  <c r="H1836" i="6"/>
  <c r="J1836" i="6" s="1"/>
  <c r="G1837" i="6"/>
  <c r="I1837" i="6" s="1"/>
  <c r="H1837" i="6"/>
  <c r="J1837" i="6" s="1"/>
  <c r="G1838" i="6"/>
  <c r="I1838" i="6" s="1"/>
  <c r="H1838" i="6"/>
  <c r="J1838" i="6" s="1"/>
  <c r="G1839" i="6"/>
  <c r="H1839" i="6"/>
  <c r="J1839" i="6" s="1"/>
  <c r="I1839" i="6"/>
  <c r="G1840" i="6"/>
  <c r="I1840" i="6" s="1"/>
  <c r="H1840" i="6"/>
  <c r="J1840" i="6" s="1"/>
  <c r="G1841" i="6"/>
  <c r="I1841" i="6" s="1"/>
  <c r="H1841" i="6"/>
  <c r="J1841" i="6" s="1"/>
  <c r="G1842" i="6"/>
  <c r="H1842" i="6"/>
  <c r="J1842" i="6" s="1"/>
  <c r="I1842" i="6"/>
  <c r="G1843" i="6"/>
  <c r="H1843" i="6"/>
  <c r="J1843" i="6" s="1"/>
  <c r="I1843" i="6"/>
  <c r="G1844" i="6"/>
  <c r="I1844" i="6" s="1"/>
  <c r="H1844" i="6"/>
  <c r="J1844" i="6"/>
  <c r="G1845" i="6"/>
  <c r="I1845" i="6" s="1"/>
  <c r="H1845" i="6"/>
  <c r="J1845" i="6" s="1"/>
  <c r="G1846" i="6"/>
  <c r="I1846" i="6" s="1"/>
  <c r="H1846" i="6"/>
  <c r="J1846" i="6" s="1"/>
  <c r="G1847" i="6"/>
  <c r="H1847" i="6"/>
  <c r="I1847" i="6"/>
  <c r="J1847" i="6"/>
  <c r="G1848" i="6"/>
  <c r="H1848" i="6"/>
  <c r="J1848" i="6" s="1"/>
  <c r="I1848" i="6"/>
  <c r="G1849" i="6"/>
  <c r="I1849" i="6" s="1"/>
  <c r="H1849" i="6"/>
  <c r="J1849" i="6" s="1"/>
  <c r="G1850" i="6"/>
  <c r="H1850" i="6"/>
  <c r="I1850" i="6"/>
  <c r="J1850" i="6"/>
  <c r="G1851" i="6"/>
  <c r="I1851" i="6" s="1"/>
  <c r="H1851" i="6"/>
  <c r="J1851" i="6" s="1"/>
  <c r="G1852" i="6"/>
  <c r="I1852" i="6" s="1"/>
  <c r="H1852" i="6"/>
  <c r="J1852" i="6"/>
  <c r="G1853" i="6"/>
  <c r="I1853" i="6" s="1"/>
  <c r="H1853" i="6"/>
  <c r="J1853" i="6" s="1"/>
  <c r="G1854" i="6"/>
  <c r="I1854" i="6" s="1"/>
  <c r="H1854" i="6"/>
  <c r="J1854" i="6" s="1"/>
  <c r="G1855" i="6"/>
  <c r="H1855" i="6"/>
  <c r="J1855" i="6" s="1"/>
  <c r="I1855" i="6"/>
  <c r="G1856" i="6"/>
  <c r="I1856" i="6" s="1"/>
  <c r="H1856" i="6"/>
  <c r="J1856" i="6" s="1"/>
  <c r="G1857" i="6"/>
  <c r="I1857" i="6" s="1"/>
  <c r="H1857" i="6"/>
  <c r="J1857" i="6" s="1"/>
  <c r="G1858" i="6"/>
  <c r="I1858" i="6" s="1"/>
  <c r="H1858" i="6"/>
  <c r="J1858" i="6"/>
  <c r="G1859" i="6"/>
  <c r="I1859" i="6" s="1"/>
  <c r="H1859" i="6"/>
  <c r="J1859" i="6" s="1"/>
  <c r="G1860" i="6"/>
  <c r="I1860" i="6" s="1"/>
  <c r="H1860" i="6"/>
  <c r="J1860" i="6" s="1"/>
  <c r="G1861" i="6"/>
  <c r="I1861" i="6" s="1"/>
  <c r="H1861" i="6"/>
  <c r="J1861" i="6" s="1"/>
  <c r="G1862" i="6"/>
  <c r="I1862" i="6" s="1"/>
  <c r="H1862" i="6"/>
  <c r="J1862" i="6"/>
  <c r="G1863" i="6"/>
  <c r="I1863" i="6" s="1"/>
  <c r="H1863" i="6"/>
  <c r="J1863" i="6" s="1"/>
  <c r="G1864" i="6"/>
  <c r="H1864" i="6"/>
  <c r="J1864" i="6" s="1"/>
  <c r="I1864" i="6"/>
  <c r="G1865" i="6"/>
  <c r="I1865" i="6" s="1"/>
  <c r="H1865" i="6"/>
  <c r="J1865" i="6" s="1"/>
  <c r="G1866" i="6"/>
  <c r="I1866" i="6" s="1"/>
  <c r="H1866" i="6"/>
  <c r="J1866" i="6"/>
  <c r="G1867" i="6"/>
  <c r="I1867" i="6" s="1"/>
  <c r="H1867" i="6"/>
  <c r="J1867" i="6" s="1"/>
  <c r="G1868" i="6"/>
  <c r="H1868" i="6"/>
  <c r="J1868" i="6" s="1"/>
  <c r="I1868" i="6"/>
  <c r="G1869" i="6"/>
  <c r="I1869" i="6" s="1"/>
  <c r="H1869" i="6"/>
  <c r="J1869" i="6" s="1"/>
  <c r="G1870" i="6"/>
  <c r="I1870" i="6" s="1"/>
  <c r="H1870" i="6"/>
  <c r="J1870" i="6"/>
  <c r="G1871" i="6"/>
  <c r="H1871" i="6"/>
  <c r="I1871" i="6"/>
  <c r="J1871" i="6"/>
  <c r="G1872" i="6"/>
  <c r="I1872" i="6" s="1"/>
  <c r="H1872" i="6"/>
  <c r="J1872" i="6" s="1"/>
  <c r="G1873" i="6"/>
  <c r="I1873" i="6" s="1"/>
  <c r="H1873" i="6"/>
  <c r="J1873" i="6" s="1"/>
  <c r="G1874" i="6"/>
  <c r="I1874" i="6" s="1"/>
  <c r="H1874" i="6"/>
  <c r="J1874" i="6" s="1"/>
  <c r="G1875" i="6"/>
  <c r="I1875" i="6" s="1"/>
  <c r="H1875" i="6"/>
  <c r="J1875" i="6" s="1"/>
  <c r="G1876" i="6"/>
  <c r="I1876" i="6" s="1"/>
  <c r="H1876" i="6"/>
  <c r="J1876" i="6" s="1"/>
  <c r="G1877" i="6"/>
  <c r="I1877" i="6" s="1"/>
  <c r="H1877" i="6"/>
  <c r="J1877" i="6" s="1"/>
  <c r="G1878" i="6"/>
  <c r="H1878" i="6"/>
  <c r="J1878" i="6" s="1"/>
  <c r="I1878" i="6"/>
  <c r="G1879" i="6"/>
  <c r="H1879" i="6"/>
  <c r="J1879" i="6" s="1"/>
  <c r="I1879" i="6"/>
  <c r="G1880" i="6"/>
  <c r="I1880" i="6" s="1"/>
  <c r="H1880" i="6"/>
  <c r="J1880" i="6" s="1"/>
  <c r="G1881" i="6"/>
  <c r="I1881" i="6" s="1"/>
  <c r="H1881" i="6"/>
  <c r="J1881" i="6" s="1"/>
  <c r="G1882" i="6"/>
  <c r="I1882" i="6" s="1"/>
  <c r="H1882" i="6"/>
  <c r="J1882" i="6"/>
  <c r="G1883" i="6"/>
  <c r="H1883" i="6"/>
  <c r="J1883" i="6" s="1"/>
  <c r="I1883" i="6"/>
  <c r="G1884" i="6"/>
  <c r="H1884" i="6"/>
  <c r="I1884" i="6"/>
  <c r="J1884" i="6"/>
  <c r="G1885" i="6"/>
  <c r="I1885" i="6" s="1"/>
  <c r="H1885" i="6"/>
  <c r="J1885" i="6" s="1"/>
  <c r="G1886" i="6"/>
  <c r="H1886" i="6"/>
  <c r="J1886" i="6" s="1"/>
  <c r="I1886" i="6"/>
  <c r="G1887" i="6"/>
  <c r="I1887" i="6" s="1"/>
  <c r="H1887" i="6"/>
  <c r="J1887" i="6" s="1"/>
  <c r="G1888" i="6"/>
  <c r="I1888" i="6" s="1"/>
  <c r="H1888" i="6"/>
  <c r="J1888" i="6" s="1"/>
  <c r="G1889" i="6"/>
  <c r="I1889" i="6" s="1"/>
  <c r="H1889" i="6"/>
  <c r="J1889" i="6" s="1"/>
  <c r="G1890" i="6"/>
  <c r="I1890" i="6" s="1"/>
  <c r="H1890" i="6"/>
  <c r="J1890" i="6"/>
  <c r="G1891" i="6"/>
  <c r="I1891" i="6" s="1"/>
  <c r="H1891" i="6"/>
  <c r="J1891" i="6"/>
  <c r="G1892" i="6"/>
  <c r="I1892" i="6" s="1"/>
  <c r="H1892" i="6"/>
  <c r="J1892" i="6" s="1"/>
  <c r="G1893" i="6"/>
  <c r="I1893" i="6" s="1"/>
  <c r="H1893" i="6"/>
  <c r="J1893" i="6" s="1"/>
  <c r="G1894" i="6"/>
  <c r="H1894" i="6"/>
  <c r="J1894" i="6" s="1"/>
  <c r="I1894" i="6"/>
  <c r="G1895" i="6"/>
  <c r="H1895" i="6"/>
  <c r="J1895" i="6" s="1"/>
  <c r="I1895" i="6"/>
  <c r="G1896" i="6"/>
  <c r="I1896" i="6" s="1"/>
  <c r="H1896" i="6"/>
  <c r="J1896" i="6" s="1"/>
  <c r="G1897" i="6"/>
  <c r="I1897" i="6" s="1"/>
  <c r="H1897" i="6"/>
  <c r="J1897" i="6" s="1"/>
  <c r="G1898" i="6"/>
  <c r="I1898" i="6" s="1"/>
  <c r="H1898" i="6"/>
  <c r="J1898" i="6"/>
  <c r="G1899" i="6"/>
  <c r="I1899" i="6" s="1"/>
  <c r="H1899" i="6"/>
  <c r="J1899" i="6"/>
  <c r="G1900" i="6"/>
  <c r="I1900" i="6" s="1"/>
  <c r="H1900" i="6"/>
  <c r="J1900" i="6"/>
  <c r="G1901" i="6"/>
  <c r="I1901" i="6" s="1"/>
  <c r="H1901" i="6"/>
  <c r="J1901" i="6" s="1"/>
  <c r="G1902" i="6"/>
  <c r="H1902" i="6"/>
  <c r="J1902" i="6" s="1"/>
  <c r="I1902" i="6"/>
  <c r="G1903" i="6"/>
  <c r="I1903" i="6" s="1"/>
  <c r="H1903" i="6"/>
  <c r="J1903" i="6" s="1"/>
  <c r="G1904" i="6"/>
  <c r="H1904" i="6"/>
  <c r="J1904" i="6" s="1"/>
  <c r="I1904" i="6"/>
  <c r="G1905" i="6"/>
  <c r="I1905" i="6" s="1"/>
  <c r="H1905" i="6"/>
  <c r="J1905" i="6" s="1"/>
  <c r="G1906" i="6"/>
  <c r="H1906" i="6"/>
  <c r="J1906" i="6" s="1"/>
  <c r="I1906" i="6"/>
  <c r="G1907" i="6"/>
  <c r="I1907" i="6" s="1"/>
  <c r="H1907" i="6"/>
  <c r="J1907" i="6"/>
  <c r="G1908" i="6"/>
  <c r="I1908" i="6" s="1"/>
  <c r="H1908" i="6"/>
  <c r="J1908" i="6"/>
  <c r="G1909" i="6"/>
  <c r="I1909" i="6" s="1"/>
  <c r="H1909" i="6"/>
  <c r="J1909" i="6" s="1"/>
  <c r="G1910" i="6"/>
  <c r="I1910" i="6" s="1"/>
  <c r="H1910" i="6"/>
  <c r="J1910" i="6" s="1"/>
  <c r="G1911" i="6"/>
  <c r="I1911" i="6" s="1"/>
  <c r="H1911" i="6"/>
  <c r="J1911" i="6" s="1"/>
  <c r="G1912" i="6"/>
  <c r="I1912" i="6" s="1"/>
  <c r="H1912" i="6"/>
  <c r="J1912" i="6" s="1"/>
  <c r="G1913" i="6"/>
  <c r="I1913" i="6" s="1"/>
  <c r="H1913" i="6"/>
  <c r="J1913" i="6" s="1"/>
  <c r="G1914" i="6"/>
  <c r="H1914" i="6"/>
  <c r="I1914" i="6"/>
  <c r="J1914" i="6"/>
  <c r="G1915" i="6"/>
  <c r="I1915" i="6" s="1"/>
  <c r="H1915" i="6"/>
  <c r="J1915" i="6" s="1"/>
  <c r="G1916" i="6"/>
  <c r="H1916" i="6"/>
  <c r="I1916" i="6"/>
  <c r="J1916" i="6"/>
  <c r="G1917" i="6"/>
  <c r="I1917" i="6" s="1"/>
  <c r="H1917" i="6"/>
  <c r="J1917" i="6" s="1"/>
  <c r="G1918" i="6"/>
  <c r="H1918" i="6"/>
  <c r="J1918" i="6" s="1"/>
  <c r="I1918" i="6"/>
  <c r="G1919" i="6"/>
  <c r="I1919" i="6" s="1"/>
  <c r="H1919" i="6"/>
  <c r="J1919" i="6" s="1"/>
  <c r="G1920" i="6"/>
  <c r="I1920" i="6" s="1"/>
  <c r="H1920" i="6"/>
  <c r="J1920" i="6" s="1"/>
  <c r="G1921" i="6"/>
  <c r="I1921" i="6" s="1"/>
  <c r="H1921" i="6"/>
  <c r="J1921" i="6" s="1"/>
  <c r="G1922" i="6"/>
  <c r="I1922" i="6" s="1"/>
  <c r="H1922" i="6"/>
  <c r="J1922" i="6"/>
  <c r="G1923" i="6"/>
  <c r="I1923" i="6" s="1"/>
  <c r="H1923" i="6"/>
  <c r="J1923" i="6"/>
  <c r="G1924" i="6"/>
  <c r="H1924" i="6"/>
  <c r="J1924" i="6" s="1"/>
  <c r="I1924" i="6"/>
  <c r="G1925" i="6"/>
  <c r="I1925" i="6" s="1"/>
  <c r="H1925" i="6"/>
  <c r="J1925" i="6" s="1"/>
  <c r="G1926" i="6"/>
  <c r="I1926" i="6" s="1"/>
  <c r="H1926" i="6"/>
  <c r="J1926" i="6" s="1"/>
  <c r="G1927" i="6"/>
  <c r="H1927" i="6"/>
  <c r="J1927" i="6" s="1"/>
  <c r="I1927" i="6"/>
  <c r="G1928" i="6"/>
  <c r="H1928" i="6"/>
  <c r="J1928" i="6" s="1"/>
  <c r="I1928" i="6"/>
  <c r="G1929" i="6"/>
  <c r="I1929" i="6" s="1"/>
  <c r="H1929" i="6"/>
  <c r="J1929" i="6" s="1"/>
  <c r="G1930" i="6"/>
  <c r="H1930" i="6"/>
  <c r="I1930" i="6"/>
  <c r="J1930" i="6"/>
  <c r="G1931" i="6"/>
  <c r="I1931" i="6" s="1"/>
  <c r="H1931" i="6"/>
  <c r="J1931" i="6"/>
  <c r="G1932" i="6"/>
  <c r="H1932" i="6"/>
  <c r="I1932" i="6"/>
  <c r="J1932" i="6"/>
  <c r="G1933" i="6"/>
  <c r="I1933" i="6" s="1"/>
  <c r="H1933" i="6"/>
  <c r="J1933" i="6" s="1"/>
  <c r="G1934" i="6"/>
  <c r="I1934" i="6" s="1"/>
  <c r="H1934" i="6"/>
  <c r="J1934" i="6" s="1"/>
  <c r="G1935" i="6"/>
  <c r="H1935" i="6"/>
  <c r="J1935" i="6" s="1"/>
  <c r="I1935" i="6"/>
  <c r="G1936" i="6"/>
  <c r="H1936" i="6"/>
  <c r="J1936" i="6" s="1"/>
  <c r="I1936" i="6"/>
  <c r="G1937" i="6"/>
  <c r="I1937" i="6" s="1"/>
  <c r="H1937" i="6"/>
  <c r="J1937" i="6" s="1"/>
  <c r="G1938" i="6"/>
  <c r="H1938" i="6"/>
  <c r="J1938" i="6" s="1"/>
  <c r="I1938" i="6"/>
  <c r="G1939" i="6"/>
  <c r="H1939" i="6"/>
  <c r="I1939" i="6"/>
  <c r="J1939" i="6"/>
  <c r="G1940" i="6"/>
  <c r="I1940" i="6" s="1"/>
  <c r="H1940" i="6"/>
  <c r="J1940" i="6"/>
  <c r="G1941" i="6"/>
  <c r="I1941" i="6" s="1"/>
  <c r="H1941" i="6"/>
  <c r="J1941" i="6" s="1"/>
  <c r="G1942" i="6"/>
  <c r="I1942" i="6" s="1"/>
  <c r="H1942" i="6"/>
  <c r="J1942" i="6" s="1"/>
  <c r="G1943" i="6"/>
  <c r="H1943" i="6"/>
  <c r="J1943" i="6" s="1"/>
  <c r="I1943" i="6"/>
  <c r="G1944" i="6"/>
  <c r="H1944" i="6"/>
  <c r="J1944" i="6" s="1"/>
  <c r="I1944" i="6"/>
  <c r="G1945" i="6"/>
  <c r="I1945" i="6" s="1"/>
  <c r="H1945" i="6"/>
  <c r="J1945" i="6" s="1"/>
  <c r="G1946" i="6"/>
  <c r="H1946" i="6"/>
  <c r="I1946" i="6"/>
  <c r="J1946" i="6"/>
  <c r="G1947" i="6"/>
  <c r="I1947" i="6" s="1"/>
  <c r="H1947" i="6"/>
  <c r="J1947" i="6"/>
  <c r="G1948" i="6"/>
  <c r="H1948" i="6"/>
  <c r="I1948" i="6"/>
  <c r="J1948" i="6"/>
  <c r="G1949" i="6"/>
  <c r="I1949" i="6" s="1"/>
  <c r="H1949" i="6"/>
  <c r="J1949" i="6" s="1"/>
  <c r="G1950" i="6"/>
  <c r="H1950" i="6"/>
  <c r="J1950" i="6" s="1"/>
  <c r="I1950" i="6"/>
  <c r="G1951" i="6"/>
  <c r="H1951" i="6"/>
  <c r="J1951" i="6" s="1"/>
  <c r="I1951" i="6"/>
  <c r="G1952" i="6"/>
  <c r="I1952" i="6" s="1"/>
  <c r="H1952" i="6"/>
  <c r="J1952" i="6" s="1"/>
  <c r="G1953" i="6"/>
  <c r="I1953" i="6" s="1"/>
  <c r="H1953" i="6"/>
  <c r="J1953" i="6" s="1"/>
  <c r="G1954" i="6"/>
  <c r="I1954" i="6" s="1"/>
  <c r="H1954" i="6"/>
  <c r="J1954" i="6"/>
  <c r="G1955" i="6"/>
  <c r="H1955" i="6"/>
  <c r="I1955" i="6"/>
  <c r="J1955" i="6"/>
  <c r="G1956" i="6"/>
  <c r="H1956" i="6"/>
  <c r="I1956" i="6"/>
  <c r="J1956" i="6"/>
  <c r="G1957" i="6"/>
  <c r="I1957" i="6" s="1"/>
  <c r="H1957" i="6"/>
  <c r="J1957" i="6" s="1"/>
  <c r="G1958" i="6"/>
  <c r="I1958" i="6" s="1"/>
  <c r="H1958" i="6"/>
  <c r="J1958" i="6" s="1"/>
  <c r="G1959" i="6"/>
  <c r="H1959" i="6"/>
  <c r="J1959" i="6" s="1"/>
  <c r="I1959" i="6"/>
  <c r="G1960" i="6"/>
  <c r="H1960" i="6"/>
  <c r="J1960" i="6" s="1"/>
  <c r="I1960" i="6"/>
  <c r="G1961" i="6"/>
  <c r="I1961" i="6" s="1"/>
  <c r="H1961" i="6"/>
  <c r="J1961" i="6" s="1"/>
  <c r="G1962" i="6"/>
  <c r="H1962" i="6"/>
  <c r="I1962" i="6"/>
  <c r="J1962" i="6"/>
  <c r="G1963" i="6"/>
  <c r="I1963" i="6" s="1"/>
  <c r="H1963" i="6"/>
  <c r="J1963" i="6"/>
  <c r="G1964" i="6"/>
  <c r="H1964" i="6"/>
  <c r="I1964" i="6"/>
  <c r="J1964" i="6"/>
  <c r="G1965" i="6"/>
  <c r="I1965" i="6" s="1"/>
  <c r="H1965" i="6"/>
  <c r="J1965" i="6" s="1"/>
  <c r="G1966" i="6"/>
  <c r="I1966" i="6" s="1"/>
  <c r="H1966" i="6"/>
  <c r="J1966" i="6"/>
  <c r="G1967" i="6"/>
  <c r="I1967" i="6" s="1"/>
  <c r="H1967" i="6"/>
  <c r="J1967" i="6" s="1"/>
  <c r="G1968" i="6"/>
  <c r="H1968" i="6"/>
  <c r="J1968" i="6" s="1"/>
  <c r="I1968" i="6"/>
  <c r="G1969" i="6"/>
  <c r="I1969" i="6" s="1"/>
  <c r="H1969" i="6"/>
  <c r="J1969" i="6" s="1"/>
  <c r="G1970" i="6"/>
  <c r="I1970" i="6" s="1"/>
  <c r="H1970" i="6"/>
  <c r="J1970" i="6" s="1"/>
  <c r="G1971" i="6"/>
  <c r="I1971" i="6" s="1"/>
  <c r="H1971" i="6"/>
  <c r="J1971" i="6"/>
  <c r="G1972" i="6"/>
  <c r="I1972" i="6" s="1"/>
  <c r="H1972" i="6"/>
  <c r="J1972" i="6"/>
  <c r="G1973" i="6"/>
  <c r="I1973" i="6" s="1"/>
  <c r="H1973" i="6"/>
  <c r="J1973" i="6" s="1"/>
  <c r="G1974" i="6"/>
  <c r="I1974" i="6" s="1"/>
  <c r="H1974" i="6"/>
  <c r="J1974" i="6" s="1"/>
  <c r="G1975" i="6"/>
  <c r="H1975" i="6"/>
  <c r="J1975" i="6" s="1"/>
  <c r="I1975" i="6"/>
  <c r="G1976" i="6"/>
  <c r="H1976" i="6"/>
  <c r="J1976" i="6" s="1"/>
  <c r="I1976" i="6"/>
  <c r="G1977" i="6"/>
  <c r="I1977" i="6" s="1"/>
  <c r="H1977" i="6"/>
  <c r="J1977" i="6" s="1"/>
  <c r="G1978" i="6"/>
  <c r="H1978" i="6"/>
  <c r="I1978" i="6"/>
  <c r="J1978" i="6"/>
  <c r="G1979" i="6"/>
  <c r="I1979" i="6" s="1"/>
  <c r="H1979" i="6"/>
  <c r="J1979" i="6" s="1"/>
  <c r="G1980" i="6"/>
  <c r="H1980" i="6"/>
  <c r="I1980" i="6"/>
  <c r="J1980" i="6"/>
  <c r="G1981" i="6"/>
  <c r="I1981" i="6" s="1"/>
  <c r="H1981" i="6"/>
  <c r="J1981" i="6" s="1"/>
  <c r="G1982" i="6"/>
  <c r="H1982" i="6"/>
  <c r="J1982" i="6" s="1"/>
  <c r="I1982" i="6"/>
  <c r="G1983" i="6"/>
  <c r="H1983" i="6"/>
  <c r="J1983" i="6" s="1"/>
  <c r="I1983" i="6"/>
  <c r="G1984" i="6"/>
  <c r="I1984" i="6" s="1"/>
  <c r="H1984" i="6"/>
  <c r="J1984" i="6" s="1"/>
  <c r="G1985" i="6"/>
  <c r="I1985" i="6" s="1"/>
  <c r="H1985" i="6"/>
  <c r="J1985" i="6" s="1"/>
  <c r="G1986" i="6"/>
  <c r="I1986" i="6" s="1"/>
  <c r="H1986" i="6"/>
  <c r="J1986" i="6"/>
  <c r="G1987" i="6"/>
  <c r="H1987" i="6"/>
  <c r="I1987" i="6"/>
  <c r="J1987" i="6"/>
  <c r="G1988" i="6"/>
  <c r="H1988" i="6"/>
  <c r="J1988" i="6" s="1"/>
  <c r="I1988" i="6"/>
  <c r="G1989" i="6"/>
  <c r="I1989" i="6" s="1"/>
  <c r="H1989" i="6"/>
  <c r="J1989" i="6" s="1"/>
  <c r="G1990" i="6"/>
  <c r="I1990" i="6" s="1"/>
  <c r="H1990" i="6"/>
  <c r="J1990" i="6" s="1"/>
  <c r="G1991" i="6"/>
  <c r="H1991" i="6"/>
  <c r="J1991" i="6" s="1"/>
  <c r="I1991" i="6"/>
  <c r="G1992" i="6"/>
  <c r="H1992" i="6"/>
  <c r="J1992" i="6" s="1"/>
  <c r="I1992" i="6"/>
  <c r="G1993" i="6"/>
  <c r="I1993" i="6" s="1"/>
  <c r="H1993" i="6"/>
  <c r="J1993" i="6" s="1"/>
  <c r="G1994" i="6"/>
  <c r="H1994" i="6"/>
  <c r="I1994" i="6"/>
  <c r="J1994" i="6"/>
  <c r="G1995" i="6"/>
  <c r="I1995" i="6" s="1"/>
  <c r="H1995" i="6"/>
  <c r="J1995" i="6"/>
  <c r="G1996" i="6"/>
  <c r="I1996" i="6" s="1"/>
  <c r="H1996" i="6"/>
  <c r="J1996" i="6"/>
  <c r="G1997" i="6"/>
  <c r="I1997" i="6" s="1"/>
  <c r="H1997" i="6"/>
  <c r="J1997" i="6" s="1"/>
  <c r="G1998" i="6"/>
  <c r="I1998" i="6" s="1"/>
  <c r="H1998" i="6"/>
  <c r="J1998" i="6" s="1"/>
  <c r="G1999" i="6"/>
  <c r="H1999" i="6"/>
  <c r="J1999" i="6" s="1"/>
  <c r="I1999" i="6"/>
  <c r="G2000" i="6"/>
  <c r="H2000" i="6"/>
  <c r="J2000" i="6" s="1"/>
  <c r="I2000" i="6"/>
  <c r="G2001" i="6"/>
  <c r="I2001" i="6" s="1"/>
  <c r="H2001" i="6"/>
  <c r="J2001" i="6" s="1"/>
  <c r="G2002" i="6"/>
  <c r="H2002" i="6"/>
  <c r="J2002" i="6" s="1"/>
  <c r="I2002" i="6"/>
  <c r="G2003" i="6"/>
  <c r="H2003" i="6"/>
  <c r="I2003" i="6"/>
  <c r="J2003" i="6"/>
  <c r="G2004" i="6"/>
  <c r="I2004" i="6" s="1"/>
  <c r="H2004" i="6"/>
  <c r="J2004" i="6"/>
  <c r="G2005" i="6"/>
  <c r="I2005" i="6" s="1"/>
  <c r="H2005" i="6"/>
  <c r="J2005" i="6" s="1"/>
  <c r="G2006" i="6"/>
  <c r="I2006" i="6" s="1"/>
  <c r="H2006" i="6"/>
  <c r="J2006" i="6" s="1"/>
  <c r="G2007" i="6"/>
  <c r="I2007" i="6" s="1"/>
  <c r="H2007" i="6"/>
  <c r="J2007" i="6" s="1"/>
  <c r="G2008" i="6"/>
  <c r="I2008" i="6" s="1"/>
  <c r="H2008" i="6"/>
  <c r="J2008" i="6" s="1"/>
  <c r="G2009" i="6"/>
  <c r="I2009" i="6" s="1"/>
  <c r="H2009" i="6"/>
  <c r="J2009" i="6" s="1"/>
  <c r="G2010" i="6"/>
  <c r="I2010" i="6" s="1"/>
  <c r="H2010" i="6"/>
  <c r="J2010" i="6"/>
  <c r="G2011" i="6"/>
  <c r="I2011" i="6" s="1"/>
  <c r="H2011" i="6"/>
  <c r="J2011" i="6"/>
  <c r="G2012" i="6"/>
  <c r="I2012" i="6" s="1"/>
  <c r="H2012" i="6"/>
  <c r="J2012" i="6"/>
  <c r="G2013" i="6"/>
  <c r="I2013" i="6" s="1"/>
  <c r="H2013" i="6"/>
  <c r="J2013" i="6" s="1"/>
  <c r="G2014" i="6"/>
  <c r="H2014" i="6"/>
  <c r="J2014" i="6" s="1"/>
  <c r="I2014" i="6"/>
  <c r="G2015" i="6"/>
  <c r="H2015" i="6"/>
  <c r="J2015" i="6" s="1"/>
  <c r="I2015" i="6"/>
  <c r="G2016" i="6"/>
  <c r="I2016" i="6" s="1"/>
  <c r="H2016" i="6"/>
  <c r="J2016" i="6" s="1"/>
  <c r="G2017" i="6"/>
  <c r="I2017" i="6" s="1"/>
  <c r="H2017" i="6"/>
  <c r="J2017" i="6" s="1"/>
  <c r="G2018" i="6"/>
  <c r="I2018" i="6" s="1"/>
  <c r="H2018" i="6"/>
  <c r="J2018" i="6"/>
  <c r="G2019" i="6"/>
  <c r="H2019" i="6"/>
  <c r="I2019" i="6"/>
  <c r="J2019" i="6"/>
  <c r="G2020" i="6"/>
  <c r="I2020" i="6" s="1"/>
  <c r="H2020" i="6"/>
  <c r="J2020" i="6"/>
  <c r="G2021" i="6"/>
  <c r="I2021" i="6" s="1"/>
  <c r="H2021" i="6"/>
  <c r="J2021" i="6" s="1"/>
  <c r="G2022" i="6"/>
  <c r="I2022" i="6" s="1"/>
  <c r="H2022" i="6"/>
  <c r="J2022" i="6" s="1"/>
  <c r="G2023" i="6"/>
  <c r="H2023" i="6"/>
  <c r="J2023" i="6" s="1"/>
  <c r="I2023" i="6"/>
  <c r="G2024" i="6"/>
  <c r="H2024" i="6"/>
  <c r="J2024" i="6" s="1"/>
  <c r="I2024" i="6"/>
  <c r="G2025" i="6"/>
  <c r="I2025" i="6" s="1"/>
  <c r="H2025" i="6"/>
  <c r="J2025" i="6" s="1"/>
  <c r="G2026" i="6"/>
  <c r="H2026" i="6"/>
  <c r="I2026" i="6"/>
  <c r="J2026" i="6"/>
  <c r="G2027" i="6"/>
  <c r="I2027" i="6" s="1"/>
  <c r="H2027" i="6"/>
  <c r="J2027" i="6"/>
  <c r="G2028" i="6"/>
  <c r="I2028" i="6" s="1"/>
  <c r="H2028" i="6"/>
  <c r="J2028" i="6"/>
  <c r="G2029" i="6"/>
  <c r="I2029" i="6" s="1"/>
  <c r="H2029" i="6"/>
  <c r="J2029" i="6" s="1"/>
  <c r="G2030" i="6"/>
  <c r="I2030" i="6" s="1"/>
  <c r="H2030" i="6"/>
  <c r="J2030" i="6" s="1"/>
  <c r="G2031" i="6"/>
  <c r="H2031" i="6"/>
  <c r="J2031" i="6" s="1"/>
  <c r="I2031" i="6"/>
  <c r="G2032" i="6"/>
  <c r="H2032" i="6"/>
  <c r="J2032" i="6" s="1"/>
  <c r="I2032" i="6"/>
  <c r="G2033" i="6"/>
  <c r="I2033" i="6" s="1"/>
  <c r="H2033" i="6"/>
  <c r="J2033" i="6" s="1"/>
  <c r="G2034" i="6"/>
  <c r="H2034" i="6"/>
  <c r="J2034" i="6" s="1"/>
  <c r="I2034" i="6"/>
  <c r="G2035" i="6"/>
  <c r="H2035" i="6"/>
  <c r="I2035" i="6"/>
  <c r="J2035" i="6"/>
  <c r="G2036" i="6"/>
  <c r="I2036" i="6" s="1"/>
  <c r="H2036" i="6"/>
  <c r="J2036" i="6"/>
  <c r="G2037" i="6"/>
  <c r="I2037" i="6" s="1"/>
  <c r="H2037" i="6"/>
  <c r="J2037" i="6" s="1"/>
  <c r="G2038" i="6"/>
  <c r="I2038" i="6" s="1"/>
  <c r="H2038" i="6"/>
  <c r="J2038" i="6" s="1"/>
  <c r="G2039" i="6"/>
  <c r="I2039" i="6" s="1"/>
  <c r="H2039" i="6"/>
  <c r="J2039" i="6" s="1"/>
  <c r="G2040" i="6"/>
  <c r="I2040" i="6" s="1"/>
  <c r="H2040" i="6"/>
  <c r="J2040" i="6" s="1"/>
  <c r="G2041" i="6"/>
  <c r="I2041" i="6" s="1"/>
  <c r="H2041" i="6"/>
  <c r="J2041" i="6" s="1"/>
  <c r="G2042" i="6"/>
  <c r="I2042" i="6" s="1"/>
  <c r="H2042" i="6"/>
  <c r="J2042" i="6"/>
  <c r="G2043" i="6"/>
  <c r="I2043" i="6" s="1"/>
  <c r="H2043" i="6"/>
  <c r="J2043" i="6" s="1"/>
  <c r="G2044" i="6"/>
  <c r="I2044" i="6" s="1"/>
  <c r="H2044" i="6"/>
  <c r="J2044" i="6"/>
  <c r="G2045" i="6"/>
  <c r="I2045" i="6" s="1"/>
  <c r="H2045" i="6"/>
  <c r="J2045" i="6" s="1"/>
  <c r="G2046" i="6"/>
  <c r="H2046" i="6"/>
  <c r="J2046" i="6" s="1"/>
  <c r="I2046" i="6"/>
  <c r="G2047" i="6"/>
  <c r="I2047" i="6" s="1"/>
  <c r="H2047" i="6"/>
  <c r="J2047" i="6" s="1"/>
  <c r="G2048" i="6"/>
  <c r="H2048" i="6"/>
  <c r="J2048" i="6" s="1"/>
  <c r="I2048" i="6"/>
  <c r="G2049" i="6"/>
  <c r="I2049" i="6" s="1"/>
  <c r="H2049" i="6"/>
  <c r="J2049" i="6" s="1"/>
  <c r="G2050" i="6"/>
  <c r="I2050" i="6" s="1"/>
  <c r="H2050" i="6"/>
  <c r="J2050" i="6"/>
  <c r="G2051" i="6"/>
  <c r="I2051" i="6" s="1"/>
  <c r="H2051" i="6"/>
  <c r="J2051" i="6"/>
  <c r="G2052" i="6"/>
  <c r="I2052" i="6" s="1"/>
  <c r="H2052" i="6"/>
  <c r="J2052" i="6"/>
  <c r="G2053" i="6"/>
  <c r="I2053" i="6" s="1"/>
  <c r="H2053" i="6"/>
  <c r="J2053" i="6" s="1"/>
  <c r="G2054" i="6"/>
  <c r="I2054" i="6" s="1"/>
  <c r="H2054" i="6"/>
  <c r="J2054" i="6" s="1"/>
  <c r="G2055" i="6"/>
  <c r="H2055" i="6"/>
  <c r="J2055" i="6" s="1"/>
  <c r="I2055" i="6"/>
  <c r="G2056" i="6"/>
  <c r="I2056" i="6" s="1"/>
  <c r="H2056" i="6"/>
  <c r="J2056" i="6" s="1"/>
  <c r="G2057" i="6"/>
  <c r="I2057" i="6" s="1"/>
  <c r="H2057" i="6"/>
  <c r="J2057" i="6" s="1"/>
  <c r="G2058" i="6"/>
  <c r="I2058" i="6" s="1"/>
  <c r="H2058" i="6"/>
  <c r="J2058" i="6"/>
  <c r="G2059" i="6"/>
  <c r="I2059" i="6" s="1"/>
  <c r="H2059" i="6"/>
  <c r="J2059" i="6"/>
  <c r="G2060" i="6"/>
  <c r="I2060" i="6" s="1"/>
  <c r="H2060" i="6"/>
  <c r="J2060" i="6"/>
  <c r="G2061" i="6"/>
  <c r="I2061" i="6" s="1"/>
  <c r="H2061" i="6"/>
  <c r="J2061" i="6" s="1"/>
  <c r="G2062" i="6"/>
  <c r="H2062" i="6"/>
  <c r="J2062" i="6" s="1"/>
  <c r="I2062" i="6"/>
  <c r="G2063" i="6"/>
  <c r="I2063" i="6" s="1"/>
  <c r="H2063" i="6"/>
  <c r="J2063" i="6" s="1"/>
  <c r="G2064" i="6"/>
  <c r="H2064" i="6"/>
  <c r="J2064" i="6" s="1"/>
  <c r="I2064" i="6"/>
  <c r="G2065" i="6"/>
  <c r="I2065" i="6" s="1"/>
  <c r="H2065" i="6"/>
  <c r="J2065" i="6" s="1"/>
  <c r="G2066" i="6"/>
  <c r="I2066" i="6" s="1"/>
  <c r="H2066" i="6"/>
  <c r="J2066" i="6" s="1"/>
  <c r="G2067" i="6"/>
  <c r="I2067" i="6" s="1"/>
  <c r="H2067" i="6"/>
  <c r="J2067" i="6"/>
  <c r="G2068" i="6"/>
  <c r="I2068" i="6" s="1"/>
  <c r="H2068" i="6"/>
  <c r="J2068" i="6"/>
  <c r="G2069" i="6"/>
  <c r="I2069" i="6" s="1"/>
  <c r="H2069" i="6"/>
  <c r="J2069" i="6" s="1"/>
  <c r="G2070" i="6"/>
  <c r="I2070" i="6" s="1"/>
  <c r="H2070" i="6"/>
  <c r="J2070" i="6" s="1"/>
  <c r="G2071" i="6"/>
  <c r="I2071" i="6" s="1"/>
  <c r="H2071" i="6"/>
  <c r="J2071" i="6" s="1"/>
  <c r="G2072" i="6"/>
  <c r="H2072" i="6"/>
  <c r="J2072" i="6" s="1"/>
  <c r="I2072" i="6"/>
  <c r="G2073" i="6"/>
  <c r="I2073" i="6" s="1"/>
  <c r="H2073" i="6"/>
  <c r="J2073" i="6" s="1"/>
  <c r="G2074" i="6"/>
  <c r="I2074" i="6" s="1"/>
  <c r="H2074" i="6"/>
  <c r="J2074" i="6"/>
  <c r="G2075" i="6"/>
  <c r="H2075" i="6"/>
  <c r="J2075" i="6" s="1"/>
  <c r="I2075" i="6"/>
  <c r="G2076" i="6"/>
  <c r="I2076" i="6" s="1"/>
  <c r="H2076" i="6"/>
  <c r="J2076" i="6"/>
  <c r="G2077" i="6"/>
  <c r="I2077" i="6" s="1"/>
  <c r="H2077" i="6"/>
  <c r="J2077" i="6" s="1"/>
  <c r="G2078" i="6"/>
  <c r="H2078" i="6"/>
  <c r="J2078" i="6" s="1"/>
  <c r="I2078" i="6"/>
  <c r="G2079" i="6"/>
  <c r="I2079" i="6" s="1"/>
  <c r="H2079" i="6"/>
  <c r="J2079" i="6" s="1"/>
  <c r="G2080" i="6"/>
  <c r="H2080" i="6"/>
  <c r="J2080" i="6" s="1"/>
  <c r="I2080" i="6"/>
  <c r="G2081" i="6"/>
  <c r="I2081" i="6" s="1"/>
  <c r="H2081" i="6"/>
  <c r="J2081" i="6" s="1"/>
  <c r="G2082" i="6"/>
  <c r="I2082" i="6" s="1"/>
  <c r="H2082" i="6"/>
  <c r="J2082" i="6"/>
  <c r="G2083" i="6"/>
  <c r="H2083" i="6"/>
  <c r="I2083" i="6"/>
  <c r="J2083" i="6"/>
  <c r="G2084" i="6"/>
  <c r="I2084" i="6" s="1"/>
  <c r="H2084" i="6"/>
  <c r="J2084" i="6"/>
  <c r="G2085" i="6"/>
  <c r="I2085" i="6" s="1"/>
  <c r="H2085" i="6"/>
  <c r="J2085" i="6" s="1"/>
  <c r="G2086" i="6"/>
  <c r="I2086" i="6" s="1"/>
  <c r="H2086" i="6"/>
  <c r="J2086" i="6" s="1"/>
  <c r="G2087" i="6"/>
  <c r="H2087" i="6"/>
  <c r="J2087" i="6" s="1"/>
  <c r="I2087" i="6"/>
  <c r="G2088" i="6"/>
  <c r="H2088" i="6"/>
  <c r="J2088" i="6" s="1"/>
  <c r="I2088" i="6"/>
  <c r="G2089" i="6"/>
  <c r="I2089" i="6" s="1"/>
  <c r="H2089" i="6"/>
  <c r="J2089" i="6" s="1"/>
  <c r="G2090" i="6"/>
  <c r="I2090" i="6" s="1"/>
  <c r="H2090" i="6"/>
  <c r="J2090" i="6"/>
  <c r="G2091" i="6"/>
  <c r="I2091" i="6" s="1"/>
  <c r="H2091" i="6"/>
  <c r="J2091" i="6"/>
  <c r="G2092" i="6"/>
  <c r="I2092" i="6" s="1"/>
  <c r="H2092" i="6"/>
  <c r="J2092" i="6"/>
  <c r="G2093" i="6"/>
  <c r="I2093" i="6" s="1"/>
  <c r="H2093" i="6"/>
  <c r="J2093" i="6" s="1"/>
  <c r="G2094" i="6"/>
  <c r="H2094" i="6"/>
  <c r="J2094" i="6" s="1"/>
  <c r="I2094" i="6"/>
  <c r="G2095" i="6"/>
  <c r="I2095" i="6" s="1"/>
  <c r="H2095" i="6"/>
  <c r="J2095" i="6" s="1"/>
  <c r="G2096" i="6"/>
  <c r="H2096" i="6"/>
  <c r="J2096" i="6" s="1"/>
  <c r="I2096" i="6"/>
  <c r="G2097" i="6"/>
  <c r="I2097" i="6" s="1"/>
  <c r="H2097" i="6"/>
  <c r="J2097" i="6" s="1"/>
  <c r="G2098" i="6"/>
  <c r="I2098" i="6" s="1"/>
  <c r="H2098" i="6"/>
  <c r="J2098" i="6"/>
  <c r="G2099" i="6"/>
  <c r="I2099" i="6" s="1"/>
  <c r="H2099" i="6"/>
  <c r="J2099" i="6"/>
  <c r="G2100" i="6"/>
  <c r="I2100" i="6" s="1"/>
  <c r="H2100" i="6"/>
  <c r="J2100" i="6"/>
  <c r="G2101" i="6"/>
  <c r="I2101" i="6" s="1"/>
  <c r="H2101" i="6"/>
  <c r="J2101" i="6" s="1"/>
  <c r="G2102" i="6"/>
  <c r="I2102" i="6" s="1"/>
  <c r="H2102" i="6"/>
  <c r="J2102" i="6" s="1"/>
  <c r="G2103" i="6"/>
  <c r="I2103" i="6" s="1"/>
  <c r="H2103" i="6"/>
  <c r="J2103" i="6" s="1"/>
  <c r="G2104" i="6"/>
  <c r="H2104" i="6"/>
  <c r="J2104" i="6" s="1"/>
  <c r="I2104" i="6"/>
  <c r="G2105" i="6"/>
  <c r="I2105" i="6" s="1"/>
  <c r="H2105" i="6"/>
  <c r="J2105" i="6" s="1"/>
  <c r="G2106" i="6"/>
  <c r="I2106" i="6" s="1"/>
  <c r="H2106" i="6"/>
  <c r="J2106" i="6"/>
  <c r="G2107" i="6"/>
  <c r="H2107" i="6"/>
  <c r="I2107" i="6"/>
  <c r="J2107" i="6"/>
  <c r="G2108" i="6"/>
  <c r="I2108" i="6" s="1"/>
  <c r="H2108" i="6"/>
  <c r="J2108" i="6"/>
  <c r="G2109" i="6"/>
  <c r="I2109" i="6" s="1"/>
  <c r="H2109" i="6"/>
  <c r="J2109" i="6" s="1"/>
  <c r="G2110" i="6"/>
  <c r="H2110" i="6"/>
  <c r="J2110" i="6" s="1"/>
  <c r="I2110" i="6"/>
  <c r="G2111" i="6"/>
  <c r="I2111" i="6" s="1"/>
  <c r="H2111" i="6"/>
  <c r="J2111" i="6" s="1"/>
  <c r="G2112" i="6"/>
  <c r="H2112" i="6"/>
  <c r="J2112" i="6" s="1"/>
  <c r="I2112" i="6"/>
  <c r="G2113" i="6"/>
  <c r="I2113" i="6" s="1"/>
  <c r="H2113" i="6"/>
  <c r="J2113" i="6" s="1"/>
  <c r="G2114" i="6"/>
  <c r="I2114" i="6" s="1"/>
  <c r="H2114" i="6"/>
  <c r="J2114" i="6"/>
  <c r="G2115" i="6"/>
  <c r="I2115" i="6" s="1"/>
  <c r="H2115" i="6"/>
  <c r="J2115" i="6"/>
  <c r="G2116" i="6"/>
  <c r="I2116" i="6" s="1"/>
  <c r="H2116" i="6"/>
  <c r="J2116" i="6"/>
  <c r="G2117" i="6"/>
  <c r="I2117" i="6" s="1"/>
  <c r="H2117" i="6"/>
  <c r="J2117" i="6" s="1"/>
  <c r="G2118" i="6"/>
  <c r="I2118" i="6" s="1"/>
  <c r="H2118" i="6"/>
  <c r="J2118" i="6" s="1"/>
  <c r="G2119" i="6"/>
  <c r="H2119" i="6"/>
  <c r="J2119" i="6" s="1"/>
  <c r="I2119" i="6"/>
  <c r="G2120" i="6"/>
  <c r="I2120" i="6" s="1"/>
  <c r="H2120" i="6"/>
  <c r="J2120" i="6" s="1"/>
  <c r="G2121" i="6"/>
  <c r="I2121" i="6" s="1"/>
  <c r="H2121" i="6"/>
  <c r="J2121" i="6" s="1"/>
  <c r="G2122" i="6"/>
  <c r="I2122" i="6" s="1"/>
  <c r="H2122" i="6"/>
  <c r="J2122" i="6"/>
  <c r="G2123" i="6"/>
  <c r="I2123" i="6" s="1"/>
  <c r="H2123" i="6"/>
  <c r="J2123" i="6"/>
  <c r="G2124" i="6"/>
  <c r="I2124" i="6" s="1"/>
  <c r="H2124" i="6"/>
  <c r="J2124" i="6"/>
  <c r="G2125" i="6"/>
  <c r="I2125" i="6" s="1"/>
  <c r="H2125" i="6"/>
  <c r="J2125" i="6" s="1"/>
  <c r="G2126" i="6"/>
  <c r="H2126" i="6"/>
  <c r="J2126" i="6" s="1"/>
  <c r="I2126" i="6"/>
  <c r="G2127" i="6"/>
  <c r="I2127" i="6" s="1"/>
  <c r="H2127" i="6"/>
  <c r="J2127" i="6" s="1"/>
  <c r="G2128" i="6"/>
  <c r="H2128" i="6"/>
  <c r="J2128" i="6" s="1"/>
  <c r="I2128" i="6"/>
  <c r="G2129" i="6"/>
  <c r="I2129" i="6" s="1"/>
  <c r="H2129" i="6"/>
  <c r="J2129" i="6" s="1"/>
  <c r="G2130" i="6"/>
  <c r="I2130" i="6" s="1"/>
  <c r="H2130" i="6"/>
  <c r="J2130" i="6" s="1"/>
  <c r="G2131" i="6"/>
  <c r="I2131" i="6" s="1"/>
  <c r="H2131" i="6"/>
  <c r="J2131" i="6" s="1"/>
  <c r="G2132" i="6"/>
  <c r="I2132" i="6" s="1"/>
  <c r="H2132" i="6"/>
  <c r="J2132" i="6" s="1"/>
  <c r="G2133" i="6"/>
  <c r="I2133" i="6" s="1"/>
  <c r="H2133" i="6"/>
  <c r="J2133" i="6" s="1"/>
  <c r="G2134" i="6"/>
  <c r="H2134" i="6"/>
  <c r="I2134" i="6"/>
  <c r="J2134" i="6"/>
  <c r="G2135" i="6"/>
  <c r="I2135" i="6" s="1"/>
  <c r="H2135" i="6"/>
  <c r="J2135" i="6"/>
  <c r="G2136" i="6"/>
  <c r="H2136" i="6"/>
  <c r="I2136" i="6"/>
  <c r="J2136" i="6"/>
  <c r="G2137" i="6"/>
  <c r="I2137" i="6" s="1"/>
  <c r="H2137" i="6"/>
  <c r="J2137" i="6" s="1"/>
  <c r="G2138" i="6"/>
  <c r="H2138" i="6"/>
  <c r="J2138" i="6" s="1"/>
  <c r="I2138" i="6"/>
  <c r="G2139" i="6"/>
  <c r="I2139" i="6" s="1"/>
  <c r="H2139" i="6"/>
  <c r="J2139" i="6" s="1"/>
  <c r="G2140" i="6"/>
  <c r="I2140" i="6" s="1"/>
  <c r="H2140" i="6"/>
  <c r="J2140" i="6"/>
  <c r="G2141" i="6"/>
  <c r="I2141" i="6" s="1"/>
  <c r="H2141" i="6"/>
  <c r="J2141" i="6" s="1"/>
  <c r="G2142" i="6"/>
  <c r="I2142" i="6" s="1"/>
  <c r="H2142" i="6"/>
  <c r="J2142" i="6"/>
  <c r="G2143" i="6"/>
  <c r="I2143" i="6" s="1"/>
  <c r="H2143" i="6"/>
  <c r="J2143" i="6"/>
  <c r="G2144" i="6"/>
  <c r="I2144" i="6" s="1"/>
  <c r="H2144" i="6"/>
  <c r="J2144" i="6" s="1"/>
  <c r="G2145" i="6"/>
  <c r="I2145" i="6" s="1"/>
  <c r="H2145" i="6"/>
  <c r="J2145" i="6" s="1"/>
  <c r="G2146" i="6"/>
  <c r="I2146" i="6" s="1"/>
  <c r="H2146" i="6"/>
  <c r="J2146" i="6"/>
  <c r="G2147" i="6"/>
  <c r="I2147" i="6" s="1"/>
  <c r="H2147" i="6"/>
  <c r="J2147" i="6"/>
  <c r="G2148" i="6"/>
  <c r="H2148" i="6"/>
  <c r="I2148" i="6"/>
  <c r="J2148" i="6"/>
  <c r="G2149" i="6"/>
  <c r="I2149" i="6" s="1"/>
  <c r="H2149" i="6"/>
  <c r="J2149" i="6" s="1"/>
  <c r="G2150" i="6"/>
  <c r="I2150" i="6" s="1"/>
  <c r="H2150" i="6"/>
  <c r="J2150" i="6" s="1"/>
  <c r="G2151" i="6"/>
  <c r="I2151" i="6" s="1"/>
  <c r="H2151" i="6"/>
  <c r="J2151" i="6" s="1"/>
  <c r="G2152" i="6"/>
  <c r="H2152" i="6"/>
  <c r="J2152" i="6" s="1"/>
  <c r="I2152" i="6"/>
  <c r="G2153" i="6"/>
  <c r="I2153" i="6" s="1"/>
  <c r="H2153" i="6"/>
  <c r="J2153" i="6" s="1"/>
  <c r="G2154" i="6"/>
  <c r="I2154" i="6" s="1"/>
  <c r="H2154" i="6"/>
  <c r="J2154" i="6"/>
  <c r="G2155" i="6"/>
  <c r="H2155" i="6"/>
  <c r="I2155" i="6"/>
  <c r="J2155" i="6"/>
  <c r="G2156" i="6"/>
  <c r="I2156" i="6" s="1"/>
  <c r="H2156" i="6"/>
  <c r="J2156" i="6" s="1"/>
  <c r="G2157" i="6"/>
  <c r="I2157" i="6" s="1"/>
  <c r="H2157" i="6"/>
  <c r="J2157" i="6" s="1"/>
  <c r="G2158" i="6"/>
  <c r="H2158" i="6"/>
  <c r="J2158" i="6" s="1"/>
  <c r="I2158" i="6"/>
  <c r="G2159" i="6"/>
  <c r="I2159" i="6" s="1"/>
  <c r="H2159" i="6"/>
  <c r="J2159" i="6" s="1"/>
  <c r="G2160" i="6"/>
  <c r="I2160" i="6" s="1"/>
  <c r="H2160" i="6"/>
  <c r="J2160" i="6" s="1"/>
  <c r="G2161" i="6"/>
  <c r="I2161" i="6" s="1"/>
  <c r="H2161" i="6"/>
  <c r="J2161" i="6" s="1"/>
  <c r="G2162" i="6"/>
  <c r="H2162" i="6"/>
  <c r="I2162" i="6"/>
  <c r="J2162" i="6"/>
  <c r="G2163" i="6"/>
  <c r="I2163" i="6" s="1"/>
  <c r="H2163" i="6"/>
  <c r="J2163" i="6"/>
  <c r="G2164" i="6"/>
  <c r="H2164" i="6"/>
  <c r="I2164" i="6"/>
  <c r="J2164" i="6"/>
  <c r="G2165" i="6"/>
  <c r="I2165" i="6" s="1"/>
  <c r="H2165" i="6"/>
  <c r="J2165" i="6" s="1"/>
  <c r="G2166" i="6"/>
  <c r="H2166" i="6"/>
  <c r="J2166" i="6" s="1"/>
  <c r="I2166" i="6"/>
  <c r="G2167" i="6"/>
  <c r="I2167" i="6" s="1"/>
  <c r="H2167" i="6"/>
  <c r="J2167" i="6"/>
  <c r="G2168" i="6"/>
  <c r="H2168" i="6"/>
  <c r="I2168" i="6"/>
  <c r="J2168" i="6"/>
  <c r="G2169" i="6"/>
  <c r="I2169" i="6" s="1"/>
  <c r="H2169" i="6"/>
  <c r="J2169" i="6" s="1"/>
  <c r="G2170" i="6"/>
  <c r="H2170" i="6"/>
  <c r="J2170" i="6" s="1"/>
  <c r="I2170" i="6"/>
  <c r="G2171" i="6"/>
  <c r="I2171" i="6" s="1"/>
  <c r="H2171" i="6"/>
  <c r="J2171" i="6" s="1"/>
  <c r="G2172" i="6"/>
  <c r="H2172" i="6"/>
  <c r="J2172" i="6" s="1"/>
  <c r="I2172" i="6"/>
  <c r="G2173" i="6"/>
  <c r="I2173" i="6" s="1"/>
  <c r="H2173" i="6"/>
  <c r="J2173" i="6" s="1"/>
  <c r="G2174" i="6"/>
  <c r="H2174" i="6"/>
  <c r="J2174" i="6" s="1"/>
  <c r="I2174" i="6"/>
  <c r="G2175" i="6"/>
  <c r="I2175" i="6" s="1"/>
  <c r="H2175" i="6"/>
  <c r="J2175" i="6"/>
  <c r="G2176" i="6"/>
  <c r="I2176" i="6" s="1"/>
  <c r="H2176" i="6"/>
  <c r="J2176" i="6" s="1"/>
  <c r="G2177" i="6"/>
  <c r="I2177" i="6" s="1"/>
  <c r="H2177" i="6"/>
  <c r="J2177" i="6" s="1"/>
  <c r="G2178" i="6"/>
  <c r="H2178" i="6"/>
  <c r="J2178" i="6" s="1"/>
  <c r="I2178" i="6"/>
  <c r="G2179" i="6"/>
  <c r="I2179" i="6" s="1"/>
  <c r="H2179" i="6"/>
  <c r="J2179" i="6" s="1"/>
  <c r="G2180" i="6"/>
  <c r="H2180" i="6"/>
  <c r="I2180" i="6"/>
  <c r="J2180" i="6"/>
  <c r="G2181" i="6"/>
  <c r="I2181" i="6" s="1"/>
  <c r="H2181" i="6"/>
  <c r="J2181" i="6" s="1"/>
  <c r="G2182" i="6"/>
  <c r="H2182" i="6"/>
  <c r="J2182" i="6" s="1"/>
  <c r="I2182" i="6"/>
  <c r="G2183" i="6"/>
  <c r="I2183" i="6" s="1"/>
  <c r="H2183" i="6"/>
  <c r="J2183" i="6"/>
  <c r="G2184" i="6"/>
  <c r="I2184" i="6" s="1"/>
  <c r="H2184" i="6"/>
  <c r="J2184" i="6" s="1"/>
  <c r="G2185" i="6"/>
  <c r="I2185" i="6" s="1"/>
  <c r="H2185" i="6"/>
  <c r="J2185" i="6" s="1"/>
  <c r="G2186" i="6"/>
  <c r="I2186" i="6" s="1"/>
  <c r="H2186" i="6"/>
  <c r="J2186" i="6"/>
  <c r="G2187" i="6"/>
  <c r="I2187" i="6" s="1"/>
  <c r="H2187" i="6"/>
  <c r="J2187" i="6"/>
  <c r="G2188" i="6"/>
  <c r="H2188" i="6"/>
  <c r="I2188" i="6"/>
  <c r="J2188" i="6"/>
  <c r="G2189" i="6"/>
  <c r="I2189" i="6" s="1"/>
  <c r="H2189" i="6"/>
  <c r="J2189" i="6" s="1"/>
  <c r="G2190" i="6"/>
  <c r="I2190" i="6" s="1"/>
  <c r="H2190" i="6"/>
  <c r="J2190" i="6"/>
  <c r="G2191" i="6"/>
  <c r="I2191" i="6" s="1"/>
  <c r="H2191" i="6"/>
  <c r="J2191" i="6"/>
  <c r="G2192" i="6"/>
  <c r="I2192" i="6" s="1"/>
  <c r="H2192" i="6"/>
  <c r="J2192" i="6" s="1"/>
  <c r="G2193" i="6"/>
  <c r="I2193" i="6" s="1"/>
  <c r="H2193" i="6"/>
  <c r="J2193" i="6" s="1"/>
  <c r="G2194" i="6"/>
  <c r="I2194" i="6" s="1"/>
  <c r="H2194" i="6"/>
  <c r="J2194" i="6" s="1"/>
  <c r="G2195" i="6"/>
  <c r="I2195" i="6" s="1"/>
  <c r="H2195" i="6"/>
  <c r="J2195" i="6" s="1"/>
  <c r="G2196" i="6"/>
  <c r="I2196" i="6" s="1"/>
  <c r="H2196" i="6"/>
  <c r="J2196" i="6"/>
  <c r="G2197" i="6"/>
  <c r="I2197" i="6" s="1"/>
  <c r="H2197" i="6"/>
  <c r="J2197" i="6" s="1"/>
  <c r="G2198" i="6"/>
  <c r="H2198" i="6"/>
  <c r="I2198" i="6"/>
  <c r="J2198" i="6"/>
  <c r="G2199" i="6"/>
  <c r="I2199" i="6" s="1"/>
  <c r="H2199" i="6"/>
  <c r="J2199" i="6"/>
  <c r="G2200" i="6"/>
  <c r="I2200" i="6" s="1"/>
  <c r="H2200" i="6"/>
  <c r="J2200" i="6" s="1"/>
  <c r="G2201" i="6"/>
  <c r="I2201" i="6" s="1"/>
  <c r="H2201" i="6"/>
  <c r="J2201" i="6" s="1"/>
  <c r="G2202" i="6"/>
  <c r="H2202" i="6"/>
  <c r="J2202" i="6" s="1"/>
  <c r="I2202" i="6"/>
  <c r="G2203" i="6"/>
  <c r="I2203" i="6" s="1"/>
  <c r="H2203" i="6"/>
  <c r="J2203" i="6"/>
  <c r="G2204" i="6"/>
  <c r="I2204" i="6" s="1"/>
  <c r="H2204" i="6"/>
  <c r="J2204" i="6" s="1"/>
  <c r="G2205" i="6"/>
  <c r="I2205" i="6" s="1"/>
  <c r="H2205" i="6"/>
  <c r="J2205" i="6" s="1"/>
  <c r="G2206" i="6"/>
  <c r="H2206" i="6"/>
  <c r="J2206" i="6" s="1"/>
  <c r="I2206" i="6"/>
  <c r="G2207" i="6"/>
  <c r="I2207" i="6" s="1"/>
  <c r="H2207" i="6"/>
  <c r="J2207" i="6" s="1"/>
  <c r="G2208" i="6"/>
  <c r="H2208" i="6"/>
  <c r="I2208" i="6"/>
  <c r="J2208" i="6"/>
  <c r="G2209" i="6"/>
  <c r="I2209" i="6" s="1"/>
  <c r="H2209" i="6"/>
  <c r="J2209" i="6" s="1"/>
  <c r="G2210" i="6"/>
  <c r="I2210" i="6" s="1"/>
  <c r="H2210" i="6"/>
  <c r="J2210" i="6" s="1"/>
  <c r="G2211" i="6"/>
  <c r="I2211" i="6" s="1"/>
  <c r="H2211" i="6"/>
  <c r="J2211" i="6" s="1"/>
  <c r="G2212" i="6"/>
  <c r="I2212" i="6" s="1"/>
  <c r="H2212" i="6"/>
  <c r="J2212" i="6" s="1"/>
  <c r="G2213" i="6"/>
  <c r="I2213" i="6" s="1"/>
  <c r="H2213" i="6"/>
  <c r="J2213" i="6" s="1"/>
  <c r="G2214" i="6"/>
  <c r="H2214" i="6"/>
  <c r="J2214" i="6" s="1"/>
  <c r="I2214" i="6"/>
  <c r="G2215" i="6"/>
  <c r="I2215" i="6" s="1"/>
  <c r="H2215" i="6"/>
  <c r="J2215" i="6"/>
  <c r="G2216" i="6"/>
  <c r="H2216" i="6"/>
  <c r="J2216" i="6" s="1"/>
  <c r="I2216" i="6"/>
  <c r="G2217" i="6"/>
  <c r="I2217" i="6" s="1"/>
  <c r="H2217" i="6"/>
  <c r="J2217" i="6" s="1"/>
  <c r="G2218" i="6"/>
  <c r="I2218" i="6" s="1"/>
  <c r="H2218" i="6"/>
  <c r="J2218" i="6"/>
  <c r="G2219" i="6"/>
  <c r="I2219" i="6" s="1"/>
  <c r="H2219" i="6"/>
  <c r="J2219" i="6" s="1"/>
  <c r="G2220" i="6"/>
  <c r="I2220" i="6" s="1"/>
  <c r="H2220" i="6"/>
  <c r="J2220" i="6" s="1"/>
  <c r="G2221" i="6"/>
  <c r="I2221" i="6" s="1"/>
  <c r="H2221" i="6"/>
  <c r="J2221" i="6" s="1"/>
  <c r="G2222" i="6"/>
  <c r="H2222" i="6"/>
  <c r="I2222" i="6"/>
  <c r="J2222" i="6"/>
  <c r="G2223" i="6"/>
  <c r="I2223" i="6" s="1"/>
  <c r="H2223" i="6"/>
  <c r="J2223" i="6" s="1"/>
  <c r="G2224" i="6"/>
  <c r="I2224" i="6" s="1"/>
  <c r="H2224" i="6"/>
  <c r="J2224" i="6" s="1"/>
  <c r="G2225" i="6"/>
  <c r="I2225" i="6" s="1"/>
  <c r="H2225" i="6"/>
  <c r="J2225" i="6" s="1"/>
  <c r="G2226" i="6"/>
  <c r="I2226" i="6" s="1"/>
  <c r="H2226" i="6"/>
  <c r="J2226" i="6"/>
  <c r="G2227" i="6"/>
  <c r="I2227" i="6" s="1"/>
  <c r="H2227" i="6"/>
  <c r="J2227" i="6"/>
  <c r="G2228" i="6"/>
  <c r="I2228" i="6" s="1"/>
  <c r="H2228" i="6"/>
  <c r="J2228" i="6" s="1"/>
  <c r="G2229" i="6"/>
  <c r="I2229" i="6" s="1"/>
  <c r="H2229" i="6"/>
  <c r="J2229" i="6" s="1"/>
  <c r="G2230" i="6"/>
  <c r="I2230" i="6" s="1"/>
  <c r="H2230" i="6"/>
  <c r="J2230" i="6"/>
  <c r="G2231" i="6"/>
  <c r="I2231" i="6" s="1"/>
  <c r="H2231" i="6"/>
  <c r="J2231" i="6"/>
  <c r="G2232" i="6"/>
  <c r="I2232" i="6" s="1"/>
  <c r="H2232" i="6"/>
  <c r="J2232" i="6"/>
  <c r="G2233" i="6"/>
  <c r="I2233" i="6" s="1"/>
  <c r="H2233" i="6"/>
  <c r="J2233" i="6" s="1"/>
  <c r="G2234" i="6"/>
  <c r="H2234" i="6"/>
  <c r="I2234" i="6"/>
  <c r="J2234" i="6"/>
  <c r="G2235" i="6"/>
  <c r="I2235" i="6" s="1"/>
  <c r="H2235" i="6"/>
  <c r="J2235" i="6"/>
  <c r="G2236" i="6"/>
  <c r="I2236" i="6" s="1"/>
  <c r="H2236" i="6"/>
  <c r="J2236" i="6"/>
  <c r="G2237" i="6"/>
  <c r="I2237" i="6" s="1"/>
  <c r="H2237" i="6"/>
  <c r="J2237" i="6" s="1"/>
  <c r="G2238" i="6"/>
  <c r="I2238" i="6" s="1"/>
  <c r="H2238" i="6"/>
  <c r="J2238" i="6" s="1"/>
  <c r="G2239" i="6"/>
  <c r="I2239" i="6" s="1"/>
  <c r="H2239" i="6"/>
  <c r="J2239" i="6"/>
  <c r="G2240" i="6"/>
  <c r="I2240" i="6" s="1"/>
  <c r="H2240" i="6"/>
  <c r="J2240" i="6"/>
  <c r="G2241" i="6"/>
  <c r="I2241" i="6" s="1"/>
  <c r="H2241" i="6"/>
  <c r="J2241" i="6" s="1"/>
  <c r="G2242" i="6"/>
  <c r="H2242" i="6"/>
  <c r="J2242" i="6" s="1"/>
  <c r="I2242" i="6"/>
  <c r="G2243" i="6"/>
  <c r="I2243" i="6" s="1"/>
  <c r="H2243" i="6"/>
  <c r="J2243" i="6" s="1"/>
  <c r="G2244" i="6"/>
  <c r="I2244" i="6" s="1"/>
  <c r="H2244" i="6"/>
  <c r="J2244" i="6"/>
  <c r="G2245" i="6"/>
  <c r="I2245" i="6" s="1"/>
  <c r="H2245" i="6"/>
  <c r="J2245" i="6" s="1"/>
  <c r="G2246" i="6"/>
  <c r="H2246" i="6"/>
  <c r="J2246" i="6" s="1"/>
  <c r="I2246" i="6"/>
  <c r="G2247" i="6"/>
  <c r="I2247" i="6" s="1"/>
  <c r="H2247" i="6"/>
  <c r="J2247" i="6"/>
  <c r="G2248" i="6"/>
  <c r="H2248" i="6"/>
  <c r="J2248" i="6" s="1"/>
  <c r="I2248" i="6"/>
  <c r="G2249" i="6"/>
  <c r="I2249" i="6" s="1"/>
  <c r="H2249" i="6"/>
  <c r="J2249" i="6" s="1"/>
  <c r="G2250" i="6"/>
  <c r="H2250" i="6"/>
  <c r="J2250" i="6" s="1"/>
  <c r="I2250" i="6"/>
  <c r="G2251" i="6"/>
  <c r="I2251" i="6" s="1"/>
  <c r="H2251" i="6"/>
  <c r="J2251" i="6"/>
  <c r="G2252" i="6"/>
  <c r="H2252" i="6"/>
  <c r="J2252" i="6" s="1"/>
  <c r="I2252" i="6"/>
  <c r="G2253" i="6"/>
  <c r="I2253" i="6" s="1"/>
  <c r="H2253" i="6"/>
  <c r="J2253" i="6" s="1"/>
  <c r="G2254" i="6"/>
  <c r="I2254" i="6" s="1"/>
  <c r="H2254" i="6"/>
  <c r="J2254" i="6"/>
  <c r="G2255" i="6"/>
  <c r="I2255" i="6" s="1"/>
  <c r="H2255" i="6"/>
  <c r="J2255" i="6" s="1"/>
  <c r="G2256" i="6"/>
  <c r="I2256" i="6" s="1"/>
  <c r="H2256" i="6"/>
  <c r="J2256" i="6" s="1"/>
  <c r="G2257" i="6"/>
  <c r="I2257" i="6" s="1"/>
  <c r="H2257" i="6"/>
  <c r="J2257" i="6" s="1"/>
  <c r="G2258" i="6"/>
  <c r="H2258" i="6"/>
  <c r="I2258" i="6"/>
  <c r="J2258" i="6"/>
  <c r="G2259" i="6"/>
  <c r="I2259" i="6" s="1"/>
  <c r="H2259" i="6"/>
  <c r="J2259" i="6" s="1"/>
  <c r="G2260" i="6"/>
  <c r="I2260" i="6" s="1"/>
  <c r="H2260" i="6"/>
  <c r="J2260" i="6" s="1"/>
  <c r="G2261" i="6"/>
  <c r="I2261" i="6" s="1"/>
  <c r="H2261" i="6"/>
  <c r="J2261" i="6" s="1"/>
  <c r="G2262" i="6"/>
  <c r="H2262" i="6"/>
  <c r="I2262" i="6"/>
  <c r="J2262" i="6"/>
  <c r="G2263" i="6"/>
  <c r="I2263" i="6" s="1"/>
  <c r="H2263" i="6"/>
  <c r="J2263" i="6"/>
  <c r="G2264" i="6"/>
  <c r="I2264" i="6" s="1"/>
  <c r="H2264" i="6"/>
  <c r="J2264" i="6" s="1"/>
  <c r="G2265" i="6"/>
  <c r="I2265" i="6" s="1"/>
  <c r="H2265" i="6"/>
  <c r="J2265" i="6" s="1"/>
  <c r="G2266" i="6"/>
  <c r="I2266" i="6" s="1"/>
  <c r="H2266" i="6"/>
  <c r="J2266" i="6" s="1"/>
  <c r="G2267" i="6"/>
  <c r="I2267" i="6" s="1"/>
  <c r="H2267" i="6"/>
  <c r="J2267" i="6" s="1"/>
  <c r="G2268" i="6"/>
  <c r="I2268" i="6" s="1"/>
  <c r="H2268" i="6"/>
  <c r="J2268" i="6"/>
  <c r="G2269" i="6"/>
  <c r="I2269" i="6" s="1"/>
  <c r="H2269" i="6"/>
  <c r="J2269" i="6" s="1"/>
  <c r="G2270" i="6"/>
  <c r="H2270" i="6"/>
  <c r="I2270" i="6"/>
  <c r="J2270" i="6"/>
  <c r="G2271" i="6"/>
  <c r="I2271" i="6" s="1"/>
  <c r="H2271" i="6"/>
  <c r="J2271" i="6"/>
  <c r="G2272" i="6"/>
  <c r="I2272" i="6" s="1"/>
  <c r="H2272" i="6"/>
  <c r="J2272" i="6"/>
  <c r="G2273" i="6"/>
  <c r="I2273" i="6" s="1"/>
  <c r="H2273" i="6"/>
  <c r="J2273" i="6" s="1"/>
  <c r="G2274" i="6"/>
  <c r="I2274" i="6" s="1"/>
  <c r="H2274" i="6"/>
  <c r="J2274" i="6" s="1"/>
  <c r="G2275" i="6"/>
  <c r="I2275" i="6" s="1"/>
  <c r="H2275" i="6"/>
  <c r="J2275" i="6" s="1"/>
  <c r="G2276" i="6"/>
  <c r="I2276" i="6" s="1"/>
  <c r="H2276" i="6"/>
  <c r="J2276" i="6" s="1"/>
  <c r="G2277" i="6"/>
  <c r="I2277" i="6" s="1"/>
  <c r="H2277" i="6"/>
  <c r="J2277" i="6" s="1"/>
  <c r="G2278" i="6"/>
  <c r="H2278" i="6"/>
  <c r="I2278" i="6"/>
  <c r="J2278" i="6"/>
  <c r="G2279" i="6"/>
  <c r="I2279" i="6" s="1"/>
  <c r="H2279" i="6"/>
  <c r="J2279" i="6"/>
  <c r="G2280" i="6"/>
  <c r="I2280" i="6" s="1"/>
  <c r="H2280" i="6"/>
  <c r="J2280" i="6"/>
  <c r="G2281" i="6"/>
  <c r="I2281" i="6" s="1"/>
  <c r="H2281" i="6"/>
  <c r="J2281" i="6" s="1"/>
  <c r="G2282" i="6"/>
  <c r="H2282" i="6"/>
  <c r="J2282" i="6" s="1"/>
  <c r="I2282" i="6"/>
  <c r="G2283" i="6"/>
  <c r="I2283" i="6" s="1"/>
  <c r="H2283" i="6"/>
  <c r="J2283" i="6"/>
  <c r="G2284" i="6"/>
  <c r="I2284" i="6" s="1"/>
  <c r="H2284" i="6"/>
  <c r="J2284" i="6" s="1"/>
  <c r="G2285" i="6"/>
  <c r="I2285" i="6" s="1"/>
  <c r="H2285" i="6"/>
  <c r="J2285" i="6" s="1"/>
  <c r="G2286" i="6"/>
  <c r="H2286" i="6"/>
  <c r="I2286" i="6"/>
  <c r="J2286" i="6"/>
  <c r="G2287" i="6"/>
  <c r="I2287" i="6" s="1"/>
  <c r="H2287" i="6"/>
  <c r="J2287" i="6"/>
  <c r="G2288" i="6"/>
  <c r="I2288" i="6" s="1"/>
  <c r="H2288" i="6"/>
  <c r="J2288" i="6" s="1"/>
  <c r="G2289" i="6"/>
  <c r="I2289" i="6" s="1"/>
  <c r="H2289" i="6"/>
  <c r="J2289" i="6" s="1"/>
  <c r="G2290" i="6"/>
  <c r="H2290" i="6"/>
  <c r="J2290" i="6" s="1"/>
  <c r="I2290" i="6"/>
  <c r="G2291" i="6"/>
  <c r="I2291" i="6" s="1"/>
  <c r="H2291" i="6"/>
  <c r="J2291" i="6"/>
  <c r="G2292" i="6"/>
  <c r="I2292" i="6" s="1"/>
  <c r="H2292" i="6"/>
  <c r="J2292" i="6" s="1"/>
  <c r="G2293" i="6"/>
  <c r="I2293" i="6" s="1"/>
  <c r="H2293" i="6"/>
  <c r="J2293" i="6" s="1"/>
  <c r="G2294" i="6"/>
  <c r="H2294" i="6"/>
  <c r="J2294" i="6" s="1"/>
  <c r="I2294" i="6"/>
  <c r="G2295" i="6"/>
  <c r="I2295" i="6" s="1"/>
  <c r="H2295" i="6"/>
  <c r="J2295" i="6" s="1"/>
  <c r="G2296" i="6"/>
  <c r="I2296" i="6" s="1"/>
  <c r="H2296" i="6"/>
  <c r="J2296" i="6"/>
  <c r="G2297" i="6"/>
  <c r="I2297" i="6" s="1"/>
  <c r="H2297" i="6"/>
  <c r="J2297" i="6" s="1"/>
  <c r="G2298" i="6"/>
  <c r="H2298" i="6"/>
  <c r="J2298" i="6" s="1"/>
  <c r="I2298" i="6"/>
  <c r="G2299" i="6"/>
  <c r="I2299" i="6" s="1"/>
  <c r="H2299" i="6"/>
  <c r="J2299" i="6"/>
  <c r="G2300" i="6"/>
  <c r="H2300" i="6"/>
  <c r="J2300" i="6" s="1"/>
  <c r="I2300" i="6"/>
  <c r="G2301" i="6"/>
  <c r="I2301" i="6" s="1"/>
  <c r="H2301" i="6"/>
  <c r="J2301" i="6" s="1"/>
  <c r="G2302" i="6"/>
  <c r="H2302" i="6"/>
  <c r="J2302" i="6" s="1"/>
  <c r="I2302" i="6"/>
  <c r="G2303" i="6"/>
  <c r="I2303" i="6" s="1"/>
  <c r="H2303" i="6"/>
  <c r="J2303" i="6"/>
  <c r="G2304" i="6"/>
  <c r="I2304" i="6" s="1"/>
  <c r="H2304" i="6"/>
  <c r="J2304" i="6"/>
  <c r="G2305" i="6"/>
  <c r="I2305" i="6" s="1"/>
  <c r="H2305" i="6"/>
  <c r="J2305" i="6" s="1"/>
  <c r="G2306" i="6"/>
  <c r="I2306" i="6" s="1"/>
  <c r="H2306" i="6"/>
  <c r="J2306" i="6" s="1"/>
  <c r="G2307" i="6"/>
  <c r="I2307" i="6" s="1"/>
  <c r="H2307" i="6"/>
  <c r="J2307" i="6" s="1"/>
  <c r="G2308" i="6"/>
  <c r="I2308" i="6" s="1"/>
  <c r="H2308" i="6"/>
  <c r="J2308" i="6" s="1"/>
  <c r="G2309" i="6"/>
  <c r="I2309" i="6" s="1"/>
  <c r="H2309" i="6"/>
  <c r="J2309" i="6" s="1"/>
  <c r="G2310" i="6"/>
  <c r="I2310" i="6" s="1"/>
  <c r="H2310" i="6"/>
  <c r="J2310" i="6"/>
  <c r="G2311" i="6"/>
  <c r="I2311" i="6" s="1"/>
  <c r="H2311" i="6"/>
  <c r="J2311" i="6"/>
  <c r="G2312" i="6"/>
  <c r="H2312" i="6"/>
  <c r="J2312" i="6" s="1"/>
  <c r="I2312" i="6"/>
  <c r="G2313" i="6"/>
  <c r="I2313" i="6" s="1"/>
  <c r="H2313" i="6"/>
  <c r="J2313" i="6" s="1"/>
  <c r="G2314" i="6"/>
  <c r="I2314" i="6" s="1"/>
  <c r="H2314" i="6"/>
  <c r="J2314" i="6"/>
  <c r="G2315" i="6"/>
  <c r="I2315" i="6" s="1"/>
  <c r="H2315" i="6"/>
  <c r="J2315" i="6"/>
  <c r="G2316" i="6"/>
  <c r="I2316" i="6" s="1"/>
  <c r="H2316" i="6"/>
  <c r="J2316" i="6" s="1"/>
  <c r="G2317" i="6"/>
  <c r="I2317" i="6" s="1"/>
  <c r="H2317" i="6"/>
  <c r="J2317" i="6" s="1"/>
  <c r="G2318" i="6"/>
  <c r="I2318" i="6" s="1"/>
  <c r="H2318" i="6"/>
  <c r="J2318" i="6"/>
  <c r="G2319" i="6"/>
  <c r="I2319" i="6" s="1"/>
  <c r="H2319" i="6"/>
  <c r="J2319" i="6"/>
  <c r="G2320" i="6"/>
  <c r="H2320" i="6"/>
  <c r="J2320" i="6" s="1"/>
  <c r="I2320" i="6"/>
  <c r="G2321" i="6"/>
  <c r="I2321" i="6" s="1"/>
  <c r="H2321" i="6"/>
  <c r="J2321" i="6" s="1"/>
  <c r="G2322" i="6"/>
  <c r="H2322" i="6"/>
  <c r="I2322" i="6"/>
  <c r="J2322" i="6"/>
  <c r="G2323" i="6"/>
  <c r="I2323" i="6" s="1"/>
  <c r="H2323" i="6"/>
  <c r="J2323" i="6"/>
  <c r="G2324" i="6"/>
  <c r="I2324" i="6" s="1"/>
  <c r="H2324" i="6"/>
  <c r="J2324" i="6"/>
  <c r="G2325" i="6"/>
  <c r="I2325" i="6" s="1"/>
  <c r="H2325" i="6"/>
  <c r="J2325" i="6" s="1"/>
  <c r="G2326" i="6"/>
  <c r="I2326" i="6" s="1"/>
  <c r="H2326" i="6"/>
  <c r="J2326" i="6" s="1"/>
  <c r="G2327" i="6"/>
  <c r="I2327" i="6" s="1"/>
  <c r="H2327" i="6"/>
  <c r="J2327" i="6" s="1"/>
  <c r="G2328" i="6"/>
  <c r="I2328" i="6" s="1"/>
  <c r="H2328" i="6"/>
  <c r="J2328" i="6" s="1"/>
  <c r="G2329" i="6"/>
  <c r="I2329" i="6" s="1"/>
  <c r="H2329" i="6"/>
  <c r="J2329" i="6" s="1"/>
  <c r="G2330" i="6"/>
  <c r="H2330" i="6"/>
  <c r="I2330" i="6"/>
  <c r="J2330" i="6"/>
  <c r="G2331" i="6"/>
  <c r="I2331" i="6" s="1"/>
  <c r="H2331" i="6"/>
  <c r="J2331" i="6"/>
  <c r="G2332" i="6"/>
  <c r="I2332" i="6" s="1"/>
  <c r="H2332" i="6"/>
  <c r="J2332" i="6"/>
  <c r="G2333" i="6"/>
  <c r="I2333" i="6" s="1"/>
  <c r="H2333" i="6"/>
  <c r="J2333" i="6" s="1"/>
  <c r="G2334" i="6"/>
  <c r="H2334" i="6"/>
  <c r="J2334" i="6" s="1"/>
  <c r="I2334" i="6"/>
  <c r="G2335" i="6"/>
  <c r="I2335" i="6" s="1"/>
  <c r="H2335" i="6"/>
  <c r="J2335" i="6" s="1"/>
  <c r="G2336" i="6"/>
  <c r="H2336" i="6"/>
  <c r="I2336" i="6"/>
  <c r="J2336" i="6"/>
  <c r="G2337" i="6"/>
  <c r="I2337" i="6" s="1"/>
  <c r="H2337" i="6"/>
  <c r="J2337" i="6" s="1"/>
  <c r="G2338" i="6"/>
  <c r="H2338" i="6"/>
  <c r="I2338" i="6"/>
  <c r="J2338" i="6"/>
  <c r="G2339" i="6"/>
  <c r="H2339" i="6"/>
  <c r="J2339" i="6" s="1"/>
  <c r="I2339" i="6"/>
  <c r="G2340" i="6"/>
  <c r="H2340" i="6"/>
  <c r="J2340" i="6" s="1"/>
  <c r="I2340" i="6"/>
  <c r="G2341" i="6"/>
  <c r="I2341" i="6" s="1"/>
  <c r="H2341" i="6"/>
  <c r="J2341" i="6" s="1"/>
  <c r="G2342" i="6"/>
  <c r="I2342" i="6" s="1"/>
  <c r="H2342" i="6"/>
  <c r="J2342" i="6"/>
  <c r="G2343" i="6"/>
  <c r="I2343" i="6" s="1"/>
  <c r="H2343" i="6"/>
  <c r="J2343" i="6" s="1"/>
  <c r="G2344" i="6"/>
  <c r="I2344" i="6" s="1"/>
  <c r="H2344" i="6"/>
  <c r="J2344" i="6" s="1"/>
  <c r="G2345" i="6"/>
  <c r="I2345" i="6" s="1"/>
  <c r="H2345" i="6"/>
  <c r="J2345" i="6" s="1"/>
  <c r="G2346" i="6"/>
  <c r="H2346" i="6"/>
  <c r="I2346" i="6"/>
  <c r="J2346" i="6"/>
  <c r="G2347" i="6"/>
  <c r="I2347" i="6" s="1"/>
  <c r="H2347" i="6"/>
  <c r="J2347" i="6" s="1"/>
  <c r="G2348" i="6"/>
  <c r="H2348" i="6"/>
  <c r="J2348" i="6" s="1"/>
  <c r="I2348" i="6"/>
  <c r="G2349" i="6"/>
  <c r="I2349" i="6" s="1"/>
  <c r="H2349" i="6"/>
  <c r="J2349" i="6" s="1"/>
  <c r="G2350" i="6"/>
  <c r="I2350" i="6" s="1"/>
  <c r="H2350" i="6"/>
  <c r="J2350" i="6"/>
  <c r="G2351" i="6"/>
  <c r="I2351" i="6" s="1"/>
  <c r="H2351" i="6"/>
  <c r="J2351" i="6"/>
  <c r="G2352" i="6"/>
  <c r="I2352" i="6" s="1"/>
  <c r="H2352" i="6"/>
  <c r="J2352" i="6" s="1"/>
  <c r="G2353" i="6"/>
  <c r="I2353" i="6" s="1"/>
  <c r="H2353" i="6"/>
  <c r="J2353" i="6" s="1"/>
  <c r="G2354" i="6"/>
  <c r="I2354" i="6" s="1"/>
  <c r="H2354" i="6"/>
  <c r="J2354" i="6"/>
  <c r="G2355" i="6"/>
  <c r="H2355" i="6"/>
  <c r="I2355" i="6"/>
  <c r="J2355" i="6"/>
  <c r="G2356" i="6"/>
  <c r="I2356" i="6" s="1"/>
  <c r="H2356" i="6"/>
  <c r="J2356" i="6" s="1"/>
  <c r="G2357" i="6"/>
  <c r="I2357" i="6" s="1"/>
  <c r="H2357" i="6"/>
  <c r="J2357" i="6" s="1"/>
  <c r="G2358" i="6"/>
  <c r="H2358" i="6"/>
  <c r="I2358" i="6"/>
  <c r="J2358" i="6"/>
  <c r="G2359" i="6"/>
  <c r="I2359" i="6" s="1"/>
  <c r="H2359" i="6"/>
  <c r="J2359" i="6"/>
  <c r="G2360" i="6"/>
  <c r="I2360" i="6" s="1"/>
  <c r="H2360" i="6"/>
  <c r="J2360" i="6"/>
  <c r="G2361" i="6"/>
  <c r="I2361" i="6" s="1"/>
  <c r="H2361" i="6"/>
  <c r="J2361" i="6" s="1"/>
  <c r="G2362" i="6"/>
  <c r="I2362" i="6" s="1"/>
  <c r="H2362" i="6"/>
  <c r="J2362" i="6" s="1"/>
  <c r="G2363" i="6"/>
  <c r="H2363" i="6"/>
  <c r="J2363" i="6" s="1"/>
  <c r="I2363" i="6"/>
  <c r="G2364" i="6"/>
  <c r="H2364" i="6"/>
  <c r="J2364" i="6" s="1"/>
  <c r="I2364" i="6"/>
  <c r="G2365" i="6"/>
  <c r="I2365" i="6" s="1"/>
  <c r="H2365" i="6"/>
  <c r="J2365" i="6" s="1"/>
  <c r="G2366" i="6"/>
  <c r="H2366" i="6"/>
  <c r="I2366" i="6"/>
  <c r="J2366" i="6"/>
  <c r="G2367" i="6"/>
  <c r="I2367" i="6" s="1"/>
  <c r="H2367" i="6"/>
  <c r="J2367" i="6" s="1"/>
  <c r="G2368" i="6"/>
  <c r="H2368" i="6"/>
  <c r="J2368" i="6" s="1"/>
  <c r="I2368" i="6"/>
  <c r="G2369" i="6"/>
  <c r="I2369" i="6" s="1"/>
  <c r="H2369" i="6"/>
  <c r="J2369" i="6" s="1"/>
  <c r="G2370" i="6"/>
  <c r="I2370" i="6" s="1"/>
  <c r="H2370" i="6"/>
  <c r="J2370" i="6"/>
  <c r="G2371" i="6"/>
  <c r="H2371" i="6"/>
  <c r="I2371" i="6"/>
  <c r="J2371" i="6"/>
  <c r="G2372" i="6"/>
  <c r="I2372" i="6" s="1"/>
  <c r="H2372" i="6"/>
  <c r="J2372" i="6"/>
  <c r="G2373" i="6"/>
  <c r="I2373" i="6" s="1"/>
  <c r="H2373" i="6"/>
  <c r="J2373" i="6" s="1"/>
  <c r="G2374" i="6"/>
  <c r="H2374" i="6"/>
  <c r="J2374" i="6" s="1"/>
  <c r="I2374" i="6"/>
  <c r="G2375" i="6"/>
  <c r="H2375" i="6"/>
  <c r="J2375" i="6" s="1"/>
  <c r="I2375" i="6"/>
  <c r="G2376" i="6"/>
  <c r="I2376" i="6" s="1"/>
  <c r="H2376" i="6"/>
  <c r="J2376" i="6" s="1"/>
  <c r="G2377" i="6"/>
  <c r="I2377" i="6" s="1"/>
  <c r="H2377" i="6"/>
  <c r="J2377" i="6" s="1"/>
  <c r="G2378" i="6"/>
  <c r="H2378" i="6"/>
  <c r="J2378" i="6" s="1"/>
  <c r="I2378" i="6"/>
  <c r="G2379" i="6"/>
  <c r="I2379" i="6" s="1"/>
  <c r="H2379" i="6"/>
  <c r="J2379" i="6" s="1"/>
  <c r="G2380" i="6"/>
  <c r="I2380" i="6" s="1"/>
  <c r="H2380" i="6"/>
  <c r="J2380" i="6"/>
  <c r="G2381" i="6"/>
  <c r="I2381" i="6" s="1"/>
  <c r="H2381" i="6"/>
  <c r="J2381" i="6" s="1"/>
  <c r="G2382" i="6"/>
  <c r="I2382" i="6" s="1"/>
  <c r="H2382" i="6"/>
  <c r="J2382" i="6" s="1"/>
  <c r="G2383" i="6"/>
  <c r="I2383" i="6" s="1"/>
  <c r="H2383" i="6"/>
  <c r="J2383" i="6" s="1"/>
  <c r="G2384" i="6"/>
  <c r="I2384" i="6" s="1"/>
  <c r="H2384" i="6"/>
  <c r="J2384" i="6"/>
  <c r="G2385" i="6"/>
  <c r="I2385" i="6" s="1"/>
  <c r="H2385" i="6"/>
  <c r="J2385" i="6" s="1"/>
  <c r="G2386" i="6"/>
  <c r="I2386" i="6" s="1"/>
  <c r="H2386" i="6"/>
  <c r="J2386" i="6"/>
  <c r="G2387" i="6"/>
  <c r="I2387" i="6" s="1"/>
  <c r="H2387" i="6"/>
  <c r="J2387" i="6" s="1"/>
  <c r="G2388" i="6"/>
  <c r="I2388" i="6" s="1"/>
  <c r="H2388" i="6"/>
  <c r="J2388" i="6" s="1"/>
  <c r="G2389" i="6"/>
  <c r="I2389" i="6" s="1"/>
  <c r="H2389" i="6"/>
  <c r="J2389" i="6" s="1"/>
  <c r="G2390" i="6"/>
  <c r="I2390" i="6" s="1"/>
  <c r="H2390" i="6"/>
  <c r="J2390" i="6" s="1"/>
  <c r="G2391" i="6"/>
  <c r="I2391" i="6" s="1"/>
  <c r="H2391" i="6"/>
  <c r="J2391" i="6"/>
  <c r="G2392" i="6"/>
  <c r="I2392" i="6" s="1"/>
  <c r="H2392" i="6"/>
  <c r="J2392" i="6"/>
  <c r="G2393" i="6"/>
  <c r="I2393" i="6" s="1"/>
  <c r="H2393" i="6"/>
  <c r="J2393" i="6" s="1"/>
  <c r="G2394" i="6"/>
  <c r="I2394" i="6" s="1"/>
  <c r="H2394" i="6"/>
  <c r="J2394" i="6" s="1"/>
  <c r="G2395" i="6"/>
  <c r="I2395" i="6" s="1"/>
  <c r="H2395" i="6"/>
  <c r="J2395" i="6"/>
  <c r="G2396" i="6"/>
  <c r="H2396" i="6"/>
  <c r="I2396" i="6"/>
  <c r="J2396" i="6"/>
  <c r="G2397" i="6"/>
  <c r="I2397" i="6" s="1"/>
  <c r="H2397" i="6"/>
  <c r="J2397" i="6" s="1"/>
  <c r="G2398" i="6"/>
  <c r="H2398" i="6"/>
  <c r="J2398" i="6" s="1"/>
  <c r="I2398" i="6"/>
  <c r="G2399" i="6"/>
  <c r="I2399" i="6" s="1"/>
  <c r="H2399" i="6"/>
  <c r="J2399" i="6" s="1"/>
  <c r="G2400" i="6"/>
  <c r="I2400" i="6" s="1"/>
  <c r="H2400" i="6"/>
  <c r="J2400" i="6"/>
  <c r="G2401" i="6"/>
  <c r="I2401" i="6" s="1"/>
  <c r="H2401" i="6"/>
  <c r="J2401" i="6" s="1"/>
  <c r="G2402" i="6"/>
  <c r="I2402" i="6" s="1"/>
  <c r="H2402" i="6"/>
  <c r="J2402" i="6" s="1"/>
  <c r="G2403" i="6"/>
  <c r="H2403" i="6"/>
  <c r="J2403" i="6" s="1"/>
  <c r="I2403" i="6"/>
  <c r="G2404" i="6"/>
  <c r="H2404" i="6"/>
  <c r="J2404" i="6" s="1"/>
  <c r="I2404" i="6"/>
  <c r="G2405" i="6"/>
  <c r="I2405" i="6" s="1"/>
  <c r="H2405" i="6"/>
  <c r="J2405" i="6" s="1"/>
  <c r="G2406" i="6"/>
  <c r="H2406" i="6"/>
  <c r="I2406" i="6"/>
  <c r="J2406" i="6"/>
  <c r="G2407" i="6"/>
  <c r="I2407" i="6" s="1"/>
  <c r="H2407" i="6"/>
  <c r="J2407" i="6"/>
  <c r="G2408" i="6"/>
  <c r="I2408" i="6" s="1"/>
  <c r="H2408" i="6"/>
  <c r="J2408" i="6" s="1"/>
  <c r="G2409" i="6"/>
  <c r="I2409" i="6" s="1"/>
  <c r="H2409" i="6"/>
  <c r="J2409" i="6" s="1"/>
  <c r="G2410" i="6"/>
  <c r="I2410" i="6" s="1"/>
  <c r="H2410" i="6"/>
  <c r="J2410" i="6"/>
  <c r="G2411" i="6"/>
  <c r="I2411" i="6" s="1"/>
  <c r="H2411" i="6"/>
  <c r="J2411" i="6" s="1"/>
  <c r="G2412" i="6"/>
  <c r="I2412" i="6" s="1"/>
  <c r="H2412" i="6"/>
  <c r="J2412" i="6" s="1"/>
  <c r="G2413" i="6"/>
  <c r="I2413" i="6" s="1"/>
  <c r="H2413" i="6"/>
  <c r="J2413" i="6" s="1"/>
  <c r="G2414" i="6"/>
  <c r="I2414" i="6" s="1"/>
  <c r="H2414" i="6"/>
  <c r="J2414" i="6" s="1"/>
  <c r="G2415" i="6"/>
  <c r="I2415" i="6" s="1"/>
  <c r="H2415" i="6"/>
  <c r="J2415" i="6" s="1"/>
  <c r="G2416" i="6"/>
  <c r="I2416" i="6" s="1"/>
  <c r="H2416" i="6"/>
  <c r="J2416" i="6"/>
  <c r="G2417" i="6"/>
  <c r="I2417" i="6" s="1"/>
  <c r="H2417" i="6"/>
  <c r="J2417" i="6" s="1"/>
  <c r="G2418" i="6"/>
  <c r="H2418" i="6"/>
  <c r="I2418" i="6"/>
  <c r="J2418" i="6"/>
  <c r="G2419" i="6"/>
  <c r="I2419" i="6" s="1"/>
  <c r="H2419" i="6"/>
  <c r="J2419" i="6"/>
  <c r="G2420" i="6"/>
  <c r="I2420" i="6" s="1"/>
  <c r="H2420" i="6"/>
  <c r="J2420" i="6" s="1"/>
  <c r="G2421" i="6"/>
  <c r="I2421" i="6" s="1"/>
  <c r="H2421" i="6"/>
  <c r="J2421" i="6" s="1"/>
  <c r="G2422" i="6"/>
  <c r="I2422" i="6" s="1"/>
  <c r="H2422" i="6"/>
  <c r="J2422" i="6" s="1"/>
  <c r="G2423" i="6"/>
  <c r="I2423" i="6" s="1"/>
  <c r="H2423" i="6"/>
  <c r="J2423" i="6" s="1"/>
  <c r="G2424" i="6"/>
  <c r="I2424" i="6" s="1"/>
  <c r="H2424" i="6"/>
  <c r="J2424" i="6" s="1"/>
  <c r="G2425" i="6"/>
  <c r="I2425" i="6" s="1"/>
  <c r="H2425" i="6"/>
  <c r="J2425" i="6" s="1"/>
  <c r="G2426" i="6"/>
  <c r="I2426" i="6" s="1"/>
  <c r="H2426" i="6"/>
  <c r="J2426" i="6"/>
  <c r="G2427" i="6"/>
  <c r="H2427" i="6"/>
  <c r="I2427" i="6"/>
  <c r="J2427" i="6"/>
  <c r="G2428" i="6"/>
  <c r="I2428" i="6" s="1"/>
  <c r="H2428" i="6"/>
  <c r="J2428" i="6"/>
  <c r="G2429" i="6"/>
  <c r="I2429" i="6" s="1"/>
  <c r="H2429" i="6"/>
  <c r="J2429" i="6" s="1"/>
  <c r="G2430" i="6"/>
  <c r="H2430" i="6"/>
  <c r="J2430" i="6" s="1"/>
  <c r="I2430" i="6"/>
  <c r="G2431" i="6"/>
  <c r="I2431" i="6" s="1"/>
  <c r="H2431" i="6"/>
  <c r="J2431" i="6" s="1"/>
  <c r="G2432" i="6"/>
  <c r="H2432" i="6"/>
  <c r="I2432" i="6"/>
  <c r="J2432" i="6"/>
  <c r="G2433" i="6"/>
  <c r="I2433" i="6" s="1"/>
  <c r="H2433" i="6"/>
  <c r="J2433" i="6" s="1"/>
  <c r="G2434" i="6"/>
  <c r="I2434" i="6" s="1"/>
  <c r="H2434" i="6"/>
  <c r="J2434" i="6" s="1"/>
  <c r="G2435" i="6"/>
  <c r="I2435" i="6" s="1"/>
  <c r="H2435" i="6"/>
  <c r="J2435" i="6" s="1"/>
  <c r="G2436" i="6"/>
  <c r="I2436" i="6" s="1"/>
  <c r="H2436" i="6"/>
  <c r="J2436" i="6"/>
  <c r="G2437" i="6"/>
  <c r="I2437" i="6" s="1"/>
  <c r="H2437" i="6"/>
  <c r="J2437" i="6" s="1"/>
  <c r="G2438" i="6"/>
  <c r="I2438" i="6" s="1"/>
  <c r="H2438" i="6"/>
  <c r="J2438" i="6" s="1"/>
  <c r="G2439" i="6"/>
  <c r="I2439" i="6" s="1"/>
  <c r="H2439" i="6"/>
  <c r="J2439" i="6"/>
  <c r="G2440" i="6"/>
  <c r="I2440" i="6" s="1"/>
  <c r="H2440" i="6"/>
  <c r="J2440" i="6" s="1"/>
  <c r="G2441" i="6"/>
  <c r="I2441" i="6" s="1"/>
  <c r="H2441" i="6"/>
  <c r="J2441" i="6" s="1"/>
  <c r="G2442" i="6"/>
  <c r="I2442" i="6" s="1"/>
  <c r="H2442" i="6"/>
  <c r="J2442" i="6"/>
  <c r="G2443" i="6"/>
  <c r="I2443" i="6" s="1"/>
  <c r="H2443" i="6"/>
  <c r="J2443" i="6" s="1"/>
  <c r="G2444" i="6"/>
  <c r="I2444" i="6" s="1"/>
  <c r="H2444" i="6"/>
  <c r="J2444" i="6" s="1"/>
  <c r="G2445" i="6"/>
  <c r="I2445" i="6" s="1"/>
  <c r="H2445" i="6"/>
  <c r="J2445" i="6" s="1"/>
  <c r="G2446" i="6"/>
  <c r="I2446" i="6" s="1"/>
  <c r="H2446" i="6"/>
  <c r="J2446" i="6" s="1"/>
  <c r="G2447" i="6"/>
  <c r="I2447" i="6" s="1"/>
  <c r="H2447" i="6"/>
  <c r="J2447" i="6" s="1"/>
  <c r="G2448" i="6"/>
  <c r="I2448" i="6" s="1"/>
  <c r="H2448" i="6"/>
  <c r="J2448" i="6"/>
  <c r="G2449" i="6"/>
  <c r="I2449" i="6" s="1"/>
  <c r="H2449" i="6"/>
  <c r="J2449" i="6" s="1"/>
  <c r="G2450" i="6"/>
  <c r="H2450" i="6"/>
  <c r="I2450" i="6"/>
  <c r="J2450" i="6"/>
  <c r="G2451" i="6"/>
  <c r="I2451" i="6" s="1"/>
  <c r="H2451" i="6"/>
  <c r="J2451" i="6"/>
  <c r="G2452" i="6"/>
  <c r="I2452" i="6" s="1"/>
  <c r="H2452" i="6"/>
  <c r="J2452" i="6" s="1"/>
  <c r="G2453" i="6"/>
  <c r="I2453" i="6" s="1"/>
  <c r="H2453" i="6"/>
  <c r="J2453" i="6" s="1"/>
  <c r="G2454" i="6"/>
  <c r="I2454" i="6" s="1"/>
  <c r="H2454" i="6"/>
  <c r="J2454" i="6" s="1"/>
  <c r="G2455" i="6"/>
  <c r="I2455" i="6" s="1"/>
  <c r="H2455" i="6"/>
  <c r="J2455" i="6" s="1"/>
  <c r="G2456" i="6"/>
  <c r="I2456" i="6" s="1"/>
  <c r="H2456" i="6"/>
  <c r="J2456" i="6" s="1"/>
  <c r="G2457" i="6"/>
  <c r="I2457" i="6" s="1"/>
  <c r="H2457" i="6"/>
  <c r="J2457" i="6" s="1"/>
  <c r="G2458" i="6"/>
  <c r="I2458" i="6" s="1"/>
  <c r="H2458" i="6"/>
  <c r="J2458" i="6" s="1"/>
  <c r="G2459" i="6"/>
  <c r="I2459" i="6" s="1"/>
  <c r="H2459" i="6"/>
  <c r="J2459" i="6"/>
  <c r="G2460" i="6"/>
  <c r="I2460" i="6" s="1"/>
  <c r="H2460" i="6"/>
  <c r="J2460" i="6" s="1"/>
  <c r="G2461" i="6"/>
  <c r="I2461" i="6" s="1"/>
  <c r="H2461" i="6"/>
  <c r="J2461" i="6" s="1"/>
  <c r="G2462" i="6"/>
  <c r="I2462" i="6" s="1"/>
  <c r="H2462" i="6"/>
  <c r="J2462" i="6"/>
  <c r="G2463" i="6"/>
  <c r="I2463" i="6" s="1"/>
  <c r="H2463" i="6"/>
  <c r="J2463" i="6" s="1"/>
  <c r="G2464" i="6"/>
  <c r="I2464" i="6" s="1"/>
  <c r="H2464" i="6"/>
  <c r="J2464" i="6"/>
  <c r="G2465" i="6"/>
  <c r="I2465" i="6" s="1"/>
  <c r="H2465" i="6"/>
  <c r="J2465" i="6" s="1"/>
  <c r="G2466" i="6"/>
  <c r="I2466" i="6" s="1"/>
  <c r="H2466" i="6"/>
  <c r="J2466" i="6" s="1"/>
  <c r="G2467" i="6"/>
  <c r="I2467" i="6" s="1"/>
  <c r="H2467" i="6"/>
  <c r="J2467" i="6" s="1"/>
  <c r="G2468" i="6"/>
  <c r="I2468" i="6" s="1"/>
  <c r="H2468" i="6"/>
  <c r="J2468" i="6" s="1"/>
  <c r="G2469" i="6"/>
  <c r="I2469" i="6" s="1"/>
  <c r="H2469" i="6"/>
  <c r="J2469" i="6" s="1"/>
  <c r="G2470" i="6"/>
  <c r="I2470" i="6" s="1"/>
  <c r="H2470" i="6"/>
  <c r="J2470" i="6"/>
  <c r="G2471" i="6"/>
  <c r="I2471" i="6" s="1"/>
  <c r="H2471" i="6"/>
  <c r="J2471" i="6"/>
  <c r="G2472" i="6"/>
  <c r="I2472" i="6" s="1"/>
  <c r="H2472" i="6"/>
  <c r="J2472" i="6" s="1"/>
  <c r="G2473" i="6"/>
  <c r="I2473" i="6" s="1"/>
  <c r="H2473" i="6"/>
  <c r="J2473" i="6" s="1"/>
  <c r="G2474" i="6"/>
  <c r="I2474" i="6" s="1"/>
  <c r="H2474" i="6"/>
  <c r="J2474" i="6"/>
  <c r="G2475" i="6"/>
  <c r="I2475" i="6" s="1"/>
  <c r="H2475" i="6"/>
  <c r="J2475" i="6" s="1"/>
  <c r="G2476" i="6"/>
  <c r="I2476" i="6" s="1"/>
  <c r="H2476" i="6"/>
  <c r="J2476" i="6" s="1"/>
  <c r="G2477" i="6"/>
  <c r="I2477" i="6" s="1"/>
  <c r="H2477" i="6"/>
  <c r="J2477" i="6" s="1"/>
  <c r="G2478" i="6"/>
  <c r="I2478" i="6" s="1"/>
  <c r="H2478" i="6"/>
  <c r="J2478" i="6" s="1"/>
  <c r="G2479" i="6"/>
  <c r="I2479" i="6" s="1"/>
  <c r="H2479" i="6"/>
  <c r="J2479" i="6" s="1"/>
  <c r="G2480" i="6"/>
  <c r="I2480" i="6" s="1"/>
  <c r="H2480" i="6"/>
  <c r="J2480" i="6"/>
  <c r="G2481" i="6"/>
  <c r="I2481" i="6" s="1"/>
  <c r="H2481" i="6"/>
  <c r="J2481" i="6" s="1"/>
  <c r="G2482" i="6"/>
  <c r="H2482" i="6"/>
  <c r="I2482" i="6"/>
  <c r="J2482" i="6"/>
  <c r="G2483" i="6"/>
  <c r="I2483" i="6" s="1"/>
  <c r="H2483" i="6"/>
  <c r="J2483" i="6"/>
  <c r="G2484" i="6"/>
  <c r="I2484" i="6" s="1"/>
  <c r="H2484" i="6"/>
  <c r="J2484" i="6" s="1"/>
  <c r="G2485" i="6"/>
  <c r="I2485" i="6" s="1"/>
  <c r="H2485" i="6"/>
  <c r="J2485" i="6" s="1"/>
  <c r="G2486" i="6"/>
  <c r="I2486" i="6" s="1"/>
  <c r="H2486" i="6"/>
  <c r="J2486" i="6" s="1"/>
  <c r="G2487" i="6"/>
  <c r="I2487" i="6" s="1"/>
  <c r="H2487" i="6"/>
  <c r="J2487" i="6" s="1"/>
  <c r="G2488" i="6"/>
  <c r="I2488" i="6" s="1"/>
  <c r="H2488" i="6"/>
  <c r="J2488" i="6"/>
  <c r="G2489" i="6"/>
  <c r="I2489" i="6" s="1"/>
  <c r="H2489" i="6"/>
  <c r="J2489" i="6" s="1"/>
  <c r="G2490" i="6"/>
  <c r="I2490" i="6" s="1"/>
  <c r="H2490" i="6"/>
  <c r="J2490" i="6"/>
  <c r="G2491" i="6"/>
  <c r="H2491" i="6"/>
  <c r="I2491" i="6"/>
  <c r="J2491" i="6"/>
  <c r="G2492" i="6"/>
  <c r="I2492" i="6" s="1"/>
  <c r="H2492" i="6"/>
  <c r="J2492" i="6"/>
  <c r="G2493" i="6"/>
  <c r="I2493" i="6" s="1"/>
  <c r="H2493" i="6"/>
  <c r="J2493" i="6" s="1"/>
  <c r="G2494" i="6"/>
  <c r="H2494" i="6"/>
  <c r="J2494" i="6" s="1"/>
  <c r="I2494" i="6"/>
  <c r="G2495" i="6"/>
  <c r="I2495" i="6" s="1"/>
  <c r="H2495" i="6"/>
  <c r="J2495" i="6" s="1"/>
  <c r="G2496" i="6"/>
  <c r="H2496" i="6"/>
  <c r="I2496" i="6"/>
  <c r="J2496" i="6"/>
  <c r="G2497" i="6"/>
  <c r="I2497" i="6" s="1"/>
  <c r="H2497" i="6"/>
  <c r="J2497" i="6" s="1"/>
  <c r="G2498" i="6"/>
  <c r="I2498" i="6" s="1"/>
  <c r="H2498" i="6"/>
  <c r="J2498" i="6" s="1"/>
  <c r="G2499" i="6"/>
  <c r="I2499" i="6" s="1"/>
  <c r="H2499" i="6"/>
  <c r="J2499" i="6" s="1"/>
  <c r="G2500" i="6"/>
  <c r="I2500" i="6" s="1"/>
  <c r="H2500" i="6"/>
  <c r="J2500" i="6"/>
  <c r="G2501" i="6"/>
  <c r="I2501" i="6" s="1"/>
  <c r="H2501" i="6"/>
  <c r="J2501" i="6"/>
  <c r="G2502" i="6"/>
  <c r="I2502" i="6" s="1"/>
  <c r="H2502" i="6"/>
  <c r="J2502" i="6" s="1"/>
  <c r="G2503" i="6"/>
  <c r="H2503" i="6"/>
  <c r="I2503" i="6"/>
  <c r="J2503" i="6"/>
  <c r="G2504" i="6"/>
  <c r="I2504" i="6" s="1"/>
  <c r="H2504" i="6"/>
  <c r="J2504" i="6" s="1"/>
  <c r="G2505" i="6"/>
  <c r="I2505" i="6" s="1"/>
  <c r="H2505" i="6"/>
  <c r="J2505" i="6"/>
  <c r="G2506" i="6"/>
  <c r="I2506" i="6" s="1"/>
  <c r="H2506" i="6"/>
  <c r="J2506" i="6" s="1"/>
  <c r="G2507" i="6"/>
  <c r="I2507" i="6" s="1"/>
  <c r="H2507" i="6"/>
  <c r="J2507" i="6" s="1"/>
  <c r="G2508" i="6"/>
  <c r="I2508" i="6" s="1"/>
  <c r="H2508" i="6"/>
  <c r="J2508" i="6" s="1"/>
  <c r="G2509" i="6"/>
  <c r="I2509" i="6" s="1"/>
  <c r="H2509" i="6"/>
  <c r="J2509" i="6" s="1"/>
  <c r="G2510" i="6"/>
  <c r="I2510" i="6" s="1"/>
  <c r="H2510" i="6"/>
  <c r="J2510" i="6" s="1"/>
  <c r="G2511" i="6"/>
  <c r="I2511" i="6" s="1"/>
  <c r="H2511" i="6"/>
  <c r="J2511" i="6" s="1"/>
  <c r="G2512" i="6"/>
  <c r="H2512" i="6"/>
  <c r="J2512" i="6" s="1"/>
  <c r="I2512" i="6"/>
  <c r="G2513" i="6"/>
  <c r="I2513" i="6" s="1"/>
  <c r="H2513" i="6"/>
  <c r="J2513" i="6" s="1"/>
  <c r="G2514" i="6"/>
  <c r="I2514" i="6" s="1"/>
  <c r="H2514" i="6"/>
  <c r="J2514" i="6" s="1"/>
  <c r="G2515" i="6"/>
  <c r="I2515" i="6" s="1"/>
  <c r="H2515" i="6"/>
  <c r="J2515" i="6" s="1"/>
  <c r="G2516" i="6"/>
  <c r="H2516" i="6"/>
  <c r="I2516" i="6"/>
  <c r="J2516" i="6"/>
  <c r="G2517" i="6"/>
  <c r="I2517" i="6" s="1"/>
  <c r="H2517" i="6"/>
  <c r="J2517" i="6"/>
  <c r="G2518" i="6"/>
  <c r="I2518" i="6" s="1"/>
  <c r="H2518" i="6"/>
  <c r="J2518" i="6"/>
  <c r="G2519" i="6"/>
  <c r="I2519" i="6" s="1"/>
  <c r="H2519" i="6"/>
  <c r="J2519" i="6" s="1"/>
  <c r="G2520" i="6"/>
  <c r="I2520" i="6" s="1"/>
  <c r="H2520" i="6"/>
  <c r="J2520" i="6" s="1"/>
  <c r="G2521" i="6"/>
  <c r="I2521" i="6" s="1"/>
  <c r="H2521" i="6"/>
  <c r="J2521" i="6" s="1"/>
  <c r="G2522" i="6"/>
  <c r="H2522" i="6"/>
  <c r="J2522" i="6" s="1"/>
  <c r="I2522" i="6"/>
  <c r="G2523" i="6"/>
  <c r="I2523" i="6" s="1"/>
  <c r="H2523" i="6"/>
  <c r="J2523" i="6" s="1"/>
  <c r="G2524" i="6"/>
  <c r="I2524" i="6" s="1"/>
  <c r="H2524" i="6"/>
  <c r="J2524" i="6" s="1"/>
  <c r="G2525" i="6"/>
  <c r="I2525" i="6" s="1"/>
  <c r="H2525" i="6"/>
  <c r="J2525" i="6" s="1"/>
  <c r="G2526" i="6"/>
  <c r="H2526" i="6"/>
  <c r="I2526" i="6"/>
  <c r="J2526" i="6"/>
  <c r="G2527" i="6"/>
  <c r="H2527" i="6"/>
  <c r="J2527" i="6" s="1"/>
  <c r="I2527" i="6"/>
  <c r="G2528" i="6"/>
  <c r="I2528" i="6" s="1"/>
  <c r="H2528" i="6"/>
  <c r="J2528" i="6" s="1"/>
  <c r="G2529" i="6"/>
  <c r="I2529" i="6" s="1"/>
  <c r="H2529" i="6"/>
  <c r="J2529" i="6" s="1"/>
  <c r="G2530" i="6"/>
  <c r="H2530" i="6"/>
  <c r="J2530" i="6" s="1"/>
  <c r="I2530" i="6"/>
  <c r="G2531" i="6"/>
  <c r="H2531" i="6"/>
  <c r="J2531" i="6" s="1"/>
  <c r="I2531" i="6"/>
  <c r="G2532" i="6"/>
  <c r="I2532" i="6" s="1"/>
  <c r="H2532" i="6"/>
  <c r="J2532" i="6" s="1"/>
  <c r="G2533" i="6"/>
  <c r="I2533" i="6" s="1"/>
  <c r="H2533" i="6"/>
  <c r="J2533" i="6" s="1"/>
  <c r="G2534" i="6"/>
  <c r="I2534" i="6" s="1"/>
  <c r="H2534" i="6"/>
  <c r="J2534" i="6" s="1"/>
  <c r="G2535" i="6"/>
  <c r="H2535" i="6"/>
  <c r="J2535" i="6" s="1"/>
  <c r="I2535" i="6"/>
  <c r="G2536" i="6"/>
  <c r="I2536" i="6" s="1"/>
  <c r="H2536" i="6"/>
  <c r="J2536" i="6" s="1"/>
  <c r="G2537" i="6"/>
  <c r="I2537" i="6" s="1"/>
  <c r="H2537" i="6"/>
  <c r="J2537" i="6" s="1"/>
  <c r="G2538" i="6"/>
  <c r="I2538" i="6" s="1"/>
  <c r="H2538" i="6"/>
  <c r="J2538" i="6" s="1"/>
  <c r="G2539" i="6"/>
  <c r="I2539" i="6" s="1"/>
  <c r="H2539" i="6"/>
  <c r="J2539" i="6"/>
  <c r="G2540" i="6"/>
  <c r="I2540" i="6" s="1"/>
  <c r="H2540" i="6"/>
  <c r="J2540" i="6" s="1"/>
  <c r="G2541" i="6"/>
  <c r="I2541" i="6" s="1"/>
  <c r="H2541" i="6"/>
  <c r="J2541" i="6"/>
  <c r="G2542" i="6"/>
  <c r="H2542" i="6"/>
  <c r="J2542" i="6" s="1"/>
  <c r="I2542" i="6"/>
  <c r="G2543" i="6"/>
  <c r="H2543" i="6"/>
  <c r="J2543" i="6" s="1"/>
  <c r="I2543" i="6"/>
  <c r="G2544" i="6"/>
  <c r="H2544" i="6"/>
  <c r="J2544" i="6" s="1"/>
  <c r="I2544" i="6"/>
  <c r="G2545" i="6"/>
  <c r="I2545" i="6" s="1"/>
  <c r="H2545" i="6"/>
  <c r="J2545" i="6" s="1"/>
  <c r="G2546" i="6"/>
  <c r="I2546" i="6" s="1"/>
  <c r="H2546" i="6"/>
  <c r="J2546" i="6" s="1"/>
  <c r="G2547" i="6"/>
  <c r="I2547" i="6" s="1"/>
  <c r="H2547" i="6"/>
  <c r="J2547" i="6"/>
  <c r="G2548" i="6"/>
  <c r="I2548" i="6" s="1"/>
  <c r="H2548" i="6"/>
  <c r="J2548" i="6" s="1"/>
  <c r="G2549" i="6"/>
  <c r="I2549" i="6" s="1"/>
  <c r="H2549" i="6"/>
  <c r="J2549" i="6" s="1"/>
  <c r="G2550" i="6"/>
  <c r="I2550" i="6" s="1"/>
  <c r="H2550" i="6"/>
  <c r="J2550" i="6"/>
  <c r="G2551" i="6"/>
  <c r="I2551" i="6" s="1"/>
  <c r="H2551" i="6"/>
  <c r="J2551" i="6"/>
  <c r="G2552" i="6"/>
  <c r="H2552" i="6"/>
  <c r="I2552" i="6"/>
  <c r="J2552" i="6"/>
  <c r="G2553" i="6"/>
  <c r="I2553" i="6" s="1"/>
  <c r="H2553" i="6"/>
  <c r="J2553" i="6" s="1"/>
  <c r="G2554" i="6"/>
  <c r="H2554" i="6"/>
  <c r="J2554" i="6" s="1"/>
  <c r="I2554" i="6"/>
  <c r="G2555" i="6"/>
  <c r="I2555" i="6" s="1"/>
  <c r="H2555" i="6"/>
  <c r="J2555" i="6" s="1"/>
  <c r="G2556" i="6"/>
  <c r="H2556" i="6"/>
  <c r="I2556" i="6"/>
  <c r="J2556" i="6"/>
  <c r="G2557" i="6"/>
  <c r="H2557" i="6"/>
  <c r="J2557" i="6" s="1"/>
  <c r="I2557" i="6"/>
  <c r="G2558" i="6"/>
  <c r="I2558" i="6" s="1"/>
  <c r="H2558" i="6"/>
  <c r="J2558" i="6"/>
  <c r="G2559" i="6"/>
  <c r="I2559" i="6" s="1"/>
  <c r="H2559" i="6"/>
  <c r="J2559" i="6" s="1"/>
  <c r="G2560" i="6"/>
  <c r="I2560" i="6" s="1"/>
  <c r="H2560" i="6"/>
  <c r="J2560" i="6" s="1"/>
  <c r="G2561" i="6"/>
  <c r="I2561" i="6" s="1"/>
  <c r="H2561" i="6"/>
  <c r="J2561" i="6" s="1"/>
  <c r="G2562" i="6"/>
  <c r="I2562" i="6" s="1"/>
  <c r="H2562" i="6"/>
  <c r="J2562" i="6" s="1"/>
  <c r="G2563" i="6"/>
  <c r="I2563" i="6" s="1"/>
  <c r="H2563" i="6"/>
  <c r="J2563" i="6"/>
  <c r="G2564" i="6"/>
  <c r="I2564" i="6" s="1"/>
  <c r="H2564" i="6"/>
  <c r="J2564" i="6"/>
  <c r="G2565" i="6"/>
  <c r="I2565" i="6" s="1"/>
  <c r="H2565" i="6"/>
  <c r="J2565" i="6" s="1"/>
  <c r="G2566" i="6"/>
  <c r="I2566" i="6" s="1"/>
  <c r="H2566" i="6"/>
  <c r="J2566" i="6"/>
  <c r="G2567" i="6"/>
  <c r="I2567" i="6" s="1"/>
  <c r="H2567" i="6"/>
  <c r="J2567" i="6" s="1"/>
  <c r="G2568" i="6"/>
  <c r="H2568" i="6"/>
  <c r="I2568" i="6"/>
  <c r="J2568" i="6"/>
  <c r="G2569" i="6"/>
  <c r="I2569" i="6" s="1"/>
  <c r="H2569" i="6"/>
  <c r="J2569" i="6" s="1"/>
  <c r="G2570" i="6"/>
  <c r="I2570" i="6" s="1"/>
  <c r="H2570" i="6"/>
  <c r="J2570" i="6"/>
  <c r="G2571" i="6"/>
  <c r="I2571" i="6" s="1"/>
  <c r="H2571" i="6"/>
  <c r="J2571" i="6"/>
  <c r="G2572" i="6"/>
  <c r="I2572" i="6" s="1"/>
  <c r="H2572" i="6"/>
  <c r="J2572" i="6" s="1"/>
  <c r="G2573" i="6"/>
  <c r="I2573" i="6" s="1"/>
  <c r="H2573" i="6"/>
  <c r="J2573" i="6" s="1"/>
  <c r="G2574" i="6"/>
  <c r="H2574" i="6"/>
  <c r="J2574" i="6" s="1"/>
  <c r="I2574" i="6"/>
  <c r="G2575" i="6"/>
  <c r="I2575" i="6" s="1"/>
  <c r="H2575" i="6"/>
  <c r="J2575" i="6" s="1"/>
  <c r="G2576" i="6"/>
  <c r="H2576" i="6"/>
  <c r="J2576" i="6" s="1"/>
  <c r="I2576" i="6"/>
  <c r="G2577" i="6"/>
  <c r="H2577" i="6"/>
  <c r="J2577" i="6" s="1"/>
  <c r="I2577" i="6"/>
  <c r="G2578" i="6"/>
  <c r="I2578" i="6" s="1"/>
  <c r="H2578" i="6"/>
  <c r="J2578" i="6" s="1"/>
  <c r="G2579" i="6"/>
  <c r="I2579" i="6" s="1"/>
  <c r="H2579" i="6"/>
  <c r="J2579" i="6" s="1"/>
  <c r="G2580" i="6"/>
  <c r="I2580" i="6" s="1"/>
  <c r="H2580" i="6"/>
  <c r="J2580" i="6"/>
  <c r="G2581" i="6"/>
  <c r="I2581" i="6" s="1"/>
  <c r="H2581" i="6"/>
  <c r="J2581" i="6" s="1"/>
  <c r="G2582" i="6"/>
  <c r="H2582" i="6"/>
  <c r="J2582" i="6" s="1"/>
  <c r="I2582" i="6"/>
  <c r="G2583" i="6"/>
  <c r="I2583" i="6" s="1"/>
  <c r="H2583" i="6"/>
  <c r="J2583" i="6" s="1"/>
  <c r="G2584" i="6"/>
  <c r="H2584" i="6"/>
  <c r="I2584" i="6"/>
  <c r="J2584" i="6"/>
  <c r="G2585" i="6"/>
  <c r="I2585" i="6" s="1"/>
  <c r="H2585" i="6"/>
  <c r="J2585" i="6" s="1"/>
  <c r="G2586" i="6"/>
  <c r="I2586" i="6" s="1"/>
  <c r="H2586" i="6"/>
  <c r="J2586" i="6" s="1"/>
  <c r="G2587" i="6"/>
  <c r="I2587" i="6" s="1"/>
  <c r="H2587" i="6"/>
  <c r="J2587" i="6"/>
  <c r="G2588" i="6"/>
  <c r="H2588" i="6"/>
  <c r="J2588" i="6" s="1"/>
  <c r="I2588" i="6"/>
  <c r="G2589" i="6"/>
  <c r="H2589" i="6"/>
  <c r="J2589" i="6" s="1"/>
  <c r="I2589" i="6"/>
  <c r="G2590" i="6"/>
  <c r="H2590" i="6"/>
  <c r="J2590" i="6" s="1"/>
  <c r="I2590" i="6"/>
  <c r="G2591" i="6"/>
  <c r="I2591" i="6" s="1"/>
  <c r="H2591" i="6"/>
  <c r="J2591" i="6"/>
  <c r="G2592" i="6"/>
  <c r="I2592" i="6" s="1"/>
  <c r="H2592" i="6"/>
  <c r="J2592" i="6" s="1"/>
  <c r="G2593" i="6"/>
  <c r="I2593" i="6" s="1"/>
  <c r="H2593" i="6"/>
  <c r="J2593" i="6" s="1"/>
  <c r="G2594" i="6"/>
  <c r="I2594" i="6" s="1"/>
  <c r="H2594" i="6"/>
  <c r="J2594" i="6"/>
  <c r="G2595" i="6"/>
  <c r="I2595" i="6" s="1"/>
  <c r="H2595" i="6"/>
  <c r="J2595" i="6"/>
  <c r="G2596" i="6"/>
  <c r="H2596" i="6"/>
  <c r="I2596" i="6"/>
  <c r="J2596" i="6"/>
  <c r="G2597" i="6"/>
  <c r="I2597" i="6" s="1"/>
  <c r="H2597" i="6"/>
  <c r="J2597" i="6" s="1"/>
  <c r="G2598" i="6"/>
  <c r="I2598" i="6" s="1"/>
  <c r="H2598" i="6"/>
  <c r="J2598" i="6"/>
  <c r="G2599" i="6"/>
  <c r="I2599" i="6" s="1"/>
  <c r="H2599" i="6"/>
  <c r="J2599" i="6"/>
  <c r="G2600" i="6"/>
  <c r="I2600" i="6" s="1"/>
  <c r="H2600" i="6"/>
  <c r="J2600" i="6" s="1"/>
  <c r="G2601" i="6"/>
  <c r="I2601" i="6" s="1"/>
  <c r="H2601" i="6"/>
  <c r="J2601" i="6" s="1"/>
  <c r="G2602" i="6"/>
  <c r="I2602" i="6" s="1"/>
  <c r="H2602" i="6"/>
  <c r="J2602" i="6"/>
  <c r="G2603" i="6"/>
  <c r="I2603" i="6" s="1"/>
  <c r="H2603" i="6"/>
  <c r="J2603" i="6"/>
  <c r="G2604" i="6"/>
  <c r="H2604" i="6"/>
  <c r="I2604" i="6"/>
  <c r="J2604" i="6"/>
  <c r="G2605" i="6"/>
  <c r="I2605" i="6" s="1"/>
  <c r="H2605" i="6"/>
  <c r="J2605" i="6" s="1"/>
  <c r="G2606" i="6"/>
  <c r="H2606" i="6"/>
  <c r="J2606" i="6" s="1"/>
  <c r="I2606" i="6"/>
  <c r="G2607" i="6"/>
  <c r="I2607" i="6" s="1"/>
  <c r="H2607" i="6"/>
  <c r="J2607" i="6"/>
  <c r="G2608" i="6"/>
  <c r="H2608" i="6"/>
  <c r="J2608" i="6" s="1"/>
  <c r="I2608" i="6"/>
  <c r="G2609" i="6"/>
  <c r="I2609" i="6" s="1"/>
  <c r="H2609" i="6"/>
  <c r="J2609" i="6" s="1"/>
  <c r="G2610" i="6"/>
  <c r="H2610" i="6"/>
  <c r="I2610" i="6"/>
  <c r="J2610" i="6"/>
  <c r="G2611" i="6"/>
  <c r="I2611" i="6" s="1"/>
  <c r="H2611" i="6"/>
  <c r="J2611" i="6"/>
  <c r="G2612" i="6"/>
  <c r="I2612" i="6" s="1"/>
  <c r="H2612" i="6"/>
  <c r="J2612" i="6"/>
  <c r="G2613" i="6"/>
  <c r="H2613" i="6"/>
  <c r="J2613" i="6" s="1"/>
  <c r="I2613" i="6"/>
  <c r="G2614" i="6"/>
  <c r="I2614" i="6" s="1"/>
  <c r="H2614" i="6"/>
  <c r="J2614" i="6" s="1"/>
  <c r="G2615" i="6"/>
  <c r="I2615" i="6" s="1"/>
  <c r="H2615" i="6"/>
  <c r="J2615" i="6" s="1"/>
  <c r="G2616" i="6"/>
  <c r="H2616" i="6"/>
  <c r="J2616" i="6" s="1"/>
  <c r="I2616" i="6"/>
  <c r="G2617" i="6"/>
  <c r="I2617" i="6" s="1"/>
  <c r="H2617" i="6"/>
  <c r="J2617" i="6" s="1"/>
  <c r="G2618" i="6"/>
  <c r="H2618" i="6"/>
  <c r="I2618" i="6"/>
  <c r="J2618" i="6"/>
  <c r="G2619" i="6"/>
  <c r="I2619" i="6" s="1"/>
  <c r="H2619" i="6"/>
  <c r="J2619" i="6" s="1"/>
  <c r="G2620" i="6"/>
  <c r="H2620" i="6"/>
  <c r="J2620" i="6" s="1"/>
  <c r="I2620" i="6"/>
  <c r="G2621" i="6"/>
  <c r="I2621" i="6" s="1"/>
  <c r="H2621" i="6"/>
  <c r="J2621" i="6" s="1"/>
  <c r="G2622" i="6"/>
  <c r="H2622" i="6"/>
  <c r="J2622" i="6" s="1"/>
  <c r="I2622" i="6"/>
  <c r="G2623" i="6"/>
  <c r="I2623" i="6" s="1"/>
  <c r="H2623" i="6"/>
  <c r="J2623" i="6" s="1"/>
  <c r="G2624" i="6"/>
  <c r="H2624" i="6"/>
  <c r="I2624" i="6"/>
  <c r="J2624" i="6"/>
  <c r="G2625" i="6"/>
  <c r="I2625" i="6" s="1"/>
  <c r="H2625" i="6"/>
  <c r="J2625" i="6" s="1"/>
  <c r="G2626" i="6"/>
  <c r="I2626" i="6" s="1"/>
  <c r="H2626" i="6"/>
  <c r="J2626" i="6"/>
  <c r="G2627" i="6"/>
  <c r="I2627" i="6" s="1"/>
  <c r="H2627" i="6"/>
  <c r="J2627" i="6"/>
  <c r="G2628" i="6"/>
  <c r="I2628" i="6" s="1"/>
  <c r="H2628" i="6"/>
  <c r="J2628" i="6" s="1"/>
  <c r="G2629" i="6"/>
  <c r="I2629" i="6" s="1"/>
  <c r="H2629" i="6"/>
  <c r="J2629" i="6" s="1"/>
  <c r="G2630" i="6"/>
  <c r="I2630" i="6" s="1"/>
  <c r="H2630" i="6"/>
  <c r="J2630" i="6"/>
  <c r="G2631" i="6"/>
  <c r="I2631" i="6" s="1"/>
  <c r="H2631" i="6"/>
  <c r="J2631" i="6"/>
  <c r="G2632" i="6"/>
  <c r="H2632" i="6"/>
  <c r="I2632" i="6"/>
  <c r="J2632" i="6"/>
  <c r="G2633" i="6"/>
  <c r="I2633" i="6" s="1"/>
  <c r="H2633" i="6"/>
  <c r="J2633" i="6" s="1"/>
  <c r="G2634" i="6"/>
  <c r="H2634" i="6"/>
  <c r="J2634" i="6" s="1"/>
  <c r="I2634" i="6"/>
  <c r="G2635" i="6"/>
  <c r="I2635" i="6" s="1"/>
  <c r="H2635" i="6"/>
  <c r="J2635" i="6" s="1"/>
  <c r="G2636" i="6"/>
  <c r="H2636" i="6"/>
  <c r="I2636" i="6"/>
  <c r="J2636" i="6"/>
  <c r="G2637" i="6"/>
  <c r="H2637" i="6"/>
  <c r="J2637" i="6" s="1"/>
  <c r="I2637" i="6"/>
  <c r="G2638" i="6"/>
  <c r="I2638" i="6" s="1"/>
  <c r="H2638" i="6"/>
  <c r="J2638" i="6"/>
  <c r="G2639" i="6"/>
  <c r="I2639" i="6" s="1"/>
  <c r="H2639" i="6"/>
  <c r="J2639" i="6" s="1"/>
  <c r="G2640" i="6"/>
  <c r="I2640" i="6" s="1"/>
  <c r="H2640" i="6"/>
  <c r="J2640" i="6" s="1"/>
  <c r="G2641" i="6"/>
  <c r="I2641" i="6" s="1"/>
  <c r="H2641" i="6"/>
  <c r="J2641" i="6" s="1"/>
  <c r="G2642" i="6"/>
  <c r="I2642" i="6" s="1"/>
  <c r="H2642" i="6"/>
  <c r="J2642" i="6" s="1"/>
  <c r="G2643" i="6"/>
  <c r="I2643" i="6" s="1"/>
  <c r="H2643" i="6"/>
  <c r="J2643" i="6" s="1"/>
  <c r="G2644" i="6"/>
  <c r="I2644" i="6" s="1"/>
  <c r="H2644" i="6"/>
  <c r="J2644" i="6"/>
  <c r="G2645" i="6"/>
  <c r="H2645" i="6"/>
  <c r="J2645" i="6" s="1"/>
  <c r="I2645" i="6"/>
  <c r="G2646" i="6"/>
  <c r="I2646" i="6" s="1"/>
  <c r="H2646" i="6"/>
  <c r="J2646" i="6"/>
  <c r="G2647" i="6"/>
  <c r="I2647" i="6" s="1"/>
  <c r="H2647" i="6"/>
  <c r="J2647" i="6"/>
  <c r="G2648" i="6"/>
  <c r="H2648" i="6"/>
  <c r="J2648" i="6" s="1"/>
  <c r="I2648" i="6"/>
  <c r="G2649" i="6"/>
  <c r="I2649" i="6" s="1"/>
  <c r="H2649" i="6"/>
  <c r="J2649" i="6" s="1"/>
  <c r="G2650" i="6"/>
  <c r="I2650" i="6" s="1"/>
  <c r="H2650" i="6"/>
  <c r="J2650" i="6" s="1"/>
  <c r="G2651" i="6"/>
  <c r="I2651" i="6" s="1"/>
  <c r="H2651" i="6"/>
  <c r="J2651" i="6" s="1"/>
  <c r="G2652" i="6"/>
  <c r="I2652" i="6" s="1"/>
  <c r="H2652" i="6"/>
  <c r="J2652" i="6" s="1"/>
  <c r="G2653" i="6"/>
  <c r="H2653" i="6"/>
  <c r="J2653" i="6" s="1"/>
  <c r="I2653" i="6"/>
  <c r="G2654" i="6"/>
  <c r="I2654" i="6" s="1"/>
  <c r="H2654" i="6"/>
  <c r="J2654" i="6"/>
  <c r="G2655" i="6"/>
  <c r="I2655" i="6" s="1"/>
  <c r="H2655" i="6"/>
  <c r="J2655" i="6" s="1"/>
  <c r="G2656" i="6"/>
  <c r="I2656" i="6" s="1"/>
  <c r="H2656" i="6"/>
  <c r="J2656" i="6"/>
  <c r="G2657" i="6"/>
  <c r="I2657" i="6" s="1"/>
  <c r="H2657" i="6"/>
  <c r="J2657" i="6" s="1"/>
  <c r="G2658" i="6"/>
  <c r="I2658" i="6" s="1"/>
  <c r="H2658" i="6"/>
  <c r="J2658" i="6"/>
  <c r="G2659" i="6"/>
  <c r="I2659" i="6" s="1"/>
  <c r="H2659" i="6"/>
  <c r="J2659" i="6" s="1"/>
  <c r="G2660" i="6"/>
  <c r="I2660" i="6" s="1"/>
  <c r="H2660" i="6"/>
  <c r="J2660" i="6" s="1"/>
  <c r="G2661" i="6"/>
  <c r="I2661" i="6" s="1"/>
  <c r="H2661" i="6"/>
  <c r="J2661" i="6" s="1"/>
  <c r="G2662" i="6"/>
  <c r="I2662" i="6" s="1"/>
  <c r="H2662" i="6"/>
  <c r="J2662" i="6" s="1"/>
  <c r="G2663" i="6"/>
  <c r="I2663" i="6" s="1"/>
  <c r="H2663" i="6"/>
  <c r="J2663" i="6"/>
  <c r="G2664" i="6"/>
  <c r="I2664" i="6" s="1"/>
  <c r="H2664" i="6"/>
  <c r="J2664" i="6" s="1"/>
  <c r="G2665" i="6"/>
  <c r="I2665" i="6" s="1"/>
  <c r="H2665" i="6"/>
  <c r="J2665" i="6" s="1"/>
  <c r="G2666" i="6"/>
  <c r="I2666" i="6" s="1"/>
  <c r="H2666" i="6"/>
  <c r="J2666" i="6" s="1"/>
  <c r="G2667" i="6"/>
  <c r="I2667" i="6" s="1"/>
  <c r="H2667" i="6"/>
  <c r="J2667" i="6" s="1"/>
  <c r="G2668" i="6"/>
  <c r="H2668" i="6"/>
  <c r="I2668" i="6"/>
  <c r="J2668" i="6"/>
  <c r="G2669" i="6"/>
  <c r="I2669" i="6" s="1"/>
  <c r="H2669" i="6"/>
  <c r="J2669" i="6" s="1"/>
  <c r="G2670" i="6"/>
  <c r="I2670" i="6" s="1"/>
  <c r="H2670" i="6"/>
  <c r="J2670" i="6"/>
  <c r="G2671" i="6"/>
  <c r="I2671" i="6" s="1"/>
  <c r="H2671" i="6"/>
  <c r="J2671" i="6" s="1"/>
  <c r="G2672" i="6"/>
  <c r="H2672" i="6"/>
  <c r="J2672" i="6" s="1"/>
  <c r="I2672" i="6"/>
  <c r="G2673" i="6"/>
  <c r="H2673" i="6"/>
  <c r="J2673" i="6" s="1"/>
  <c r="I2673" i="6"/>
  <c r="G2674" i="6"/>
  <c r="I2674" i="6" s="1"/>
  <c r="H2674" i="6"/>
  <c r="J2674" i="6" s="1"/>
  <c r="G2675" i="6"/>
  <c r="I2675" i="6" s="1"/>
  <c r="H2675" i="6"/>
  <c r="J2675" i="6"/>
  <c r="G2676" i="6"/>
  <c r="H2676" i="6"/>
  <c r="J2676" i="6" s="1"/>
  <c r="I2676" i="6"/>
  <c r="G2677" i="6"/>
  <c r="I2677" i="6" s="1"/>
  <c r="H2677" i="6"/>
  <c r="J2677" i="6" s="1"/>
  <c r="G2678" i="6"/>
  <c r="I2678" i="6" s="1"/>
  <c r="H2678" i="6"/>
  <c r="J2678" i="6" s="1"/>
  <c r="G2679" i="6"/>
  <c r="I2679" i="6" s="1"/>
  <c r="H2679" i="6"/>
  <c r="J2679" i="6"/>
  <c r="G2680" i="6"/>
  <c r="I2680" i="6" s="1"/>
  <c r="H2680" i="6"/>
  <c r="J2680" i="6" s="1"/>
  <c r="G2681" i="6"/>
  <c r="H2681" i="6"/>
  <c r="J2681" i="6" s="1"/>
  <c r="I2681" i="6"/>
  <c r="G2682" i="6"/>
  <c r="I2682" i="6" s="1"/>
  <c r="H2682" i="6"/>
  <c r="J2682" i="6"/>
  <c r="G2683" i="6"/>
  <c r="I2683" i="6" s="1"/>
  <c r="H2683" i="6"/>
  <c r="J2683" i="6" s="1"/>
  <c r="G2684" i="6"/>
  <c r="I2684" i="6" s="1"/>
  <c r="H2684" i="6"/>
  <c r="J2684" i="6" s="1"/>
  <c r="G2685" i="6"/>
  <c r="I2685" i="6" s="1"/>
  <c r="H2685" i="6"/>
  <c r="J2685" i="6" s="1"/>
  <c r="G2686" i="6"/>
  <c r="I2686" i="6" s="1"/>
  <c r="H2686" i="6"/>
  <c r="J2686" i="6" s="1"/>
  <c r="G2687" i="6"/>
  <c r="I2687" i="6" s="1"/>
  <c r="H2687" i="6"/>
  <c r="J2687" i="6"/>
  <c r="G2688" i="6"/>
  <c r="I2688" i="6" s="1"/>
  <c r="H2688" i="6"/>
  <c r="J2688" i="6"/>
  <c r="G2689" i="6"/>
  <c r="I2689" i="6" s="1"/>
  <c r="H2689" i="6"/>
  <c r="J2689" i="6" s="1"/>
  <c r="G2690" i="6"/>
  <c r="I2690" i="6" s="1"/>
  <c r="H2690" i="6"/>
  <c r="J2690" i="6"/>
  <c r="G2691" i="6"/>
  <c r="I2691" i="6" s="1"/>
  <c r="H2691" i="6"/>
  <c r="J2691" i="6" s="1"/>
  <c r="G2692" i="6"/>
  <c r="H2692" i="6"/>
  <c r="J2692" i="6" s="1"/>
  <c r="I2692" i="6"/>
  <c r="G2693" i="6"/>
  <c r="H2693" i="6"/>
  <c r="J2693" i="6" s="1"/>
  <c r="I2693" i="6"/>
  <c r="G2694" i="6"/>
  <c r="I2694" i="6" s="1"/>
  <c r="H2694" i="6"/>
  <c r="J2694" i="6" s="1"/>
  <c r="G2695" i="6"/>
  <c r="I2695" i="6" s="1"/>
  <c r="H2695" i="6"/>
  <c r="J2695" i="6"/>
  <c r="G2696" i="6"/>
  <c r="H2696" i="6"/>
  <c r="J2696" i="6" s="1"/>
  <c r="I2696" i="6"/>
  <c r="G2697" i="6"/>
  <c r="I2697" i="6" s="1"/>
  <c r="H2697" i="6"/>
  <c r="J2697" i="6" s="1"/>
  <c r="G2698" i="6"/>
  <c r="I2698" i="6" s="1"/>
  <c r="H2698" i="6"/>
  <c r="J2698" i="6"/>
  <c r="G2699" i="6"/>
  <c r="I2699" i="6" s="1"/>
  <c r="H2699" i="6"/>
  <c r="J2699" i="6" s="1"/>
  <c r="G2700" i="6"/>
  <c r="I2700" i="6" s="1"/>
  <c r="H2700" i="6"/>
  <c r="J2700" i="6"/>
  <c r="G2701" i="6"/>
  <c r="I2701" i="6" s="1"/>
  <c r="H2701" i="6"/>
  <c r="J2701" i="6" s="1"/>
  <c r="G2702" i="6"/>
  <c r="I2702" i="6" s="1"/>
  <c r="H2702" i="6"/>
  <c r="J2702" i="6"/>
  <c r="G2703" i="6"/>
  <c r="I2703" i="6" s="1"/>
  <c r="H2703" i="6"/>
  <c r="J2703" i="6" s="1"/>
  <c r="G2704" i="6"/>
  <c r="H2704" i="6"/>
  <c r="J2704" i="6" s="1"/>
  <c r="I2704" i="6"/>
  <c r="G2705" i="6"/>
  <c r="I2705" i="6" s="1"/>
  <c r="H2705" i="6"/>
  <c r="J2705" i="6" s="1"/>
  <c r="G2706" i="6"/>
  <c r="I2706" i="6" s="1"/>
  <c r="H2706" i="6"/>
  <c r="J2706" i="6" s="1"/>
  <c r="G2707" i="6"/>
  <c r="I2707" i="6" s="1"/>
  <c r="H2707" i="6"/>
  <c r="J2707" i="6"/>
  <c r="G2708" i="6"/>
  <c r="I2708" i="6" s="1"/>
  <c r="H2708" i="6"/>
  <c r="J2708" i="6"/>
  <c r="G2709" i="6"/>
  <c r="I2709" i="6" s="1"/>
  <c r="H2709" i="6"/>
  <c r="J2709" i="6" s="1"/>
  <c r="G2710" i="6"/>
  <c r="I2710" i="6" s="1"/>
  <c r="H2710" i="6"/>
  <c r="J2710" i="6"/>
  <c r="G2711" i="6"/>
  <c r="I2711" i="6" s="1"/>
  <c r="H2711" i="6"/>
  <c r="J2711" i="6" s="1"/>
  <c r="G2712" i="6"/>
  <c r="H2712" i="6"/>
  <c r="J2712" i="6" s="1"/>
  <c r="I2712" i="6"/>
  <c r="G2713" i="6"/>
  <c r="I2713" i="6" s="1"/>
  <c r="H2713" i="6"/>
  <c r="J2713" i="6" s="1"/>
  <c r="G2714" i="6"/>
  <c r="I2714" i="6" s="1"/>
  <c r="H2714" i="6"/>
  <c r="J2714" i="6" s="1"/>
  <c r="G2715" i="6"/>
  <c r="I2715" i="6" s="1"/>
  <c r="H2715" i="6"/>
  <c r="J2715" i="6" s="1"/>
  <c r="G2716" i="6"/>
  <c r="H2716" i="6"/>
  <c r="J2716" i="6" s="1"/>
  <c r="I2716" i="6"/>
  <c r="G2717" i="6"/>
  <c r="H2717" i="6"/>
  <c r="J2717" i="6" s="1"/>
  <c r="I2717" i="6"/>
  <c r="G2718" i="6"/>
  <c r="I2718" i="6" s="1"/>
  <c r="H2718" i="6"/>
  <c r="J2718" i="6" s="1"/>
  <c r="G2719" i="6"/>
  <c r="I2719" i="6" s="1"/>
  <c r="H2719" i="6"/>
  <c r="J2719" i="6"/>
  <c r="G2720" i="6"/>
  <c r="I2720" i="6" s="1"/>
  <c r="H2720" i="6"/>
  <c r="J2720" i="6" s="1"/>
  <c r="G2721" i="6"/>
  <c r="I2721" i="6" s="1"/>
  <c r="H2721" i="6"/>
  <c r="J2721" i="6" s="1"/>
  <c r="G2722" i="6"/>
  <c r="I2722" i="6" s="1"/>
  <c r="H2722" i="6"/>
  <c r="J2722" i="6" s="1"/>
  <c r="G2723" i="6"/>
  <c r="I2723" i="6" s="1"/>
  <c r="H2723" i="6"/>
  <c r="J2723" i="6" s="1"/>
  <c r="G2724" i="6"/>
  <c r="H2724" i="6"/>
  <c r="I2724" i="6"/>
  <c r="J2724" i="6"/>
  <c r="G2725" i="6"/>
  <c r="I2725" i="6" s="1"/>
  <c r="H2725" i="6"/>
  <c r="J2725" i="6" s="1"/>
  <c r="G2726" i="6"/>
  <c r="I2726" i="6" s="1"/>
  <c r="H2726" i="6"/>
  <c r="J2726" i="6" s="1"/>
  <c r="G2727" i="6"/>
  <c r="I2727" i="6" s="1"/>
  <c r="H2727" i="6"/>
  <c r="J2727" i="6" s="1"/>
  <c r="G2728" i="6"/>
  <c r="I2728" i="6" s="1"/>
  <c r="H2728" i="6"/>
  <c r="J2728" i="6" s="1"/>
  <c r="G2729" i="6"/>
  <c r="H2729" i="6"/>
  <c r="J2729" i="6" s="1"/>
  <c r="I2729" i="6"/>
  <c r="G2730" i="6"/>
  <c r="I2730" i="6" s="1"/>
  <c r="H2730" i="6"/>
  <c r="J2730" i="6" s="1"/>
  <c r="G2731" i="6"/>
  <c r="I2731" i="6" s="1"/>
  <c r="H2731" i="6"/>
  <c r="J2731" i="6"/>
  <c r="G2732" i="6"/>
  <c r="H2732" i="6"/>
  <c r="J2732" i="6" s="1"/>
  <c r="I2732" i="6"/>
  <c r="G2733" i="6"/>
  <c r="I2733" i="6" s="1"/>
  <c r="H2733" i="6"/>
  <c r="J2733" i="6" s="1"/>
  <c r="G2734" i="6"/>
  <c r="I2734" i="6" s="1"/>
  <c r="H2734" i="6"/>
  <c r="J2734" i="6" s="1"/>
  <c r="G2735" i="6"/>
  <c r="I2735" i="6" s="1"/>
  <c r="H2735" i="6"/>
  <c r="J2735" i="6"/>
  <c r="G2736" i="6"/>
  <c r="I2736" i="6" s="1"/>
  <c r="H2736" i="6"/>
  <c r="J2736" i="6" s="1"/>
  <c r="G2737" i="6"/>
  <c r="H2737" i="6"/>
  <c r="J2737" i="6" s="1"/>
  <c r="I2737" i="6"/>
  <c r="G2738" i="6"/>
  <c r="I2738" i="6" s="1"/>
  <c r="H2738" i="6"/>
  <c r="J2738" i="6"/>
  <c r="G2739" i="6"/>
  <c r="I2739" i="6" s="1"/>
  <c r="H2739" i="6"/>
  <c r="J2739" i="6" s="1"/>
  <c r="G2740" i="6"/>
  <c r="H2740" i="6"/>
  <c r="I2740" i="6"/>
  <c r="J2740" i="6"/>
  <c r="G2741" i="6"/>
  <c r="I2741" i="6" s="1"/>
  <c r="H2741" i="6"/>
  <c r="J2741" i="6" s="1"/>
  <c r="G2742" i="6"/>
  <c r="I2742" i="6" s="1"/>
  <c r="H2742" i="6"/>
  <c r="J2742" i="6" s="1"/>
  <c r="G2743" i="6"/>
  <c r="I2743" i="6" s="1"/>
  <c r="H2743" i="6"/>
  <c r="J2743" i="6" s="1"/>
  <c r="G2744" i="6"/>
  <c r="I2744" i="6" s="1"/>
  <c r="H2744" i="6"/>
  <c r="J2744" i="6" s="1"/>
  <c r="G2745" i="6"/>
  <c r="H2745" i="6"/>
  <c r="J2745" i="6" s="1"/>
  <c r="I2745" i="6"/>
  <c r="G2746" i="6"/>
  <c r="I2746" i="6" s="1"/>
  <c r="H2746" i="6"/>
  <c r="J2746" i="6"/>
  <c r="G2747" i="6"/>
  <c r="I2747" i="6" s="1"/>
  <c r="H2747" i="6"/>
  <c r="J2747" i="6" s="1"/>
  <c r="G2748" i="6"/>
  <c r="I2748" i="6" s="1"/>
  <c r="H2748" i="6"/>
  <c r="J2748" i="6"/>
  <c r="G2749" i="6"/>
  <c r="I2749" i="6" s="1"/>
  <c r="H2749" i="6"/>
  <c r="J2749" i="6" s="1"/>
  <c r="G2750" i="6"/>
  <c r="I2750" i="6" s="1"/>
  <c r="H2750" i="6"/>
  <c r="J2750" i="6" s="1"/>
  <c r="G2751" i="6"/>
  <c r="I2751" i="6" s="1"/>
  <c r="H2751" i="6"/>
  <c r="J2751" i="6"/>
  <c r="G2752" i="6"/>
  <c r="I2752" i="6" s="1"/>
  <c r="H2752" i="6"/>
  <c r="J2752" i="6"/>
  <c r="G2753" i="6"/>
  <c r="H2753" i="6"/>
  <c r="J2753" i="6" s="1"/>
  <c r="I2753" i="6"/>
  <c r="G2754" i="6"/>
  <c r="I2754" i="6" s="1"/>
  <c r="H2754" i="6"/>
  <c r="J2754" i="6" s="1"/>
  <c r="G2755" i="6"/>
  <c r="I2755" i="6" s="1"/>
  <c r="H2755" i="6"/>
  <c r="J2755" i="6"/>
  <c r="G2756" i="6"/>
  <c r="I2756" i="6" s="1"/>
  <c r="H2756" i="6"/>
  <c r="J2756" i="6"/>
  <c r="G2757" i="6"/>
  <c r="H2757" i="6"/>
  <c r="J2757" i="6" s="1"/>
  <c r="I2757" i="6"/>
  <c r="G2758" i="6"/>
  <c r="I2758" i="6" s="1"/>
  <c r="H2758" i="6"/>
  <c r="J2758" i="6"/>
  <c r="G2759" i="6"/>
  <c r="I2759" i="6" s="1"/>
  <c r="H2759" i="6"/>
  <c r="J2759" i="6" s="1"/>
  <c r="G2760" i="6"/>
  <c r="H2760" i="6"/>
  <c r="J2760" i="6" s="1"/>
  <c r="I2760" i="6"/>
  <c r="G2761" i="6"/>
  <c r="I2761" i="6" s="1"/>
  <c r="H2761" i="6"/>
  <c r="J2761" i="6" s="1"/>
  <c r="G2762" i="6"/>
  <c r="I2762" i="6" s="1"/>
  <c r="H2762" i="6"/>
  <c r="J2762" i="6" s="1"/>
  <c r="G2763" i="6"/>
  <c r="I2763" i="6" s="1"/>
  <c r="H2763" i="6"/>
  <c r="J2763" i="6" s="1"/>
  <c r="G2764" i="6"/>
  <c r="I2764" i="6" s="1"/>
  <c r="H2764" i="6"/>
  <c r="J2764" i="6" s="1"/>
  <c r="G2765" i="6"/>
  <c r="I2765" i="6" s="1"/>
  <c r="H2765" i="6"/>
  <c r="J2765" i="6" s="1"/>
  <c r="G2766" i="6"/>
  <c r="I2766" i="6" s="1"/>
  <c r="H2766" i="6"/>
  <c r="J2766" i="6" s="1"/>
  <c r="G2767" i="6"/>
  <c r="I2767" i="6" s="1"/>
  <c r="H2767" i="6"/>
  <c r="J2767" i="6"/>
  <c r="G2768" i="6"/>
  <c r="H2768" i="6"/>
  <c r="J2768" i="6" s="1"/>
  <c r="I2768" i="6"/>
  <c r="G2769" i="6"/>
  <c r="I2769" i="6" s="1"/>
  <c r="H2769" i="6"/>
  <c r="J2769" i="6" s="1"/>
  <c r="G2770" i="6"/>
  <c r="I2770" i="6" s="1"/>
  <c r="H2770" i="6"/>
  <c r="J2770" i="6"/>
  <c r="G2771" i="6"/>
  <c r="I2771" i="6" s="1"/>
  <c r="H2771" i="6"/>
  <c r="J2771" i="6" s="1"/>
  <c r="G2772" i="6"/>
  <c r="I2772" i="6" s="1"/>
  <c r="H2772" i="6"/>
  <c r="J2772" i="6" s="1"/>
  <c r="G2773" i="6"/>
  <c r="H2773" i="6"/>
  <c r="J2773" i="6" s="1"/>
  <c r="I2773" i="6"/>
  <c r="G2774" i="6"/>
  <c r="I2774" i="6" s="1"/>
  <c r="H2774" i="6"/>
  <c r="J2774" i="6"/>
  <c r="G2775" i="6"/>
  <c r="I2775" i="6" s="1"/>
  <c r="H2775" i="6"/>
  <c r="J2775" i="6" s="1"/>
  <c r="G2776" i="6"/>
  <c r="H2776" i="6"/>
  <c r="J2776" i="6" s="1"/>
  <c r="I2776" i="6"/>
  <c r="G2777" i="6"/>
  <c r="I2777" i="6" s="1"/>
  <c r="H2777" i="6"/>
  <c r="J2777" i="6" s="1"/>
  <c r="G2778" i="6"/>
  <c r="I2778" i="6" s="1"/>
  <c r="H2778" i="6"/>
  <c r="J2778" i="6"/>
  <c r="G2779" i="6"/>
  <c r="I2779" i="6" s="1"/>
  <c r="H2779" i="6"/>
  <c r="J2779" i="6"/>
  <c r="G2780" i="6"/>
  <c r="I2780" i="6" s="1"/>
  <c r="H2780" i="6"/>
  <c r="J2780" i="6" s="1"/>
  <c r="G2781" i="6"/>
  <c r="H2781" i="6"/>
  <c r="J2781" i="6" s="1"/>
  <c r="I2781" i="6"/>
  <c r="G2782" i="6"/>
  <c r="I2782" i="6" s="1"/>
  <c r="H2782" i="6"/>
  <c r="J2782" i="6" s="1"/>
  <c r="G2783" i="6"/>
  <c r="I2783" i="6" s="1"/>
  <c r="H2783" i="6"/>
  <c r="J2783" i="6"/>
  <c r="G2784" i="6"/>
  <c r="H2784" i="6"/>
  <c r="J2784" i="6" s="1"/>
  <c r="I2784" i="6"/>
  <c r="G2785" i="6"/>
  <c r="I2785" i="6" s="1"/>
  <c r="H2785" i="6"/>
  <c r="J2785" i="6" s="1"/>
  <c r="G2786" i="6"/>
  <c r="I2786" i="6" s="1"/>
  <c r="H2786" i="6"/>
  <c r="J2786" i="6" s="1"/>
  <c r="G2787" i="6"/>
  <c r="I2787" i="6" s="1"/>
  <c r="H2787" i="6"/>
  <c r="J2787" i="6"/>
  <c r="G2788" i="6"/>
  <c r="H2788" i="6"/>
  <c r="J2788" i="6" s="1"/>
  <c r="I2788" i="6"/>
  <c r="G2789" i="6"/>
  <c r="H2789" i="6"/>
  <c r="J2789" i="6" s="1"/>
  <c r="I2789" i="6"/>
  <c r="G2790" i="6"/>
  <c r="I2790" i="6" s="1"/>
  <c r="H2790" i="6"/>
  <c r="J2790" i="6"/>
  <c r="G2791" i="6"/>
  <c r="I2791" i="6" s="1"/>
  <c r="H2791" i="6"/>
  <c r="J2791" i="6" s="1"/>
  <c r="G2792" i="6"/>
  <c r="I2792" i="6" s="1"/>
  <c r="H2792" i="6"/>
  <c r="J2792" i="6" s="1"/>
  <c r="G2793" i="6"/>
  <c r="I2793" i="6" s="1"/>
  <c r="H2793" i="6"/>
  <c r="J2793" i="6" s="1"/>
  <c r="G2794" i="6"/>
  <c r="I2794" i="6" s="1"/>
  <c r="H2794" i="6"/>
  <c r="J2794" i="6" s="1"/>
  <c r="G2795" i="6"/>
  <c r="I2795" i="6" s="1"/>
  <c r="H2795" i="6"/>
  <c r="J2795" i="6" s="1"/>
  <c r="G2796" i="6"/>
  <c r="I2796" i="6" s="1"/>
  <c r="H2796" i="6"/>
  <c r="J2796" i="6" s="1"/>
  <c r="G2797" i="6"/>
  <c r="I2797" i="6" s="1"/>
  <c r="H2797" i="6"/>
  <c r="J2797" i="6" s="1"/>
  <c r="G2798" i="6"/>
  <c r="I2798" i="6" s="1"/>
  <c r="H2798" i="6"/>
  <c r="J2798" i="6" s="1"/>
  <c r="G2799" i="6"/>
  <c r="I2799" i="6" s="1"/>
  <c r="H2799" i="6"/>
  <c r="J2799" i="6"/>
  <c r="G2800" i="6"/>
  <c r="I2800" i="6" s="1"/>
  <c r="H2800" i="6"/>
  <c r="J2800" i="6" s="1"/>
  <c r="G2801" i="6"/>
  <c r="H2801" i="6"/>
  <c r="J2801" i="6" s="1"/>
  <c r="I2801" i="6"/>
  <c r="G2802" i="6"/>
  <c r="I2802" i="6" s="1"/>
  <c r="H2802" i="6"/>
  <c r="J2802" i="6" s="1"/>
  <c r="G2803" i="6"/>
  <c r="I2803" i="6" s="1"/>
  <c r="H2803" i="6"/>
  <c r="J2803" i="6"/>
  <c r="G2804" i="6"/>
  <c r="I2804" i="6" s="1"/>
  <c r="H2804" i="6"/>
  <c r="J2804" i="6"/>
  <c r="G2805" i="6"/>
  <c r="I2805" i="6" s="1"/>
  <c r="H2805" i="6"/>
  <c r="J2805" i="6" s="1"/>
  <c r="G2806" i="6"/>
  <c r="I2806" i="6" s="1"/>
  <c r="H2806" i="6"/>
  <c r="J2806" i="6" s="1"/>
  <c r="G2807" i="6"/>
  <c r="I2807" i="6" s="1"/>
  <c r="H2807" i="6"/>
  <c r="J2807" i="6" s="1"/>
  <c r="G2808" i="6"/>
  <c r="H2808" i="6"/>
  <c r="I2808" i="6"/>
  <c r="J2808" i="6"/>
  <c r="G2809" i="6"/>
  <c r="I2809" i="6" s="1"/>
  <c r="H2809" i="6"/>
  <c r="J2809" i="6" s="1"/>
  <c r="G2810" i="6"/>
  <c r="I2810" i="6" s="1"/>
  <c r="H2810" i="6"/>
  <c r="J2810" i="6" s="1"/>
  <c r="G2811" i="6"/>
  <c r="I2811" i="6" s="1"/>
  <c r="H2811" i="6"/>
  <c r="J2811" i="6" s="1"/>
  <c r="G2812" i="6"/>
  <c r="I2812" i="6" s="1"/>
  <c r="H2812" i="6"/>
  <c r="J2812" i="6" s="1"/>
  <c r="G2813" i="6"/>
  <c r="H2813" i="6"/>
  <c r="J2813" i="6" s="1"/>
  <c r="I2813" i="6"/>
  <c r="G2814" i="6"/>
  <c r="I2814" i="6" s="1"/>
  <c r="H2814" i="6"/>
  <c r="J2814" i="6" s="1"/>
  <c r="G2815" i="6"/>
  <c r="I2815" i="6" s="1"/>
  <c r="H2815" i="6"/>
  <c r="J2815" i="6"/>
  <c r="G2816" i="6"/>
  <c r="H2816" i="6"/>
  <c r="J2816" i="6" s="1"/>
  <c r="I2816" i="6"/>
  <c r="G2817" i="6"/>
  <c r="I2817" i="6" s="1"/>
  <c r="H2817" i="6"/>
  <c r="J2817" i="6" s="1"/>
  <c r="G2818" i="6"/>
  <c r="I2818" i="6" s="1"/>
  <c r="H2818" i="6"/>
  <c r="J2818" i="6"/>
  <c r="G2819" i="6"/>
  <c r="I2819" i="6" s="1"/>
  <c r="H2819" i="6"/>
  <c r="J2819" i="6" s="1"/>
  <c r="G2820" i="6"/>
  <c r="I2820" i="6" s="1"/>
  <c r="H2820" i="6"/>
  <c r="J2820" i="6"/>
  <c r="G2821" i="6"/>
  <c r="H2821" i="6"/>
  <c r="J2821" i="6" s="1"/>
  <c r="I2821" i="6"/>
  <c r="G2822" i="6"/>
  <c r="I2822" i="6" s="1"/>
  <c r="H2822" i="6"/>
  <c r="J2822" i="6"/>
  <c r="G2823" i="6"/>
  <c r="I2823" i="6" s="1"/>
  <c r="H2823" i="6"/>
  <c r="J2823" i="6" s="1"/>
  <c r="G2824" i="6"/>
  <c r="I2824" i="6" s="1"/>
  <c r="H2824" i="6"/>
  <c r="J2824" i="6" s="1"/>
  <c r="G2825" i="6"/>
  <c r="H2825" i="6"/>
  <c r="J2825" i="6" s="1"/>
  <c r="I2825" i="6"/>
  <c r="G2826" i="6"/>
  <c r="I2826" i="6" s="1"/>
  <c r="H2826" i="6"/>
  <c r="J2826" i="6"/>
  <c r="G2827" i="6"/>
  <c r="I2827" i="6" s="1"/>
  <c r="H2827" i="6"/>
  <c r="J2827" i="6"/>
  <c r="G2828" i="6"/>
  <c r="I2828" i="6" s="1"/>
  <c r="H2828" i="6"/>
  <c r="J2828" i="6" s="1"/>
  <c r="G2829" i="6"/>
  <c r="I2829" i="6" s="1"/>
  <c r="H2829" i="6"/>
  <c r="J2829" i="6" s="1"/>
  <c r="G2830" i="6"/>
  <c r="I2830" i="6" s="1"/>
  <c r="H2830" i="6"/>
  <c r="J2830" i="6"/>
  <c r="G2831" i="6"/>
  <c r="I2831" i="6" s="1"/>
  <c r="H2831" i="6"/>
  <c r="J2831" i="6" s="1"/>
  <c r="G2832" i="6"/>
  <c r="I2832" i="6" s="1"/>
  <c r="H2832" i="6"/>
  <c r="J2832" i="6"/>
  <c r="G2833" i="6"/>
  <c r="I2833" i="6" s="1"/>
  <c r="H2833" i="6"/>
  <c r="J2833" i="6" s="1"/>
  <c r="G2834" i="6"/>
  <c r="I2834" i="6" s="1"/>
  <c r="H2834" i="6"/>
  <c r="J2834" i="6" s="1"/>
  <c r="G2835" i="6"/>
  <c r="I2835" i="6" s="1"/>
  <c r="H2835" i="6"/>
  <c r="J2835" i="6"/>
  <c r="G2836" i="6"/>
  <c r="I2836" i="6" s="1"/>
  <c r="H2836" i="6"/>
  <c r="J2836" i="6" s="1"/>
  <c r="G2837" i="6"/>
  <c r="I2837" i="6" s="1"/>
  <c r="H2837" i="6"/>
  <c r="J2837" i="6" s="1"/>
  <c r="G2838" i="6"/>
  <c r="I2838" i="6" s="1"/>
  <c r="H2838" i="6"/>
  <c r="J2838" i="6" s="1"/>
  <c r="G2839" i="6"/>
  <c r="I2839" i="6" s="1"/>
  <c r="H2839" i="6"/>
  <c r="J2839" i="6"/>
  <c r="G2840" i="6"/>
  <c r="I2840" i="6" s="1"/>
  <c r="H2840" i="6"/>
  <c r="J2840" i="6" s="1"/>
  <c r="G2841" i="6"/>
  <c r="I2841" i="6" s="1"/>
  <c r="H2841" i="6"/>
  <c r="J2841" i="6" s="1"/>
  <c r="G2842" i="6"/>
  <c r="I2842" i="6" s="1"/>
  <c r="H2842" i="6"/>
  <c r="J2842" i="6" s="1"/>
  <c r="G2843" i="6"/>
  <c r="I2843" i="6" s="1"/>
  <c r="H2843" i="6"/>
  <c r="J2843" i="6"/>
  <c r="G2844" i="6"/>
  <c r="I2844" i="6" s="1"/>
  <c r="H2844" i="6"/>
  <c r="J2844" i="6" s="1"/>
  <c r="G2845" i="6"/>
  <c r="H2845" i="6"/>
  <c r="J2845" i="6" s="1"/>
  <c r="I2845" i="6"/>
  <c r="G2846" i="6"/>
  <c r="I2846" i="6" s="1"/>
  <c r="H2846" i="6"/>
  <c r="J2846" i="6"/>
  <c r="G2847" i="6"/>
  <c r="I2847" i="6" s="1"/>
  <c r="H2847" i="6"/>
  <c r="J2847" i="6" s="1"/>
  <c r="G2848" i="6"/>
  <c r="I2848" i="6" s="1"/>
  <c r="H2848" i="6"/>
  <c r="J2848" i="6"/>
  <c r="G2849" i="6"/>
  <c r="I2849" i="6" s="1"/>
  <c r="H2849" i="6"/>
  <c r="J2849" i="6" s="1"/>
  <c r="G2850" i="6"/>
  <c r="I2850" i="6" s="1"/>
  <c r="H2850" i="6"/>
  <c r="J2850" i="6"/>
  <c r="G2851" i="6"/>
  <c r="I2851" i="6" s="1"/>
  <c r="H2851" i="6"/>
  <c r="J2851" i="6" s="1"/>
  <c r="G2852" i="6"/>
  <c r="I2852" i="6" s="1"/>
  <c r="H2852" i="6"/>
  <c r="J2852" i="6" s="1"/>
  <c r="G2853" i="6"/>
  <c r="I2853" i="6" s="1"/>
  <c r="H2853" i="6"/>
  <c r="J2853" i="6" s="1"/>
  <c r="G2854" i="6"/>
  <c r="I2854" i="6" s="1"/>
  <c r="H2854" i="6"/>
  <c r="J2854" i="6" s="1"/>
  <c r="G2855" i="6"/>
  <c r="I2855" i="6" s="1"/>
  <c r="H2855" i="6"/>
  <c r="J2855" i="6"/>
  <c r="G2856" i="6"/>
  <c r="I2856" i="6" s="1"/>
  <c r="H2856" i="6"/>
  <c r="J2856" i="6" s="1"/>
  <c r="G2857" i="6"/>
  <c r="H2857" i="6"/>
  <c r="J2857" i="6" s="1"/>
  <c r="I2857" i="6"/>
  <c r="G2858" i="6"/>
  <c r="I2858" i="6" s="1"/>
  <c r="H2858" i="6"/>
  <c r="J2858" i="6"/>
  <c r="G2859" i="6"/>
  <c r="I2859" i="6" s="1"/>
  <c r="H2859" i="6"/>
  <c r="J2859" i="6"/>
  <c r="G2860" i="6"/>
  <c r="I2860" i="6" s="1"/>
  <c r="H2860" i="6"/>
  <c r="J2860" i="6" s="1"/>
  <c r="G2861" i="6"/>
  <c r="I2861" i="6" s="1"/>
  <c r="H2861" i="6"/>
  <c r="J2861" i="6" s="1"/>
  <c r="G2862" i="6"/>
  <c r="I2862" i="6" s="1"/>
  <c r="H2862" i="6"/>
  <c r="J2862" i="6"/>
  <c r="G2863" i="6"/>
  <c r="I2863" i="6" s="1"/>
  <c r="H2863" i="6"/>
  <c r="J2863" i="6" s="1"/>
  <c r="G2864" i="6"/>
  <c r="I2864" i="6" s="1"/>
  <c r="H2864" i="6"/>
  <c r="J2864" i="6" s="1"/>
  <c r="G2865" i="6"/>
  <c r="H2865" i="6"/>
  <c r="J2865" i="6" s="1"/>
  <c r="I2865" i="6"/>
  <c r="G2866" i="6"/>
  <c r="I2866" i="6" s="1"/>
  <c r="H2866" i="6"/>
  <c r="J2866" i="6" s="1"/>
  <c r="G2867" i="6"/>
  <c r="I2867" i="6" s="1"/>
  <c r="H2867" i="6"/>
  <c r="J2867" i="6" s="1"/>
  <c r="G2868" i="6"/>
  <c r="H2868" i="6"/>
  <c r="J2868" i="6" s="1"/>
  <c r="I2868" i="6"/>
  <c r="G2869" i="6"/>
  <c r="I2869" i="6" s="1"/>
  <c r="H2869" i="6"/>
  <c r="J2869" i="6" s="1"/>
  <c r="G2870" i="6"/>
  <c r="I2870" i="6" s="1"/>
  <c r="H2870" i="6"/>
  <c r="J2870" i="6"/>
  <c r="G2871" i="6"/>
  <c r="I2871" i="6" s="1"/>
  <c r="H2871" i="6"/>
  <c r="J2871" i="6" s="1"/>
  <c r="G2872" i="6"/>
  <c r="H2872" i="6"/>
  <c r="J2872" i="6" s="1"/>
  <c r="I2872" i="6"/>
  <c r="G2873" i="6"/>
  <c r="H2873" i="6"/>
  <c r="J2873" i="6" s="1"/>
  <c r="I2873" i="6"/>
  <c r="G2874" i="6"/>
  <c r="I2874" i="6" s="1"/>
  <c r="H2874" i="6"/>
  <c r="J2874" i="6"/>
  <c r="G2875" i="6"/>
  <c r="I2875" i="6" s="1"/>
  <c r="H2875" i="6"/>
  <c r="J2875" i="6"/>
  <c r="G2876" i="6"/>
  <c r="I2876" i="6" s="1"/>
  <c r="H2876" i="6"/>
  <c r="J2876" i="6" s="1"/>
  <c r="G2877" i="6"/>
  <c r="H2877" i="6"/>
  <c r="J2877" i="6" s="1"/>
  <c r="I2877" i="6"/>
  <c r="G2878" i="6"/>
  <c r="I2878" i="6" s="1"/>
  <c r="H2878" i="6"/>
  <c r="J2878" i="6"/>
  <c r="G2879" i="6"/>
  <c r="I2879" i="6" s="1"/>
  <c r="H2879" i="6"/>
  <c r="J2879" i="6" s="1"/>
  <c r="G2880" i="6"/>
  <c r="I2880" i="6" s="1"/>
  <c r="H2880" i="6"/>
  <c r="J2880" i="6"/>
  <c r="G2881" i="6"/>
  <c r="I2881" i="6" s="1"/>
  <c r="H2881" i="6"/>
  <c r="J2881" i="6" s="1"/>
  <c r="G2882" i="6"/>
  <c r="I2882" i="6" s="1"/>
  <c r="H2882" i="6"/>
  <c r="J2882" i="6"/>
  <c r="G2883" i="6"/>
  <c r="I2883" i="6" s="1"/>
  <c r="H2883" i="6"/>
  <c r="J2883" i="6"/>
  <c r="G2884" i="6"/>
  <c r="I2884" i="6" s="1"/>
  <c r="H2884" i="6"/>
  <c r="J2884" i="6" s="1"/>
  <c r="G2885" i="6"/>
  <c r="I2885" i="6" s="1"/>
  <c r="H2885" i="6"/>
  <c r="J2885" i="6" s="1"/>
  <c r="G2886" i="6"/>
  <c r="I2886" i="6" s="1"/>
  <c r="H2886" i="6"/>
  <c r="J2886" i="6" s="1"/>
  <c r="G2887" i="6"/>
  <c r="I2887" i="6" s="1"/>
  <c r="H2887" i="6"/>
  <c r="J2887" i="6"/>
  <c r="G2888" i="6"/>
  <c r="I2888" i="6" s="1"/>
  <c r="H2888" i="6"/>
  <c r="J2888" i="6" s="1"/>
  <c r="G2889" i="6"/>
  <c r="I2889" i="6" s="1"/>
  <c r="H2889" i="6"/>
  <c r="J2889" i="6" s="1"/>
  <c r="G2890" i="6"/>
  <c r="I2890" i="6" s="1"/>
  <c r="H2890" i="6"/>
  <c r="J2890" i="6" s="1"/>
  <c r="G2891" i="6"/>
  <c r="H2891" i="6"/>
  <c r="J2891" i="6" s="1"/>
  <c r="I2891" i="6"/>
  <c r="G2892" i="6"/>
  <c r="H2892" i="6"/>
  <c r="I2892" i="6"/>
  <c r="J2892" i="6"/>
  <c r="G2893" i="6"/>
  <c r="I2893" i="6" s="1"/>
  <c r="H2893" i="6"/>
  <c r="J2893" i="6" s="1"/>
  <c r="G2894" i="6"/>
  <c r="I2894" i="6" s="1"/>
  <c r="H2894" i="6"/>
  <c r="J2894" i="6"/>
  <c r="G2895" i="6"/>
  <c r="I2895" i="6" s="1"/>
  <c r="H2895" i="6"/>
  <c r="J2895" i="6" s="1"/>
  <c r="G2896" i="6"/>
  <c r="H2896" i="6"/>
  <c r="I2896" i="6"/>
  <c r="J2896" i="6"/>
  <c r="G2897" i="6"/>
  <c r="I2897" i="6" s="1"/>
  <c r="H2897" i="6"/>
  <c r="J2897" i="6" s="1"/>
  <c r="G2898" i="6"/>
  <c r="I2898" i="6" s="1"/>
  <c r="H2898" i="6"/>
  <c r="J2898" i="6"/>
  <c r="G2899" i="6"/>
  <c r="H2899" i="6"/>
  <c r="J2899" i="6" s="1"/>
  <c r="I2899" i="6"/>
  <c r="G2900" i="6"/>
  <c r="H2900" i="6"/>
  <c r="J2900" i="6" s="1"/>
  <c r="I2900" i="6"/>
  <c r="G2901" i="6"/>
  <c r="I2901" i="6" s="1"/>
  <c r="H2901" i="6"/>
  <c r="J2901" i="6" s="1"/>
  <c r="G2902" i="6"/>
  <c r="I2902" i="6" s="1"/>
  <c r="H2902" i="6"/>
  <c r="J2902" i="6"/>
  <c r="G2903" i="6"/>
  <c r="I2903" i="6" s="1"/>
  <c r="H2903" i="6"/>
  <c r="J2903" i="6" s="1"/>
  <c r="G2904" i="6"/>
  <c r="I2904" i="6" s="1"/>
  <c r="H2904" i="6"/>
  <c r="J2904" i="6" s="1"/>
  <c r="G2905" i="6"/>
  <c r="H2905" i="6"/>
  <c r="J2905" i="6" s="1"/>
  <c r="I2905" i="6"/>
  <c r="G2906" i="6"/>
  <c r="I2906" i="6" s="1"/>
  <c r="H2906" i="6"/>
  <c r="J2906" i="6"/>
  <c r="G2907" i="6"/>
  <c r="I2907" i="6" s="1"/>
  <c r="H2907" i="6"/>
  <c r="J2907" i="6" s="1"/>
  <c r="G2908" i="6"/>
  <c r="H2908" i="6"/>
  <c r="J2908" i="6" s="1"/>
  <c r="I2908" i="6"/>
  <c r="G2909" i="6"/>
  <c r="H2909" i="6"/>
  <c r="J2909" i="6" s="1"/>
  <c r="I2909" i="6"/>
  <c r="G2910" i="6"/>
  <c r="I2910" i="6" s="1"/>
  <c r="H2910" i="6"/>
  <c r="J2910" i="6"/>
  <c r="G2911" i="6"/>
  <c r="H2911" i="6"/>
  <c r="J2911" i="6" s="1"/>
  <c r="I2911" i="6"/>
  <c r="G2912" i="6"/>
  <c r="I2912" i="6" s="1"/>
  <c r="H2912" i="6"/>
  <c r="J2912" i="6" s="1"/>
  <c r="G2913" i="6"/>
  <c r="I2913" i="6" s="1"/>
  <c r="H2913" i="6"/>
  <c r="J2913" i="6" s="1"/>
  <c r="G2914" i="6"/>
  <c r="I2914" i="6" s="1"/>
  <c r="H2914" i="6"/>
  <c r="J2914" i="6"/>
  <c r="G2915" i="6"/>
  <c r="I2915" i="6" s="1"/>
  <c r="H2915" i="6"/>
  <c r="J2915" i="6"/>
  <c r="G2916" i="6"/>
  <c r="I2916" i="6" s="1"/>
  <c r="H2916" i="6"/>
  <c r="J2916" i="6" s="1"/>
  <c r="G2917" i="6"/>
  <c r="I2917" i="6" s="1"/>
  <c r="H2917" i="6"/>
  <c r="J2917" i="6" s="1"/>
  <c r="G2918" i="6"/>
  <c r="I2918" i="6" s="1"/>
  <c r="H2918" i="6"/>
  <c r="J2918" i="6"/>
  <c r="G2919" i="6"/>
  <c r="I2919" i="6" s="1"/>
  <c r="H2919" i="6"/>
  <c r="J2919" i="6" s="1"/>
  <c r="G2920" i="6"/>
  <c r="I2920" i="6" s="1"/>
  <c r="H2920" i="6"/>
  <c r="J2920" i="6" s="1"/>
  <c r="G2921" i="6"/>
  <c r="I2921" i="6" s="1"/>
  <c r="H2921" i="6"/>
  <c r="J2921" i="6" s="1"/>
  <c r="G2922" i="6"/>
  <c r="I2922" i="6" s="1"/>
  <c r="H2922" i="6"/>
  <c r="J2922" i="6" s="1"/>
  <c r="G2923" i="6"/>
  <c r="H2923" i="6"/>
  <c r="I2923" i="6"/>
  <c r="J2923" i="6"/>
  <c r="G2924" i="6"/>
  <c r="I2924" i="6" s="1"/>
  <c r="H2924" i="6"/>
  <c r="J2924" i="6"/>
  <c r="G2925" i="6"/>
  <c r="I2925" i="6" s="1"/>
  <c r="H2925" i="6"/>
  <c r="J2925" i="6" s="1"/>
  <c r="G2926" i="6"/>
  <c r="I2926" i="6" s="1"/>
  <c r="H2926" i="6"/>
  <c r="J2926" i="6" s="1"/>
  <c r="G2927" i="6"/>
  <c r="I2927" i="6" s="1"/>
  <c r="H2927" i="6"/>
  <c r="J2927" i="6" s="1"/>
  <c r="G2928" i="6"/>
  <c r="I2928" i="6" s="1"/>
  <c r="H2928" i="6"/>
  <c r="J2928" i="6"/>
  <c r="G2929" i="6"/>
  <c r="I2929" i="6" s="1"/>
  <c r="H2929" i="6"/>
  <c r="J2929" i="6" s="1"/>
  <c r="G2930" i="6"/>
  <c r="I2930" i="6" s="1"/>
  <c r="H2930" i="6"/>
  <c r="J2930" i="6"/>
  <c r="G2931" i="6"/>
  <c r="H2931" i="6"/>
  <c r="J2931" i="6" s="1"/>
  <c r="I2931" i="6"/>
  <c r="G2932" i="6"/>
  <c r="I2932" i="6" s="1"/>
  <c r="H2932" i="6"/>
  <c r="J2932" i="6" s="1"/>
  <c r="G2933" i="6"/>
  <c r="H2933" i="6"/>
  <c r="J2933" i="6" s="1"/>
  <c r="I2933" i="6"/>
  <c r="G2934" i="6"/>
  <c r="I2934" i="6" s="1"/>
  <c r="H2934" i="6"/>
  <c r="J2934" i="6"/>
  <c r="G2935" i="6"/>
  <c r="I2935" i="6" s="1"/>
  <c r="H2935" i="6"/>
  <c r="J2935" i="6"/>
  <c r="G2936" i="6"/>
  <c r="I2936" i="6" s="1"/>
  <c r="H2936" i="6"/>
  <c r="J2936" i="6" s="1"/>
  <c r="G2937" i="6"/>
  <c r="I2937" i="6" s="1"/>
  <c r="H2937" i="6"/>
  <c r="J2937" i="6" s="1"/>
  <c r="G2938" i="6"/>
  <c r="I2938" i="6" s="1"/>
  <c r="H2938" i="6"/>
  <c r="J2938" i="6"/>
  <c r="G2939" i="6"/>
  <c r="I2939" i="6" s="1"/>
  <c r="H2939" i="6"/>
  <c r="J2939" i="6" s="1"/>
  <c r="G2940" i="6"/>
  <c r="H2940" i="6"/>
  <c r="J2940" i="6" s="1"/>
  <c r="I2940" i="6"/>
  <c r="G2941" i="6"/>
  <c r="H2941" i="6"/>
  <c r="J2941" i="6" s="1"/>
  <c r="I2941" i="6"/>
  <c r="G2942" i="6"/>
  <c r="I2942" i="6" s="1"/>
  <c r="H2942" i="6"/>
  <c r="J2942" i="6" s="1"/>
  <c r="G2943" i="6"/>
  <c r="I2943" i="6" s="1"/>
  <c r="H2943" i="6"/>
  <c r="J2943" i="6" s="1"/>
  <c r="G2944" i="6"/>
  <c r="I2944" i="6" s="1"/>
  <c r="H2944" i="6"/>
  <c r="J2944" i="6" s="1"/>
  <c r="G2945" i="6"/>
  <c r="I2945" i="6" s="1"/>
  <c r="H2945" i="6"/>
  <c r="J2945" i="6" s="1"/>
  <c r="G2946" i="6"/>
  <c r="I2946" i="6" s="1"/>
  <c r="H2946" i="6"/>
  <c r="J2946" i="6"/>
  <c r="G2947" i="6"/>
  <c r="H2947" i="6"/>
  <c r="I2947" i="6"/>
  <c r="J2947" i="6"/>
  <c r="G2948" i="6"/>
  <c r="I2948" i="6" s="1"/>
  <c r="H2948" i="6"/>
  <c r="J2948" i="6" s="1"/>
  <c r="G2949" i="6"/>
  <c r="H2949" i="6"/>
  <c r="J2949" i="6" s="1"/>
  <c r="I2949" i="6"/>
  <c r="G2950" i="6"/>
  <c r="I2950" i="6" s="1"/>
  <c r="H2950" i="6"/>
  <c r="J2950" i="6"/>
  <c r="G2951" i="6"/>
  <c r="I2951" i="6" s="1"/>
  <c r="H2951" i="6"/>
  <c r="J2951" i="6"/>
  <c r="G2952" i="6"/>
  <c r="H2952" i="6"/>
  <c r="J2952" i="6" s="1"/>
  <c r="I2952" i="6"/>
  <c r="G2953" i="6"/>
  <c r="I2953" i="6" s="1"/>
  <c r="H2953" i="6"/>
  <c r="J2953" i="6" s="1"/>
  <c r="G2954" i="6"/>
  <c r="I2954" i="6" s="1"/>
  <c r="H2954" i="6"/>
  <c r="J2954" i="6"/>
  <c r="G2955" i="6"/>
  <c r="I2955" i="6" s="1"/>
  <c r="H2955" i="6"/>
  <c r="J2955" i="6"/>
  <c r="G2956" i="6"/>
  <c r="H2956" i="6"/>
  <c r="I2956" i="6"/>
  <c r="J2956" i="6"/>
  <c r="G2957" i="6"/>
  <c r="I2957" i="6" s="1"/>
  <c r="H2957" i="6"/>
  <c r="J2957" i="6" s="1"/>
  <c r="G2958" i="6"/>
  <c r="I2958" i="6" s="1"/>
  <c r="H2958" i="6"/>
  <c r="J2958" i="6"/>
  <c r="G2959" i="6"/>
  <c r="I2959" i="6" s="1"/>
  <c r="H2959" i="6"/>
  <c r="J2959" i="6" s="1"/>
  <c r="G2960" i="6"/>
  <c r="I2960" i="6" s="1"/>
  <c r="H2960" i="6"/>
  <c r="J2960" i="6" s="1"/>
  <c r="G2961" i="6"/>
  <c r="I2961" i="6" s="1"/>
  <c r="H2961" i="6"/>
  <c r="J2961" i="6" s="1"/>
  <c r="G2962" i="6"/>
  <c r="I2962" i="6" s="1"/>
  <c r="H2962" i="6"/>
  <c r="J2962" i="6" s="1"/>
  <c r="G2963" i="6"/>
  <c r="I2963" i="6" s="1"/>
  <c r="H2963" i="6"/>
  <c r="J2963" i="6" s="1"/>
  <c r="G2964" i="6"/>
  <c r="H2964" i="6"/>
  <c r="I2964" i="6"/>
  <c r="J2964" i="6"/>
  <c r="G2965" i="6"/>
  <c r="H2965" i="6"/>
  <c r="J2965" i="6" s="1"/>
  <c r="I2965" i="6"/>
  <c r="G2966" i="6"/>
  <c r="I2966" i="6" s="1"/>
  <c r="H2966" i="6"/>
  <c r="J2966" i="6" s="1"/>
  <c r="G2967" i="6"/>
  <c r="I2967" i="6" s="1"/>
  <c r="H2967" i="6"/>
  <c r="J2967" i="6"/>
  <c r="G2968" i="6"/>
  <c r="I2968" i="6" s="1"/>
  <c r="H2968" i="6"/>
  <c r="J2968" i="6" s="1"/>
  <c r="G2969" i="6"/>
  <c r="H2969" i="6"/>
  <c r="J2969" i="6" s="1"/>
  <c r="I2969" i="6"/>
  <c r="G2970" i="6"/>
  <c r="I2970" i="6" s="1"/>
  <c r="H2970" i="6"/>
  <c r="J2970" i="6" s="1"/>
  <c r="G2971" i="6"/>
  <c r="I2971" i="6" s="1"/>
  <c r="H2971" i="6"/>
  <c r="J2971" i="6" s="1"/>
  <c r="G2972" i="6"/>
  <c r="H2972" i="6"/>
  <c r="I2972" i="6"/>
  <c r="J2972" i="6"/>
  <c r="G2973" i="6"/>
  <c r="H2973" i="6"/>
  <c r="J2973" i="6" s="1"/>
  <c r="I2973" i="6"/>
  <c r="G2974" i="6"/>
  <c r="I2974" i="6" s="1"/>
  <c r="H2974" i="6"/>
  <c r="J2974" i="6" s="1"/>
  <c r="G2975" i="6"/>
  <c r="H2975" i="6"/>
  <c r="J2975" i="6" s="1"/>
  <c r="I2975" i="6"/>
  <c r="G2976" i="6"/>
  <c r="H2976" i="6"/>
  <c r="J2976" i="6" s="1"/>
  <c r="I2976" i="6"/>
  <c r="G2977" i="6"/>
  <c r="I2977" i="6" s="1"/>
  <c r="H2977" i="6"/>
  <c r="J2977" i="6" s="1"/>
  <c r="G2978" i="6"/>
  <c r="I2978" i="6" s="1"/>
  <c r="H2978" i="6"/>
  <c r="J2978" i="6"/>
  <c r="G2979" i="6"/>
  <c r="I2979" i="6" s="1"/>
  <c r="H2979" i="6"/>
  <c r="J2979" i="6" s="1"/>
  <c r="G2980" i="6"/>
  <c r="I2980" i="6" s="1"/>
  <c r="H2980" i="6"/>
  <c r="J2980" i="6" s="1"/>
  <c r="G2981" i="6"/>
  <c r="I2981" i="6" s="1"/>
  <c r="H2981" i="6"/>
  <c r="J2981" i="6" s="1"/>
  <c r="G2982" i="6"/>
  <c r="I2982" i="6" s="1"/>
  <c r="H2982" i="6"/>
  <c r="J2982" i="6" s="1"/>
  <c r="G2983" i="6"/>
  <c r="I2983" i="6" s="1"/>
  <c r="H2983" i="6"/>
  <c r="J2983" i="6"/>
  <c r="G2984" i="6"/>
  <c r="I2984" i="6" s="1"/>
  <c r="H2984" i="6"/>
  <c r="J2984" i="6" s="1"/>
  <c r="G2985" i="6"/>
  <c r="H2985" i="6"/>
  <c r="J2985" i="6" s="1"/>
  <c r="I2985" i="6"/>
  <c r="G2986" i="6"/>
  <c r="I2986" i="6" s="1"/>
  <c r="H2986" i="6"/>
  <c r="J2986" i="6" s="1"/>
  <c r="G2987" i="6"/>
  <c r="H2987" i="6"/>
  <c r="J2987" i="6" s="1"/>
  <c r="I2987" i="6"/>
  <c r="G2988" i="6"/>
  <c r="H2988" i="6"/>
  <c r="J2988" i="6" s="1"/>
  <c r="I2988" i="6"/>
  <c r="G2989" i="6"/>
  <c r="H2989" i="6"/>
  <c r="J2989" i="6" s="1"/>
  <c r="I2989" i="6"/>
  <c r="G2990" i="6"/>
  <c r="I2990" i="6" s="1"/>
  <c r="H2990" i="6"/>
  <c r="J2990" i="6" s="1"/>
  <c r="G2991" i="6"/>
  <c r="I2991" i="6" s="1"/>
  <c r="H2991" i="6"/>
  <c r="J2991" i="6" s="1"/>
  <c r="G2992" i="6"/>
  <c r="I2992" i="6" s="1"/>
  <c r="H2992" i="6"/>
  <c r="J2992" i="6" s="1"/>
  <c r="G2993" i="6"/>
  <c r="I2993" i="6" s="1"/>
  <c r="H2993" i="6"/>
  <c r="J2993" i="6" s="1"/>
  <c r="G2994" i="6"/>
  <c r="H2994" i="6"/>
  <c r="J2994" i="6" s="1"/>
  <c r="I2994" i="6"/>
  <c r="G2995" i="6"/>
  <c r="H2995" i="6"/>
  <c r="I2995" i="6"/>
  <c r="J2995" i="6"/>
  <c r="G2996" i="6"/>
  <c r="I2996" i="6" s="1"/>
  <c r="H2996" i="6"/>
  <c r="J2996" i="6"/>
  <c r="G2997" i="6"/>
  <c r="I2997" i="6" s="1"/>
  <c r="H2997" i="6"/>
  <c r="J2997" i="6" s="1"/>
  <c r="G2998" i="6"/>
  <c r="I2998" i="6" s="1"/>
  <c r="H2998" i="6"/>
  <c r="J2998" i="6"/>
  <c r="G2999" i="6"/>
  <c r="I2999" i="6" s="1"/>
  <c r="H2999" i="6"/>
  <c r="J2999" i="6"/>
  <c r="G3000" i="6"/>
  <c r="H3000" i="6"/>
  <c r="J3000" i="6" s="1"/>
  <c r="I3000" i="6"/>
  <c r="G3001" i="6"/>
  <c r="I3001" i="6" s="1"/>
  <c r="H3001" i="6"/>
  <c r="J3001" i="6" s="1"/>
  <c r="G3002" i="6"/>
  <c r="I3002" i="6" s="1"/>
  <c r="H3002" i="6"/>
  <c r="J3002" i="6"/>
  <c r="G3003" i="6"/>
  <c r="I3003" i="6" s="1"/>
  <c r="H3003" i="6"/>
  <c r="J3003" i="6" s="1"/>
  <c r="G3004" i="6"/>
  <c r="I3004" i="6" s="1"/>
  <c r="H3004" i="6"/>
  <c r="J3004" i="6" s="1"/>
  <c r="G3005" i="6"/>
  <c r="H3005" i="6"/>
  <c r="J3005" i="6" s="1"/>
  <c r="I3005" i="6"/>
  <c r="G3006" i="6"/>
  <c r="I3006" i="6" s="1"/>
  <c r="H3006" i="6"/>
  <c r="J3006" i="6"/>
  <c r="G3007" i="6"/>
  <c r="I3007" i="6" s="1"/>
  <c r="H3007" i="6"/>
  <c r="J3007" i="6" s="1"/>
  <c r="G3008" i="6"/>
  <c r="I3008" i="6" s="1"/>
  <c r="H3008" i="6"/>
  <c r="J3008" i="6"/>
  <c r="G3009" i="6"/>
  <c r="I3009" i="6" s="1"/>
  <c r="H3009" i="6"/>
  <c r="J3009" i="6" s="1"/>
  <c r="G3010" i="6"/>
  <c r="I3010" i="6" s="1"/>
  <c r="H3010" i="6"/>
  <c r="J3010" i="6" s="1"/>
  <c r="G3011" i="6"/>
  <c r="I3011" i="6" s="1"/>
  <c r="H3011" i="6"/>
  <c r="J3011" i="6" s="1"/>
  <c r="G3012" i="6"/>
  <c r="I3012" i="6" s="1"/>
  <c r="H3012" i="6"/>
  <c r="J3012" i="6"/>
  <c r="G3013" i="6"/>
  <c r="H3013" i="6"/>
  <c r="J3013" i="6" s="1"/>
  <c r="I3013" i="6"/>
  <c r="G3014" i="6"/>
  <c r="I3014" i="6" s="1"/>
  <c r="H3014" i="6"/>
  <c r="J3014" i="6" s="1"/>
  <c r="G3015" i="6"/>
  <c r="H3015" i="6"/>
  <c r="I3015" i="6"/>
  <c r="J3015" i="6"/>
  <c r="G3016" i="6"/>
  <c r="I3016" i="6" s="1"/>
  <c r="H3016" i="6"/>
  <c r="J3016" i="6"/>
  <c r="G3017" i="6"/>
  <c r="I3017" i="6" s="1"/>
  <c r="H3017" i="6"/>
  <c r="J3017" i="6" s="1"/>
  <c r="G3018" i="6"/>
  <c r="I3018" i="6" s="1"/>
  <c r="H3018" i="6"/>
  <c r="J3018" i="6" s="1"/>
  <c r="G3019" i="6"/>
  <c r="I3019" i="6" s="1"/>
  <c r="H3019" i="6"/>
  <c r="J3019" i="6" s="1"/>
  <c r="G3020" i="6"/>
  <c r="I3020" i="6" s="1"/>
  <c r="H3020" i="6"/>
  <c r="J3020" i="6" s="1"/>
  <c r="G3021" i="6"/>
  <c r="I3021" i="6" s="1"/>
  <c r="H3021" i="6"/>
  <c r="J3021" i="6" s="1"/>
  <c r="G3022" i="6"/>
  <c r="I3022" i="6" s="1"/>
  <c r="H3022" i="6"/>
  <c r="J3022" i="6" s="1"/>
  <c r="G3023" i="6"/>
  <c r="I3023" i="6" s="1"/>
  <c r="H3023" i="6"/>
  <c r="J3023" i="6" s="1"/>
  <c r="G3024" i="6"/>
  <c r="I3024" i="6" s="1"/>
  <c r="H3024" i="6"/>
  <c r="J3024" i="6" s="1"/>
  <c r="G3025" i="6"/>
  <c r="H3025" i="6"/>
  <c r="J3025" i="6" s="1"/>
  <c r="I3025" i="6"/>
  <c r="G3026" i="6"/>
  <c r="I3026" i="6" s="1"/>
  <c r="H3026" i="6"/>
  <c r="J3026" i="6" s="1"/>
  <c r="G3027" i="6"/>
  <c r="I3027" i="6" s="1"/>
  <c r="H3027" i="6"/>
  <c r="J3027" i="6" s="1"/>
  <c r="G3028" i="6"/>
  <c r="H3028" i="6"/>
  <c r="J3028" i="6" s="1"/>
  <c r="I3028" i="6"/>
  <c r="G3029" i="6"/>
  <c r="I3029" i="6" s="1"/>
  <c r="H3029" i="6"/>
  <c r="J3029" i="6" s="1"/>
  <c r="G3030" i="6"/>
  <c r="H3030" i="6"/>
  <c r="I3030" i="6"/>
  <c r="J3030" i="6"/>
  <c r="G3031" i="6"/>
  <c r="I3031" i="6" s="1"/>
  <c r="H3031" i="6"/>
  <c r="J3031" i="6" s="1"/>
  <c r="G3032" i="6"/>
  <c r="I3032" i="6" s="1"/>
  <c r="H3032" i="6"/>
  <c r="J3032" i="6" s="1"/>
  <c r="G3033" i="6"/>
  <c r="I3033" i="6" s="1"/>
  <c r="H3033" i="6"/>
  <c r="J3033" i="6" s="1"/>
  <c r="G3034" i="6"/>
  <c r="H3034" i="6"/>
  <c r="J3034" i="6" s="1"/>
  <c r="I3034" i="6"/>
  <c r="G3035" i="6"/>
  <c r="I3035" i="6" s="1"/>
  <c r="H3035" i="6"/>
  <c r="J3035" i="6" s="1"/>
  <c r="G3036" i="6"/>
  <c r="H3036" i="6"/>
  <c r="J3036" i="6" s="1"/>
  <c r="I3036" i="6"/>
  <c r="G3037" i="6"/>
  <c r="I3037" i="6" s="1"/>
  <c r="H3037" i="6"/>
  <c r="J3037" i="6" s="1"/>
  <c r="G3038" i="6"/>
  <c r="H3038" i="6"/>
  <c r="I3038" i="6"/>
  <c r="J3038" i="6"/>
  <c r="G3039" i="6"/>
  <c r="H3039" i="6"/>
  <c r="J3039" i="6" s="1"/>
  <c r="I3039" i="6"/>
  <c r="G3040" i="6"/>
  <c r="I3040" i="6" s="1"/>
  <c r="H3040" i="6"/>
  <c r="J3040" i="6"/>
  <c r="G3041" i="6"/>
  <c r="I3041" i="6" s="1"/>
  <c r="H3041" i="6"/>
  <c r="J3041" i="6" s="1"/>
  <c r="G3042" i="6"/>
  <c r="H3042" i="6"/>
  <c r="J3042" i="6" s="1"/>
  <c r="I3042" i="6"/>
  <c r="G3043" i="6"/>
  <c r="H3043" i="6"/>
  <c r="J3043" i="6" s="1"/>
  <c r="I3043" i="6"/>
  <c r="G3044" i="6"/>
  <c r="H3044" i="6"/>
  <c r="J3044" i="6" s="1"/>
  <c r="I3044" i="6"/>
  <c r="G3045" i="6"/>
  <c r="I3045" i="6" s="1"/>
  <c r="H3045" i="6"/>
  <c r="J3045" i="6" s="1"/>
  <c r="G3046" i="6"/>
  <c r="H3046" i="6"/>
  <c r="J3046" i="6" s="1"/>
  <c r="I3046" i="6"/>
  <c r="G3047" i="6"/>
  <c r="I3047" i="6" s="1"/>
  <c r="H3047" i="6"/>
  <c r="J3047" i="6" s="1"/>
  <c r="G3048" i="6"/>
  <c r="H3048" i="6"/>
  <c r="J3048" i="6" s="1"/>
  <c r="I3048" i="6"/>
  <c r="G3049" i="6"/>
  <c r="I3049" i="6" s="1"/>
  <c r="H3049" i="6"/>
  <c r="J3049" i="6" s="1"/>
  <c r="G3050" i="6"/>
  <c r="I3050" i="6" s="1"/>
  <c r="H3050" i="6"/>
  <c r="J3050" i="6"/>
  <c r="G3051" i="6"/>
  <c r="I3051" i="6" s="1"/>
  <c r="H3051" i="6"/>
  <c r="J3051" i="6" s="1"/>
  <c r="G3052" i="6"/>
  <c r="I3052" i="6" s="1"/>
  <c r="H3052" i="6"/>
  <c r="J3052" i="6" s="1"/>
  <c r="G3053" i="6"/>
  <c r="I3053" i="6" s="1"/>
  <c r="H3053" i="6"/>
  <c r="J3053" i="6" s="1"/>
  <c r="G3054" i="6"/>
  <c r="H3054" i="6"/>
  <c r="J3054" i="6" s="1"/>
  <c r="I3054" i="6"/>
  <c r="G3055" i="6"/>
  <c r="H3055" i="6"/>
  <c r="J3055" i="6" s="1"/>
  <c r="I3055" i="6"/>
  <c r="G3056" i="6"/>
  <c r="I3056" i="6" s="1"/>
  <c r="H3056" i="6"/>
  <c r="J3056" i="6" s="1"/>
  <c r="G3057" i="6"/>
  <c r="I3057" i="6" s="1"/>
  <c r="H3057" i="6"/>
  <c r="J3057" i="6" s="1"/>
  <c r="G3058" i="6"/>
  <c r="H3058" i="6"/>
  <c r="J3058" i="6" s="1"/>
  <c r="I3058" i="6"/>
  <c r="G3059" i="6"/>
  <c r="I3059" i="6" s="1"/>
  <c r="H3059" i="6"/>
  <c r="J3059" i="6" s="1"/>
  <c r="G3060" i="6"/>
  <c r="I3060" i="6" s="1"/>
  <c r="H3060" i="6"/>
  <c r="J3060" i="6"/>
  <c r="G3061" i="6"/>
  <c r="I3061" i="6" s="1"/>
  <c r="H3061" i="6"/>
  <c r="J3061" i="6" s="1"/>
  <c r="G3062" i="6"/>
  <c r="H3062" i="6"/>
  <c r="J3062" i="6" s="1"/>
  <c r="I3062" i="6"/>
  <c r="G3063" i="6"/>
  <c r="H3063" i="6"/>
  <c r="J3063" i="6" s="1"/>
  <c r="I3063" i="6"/>
  <c r="G3064" i="6"/>
  <c r="H3064" i="6"/>
  <c r="J3064" i="6" s="1"/>
  <c r="I3064" i="6"/>
  <c r="G3065" i="6"/>
  <c r="I3065" i="6" s="1"/>
  <c r="H3065" i="6"/>
  <c r="J3065" i="6" s="1"/>
  <c r="G3066" i="6"/>
  <c r="H3066" i="6"/>
  <c r="J3066" i="6" s="1"/>
  <c r="I3066" i="6"/>
  <c r="G3067" i="6"/>
  <c r="I3067" i="6" s="1"/>
  <c r="H3067" i="6"/>
  <c r="J3067" i="6" s="1"/>
  <c r="G3068" i="6"/>
  <c r="H3068" i="6"/>
  <c r="I3068" i="6"/>
  <c r="J3068" i="6"/>
  <c r="G3069" i="6"/>
  <c r="I3069" i="6" s="1"/>
  <c r="H3069" i="6"/>
  <c r="J3069" i="6" s="1"/>
  <c r="G3070" i="6"/>
  <c r="I3070" i="6" s="1"/>
  <c r="H3070" i="6"/>
  <c r="J3070" i="6" s="1"/>
  <c r="G3071" i="6"/>
  <c r="I3071" i="6" s="1"/>
  <c r="H3071" i="6"/>
  <c r="J3071" i="6" s="1"/>
  <c r="G3072" i="6"/>
  <c r="I3072" i="6" s="1"/>
  <c r="H3072" i="6"/>
  <c r="J3072" i="6"/>
  <c r="G3073" i="6"/>
  <c r="I3073" i="6" s="1"/>
  <c r="H3073" i="6"/>
  <c r="J3073" i="6" s="1"/>
  <c r="G3074" i="6"/>
  <c r="I3074" i="6" s="1"/>
  <c r="H3074" i="6"/>
  <c r="J3074" i="6"/>
  <c r="G3075" i="6"/>
  <c r="I3075" i="6" s="1"/>
  <c r="H3075" i="6"/>
  <c r="J3075" i="6" s="1"/>
  <c r="G3076" i="6"/>
  <c r="H3076" i="6"/>
  <c r="J3076" i="6" s="1"/>
  <c r="I3076" i="6"/>
  <c r="G3077" i="6"/>
  <c r="I3077" i="6" s="1"/>
  <c r="H3077" i="6"/>
  <c r="J3077" i="6" s="1"/>
  <c r="G3078" i="6"/>
  <c r="I3078" i="6" s="1"/>
  <c r="H3078" i="6"/>
  <c r="J3078" i="6"/>
  <c r="G3079" i="6"/>
  <c r="I3079" i="6" s="1"/>
  <c r="H3079" i="6"/>
  <c r="J3079" i="6" s="1"/>
  <c r="G3080" i="6"/>
  <c r="I3080" i="6" s="1"/>
  <c r="H3080" i="6"/>
  <c r="J3080" i="6" s="1"/>
  <c r="G3081" i="6"/>
  <c r="I3081" i="6" s="1"/>
  <c r="H3081" i="6"/>
  <c r="J3081" i="6" s="1"/>
  <c r="G3082" i="6"/>
  <c r="H3082" i="6"/>
  <c r="J3082" i="6" s="1"/>
  <c r="I3082" i="6"/>
  <c r="G3083" i="6"/>
  <c r="I3083" i="6" s="1"/>
  <c r="H3083" i="6"/>
  <c r="J3083" i="6" s="1"/>
  <c r="G3084" i="6"/>
  <c r="H3084" i="6"/>
  <c r="J3084" i="6" s="1"/>
  <c r="I3084" i="6"/>
  <c r="G3085" i="6"/>
  <c r="I3085" i="6" s="1"/>
  <c r="H3085" i="6"/>
  <c r="J3085" i="6" s="1"/>
  <c r="G3086" i="6"/>
  <c r="I3086" i="6" s="1"/>
  <c r="H3086" i="6"/>
  <c r="J3086" i="6"/>
  <c r="G3087" i="6"/>
  <c r="I3087" i="6" s="1"/>
  <c r="H3087" i="6"/>
  <c r="J3087" i="6" s="1"/>
  <c r="G3088" i="6"/>
  <c r="H3088" i="6"/>
  <c r="J3088" i="6" s="1"/>
  <c r="I3088" i="6"/>
  <c r="G3089" i="6"/>
  <c r="I3089" i="6" s="1"/>
  <c r="H3089" i="6"/>
  <c r="J3089" i="6" s="1"/>
  <c r="G3090" i="6"/>
  <c r="H3090" i="6"/>
  <c r="I3090" i="6"/>
  <c r="J3090" i="6"/>
  <c r="G3091" i="6"/>
  <c r="I3091" i="6" s="1"/>
  <c r="H3091" i="6"/>
  <c r="J3091" i="6" s="1"/>
  <c r="G3092" i="6"/>
  <c r="H3092" i="6"/>
  <c r="I3092" i="6"/>
  <c r="J3092" i="6"/>
  <c r="G3093" i="6"/>
  <c r="I3093" i="6" s="1"/>
  <c r="H3093" i="6"/>
  <c r="J3093" i="6" s="1"/>
  <c r="G3094" i="6"/>
  <c r="I3094" i="6" s="1"/>
  <c r="H3094" i="6"/>
  <c r="J3094" i="6"/>
  <c r="G3095" i="6"/>
  <c r="I3095" i="6" s="1"/>
  <c r="H3095" i="6"/>
  <c r="J3095" i="6" s="1"/>
  <c r="G3096" i="6"/>
  <c r="I3096" i="6" s="1"/>
  <c r="H3096" i="6"/>
  <c r="J3096" i="6" s="1"/>
  <c r="G3097" i="6"/>
  <c r="I3097" i="6" s="1"/>
  <c r="H3097" i="6"/>
  <c r="J3097" i="6" s="1"/>
  <c r="G3098" i="6"/>
  <c r="I3098" i="6" s="1"/>
  <c r="H3098" i="6"/>
  <c r="J3098" i="6" s="1"/>
  <c r="G3099" i="6"/>
  <c r="I3099" i="6" s="1"/>
  <c r="H3099" i="6"/>
  <c r="J3099" i="6" s="1"/>
  <c r="G3100" i="6"/>
  <c r="H3100" i="6"/>
  <c r="J3100" i="6" s="1"/>
  <c r="I3100" i="6"/>
  <c r="G3101" i="6"/>
  <c r="I3101" i="6" s="1"/>
  <c r="H3101" i="6"/>
  <c r="J3101" i="6" s="1"/>
  <c r="G3102" i="6"/>
  <c r="I3102" i="6" s="1"/>
  <c r="H3102" i="6"/>
  <c r="J3102" i="6"/>
  <c r="G3103" i="6"/>
  <c r="I3103" i="6" s="1"/>
  <c r="H3103" i="6"/>
  <c r="J3103" i="6" s="1"/>
  <c r="G3104" i="6"/>
  <c r="I3104" i="6" s="1"/>
  <c r="H3104" i="6"/>
  <c r="J3104" i="6" s="1"/>
  <c r="G3105" i="6"/>
  <c r="I3105" i="6" s="1"/>
  <c r="H3105" i="6"/>
  <c r="J3105" i="6" s="1"/>
  <c r="G3106" i="6"/>
  <c r="H3106" i="6"/>
  <c r="J3106" i="6" s="1"/>
  <c r="I3106" i="6"/>
  <c r="G3107" i="6"/>
  <c r="H3107" i="6"/>
  <c r="J3107" i="6" s="1"/>
  <c r="I3107" i="6"/>
  <c r="G3108" i="6"/>
  <c r="I3108" i="6" s="1"/>
  <c r="H3108" i="6"/>
  <c r="J3108" i="6" s="1"/>
  <c r="G3109" i="6"/>
  <c r="I3109" i="6" s="1"/>
  <c r="H3109" i="6"/>
  <c r="J3109" i="6" s="1"/>
  <c r="G3110" i="6"/>
  <c r="H3110" i="6"/>
  <c r="J3110" i="6" s="1"/>
  <c r="I3110" i="6"/>
  <c r="G3111" i="6"/>
  <c r="I3111" i="6" s="1"/>
  <c r="H3111" i="6"/>
  <c r="J3111" i="6" s="1"/>
  <c r="G3112" i="6"/>
  <c r="I3112" i="6" s="1"/>
  <c r="H3112" i="6"/>
  <c r="J3112" i="6"/>
  <c r="G3113" i="6"/>
  <c r="I3113" i="6" s="1"/>
  <c r="H3113" i="6"/>
  <c r="J3113" i="6" s="1"/>
  <c r="G3114" i="6"/>
  <c r="H3114" i="6"/>
  <c r="J3114" i="6" s="1"/>
  <c r="I3114" i="6"/>
  <c r="G3115" i="6"/>
  <c r="H3115" i="6"/>
  <c r="J3115" i="6" s="1"/>
  <c r="I3115" i="6"/>
  <c r="G3116" i="6"/>
  <c r="H3116" i="6"/>
  <c r="J3116" i="6" s="1"/>
  <c r="I3116" i="6"/>
  <c r="G3117" i="6"/>
  <c r="I3117" i="6" s="1"/>
  <c r="H3117" i="6"/>
  <c r="J3117" i="6" s="1"/>
  <c r="G3118" i="6"/>
  <c r="I3118" i="6" s="1"/>
  <c r="H3118" i="6"/>
  <c r="J3118" i="6" s="1"/>
  <c r="G3119" i="6"/>
  <c r="I3119" i="6" s="1"/>
  <c r="H3119" i="6"/>
  <c r="J3119" i="6" s="1"/>
  <c r="G3120" i="6"/>
  <c r="H3120" i="6"/>
  <c r="I3120" i="6"/>
  <c r="J3120" i="6"/>
  <c r="G3121" i="6"/>
  <c r="I3121" i="6" s="1"/>
  <c r="H3121" i="6"/>
  <c r="J3121" i="6" s="1"/>
  <c r="G3122" i="6"/>
  <c r="I3122" i="6" s="1"/>
  <c r="H3122" i="6"/>
  <c r="J3122" i="6" s="1"/>
  <c r="G3123" i="6"/>
  <c r="H3123" i="6"/>
  <c r="J3123" i="6" s="1"/>
  <c r="I3123" i="6"/>
  <c r="G3124" i="6"/>
  <c r="H3124" i="6"/>
  <c r="J3124" i="6" s="1"/>
  <c r="I3124" i="6"/>
  <c r="G3125" i="6"/>
  <c r="I3125" i="6" s="1"/>
  <c r="H3125" i="6"/>
  <c r="J3125" i="6" s="1"/>
  <c r="G3126" i="6"/>
  <c r="H3126" i="6"/>
  <c r="I3126" i="6"/>
  <c r="J3126" i="6"/>
  <c r="G3127" i="6"/>
  <c r="I3127" i="6" s="1"/>
  <c r="H3127" i="6"/>
  <c r="J3127" i="6" s="1"/>
  <c r="G3128" i="6"/>
  <c r="I3128" i="6" s="1"/>
  <c r="H3128" i="6"/>
  <c r="J3128" i="6" s="1"/>
  <c r="G3129" i="6"/>
  <c r="I3129" i="6" s="1"/>
  <c r="H3129" i="6"/>
  <c r="J3129" i="6" s="1"/>
  <c r="G3130" i="6"/>
  <c r="I3130" i="6" s="1"/>
  <c r="H3130" i="6"/>
  <c r="J3130" i="6"/>
  <c r="G3131" i="6"/>
  <c r="I3131" i="6" s="1"/>
  <c r="H3131" i="6"/>
  <c r="J3131" i="6" s="1"/>
  <c r="G3132" i="6"/>
  <c r="I3132" i="6" s="1"/>
  <c r="H3132" i="6"/>
  <c r="J3132" i="6" s="1"/>
  <c r="G3133" i="6"/>
  <c r="I3133" i="6" s="1"/>
  <c r="H3133" i="6"/>
  <c r="J3133" i="6" s="1"/>
  <c r="G3134" i="6"/>
  <c r="I3134" i="6" s="1"/>
  <c r="H3134" i="6"/>
  <c r="J3134" i="6" s="1"/>
  <c r="G3135" i="6"/>
  <c r="I3135" i="6" s="1"/>
  <c r="H3135" i="6"/>
  <c r="J3135" i="6" s="1"/>
  <c r="G3136" i="6"/>
  <c r="H3136" i="6"/>
  <c r="J3136" i="6" s="1"/>
  <c r="I3136" i="6"/>
  <c r="G3137" i="6"/>
  <c r="I3137" i="6" s="1"/>
  <c r="H3137" i="6"/>
  <c r="J3137" i="6" s="1"/>
  <c r="G3138" i="6"/>
  <c r="I3138" i="6" s="1"/>
  <c r="H3138" i="6"/>
  <c r="J3138" i="6" s="1"/>
  <c r="G3139" i="6"/>
  <c r="I3139" i="6" s="1"/>
  <c r="H3139" i="6"/>
  <c r="J3139" i="6" s="1"/>
  <c r="G3140" i="6"/>
  <c r="I3140" i="6" s="1"/>
  <c r="H3140" i="6"/>
  <c r="J3140" i="6" s="1"/>
  <c r="G3141" i="6"/>
  <c r="I3141" i="6" s="1"/>
  <c r="H3141" i="6"/>
  <c r="J3141" i="6" s="1"/>
  <c r="G3142" i="6"/>
  <c r="H3142" i="6"/>
  <c r="J3142" i="6" s="1"/>
  <c r="I3142" i="6"/>
  <c r="G3143" i="6"/>
  <c r="I3143" i="6" s="1"/>
  <c r="H3143" i="6"/>
  <c r="J3143" i="6" s="1"/>
  <c r="G3144" i="6"/>
  <c r="H3144" i="6"/>
  <c r="J3144" i="6" s="1"/>
  <c r="I3144" i="6"/>
  <c r="G3145" i="6"/>
  <c r="I3145" i="6" s="1"/>
  <c r="H3145" i="6"/>
  <c r="J3145" i="6" s="1"/>
  <c r="G3146" i="6"/>
  <c r="H3146" i="6"/>
  <c r="J3146" i="6" s="1"/>
  <c r="I3146" i="6"/>
  <c r="G3147" i="6"/>
  <c r="I3147" i="6" s="1"/>
  <c r="H3147" i="6"/>
  <c r="J3147" i="6" s="1"/>
  <c r="G3148" i="6"/>
  <c r="H3148" i="6"/>
  <c r="J3148" i="6" s="1"/>
  <c r="I3148" i="6"/>
  <c r="G3149" i="6"/>
  <c r="I3149" i="6" s="1"/>
  <c r="H3149" i="6"/>
  <c r="J3149" i="6" s="1"/>
  <c r="G3150" i="6"/>
  <c r="H3150" i="6"/>
  <c r="I3150" i="6"/>
  <c r="J3150" i="6"/>
  <c r="G3151" i="6"/>
  <c r="I3151" i="6" s="1"/>
  <c r="H3151" i="6"/>
  <c r="J3151" i="6" s="1"/>
  <c r="G3152" i="6"/>
  <c r="I3152" i="6" s="1"/>
  <c r="H3152" i="6"/>
  <c r="J3152" i="6" s="1"/>
  <c r="G3153" i="6"/>
  <c r="I3153" i="6" s="1"/>
  <c r="H3153" i="6"/>
  <c r="J3153" i="6" s="1"/>
  <c r="G3154" i="6"/>
  <c r="H3154" i="6"/>
  <c r="J3154" i="6" s="1"/>
  <c r="I3154" i="6"/>
  <c r="G3155" i="6"/>
  <c r="I3155" i="6" s="1"/>
  <c r="H3155" i="6"/>
  <c r="J3155" i="6" s="1"/>
  <c r="G3156" i="6"/>
  <c r="H3156" i="6"/>
  <c r="J3156" i="6" s="1"/>
  <c r="I3156" i="6"/>
  <c r="G3157" i="6"/>
  <c r="I3157" i="6" s="1"/>
  <c r="H3157" i="6"/>
  <c r="J3157" i="6" s="1"/>
  <c r="G3158" i="6"/>
  <c r="I3158" i="6" s="1"/>
  <c r="H3158" i="6"/>
  <c r="J3158" i="6"/>
  <c r="G3159" i="6"/>
  <c r="H3159" i="6"/>
  <c r="J3159" i="6" s="1"/>
  <c r="I3159" i="6"/>
  <c r="G3160" i="6"/>
  <c r="I3160" i="6" s="1"/>
  <c r="H3160" i="6"/>
  <c r="J3160" i="6" s="1"/>
  <c r="G3161" i="6"/>
  <c r="I3161" i="6" s="1"/>
  <c r="H3161" i="6"/>
  <c r="J3161" i="6" s="1"/>
  <c r="G3162" i="6"/>
  <c r="I3162" i="6" s="1"/>
  <c r="H3162" i="6"/>
  <c r="J3162" i="6" s="1"/>
  <c r="G3163" i="6"/>
  <c r="I3163" i="6" s="1"/>
  <c r="H3163" i="6"/>
  <c r="J3163" i="6" s="1"/>
  <c r="G3164" i="6"/>
  <c r="H3164" i="6"/>
  <c r="J3164" i="6" s="1"/>
  <c r="I3164" i="6"/>
  <c r="G3165" i="6"/>
  <c r="I3165" i="6" s="1"/>
  <c r="H3165" i="6"/>
  <c r="J3165" i="6" s="1"/>
  <c r="G3166" i="6"/>
  <c r="I3166" i="6" s="1"/>
  <c r="H3166" i="6"/>
  <c r="J3166" i="6" s="1"/>
  <c r="G3167" i="6"/>
  <c r="I3167" i="6" s="1"/>
  <c r="H3167" i="6"/>
  <c r="J3167" i="6" s="1"/>
  <c r="G3168" i="6"/>
  <c r="H3168" i="6"/>
  <c r="J3168" i="6" s="1"/>
  <c r="I3168" i="6"/>
  <c r="G3169" i="6"/>
  <c r="I3169" i="6" s="1"/>
  <c r="H3169" i="6"/>
  <c r="J3169" i="6" s="1"/>
  <c r="G3170" i="6"/>
  <c r="I3170" i="6" s="1"/>
  <c r="H3170" i="6"/>
  <c r="J3170" i="6"/>
  <c r="G3171" i="6"/>
  <c r="I3171" i="6" s="1"/>
  <c r="H3171" i="6"/>
  <c r="J3171" i="6" s="1"/>
  <c r="G3172" i="6"/>
  <c r="H3172" i="6"/>
  <c r="J3172" i="6" s="1"/>
  <c r="I3172" i="6"/>
  <c r="G3173" i="6"/>
  <c r="I3173" i="6" s="1"/>
  <c r="H3173" i="6"/>
  <c r="J3173" i="6" s="1"/>
  <c r="G3174" i="6"/>
  <c r="H3174" i="6"/>
  <c r="J3174" i="6" s="1"/>
  <c r="I3174" i="6"/>
  <c r="G3175" i="6"/>
  <c r="H3175" i="6"/>
  <c r="J3175" i="6" s="1"/>
  <c r="I3175" i="6"/>
  <c r="G3176" i="6"/>
  <c r="H3176" i="6"/>
  <c r="J3176" i="6" s="1"/>
  <c r="I3176" i="6"/>
  <c r="G3177" i="6"/>
  <c r="I3177" i="6" s="1"/>
  <c r="H3177" i="6"/>
  <c r="J3177" i="6" s="1"/>
  <c r="G3178" i="6"/>
  <c r="H3178" i="6"/>
  <c r="I3178" i="6"/>
  <c r="J3178" i="6"/>
  <c r="G3179" i="6"/>
  <c r="I3179" i="6" s="1"/>
  <c r="H3179" i="6"/>
  <c r="J3179" i="6" s="1"/>
  <c r="G3180" i="6"/>
  <c r="I3180" i="6" s="1"/>
  <c r="H3180" i="6"/>
  <c r="J3180" i="6" s="1"/>
  <c r="G3181" i="6"/>
  <c r="I3181" i="6" s="1"/>
  <c r="H3181" i="6"/>
  <c r="J3181" i="6" s="1"/>
  <c r="G3182" i="6"/>
  <c r="H3182" i="6"/>
  <c r="J3182" i="6" s="1"/>
  <c r="I3182" i="6"/>
  <c r="G3183" i="6"/>
  <c r="H3183" i="6"/>
  <c r="J3183" i="6" s="1"/>
  <c r="I3183" i="6"/>
  <c r="G3184" i="6"/>
  <c r="I3184" i="6" s="1"/>
  <c r="H3184" i="6"/>
  <c r="J3184" i="6" s="1"/>
  <c r="G3185" i="6"/>
  <c r="I3185" i="6" s="1"/>
  <c r="H3185" i="6"/>
  <c r="J3185" i="6" s="1"/>
  <c r="G3186" i="6"/>
  <c r="H3186" i="6"/>
  <c r="I3186" i="6"/>
  <c r="J3186" i="6"/>
  <c r="G3187" i="6"/>
  <c r="I3187" i="6" s="1"/>
  <c r="H3187" i="6"/>
  <c r="J3187" i="6" s="1"/>
  <c r="G3188" i="6"/>
  <c r="I3188" i="6" s="1"/>
  <c r="H3188" i="6"/>
  <c r="J3188" i="6" s="1"/>
  <c r="G3189" i="6"/>
  <c r="I3189" i="6" s="1"/>
  <c r="H3189" i="6"/>
  <c r="J3189" i="6" s="1"/>
  <c r="G3190" i="6"/>
  <c r="I3190" i="6" s="1"/>
  <c r="H3190" i="6"/>
  <c r="J3190" i="6" s="1"/>
  <c r="G3191" i="6"/>
  <c r="I3191" i="6" s="1"/>
  <c r="H3191" i="6"/>
  <c r="J3191" i="6" s="1"/>
  <c r="G3192" i="6"/>
  <c r="I3192" i="6" s="1"/>
  <c r="H3192" i="6"/>
  <c r="J3192" i="6" s="1"/>
  <c r="G3193" i="6"/>
  <c r="I3193" i="6" s="1"/>
  <c r="H3193" i="6"/>
  <c r="J3193" i="6" s="1"/>
  <c r="G3194" i="6"/>
  <c r="I3194" i="6" s="1"/>
  <c r="H3194" i="6"/>
  <c r="J3194" i="6"/>
  <c r="G3195" i="6"/>
  <c r="I3195" i="6" s="1"/>
  <c r="H3195" i="6"/>
  <c r="J3195" i="6" s="1"/>
  <c r="G3196" i="6"/>
  <c r="H3196" i="6"/>
  <c r="J3196" i="6" s="1"/>
  <c r="I3196" i="6"/>
  <c r="G3197" i="6"/>
  <c r="I3197" i="6" s="1"/>
  <c r="H3197" i="6"/>
  <c r="J3197" i="6" s="1"/>
  <c r="G3198" i="6"/>
  <c r="I3198" i="6" s="1"/>
  <c r="H3198" i="6"/>
  <c r="J3198" i="6"/>
  <c r="G3199" i="6"/>
  <c r="I3199" i="6" s="1"/>
  <c r="H3199" i="6"/>
  <c r="J3199" i="6" s="1"/>
  <c r="G3200" i="6"/>
  <c r="H3200" i="6"/>
  <c r="J3200" i="6" s="1"/>
  <c r="I3200" i="6"/>
  <c r="G3201" i="6"/>
  <c r="I3201" i="6" s="1"/>
  <c r="H3201" i="6"/>
  <c r="J3201" i="6" s="1"/>
  <c r="G3202" i="6"/>
  <c r="I3202" i="6" s="1"/>
  <c r="H3202" i="6"/>
  <c r="J3202" i="6" s="1"/>
  <c r="G3203" i="6"/>
  <c r="I3203" i="6" s="1"/>
  <c r="H3203" i="6"/>
  <c r="J3203" i="6" s="1"/>
  <c r="G3204" i="6"/>
  <c r="H3204" i="6"/>
  <c r="J3204" i="6" s="1"/>
  <c r="I3204" i="6"/>
  <c r="G3205" i="6"/>
  <c r="I3205" i="6" s="1"/>
  <c r="H3205" i="6"/>
  <c r="J3205" i="6" s="1"/>
  <c r="G3206" i="6"/>
  <c r="H3206" i="6"/>
  <c r="J3206" i="6" s="1"/>
  <c r="I3206" i="6"/>
  <c r="G3207" i="6"/>
  <c r="H3207" i="6"/>
  <c r="J3207" i="6" s="1"/>
  <c r="I3207" i="6"/>
  <c r="G3208" i="6"/>
  <c r="H3208" i="6"/>
  <c r="J3208" i="6" s="1"/>
  <c r="I3208" i="6"/>
  <c r="G3209" i="6"/>
  <c r="I3209" i="6" s="1"/>
  <c r="H3209" i="6"/>
  <c r="J3209" i="6" s="1"/>
  <c r="G3210" i="6"/>
  <c r="I3210" i="6" s="1"/>
  <c r="H3210" i="6"/>
  <c r="J3210" i="6" s="1"/>
  <c r="G3211" i="6"/>
  <c r="I3211" i="6" s="1"/>
  <c r="H3211" i="6"/>
  <c r="J3211" i="6" s="1"/>
  <c r="G3212" i="6"/>
  <c r="I3212" i="6" s="1"/>
  <c r="H3212" i="6"/>
  <c r="J3212" i="6" s="1"/>
  <c r="G3213" i="6"/>
  <c r="I3213" i="6" s="1"/>
  <c r="H3213" i="6"/>
  <c r="J3213" i="6" s="1"/>
  <c r="G3214" i="6"/>
  <c r="H3214" i="6"/>
  <c r="I3214" i="6"/>
  <c r="J3214" i="6"/>
  <c r="G3215" i="6"/>
  <c r="H3215" i="6"/>
  <c r="J3215" i="6" s="1"/>
  <c r="I3215" i="6"/>
  <c r="G3216" i="6"/>
  <c r="I3216" i="6" s="1"/>
  <c r="H3216" i="6"/>
  <c r="J3216" i="6" s="1"/>
  <c r="G3217" i="6"/>
  <c r="I3217" i="6" s="1"/>
  <c r="H3217" i="6"/>
  <c r="J3217" i="6" s="1"/>
  <c r="G3218" i="6"/>
  <c r="I3218" i="6" s="1"/>
  <c r="H3218" i="6"/>
  <c r="J3218" i="6"/>
  <c r="G3219" i="6"/>
  <c r="I3219" i="6" s="1"/>
  <c r="H3219" i="6"/>
  <c r="J3219" i="6" s="1"/>
  <c r="G3220" i="6"/>
  <c r="I3220" i="6" s="1"/>
  <c r="H3220" i="6"/>
  <c r="J3220" i="6" s="1"/>
  <c r="G3221" i="6"/>
  <c r="I3221" i="6" s="1"/>
  <c r="H3221" i="6"/>
  <c r="J3221" i="6" s="1"/>
  <c r="G3222" i="6"/>
  <c r="I3222" i="6" s="1"/>
  <c r="H3222" i="6"/>
  <c r="J3222" i="6"/>
  <c r="G3223" i="6"/>
  <c r="I3223" i="6" s="1"/>
  <c r="H3223" i="6"/>
  <c r="J3223" i="6" s="1"/>
  <c r="G3224" i="6"/>
  <c r="I3224" i="6" s="1"/>
  <c r="H3224" i="6"/>
  <c r="J3224" i="6" s="1"/>
  <c r="G3225" i="6"/>
  <c r="I3225" i="6" s="1"/>
  <c r="H3225" i="6"/>
  <c r="J3225" i="6" s="1"/>
  <c r="G3226" i="6"/>
  <c r="H3226" i="6"/>
  <c r="I3226" i="6"/>
  <c r="J3226" i="6"/>
  <c r="G3227" i="6"/>
  <c r="I3227" i="6" s="1"/>
  <c r="H3227" i="6"/>
  <c r="J3227" i="6" s="1"/>
  <c r="G3228" i="6"/>
  <c r="H3228" i="6"/>
  <c r="J3228" i="6" s="1"/>
  <c r="I3228" i="6"/>
  <c r="G3229" i="6"/>
  <c r="I3229" i="6" s="1"/>
  <c r="H3229" i="6"/>
  <c r="J3229" i="6" s="1"/>
  <c r="G3230" i="6"/>
  <c r="I3230" i="6" s="1"/>
  <c r="H3230" i="6"/>
  <c r="J3230" i="6" s="1"/>
  <c r="G3231" i="6"/>
  <c r="I3231" i="6" s="1"/>
  <c r="H3231" i="6"/>
  <c r="J3231" i="6" s="1"/>
  <c r="G3232" i="6"/>
  <c r="I3232" i="6" s="1"/>
  <c r="H3232" i="6"/>
  <c r="J3232" i="6" s="1"/>
  <c r="G3233" i="6"/>
  <c r="I3233" i="6" s="1"/>
  <c r="H3233" i="6"/>
  <c r="J3233" i="6" s="1"/>
  <c r="G3234" i="6"/>
  <c r="H3234" i="6"/>
  <c r="J3234" i="6" s="1"/>
  <c r="I3234" i="6"/>
  <c r="G3235" i="6"/>
  <c r="I3235" i="6" s="1"/>
  <c r="H3235" i="6"/>
  <c r="J3235" i="6" s="1"/>
  <c r="G3236" i="6"/>
  <c r="H3236" i="6"/>
  <c r="J3236" i="6" s="1"/>
  <c r="I3236" i="6"/>
  <c r="G3237" i="6"/>
  <c r="I3237" i="6" s="1"/>
  <c r="H3237" i="6"/>
  <c r="J3237" i="6" s="1"/>
  <c r="G3238" i="6"/>
  <c r="I3238" i="6" s="1"/>
  <c r="H3238" i="6"/>
  <c r="J3238" i="6" s="1"/>
  <c r="G3239" i="6"/>
  <c r="H3239" i="6"/>
  <c r="J3239" i="6" s="1"/>
  <c r="I3239" i="6"/>
  <c r="G3240" i="6"/>
  <c r="I3240" i="6" s="1"/>
  <c r="H3240" i="6"/>
  <c r="J3240" i="6" s="1"/>
  <c r="G3241" i="6"/>
  <c r="I3241" i="6" s="1"/>
  <c r="H3241" i="6"/>
  <c r="J3241" i="6" s="1"/>
  <c r="G3242" i="6"/>
  <c r="H3242" i="6"/>
  <c r="J3242" i="6" s="1"/>
  <c r="I3242" i="6"/>
  <c r="G3243" i="6"/>
  <c r="I3243" i="6" s="1"/>
  <c r="H3243" i="6"/>
  <c r="J3243" i="6" s="1"/>
  <c r="G3244" i="6"/>
  <c r="I3244" i="6" s="1"/>
  <c r="H3244" i="6"/>
  <c r="J3244" i="6" s="1"/>
  <c r="G3245" i="6"/>
  <c r="I3245" i="6" s="1"/>
  <c r="H3245" i="6"/>
  <c r="J3245" i="6" s="1"/>
  <c r="G3246" i="6"/>
  <c r="I3246" i="6" s="1"/>
  <c r="H3246" i="6"/>
  <c r="J3246" i="6"/>
  <c r="G3247" i="6"/>
  <c r="H3247" i="6"/>
  <c r="J3247" i="6" s="1"/>
  <c r="I3247" i="6"/>
  <c r="G3248" i="6"/>
  <c r="H3248" i="6"/>
  <c r="J3248" i="6" s="1"/>
  <c r="I3248" i="6"/>
  <c r="G3249" i="6"/>
  <c r="I3249" i="6" s="1"/>
  <c r="H3249" i="6"/>
  <c r="J3249" i="6" s="1"/>
  <c r="G3250" i="6"/>
  <c r="H3250" i="6"/>
  <c r="I3250" i="6"/>
  <c r="J3250" i="6"/>
  <c r="G3251" i="6"/>
  <c r="I3251" i="6" s="1"/>
  <c r="H3251" i="6"/>
  <c r="J3251" i="6" s="1"/>
  <c r="G3252" i="6"/>
  <c r="I3252" i="6" s="1"/>
  <c r="H3252" i="6"/>
  <c r="J3252" i="6" s="1"/>
  <c r="G3253" i="6"/>
  <c r="I3253" i="6" s="1"/>
  <c r="H3253" i="6"/>
  <c r="J3253" i="6" s="1"/>
  <c r="G3254" i="6"/>
  <c r="H3254" i="6"/>
  <c r="I3254" i="6"/>
  <c r="J3254" i="6"/>
  <c r="G3255" i="6"/>
  <c r="I3255" i="6" s="1"/>
  <c r="H3255" i="6"/>
  <c r="J3255" i="6" s="1"/>
  <c r="G3256" i="6"/>
  <c r="I3256" i="6" s="1"/>
  <c r="H3256" i="6"/>
  <c r="J3256" i="6" s="1"/>
  <c r="G3257" i="6"/>
  <c r="I3257" i="6" s="1"/>
  <c r="H3257" i="6"/>
  <c r="J3257" i="6" s="1"/>
  <c r="G3258" i="6"/>
  <c r="I3258" i="6" s="1"/>
  <c r="H3258" i="6"/>
  <c r="J3258" i="6"/>
  <c r="G3259" i="6"/>
  <c r="I3259" i="6" s="1"/>
  <c r="H3259" i="6"/>
  <c r="J3259" i="6" s="1"/>
  <c r="G3260" i="6"/>
  <c r="I3260" i="6" s="1"/>
  <c r="H3260" i="6"/>
  <c r="J3260" i="6" s="1"/>
  <c r="G3261" i="6"/>
  <c r="I3261" i="6" s="1"/>
  <c r="H3261" i="6"/>
  <c r="J3261" i="6" s="1"/>
  <c r="G3262" i="6"/>
  <c r="H3262" i="6"/>
  <c r="J3262" i="6" s="1"/>
  <c r="I3262" i="6"/>
  <c r="G3263" i="6"/>
  <c r="I3263" i="6" s="1"/>
  <c r="H3263" i="6"/>
  <c r="J3263" i="6" s="1"/>
  <c r="G3264" i="6"/>
  <c r="H3264" i="6"/>
  <c r="J3264" i="6" s="1"/>
  <c r="I3264" i="6"/>
  <c r="G3265" i="6"/>
  <c r="I3265" i="6" s="1"/>
  <c r="H3265" i="6"/>
  <c r="J3265" i="6" s="1"/>
  <c r="G3266" i="6"/>
  <c r="I3266" i="6" s="1"/>
  <c r="H3266" i="6"/>
  <c r="J3266" i="6" s="1"/>
  <c r="G3267" i="6"/>
  <c r="I3267" i="6" s="1"/>
  <c r="H3267" i="6"/>
  <c r="J3267" i="6" s="1"/>
  <c r="G3268" i="6"/>
  <c r="I3268" i="6" s="1"/>
  <c r="H3268" i="6"/>
  <c r="J3268" i="6" s="1"/>
  <c r="G3269" i="6"/>
  <c r="I3269" i="6" s="1"/>
  <c r="H3269" i="6"/>
  <c r="J3269" i="6" s="1"/>
  <c r="G3270" i="6"/>
  <c r="H3270" i="6"/>
  <c r="J3270" i="6" s="1"/>
  <c r="I3270" i="6"/>
  <c r="G3271" i="6"/>
  <c r="I3271" i="6" s="1"/>
  <c r="H3271" i="6"/>
  <c r="J3271" i="6" s="1"/>
  <c r="G3272" i="6"/>
  <c r="H3272" i="6"/>
  <c r="J3272" i="6" s="1"/>
  <c r="I3272" i="6"/>
  <c r="G3273" i="6"/>
  <c r="I3273" i="6" s="1"/>
  <c r="H3273" i="6"/>
  <c r="J3273" i="6" s="1"/>
  <c r="G3274" i="6"/>
  <c r="H3274" i="6"/>
  <c r="J3274" i="6" s="1"/>
  <c r="I3274" i="6"/>
  <c r="G3275" i="6"/>
  <c r="I3275" i="6" s="1"/>
  <c r="H3275" i="6"/>
  <c r="J3275" i="6" s="1"/>
  <c r="G3276" i="6"/>
  <c r="H3276" i="6"/>
  <c r="J3276" i="6" s="1"/>
  <c r="I3276" i="6"/>
  <c r="G3277" i="6"/>
  <c r="I3277" i="6" s="1"/>
  <c r="H3277" i="6"/>
  <c r="J3277" i="6" s="1"/>
  <c r="G3278" i="6"/>
  <c r="H3278" i="6"/>
  <c r="J3278" i="6" s="1"/>
  <c r="I3278" i="6"/>
  <c r="G3279" i="6"/>
  <c r="I3279" i="6" s="1"/>
  <c r="H3279" i="6"/>
  <c r="J3279" i="6" s="1"/>
  <c r="G3280" i="6"/>
  <c r="I3280" i="6" s="1"/>
  <c r="H3280" i="6"/>
  <c r="J3280" i="6" s="1"/>
  <c r="G3281" i="6"/>
  <c r="I3281" i="6" s="1"/>
  <c r="H3281" i="6"/>
  <c r="J3281" i="6" s="1"/>
  <c r="G3282" i="6"/>
  <c r="H3282" i="6"/>
  <c r="I3282" i="6"/>
  <c r="J3282" i="6"/>
  <c r="G3283" i="6"/>
  <c r="I3283" i="6" s="1"/>
  <c r="H3283" i="6"/>
  <c r="J3283" i="6" s="1"/>
  <c r="G3284" i="6"/>
  <c r="H3284" i="6"/>
  <c r="J3284" i="6" s="1"/>
  <c r="I3284" i="6"/>
  <c r="G3285" i="6"/>
  <c r="I3285" i="6" s="1"/>
  <c r="H3285" i="6"/>
  <c r="J3285" i="6" s="1"/>
  <c r="G3286" i="6"/>
  <c r="I3286" i="6" s="1"/>
  <c r="H3286" i="6"/>
  <c r="J3286" i="6" s="1"/>
  <c r="G3287" i="6"/>
  <c r="H3287" i="6"/>
  <c r="J3287" i="6" s="1"/>
  <c r="I3287" i="6"/>
  <c r="G3288" i="6"/>
  <c r="I3288" i="6" s="1"/>
  <c r="H3288" i="6"/>
  <c r="J3288" i="6" s="1"/>
  <c r="G3289" i="6"/>
  <c r="I3289" i="6" s="1"/>
  <c r="H3289" i="6"/>
  <c r="J3289" i="6" s="1"/>
  <c r="G3290" i="6"/>
  <c r="I3290" i="6" s="1"/>
  <c r="H3290" i="6"/>
  <c r="J3290" i="6" s="1"/>
  <c r="G3291" i="6"/>
  <c r="I3291" i="6" s="1"/>
  <c r="H3291" i="6"/>
  <c r="J3291" i="6" s="1"/>
  <c r="G3292" i="6"/>
  <c r="H3292" i="6"/>
  <c r="J3292" i="6" s="1"/>
  <c r="I3292" i="6"/>
  <c r="G3293" i="6"/>
  <c r="I3293" i="6" s="1"/>
  <c r="H3293" i="6"/>
  <c r="J3293" i="6" s="1"/>
  <c r="G3294" i="6"/>
  <c r="I3294" i="6" s="1"/>
  <c r="H3294" i="6"/>
  <c r="J3294" i="6" s="1"/>
  <c r="G3295" i="6"/>
  <c r="I3295" i="6" s="1"/>
  <c r="H3295" i="6"/>
  <c r="J3295" i="6" s="1"/>
  <c r="G3296" i="6"/>
  <c r="I3296" i="6" s="1"/>
  <c r="H3296" i="6"/>
  <c r="J3296" i="6" s="1"/>
  <c r="G3297" i="6"/>
  <c r="I3297" i="6" s="1"/>
  <c r="H3297" i="6"/>
  <c r="J3297" i="6" s="1"/>
  <c r="G3298" i="6"/>
  <c r="H3298" i="6"/>
  <c r="J3298" i="6" s="1"/>
  <c r="I3298" i="6"/>
  <c r="G3299" i="6"/>
  <c r="H3299" i="6"/>
  <c r="I3299" i="6"/>
  <c r="J3299" i="6"/>
  <c r="G3300" i="6"/>
  <c r="I3300" i="6" s="1"/>
  <c r="H3300" i="6"/>
  <c r="J3300" i="6" s="1"/>
  <c r="G3301" i="6"/>
  <c r="I3301" i="6" s="1"/>
  <c r="H3301" i="6"/>
  <c r="J3301" i="6" s="1"/>
  <c r="G3302" i="6"/>
  <c r="I3302" i="6" s="1"/>
  <c r="H3302" i="6"/>
  <c r="J3302" i="6"/>
  <c r="G3303" i="6"/>
  <c r="I3303" i="6" s="1"/>
  <c r="H3303" i="6"/>
  <c r="J3303" i="6" s="1"/>
  <c r="G3304" i="6"/>
  <c r="I3304" i="6" s="1"/>
  <c r="H3304" i="6"/>
  <c r="J3304" i="6" s="1"/>
  <c r="G3305" i="6"/>
  <c r="I3305" i="6" s="1"/>
  <c r="H3305" i="6"/>
  <c r="J3305" i="6" s="1"/>
  <c r="G3306" i="6"/>
  <c r="I3306" i="6" s="1"/>
  <c r="H3306" i="6"/>
  <c r="J3306" i="6"/>
  <c r="G3307" i="6"/>
  <c r="I3307" i="6" s="1"/>
  <c r="H3307" i="6"/>
  <c r="J3307" i="6" s="1"/>
  <c r="G3308" i="6"/>
  <c r="I3308" i="6" s="1"/>
  <c r="H3308" i="6"/>
  <c r="J3308" i="6" s="1"/>
  <c r="G3309" i="6"/>
  <c r="I3309" i="6" s="1"/>
  <c r="H3309" i="6"/>
  <c r="J3309" i="6" s="1"/>
  <c r="G3310" i="6"/>
  <c r="H3310" i="6"/>
  <c r="J3310" i="6" s="1"/>
  <c r="I3310" i="6"/>
  <c r="G3311" i="6"/>
  <c r="I3311" i="6" s="1"/>
  <c r="H3311" i="6"/>
  <c r="J3311" i="6"/>
  <c r="G3312" i="6"/>
  <c r="I3312" i="6" s="1"/>
  <c r="H3312" i="6"/>
  <c r="J3312" i="6" s="1"/>
  <c r="G3313" i="6"/>
  <c r="I3313" i="6" s="1"/>
  <c r="H3313" i="6"/>
  <c r="J3313" i="6" s="1"/>
  <c r="G3314" i="6"/>
  <c r="H3314" i="6"/>
  <c r="I3314" i="6"/>
  <c r="J3314" i="6"/>
  <c r="G3315" i="6"/>
  <c r="I3315" i="6" s="1"/>
  <c r="H3315" i="6"/>
  <c r="J3315" i="6" s="1"/>
  <c r="G3316" i="6"/>
  <c r="I3316" i="6" s="1"/>
  <c r="H3316" i="6"/>
  <c r="J3316" i="6" s="1"/>
  <c r="G3317" i="6"/>
  <c r="I3317" i="6" s="1"/>
  <c r="H3317" i="6"/>
  <c r="J3317" i="6" s="1"/>
  <c r="G3318" i="6"/>
  <c r="I3318" i="6" s="1"/>
  <c r="H3318" i="6"/>
  <c r="J3318" i="6" s="1"/>
  <c r="G3319" i="6"/>
  <c r="I3319" i="6" s="1"/>
  <c r="H3319" i="6"/>
  <c r="J3319" i="6"/>
  <c r="G3320" i="6"/>
  <c r="H3320" i="6"/>
  <c r="J3320" i="6" s="1"/>
  <c r="I3320" i="6"/>
  <c r="G3321" i="6"/>
  <c r="I3321" i="6" s="1"/>
  <c r="H3321" i="6"/>
  <c r="J3321" i="6" s="1"/>
  <c r="G3322" i="6"/>
  <c r="H3322" i="6"/>
  <c r="I3322" i="6"/>
  <c r="J3322" i="6"/>
  <c r="G3323" i="6"/>
  <c r="I3323" i="6" s="1"/>
  <c r="H3323" i="6"/>
  <c r="J3323" i="6"/>
  <c r="G3324" i="6"/>
  <c r="I3324" i="6" s="1"/>
  <c r="H3324" i="6"/>
  <c r="J3324" i="6" s="1"/>
  <c r="G3325" i="6"/>
  <c r="I3325" i="6" s="1"/>
  <c r="H3325" i="6"/>
  <c r="J3325" i="6" s="1"/>
  <c r="G3326" i="6"/>
  <c r="H3326" i="6"/>
  <c r="J3326" i="6" s="1"/>
  <c r="I3326" i="6"/>
  <c r="G3327" i="6"/>
  <c r="H3327" i="6"/>
  <c r="J3327" i="6" s="1"/>
  <c r="I3327" i="6"/>
  <c r="G3328" i="6"/>
  <c r="I3328" i="6" s="1"/>
  <c r="H3328" i="6"/>
  <c r="J3328" i="6" s="1"/>
  <c r="G3329" i="6"/>
  <c r="I3329" i="6" s="1"/>
  <c r="H3329" i="6"/>
  <c r="J3329" i="6" s="1"/>
  <c r="G3330" i="6"/>
  <c r="H3330" i="6"/>
  <c r="I3330" i="6"/>
  <c r="J3330" i="6"/>
  <c r="G3331" i="6"/>
  <c r="H3331" i="6"/>
  <c r="J3331" i="6" s="1"/>
  <c r="I3331" i="6"/>
  <c r="G3332" i="6"/>
  <c r="H3332" i="6"/>
  <c r="J3332" i="6" s="1"/>
  <c r="I3332" i="6"/>
  <c r="G3333" i="6"/>
  <c r="I3333" i="6" s="1"/>
  <c r="H3333" i="6"/>
  <c r="J3333" i="6" s="1"/>
  <c r="G3334" i="6"/>
  <c r="H3334" i="6"/>
  <c r="J3334" i="6" s="1"/>
  <c r="I3334" i="6"/>
  <c r="G3335" i="6"/>
  <c r="H3335" i="6"/>
  <c r="J3335" i="6" s="1"/>
  <c r="I3335" i="6"/>
  <c r="G3336" i="6"/>
  <c r="H3336" i="6"/>
  <c r="J3336" i="6" s="1"/>
  <c r="I3336" i="6"/>
  <c r="G3337" i="6"/>
  <c r="I3337" i="6" s="1"/>
  <c r="H3337" i="6"/>
  <c r="J3337" i="6" s="1"/>
  <c r="G3338" i="6"/>
  <c r="H3338" i="6"/>
  <c r="J3338" i="6" s="1"/>
  <c r="I3338" i="6"/>
  <c r="G3339" i="6"/>
  <c r="H3339" i="6"/>
  <c r="J3339" i="6" s="1"/>
  <c r="I3339" i="6"/>
  <c r="G3340" i="6"/>
  <c r="H3340" i="6"/>
  <c r="J3340" i="6" s="1"/>
  <c r="I3340" i="6"/>
  <c r="G3341" i="6"/>
  <c r="I3341" i="6" s="1"/>
  <c r="H3341" i="6"/>
  <c r="J3341" i="6" s="1"/>
  <c r="G3342" i="6"/>
  <c r="I3342" i="6" s="1"/>
  <c r="H3342" i="6"/>
  <c r="J3342" i="6" s="1"/>
  <c r="G3343" i="6"/>
  <c r="H3343" i="6"/>
  <c r="I3343" i="6"/>
  <c r="J3343" i="6"/>
  <c r="G3344" i="6"/>
  <c r="H3344" i="6"/>
  <c r="J3344" i="6" s="1"/>
  <c r="I3344" i="6"/>
  <c r="G3345" i="6"/>
  <c r="I3345" i="6" s="1"/>
  <c r="H3345" i="6"/>
  <c r="J3345" i="6" s="1"/>
  <c r="G3346" i="6"/>
  <c r="H3346" i="6"/>
  <c r="J3346" i="6" s="1"/>
  <c r="I3346" i="6"/>
  <c r="G3347" i="6"/>
  <c r="I3347" i="6" s="1"/>
  <c r="H3347" i="6"/>
  <c r="J3347" i="6" s="1"/>
  <c r="G3348" i="6"/>
  <c r="I3348" i="6" s="1"/>
  <c r="H3348" i="6"/>
  <c r="J3348" i="6" s="1"/>
  <c r="G3349" i="6"/>
  <c r="I3349" i="6" s="1"/>
  <c r="H3349" i="6"/>
  <c r="J3349" i="6" s="1"/>
  <c r="G3350" i="6"/>
  <c r="H3350" i="6"/>
  <c r="J3350" i="6" s="1"/>
  <c r="I3350" i="6"/>
  <c r="G3351" i="6"/>
  <c r="I3351" i="6" s="1"/>
  <c r="H3351" i="6"/>
  <c r="J3351" i="6"/>
  <c r="G3352" i="6"/>
  <c r="H3352" i="6"/>
  <c r="J3352" i="6" s="1"/>
  <c r="I3352" i="6"/>
  <c r="G3353" i="6"/>
  <c r="I3353" i="6" s="1"/>
  <c r="H3353" i="6"/>
  <c r="J3353" i="6" s="1"/>
  <c r="G3354" i="6"/>
  <c r="H3354" i="6"/>
  <c r="J3354" i="6" s="1"/>
  <c r="I3354" i="6"/>
  <c r="G3355" i="6"/>
  <c r="I3355" i="6" s="1"/>
  <c r="H3355" i="6"/>
  <c r="J3355" i="6" s="1"/>
  <c r="G3356" i="6"/>
  <c r="I3356" i="6" s="1"/>
  <c r="H3356" i="6"/>
  <c r="J3356" i="6" s="1"/>
  <c r="G3357" i="6"/>
  <c r="I3357" i="6" s="1"/>
  <c r="H3357" i="6"/>
  <c r="J3357" i="6" s="1"/>
  <c r="G3358" i="6"/>
  <c r="H3358" i="6"/>
  <c r="J3358" i="6" s="1"/>
  <c r="I3358" i="6"/>
  <c r="G3359" i="6"/>
  <c r="I3359" i="6" s="1"/>
  <c r="H3359" i="6"/>
  <c r="J3359" i="6" s="1"/>
  <c r="G3360" i="6"/>
  <c r="H3360" i="6"/>
  <c r="J3360" i="6" s="1"/>
  <c r="I3360" i="6"/>
  <c r="G3361" i="6"/>
  <c r="I3361" i="6" s="1"/>
  <c r="H3361" i="6"/>
  <c r="J3361" i="6" s="1"/>
  <c r="G3362" i="6"/>
  <c r="I3362" i="6" s="1"/>
  <c r="H3362" i="6"/>
  <c r="J3362" i="6" s="1"/>
  <c r="G3363" i="6"/>
  <c r="I3363" i="6" s="1"/>
  <c r="H3363" i="6"/>
  <c r="J3363" i="6" s="1"/>
  <c r="G3364" i="6"/>
  <c r="I3364" i="6" s="1"/>
  <c r="H3364" i="6"/>
  <c r="J3364" i="6" s="1"/>
  <c r="G3365" i="6"/>
  <c r="I3365" i="6" s="1"/>
  <c r="H3365" i="6"/>
  <c r="J3365" i="6" s="1"/>
  <c r="G3366" i="6"/>
  <c r="I3366" i="6" s="1"/>
  <c r="H3366" i="6"/>
  <c r="J3366" i="6"/>
  <c r="G3367" i="6"/>
  <c r="I3367" i="6" s="1"/>
  <c r="H3367" i="6"/>
  <c r="J3367" i="6" s="1"/>
  <c r="G3368" i="6"/>
  <c r="H3368" i="6"/>
  <c r="J3368" i="6" s="1"/>
  <c r="I3368" i="6"/>
  <c r="G3369" i="6"/>
  <c r="I3369" i="6" s="1"/>
  <c r="H3369" i="6"/>
  <c r="J3369" i="6" s="1"/>
  <c r="G3370" i="6"/>
  <c r="I3370" i="6" s="1"/>
  <c r="H3370" i="6"/>
  <c r="J3370" i="6" s="1"/>
  <c r="G3371" i="6"/>
  <c r="I3371" i="6" s="1"/>
  <c r="H3371" i="6"/>
  <c r="J3371" i="6" s="1"/>
  <c r="G3372" i="6"/>
  <c r="H3372" i="6"/>
  <c r="J3372" i="6" s="1"/>
  <c r="I3372" i="6"/>
  <c r="G3373" i="6"/>
  <c r="I3373" i="6" s="1"/>
  <c r="H3373" i="6"/>
  <c r="J3373" i="6" s="1"/>
  <c r="G3374" i="6"/>
  <c r="I3374" i="6" s="1"/>
  <c r="H3374" i="6"/>
  <c r="J3374" i="6" s="1"/>
  <c r="G3375" i="6"/>
  <c r="H3375" i="6"/>
  <c r="I3375" i="6"/>
  <c r="J3375" i="6"/>
  <c r="G3376" i="6"/>
  <c r="H3376" i="6"/>
  <c r="J3376" i="6" s="1"/>
  <c r="I3376" i="6"/>
  <c r="G3377" i="6"/>
  <c r="I3377" i="6" s="1"/>
  <c r="H3377" i="6"/>
  <c r="J3377" i="6" s="1"/>
  <c r="G3378" i="6"/>
  <c r="I3378" i="6" s="1"/>
  <c r="H3378" i="6"/>
  <c r="J3378" i="6"/>
  <c r="G3379" i="6"/>
  <c r="I3379" i="6" s="1"/>
  <c r="H3379" i="6"/>
  <c r="J3379" i="6"/>
  <c r="G3380" i="6"/>
  <c r="I3380" i="6" s="1"/>
  <c r="H3380" i="6"/>
  <c r="J3380" i="6" s="1"/>
  <c r="G3381" i="6"/>
  <c r="I3381" i="6" s="1"/>
  <c r="H3381" i="6"/>
  <c r="J3381" i="6" s="1"/>
  <c r="G3382" i="6"/>
  <c r="I3382" i="6" s="1"/>
  <c r="H3382" i="6"/>
  <c r="J3382" i="6" s="1"/>
  <c r="G3383" i="6"/>
  <c r="I3383" i="6" s="1"/>
  <c r="H3383" i="6"/>
  <c r="J3383" i="6" s="1"/>
  <c r="G3384" i="6"/>
  <c r="H3384" i="6"/>
  <c r="J3384" i="6" s="1"/>
  <c r="I3384" i="6"/>
  <c r="G3385" i="6"/>
  <c r="I3385" i="6" s="1"/>
  <c r="H3385" i="6"/>
  <c r="J3385" i="6" s="1"/>
  <c r="G3386" i="6"/>
  <c r="I3386" i="6" s="1"/>
  <c r="H3386" i="6"/>
  <c r="J3386" i="6"/>
  <c r="G3387" i="6"/>
  <c r="I3387" i="6" s="1"/>
  <c r="H3387" i="6"/>
  <c r="J3387" i="6"/>
  <c r="G3388" i="6"/>
  <c r="I3388" i="6" s="1"/>
  <c r="H3388" i="6"/>
  <c r="J3388" i="6" s="1"/>
  <c r="G3389" i="6"/>
  <c r="I3389" i="6" s="1"/>
  <c r="H3389" i="6"/>
  <c r="J3389" i="6" s="1"/>
  <c r="G3390" i="6"/>
  <c r="I3390" i="6" s="1"/>
  <c r="H3390" i="6"/>
  <c r="J3390" i="6" s="1"/>
  <c r="G3391" i="6"/>
  <c r="I3391" i="6" s="1"/>
  <c r="H3391" i="6"/>
  <c r="J3391" i="6" s="1"/>
  <c r="G3392" i="6"/>
  <c r="I3392" i="6" s="1"/>
  <c r="H3392" i="6"/>
  <c r="J3392" i="6" s="1"/>
  <c r="G3393" i="6"/>
  <c r="I3393" i="6" s="1"/>
  <c r="H3393" i="6"/>
  <c r="J3393" i="6" s="1"/>
  <c r="G3394" i="6"/>
  <c r="I3394" i="6" s="1"/>
  <c r="H3394" i="6"/>
  <c r="J3394" i="6" s="1"/>
  <c r="G3395" i="6"/>
  <c r="H3395" i="6"/>
  <c r="J3395" i="6" s="1"/>
  <c r="I3395" i="6"/>
  <c r="G3396" i="6"/>
  <c r="I3396" i="6" s="1"/>
  <c r="H3396" i="6"/>
  <c r="J3396" i="6" s="1"/>
  <c r="G3397" i="6"/>
  <c r="I3397" i="6" s="1"/>
  <c r="H3397" i="6"/>
  <c r="J3397" i="6" s="1"/>
  <c r="G3398" i="6"/>
  <c r="H3398" i="6"/>
  <c r="J3398" i="6" s="1"/>
  <c r="I3398" i="6"/>
  <c r="G3399" i="6"/>
  <c r="I3399" i="6" s="1"/>
  <c r="H3399" i="6"/>
  <c r="J3399" i="6" s="1"/>
  <c r="G3400" i="6"/>
  <c r="H3400" i="6"/>
  <c r="J3400" i="6" s="1"/>
  <c r="I3400" i="6"/>
  <c r="G3401" i="6"/>
  <c r="I3401" i="6" s="1"/>
  <c r="H3401" i="6"/>
  <c r="J3401" i="6" s="1"/>
  <c r="G3402" i="6"/>
  <c r="I3402" i="6" s="1"/>
  <c r="H3402" i="6"/>
  <c r="J3402" i="6" s="1"/>
  <c r="G3403" i="6"/>
  <c r="I3403" i="6" s="1"/>
  <c r="H3403" i="6"/>
  <c r="J3403" i="6" s="1"/>
  <c r="G3404" i="6"/>
  <c r="I3404" i="6" s="1"/>
  <c r="H3404" i="6"/>
  <c r="J3404" i="6" s="1"/>
  <c r="G3405" i="6"/>
  <c r="I3405" i="6" s="1"/>
  <c r="H3405" i="6"/>
  <c r="J3405" i="6"/>
  <c r="G3406" i="6"/>
  <c r="I3406" i="6" s="1"/>
  <c r="H3406" i="6"/>
  <c r="J3406" i="6" s="1"/>
  <c r="G3407" i="6"/>
  <c r="I3407" i="6" s="1"/>
  <c r="H3407" i="6"/>
  <c r="J3407" i="6" s="1"/>
  <c r="G3408" i="6"/>
  <c r="H3408" i="6"/>
  <c r="J3408" i="6" s="1"/>
  <c r="I3408" i="6"/>
  <c r="G3409" i="6"/>
  <c r="I3409" i="6" s="1"/>
  <c r="H3409" i="6"/>
  <c r="J3409" i="6" s="1"/>
  <c r="G3410" i="6"/>
  <c r="I3410" i="6" s="1"/>
  <c r="H3410" i="6"/>
  <c r="J3410" i="6" s="1"/>
  <c r="G3411" i="6"/>
  <c r="I3411" i="6" s="1"/>
  <c r="H3411" i="6"/>
  <c r="J3411" i="6"/>
  <c r="G3412" i="6"/>
  <c r="I3412" i="6" s="1"/>
  <c r="H3412" i="6"/>
  <c r="J3412" i="6" s="1"/>
  <c r="G3413" i="6"/>
  <c r="I3413" i="6" s="1"/>
  <c r="H3413" i="6"/>
  <c r="J3413" i="6" s="1"/>
  <c r="G3414" i="6"/>
  <c r="I3414" i="6" s="1"/>
  <c r="H3414" i="6"/>
  <c r="J3414" i="6"/>
  <c r="G3415" i="6"/>
  <c r="I3415" i="6" s="1"/>
  <c r="H3415" i="6"/>
  <c r="J3415" i="6" s="1"/>
  <c r="G3416" i="6"/>
  <c r="H3416" i="6"/>
  <c r="J3416" i="6" s="1"/>
  <c r="I3416" i="6"/>
  <c r="G3417" i="6"/>
  <c r="I3417" i="6" s="1"/>
  <c r="H3417" i="6"/>
  <c r="J3417" i="6" s="1"/>
  <c r="G3418" i="6"/>
  <c r="I3418" i="6" s="1"/>
  <c r="H3418" i="6"/>
  <c r="J3418" i="6" s="1"/>
  <c r="G3419" i="6"/>
  <c r="I3419" i="6" s="1"/>
  <c r="H3419" i="6"/>
  <c r="J3419" i="6" s="1"/>
  <c r="G3420" i="6"/>
  <c r="H3420" i="6"/>
  <c r="J3420" i="6" s="1"/>
  <c r="I3420" i="6"/>
  <c r="G3421" i="6"/>
  <c r="I3421" i="6" s="1"/>
  <c r="H3421" i="6"/>
  <c r="J3421" i="6" s="1"/>
  <c r="G3422" i="6"/>
  <c r="I3422" i="6" s="1"/>
  <c r="H3422" i="6"/>
  <c r="J3422" i="6" s="1"/>
  <c r="G3423" i="6"/>
  <c r="H3423" i="6"/>
  <c r="J3423" i="6" s="1"/>
  <c r="I3423" i="6"/>
  <c r="G3424" i="6"/>
  <c r="I3424" i="6" s="1"/>
  <c r="H3424" i="6"/>
  <c r="J3424" i="6" s="1"/>
  <c r="G3425" i="6"/>
  <c r="I3425" i="6" s="1"/>
  <c r="H3425" i="6"/>
  <c r="J3425" i="6" s="1"/>
  <c r="G3426" i="6"/>
  <c r="I3426" i="6" s="1"/>
  <c r="H3426" i="6"/>
  <c r="J3426" i="6" s="1"/>
  <c r="G3427" i="6"/>
  <c r="H3427" i="6"/>
  <c r="I3427" i="6"/>
  <c r="J3427" i="6"/>
  <c r="G3428" i="6"/>
  <c r="I3428" i="6" s="1"/>
  <c r="H3428" i="6"/>
  <c r="J3428" i="6" s="1"/>
  <c r="G3429" i="6"/>
  <c r="I3429" i="6" s="1"/>
  <c r="H3429" i="6"/>
  <c r="J3429" i="6" s="1"/>
  <c r="G3430" i="6"/>
  <c r="I3430" i="6" s="1"/>
  <c r="H3430" i="6"/>
  <c r="J3430" i="6" s="1"/>
  <c r="G3431" i="6"/>
  <c r="I3431" i="6" s="1"/>
  <c r="H3431" i="6"/>
  <c r="J3431" i="6" s="1"/>
  <c r="G3432" i="6"/>
  <c r="H3432" i="6"/>
  <c r="J3432" i="6" s="1"/>
  <c r="I3432" i="6"/>
  <c r="G3433" i="6"/>
  <c r="I3433" i="6" s="1"/>
  <c r="H3433" i="6"/>
  <c r="J3433" i="6" s="1"/>
  <c r="G3434" i="6"/>
  <c r="I3434" i="6" s="1"/>
  <c r="H3434" i="6"/>
  <c r="J3434" i="6" s="1"/>
  <c r="G3435" i="6"/>
  <c r="I3435" i="6" s="1"/>
  <c r="H3435" i="6"/>
  <c r="J3435" i="6"/>
  <c r="G3436" i="6"/>
  <c r="H3436" i="6"/>
  <c r="J3436" i="6" s="1"/>
  <c r="I3436" i="6"/>
  <c r="G3437" i="6"/>
  <c r="I3437" i="6" s="1"/>
  <c r="H3437" i="6"/>
  <c r="J3437" i="6" s="1"/>
  <c r="G3438" i="6"/>
  <c r="I3438" i="6" s="1"/>
  <c r="H3438" i="6"/>
  <c r="J3438" i="6"/>
  <c r="G3439" i="6"/>
  <c r="I3439" i="6" s="1"/>
  <c r="H3439" i="6"/>
  <c r="J3439" i="6" s="1"/>
  <c r="G3440" i="6"/>
  <c r="I3440" i="6" s="1"/>
  <c r="H3440" i="6"/>
  <c r="J3440" i="6" s="1"/>
  <c r="G3441" i="6"/>
  <c r="I3441" i="6" s="1"/>
  <c r="H3441" i="6"/>
  <c r="J3441" i="6"/>
  <c r="G3442" i="6"/>
  <c r="I3442" i="6" s="1"/>
  <c r="H3442" i="6"/>
  <c r="J3442" i="6" s="1"/>
  <c r="G3443" i="6"/>
  <c r="I3443" i="6" s="1"/>
  <c r="H3443" i="6"/>
  <c r="J3443" i="6" s="1"/>
  <c r="G3444" i="6"/>
  <c r="H3444" i="6"/>
  <c r="J3444" i="6" s="1"/>
  <c r="I3444" i="6"/>
  <c r="G3445" i="6"/>
  <c r="I3445" i="6" s="1"/>
  <c r="H3445" i="6"/>
  <c r="J3445" i="6"/>
  <c r="G3446" i="6"/>
  <c r="I3446" i="6" s="1"/>
  <c r="H3446" i="6"/>
  <c r="J3446" i="6"/>
  <c r="G3447" i="6"/>
  <c r="I3447" i="6" s="1"/>
  <c r="H3447" i="6"/>
  <c r="J3447" i="6"/>
  <c r="G3448" i="6"/>
  <c r="I3448" i="6" s="1"/>
  <c r="H3448" i="6"/>
  <c r="J3448" i="6" s="1"/>
  <c r="G3449" i="6"/>
  <c r="I3449" i="6" s="1"/>
  <c r="H3449" i="6"/>
  <c r="J3449" i="6" s="1"/>
  <c r="G3450" i="6"/>
  <c r="I3450" i="6" s="1"/>
  <c r="H3450" i="6"/>
  <c r="J3450" i="6" s="1"/>
  <c r="G3451" i="6"/>
  <c r="I3451" i="6" s="1"/>
  <c r="H3451" i="6"/>
  <c r="J3451" i="6" s="1"/>
  <c r="G3452" i="6"/>
  <c r="H3452" i="6"/>
  <c r="J3452" i="6" s="1"/>
  <c r="I3452" i="6"/>
  <c r="G3453" i="6"/>
  <c r="I3453" i="6" s="1"/>
  <c r="H3453" i="6"/>
  <c r="J3453" i="6" s="1"/>
  <c r="G3454" i="6"/>
  <c r="I3454" i="6" s="1"/>
  <c r="H3454" i="6"/>
  <c r="J3454" i="6" s="1"/>
  <c r="G3455" i="6"/>
  <c r="H3455" i="6"/>
  <c r="I3455" i="6"/>
  <c r="J3455" i="6"/>
  <c r="G3456" i="6"/>
  <c r="H3456" i="6"/>
  <c r="J3456" i="6" s="1"/>
  <c r="I3456" i="6"/>
  <c r="G3457" i="6"/>
  <c r="I3457" i="6" s="1"/>
  <c r="H3457" i="6"/>
  <c r="J3457" i="6"/>
  <c r="G3458" i="6"/>
  <c r="I3458" i="6" s="1"/>
  <c r="H3458" i="6"/>
  <c r="J3458" i="6"/>
  <c r="G3459" i="6"/>
  <c r="I3459" i="6" s="1"/>
  <c r="H3459" i="6"/>
  <c r="J3459" i="6" s="1"/>
  <c r="G3460" i="6"/>
  <c r="H3460" i="6"/>
  <c r="J3460" i="6" s="1"/>
  <c r="I3460" i="6"/>
  <c r="G3461" i="6"/>
  <c r="I3461" i="6" s="1"/>
  <c r="H3461" i="6"/>
  <c r="J3461" i="6" s="1"/>
  <c r="G3462" i="6"/>
  <c r="H3462" i="6"/>
  <c r="J3462" i="6" s="1"/>
  <c r="I3462" i="6"/>
  <c r="G3463" i="6"/>
  <c r="I3463" i="6" s="1"/>
  <c r="H3463" i="6"/>
  <c r="J3463" i="6"/>
  <c r="G3464" i="6"/>
  <c r="I3464" i="6" s="1"/>
  <c r="H3464" i="6"/>
  <c r="J3464" i="6" s="1"/>
  <c r="G3465" i="6"/>
  <c r="I3465" i="6" s="1"/>
  <c r="H3465" i="6"/>
  <c r="J3465" i="6" s="1"/>
  <c r="G3466" i="6"/>
  <c r="I3466" i="6" s="1"/>
  <c r="H3466" i="6"/>
  <c r="J3466" i="6" s="1"/>
  <c r="G3467" i="6"/>
  <c r="I3467" i="6" s="1"/>
  <c r="H3467" i="6"/>
  <c r="J3467" i="6"/>
  <c r="G3468" i="6"/>
  <c r="H3468" i="6"/>
  <c r="J3468" i="6" s="1"/>
  <c r="I3468" i="6"/>
  <c r="G3469" i="6"/>
  <c r="I3469" i="6" s="1"/>
  <c r="H3469" i="6"/>
  <c r="J3469" i="6" s="1"/>
  <c r="G3470" i="6"/>
  <c r="I3470" i="6" s="1"/>
  <c r="H3470" i="6"/>
  <c r="J3470" i="6" s="1"/>
  <c r="G3471" i="6"/>
  <c r="H3471" i="6"/>
  <c r="J3471" i="6" s="1"/>
  <c r="I3471" i="6"/>
  <c r="G3472" i="6"/>
  <c r="H3472" i="6"/>
  <c r="J3472" i="6" s="1"/>
  <c r="I3472" i="6"/>
  <c r="G3473" i="6"/>
  <c r="I3473" i="6" s="1"/>
  <c r="H3473" i="6"/>
  <c r="J3473" i="6" s="1"/>
  <c r="G3474" i="6"/>
  <c r="I3474" i="6" s="1"/>
  <c r="H3474" i="6"/>
  <c r="J3474" i="6" s="1"/>
  <c r="G3475" i="6"/>
  <c r="I3475" i="6" s="1"/>
  <c r="H3475" i="6"/>
  <c r="J3475" i="6" s="1"/>
  <c r="G3476" i="6"/>
  <c r="I3476" i="6" s="1"/>
  <c r="H3476" i="6"/>
  <c r="J3476" i="6" s="1"/>
  <c r="G3477" i="6"/>
  <c r="I3477" i="6" s="1"/>
  <c r="H3477" i="6"/>
  <c r="J3477" i="6"/>
  <c r="G3478" i="6"/>
  <c r="H3478" i="6"/>
  <c r="J3478" i="6" s="1"/>
  <c r="I3478" i="6"/>
  <c r="G3479" i="6"/>
  <c r="I3479" i="6" s="1"/>
  <c r="H3479" i="6"/>
  <c r="J3479" i="6"/>
  <c r="G3480" i="6"/>
  <c r="H3480" i="6"/>
  <c r="J3480" i="6" s="1"/>
  <c r="I3480" i="6"/>
  <c r="G3481" i="6"/>
  <c r="I3481" i="6" s="1"/>
  <c r="H3481" i="6"/>
  <c r="J3481" i="6" s="1"/>
  <c r="G3482" i="6"/>
  <c r="I3482" i="6" s="1"/>
  <c r="H3482" i="6"/>
  <c r="J3482" i="6" s="1"/>
  <c r="G3483" i="6"/>
  <c r="I3483" i="6" s="1"/>
  <c r="H3483" i="6"/>
  <c r="J3483" i="6" s="1"/>
  <c r="G3484" i="6"/>
  <c r="H3484" i="6"/>
  <c r="J3484" i="6" s="1"/>
  <c r="I3484" i="6"/>
  <c r="G3485" i="6"/>
  <c r="I3485" i="6" s="1"/>
  <c r="H3485" i="6"/>
  <c r="J3485" i="6" s="1"/>
  <c r="G3486" i="6"/>
  <c r="I3486" i="6" s="1"/>
  <c r="H3486" i="6"/>
  <c r="J3486" i="6" s="1"/>
  <c r="G3487" i="6"/>
  <c r="H3487" i="6"/>
  <c r="I3487" i="6"/>
  <c r="J3487" i="6"/>
  <c r="G3488" i="6"/>
  <c r="I3488" i="6" s="1"/>
  <c r="H3488" i="6"/>
  <c r="J3488" i="6" s="1"/>
  <c r="G3489" i="6"/>
  <c r="I3489" i="6" s="1"/>
  <c r="H3489" i="6"/>
  <c r="J3489" i="6" s="1"/>
  <c r="G3490" i="6"/>
  <c r="I3490" i="6" s="1"/>
  <c r="H3490" i="6"/>
  <c r="J3490" i="6" s="1"/>
  <c r="G3491" i="6"/>
  <c r="I3491" i="6" s="1"/>
  <c r="H3491" i="6"/>
  <c r="J3491" i="6" s="1"/>
  <c r="G3492" i="6"/>
  <c r="H3492" i="6"/>
  <c r="J3492" i="6" s="1"/>
  <c r="I3492" i="6"/>
  <c r="G3493" i="6"/>
  <c r="I3493" i="6" s="1"/>
  <c r="H3493" i="6"/>
  <c r="J3493" i="6"/>
  <c r="G3494" i="6"/>
  <c r="I3494" i="6" s="1"/>
  <c r="H3494" i="6"/>
  <c r="J3494" i="6" s="1"/>
  <c r="G3495" i="6"/>
  <c r="I3495" i="6" s="1"/>
  <c r="H3495" i="6"/>
  <c r="J3495" i="6" s="1"/>
  <c r="G3496" i="6"/>
  <c r="I3496" i="6" s="1"/>
  <c r="H3496" i="6"/>
  <c r="J3496" i="6" s="1"/>
  <c r="G3497" i="6"/>
  <c r="I3497" i="6" s="1"/>
  <c r="H3497" i="6"/>
  <c r="J3497" i="6" s="1"/>
  <c r="G3498" i="6"/>
  <c r="I3498" i="6" s="1"/>
  <c r="H3498" i="6"/>
  <c r="J3498" i="6" s="1"/>
  <c r="G3499" i="6"/>
  <c r="I3499" i="6" s="1"/>
  <c r="H3499" i="6"/>
  <c r="J3499" i="6" s="1"/>
  <c r="G3500" i="6"/>
  <c r="H3500" i="6"/>
  <c r="J3500" i="6" s="1"/>
  <c r="I3500" i="6"/>
  <c r="G3501" i="6"/>
  <c r="I3501" i="6" s="1"/>
  <c r="H3501" i="6"/>
  <c r="J3501" i="6" s="1"/>
  <c r="G3502" i="6"/>
  <c r="I3502" i="6" s="1"/>
  <c r="H3502" i="6"/>
  <c r="J3502" i="6" s="1"/>
  <c r="G3503" i="6"/>
  <c r="H3503" i="6"/>
  <c r="J3503" i="6" s="1"/>
  <c r="I3503" i="6"/>
  <c r="G3504" i="6"/>
  <c r="I3504" i="6" s="1"/>
  <c r="H3504" i="6"/>
  <c r="J3504" i="6" s="1"/>
  <c r="G3505" i="6"/>
  <c r="I3505" i="6" s="1"/>
  <c r="H3505" i="6"/>
  <c r="J3505" i="6"/>
  <c r="G3506" i="6"/>
  <c r="I3506" i="6" s="1"/>
  <c r="H3506" i="6"/>
  <c r="J3506" i="6" s="1"/>
  <c r="G3507" i="6"/>
  <c r="I3507" i="6" s="1"/>
  <c r="H3507" i="6"/>
  <c r="J3507" i="6"/>
  <c r="G3508" i="6"/>
  <c r="I3508" i="6" s="1"/>
  <c r="H3508" i="6"/>
  <c r="J3508" i="6" s="1"/>
  <c r="G3509" i="6"/>
  <c r="I3509" i="6" s="1"/>
  <c r="H3509" i="6"/>
  <c r="J3509" i="6"/>
  <c r="G3510" i="6"/>
  <c r="I3510" i="6" s="1"/>
  <c r="H3510" i="6"/>
  <c r="J3510" i="6"/>
  <c r="G3511" i="6"/>
  <c r="I3511" i="6" s="1"/>
  <c r="H3511" i="6"/>
  <c r="J3511" i="6"/>
  <c r="G3512" i="6"/>
  <c r="I3512" i="6" s="1"/>
  <c r="H3512" i="6"/>
  <c r="J3512" i="6" s="1"/>
  <c r="G3513" i="6"/>
  <c r="I3513" i="6" s="1"/>
  <c r="H3513" i="6"/>
  <c r="J3513" i="6" s="1"/>
  <c r="G3514" i="6"/>
  <c r="H3514" i="6"/>
  <c r="I3514" i="6"/>
  <c r="J3514" i="6"/>
  <c r="G3515" i="6"/>
  <c r="I3515" i="6" s="1"/>
  <c r="H3515" i="6"/>
  <c r="J3515" i="6" s="1"/>
  <c r="G3516" i="6"/>
  <c r="I3516" i="6" s="1"/>
  <c r="H3516" i="6"/>
  <c r="J3516" i="6" s="1"/>
  <c r="G3517" i="6"/>
  <c r="I3517" i="6" s="1"/>
  <c r="H3517" i="6"/>
  <c r="J3517" i="6" s="1"/>
  <c r="G3518" i="6"/>
  <c r="I3518" i="6" s="1"/>
  <c r="H3518" i="6"/>
  <c r="J3518" i="6" s="1"/>
  <c r="G3519" i="6"/>
  <c r="I3519" i="6" s="1"/>
  <c r="H3519" i="6"/>
  <c r="J3519" i="6"/>
  <c r="G3520" i="6"/>
  <c r="I3520" i="6" s="1"/>
  <c r="H3520" i="6"/>
  <c r="J3520" i="6" s="1"/>
  <c r="G3521" i="6"/>
  <c r="I3521" i="6" s="1"/>
  <c r="H3521" i="6"/>
  <c r="J3521" i="6"/>
  <c r="G3522" i="6"/>
  <c r="I3522" i="6" s="1"/>
  <c r="H3522" i="6"/>
  <c r="J3522" i="6"/>
  <c r="G3523" i="6"/>
  <c r="H3523" i="6"/>
  <c r="J3523" i="6" s="1"/>
  <c r="I3523" i="6"/>
  <c r="G3524" i="6"/>
  <c r="H3524" i="6"/>
  <c r="J3524" i="6" s="1"/>
  <c r="I3524" i="6"/>
  <c r="G3525" i="6"/>
  <c r="I3525" i="6" s="1"/>
  <c r="H3525" i="6"/>
  <c r="J3525" i="6" s="1"/>
  <c r="G3526" i="6"/>
  <c r="I3526" i="6" s="1"/>
  <c r="H3526" i="6"/>
  <c r="J3526" i="6" s="1"/>
  <c r="G3527" i="6"/>
  <c r="I3527" i="6" s="1"/>
  <c r="H3527" i="6"/>
  <c r="J3527" i="6" s="1"/>
  <c r="G3528" i="6"/>
  <c r="H3528" i="6"/>
  <c r="J3528" i="6" s="1"/>
  <c r="I3528" i="6"/>
  <c r="G3529" i="6"/>
  <c r="I3529" i="6" s="1"/>
  <c r="H3529" i="6"/>
  <c r="J3529" i="6" s="1"/>
  <c r="G3530" i="6"/>
  <c r="I3530" i="6" s="1"/>
  <c r="H3530" i="6"/>
  <c r="J3530" i="6" s="1"/>
  <c r="G3531" i="6"/>
  <c r="I3531" i="6" s="1"/>
  <c r="H3531" i="6"/>
  <c r="J3531" i="6"/>
  <c r="G3532" i="6"/>
  <c r="I3532" i="6" s="1"/>
  <c r="H3532" i="6"/>
  <c r="J3532" i="6" s="1"/>
  <c r="G3533" i="6"/>
  <c r="I3533" i="6" s="1"/>
  <c r="H3533" i="6"/>
  <c r="J3533" i="6" s="1"/>
  <c r="G3534" i="6"/>
  <c r="I3534" i="6" s="1"/>
  <c r="H3534" i="6"/>
  <c r="J3534" i="6"/>
  <c r="G3535" i="6"/>
  <c r="I3535" i="6" s="1"/>
  <c r="H3535" i="6"/>
  <c r="J3535" i="6" s="1"/>
  <c r="G3536" i="6"/>
  <c r="I3536" i="6" s="1"/>
  <c r="H3536" i="6"/>
  <c r="J3536" i="6"/>
  <c r="G3537" i="6"/>
  <c r="H3537" i="6"/>
  <c r="J3537" i="6" s="1"/>
  <c r="I3537" i="6"/>
  <c r="G3538" i="6"/>
  <c r="I3538" i="6" s="1"/>
  <c r="H3538" i="6"/>
  <c r="J3538" i="6" s="1"/>
  <c r="G3539" i="6"/>
  <c r="H3539" i="6"/>
  <c r="J3539" i="6" s="1"/>
  <c r="I3539" i="6"/>
  <c r="G3540" i="6"/>
  <c r="I3540" i="6" s="1"/>
  <c r="H3540" i="6"/>
  <c r="J3540" i="6" s="1"/>
  <c r="G3541" i="6"/>
  <c r="H3541" i="6"/>
  <c r="J3541" i="6" s="1"/>
  <c r="I3541" i="6"/>
  <c r="G3542" i="6"/>
  <c r="I3542" i="6" s="1"/>
  <c r="H3542" i="6"/>
  <c r="J3542" i="6"/>
  <c r="G3543" i="6"/>
  <c r="H3543" i="6"/>
  <c r="J3543" i="6" s="1"/>
  <c r="I3543" i="6"/>
  <c r="G3544" i="6"/>
  <c r="I3544" i="6" s="1"/>
  <c r="H3544" i="6"/>
  <c r="J3544" i="6" s="1"/>
  <c r="G3545" i="6"/>
  <c r="I3545" i="6" s="1"/>
  <c r="H3545" i="6"/>
  <c r="J3545" i="6" s="1"/>
  <c r="G3546" i="6"/>
  <c r="I3546" i="6" s="1"/>
  <c r="H3546" i="6"/>
  <c r="J3546" i="6"/>
  <c r="G3547" i="6"/>
  <c r="H3547" i="6"/>
  <c r="J3547" i="6" s="1"/>
  <c r="I3547" i="6"/>
  <c r="G3548" i="6"/>
  <c r="I3548" i="6" s="1"/>
  <c r="H3548" i="6"/>
  <c r="J3548" i="6"/>
  <c r="G3549" i="6"/>
  <c r="I3549" i="6" s="1"/>
  <c r="H3549" i="6"/>
  <c r="J3549" i="6"/>
  <c r="G3550" i="6"/>
  <c r="I3550" i="6" s="1"/>
  <c r="H3550" i="6"/>
  <c r="J3550" i="6" s="1"/>
  <c r="G3551" i="6"/>
  <c r="I3551" i="6" s="1"/>
  <c r="H3551" i="6"/>
  <c r="J3551" i="6" s="1"/>
  <c r="G3552" i="6"/>
  <c r="I3552" i="6" s="1"/>
  <c r="H3552" i="6"/>
  <c r="J3552" i="6" s="1"/>
  <c r="G3553" i="6"/>
  <c r="H3553" i="6"/>
  <c r="J3553" i="6" s="1"/>
  <c r="I3553" i="6"/>
  <c r="G3554" i="6"/>
  <c r="I3554" i="6" s="1"/>
  <c r="H3554" i="6"/>
  <c r="J3554" i="6"/>
  <c r="G3555" i="6"/>
  <c r="I3555" i="6" s="1"/>
  <c r="H3555" i="6"/>
  <c r="J3555" i="6" s="1"/>
  <c r="G3556" i="6"/>
  <c r="I3556" i="6" s="1"/>
  <c r="H3556" i="6"/>
  <c r="J3556" i="6"/>
  <c r="G3557" i="6"/>
  <c r="I3557" i="6" s="1"/>
  <c r="H3557" i="6"/>
  <c r="J3557" i="6"/>
  <c r="G3558" i="6"/>
  <c r="I3558" i="6" s="1"/>
  <c r="H3558" i="6"/>
  <c r="J3558" i="6"/>
  <c r="G3559" i="6"/>
  <c r="I3559" i="6" s="1"/>
  <c r="H3559" i="6"/>
  <c r="J3559" i="6" s="1"/>
  <c r="G3560" i="6"/>
  <c r="I3560" i="6" s="1"/>
  <c r="H3560" i="6"/>
  <c r="J3560" i="6" s="1"/>
  <c r="G3561" i="6"/>
  <c r="H3561" i="6"/>
  <c r="I3561" i="6"/>
  <c r="J3561" i="6"/>
  <c r="G3562" i="6"/>
  <c r="I3562" i="6" s="1"/>
  <c r="H3562" i="6"/>
  <c r="J3562" i="6" s="1"/>
  <c r="G3563" i="6"/>
  <c r="H3563" i="6"/>
  <c r="J3563" i="6" s="1"/>
  <c r="I3563" i="6"/>
  <c r="G3564" i="6"/>
  <c r="I3564" i="6" s="1"/>
  <c r="H3564" i="6"/>
  <c r="J3564" i="6"/>
  <c r="G3565" i="6"/>
  <c r="I3565" i="6" s="1"/>
  <c r="H3565" i="6"/>
  <c r="J3565" i="6" s="1"/>
  <c r="G3566" i="6"/>
  <c r="I3566" i="6" s="1"/>
  <c r="H3566" i="6"/>
  <c r="J3566" i="6" s="1"/>
  <c r="G3567" i="6"/>
  <c r="H3567" i="6"/>
  <c r="J3567" i="6" s="1"/>
  <c r="I3567" i="6"/>
  <c r="G3568" i="6"/>
  <c r="I3568" i="6" s="1"/>
  <c r="H3568" i="6"/>
  <c r="J3568" i="6" s="1"/>
  <c r="G3569" i="6"/>
  <c r="I3569" i="6" s="1"/>
  <c r="H3569" i="6"/>
  <c r="J3569" i="6" s="1"/>
  <c r="G3570" i="6"/>
  <c r="I3570" i="6" s="1"/>
  <c r="H3570" i="6"/>
  <c r="J3570" i="6" s="1"/>
  <c r="G3571" i="6"/>
  <c r="H3571" i="6"/>
  <c r="J3571" i="6" s="1"/>
  <c r="I3571" i="6"/>
  <c r="G3572" i="6"/>
  <c r="I3572" i="6" s="1"/>
  <c r="H3572" i="6"/>
  <c r="J3572" i="6"/>
  <c r="G3573" i="6"/>
  <c r="I3573" i="6" s="1"/>
  <c r="H3573" i="6"/>
  <c r="J3573" i="6" s="1"/>
  <c r="G3574" i="6"/>
  <c r="I3574" i="6" s="1"/>
  <c r="H3574" i="6"/>
  <c r="J3574" i="6" s="1"/>
  <c r="G3575" i="6"/>
  <c r="H3575" i="6"/>
  <c r="J3575" i="6" s="1"/>
  <c r="I3575" i="6"/>
  <c r="G3576" i="6"/>
  <c r="I3576" i="6" s="1"/>
  <c r="H3576" i="6"/>
  <c r="J3576" i="6" s="1"/>
  <c r="G3577" i="6"/>
  <c r="H3577" i="6"/>
  <c r="J3577" i="6" s="1"/>
  <c r="I3577" i="6"/>
  <c r="G3578" i="6"/>
  <c r="I3578" i="6" s="1"/>
  <c r="H3578" i="6"/>
  <c r="J3578" i="6"/>
  <c r="G3579" i="6"/>
  <c r="H3579" i="6"/>
  <c r="J3579" i="6" s="1"/>
  <c r="I3579" i="6"/>
  <c r="G3580" i="6"/>
  <c r="I3580" i="6" s="1"/>
  <c r="H3580" i="6"/>
  <c r="J3580" i="6"/>
  <c r="G3581" i="6"/>
  <c r="I3581" i="6" s="1"/>
  <c r="H3581" i="6"/>
  <c r="J3581" i="6"/>
  <c r="G3582" i="6"/>
  <c r="I3582" i="6" s="1"/>
  <c r="H3582" i="6"/>
  <c r="J3582" i="6" s="1"/>
  <c r="G3583" i="6"/>
  <c r="I3583" i="6" s="1"/>
  <c r="H3583" i="6"/>
  <c r="J3583" i="6" s="1"/>
  <c r="G3584" i="6"/>
  <c r="I3584" i="6" s="1"/>
  <c r="H3584" i="6"/>
  <c r="J3584" i="6" s="1"/>
  <c r="G3585" i="6"/>
  <c r="I3585" i="6" s="1"/>
  <c r="H3585" i="6"/>
  <c r="J3585" i="6"/>
  <c r="G3586" i="6"/>
  <c r="I3586" i="6" s="1"/>
  <c r="H3586" i="6"/>
  <c r="J3586" i="6" s="1"/>
  <c r="G3587" i="6"/>
  <c r="I3587" i="6" s="1"/>
  <c r="H3587" i="6"/>
  <c r="J3587" i="6" s="1"/>
  <c r="G3588" i="6"/>
  <c r="I3588" i="6" s="1"/>
  <c r="H3588" i="6"/>
  <c r="J3588" i="6" s="1"/>
  <c r="G3589" i="6"/>
  <c r="H3589" i="6"/>
  <c r="I3589" i="6"/>
  <c r="J3589" i="6"/>
  <c r="G3590" i="6"/>
  <c r="I3590" i="6" s="1"/>
  <c r="H3590" i="6"/>
  <c r="J3590" i="6" s="1"/>
  <c r="G3591" i="6"/>
  <c r="I3591" i="6" s="1"/>
  <c r="H3591" i="6"/>
  <c r="J3591" i="6" s="1"/>
  <c r="G3592" i="6"/>
  <c r="I3592" i="6" s="1"/>
  <c r="H3592" i="6"/>
  <c r="J3592" i="6"/>
  <c r="G3593" i="6"/>
  <c r="I3593" i="6" s="1"/>
  <c r="H3593" i="6"/>
  <c r="J3593" i="6" s="1"/>
  <c r="G3594" i="6"/>
  <c r="I3594" i="6" s="1"/>
  <c r="H3594" i="6"/>
  <c r="J3594" i="6"/>
  <c r="G3595" i="6"/>
  <c r="I3595" i="6" s="1"/>
  <c r="H3595" i="6"/>
  <c r="J3595" i="6" s="1"/>
  <c r="G3596" i="6"/>
  <c r="I3596" i="6" s="1"/>
  <c r="H3596" i="6"/>
  <c r="J3596" i="6" s="1"/>
  <c r="G3597" i="6"/>
  <c r="H3597" i="6"/>
  <c r="J3597" i="6" s="1"/>
  <c r="I3597" i="6"/>
  <c r="G3598" i="6"/>
  <c r="I3598" i="6" s="1"/>
  <c r="H3598" i="6"/>
  <c r="J3598" i="6"/>
  <c r="G3599" i="6"/>
  <c r="I3599" i="6" s="1"/>
  <c r="H3599" i="6"/>
  <c r="J3599" i="6" s="1"/>
  <c r="G3600" i="6"/>
  <c r="I3600" i="6" s="1"/>
  <c r="H3600" i="6"/>
  <c r="J3600" i="6" s="1"/>
  <c r="G3601" i="6"/>
  <c r="H3601" i="6"/>
  <c r="J3601" i="6" s="1"/>
  <c r="I3601" i="6"/>
  <c r="G3602" i="6"/>
  <c r="I3602" i="6" s="1"/>
  <c r="H3602" i="6"/>
  <c r="J3602" i="6" s="1"/>
  <c r="G3603" i="6"/>
  <c r="H3603" i="6"/>
  <c r="J3603" i="6" s="1"/>
  <c r="I3603" i="6"/>
  <c r="G3604" i="6"/>
  <c r="I3604" i="6" s="1"/>
  <c r="H3604" i="6"/>
  <c r="J3604" i="6" s="1"/>
  <c r="G3605" i="6"/>
  <c r="I3605" i="6" s="1"/>
  <c r="H3605" i="6"/>
  <c r="J3605" i="6" s="1"/>
  <c r="G3606" i="6"/>
  <c r="I3606" i="6" s="1"/>
  <c r="H3606" i="6"/>
  <c r="J3606" i="6" s="1"/>
  <c r="G3607" i="6"/>
  <c r="H3607" i="6"/>
  <c r="J3607" i="6" s="1"/>
  <c r="I3607" i="6"/>
  <c r="G3608" i="6"/>
  <c r="I3608" i="6" s="1"/>
  <c r="H3608" i="6"/>
  <c r="J3608" i="6"/>
  <c r="G3609" i="6"/>
  <c r="I3609" i="6" s="1"/>
  <c r="H3609" i="6"/>
  <c r="J3609" i="6" s="1"/>
  <c r="G3610" i="6"/>
  <c r="I3610" i="6" s="1"/>
  <c r="H3610" i="6"/>
  <c r="J3610" i="6" s="1"/>
  <c r="G3611" i="6"/>
  <c r="I3611" i="6" s="1"/>
  <c r="H3611" i="6"/>
  <c r="J3611" i="6" s="1"/>
  <c r="G3612" i="6"/>
  <c r="I3612" i="6" s="1"/>
  <c r="H3612" i="6"/>
  <c r="J3612" i="6"/>
  <c r="G3613" i="6"/>
  <c r="I3613" i="6" s="1"/>
  <c r="H3613" i="6"/>
  <c r="J3613" i="6" s="1"/>
  <c r="G3614" i="6"/>
  <c r="I3614" i="6" s="1"/>
  <c r="H3614" i="6"/>
  <c r="J3614" i="6" s="1"/>
  <c r="G3615" i="6"/>
  <c r="I3615" i="6" s="1"/>
  <c r="H3615" i="6"/>
  <c r="J3615" i="6" s="1"/>
  <c r="G3616" i="6"/>
  <c r="I3616" i="6" s="1"/>
  <c r="H3616" i="6"/>
  <c r="J3616" i="6" s="1"/>
  <c r="G3617" i="6"/>
  <c r="I3617" i="6" s="1"/>
  <c r="H3617" i="6"/>
  <c r="J3617" i="6" s="1"/>
  <c r="G3618" i="6"/>
  <c r="I3618" i="6" s="1"/>
  <c r="H3618" i="6"/>
  <c r="J3618" i="6"/>
  <c r="G3619" i="6"/>
  <c r="H3619" i="6"/>
  <c r="J3619" i="6" s="1"/>
  <c r="I3619" i="6"/>
  <c r="G3620" i="6"/>
  <c r="I3620" i="6" s="1"/>
  <c r="H3620" i="6"/>
  <c r="J3620" i="6"/>
  <c r="G3621" i="6"/>
  <c r="H3621" i="6"/>
  <c r="I3621" i="6"/>
  <c r="J3621" i="6"/>
  <c r="G3622" i="6"/>
  <c r="I3622" i="6" s="1"/>
  <c r="H3622" i="6"/>
  <c r="J3622" i="6" s="1"/>
  <c r="G3623" i="6"/>
  <c r="H3623" i="6"/>
  <c r="J3623" i="6" s="1"/>
  <c r="I3623" i="6"/>
  <c r="G3624" i="6"/>
  <c r="I3624" i="6" s="1"/>
  <c r="H3624" i="6"/>
  <c r="J3624" i="6" s="1"/>
  <c r="G3625" i="6"/>
  <c r="I3625" i="6" s="1"/>
  <c r="H3625" i="6"/>
  <c r="J3625" i="6"/>
  <c r="G3626" i="6"/>
  <c r="I3626" i="6" s="1"/>
  <c r="H3626" i="6"/>
  <c r="J3626" i="6"/>
  <c r="G3627" i="6"/>
  <c r="I3627" i="6" s="1"/>
  <c r="H3627" i="6"/>
  <c r="J3627" i="6" s="1"/>
  <c r="G3628" i="6"/>
  <c r="I3628" i="6" s="1"/>
  <c r="H3628" i="6"/>
  <c r="J3628" i="6"/>
  <c r="G3629" i="6"/>
  <c r="I3629" i="6" s="1"/>
  <c r="H3629" i="6"/>
  <c r="J3629" i="6" s="1"/>
  <c r="G3630" i="6"/>
  <c r="I3630" i="6" s="1"/>
  <c r="H3630" i="6"/>
  <c r="J3630" i="6" s="1"/>
  <c r="G3631" i="6"/>
  <c r="I3631" i="6" s="1"/>
  <c r="H3631" i="6"/>
  <c r="J3631" i="6" s="1"/>
  <c r="G3632" i="6"/>
  <c r="I3632" i="6" s="1"/>
  <c r="H3632" i="6"/>
  <c r="J3632" i="6" s="1"/>
  <c r="G3633" i="6"/>
  <c r="H3633" i="6"/>
  <c r="I3633" i="6"/>
  <c r="J3633" i="6"/>
  <c r="G3634" i="6"/>
  <c r="I3634" i="6" s="1"/>
  <c r="H3634" i="6"/>
  <c r="J3634" i="6"/>
  <c r="G3635" i="6"/>
  <c r="I3635" i="6" s="1"/>
  <c r="H3635" i="6"/>
  <c r="J3635" i="6" s="1"/>
  <c r="G3636" i="6"/>
  <c r="I3636" i="6" s="1"/>
  <c r="H3636" i="6"/>
  <c r="J3636" i="6" s="1"/>
  <c r="G3637" i="6"/>
  <c r="I3637" i="6" s="1"/>
  <c r="H3637" i="6"/>
  <c r="J3637" i="6" s="1"/>
  <c r="G3638" i="6"/>
  <c r="I3638" i="6" s="1"/>
  <c r="H3638" i="6"/>
  <c r="J3638" i="6" s="1"/>
  <c r="G3639" i="6"/>
  <c r="H3639" i="6"/>
  <c r="J3639" i="6" s="1"/>
  <c r="I3639" i="6"/>
  <c r="G3640" i="6"/>
  <c r="I3640" i="6" s="1"/>
  <c r="H3640" i="6"/>
  <c r="J3640" i="6" s="1"/>
  <c r="G3641" i="6"/>
  <c r="H3641" i="6"/>
  <c r="I3641" i="6"/>
  <c r="J3641" i="6"/>
  <c r="G3642" i="6"/>
  <c r="I3642" i="6" s="1"/>
  <c r="H3642" i="6"/>
  <c r="J3642" i="6" s="1"/>
  <c r="G3643" i="6"/>
  <c r="I3643" i="6" s="1"/>
  <c r="H3643" i="6"/>
  <c r="J3643" i="6" s="1"/>
  <c r="G3644" i="6"/>
  <c r="I3644" i="6" s="1"/>
  <c r="H3644" i="6"/>
  <c r="J3644" i="6" s="1"/>
  <c r="G3645" i="6"/>
  <c r="H3645" i="6"/>
  <c r="I3645" i="6"/>
  <c r="J3645" i="6"/>
  <c r="G3646" i="6"/>
  <c r="I3646" i="6" s="1"/>
  <c r="H3646" i="6"/>
  <c r="J3646" i="6"/>
  <c r="G3647" i="6"/>
  <c r="H3647" i="6"/>
  <c r="J3647" i="6" s="1"/>
  <c r="I3647" i="6"/>
  <c r="G3648" i="6"/>
  <c r="I3648" i="6" s="1"/>
  <c r="H3648" i="6"/>
  <c r="J3648" i="6" s="1"/>
  <c r="G3649" i="6"/>
  <c r="I3649" i="6" s="1"/>
  <c r="H3649" i="6"/>
  <c r="J3649" i="6"/>
  <c r="G3650" i="6"/>
  <c r="I3650" i="6" s="1"/>
  <c r="H3650" i="6"/>
  <c r="J3650" i="6" s="1"/>
  <c r="G3651" i="6"/>
  <c r="H3651" i="6"/>
  <c r="J3651" i="6" s="1"/>
  <c r="I3651" i="6"/>
  <c r="G3652" i="6"/>
  <c r="I3652" i="6" s="1"/>
  <c r="H3652" i="6"/>
  <c r="J3652" i="6"/>
  <c r="G3653" i="6"/>
  <c r="H3653" i="6"/>
  <c r="J3653" i="6" s="1"/>
  <c r="I3653" i="6"/>
  <c r="G3654" i="6"/>
  <c r="I3654" i="6" s="1"/>
  <c r="H3654" i="6"/>
  <c r="J3654" i="6"/>
  <c r="G3655" i="6"/>
  <c r="H3655" i="6"/>
  <c r="J3655" i="6" s="1"/>
  <c r="I3655" i="6"/>
  <c r="G3656" i="6"/>
  <c r="I3656" i="6" s="1"/>
  <c r="H3656" i="6"/>
  <c r="J3656" i="6"/>
  <c r="G3657" i="6"/>
  <c r="I3657" i="6" s="1"/>
  <c r="H3657" i="6"/>
  <c r="J3657" i="6"/>
  <c r="G3658" i="6"/>
  <c r="I3658" i="6" s="1"/>
  <c r="H3658" i="6"/>
  <c r="J3658" i="6"/>
  <c r="G3659" i="6"/>
  <c r="H3659" i="6"/>
  <c r="J3659" i="6" s="1"/>
  <c r="I3659" i="6"/>
  <c r="G3660" i="6"/>
  <c r="I3660" i="6" s="1"/>
  <c r="H3660" i="6"/>
  <c r="J3660" i="6"/>
  <c r="G3661" i="6"/>
  <c r="I3661" i="6" s="1"/>
  <c r="H3661" i="6"/>
  <c r="J3661" i="6" s="1"/>
  <c r="G3662" i="6"/>
  <c r="I3662" i="6" s="1"/>
  <c r="H3662" i="6"/>
  <c r="J3662" i="6" s="1"/>
  <c r="G3663" i="6"/>
  <c r="I3663" i="6" s="1"/>
  <c r="H3663" i="6"/>
  <c r="J3663" i="6" s="1"/>
  <c r="G3664" i="6"/>
  <c r="I3664" i="6" s="1"/>
  <c r="H3664" i="6"/>
  <c r="J3664" i="6"/>
  <c r="G3665" i="6"/>
  <c r="I3665" i="6" s="1"/>
  <c r="H3665" i="6"/>
  <c r="J3665" i="6" s="1"/>
  <c r="G3666" i="6"/>
  <c r="I3666" i="6" s="1"/>
  <c r="H3666" i="6"/>
  <c r="J3666" i="6" s="1"/>
  <c r="G3667" i="6"/>
  <c r="I3667" i="6" s="1"/>
  <c r="H3667" i="6"/>
  <c r="J3667" i="6" s="1"/>
  <c r="G3668" i="6"/>
  <c r="I3668" i="6" s="1"/>
  <c r="H3668" i="6"/>
  <c r="J3668" i="6"/>
  <c r="G3669" i="6"/>
  <c r="I3669" i="6" s="1"/>
  <c r="H3669" i="6"/>
  <c r="J3669" i="6"/>
  <c r="G3670" i="6"/>
  <c r="I3670" i="6" s="1"/>
  <c r="H3670" i="6"/>
  <c r="J3670" i="6"/>
  <c r="G3671" i="6"/>
  <c r="I3671" i="6" s="1"/>
  <c r="H3671" i="6"/>
  <c r="J3671" i="6" s="1"/>
  <c r="G3672" i="6"/>
  <c r="I3672" i="6" s="1"/>
  <c r="H3672" i="6"/>
  <c r="J3672" i="6" s="1"/>
  <c r="G3673" i="6"/>
  <c r="I3673" i="6" s="1"/>
  <c r="H3673" i="6"/>
  <c r="J3673" i="6" s="1"/>
  <c r="G3674" i="6"/>
  <c r="I3674" i="6" s="1"/>
  <c r="H3674" i="6"/>
  <c r="J3674" i="6"/>
  <c r="G3675" i="6"/>
  <c r="I3675" i="6" s="1"/>
  <c r="H3675" i="6"/>
  <c r="J3675" i="6" s="1"/>
  <c r="G3676" i="6"/>
  <c r="I3676" i="6" s="1"/>
  <c r="H3676" i="6"/>
  <c r="J3676" i="6"/>
  <c r="G3677" i="6"/>
  <c r="H3677" i="6"/>
  <c r="J3677" i="6" s="1"/>
  <c r="I3677" i="6"/>
  <c r="G3678" i="6"/>
  <c r="I3678" i="6" s="1"/>
  <c r="H3678" i="6"/>
  <c r="J3678" i="6"/>
  <c r="G3679" i="6"/>
  <c r="H3679" i="6"/>
  <c r="J3679" i="6" s="1"/>
  <c r="I3679" i="6"/>
  <c r="G3680" i="6"/>
  <c r="I3680" i="6" s="1"/>
  <c r="H3680" i="6"/>
  <c r="J3680" i="6" s="1"/>
  <c r="G3681" i="6"/>
  <c r="I3681" i="6" s="1"/>
  <c r="H3681" i="6"/>
  <c r="J3681" i="6" s="1"/>
  <c r="G3682" i="6"/>
  <c r="I3682" i="6" s="1"/>
  <c r="H3682" i="6"/>
  <c r="J3682" i="6"/>
  <c r="G3683" i="6"/>
  <c r="I3683" i="6" s="1"/>
  <c r="H3683" i="6"/>
  <c r="J3683" i="6" s="1"/>
  <c r="G3684" i="6"/>
  <c r="I3684" i="6" s="1"/>
  <c r="H3684" i="6"/>
  <c r="J3684" i="6"/>
  <c r="G3685" i="6"/>
  <c r="H3685" i="6"/>
  <c r="I3685" i="6"/>
  <c r="J3685" i="6"/>
  <c r="G3686" i="6"/>
  <c r="I3686" i="6" s="1"/>
  <c r="H3686" i="6"/>
  <c r="J3686" i="6" s="1"/>
  <c r="G3687" i="6"/>
  <c r="I3687" i="6" s="1"/>
  <c r="H3687" i="6"/>
  <c r="J3687" i="6" s="1"/>
  <c r="G3688" i="6"/>
  <c r="I3688" i="6" s="1"/>
  <c r="H3688" i="6"/>
  <c r="J3688" i="6"/>
  <c r="G3689" i="6"/>
  <c r="I3689" i="6" s="1"/>
  <c r="H3689" i="6"/>
  <c r="J3689" i="6" s="1"/>
  <c r="G3690" i="6"/>
  <c r="I3690" i="6" s="1"/>
  <c r="H3690" i="6"/>
  <c r="J3690" i="6"/>
  <c r="G3691" i="6"/>
  <c r="H3691" i="6"/>
  <c r="J3691" i="6" s="1"/>
  <c r="I3691" i="6"/>
  <c r="G3692" i="6"/>
  <c r="I3692" i="6" s="1"/>
  <c r="H3692" i="6"/>
  <c r="J3692" i="6"/>
  <c r="G3693" i="6"/>
  <c r="I3693" i="6" s="1"/>
  <c r="H3693" i="6"/>
  <c r="J3693" i="6" s="1"/>
  <c r="G3694" i="6"/>
  <c r="I3694" i="6" s="1"/>
  <c r="H3694" i="6"/>
  <c r="J3694" i="6" s="1"/>
  <c r="G3695" i="6"/>
  <c r="I3695" i="6" s="1"/>
  <c r="H3695" i="6"/>
  <c r="J3695" i="6" s="1"/>
  <c r="G3696" i="6"/>
  <c r="I3696" i="6" s="1"/>
  <c r="H3696" i="6"/>
  <c r="J3696" i="6" s="1"/>
  <c r="G3697" i="6"/>
  <c r="H3697" i="6"/>
  <c r="J3697" i="6" s="1"/>
  <c r="I3697" i="6"/>
  <c r="G3698" i="6"/>
  <c r="I3698" i="6" s="1"/>
  <c r="H3698" i="6"/>
  <c r="J3698" i="6" s="1"/>
  <c r="G3699" i="6"/>
  <c r="H3699" i="6"/>
  <c r="J3699" i="6" s="1"/>
  <c r="I3699" i="6"/>
  <c r="G3700" i="6"/>
  <c r="I3700" i="6" s="1"/>
  <c r="H3700" i="6"/>
  <c r="J3700" i="6"/>
  <c r="G3701" i="6"/>
  <c r="I3701" i="6" s="1"/>
  <c r="H3701" i="6"/>
  <c r="J3701" i="6" s="1"/>
  <c r="G3702" i="6"/>
  <c r="I3702" i="6" s="1"/>
  <c r="H3702" i="6"/>
  <c r="J3702" i="6" s="1"/>
  <c r="G3703" i="6"/>
  <c r="H3703" i="6"/>
  <c r="J3703" i="6" s="1"/>
  <c r="I3703" i="6"/>
  <c r="G3704" i="6"/>
  <c r="I3704" i="6" s="1"/>
  <c r="H3704" i="6"/>
  <c r="J3704" i="6"/>
  <c r="G3705" i="6"/>
  <c r="H3705" i="6"/>
  <c r="J3705" i="6" s="1"/>
  <c r="I3705" i="6"/>
  <c r="G3706" i="6"/>
  <c r="I3706" i="6" s="1"/>
  <c r="H3706" i="6"/>
  <c r="J3706" i="6" s="1"/>
  <c r="G3707" i="6"/>
  <c r="H3707" i="6"/>
  <c r="J3707" i="6" s="1"/>
  <c r="I3707" i="6"/>
  <c r="G3708" i="6"/>
  <c r="I3708" i="6" s="1"/>
  <c r="H3708" i="6"/>
  <c r="J3708" i="6"/>
  <c r="G3709" i="6"/>
  <c r="I3709" i="6" s="1"/>
  <c r="H3709" i="6"/>
  <c r="J3709" i="6"/>
  <c r="G3710" i="6"/>
  <c r="I3710" i="6" s="1"/>
  <c r="H3710" i="6"/>
  <c r="J3710" i="6" s="1"/>
  <c r="G3711" i="6"/>
  <c r="H3711" i="6"/>
  <c r="J3711" i="6" s="1"/>
  <c r="I3711" i="6"/>
  <c r="G3712" i="6"/>
  <c r="I3712" i="6" s="1"/>
  <c r="H3712" i="6"/>
  <c r="J3712" i="6" s="1"/>
  <c r="G3713" i="6"/>
  <c r="I3713" i="6" s="1"/>
  <c r="H3713" i="6"/>
  <c r="J3713" i="6"/>
  <c r="G3714" i="6"/>
  <c r="I3714" i="6" s="1"/>
  <c r="H3714" i="6"/>
  <c r="J3714" i="6"/>
  <c r="G3715" i="6"/>
  <c r="I3715" i="6" s="1"/>
  <c r="H3715" i="6"/>
  <c r="J3715" i="6" s="1"/>
  <c r="G3716" i="6"/>
  <c r="I3716" i="6" s="1"/>
  <c r="H3716" i="6"/>
  <c r="J3716" i="6"/>
  <c r="G3717" i="6"/>
  <c r="I3717" i="6" s="1"/>
  <c r="H3717" i="6"/>
  <c r="J3717" i="6"/>
  <c r="G3718" i="6"/>
  <c r="I3718" i="6" s="1"/>
  <c r="H3718" i="6"/>
  <c r="J3718" i="6"/>
  <c r="G3719" i="6"/>
  <c r="H3719" i="6"/>
  <c r="J3719" i="6" s="1"/>
  <c r="I3719" i="6"/>
  <c r="G3720" i="6"/>
  <c r="I3720" i="6" s="1"/>
  <c r="H3720" i="6"/>
  <c r="J3720" i="6"/>
  <c r="G3721" i="6"/>
  <c r="I3721" i="6" s="1"/>
  <c r="H3721" i="6"/>
  <c r="J3721" i="6"/>
  <c r="G3722" i="6"/>
  <c r="I3722" i="6" s="1"/>
  <c r="H3722" i="6"/>
  <c r="J3722" i="6"/>
  <c r="G3723" i="6"/>
  <c r="I3723" i="6" s="1"/>
  <c r="H3723" i="6"/>
  <c r="J3723" i="6" s="1"/>
  <c r="G3724" i="6"/>
  <c r="I3724" i="6" s="1"/>
  <c r="H3724" i="6"/>
  <c r="J3724" i="6" s="1"/>
  <c r="G3725" i="6"/>
  <c r="H3725" i="6"/>
  <c r="J3725" i="6" s="1"/>
  <c r="I3725" i="6"/>
  <c r="G3726" i="6"/>
  <c r="I3726" i="6" s="1"/>
  <c r="H3726" i="6"/>
  <c r="J3726" i="6"/>
  <c r="G3727" i="6"/>
  <c r="I3727" i="6" s="1"/>
  <c r="H3727" i="6"/>
  <c r="J3727" i="6" s="1"/>
  <c r="G3728" i="6"/>
  <c r="I3728" i="6" s="1"/>
  <c r="H3728" i="6"/>
  <c r="J3728" i="6"/>
  <c r="G3729" i="6"/>
  <c r="H3729" i="6"/>
  <c r="J3729" i="6" s="1"/>
  <c r="I3729" i="6"/>
  <c r="G3730" i="6"/>
  <c r="I3730" i="6" s="1"/>
  <c r="H3730" i="6"/>
  <c r="J3730" i="6" s="1"/>
  <c r="G3731" i="6"/>
  <c r="H3731" i="6"/>
  <c r="J3731" i="6" s="1"/>
  <c r="I3731" i="6"/>
  <c r="G3732" i="6"/>
  <c r="I3732" i="6" s="1"/>
  <c r="H3732" i="6"/>
  <c r="J3732" i="6" s="1"/>
  <c r="G3733" i="6"/>
  <c r="H3733" i="6"/>
  <c r="J3733" i="6" s="1"/>
  <c r="I3733" i="6"/>
  <c r="G3734" i="6"/>
  <c r="I3734" i="6" s="1"/>
  <c r="H3734" i="6"/>
  <c r="J3734" i="6" s="1"/>
  <c r="G3735" i="6"/>
  <c r="I3735" i="6" s="1"/>
  <c r="H3735" i="6"/>
  <c r="J3735" i="6" s="1"/>
  <c r="G3736" i="6"/>
  <c r="I3736" i="6" s="1"/>
  <c r="H3736" i="6"/>
  <c r="J3736" i="6"/>
  <c r="G3737" i="6"/>
  <c r="I3737" i="6" s="1"/>
  <c r="H3737" i="6"/>
  <c r="J3737" i="6" s="1"/>
  <c r="G3738" i="6"/>
  <c r="I3738" i="6" s="1"/>
  <c r="H3738" i="6"/>
  <c r="J3738" i="6"/>
  <c r="G3739" i="6"/>
  <c r="H3739" i="6"/>
  <c r="J3739" i="6" s="1"/>
  <c r="I3739" i="6"/>
  <c r="G3740" i="6"/>
  <c r="I3740" i="6" s="1"/>
  <c r="H3740" i="6"/>
  <c r="J3740" i="6" s="1"/>
  <c r="G3741" i="6"/>
  <c r="I3741" i="6" s="1"/>
  <c r="H3741" i="6"/>
  <c r="J3741" i="6" s="1"/>
  <c r="G3742" i="6"/>
  <c r="I3742" i="6" s="1"/>
  <c r="H3742" i="6"/>
  <c r="J3742" i="6" s="1"/>
  <c r="G3743" i="6"/>
  <c r="H3743" i="6"/>
  <c r="J3743" i="6" s="1"/>
  <c r="I3743" i="6"/>
  <c r="G3744" i="6"/>
  <c r="I3744" i="6" s="1"/>
  <c r="H3744" i="6"/>
  <c r="J3744" i="6"/>
  <c r="G3745" i="6"/>
  <c r="I3745" i="6" s="1"/>
  <c r="H3745" i="6"/>
  <c r="J3745" i="6" s="1"/>
  <c r="G3746" i="6"/>
  <c r="I3746" i="6" s="1"/>
  <c r="H3746" i="6"/>
  <c r="J3746" i="6" s="1"/>
  <c r="G3747" i="6"/>
  <c r="I3747" i="6" s="1"/>
  <c r="H3747" i="6"/>
  <c r="J3747" i="6" s="1"/>
  <c r="G3748" i="6"/>
  <c r="I3748" i="6" s="1"/>
  <c r="H3748" i="6"/>
  <c r="J3748" i="6" s="1"/>
  <c r="G3749" i="6"/>
  <c r="H3749" i="6"/>
  <c r="J3749" i="6" s="1"/>
  <c r="I3749" i="6"/>
  <c r="G3750" i="6"/>
  <c r="I3750" i="6" s="1"/>
  <c r="H3750" i="6"/>
  <c r="J3750" i="6" s="1"/>
  <c r="G3751" i="6"/>
  <c r="H3751" i="6"/>
  <c r="J3751" i="6" s="1"/>
  <c r="I3751" i="6"/>
  <c r="G3752" i="6"/>
  <c r="I3752" i="6" s="1"/>
  <c r="H3752" i="6"/>
  <c r="J3752" i="6" s="1"/>
  <c r="G3753" i="6"/>
  <c r="I3753" i="6" s="1"/>
  <c r="H3753" i="6"/>
  <c r="J3753" i="6" s="1"/>
  <c r="G3754" i="6"/>
  <c r="I3754" i="6" s="1"/>
  <c r="H3754" i="6"/>
  <c r="J3754" i="6" s="1"/>
  <c r="G3755" i="6"/>
  <c r="H3755" i="6"/>
  <c r="J3755" i="6" s="1"/>
  <c r="I3755" i="6"/>
  <c r="G3756" i="6"/>
  <c r="I3756" i="6" s="1"/>
  <c r="H3756" i="6"/>
  <c r="J3756" i="6" s="1"/>
  <c r="G3757" i="6"/>
  <c r="I3757" i="6" s="1"/>
  <c r="H3757" i="6"/>
  <c r="J3757" i="6" s="1"/>
  <c r="G3758" i="6"/>
  <c r="I3758" i="6" s="1"/>
  <c r="H3758" i="6"/>
  <c r="J3758" i="6"/>
  <c r="G3759" i="6"/>
  <c r="I3759" i="6" s="1"/>
  <c r="H3759" i="6"/>
  <c r="J3759" i="6" s="1"/>
  <c r="G3760" i="6"/>
  <c r="I3760" i="6" s="1"/>
  <c r="H3760" i="6"/>
  <c r="J3760" i="6" s="1"/>
  <c r="G3761" i="6"/>
  <c r="H3761" i="6"/>
  <c r="I3761" i="6"/>
  <c r="J3761" i="6"/>
  <c r="G3762" i="6"/>
  <c r="I3762" i="6" s="1"/>
  <c r="H3762" i="6"/>
  <c r="J3762" i="6"/>
  <c r="G3763" i="6"/>
  <c r="I3763" i="6" s="1"/>
  <c r="H3763" i="6"/>
  <c r="J3763" i="6" s="1"/>
  <c r="G3764" i="6"/>
  <c r="I3764" i="6" s="1"/>
  <c r="H3764" i="6"/>
  <c r="J3764" i="6" s="1"/>
  <c r="G3765" i="6"/>
  <c r="I3765" i="6" s="1"/>
  <c r="H3765" i="6"/>
  <c r="J3765" i="6" s="1"/>
  <c r="G3766" i="6"/>
  <c r="I3766" i="6" s="1"/>
  <c r="H3766" i="6"/>
  <c r="J3766" i="6" s="1"/>
  <c r="G3767" i="6"/>
  <c r="I3767" i="6" s="1"/>
  <c r="H3767" i="6"/>
  <c r="J3767" i="6" s="1"/>
  <c r="G3768" i="6"/>
  <c r="I3768" i="6" s="1"/>
  <c r="H3768" i="6"/>
  <c r="J3768" i="6" s="1"/>
  <c r="G3769" i="6"/>
  <c r="H3769" i="6"/>
  <c r="I3769" i="6"/>
  <c r="J3769" i="6"/>
  <c r="G3770" i="6"/>
  <c r="I3770" i="6" s="1"/>
  <c r="H3770" i="6"/>
  <c r="J3770" i="6"/>
  <c r="G3771" i="6"/>
  <c r="I3771" i="6" s="1"/>
  <c r="H3771" i="6"/>
  <c r="J3771" i="6" s="1"/>
  <c r="G3772" i="6"/>
  <c r="I3772" i="6" s="1"/>
  <c r="H3772" i="6"/>
  <c r="J3772" i="6" s="1"/>
  <c r="G3773" i="6"/>
  <c r="H3773" i="6"/>
  <c r="I3773" i="6"/>
  <c r="J3773" i="6"/>
  <c r="G3774" i="6"/>
  <c r="I3774" i="6" s="1"/>
  <c r="H3774" i="6"/>
  <c r="J3774" i="6"/>
  <c r="G3775" i="6"/>
  <c r="H3775" i="6"/>
  <c r="J3775" i="6" s="1"/>
  <c r="I3775" i="6"/>
  <c r="G3776" i="6"/>
  <c r="I3776" i="6" s="1"/>
  <c r="H3776" i="6"/>
  <c r="J3776" i="6" s="1"/>
  <c r="G3777" i="6"/>
  <c r="I3777" i="6" s="1"/>
  <c r="H3777" i="6"/>
  <c r="J3777" i="6"/>
  <c r="G3778" i="6"/>
  <c r="I3778" i="6" s="1"/>
  <c r="H3778" i="6"/>
  <c r="J3778" i="6"/>
  <c r="G3779" i="6"/>
  <c r="I3779" i="6" s="1"/>
  <c r="H3779" i="6"/>
  <c r="J3779" i="6" s="1"/>
  <c r="G3780" i="6"/>
  <c r="I3780" i="6" s="1"/>
  <c r="H3780" i="6"/>
  <c r="J3780" i="6" s="1"/>
  <c r="G3781" i="6"/>
  <c r="H3781" i="6"/>
  <c r="I3781" i="6"/>
  <c r="J3781" i="6"/>
  <c r="G3782" i="6"/>
  <c r="I3782" i="6" s="1"/>
  <c r="H3782" i="6"/>
  <c r="J3782" i="6"/>
  <c r="G3783" i="6"/>
  <c r="I3783" i="6" s="1"/>
  <c r="H3783" i="6"/>
  <c r="J3783" i="6" s="1"/>
  <c r="G3784" i="6"/>
  <c r="I3784" i="6" s="1"/>
  <c r="H3784" i="6"/>
  <c r="J3784" i="6"/>
  <c r="G3785" i="6"/>
  <c r="I3785" i="6" s="1"/>
  <c r="H3785" i="6"/>
  <c r="J3785" i="6"/>
  <c r="G3786" i="6"/>
  <c r="I3786" i="6" s="1"/>
  <c r="H3786" i="6"/>
  <c r="J3786" i="6"/>
  <c r="G3787" i="6"/>
  <c r="I3787" i="6" s="1"/>
  <c r="H3787" i="6"/>
  <c r="J3787" i="6" s="1"/>
  <c r="G3788" i="6"/>
  <c r="I3788" i="6" s="1"/>
  <c r="H3788" i="6"/>
  <c r="J3788" i="6" s="1"/>
  <c r="G3789" i="6"/>
  <c r="I3789" i="6" s="1"/>
  <c r="H3789" i="6"/>
  <c r="J3789" i="6" s="1"/>
  <c r="G3790" i="6"/>
  <c r="I3790" i="6" s="1"/>
  <c r="H3790" i="6"/>
  <c r="J3790" i="6"/>
  <c r="G3791" i="6"/>
  <c r="H3791" i="6"/>
  <c r="J3791" i="6" s="1"/>
  <c r="I3791" i="6"/>
  <c r="G3792" i="6"/>
  <c r="I3792" i="6" s="1"/>
  <c r="H3792" i="6"/>
  <c r="J3792" i="6"/>
  <c r="G3793" i="6"/>
  <c r="H3793" i="6"/>
  <c r="J3793" i="6" s="1"/>
  <c r="I3793" i="6"/>
  <c r="G3794" i="6"/>
  <c r="I3794" i="6" s="1"/>
  <c r="H3794" i="6"/>
  <c r="J3794" i="6" s="1"/>
  <c r="G3795" i="6"/>
  <c r="H3795" i="6"/>
  <c r="J3795" i="6" s="1"/>
  <c r="I3795" i="6"/>
  <c r="G3796" i="6"/>
  <c r="I3796" i="6" s="1"/>
  <c r="H3796" i="6"/>
  <c r="J3796" i="6"/>
  <c r="G3797" i="6"/>
  <c r="H3797" i="6"/>
  <c r="I3797" i="6"/>
  <c r="J3797" i="6"/>
  <c r="G3798" i="6"/>
  <c r="I3798" i="6" s="1"/>
  <c r="H3798" i="6"/>
  <c r="J3798" i="6" s="1"/>
  <c r="G3799" i="6"/>
  <c r="I3799" i="6" s="1"/>
  <c r="H3799" i="6"/>
  <c r="J3799" i="6" s="1"/>
  <c r="G3800" i="6"/>
  <c r="I3800" i="6" s="1"/>
  <c r="H3800" i="6"/>
  <c r="J3800" i="6"/>
  <c r="G3801" i="6"/>
  <c r="I3801" i="6" s="1"/>
  <c r="H3801" i="6"/>
  <c r="J3801" i="6" s="1"/>
  <c r="G3802" i="6"/>
  <c r="I3802" i="6" s="1"/>
  <c r="H3802" i="6"/>
  <c r="J3802" i="6" s="1"/>
  <c r="G3803" i="6"/>
  <c r="H3803" i="6"/>
  <c r="J3803" i="6" s="1"/>
  <c r="I3803" i="6"/>
  <c r="G3804" i="6"/>
  <c r="I3804" i="6" s="1"/>
  <c r="H3804" i="6"/>
  <c r="J3804" i="6" s="1"/>
  <c r="G3805" i="6"/>
  <c r="I3805" i="6" s="1"/>
  <c r="H3805" i="6"/>
  <c r="J3805" i="6" s="1"/>
  <c r="G3806" i="6"/>
  <c r="I3806" i="6" s="1"/>
  <c r="H3806" i="6"/>
  <c r="J3806" i="6"/>
  <c r="G3807" i="6"/>
  <c r="I3807" i="6" s="1"/>
  <c r="H3807" i="6"/>
  <c r="J3807" i="6" s="1"/>
  <c r="G3808" i="6"/>
  <c r="H3808" i="6"/>
  <c r="I3808" i="6"/>
  <c r="J3808" i="6"/>
  <c r="G3809" i="6"/>
  <c r="I3809" i="6" s="1"/>
  <c r="H3809" i="6"/>
  <c r="J3809" i="6" s="1"/>
  <c r="G3810" i="6"/>
  <c r="I3810" i="6" s="1"/>
  <c r="H3810" i="6"/>
  <c r="J3810" i="6"/>
  <c r="G3811" i="6"/>
  <c r="H3811" i="6"/>
  <c r="J3811" i="6" s="1"/>
  <c r="I3811" i="6"/>
  <c r="G3812" i="6"/>
  <c r="I3812" i="6" s="1"/>
  <c r="H3812" i="6"/>
  <c r="J3812" i="6" s="1"/>
  <c r="G3813" i="6"/>
  <c r="H3813" i="6"/>
  <c r="J3813" i="6" s="1"/>
  <c r="I3813" i="6"/>
  <c r="G3814" i="6"/>
  <c r="I3814" i="6" s="1"/>
  <c r="H3814" i="6"/>
  <c r="J3814" i="6"/>
  <c r="G3815" i="6"/>
  <c r="I3815" i="6" s="1"/>
  <c r="H3815" i="6"/>
  <c r="J3815" i="6" s="1"/>
  <c r="G3816" i="6"/>
  <c r="H3816" i="6"/>
  <c r="I3816" i="6"/>
  <c r="J3816" i="6"/>
  <c r="G3817" i="6"/>
  <c r="I3817" i="6" s="1"/>
  <c r="H3817" i="6"/>
  <c r="J3817" i="6"/>
  <c r="G3818" i="6"/>
  <c r="I3818" i="6" s="1"/>
  <c r="H3818" i="6"/>
  <c r="J3818" i="6"/>
  <c r="G3819" i="6"/>
  <c r="H3819" i="6"/>
  <c r="J3819" i="6" s="1"/>
  <c r="I3819" i="6"/>
  <c r="G3820" i="6"/>
  <c r="I3820" i="6" s="1"/>
  <c r="H3820" i="6"/>
  <c r="J3820" i="6" s="1"/>
  <c r="G3821" i="6"/>
  <c r="H3821" i="6"/>
  <c r="I3821" i="6"/>
  <c r="J3821" i="6"/>
  <c r="G3822" i="6"/>
  <c r="I3822" i="6" s="1"/>
  <c r="H3822" i="6"/>
  <c r="J3822" i="6"/>
  <c r="G3823" i="6"/>
  <c r="H3823" i="6"/>
  <c r="J3823" i="6" s="1"/>
  <c r="I3823" i="6"/>
  <c r="G3824" i="6"/>
  <c r="I3824" i="6" s="1"/>
  <c r="H3824" i="6"/>
  <c r="J3824" i="6"/>
  <c r="G3825" i="6"/>
  <c r="I3825" i="6" s="1"/>
  <c r="H3825" i="6"/>
  <c r="J3825" i="6" s="1"/>
  <c r="G3826" i="6"/>
  <c r="I3826" i="6" s="1"/>
  <c r="H3826" i="6"/>
  <c r="J3826" i="6"/>
  <c r="G3827" i="6"/>
  <c r="I3827" i="6" s="1"/>
  <c r="H3827" i="6"/>
  <c r="J3827" i="6" s="1"/>
  <c r="G3828" i="6"/>
  <c r="H3828" i="6"/>
  <c r="J3828" i="6" s="1"/>
  <c r="I3828" i="6"/>
  <c r="G3829" i="6"/>
  <c r="I3829" i="6" s="1"/>
  <c r="H3829" i="6"/>
  <c r="J3829" i="6" s="1"/>
  <c r="G3830" i="6"/>
  <c r="I3830" i="6" s="1"/>
  <c r="H3830" i="6"/>
  <c r="J3830" i="6" s="1"/>
  <c r="G3831" i="6"/>
  <c r="I3831" i="6" s="1"/>
  <c r="H3831" i="6"/>
  <c r="J3831" i="6" s="1"/>
  <c r="G3832" i="6"/>
  <c r="I3832" i="6" s="1"/>
  <c r="H3832" i="6"/>
  <c r="J3832" i="6" s="1"/>
  <c r="G3833" i="6"/>
  <c r="I3833" i="6" s="1"/>
  <c r="H3833" i="6"/>
  <c r="J3833" i="6" s="1"/>
  <c r="G3834" i="6"/>
  <c r="I3834" i="6" s="1"/>
  <c r="H3834" i="6"/>
  <c r="J3834" i="6"/>
  <c r="G3835" i="6"/>
  <c r="I3835" i="6" s="1"/>
  <c r="H3835" i="6"/>
  <c r="J3835" i="6" s="1"/>
  <c r="G3836" i="6"/>
  <c r="H3836" i="6"/>
  <c r="J3836" i="6" s="1"/>
  <c r="I3836" i="6"/>
  <c r="G3837" i="6"/>
  <c r="H3837" i="6"/>
  <c r="I3837" i="6"/>
  <c r="J3837" i="6"/>
  <c r="G3838" i="6"/>
  <c r="I3838" i="6" s="1"/>
  <c r="H3838" i="6"/>
  <c r="J3838" i="6"/>
  <c r="G3839" i="6"/>
  <c r="H3839" i="6"/>
  <c r="J3839" i="6" s="1"/>
  <c r="I3839" i="6"/>
  <c r="G3840" i="6"/>
  <c r="I3840" i="6" s="1"/>
  <c r="H3840" i="6"/>
  <c r="J3840" i="6" s="1"/>
  <c r="G3841" i="6"/>
  <c r="I3841" i="6" s="1"/>
  <c r="H3841" i="6"/>
  <c r="J3841" i="6" s="1"/>
  <c r="G3842" i="6"/>
  <c r="I3842" i="6" s="1"/>
  <c r="H3842" i="6"/>
  <c r="J3842" i="6"/>
  <c r="G3843" i="6"/>
  <c r="H3843" i="6"/>
  <c r="J3843" i="6" s="1"/>
  <c r="I3843" i="6"/>
  <c r="G3844" i="6"/>
  <c r="I3844" i="6" s="1"/>
  <c r="H3844" i="6"/>
  <c r="J3844" i="6"/>
  <c r="G3845" i="6"/>
  <c r="H3845" i="6"/>
  <c r="J3845" i="6" s="1"/>
  <c r="I3845" i="6"/>
  <c r="G3846" i="6"/>
  <c r="I3846" i="6" s="1"/>
  <c r="H3846" i="6"/>
  <c r="J3846" i="6"/>
  <c r="G3847" i="6"/>
  <c r="I3847" i="6" s="1"/>
  <c r="H3847" i="6"/>
  <c r="J3847" i="6" s="1"/>
  <c r="G3848" i="6"/>
  <c r="H3848" i="6"/>
  <c r="I3848" i="6"/>
  <c r="J3848" i="6"/>
  <c r="G3849" i="6"/>
  <c r="H3849" i="6"/>
  <c r="I3849" i="6"/>
  <c r="J3849" i="6"/>
  <c r="G3850" i="6"/>
  <c r="I3850" i="6" s="1"/>
  <c r="H3850" i="6"/>
  <c r="J3850" i="6" s="1"/>
  <c r="G3851" i="6"/>
  <c r="H3851" i="6"/>
  <c r="J3851" i="6" s="1"/>
  <c r="I3851" i="6"/>
  <c r="G3852" i="6"/>
  <c r="I3852" i="6" s="1"/>
  <c r="H3852" i="6"/>
  <c r="J3852" i="6" s="1"/>
  <c r="G3853" i="6"/>
  <c r="I3853" i="6" s="1"/>
  <c r="H3853" i="6"/>
  <c r="J3853" i="6"/>
  <c r="G3854" i="6"/>
  <c r="I3854" i="6" s="1"/>
  <c r="H3854" i="6"/>
  <c r="J3854" i="6"/>
  <c r="G3855" i="6"/>
  <c r="H3855" i="6"/>
  <c r="J3855" i="6" s="1"/>
  <c r="I3855" i="6"/>
  <c r="G3856" i="6"/>
  <c r="H3856" i="6"/>
  <c r="I3856" i="6"/>
  <c r="J3856" i="6"/>
  <c r="G3857" i="6"/>
  <c r="I3857" i="6" s="1"/>
  <c r="H3857" i="6"/>
  <c r="J3857" i="6" s="1"/>
  <c r="G3858" i="6"/>
  <c r="I3858" i="6" s="1"/>
  <c r="H3858" i="6"/>
  <c r="J3858" i="6" s="1"/>
  <c r="G3859" i="6"/>
  <c r="H3859" i="6"/>
  <c r="J3859" i="6" s="1"/>
  <c r="I3859" i="6"/>
  <c r="G3860" i="6"/>
  <c r="I3860" i="6" s="1"/>
  <c r="H3860" i="6"/>
  <c r="J3860" i="6"/>
  <c r="G3861" i="6"/>
  <c r="I3861" i="6" s="1"/>
  <c r="H3861" i="6"/>
  <c r="J3861" i="6" s="1"/>
  <c r="G3862" i="6"/>
  <c r="I3862" i="6" s="1"/>
  <c r="H3862" i="6"/>
  <c r="J3862" i="6"/>
  <c r="G3863" i="6"/>
  <c r="H3863" i="6"/>
  <c r="J3863" i="6" s="1"/>
  <c r="I3863" i="6"/>
  <c r="G3864" i="6"/>
  <c r="I3864" i="6" s="1"/>
  <c r="H3864" i="6"/>
  <c r="J3864" i="6" s="1"/>
  <c r="G3865" i="6"/>
  <c r="H3865" i="6"/>
  <c r="I3865" i="6"/>
  <c r="J3865" i="6"/>
  <c r="G3866" i="6"/>
  <c r="I3866" i="6" s="1"/>
  <c r="H3866" i="6"/>
  <c r="J3866" i="6"/>
  <c r="G3867" i="6"/>
  <c r="H3867" i="6"/>
  <c r="J3867" i="6" s="1"/>
  <c r="I3867" i="6"/>
  <c r="G3868" i="6"/>
  <c r="I3868" i="6" s="1"/>
  <c r="H3868" i="6"/>
  <c r="J3868" i="6" s="1"/>
  <c r="G3869" i="6"/>
  <c r="I3869" i="6" s="1"/>
  <c r="H3869" i="6"/>
  <c r="J3869" i="6" s="1"/>
  <c r="G3870" i="6"/>
  <c r="I3870" i="6" s="1"/>
  <c r="H3870" i="6"/>
  <c r="J3870" i="6"/>
  <c r="G3871" i="6"/>
  <c r="H3871" i="6"/>
  <c r="J3871" i="6" s="1"/>
  <c r="I3871" i="6"/>
  <c r="G3872" i="6"/>
  <c r="H3872" i="6"/>
  <c r="I3872" i="6"/>
  <c r="J3872" i="6"/>
  <c r="G3873" i="6"/>
  <c r="I3873" i="6" s="1"/>
  <c r="H3873" i="6"/>
  <c r="J3873" i="6" s="1"/>
  <c r="G3874" i="6"/>
  <c r="I3874" i="6" s="1"/>
  <c r="H3874" i="6"/>
  <c r="J3874" i="6" s="1"/>
  <c r="G3875" i="6"/>
  <c r="I3875" i="6" s="1"/>
  <c r="H3875" i="6"/>
  <c r="J3875" i="6" s="1"/>
  <c r="G3876" i="6"/>
  <c r="H3876" i="6"/>
  <c r="I3876" i="6"/>
  <c r="J3876" i="6"/>
  <c r="G3877" i="6"/>
  <c r="I3877" i="6" s="1"/>
  <c r="H3877" i="6"/>
  <c r="J3877" i="6" s="1"/>
  <c r="G3878" i="6"/>
  <c r="I3878" i="6" s="1"/>
  <c r="H3878" i="6"/>
  <c r="J3878" i="6"/>
  <c r="G3879" i="6"/>
  <c r="I3879" i="6" s="1"/>
  <c r="H3879" i="6"/>
  <c r="J3879" i="6" s="1"/>
  <c r="G3880" i="6"/>
  <c r="H3880" i="6"/>
  <c r="J3880" i="6" s="1"/>
  <c r="I3880" i="6"/>
  <c r="G3881" i="6"/>
  <c r="H3881" i="6"/>
  <c r="I3881" i="6"/>
  <c r="J3881" i="6"/>
  <c r="G3882" i="6"/>
  <c r="I3882" i="6" s="1"/>
  <c r="H3882" i="6"/>
  <c r="J3882" i="6" s="1"/>
  <c r="G3883" i="6"/>
  <c r="I3883" i="6" s="1"/>
  <c r="H3883" i="6"/>
  <c r="J3883" i="6" s="1"/>
  <c r="G3884" i="6"/>
  <c r="I3884" i="6" s="1"/>
  <c r="H3884" i="6"/>
  <c r="J3884" i="6" s="1"/>
  <c r="G3885" i="6"/>
  <c r="H3885" i="6"/>
  <c r="J3885" i="6" s="1"/>
  <c r="I3885" i="6"/>
  <c r="G3886" i="6"/>
  <c r="I3886" i="6" s="1"/>
  <c r="H3886" i="6"/>
  <c r="J3886" i="6" s="1"/>
  <c r="G3887" i="6"/>
  <c r="H3887" i="6"/>
  <c r="J3887" i="6" s="1"/>
  <c r="I3887" i="6"/>
  <c r="G3888" i="6"/>
  <c r="H3888" i="6"/>
  <c r="J3888" i="6" s="1"/>
  <c r="I3888" i="6"/>
  <c r="G3889" i="6"/>
  <c r="I3889" i="6" s="1"/>
  <c r="H3889" i="6"/>
  <c r="J3889" i="6"/>
  <c r="G3890" i="6"/>
  <c r="I3890" i="6" s="1"/>
  <c r="H3890" i="6"/>
  <c r="J3890" i="6" s="1"/>
  <c r="G3891" i="6"/>
  <c r="H3891" i="6"/>
  <c r="J3891" i="6" s="1"/>
  <c r="I3891" i="6"/>
  <c r="G3892" i="6"/>
  <c r="H3892" i="6"/>
  <c r="J3892" i="6" s="1"/>
  <c r="I3892" i="6"/>
  <c r="G3893" i="6"/>
  <c r="I3893" i="6" s="1"/>
  <c r="H3893" i="6"/>
  <c r="J3893" i="6" s="1"/>
  <c r="G3894" i="6"/>
  <c r="I3894" i="6" s="1"/>
  <c r="H3894" i="6"/>
  <c r="J3894" i="6"/>
  <c r="G3895" i="6"/>
  <c r="H3895" i="6"/>
  <c r="J3895" i="6" s="1"/>
  <c r="I3895" i="6"/>
  <c r="G3896" i="6"/>
  <c r="I3896" i="6" s="1"/>
  <c r="H3896" i="6"/>
  <c r="J3896" i="6" s="1"/>
  <c r="G3897" i="6"/>
  <c r="H3897" i="6"/>
  <c r="I3897" i="6"/>
  <c r="J3897" i="6"/>
  <c r="G3898" i="6"/>
  <c r="I3898" i="6" s="1"/>
  <c r="H3898" i="6"/>
  <c r="J3898" i="6"/>
  <c r="G3899" i="6"/>
  <c r="I3899" i="6" s="1"/>
  <c r="H3899" i="6"/>
  <c r="J3899" i="6" s="1"/>
  <c r="G3900" i="6"/>
  <c r="H3900" i="6"/>
  <c r="J3900" i="6" s="1"/>
  <c r="I3900" i="6"/>
  <c r="G3901" i="6"/>
  <c r="I3901" i="6" s="1"/>
  <c r="H3901" i="6"/>
  <c r="J3901" i="6"/>
  <c r="G3902" i="6"/>
  <c r="I3902" i="6" s="1"/>
  <c r="H3902" i="6"/>
  <c r="J3902" i="6"/>
  <c r="G3903" i="6"/>
  <c r="I3903" i="6" s="1"/>
  <c r="H3903" i="6"/>
  <c r="J3903" i="6" s="1"/>
  <c r="G3904" i="6"/>
  <c r="I3904" i="6" s="1"/>
  <c r="H3904" i="6"/>
  <c r="J3904" i="6"/>
  <c r="G3905" i="6"/>
  <c r="I3905" i="6" s="1"/>
  <c r="H3905" i="6"/>
  <c r="J3905" i="6" s="1"/>
  <c r="G3906" i="6"/>
  <c r="I3906" i="6" s="1"/>
  <c r="H3906" i="6"/>
  <c r="J3906" i="6"/>
  <c r="G3907" i="6"/>
  <c r="H3907" i="6"/>
  <c r="J3907" i="6" s="1"/>
  <c r="I3907" i="6"/>
  <c r="G3908" i="6"/>
  <c r="H3908" i="6"/>
  <c r="I3908" i="6"/>
  <c r="J3908" i="6"/>
  <c r="G3909" i="6"/>
  <c r="I3909" i="6" s="1"/>
  <c r="H3909" i="6"/>
  <c r="J3909" i="6" s="1"/>
  <c r="G3910" i="6"/>
  <c r="I3910" i="6" s="1"/>
  <c r="H3910" i="6"/>
  <c r="J3910" i="6" s="1"/>
  <c r="G3911" i="6"/>
  <c r="H3911" i="6"/>
  <c r="J3911" i="6" s="1"/>
  <c r="I3911" i="6"/>
  <c r="G3912" i="6"/>
  <c r="I3912" i="6" s="1"/>
  <c r="H3912" i="6"/>
  <c r="J3912" i="6"/>
  <c r="G3913" i="6"/>
  <c r="H3913" i="6"/>
  <c r="I3913" i="6"/>
  <c r="J3913" i="6"/>
  <c r="G3914" i="6"/>
  <c r="I3914" i="6" s="1"/>
  <c r="H3914" i="6"/>
  <c r="J3914" i="6"/>
  <c r="G3915" i="6"/>
  <c r="I3915" i="6" s="1"/>
  <c r="H3915" i="6"/>
  <c r="J3915" i="6" s="1"/>
  <c r="G3916" i="6"/>
  <c r="I3916" i="6" s="1"/>
  <c r="H3916" i="6"/>
  <c r="J3916" i="6" s="1"/>
  <c r="G3917" i="6"/>
  <c r="I3917" i="6" s="1"/>
  <c r="H3917" i="6"/>
  <c r="J3917" i="6"/>
  <c r="G3918" i="6"/>
  <c r="I3918" i="6" s="1"/>
  <c r="H3918" i="6"/>
  <c r="J3918" i="6"/>
  <c r="G3919" i="6"/>
  <c r="I3919" i="6" s="1"/>
  <c r="H3919" i="6"/>
  <c r="J3919" i="6" s="1"/>
  <c r="G3920" i="6"/>
  <c r="I3920" i="6" s="1"/>
  <c r="H3920" i="6"/>
  <c r="J3920" i="6" s="1"/>
  <c r="G3921" i="6"/>
  <c r="H3921" i="6"/>
  <c r="I3921" i="6"/>
  <c r="J3921" i="6"/>
  <c r="G3922" i="6"/>
  <c r="I3922" i="6" s="1"/>
  <c r="H3922" i="6"/>
  <c r="J3922" i="6"/>
  <c r="G3923" i="6"/>
  <c r="H3923" i="6"/>
  <c r="J3923" i="6" s="1"/>
  <c r="I3923" i="6"/>
  <c r="G3924" i="6"/>
  <c r="H3924" i="6"/>
  <c r="I3924" i="6"/>
  <c r="J3924" i="6"/>
  <c r="G3925" i="6"/>
  <c r="I3925" i="6" s="1"/>
  <c r="H3925" i="6"/>
  <c r="J3925" i="6" s="1"/>
  <c r="G3926" i="6"/>
  <c r="I3926" i="6" s="1"/>
  <c r="H3926" i="6"/>
  <c r="J3926" i="6"/>
  <c r="G3927" i="6"/>
  <c r="I3927" i="6" s="1"/>
  <c r="H3927" i="6"/>
  <c r="J3927" i="6" s="1"/>
  <c r="G3928" i="6"/>
  <c r="I3928" i="6" s="1"/>
  <c r="H3928" i="6"/>
  <c r="J3928" i="6" s="1"/>
  <c r="G3929" i="6"/>
  <c r="H3929" i="6"/>
  <c r="J3929" i="6" s="1"/>
  <c r="I3929" i="6"/>
  <c r="G3930" i="6"/>
  <c r="I3930" i="6" s="1"/>
  <c r="H3930" i="6"/>
  <c r="J3930" i="6" s="1"/>
  <c r="G3931" i="6"/>
  <c r="I3931" i="6" s="1"/>
  <c r="H3931" i="6"/>
  <c r="J3931" i="6" s="1"/>
  <c r="G3932" i="6"/>
  <c r="H3932" i="6"/>
  <c r="J3932" i="6" s="1"/>
  <c r="I3932" i="6"/>
  <c r="G3933" i="6"/>
  <c r="H3933" i="6"/>
  <c r="I3933" i="6"/>
  <c r="J3933" i="6"/>
  <c r="G3934" i="6"/>
  <c r="I3934" i="6" s="1"/>
  <c r="H3934" i="6"/>
  <c r="J3934" i="6" s="1"/>
  <c r="G3935" i="6"/>
  <c r="H3935" i="6"/>
  <c r="J3935" i="6" s="1"/>
  <c r="I3935" i="6"/>
  <c r="G3936" i="6"/>
  <c r="I3936" i="6" s="1"/>
  <c r="H3936" i="6"/>
  <c r="J3936" i="6" s="1"/>
  <c r="G3937" i="6"/>
  <c r="I3937" i="6" s="1"/>
  <c r="H3937" i="6"/>
  <c r="J3937" i="6"/>
  <c r="G3938" i="6"/>
  <c r="I3938" i="6" s="1"/>
  <c r="H3938" i="6"/>
  <c r="J3938" i="6" s="1"/>
  <c r="G3939" i="6"/>
  <c r="H3939" i="6"/>
  <c r="J3939" i="6" s="1"/>
  <c r="I3939" i="6"/>
  <c r="G3940" i="6"/>
  <c r="I3940" i="6" s="1"/>
  <c r="H3940" i="6"/>
  <c r="J3940" i="6"/>
  <c r="G3941" i="6"/>
  <c r="I3941" i="6" s="1"/>
  <c r="H3941" i="6"/>
  <c r="J3941" i="6" s="1"/>
  <c r="G3942" i="6"/>
  <c r="H3942" i="6"/>
  <c r="J3942" i="6" s="1"/>
  <c r="I3942" i="6"/>
  <c r="G3943" i="6"/>
  <c r="I3943" i="6" s="1"/>
  <c r="H3943" i="6"/>
  <c r="J3943" i="6"/>
  <c r="G3944" i="6"/>
  <c r="H3944" i="6"/>
  <c r="I3944" i="6"/>
  <c r="J3944" i="6"/>
  <c r="G3945" i="6"/>
  <c r="I3945" i="6" s="1"/>
  <c r="H3945" i="6"/>
  <c r="J3945" i="6" s="1"/>
  <c r="G3946" i="6"/>
  <c r="I3946" i="6" s="1"/>
  <c r="H3946" i="6"/>
  <c r="J3946" i="6" s="1"/>
  <c r="G3947" i="6"/>
  <c r="H3947" i="6"/>
  <c r="I3947" i="6"/>
  <c r="J3947" i="6"/>
  <c r="G3948" i="6"/>
  <c r="H3948" i="6"/>
  <c r="J3948" i="6" s="1"/>
  <c r="I3948" i="6"/>
  <c r="G3949" i="6"/>
  <c r="I3949" i="6" s="1"/>
  <c r="H3949" i="6"/>
  <c r="J3949" i="6"/>
  <c r="G3950" i="6"/>
  <c r="H3950" i="6"/>
  <c r="J3950" i="6" s="1"/>
  <c r="I3950" i="6"/>
  <c r="G3951" i="6"/>
  <c r="I3951" i="6" s="1"/>
  <c r="H3951" i="6"/>
  <c r="J3951" i="6" s="1"/>
  <c r="G3952" i="6"/>
  <c r="H3952" i="6"/>
  <c r="J3952" i="6" s="1"/>
  <c r="I3952" i="6"/>
  <c r="G3953" i="6"/>
  <c r="I3953" i="6" s="1"/>
  <c r="H3953" i="6"/>
  <c r="J3953" i="6"/>
  <c r="G3954" i="6"/>
  <c r="H3954" i="6"/>
  <c r="J3954" i="6" s="1"/>
  <c r="I3954" i="6"/>
  <c r="G3955" i="6"/>
  <c r="H3955" i="6"/>
  <c r="J3955" i="6" s="1"/>
  <c r="I3955" i="6"/>
  <c r="G3956" i="6"/>
  <c r="I3956" i="6" s="1"/>
  <c r="H3956" i="6"/>
  <c r="J3956" i="6"/>
  <c r="G3957" i="6"/>
  <c r="I3957" i="6" s="1"/>
  <c r="H3957" i="6"/>
  <c r="J3957" i="6"/>
  <c r="G3958" i="6"/>
  <c r="H3958" i="6"/>
  <c r="J3958" i="6" s="1"/>
  <c r="I3958" i="6"/>
  <c r="G3959" i="6"/>
  <c r="I3959" i="6" s="1"/>
  <c r="H3959" i="6"/>
  <c r="J3959" i="6" s="1"/>
  <c r="G3960" i="6"/>
  <c r="I3960" i="6" s="1"/>
  <c r="H3960" i="6"/>
  <c r="J3960" i="6" s="1"/>
  <c r="G3961" i="6"/>
  <c r="I3961" i="6" s="1"/>
  <c r="H3961" i="6"/>
  <c r="J3961" i="6"/>
  <c r="G3962" i="6"/>
  <c r="I3962" i="6" s="1"/>
  <c r="H3962" i="6"/>
  <c r="J3962" i="6" s="1"/>
  <c r="G3963" i="6"/>
  <c r="H3963" i="6"/>
  <c r="I3963" i="6"/>
  <c r="J3963" i="6"/>
  <c r="G3964" i="6"/>
  <c r="H3964" i="6"/>
  <c r="J3964" i="6" s="1"/>
  <c r="I3964" i="6"/>
  <c r="G3965" i="6"/>
  <c r="I3965" i="6" s="1"/>
  <c r="H3965" i="6"/>
  <c r="J3965" i="6" s="1"/>
  <c r="G3966" i="6"/>
  <c r="H3966" i="6"/>
  <c r="J3966" i="6" s="1"/>
  <c r="I3966" i="6"/>
  <c r="G3967" i="6"/>
  <c r="I3967" i="6" s="1"/>
  <c r="H3967" i="6"/>
  <c r="J3967" i="6"/>
  <c r="G3968" i="6"/>
  <c r="I3968" i="6" s="1"/>
  <c r="H3968" i="6"/>
  <c r="J3968" i="6"/>
  <c r="G3969" i="6"/>
  <c r="I3969" i="6" s="1"/>
  <c r="H3969" i="6"/>
  <c r="J3969" i="6"/>
  <c r="G3970" i="6"/>
  <c r="I3970" i="6" s="1"/>
  <c r="H3970" i="6"/>
  <c r="J3970" i="6" s="1"/>
  <c r="G3971" i="6"/>
  <c r="H3971" i="6"/>
  <c r="J3971" i="6" s="1"/>
  <c r="I3971" i="6"/>
  <c r="G3972" i="6"/>
  <c r="I3972" i="6" s="1"/>
  <c r="H3972" i="6"/>
  <c r="J3972" i="6"/>
  <c r="G3973" i="6"/>
  <c r="I3973" i="6" s="1"/>
  <c r="H3973" i="6"/>
  <c r="J3973" i="6"/>
  <c r="G3974" i="6"/>
  <c r="H3974" i="6"/>
  <c r="J3974" i="6" s="1"/>
  <c r="I3974" i="6"/>
  <c r="G3975" i="6"/>
  <c r="I3975" i="6" s="1"/>
  <c r="H3975" i="6"/>
  <c r="J3975" i="6" s="1"/>
  <c r="G3976" i="6"/>
  <c r="H3976" i="6"/>
  <c r="I3976" i="6"/>
  <c r="J3976" i="6"/>
  <c r="G3977" i="6"/>
  <c r="I3977" i="6" s="1"/>
  <c r="H3977" i="6"/>
  <c r="J3977" i="6" s="1"/>
  <c r="G3978" i="6"/>
  <c r="H3978" i="6"/>
  <c r="J3978" i="6" s="1"/>
  <c r="I3978" i="6"/>
  <c r="G3979" i="6"/>
  <c r="I3979" i="6" s="1"/>
  <c r="H3979" i="6"/>
  <c r="J3979" i="6"/>
  <c r="G3980" i="6"/>
  <c r="I3980" i="6" s="1"/>
  <c r="H3980" i="6"/>
  <c r="J3980" i="6" s="1"/>
  <c r="G3981" i="6"/>
  <c r="I3981" i="6" s="1"/>
  <c r="H3981" i="6"/>
  <c r="J3981" i="6" s="1"/>
  <c r="G3982" i="6"/>
  <c r="H3982" i="6"/>
  <c r="J3982" i="6" s="1"/>
  <c r="I3982" i="6"/>
  <c r="G3983" i="6"/>
  <c r="H3983" i="6"/>
  <c r="I3983" i="6"/>
  <c r="J3983" i="6"/>
  <c r="G3984" i="6"/>
  <c r="H3984" i="6"/>
  <c r="J3984" i="6" s="1"/>
  <c r="I3984" i="6"/>
  <c r="G3985" i="6"/>
  <c r="I3985" i="6" s="1"/>
  <c r="H3985" i="6"/>
  <c r="J3985" i="6"/>
  <c r="G3986" i="6"/>
  <c r="I3986" i="6" s="1"/>
  <c r="H3986" i="6"/>
  <c r="J3986" i="6" s="1"/>
  <c r="G3987" i="6"/>
  <c r="H3987" i="6"/>
  <c r="I3987" i="6"/>
  <c r="J3987" i="6"/>
  <c r="G3988" i="6"/>
  <c r="I3988" i="6" s="1"/>
  <c r="H3988" i="6"/>
  <c r="J3988" i="6" s="1"/>
  <c r="G3989" i="6"/>
  <c r="I3989" i="6" s="1"/>
  <c r="H3989" i="6"/>
  <c r="J3989" i="6" s="1"/>
  <c r="G3990" i="6"/>
  <c r="H3990" i="6"/>
  <c r="J3990" i="6" s="1"/>
  <c r="I3990" i="6"/>
  <c r="G3991" i="6"/>
  <c r="I3991" i="6" s="1"/>
  <c r="H3991" i="6"/>
  <c r="J3991" i="6"/>
  <c r="G3992" i="6"/>
  <c r="H3992" i="6"/>
  <c r="I3992" i="6"/>
  <c r="J3992" i="6"/>
  <c r="G3993" i="6"/>
  <c r="I3993" i="6" s="1"/>
  <c r="H3993" i="6"/>
  <c r="J3993" i="6"/>
  <c r="G3994" i="6"/>
  <c r="I3994" i="6" s="1"/>
  <c r="H3994" i="6"/>
  <c r="J3994" i="6" s="1"/>
  <c r="G3995" i="6"/>
  <c r="I3995" i="6" s="1"/>
  <c r="H3995" i="6"/>
  <c r="J3995" i="6"/>
  <c r="G3996" i="6"/>
  <c r="H3996" i="6"/>
  <c r="I3996" i="6"/>
  <c r="J3996" i="6"/>
  <c r="G3997" i="6"/>
  <c r="I3997" i="6" s="1"/>
  <c r="H3997" i="6"/>
  <c r="J3997" i="6"/>
  <c r="G3998" i="6"/>
  <c r="H3998" i="6"/>
  <c r="J3998" i="6" s="1"/>
  <c r="I3998" i="6"/>
  <c r="G3999" i="6"/>
  <c r="I3999" i="6" s="1"/>
  <c r="H3999" i="6"/>
  <c r="J3999" i="6"/>
  <c r="G4000" i="6"/>
  <c r="I4000" i="6" s="1"/>
  <c r="H4000" i="6"/>
  <c r="J4000" i="6" s="1"/>
  <c r="G4001" i="6"/>
  <c r="I4001" i="6" s="1"/>
  <c r="H4001" i="6"/>
  <c r="J4001" i="6"/>
  <c r="G4002" i="6"/>
  <c r="H4002" i="6"/>
  <c r="J4002" i="6" s="1"/>
  <c r="I4002" i="6"/>
  <c r="G4003" i="6"/>
  <c r="H4003" i="6"/>
  <c r="J4003" i="6" s="1"/>
  <c r="I4003" i="6"/>
  <c r="G4004" i="6"/>
  <c r="I4004" i="6" s="1"/>
  <c r="H4004" i="6"/>
  <c r="J4004" i="6" s="1"/>
  <c r="G4005" i="6"/>
  <c r="I4005" i="6" s="1"/>
  <c r="H4005" i="6"/>
  <c r="J4005" i="6" s="1"/>
  <c r="G4006" i="6"/>
  <c r="H4006" i="6"/>
  <c r="J4006" i="6" s="1"/>
  <c r="I4006" i="6"/>
  <c r="G4007" i="6"/>
  <c r="H4007" i="6"/>
  <c r="I4007" i="6"/>
  <c r="J4007" i="6"/>
  <c r="G4008" i="6"/>
  <c r="H4008" i="6"/>
  <c r="I4008" i="6"/>
  <c r="J4008" i="6"/>
  <c r="G4009" i="6"/>
  <c r="I4009" i="6" s="1"/>
  <c r="H4009" i="6"/>
  <c r="J4009" i="6" s="1"/>
  <c r="G4010" i="6"/>
  <c r="H4010" i="6"/>
  <c r="J4010" i="6" s="1"/>
  <c r="I4010" i="6"/>
  <c r="G4011" i="6"/>
  <c r="H4011" i="6"/>
  <c r="I4011" i="6"/>
  <c r="J4011" i="6"/>
  <c r="G4012" i="6"/>
  <c r="H4012" i="6"/>
  <c r="J4012" i="6" s="1"/>
  <c r="I4012" i="6"/>
  <c r="G4013" i="6"/>
  <c r="I4013" i="6" s="1"/>
  <c r="H4013" i="6"/>
  <c r="J4013" i="6" s="1"/>
  <c r="G4014" i="6"/>
  <c r="I4014" i="6" s="1"/>
  <c r="H4014" i="6"/>
  <c r="J4014" i="6" s="1"/>
  <c r="G4015" i="6"/>
  <c r="H4015" i="6"/>
  <c r="J4015" i="6" s="1"/>
  <c r="I4015" i="6"/>
  <c r="G4016" i="6"/>
  <c r="H4016" i="6"/>
  <c r="I4016" i="6"/>
  <c r="J4016" i="6"/>
  <c r="G4017" i="6"/>
  <c r="I4017" i="6" s="1"/>
  <c r="H4017" i="6"/>
  <c r="J4017" i="6"/>
  <c r="G4018" i="6"/>
  <c r="I4018" i="6" s="1"/>
  <c r="H4018" i="6"/>
  <c r="J4018" i="6" s="1"/>
  <c r="G4019" i="6"/>
  <c r="H4019" i="6"/>
  <c r="I4019" i="6"/>
  <c r="J4019" i="6"/>
  <c r="G4020" i="6"/>
  <c r="I4020" i="6" s="1"/>
  <c r="H4020" i="6"/>
  <c r="J4020" i="6"/>
  <c r="G4021" i="6"/>
  <c r="I4021" i="6" s="1"/>
  <c r="H4021" i="6"/>
  <c r="J4021" i="6"/>
  <c r="G4022" i="6"/>
  <c r="H4022" i="6"/>
  <c r="J4022" i="6" s="1"/>
  <c r="I4022" i="6"/>
  <c r="G4023" i="6"/>
  <c r="I4023" i="6" s="1"/>
  <c r="H4023" i="6"/>
  <c r="J4023" i="6" s="1"/>
  <c r="G4024" i="6"/>
  <c r="H4024" i="6"/>
  <c r="J4024" i="6" s="1"/>
  <c r="I4024" i="6"/>
  <c r="G4025" i="6"/>
  <c r="I4025" i="6" s="1"/>
  <c r="H4025" i="6"/>
  <c r="J4025" i="6" s="1"/>
  <c r="G4026" i="6"/>
  <c r="I4026" i="6" s="1"/>
  <c r="H4026" i="6"/>
  <c r="J4026" i="6" s="1"/>
  <c r="G4027" i="6"/>
  <c r="I4027" i="6" s="1"/>
  <c r="H4027" i="6"/>
  <c r="J4027" i="6"/>
  <c r="G4028" i="6"/>
  <c r="I4028" i="6" s="1"/>
  <c r="H4028" i="6"/>
  <c r="J4028" i="6"/>
  <c r="G4029" i="6"/>
  <c r="I4029" i="6" s="1"/>
  <c r="H4029" i="6"/>
  <c r="J4029" i="6" s="1"/>
  <c r="G4030" i="6"/>
  <c r="H4030" i="6"/>
  <c r="J4030" i="6" s="1"/>
  <c r="I4030" i="6"/>
  <c r="G4031" i="6"/>
  <c r="H4031" i="6"/>
  <c r="I4031" i="6"/>
  <c r="J4031" i="6"/>
  <c r="G4032" i="6"/>
  <c r="I4032" i="6" s="1"/>
  <c r="H4032" i="6"/>
  <c r="J4032" i="6" s="1"/>
  <c r="G4033" i="6"/>
  <c r="I4033" i="6" s="1"/>
  <c r="H4033" i="6"/>
  <c r="J4033" i="6"/>
  <c r="G4034" i="6"/>
  <c r="I4034" i="6" s="1"/>
  <c r="H4034" i="6"/>
  <c r="J4034" i="6" s="1"/>
  <c r="G4035" i="6"/>
  <c r="H4035" i="6"/>
  <c r="J4035" i="6" s="1"/>
  <c r="I4035" i="6"/>
  <c r="G4036" i="6"/>
  <c r="I4036" i="6" s="1"/>
  <c r="H4036" i="6"/>
  <c r="J4036" i="6" s="1"/>
  <c r="G4037" i="6"/>
  <c r="I4037" i="6" s="1"/>
  <c r="H4037" i="6"/>
  <c r="J4037" i="6" s="1"/>
  <c r="G4038" i="6"/>
  <c r="H4038" i="6"/>
  <c r="J4038" i="6" s="1"/>
  <c r="I4038" i="6"/>
  <c r="G4039" i="6"/>
  <c r="I4039" i="6" s="1"/>
  <c r="H4039" i="6"/>
  <c r="J4039" i="6"/>
  <c r="G4040" i="6"/>
  <c r="H4040" i="6"/>
  <c r="I4040" i="6"/>
  <c r="J4040" i="6"/>
  <c r="G4041" i="6"/>
  <c r="I4041" i="6" s="1"/>
  <c r="H4041" i="6"/>
  <c r="J4041" i="6" s="1"/>
  <c r="G4042" i="6"/>
  <c r="I4042" i="6" s="1"/>
  <c r="H4042" i="6"/>
  <c r="J4042" i="6" s="1"/>
  <c r="G4043" i="6"/>
  <c r="H4043" i="6"/>
  <c r="J4043" i="6" s="1"/>
  <c r="I4043" i="6"/>
  <c r="G4044" i="6"/>
  <c r="H4044" i="6"/>
  <c r="J4044" i="6" s="1"/>
  <c r="I4044" i="6"/>
  <c r="G4045" i="6"/>
  <c r="I4045" i="6" s="1"/>
  <c r="H4045" i="6"/>
  <c r="J4045" i="6"/>
  <c r="G4046" i="6"/>
  <c r="H4046" i="6"/>
  <c r="J4046" i="6" s="1"/>
  <c r="I4046" i="6"/>
  <c r="G4047" i="6"/>
  <c r="I4047" i="6" s="1"/>
  <c r="H4047" i="6"/>
  <c r="J4047" i="6" s="1"/>
  <c r="G4048" i="6"/>
  <c r="I4048" i="6" s="1"/>
  <c r="H4048" i="6"/>
  <c r="J4048" i="6" s="1"/>
  <c r="G4049" i="6"/>
  <c r="I4049" i="6" s="1"/>
  <c r="H4049" i="6"/>
  <c r="J4049" i="6"/>
  <c r="G4050" i="6"/>
  <c r="I4050" i="6" s="1"/>
  <c r="H4050" i="6"/>
  <c r="J4050" i="6" s="1"/>
  <c r="G4051" i="6"/>
  <c r="I4051" i="6" s="1"/>
  <c r="H4051" i="6"/>
  <c r="J4051" i="6" s="1"/>
  <c r="G4052" i="6"/>
  <c r="H4052" i="6"/>
  <c r="I4052" i="6"/>
  <c r="J4052" i="6"/>
  <c r="G4053" i="6"/>
  <c r="I4053" i="6" s="1"/>
  <c r="H4053" i="6"/>
  <c r="J4053" i="6"/>
  <c r="G4054" i="6"/>
  <c r="H4054" i="6"/>
  <c r="J4054" i="6" s="1"/>
  <c r="I4054" i="6"/>
  <c r="G4055" i="6"/>
  <c r="H4055" i="6"/>
  <c r="I4055" i="6"/>
  <c r="J4055" i="6"/>
  <c r="G4056" i="6"/>
  <c r="I4056" i="6" s="1"/>
  <c r="H4056" i="6"/>
  <c r="J4056" i="6" s="1"/>
  <c r="G4057" i="6"/>
  <c r="I4057" i="6" s="1"/>
  <c r="H4057" i="6"/>
  <c r="J4057" i="6" s="1"/>
  <c r="G4058" i="6"/>
  <c r="I4058" i="6" s="1"/>
  <c r="H4058" i="6"/>
  <c r="J4058" i="6" s="1"/>
  <c r="G4059" i="6"/>
  <c r="H4059" i="6"/>
  <c r="I4059" i="6"/>
  <c r="J4059" i="6"/>
  <c r="G4060" i="6"/>
  <c r="H4060" i="6"/>
  <c r="J4060" i="6" s="1"/>
  <c r="I4060" i="6"/>
  <c r="G4061" i="6"/>
  <c r="I4061" i="6" s="1"/>
  <c r="H4061" i="6"/>
  <c r="J4061" i="6" s="1"/>
  <c r="G4062" i="6"/>
  <c r="I4062" i="6" s="1"/>
  <c r="H4062" i="6"/>
  <c r="J4062" i="6" s="1"/>
  <c r="G4063" i="6"/>
  <c r="H4063" i="6"/>
  <c r="I4063" i="6"/>
  <c r="J4063" i="6"/>
  <c r="G4064" i="6"/>
  <c r="I4064" i="6" s="1"/>
  <c r="H4064" i="6"/>
  <c r="J4064" i="6" s="1"/>
  <c r="G4065" i="6"/>
  <c r="I4065" i="6" s="1"/>
  <c r="H4065" i="6"/>
  <c r="J4065" i="6" s="1"/>
  <c r="G4066" i="6"/>
  <c r="H4066" i="6"/>
  <c r="J4066" i="6" s="1"/>
  <c r="I4066" i="6"/>
  <c r="G4067" i="6"/>
  <c r="I4067" i="6" s="1"/>
  <c r="H4067" i="6"/>
  <c r="J4067" i="6"/>
  <c r="G4068" i="6"/>
  <c r="H4068" i="6"/>
  <c r="I4068" i="6"/>
  <c r="J4068" i="6"/>
  <c r="G4069" i="6"/>
  <c r="I4069" i="6" s="1"/>
  <c r="H4069" i="6"/>
  <c r="J4069" i="6" s="1"/>
  <c r="G4070" i="6"/>
  <c r="I4070" i="6" s="1"/>
  <c r="H4070" i="6"/>
  <c r="J4070" i="6" s="1"/>
  <c r="G4071" i="6"/>
  <c r="H4071" i="6"/>
  <c r="J4071" i="6" s="1"/>
  <c r="I4071" i="6"/>
  <c r="G4072" i="6"/>
  <c r="H4072" i="6"/>
  <c r="I4072" i="6"/>
  <c r="J4072" i="6"/>
  <c r="G4073" i="6"/>
  <c r="I4073" i="6" s="1"/>
  <c r="H4073" i="6"/>
  <c r="J4073" i="6" s="1"/>
  <c r="G4074" i="6"/>
  <c r="I4074" i="6" s="1"/>
  <c r="H4074" i="6"/>
  <c r="J4074" i="6" s="1"/>
  <c r="G4075" i="6"/>
  <c r="I4075" i="6" s="1"/>
  <c r="H4075" i="6"/>
  <c r="J4075" i="6"/>
  <c r="G4076" i="6"/>
  <c r="I4076" i="6" s="1"/>
  <c r="H4076" i="6"/>
  <c r="J4076" i="6"/>
  <c r="G4077" i="6"/>
  <c r="I4077" i="6" s="1"/>
  <c r="H4077" i="6"/>
  <c r="J4077" i="6"/>
  <c r="G4078" i="6"/>
  <c r="H4078" i="6"/>
  <c r="J4078" i="6" s="1"/>
  <c r="I4078" i="6"/>
  <c r="G4079" i="6"/>
  <c r="I4079" i="6" s="1"/>
  <c r="H4079" i="6"/>
  <c r="J4079" i="6" s="1"/>
  <c r="G4080" i="6"/>
  <c r="H4080" i="6"/>
  <c r="J4080" i="6" s="1"/>
  <c r="I4080" i="6"/>
  <c r="G4081" i="6"/>
  <c r="I4081" i="6" s="1"/>
  <c r="H4081" i="6"/>
  <c r="J4081" i="6" s="1"/>
  <c r="G4082" i="6"/>
  <c r="H4082" i="6"/>
  <c r="J4082" i="6" s="1"/>
  <c r="I4082" i="6"/>
  <c r="G4083" i="6"/>
  <c r="H4083" i="6"/>
  <c r="J4083" i="6" s="1"/>
  <c r="I4083" i="6"/>
  <c r="G4084" i="6"/>
  <c r="H4084" i="6"/>
  <c r="J4084" i="6" s="1"/>
  <c r="I4084" i="6"/>
  <c r="G4085" i="6"/>
  <c r="I4085" i="6" s="1"/>
  <c r="H4085" i="6"/>
  <c r="J4085" i="6" s="1"/>
  <c r="G4086" i="6"/>
  <c r="H4086" i="6"/>
  <c r="J4086" i="6" s="1"/>
  <c r="I4086" i="6"/>
  <c r="G4087" i="6"/>
  <c r="H4087" i="6"/>
  <c r="J4087" i="6" s="1"/>
  <c r="I4087" i="6"/>
  <c r="G4088" i="6"/>
  <c r="I4088" i="6" s="1"/>
  <c r="H4088" i="6"/>
  <c r="J4088" i="6" s="1"/>
  <c r="G4089" i="6"/>
  <c r="I4089" i="6" s="1"/>
  <c r="H4089" i="6"/>
  <c r="J4089" i="6"/>
  <c r="G4090" i="6"/>
  <c r="I4090" i="6" s="1"/>
  <c r="H4090" i="6"/>
  <c r="J4090" i="6" s="1"/>
  <c r="G4091" i="6"/>
  <c r="H4091" i="6"/>
  <c r="I4091" i="6"/>
  <c r="J4091" i="6"/>
  <c r="G4092" i="6"/>
  <c r="H4092" i="6"/>
  <c r="J4092" i="6" s="1"/>
  <c r="I4092" i="6"/>
  <c r="G4093" i="6"/>
  <c r="I4093" i="6" s="1"/>
  <c r="H4093" i="6"/>
  <c r="J4093" i="6" s="1"/>
  <c r="G4094" i="6"/>
  <c r="H4094" i="6"/>
  <c r="J4094" i="6" s="1"/>
  <c r="I4094" i="6"/>
  <c r="G4095" i="6"/>
  <c r="I4095" i="6" s="1"/>
  <c r="H4095" i="6"/>
  <c r="J4095" i="6"/>
  <c r="G4096" i="6"/>
  <c r="H4096" i="6"/>
  <c r="J4096" i="6" s="1"/>
  <c r="I4096" i="6"/>
  <c r="G4097" i="6"/>
  <c r="I4097" i="6" s="1"/>
  <c r="H4097" i="6"/>
  <c r="J4097" i="6"/>
  <c r="G4098" i="6"/>
  <c r="I4098" i="6" s="1"/>
  <c r="H4098" i="6"/>
  <c r="J4098" i="6" s="1"/>
  <c r="G4099" i="6"/>
  <c r="H4099" i="6"/>
  <c r="I4099" i="6"/>
  <c r="J4099" i="6"/>
  <c r="G4100" i="6"/>
  <c r="H4100" i="6"/>
  <c r="J4100" i="6" s="1"/>
  <c r="I4100" i="6"/>
  <c r="G4101" i="6"/>
  <c r="I4101" i="6" s="1"/>
  <c r="H4101" i="6"/>
  <c r="J4101" i="6"/>
  <c r="G4102" i="6"/>
  <c r="I4102" i="6" s="1"/>
  <c r="H4102" i="6"/>
  <c r="J4102" i="6" s="1"/>
  <c r="G4103" i="6"/>
  <c r="I4103" i="6" s="1"/>
  <c r="H4103" i="6"/>
  <c r="J4103" i="6" s="1"/>
  <c r="G4104" i="6"/>
  <c r="H4104" i="6"/>
  <c r="J4104" i="6" s="1"/>
  <c r="I4104" i="6"/>
  <c r="G4105" i="6"/>
  <c r="I4105" i="6" s="1"/>
  <c r="H4105" i="6"/>
  <c r="J4105" i="6" s="1"/>
  <c r="G4106" i="6"/>
  <c r="H4106" i="6"/>
  <c r="J4106" i="6" s="1"/>
  <c r="I4106" i="6"/>
  <c r="G4107" i="6"/>
  <c r="H4107" i="6"/>
  <c r="J4107" i="6" s="1"/>
  <c r="I4107" i="6"/>
  <c r="G4108" i="6"/>
  <c r="I4108" i="6" s="1"/>
  <c r="H4108" i="6"/>
  <c r="J4108" i="6"/>
  <c r="G4109" i="6"/>
  <c r="I4109" i="6" s="1"/>
  <c r="H4109" i="6"/>
  <c r="J4109" i="6"/>
  <c r="G4110" i="6"/>
  <c r="H4110" i="6"/>
  <c r="J4110" i="6" s="1"/>
  <c r="I4110" i="6"/>
  <c r="G4111" i="6"/>
  <c r="I4111" i="6" s="1"/>
  <c r="H4111" i="6"/>
  <c r="J4111" i="6" s="1"/>
  <c r="G4112" i="6"/>
  <c r="I4112" i="6" s="1"/>
  <c r="H4112" i="6"/>
  <c r="J4112" i="6" s="1"/>
  <c r="G4113" i="6"/>
  <c r="I4113" i="6" s="1"/>
  <c r="H4113" i="6"/>
  <c r="J4113" i="6" s="1"/>
  <c r="G4114" i="6"/>
  <c r="H4114" i="6"/>
  <c r="J4114" i="6" s="1"/>
  <c r="I4114" i="6"/>
  <c r="G4115" i="6"/>
  <c r="H4115" i="6"/>
  <c r="I4115" i="6"/>
  <c r="J4115" i="6"/>
  <c r="G4116" i="6"/>
  <c r="H4116" i="6"/>
  <c r="J4116" i="6" s="1"/>
  <c r="I4116" i="6"/>
  <c r="G4117" i="6"/>
  <c r="I4117" i="6" s="1"/>
  <c r="H4117" i="6"/>
  <c r="J4117" i="6" s="1"/>
  <c r="G4118" i="6"/>
  <c r="H4118" i="6"/>
  <c r="J4118" i="6" s="1"/>
  <c r="I4118" i="6"/>
  <c r="G4119" i="6"/>
  <c r="H4119" i="6"/>
  <c r="J4119" i="6" s="1"/>
  <c r="I4119" i="6"/>
  <c r="G4120" i="6"/>
  <c r="H4120" i="6"/>
  <c r="J4120" i="6" s="1"/>
  <c r="I4120" i="6"/>
  <c r="G4121" i="6"/>
  <c r="I4121" i="6" s="1"/>
  <c r="H4121" i="6"/>
  <c r="J4121" i="6"/>
  <c r="G4122" i="6"/>
  <c r="I4122" i="6" s="1"/>
  <c r="H4122" i="6"/>
  <c r="J4122" i="6" s="1"/>
  <c r="G4123" i="6"/>
  <c r="I4123" i="6" s="1"/>
  <c r="H4123" i="6"/>
  <c r="J4123" i="6" s="1"/>
  <c r="G4124" i="6"/>
  <c r="H4124" i="6"/>
  <c r="J4124" i="6" s="1"/>
  <c r="I4124" i="6"/>
  <c r="G4125" i="6"/>
  <c r="I4125" i="6" s="1"/>
  <c r="H4125" i="6"/>
  <c r="J4125" i="6" s="1"/>
  <c r="G4126" i="6"/>
  <c r="I4126" i="6" s="1"/>
  <c r="H4126" i="6"/>
  <c r="J4126" i="6" s="1"/>
  <c r="G4127" i="6"/>
  <c r="I4127" i="6" s="1"/>
  <c r="H4127" i="6"/>
  <c r="J4127" i="6"/>
  <c r="G4128" i="6"/>
  <c r="I4128" i="6" s="1"/>
  <c r="H4128" i="6"/>
  <c r="J4128" i="6" s="1"/>
  <c r="G4129" i="6"/>
  <c r="I4129" i="6" s="1"/>
  <c r="H4129" i="6"/>
  <c r="J4129" i="6"/>
  <c r="G4130" i="6"/>
  <c r="I4130" i="6" s="1"/>
  <c r="H4130" i="6"/>
  <c r="J4130" i="6" s="1"/>
  <c r="G4131" i="6"/>
  <c r="I4131" i="6" s="1"/>
  <c r="H4131" i="6"/>
  <c r="J4131" i="6" s="1"/>
  <c r="G4132" i="6"/>
  <c r="H4132" i="6"/>
  <c r="J4132" i="6" s="1"/>
  <c r="I4132" i="6"/>
  <c r="G4133" i="6"/>
  <c r="I4133" i="6" s="1"/>
  <c r="H4133" i="6"/>
  <c r="J4133" i="6"/>
  <c r="G4134" i="6"/>
  <c r="H4134" i="6"/>
  <c r="J4134" i="6" s="1"/>
  <c r="I4134" i="6"/>
  <c r="G4135" i="6"/>
  <c r="I4135" i="6" s="1"/>
  <c r="H4135" i="6"/>
  <c r="J4135" i="6"/>
  <c r="G4136" i="6"/>
  <c r="I4136" i="6" s="1"/>
  <c r="H4136" i="6"/>
  <c r="J4136" i="6" s="1"/>
  <c r="G4137" i="6"/>
  <c r="I4137" i="6" s="1"/>
  <c r="H4137" i="6"/>
  <c r="J4137" i="6" s="1"/>
  <c r="G4138" i="6"/>
  <c r="H4138" i="6"/>
  <c r="J4138" i="6" s="1"/>
  <c r="I4138" i="6"/>
  <c r="G4139" i="6"/>
  <c r="H4139" i="6"/>
  <c r="I4139" i="6"/>
  <c r="J4139" i="6"/>
  <c r="G4140" i="6"/>
  <c r="H4140" i="6"/>
  <c r="J4140" i="6" s="1"/>
  <c r="I4140" i="6"/>
  <c r="G4141" i="6"/>
  <c r="I4141" i="6" s="1"/>
  <c r="H4141" i="6"/>
  <c r="J4141" i="6"/>
  <c r="G4142" i="6"/>
  <c r="I4142" i="6" s="1"/>
  <c r="H4142" i="6"/>
  <c r="J4142" i="6" s="1"/>
  <c r="G4143" i="6"/>
  <c r="I4143" i="6" s="1"/>
  <c r="H4143" i="6"/>
  <c r="J4143" i="6"/>
  <c r="G4144" i="6"/>
  <c r="I4144" i="6" s="1"/>
  <c r="H4144" i="6"/>
  <c r="J4144" i="6"/>
  <c r="G4145" i="6"/>
  <c r="I4145" i="6" s="1"/>
  <c r="H4145" i="6"/>
  <c r="J4145" i="6" s="1"/>
  <c r="G4146" i="6"/>
  <c r="H4146" i="6"/>
  <c r="J4146" i="6" s="1"/>
  <c r="I4146" i="6"/>
  <c r="G4147" i="6"/>
  <c r="I4147" i="6" s="1"/>
  <c r="H4147" i="6"/>
  <c r="J4147" i="6"/>
  <c r="G4148" i="6"/>
  <c r="H4148" i="6"/>
  <c r="J4148" i="6" s="1"/>
  <c r="I4148" i="6"/>
  <c r="G4149" i="6"/>
  <c r="I4149" i="6" s="1"/>
  <c r="H4149" i="6"/>
  <c r="J4149" i="6"/>
  <c r="G4150" i="6"/>
  <c r="I4150" i="6" s="1"/>
  <c r="H4150" i="6"/>
  <c r="J4150" i="6" s="1"/>
  <c r="G4151" i="6"/>
  <c r="H4151" i="6"/>
  <c r="I4151" i="6"/>
  <c r="J4151" i="6"/>
  <c r="G4152" i="6"/>
  <c r="H4152" i="6"/>
  <c r="J4152" i="6" s="1"/>
  <c r="I4152" i="6"/>
  <c r="G4153" i="6"/>
  <c r="I4153" i="6" s="1"/>
  <c r="H4153" i="6"/>
  <c r="J4153" i="6"/>
  <c r="G4154" i="6"/>
  <c r="I4154" i="6" s="1"/>
  <c r="H4154" i="6"/>
  <c r="J4154" i="6" s="1"/>
  <c r="G4155" i="6"/>
  <c r="I4155" i="6" s="1"/>
  <c r="H4155" i="6"/>
  <c r="J4155" i="6"/>
  <c r="G4156" i="6"/>
  <c r="I4156" i="6" s="1"/>
  <c r="H4156" i="6"/>
  <c r="J4156" i="6" s="1"/>
  <c r="G4157" i="6"/>
  <c r="I4157" i="6" s="1"/>
  <c r="H4157" i="6"/>
  <c r="J4157" i="6" s="1"/>
  <c r="G4158" i="6"/>
  <c r="H4158" i="6"/>
  <c r="J4158" i="6" s="1"/>
  <c r="I4158" i="6"/>
  <c r="G4159" i="6"/>
  <c r="I4159" i="6" s="1"/>
  <c r="H4159" i="6"/>
  <c r="J4159" i="6" s="1"/>
  <c r="G4160" i="6"/>
  <c r="H4160" i="6"/>
  <c r="J4160" i="6" s="1"/>
  <c r="I4160" i="6"/>
  <c r="G4161" i="6"/>
  <c r="I4161" i="6" s="1"/>
  <c r="H4161" i="6"/>
  <c r="J4161" i="6" s="1"/>
  <c r="G4162" i="6"/>
  <c r="I4162" i="6" s="1"/>
  <c r="H4162" i="6"/>
  <c r="J4162" i="6" s="1"/>
  <c r="G4163" i="6"/>
  <c r="H4163" i="6"/>
  <c r="J4163" i="6" s="1"/>
  <c r="I4163" i="6"/>
  <c r="G4164" i="6"/>
  <c r="I4164" i="6" s="1"/>
  <c r="H4164" i="6"/>
  <c r="J4164" i="6" s="1"/>
  <c r="G4165" i="6"/>
  <c r="I4165" i="6" s="1"/>
  <c r="H4165" i="6"/>
  <c r="J4165" i="6"/>
  <c r="G4166" i="6"/>
  <c r="I4166" i="6" s="1"/>
  <c r="H4166" i="6"/>
  <c r="J4166" i="6" s="1"/>
  <c r="G4167" i="6"/>
  <c r="I4167" i="6" s="1"/>
  <c r="H4167" i="6"/>
  <c r="J4167" i="6"/>
  <c r="G4168" i="6"/>
  <c r="I4168" i="6" s="1"/>
  <c r="H4168" i="6"/>
  <c r="J4168" i="6" s="1"/>
  <c r="G4169" i="6"/>
  <c r="I4169" i="6" s="1"/>
  <c r="H4169" i="6"/>
  <c r="J4169" i="6" s="1"/>
  <c r="G4170" i="6"/>
  <c r="H4170" i="6"/>
  <c r="J4170" i="6" s="1"/>
  <c r="I4170" i="6"/>
  <c r="G4171" i="6"/>
  <c r="I4171" i="6" s="1"/>
  <c r="H4171" i="6"/>
  <c r="J4171" i="6"/>
  <c r="G4172" i="6"/>
  <c r="H4172" i="6"/>
  <c r="I4172" i="6"/>
  <c r="J4172" i="6"/>
  <c r="G4173" i="6"/>
  <c r="I4173" i="6" s="1"/>
  <c r="H4173" i="6"/>
  <c r="J4173" i="6" s="1"/>
  <c r="G4174" i="6"/>
  <c r="I4174" i="6" s="1"/>
  <c r="H4174" i="6"/>
  <c r="J4174" i="6" s="1"/>
  <c r="G4175" i="6"/>
  <c r="H4175" i="6"/>
  <c r="J4175" i="6" s="1"/>
  <c r="I4175" i="6"/>
  <c r="G4176" i="6"/>
  <c r="I4176" i="6" s="1"/>
  <c r="H4176" i="6"/>
  <c r="J4176" i="6"/>
  <c r="G4177" i="6"/>
  <c r="I4177" i="6" s="1"/>
  <c r="H4177" i="6"/>
  <c r="J4177" i="6" s="1"/>
  <c r="G4178" i="6"/>
  <c r="I4178" i="6" s="1"/>
  <c r="H4178" i="6"/>
  <c r="J4178" i="6" s="1"/>
  <c r="G4179" i="6"/>
  <c r="I4179" i="6" s="1"/>
  <c r="H4179" i="6"/>
  <c r="J4179" i="6"/>
  <c r="G4180" i="6"/>
  <c r="I4180" i="6" s="1"/>
  <c r="H4180" i="6"/>
  <c r="J4180" i="6" s="1"/>
  <c r="G4181" i="6"/>
  <c r="I4181" i="6" s="1"/>
  <c r="H4181" i="6"/>
  <c r="J4181" i="6"/>
  <c r="G4182" i="6"/>
  <c r="I4182" i="6" s="1"/>
  <c r="H4182" i="6"/>
  <c r="J4182" i="6" s="1"/>
  <c r="G4183" i="6"/>
  <c r="I4183" i="6" s="1"/>
  <c r="H4183" i="6"/>
  <c r="J4183" i="6" s="1"/>
  <c r="G4184" i="6"/>
  <c r="H4184" i="6"/>
  <c r="I4184" i="6"/>
  <c r="J4184" i="6"/>
  <c r="G4185" i="6"/>
  <c r="I4185" i="6" s="1"/>
  <c r="H4185" i="6"/>
  <c r="J4185" i="6"/>
  <c r="G4186" i="6"/>
  <c r="H4186" i="6"/>
  <c r="J4186" i="6" s="1"/>
  <c r="I4186" i="6"/>
  <c r="G4187" i="6"/>
  <c r="H4187" i="6"/>
  <c r="I4187" i="6"/>
  <c r="J4187" i="6"/>
  <c r="G4188" i="6"/>
  <c r="I4188" i="6" s="1"/>
  <c r="H4188" i="6"/>
  <c r="J4188" i="6" s="1"/>
  <c r="G4189" i="6"/>
  <c r="I4189" i="6" s="1"/>
  <c r="H4189" i="6"/>
  <c r="J4189" i="6" s="1"/>
  <c r="G4190" i="6"/>
  <c r="H4190" i="6"/>
  <c r="J4190" i="6" s="1"/>
  <c r="I4190" i="6"/>
  <c r="G4191" i="6"/>
  <c r="H4191" i="6"/>
  <c r="I4191" i="6"/>
  <c r="J4191" i="6"/>
  <c r="G4192" i="6"/>
  <c r="H4192" i="6"/>
  <c r="J4192" i="6" s="1"/>
  <c r="I4192" i="6"/>
  <c r="G4193" i="6"/>
  <c r="I4193" i="6" s="1"/>
  <c r="H4193" i="6"/>
  <c r="J4193" i="6" s="1"/>
  <c r="G4194" i="6"/>
  <c r="H4194" i="6"/>
  <c r="J4194" i="6" s="1"/>
  <c r="I4194" i="6"/>
  <c r="G4195" i="6"/>
  <c r="H4195" i="6"/>
  <c r="J4195" i="6" s="1"/>
  <c r="I4195" i="6"/>
  <c r="G4196" i="6"/>
  <c r="H4196" i="6"/>
  <c r="J4196" i="6" s="1"/>
  <c r="I4196" i="6"/>
  <c r="G4197" i="6"/>
  <c r="I4197" i="6" s="1"/>
  <c r="H4197" i="6"/>
  <c r="J4197" i="6" s="1"/>
  <c r="G4198" i="6"/>
  <c r="I4198" i="6" s="1"/>
  <c r="H4198" i="6"/>
  <c r="J4198" i="6" s="1"/>
  <c r="G4199" i="6"/>
  <c r="H4199" i="6"/>
  <c r="J4199" i="6" s="1"/>
  <c r="I4199" i="6"/>
  <c r="G4200" i="6"/>
  <c r="I4200" i="6" s="1"/>
  <c r="H4200" i="6"/>
  <c r="J4200" i="6"/>
  <c r="G4201" i="6"/>
  <c r="I4201" i="6" s="1"/>
  <c r="H4201" i="6"/>
  <c r="J4201" i="6" s="1"/>
  <c r="G4202" i="6"/>
  <c r="I4202" i="6" s="1"/>
  <c r="H4202" i="6"/>
  <c r="J4202" i="6" s="1"/>
  <c r="G4203" i="6"/>
  <c r="I4203" i="6" s="1"/>
  <c r="H4203" i="6"/>
  <c r="J4203" i="6"/>
  <c r="G4204" i="6"/>
  <c r="I4204" i="6" s="1"/>
  <c r="H4204" i="6"/>
  <c r="J4204" i="6"/>
  <c r="G4205" i="6"/>
  <c r="I4205" i="6" s="1"/>
  <c r="H4205" i="6"/>
  <c r="J4205" i="6"/>
  <c r="G4206" i="6"/>
  <c r="I4206" i="6" s="1"/>
  <c r="H4206" i="6"/>
  <c r="J4206" i="6" s="1"/>
  <c r="G4207" i="6"/>
  <c r="I4207" i="6" s="1"/>
  <c r="H4207" i="6"/>
  <c r="J4207" i="6" s="1"/>
  <c r="G4208" i="6"/>
  <c r="H4208" i="6"/>
  <c r="J4208" i="6" s="1"/>
  <c r="I4208" i="6"/>
  <c r="G4209" i="6"/>
  <c r="I4209" i="6" s="1"/>
  <c r="H4209" i="6"/>
  <c r="J4209" i="6" s="1"/>
  <c r="G4210" i="6"/>
  <c r="H4210" i="6"/>
  <c r="J4210" i="6" s="1"/>
  <c r="I4210" i="6"/>
  <c r="G4211" i="6"/>
  <c r="I4211" i="6" s="1"/>
  <c r="H4211" i="6"/>
  <c r="J4211" i="6" s="1"/>
  <c r="G4212" i="6"/>
  <c r="I4212" i="6" s="1"/>
  <c r="H4212" i="6"/>
  <c r="J4212" i="6" s="1"/>
  <c r="G4213" i="6"/>
  <c r="I4213" i="6" s="1"/>
  <c r="H4213" i="6"/>
  <c r="J4213" i="6" s="1"/>
  <c r="G4214" i="6"/>
  <c r="I4214" i="6" s="1"/>
  <c r="H4214" i="6"/>
  <c r="J4214" i="6" s="1"/>
  <c r="G4215" i="6"/>
  <c r="H4215" i="6"/>
  <c r="J4215" i="6" s="1"/>
  <c r="I4215" i="6"/>
  <c r="G4216" i="6"/>
  <c r="I4216" i="6" s="1"/>
  <c r="H4216" i="6"/>
  <c r="J4216" i="6" s="1"/>
  <c r="G4217" i="6"/>
  <c r="I4217" i="6" s="1"/>
  <c r="H4217" i="6"/>
  <c r="J4217" i="6"/>
  <c r="G4218" i="6"/>
  <c r="I4218" i="6" s="1"/>
  <c r="H4218" i="6"/>
  <c r="J4218" i="6" s="1"/>
  <c r="G4219" i="6"/>
  <c r="H4219" i="6"/>
  <c r="I4219" i="6"/>
  <c r="J4219" i="6"/>
  <c r="G4220" i="6"/>
  <c r="I4220" i="6" s="1"/>
  <c r="H4220" i="6"/>
  <c r="J4220" i="6" s="1"/>
  <c r="G4221" i="6"/>
  <c r="I4221" i="6" s="1"/>
  <c r="H4221" i="6"/>
  <c r="J4221" i="6" s="1"/>
  <c r="G4222" i="6"/>
  <c r="H4222" i="6"/>
  <c r="J4222" i="6" s="1"/>
  <c r="I4222" i="6"/>
  <c r="G4223" i="6"/>
  <c r="I4223" i="6" s="1"/>
  <c r="H4223" i="6"/>
  <c r="J4223" i="6"/>
  <c r="G4224" i="6"/>
  <c r="H4224" i="6"/>
  <c r="J4224" i="6" s="1"/>
  <c r="I4224" i="6"/>
  <c r="G4225" i="6"/>
  <c r="I4225" i="6" s="1"/>
  <c r="H4225" i="6"/>
  <c r="J4225" i="6"/>
  <c r="G4226" i="6"/>
  <c r="I4226" i="6" s="1"/>
  <c r="H4226" i="6"/>
  <c r="J4226" i="6" s="1"/>
  <c r="G4227" i="6"/>
  <c r="H4227" i="6"/>
  <c r="I4227" i="6"/>
  <c r="J4227" i="6"/>
  <c r="G4228" i="6"/>
  <c r="H4228" i="6"/>
  <c r="J4228" i="6" s="1"/>
  <c r="I4228" i="6"/>
  <c r="G4229" i="6"/>
  <c r="I4229" i="6" s="1"/>
  <c r="H4229" i="6"/>
  <c r="J4229" i="6"/>
  <c r="G4230" i="6"/>
  <c r="I4230" i="6" s="1"/>
  <c r="H4230" i="6"/>
  <c r="J4230" i="6" s="1"/>
  <c r="G4231" i="6"/>
  <c r="I4231" i="6" s="1"/>
  <c r="H4231" i="6"/>
  <c r="J4231" i="6" s="1"/>
  <c r="G4232" i="6"/>
  <c r="H4232" i="6"/>
  <c r="J4232" i="6" s="1"/>
  <c r="I4232" i="6"/>
  <c r="G4233" i="6"/>
  <c r="I4233" i="6" s="1"/>
  <c r="H4233" i="6"/>
  <c r="J4233" i="6" s="1"/>
  <c r="G4234" i="6"/>
  <c r="H4234" i="6"/>
  <c r="J4234" i="6" s="1"/>
  <c r="I4234" i="6"/>
  <c r="G4235" i="6"/>
  <c r="I4235" i="6" s="1"/>
  <c r="H4235" i="6"/>
  <c r="J4235" i="6" s="1"/>
  <c r="G4236" i="6"/>
  <c r="I4236" i="6" s="1"/>
  <c r="H4236" i="6"/>
  <c r="J4236" i="6"/>
  <c r="G4237" i="6"/>
  <c r="I4237" i="6" s="1"/>
  <c r="H4237" i="6"/>
  <c r="J4237" i="6"/>
  <c r="G4238" i="6"/>
  <c r="H4238" i="6"/>
  <c r="J4238" i="6" s="1"/>
  <c r="I4238" i="6"/>
  <c r="G4239" i="6"/>
  <c r="I4239" i="6" s="1"/>
  <c r="H4239" i="6"/>
  <c r="J4239" i="6" s="1"/>
  <c r="G4240" i="6"/>
  <c r="I4240" i="6" s="1"/>
  <c r="H4240" i="6"/>
  <c r="J4240" i="6" s="1"/>
  <c r="G4241" i="6"/>
  <c r="I4241" i="6" s="1"/>
  <c r="H4241" i="6"/>
  <c r="J4241" i="6" s="1"/>
  <c r="G4242" i="6"/>
  <c r="H4242" i="6"/>
  <c r="J4242" i="6" s="1"/>
  <c r="I4242" i="6"/>
  <c r="G4243" i="6"/>
  <c r="H4243" i="6"/>
  <c r="I4243" i="6"/>
  <c r="J4243" i="6"/>
  <c r="G4244" i="6"/>
  <c r="I4244" i="6" s="1"/>
  <c r="H4244" i="6"/>
  <c r="J4244" i="6" s="1"/>
  <c r="G4245" i="6"/>
  <c r="I4245" i="6" s="1"/>
  <c r="H4245" i="6"/>
  <c r="J4245" i="6" s="1"/>
  <c r="G4246" i="6"/>
  <c r="H4246" i="6"/>
  <c r="J4246" i="6" s="1"/>
  <c r="I4246" i="6"/>
  <c r="G4247" i="6"/>
  <c r="H4247" i="6"/>
  <c r="J4247" i="6" s="1"/>
  <c r="I4247" i="6"/>
  <c r="G4248" i="6"/>
  <c r="H4248" i="6"/>
  <c r="J4248" i="6" s="1"/>
  <c r="I4248" i="6"/>
  <c r="G4249" i="6"/>
  <c r="I4249" i="6" s="1"/>
  <c r="H4249" i="6"/>
  <c r="J4249" i="6"/>
  <c r="G4250" i="6"/>
  <c r="H4250" i="6"/>
  <c r="J4250" i="6" s="1"/>
  <c r="I4250" i="6"/>
  <c r="G4251" i="6"/>
  <c r="I4251" i="6" s="1"/>
  <c r="H4251" i="6"/>
  <c r="J4251" i="6" s="1"/>
  <c r="G4252" i="6"/>
  <c r="H4252" i="6"/>
  <c r="J4252" i="6" s="1"/>
  <c r="I4252" i="6"/>
  <c r="G4253" i="6"/>
  <c r="I4253" i="6" s="1"/>
  <c r="H4253" i="6"/>
  <c r="J4253" i="6" s="1"/>
  <c r="G4254" i="6"/>
  <c r="I4254" i="6" s="1"/>
  <c r="H4254" i="6"/>
  <c r="J4254" i="6" s="1"/>
  <c r="G4255" i="6"/>
  <c r="H4255" i="6"/>
  <c r="I4255" i="6"/>
  <c r="J4255" i="6"/>
  <c r="G4256" i="6"/>
  <c r="I4256" i="6" s="1"/>
  <c r="H4256" i="6"/>
  <c r="J4256" i="6" s="1"/>
  <c r="G4257" i="6"/>
  <c r="I4257" i="6" s="1"/>
  <c r="H4257" i="6"/>
  <c r="J4257" i="6"/>
  <c r="G4258" i="6"/>
  <c r="I4258" i="6" s="1"/>
  <c r="H4258" i="6"/>
  <c r="J4258" i="6" s="1"/>
  <c r="G4259" i="6"/>
  <c r="I4259" i="6" s="1"/>
  <c r="H4259" i="6"/>
  <c r="J4259" i="6" s="1"/>
  <c r="G4260" i="6"/>
  <c r="H4260" i="6"/>
  <c r="J4260" i="6" s="1"/>
  <c r="I4260" i="6"/>
  <c r="G4261" i="6"/>
  <c r="I4261" i="6" s="1"/>
  <c r="H4261" i="6"/>
  <c r="J4261" i="6"/>
  <c r="G4262" i="6"/>
  <c r="H4262" i="6"/>
  <c r="J4262" i="6" s="1"/>
  <c r="I4262" i="6"/>
  <c r="G4263" i="6"/>
  <c r="I4263" i="6" s="1"/>
  <c r="H4263" i="6"/>
  <c r="J4263" i="6" s="1"/>
  <c r="G4264" i="6"/>
  <c r="I4264" i="6" s="1"/>
  <c r="H4264" i="6"/>
  <c r="J4264" i="6" s="1"/>
  <c r="G4265" i="6"/>
  <c r="I4265" i="6" s="1"/>
  <c r="H4265" i="6"/>
  <c r="J4265" i="6" s="1"/>
  <c r="G4266" i="6"/>
  <c r="H4266" i="6"/>
  <c r="J4266" i="6" s="1"/>
  <c r="I4266" i="6"/>
  <c r="G4267" i="6"/>
  <c r="H4267" i="6"/>
  <c r="I4267" i="6"/>
  <c r="J4267" i="6"/>
  <c r="G4268" i="6"/>
  <c r="H4268" i="6"/>
  <c r="J4268" i="6" s="1"/>
  <c r="I4268" i="6"/>
  <c r="G4269" i="6"/>
  <c r="I4269" i="6" s="1"/>
  <c r="H4269" i="6"/>
  <c r="J4269" i="6"/>
  <c r="G4270" i="6"/>
  <c r="I4270" i="6" s="1"/>
  <c r="H4270" i="6"/>
  <c r="J4270" i="6" s="1"/>
  <c r="G4271" i="6"/>
  <c r="I4271" i="6" s="1"/>
  <c r="H4271" i="6"/>
  <c r="J4271" i="6"/>
  <c r="G4272" i="6"/>
  <c r="I4272" i="6" s="1"/>
  <c r="H4272" i="6"/>
  <c r="J4272" i="6" s="1"/>
  <c r="G4273" i="6"/>
  <c r="I4273" i="6" s="1"/>
  <c r="H4273" i="6"/>
  <c r="J4273" i="6"/>
  <c r="G4274" i="6"/>
  <c r="H4274" i="6"/>
  <c r="J4274" i="6" s="1"/>
  <c r="I4274" i="6"/>
  <c r="G4275" i="6"/>
  <c r="I4275" i="6" s="1"/>
  <c r="H4275" i="6"/>
  <c r="J4275" i="6" s="1"/>
  <c r="G4276" i="6"/>
  <c r="H4276" i="6"/>
  <c r="J4276" i="6" s="1"/>
  <c r="I4276" i="6"/>
  <c r="G4277" i="6"/>
  <c r="I4277" i="6" s="1"/>
  <c r="H4277" i="6"/>
  <c r="J4277" i="6" s="1"/>
  <c r="G4278" i="6"/>
  <c r="I4278" i="6" s="1"/>
  <c r="H4278" i="6"/>
  <c r="J4278" i="6" s="1"/>
  <c r="G4279" i="6"/>
  <c r="H4279" i="6"/>
  <c r="I4279" i="6"/>
  <c r="J4279" i="6"/>
  <c r="G4280" i="6"/>
  <c r="I4280" i="6" s="1"/>
  <c r="H4280" i="6"/>
  <c r="J4280" i="6"/>
  <c r="G4281" i="6"/>
  <c r="I4281" i="6" s="1"/>
  <c r="H4281" i="6"/>
  <c r="J4281" i="6"/>
  <c r="G4282" i="6"/>
  <c r="H4282" i="6"/>
  <c r="J4282" i="6" s="1"/>
  <c r="I4282" i="6"/>
  <c r="G4283" i="6"/>
  <c r="I4283" i="6" s="1"/>
  <c r="H4283" i="6"/>
  <c r="J4283" i="6" s="1"/>
  <c r="G4284" i="6"/>
  <c r="H4284" i="6"/>
  <c r="J4284" i="6" s="1"/>
  <c r="I4284" i="6"/>
  <c r="G4285" i="6"/>
  <c r="I4285" i="6" s="1"/>
  <c r="H4285" i="6"/>
  <c r="J4285" i="6"/>
  <c r="G4286" i="6"/>
  <c r="H4286" i="6"/>
  <c r="J4286" i="6" s="1"/>
  <c r="I4286" i="6"/>
  <c r="G4287" i="6"/>
  <c r="I4287" i="6" s="1"/>
  <c r="H4287" i="6"/>
  <c r="J4287" i="6" s="1"/>
  <c r="G4288" i="6"/>
  <c r="I4288" i="6" s="1"/>
  <c r="H4288" i="6"/>
  <c r="J4288" i="6" s="1"/>
  <c r="G4289" i="6"/>
  <c r="I4289" i="6" s="1"/>
  <c r="H4289" i="6"/>
  <c r="J4289" i="6"/>
  <c r="G4290" i="6"/>
  <c r="I4290" i="6" s="1"/>
  <c r="H4290" i="6"/>
  <c r="J4290" i="6" s="1"/>
  <c r="G4291" i="6"/>
  <c r="H4291" i="6"/>
  <c r="I4291" i="6"/>
  <c r="J4291" i="6"/>
  <c r="G4292" i="6"/>
  <c r="I4292" i="6" s="1"/>
  <c r="H4292" i="6"/>
  <c r="J4292" i="6" s="1"/>
  <c r="G4293" i="6"/>
  <c r="I4293" i="6" s="1"/>
  <c r="H4293" i="6"/>
  <c r="J4293" i="6" s="1"/>
  <c r="G4294" i="6"/>
  <c r="H4294" i="6"/>
  <c r="J4294" i="6" s="1"/>
  <c r="I4294" i="6"/>
  <c r="G4295" i="6"/>
  <c r="I4295" i="6" s="1"/>
  <c r="H4295" i="6"/>
  <c r="J4295" i="6"/>
  <c r="G4296" i="6"/>
  <c r="H4296" i="6"/>
  <c r="I4296" i="6"/>
  <c r="J4296" i="6"/>
  <c r="G4297" i="6"/>
  <c r="I4297" i="6" s="1"/>
  <c r="H4297" i="6"/>
  <c r="J4297" i="6" s="1"/>
  <c r="G4298" i="6"/>
  <c r="I4298" i="6" s="1"/>
  <c r="H4298" i="6"/>
  <c r="J4298" i="6" s="1"/>
  <c r="G4299" i="6"/>
  <c r="H4299" i="6"/>
  <c r="J4299" i="6" s="1"/>
  <c r="I4299" i="6"/>
  <c r="G4300" i="6"/>
  <c r="H4300" i="6"/>
  <c r="I4300" i="6"/>
  <c r="J4300" i="6"/>
  <c r="G4301" i="6"/>
  <c r="I4301" i="6" s="1"/>
  <c r="H4301" i="6"/>
  <c r="J4301" i="6" s="1"/>
  <c r="G4302" i="6"/>
  <c r="I4302" i="6" s="1"/>
  <c r="H4302" i="6"/>
  <c r="J4302" i="6" s="1"/>
  <c r="G4303" i="6"/>
  <c r="I4303" i="6" s="1"/>
  <c r="H4303" i="6"/>
  <c r="J4303" i="6"/>
  <c r="G4304" i="6"/>
  <c r="I4304" i="6" s="1"/>
  <c r="H4304" i="6"/>
  <c r="J4304" i="6"/>
  <c r="G4305" i="6"/>
  <c r="I4305" i="6" s="1"/>
  <c r="H4305" i="6"/>
  <c r="J4305" i="6"/>
  <c r="G4306" i="6"/>
  <c r="I4306" i="6" s="1"/>
  <c r="H4306" i="6"/>
  <c r="J4306" i="6" s="1"/>
  <c r="G4307" i="6"/>
  <c r="I4307" i="6" s="1"/>
  <c r="H4307" i="6"/>
  <c r="J4307" i="6" s="1"/>
  <c r="G4308" i="6"/>
  <c r="H4308" i="6"/>
  <c r="J4308" i="6" s="1"/>
  <c r="I4308" i="6"/>
  <c r="G4309" i="6"/>
  <c r="I4309" i="6" s="1"/>
  <c r="H4309" i="6"/>
  <c r="J4309" i="6"/>
  <c r="G4310" i="6"/>
  <c r="H4310" i="6"/>
  <c r="J4310" i="6" s="1"/>
  <c r="I4310" i="6"/>
  <c r="G4311" i="6"/>
  <c r="I4311" i="6" s="1"/>
  <c r="H4311" i="6"/>
  <c r="J4311" i="6"/>
  <c r="G4312" i="6"/>
  <c r="I4312" i="6" s="1"/>
  <c r="H4312" i="6"/>
  <c r="J4312" i="6" s="1"/>
  <c r="G4313" i="6"/>
  <c r="I4313" i="6" s="1"/>
  <c r="H4313" i="6"/>
  <c r="J4313" i="6" s="1"/>
  <c r="G4314" i="6"/>
  <c r="H4314" i="6"/>
  <c r="J4314" i="6" s="1"/>
  <c r="I4314" i="6"/>
  <c r="G4315" i="6"/>
  <c r="H4315" i="6"/>
  <c r="I4315" i="6"/>
  <c r="J4315" i="6"/>
  <c r="G4316" i="6"/>
  <c r="H4316" i="6"/>
  <c r="J4316" i="6" s="1"/>
  <c r="I4316" i="6"/>
  <c r="G4317" i="6"/>
  <c r="I4317" i="6" s="1"/>
  <c r="H4317" i="6"/>
  <c r="J4317" i="6" s="1"/>
  <c r="G4318" i="6"/>
  <c r="H4318" i="6"/>
  <c r="J4318" i="6" s="1"/>
  <c r="I4318" i="6"/>
  <c r="G4319" i="6"/>
  <c r="H4319" i="6"/>
  <c r="I4319" i="6"/>
  <c r="J4319" i="6"/>
  <c r="G4320" i="6"/>
  <c r="I4320" i="6" s="1"/>
  <c r="H4320" i="6"/>
  <c r="J4320" i="6" s="1"/>
  <c r="G4321" i="6"/>
  <c r="I4321" i="6" s="1"/>
  <c r="H4321" i="6"/>
  <c r="J4321" i="6"/>
  <c r="G4322" i="6"/>
  <c r="I4322" i="6" s="1"/>
  <c r="H4322" i="6"/>
  <c r="J4322" i="6" s="1"/>
  <c r="G4323" i="6"/>
  <c r="H4323" i="6"/>
  <c r="I4323" i="6"/>
  <c r="J4323" i="6"/>
  <c r="G4324" i="6"/>
  <c r="H4324" i="6"/>
  <c r="J4324" i="6" s="1"/>
  <c r="I4324" i="6"/>
  <c r="G4325" i="6"/>
  <c r="I4325" i="6" s="1"/>
  <c r="H4325" i="6"/>
  <c r="J4325" i="6"/>
  <c r="G4326" i="6"/>
  <c r="I4326" i="6" s="1"/>
  <c r="H4326" i="6"/>
  <c r="J4326" i="6" s="1"/>
  <c r="G4327" i="6"/>
  <c r="I4327" i="6" s="1"/>
  <c r="H4327" i="6"/>
  <c r="J4327" i="6" s="1"/>
  <c r="G4328" i="6"/>
  <c r="H4328" i="6"/>
  <c r="J4328" i="6" s="1"/>
  <c r="I4328" i="6"/>
  <c r="G4329" i="6"/>
  <c r="I4329" i="6" s="1"/>
  <c r="H4329" i="6"/>
  <c r="J4329" i="6" s="1"/>
  <c r="G4330" i="6"/>
  <c r="H4330" i="6"/>
  <c r="J4330" i="6" s="1"/>
  <c r="I4330" i="6"/>
  <c r="G4331" i="6"/>
  <c r="I4331" i="6" s="1"/>
  <c r="H4331" i="6"/>
  <c r="J4331" i="6" s="1"/>
  <c r="G4332" i="6"/>
  <c r="H4332" i="6"/>
  <c r="I4332" i="6"/>
  <c r="J4332" i="6"/>
  <c r="G4333" i="6"/>
  <c r="I4333" i="6" s="1"/>
  <c r="H4333" i="6"/>
  <c r="J4333" i="6"/>
  <c r="G4334" i="6"/>
  <c r="H4334" i="6"/>
  <c r="J4334" i="6" s="1"/>
  <c r="I4334" i="6"/>
  <c r="G4335" i="6"/>
  <c r="I4335" i="6" s="1"/>
  <c r="H4335" i="6"/>
  <c r="J4335" i="6" s="1"/>
  <c r="G4336" i="6"/>
  <c r="I4336" i="6" s="1"/>
  <c r="H4336" i="6"/>
  <c r="J4336" i="6" s="1"/>
  <c r="G4337" i="6"/>
  <c r="I4337" i="6" s="1"/>
  <c r="H4337" i="6"/>
  <c r="J4337" i="6"/>
  <c r="G4338" i="6"/>
  <c r="I4338" i="6" s="1"/>
  <c r="H4338" i="6"/>
  <c r="J4338" i="6" s="1"/>
  <c r="G4339" i="6"/>
  <c r="H4339" i="6"/>
  <c r="I4339" i="6"/>
  <c r="J4339" i="6"/>
  <c r="G4340" i="6"/>
  <c r="H4340" i="6"/>
  <c r="J4340" i="6" s="1"/>
  <c r="I4340" i="6"/>
  <c r="G4341" i="6"/>
  <c r="I4341" i="6" s="1"/>
  <c r="H4341" i="6"/>
  <c r="J4341" i="6" s="1"/>
  <c r="G4342" i="6"/>
  <c r="H4342" i="6"/>
  <c r="J4342" i="6" s="1"/>
  <c r="I4342" i="6"/>
  <c r="G4343" i="6"/>
  <c r="I4343" i="6" s="1"/>
  <c r="H4343" i="6"/>
  <c r="J4343" i="6"/>
  <c r="G4344" i="6"/>
  <c r="H4344" i="6"/>
  <c r="I4344" i="6"/>
  <c r="J4344" i="6"/>
  <c r="G4345" i="6"/>
  <c r="I4345" i="6" s="1"/>
  <c r="H4345" i="6"/>
  <c r="J4345" i="6" s="1"/>
  <c r="G4346" i="6"/>
  <c r="I4346" i="6" s="1"/>
  <c r="H4346" i="6"/>
  <c r="J4346" i="6" s="1"/>
  <c r="G4347" i="6"/>
  <c r="H4347" i="6"/>
  <c r="J4347" i="6" s="1"/>
  <c r="I4347" i="6"/>
  <c r="G4348" i="6"/>
  <c r="H4348" i="6"/>
  <c r="J4348" i="6" s="1"/>
  <c r="I4348" i="6"/>
  <c r="G4349" i="6"/>
  <c r="I4349" i="6" s="1"/>
  <c r="H4349" i="6"/>
  <c r="J4349" i="6" s="1"/>
  <c r="G4350" i="6"/>
  <c r="H4350" i="6"/>
  <c r="J4350" i="6" s="1"/>
  <c r="I4350" i="6"/>
  <c r="G4351" i="6"/>
  <c r="I4351" i="6" s="1"/>
  <c r="H4351" i="6"/>
  <c r="J4351" i="6"/>
  <c r="G4352" i="6"/>
  <c r="I4352" i="6" s="1"/>
  <c r="H4352" i="6"/>
  <c r="J4352" i="6" s="1"/>
  <c r="G4353" i="6"/>
  <c r="I4353" i="6" s="1"/>
  <c r="H4353" i="6"/>
  <c r="J4353" i="6"/>
  <c r="G4354" i="6"/>
  <c r="H4354" i="6"/>
  <c r="J4354" i="6" s="1"/>
  <c r="I4354" i="6"/>
  <c r="G4355" i="6"/>
  <c r="I4355" i="6" s="1"/>
  <c r="H4355" i="6"/>
  <c r="J4355" i="6"/>
  <c r="G4356" i="6"/>
  <c r="I4356" i="6" s="1"/>
  <c r="H4356" i="6"/>
  <c r="J4356" i="6" s="1"/>
  <c r="G4357" i="6"/>
  <c r="I4357" i="6" s="1"/>
  <c r="H4357" i="6"/>
  <c r="J4357" i="6" s="1"/>
  <c r="G4358" i="6"/>
  <c r="H4358" i="6"/>
  <c r="J4358" i="6" s="1"/>
  <c r="I4358" i="6"/>
  <c r="G4359" i="6"/>
  <c r="H4359" i="6"/>
  <c r="I4359" i="6"/>
  <c r="J4359" i="6"/>
  <c r="G4360" i="6"/>
  <c r="I4360" i="6" s="1"/>
  <c r="H4360" i="6"/>
  <c r="J4360" i="6" s="1"/>
  <c r="G4361" i="6"/>
  <c r="I4361" i="6" s="1"/>
  <c r="H4361" i="6"/>
  <c r="J4361" i="6"/>
  <c r="G4362" i="6"/>
  <c r="I4362" i="6" s="1"/>
  <c r="H4362" i="6"/>
  <c r="J4362" i="6" s="1"/>
  <c r="G4363" i="6"/>
  <c r="I4363" i="6" s="1"/>
  <c r="H4363" i="6"/>
  <c r="J4363" i="6"/>
  <c r="G4364" i="6"/>
  <c r="I4364" i="6" s="1"/>
  <c r="H4364" i="6"/>
  <c r="J4364" i="6"/>
  <c r="G4365" i="6"/>
  <c r="I4365" i="6" s="1"/>
  <c r="H4365" i="6"/>
  <c r="J4365" i="6" s="1"/>
  <c r="G4366" i="6"/>
  <c r="H4366" i="6"/>
  <c r="J4366" i="6" s="1"/>
  <c r="I4366" i="6"/>
  <c r="G4367" i="6"/>
  <c r="I4367" i="6" s="1"/>
  <c r="H4367" i="6"/>
  <c r="J4367" i="6"/>
  <c r="G4368" i="6"/>
  <c r="I4368" i="6" s="1"/>
  <c r="H4368" i="6"/>
  <c r="J4368" i="6"/>
  <c r="G4369" i="6"/>
  <c r="I4369" i="6" s="1"/>
  <c r="H4369" i="6"/>
  <c r="J4369" i="6"/>
  <c r="G4370" i="6"/>
  <c r="I4370" i="6" s="1"/>
  <c r="H4370" i="6"/>
  <c r="J4370" i="6" s="1"/>
  <c r="G4371" i="6"/>
  <c r="H4371" i="6"/>
  <c r="I4371" i="6"/>
  <c r="J4371" i="6"/>
  <c r="G4372" i="6"/>
  <c r="H4372" i="6"/>
  <c r="J4372" i="6" s="1"/>
  <c r="I4372" i="6"/>
  <c r="G4373" i="6"/>
  <c r="I4373" i="6" s="1"/>
  <c r="H4373" i="6"/>
  <c r="J4373" i="6"/>
  <c r="G4374" i="6"/>
  <c r="H4374" i="6"/>
  <c r="J4374" i="6" s="1"/>
  <c r="I4374" i="6"/>
  <c r="G4375" i="6"/>
  <c r="I4375" i="6" s="1"/>
  <c r="H4375" i="6"/>
  <c r="J4375" i="6" s="1"/>
  <c r="G4376" i="6"/>
  <c r="H4376" i="6"/>
  <c r="J4376" i="6" s="1"/>
  <c r="I4376" i="6"/>
  <c r="G4377" i="6"/>
  <c r="I4377" i="6" s="1"/>
  <c r="H4377" i="6"/>
  <c r="J4377" i="6" s="1"/>
  <c r="G4378" i="6"/>
  <c r="H4378" i="6"/>
  <c r="J4378" i="6" s="1"/>
  <c r="I4378" i="6"/>
  <c r="G4379" i="6"/>
  <c r="I4379" i="6" s="1"/>
  <c r="H4379" i="6"/>
  <c r="J4379" i="6" s="1"/>
  <c r="G4380" i="6"/>
  <c r="I4380" i="6" s="1"/>
  <c r="H4380" i="6"/>
  <c r="J4380" i="6" s="1"/>
  <c r="G4381" i="6"/>
  <c r="I4381" i="6" s="1"/>
  <c r="H4381" i="6"/>
  <c r="J4381" i="6" s="1"/>
  <c r="G4382" i="6"/>
  <c r="I4382" i="6" s="1"/>
  <c r="H4382" i="6"/>
  <c r="J4382" i="6" s="1"/>
  <c r="G4383" i="6"/>
  <c r="H4383" i="6"/>
  <c r="J4383" i="6" s="1"/>
  <c r="I4383" i="6"/>
  <c r="G4384" i="6"/>
  <c r="I4384" i="6" s="1"/>
  <c r="H4384" i="6"/>
  <c r="J4384" i="6" s="1"/>
  <c r="G4385" i="6"/>
  <c r="I4385" i="6" s="1"/>
  <c r="H4385" i="6"/>
  <c r="J4385" i="6" s="1"/>
  <c r="G4386" i="6"/>
  <c r="H4386" i="6"/>
  <c r="J4386" i="6" s="1"/>
  <c r="I4386" i="6"/>
  <c r="G4387" i="6"/>
  <c r="H4387" i="6"/>
  <c r="J4387" i="6" s="1"/>
  <c r="I4387" i="6"/>
  <c r="G4388" i="6"/>
  <c r="H4388" i="6"/>
  <c r="J4388" i="6" s="1"/>
  <c r="I4388" i="6"/>
  <c r="G4389" i="6"/>
  <c r="I4389" i="6" s="1"/>
  <c r="H4389" i="6"/>
  <c r="J4389" i="6" s="1"/>
  <c r="G4390" i="6"/>
  <c r="I4390" i="6" s="1"/>
  <c r="H4390" i="6"/>
  <c r="J4390" i="6" s="1"/>
  <c r="G4391" i="6"/>
  <c r="H4391" i="6"/>
  <c r="J4391" i="6" s="1"/>
  <c r="I4391" i="6"/>
  <c r="G4392" i="6"/>
  <c r="I4392" i="6" s="1"/>
  <c r="H4392" i="6"/>
  <c r="J4392" i="6"/>
  <c r="G4393" i="6"/>
  <c r="I4393" i="6" s="1"/>
  <c r="H4393" i="6"/>
  <c r="J4393" i="6" s="1"/>
  <c r="G4394" i="6"/>
  <c r="I4394" i="6" s="1"/>
  <c r="H4394" i="6"/>
  <c r="J4394" i="6" s="1"/>
  <c r="G4395" i="6"/>
  <c r="I4395" i="6" s="1"/>
  <c r="H4395" i="6"/>
  <c r="J4395" i="6"/>
  <c r="G4396" i="6"/>
  <c r="I4396" i="6" s="1"/>
  <c r="H4396" i="6"/>
  <c r="J4396" i="6"/>
  <c r="G4397" i="6"/>
  <c r="I4397" i="6" s="1"/>
  <c r="H4397" i="6"/>
  <c r="J4397" i="6"/>
  <c r="G4398" i="6"/>
  <c r="I4398" i="6" s="1"/>
  <c r="H4398" i="6"/>
  <c r="J4398" i="6" s="1"/>
  <c r="G4399" i="6"/>
  <c r="I4399" i="6" s="1"/>
  <c r="H4399" i="6"/>
  <c r="J4399" i="6" s="1"/>
  <c r="G4400" i="6"/>
  <c r="I4400" i="6" s="1"/>
  <c r="H4400" i="6"/>
  <c r="J4400" i="6" s="1"/>
  <c r="G4401" i="6"/>
  <c r="I4401" i="6" s="1"/>
  <c r="H4401" i="6"/>
  <c r="J4401" i="6"/>
  <c r="G4402" i="6"/>
  <c r="H4402" i="6"/>
  <c r="J4402" i="6" s="1"/>
  <c r="I4402" i="6"/>
  <c r="G4403" i="6"/>
  <c r="I4403" i="6" s="1"/>
  <c r="H4403" i="6"/>
  <c r="J4403" i="6" s="1"/>
  <c r="G4404" i="6"/>
  <c r="I4404" i="6" s="1"/>
  <c r="H4404" i="6"/>
  <c r="J4404" i="6" s="1"/>
  <c r="G4405" i="6"/>
  <c r="I4405" i="6" s="1"/>
  <c r="H4405" i="6"/>
  <c r="J4405" i="6" s="1"/>
  <c r="G4406" i="6"/>
  <c r="H4406" i="6"/>
  <c r="J4406" i="6" s="1"/>
  <c r="I4406" i="6"/>
  <c r="G4407" i="6"/>
  <c r="H4407" i="6"/>
  <c r="I4407" i="6"/>
  <c r="J4407" i="6"/>
  <c r="G4408" i="6"/>
  <c r="I4408" i="6" s="1"/>
  <c r="H4408" i="6"/>
  <c r="J4408" i="6" s="1"/>
  <c r="G4409" i="6"/>
  <c r="I4409" i="6" s="1"/>
  <c r="H4409" i="6"/>
  <c r="J4409" i="6" s="1"/>
  <c r="G4410" i="6"/>
  <c r="I4410" i="6" s="1"/>
  <c r="H4410" i="6"/>
  <c r="J4410" i="6" s="1"/>
  <c r="G4411" i="6"/>
  <c r="I4411" i="6" s="1"/>
  <c r="H4411" i="6"/>
  <c r="J4411" i="6"/>
  <c r="G4412" i="6"/>
  <c r="I4412" i="6" s="1"/>
  <c r="H4412" i="6"/>
  <c r="J4412" i="6" s="1"/>
  <c r="G4413" i="6"/>
  <c r="I4413" i="6" s="1"/>
  <c r="H4413" i="6"/>
  <c r="J4413" i="6"/>
  <c r="G4414" i="6"/>
  <c r="I4414" i="6" s="1"/>
  <c r="H4414" i="6"/>
  <c r="J4414" i="6" s="1"/>
  <c r="G4415" i="6"/>
  <c r="I4415" i="6" s="1"/>
  <c r="H4415" i="6"/>
  <c r="J4415" i="6" s="1"/>
  <c r="G4416" i="6"/>
  <c r="I4416" i="6" s="1"/>
  <c r="H4416" i="6"/>
  <c r="J4416" i="6" s="1"/>
  <c r="G4417" i="6"/>
  <c r="I4417" i="6" s="1"/>
  <c r="H4417" i="6"/>
  <c r="J4417" i="6" s="1"/>
  <c r="G4418" i="6"/>
  <c r="I4418" i="6" s="1"/>
  <c r="H4418" i="6"/>
  <c r="J4418" i="6" s="1"/>
  <c r="G4419" i="6"/>
  <c r="I4419" i="6" s="1"/>
  <c r="H4419" i="6"/>
  <c r="J4419" i="6" s="1"/>
  <c r="G4420" i="6"/>
  <c r="I4420" i="6" s="1"/>
  <c r="H4420" i="6"/>
  <c r="J4420" i="6" s="1"/>
  <c r="G4421" i="6"/>
  <c r="I4421" i="6" s="1"/>
  <c r="H4421" i="6"/>
  <c r="J4421" i="6" s="1"/>
  <c r="G4422" i="6"/>
  <c r="H4422" i="6"/>
  <c r="J4422" i="6" s="1"/>
  <c r="I4422" i="6"/>
  <c r="G4423" i="6"/>
  <c r="I4423" i="6" s="1"/>
  <c r="H4423" i="6"/>
  <c r="J4423" i="6" s="1"/>
  <c r="G4424" i="6"/>
  <c r="I4424" i="6" s="1"/>
  <c r="H4424" i="6"/>
  <c r="J4424" i="6"/>
  <c r="G4425" i="6"/>
  <c r="I4425" i="6" s="1"/>
  <c r="H4425" i="6"/>
  <c r="J4425" i="6"/>
  <c r="G4426" i="6"/>
  <c r="H4426" i="6"/>
  <c r="J4426" i="6" s="1"/>
  <c r="I4426" i="6"/>
  <c r="G4427" i="6"/>
  <c r="I4427" i="6" s="1"/>
  <c r="H4427" i="6"/>
  <c r="J4427" i="6" s="1"/>
  <c r="G4428" i="6"/>
  <c r="I4428" i="6" s="1"/>
  <c r="H4428" i="6"/>
  <c r="J4428" i="6" s="1"/>
  <c r="G4429" i="6"/>
  <c r="I4429" i="6" s="1"/>
  <c r="H4429" i="6"/>
  <c r="J4429" i="6" s="1"/>
  <c r="G4430" i="6"/>
  <c r="H4430" i="6"/>
  <c r="J4430" i="6" s="1"/>
  <c r="I4430" i="6"/>
  <c r="G4431" i="6"/>
  <c r="H4431" i="6"/>
  <c r="I4431" i="6"/>
  <c r="J4431" i="6"/>
  <c r="G4432" i="6"/>
  <c r="I4432" i="6" s="1"/>
  <c r="H4432" i="6"/>
  <c r="J4432" i="6" s="1"/>
  <c r="G4433" i="6"/>
  <c r="I4433" i="6" s="1"/>
  <c r="H4433" i="6"/>
  <c r="J4433" i="6" s="1"/>
  <c r="G4434" i="6"/>
  <c r="H4434" i="6"/>
  <c r="J4434" i="6" s="1"/>
  <c r="I4434" i="6"/>
  <c r="G4435" i="6"/>
  <c r="H4435" i="6"/>
  <c r="J4435" i="6" s="1"/>
  <c r="I4435" i="6"/>
  <c r="G4436" i="6"/>
  <c r="H4436" i="6"/>
  <c r="J4436" i="6" s="1"/>
  <c r="I4436" i="6"/>
  <c r="G4437" i="6"/>
  <c r="I4437" i="6" s="1"/>
  <c r="H4437" i="6"/>
  <c r="J4437" i="6" s="1"/>
  <c r="G4438" i="6"/>
  <c r="I4438" i="6" s="1"/>
  <c r="H4438" i="6"/>
  <c r="J4438" i="6" s="1"/>
  <c r="G4439" i="6"/>
  <c r="H4439" i="6"/>
  <c r="J4439" i="6" s="1"/>
  <c r="I4439" i="6"/>
  <c r="G4440" i="6"/>
  <c r="I4440" i="6" s="1"/>
  <c r="H4440" i="6"/>
  <c r="J4440" i="6"/>
  <c r="G4441" i="6"/>
  <c r="I4441" i="6" s="1"/>
  <c r="H4441" i="6"/>
  <c r="J4441" i="6" s="1"/>
  <c r="G4442" i="6"/>
  <c r="I4442" i="6" s="1"/>
  <c r="H4442" i="6"/>
  <c r="J4442" i="6" s="1"/>
  <c r="G4443" i="6"/>
  <c r="I4443" i="6" s="1"/>
  <c r="H4443" i="6"/>
  <c r="J4443" i="6" s="1"/>
  <c r="G4444" i="6"/>
  <c r="I4444" i="6" s="1"/>
  <c r="H4444" i="6"/>
  <c r="J4444" i="6" s="1"/>
  <c r="G4445" i="6"/>
  <c r="I4445" i="6" s="1"/>
  <c r="H4445" i="6"/>
  <c r="J4445" i="6" s="1"/>
  <c r="G4446" i="6"/>
  <c r="H4446" i="6"/>
  <c r="J4446" i="6" s="1"/>
  <c r="I4446" i="6"/>
  <c r="G4447" i="6"/>
  <c r="I4447" i="6" s="1"/>
  <c r="H4447" i="6"/>
  <c r="J4447" i="6" s="1"/>
  <c r="G4448" i="6"/>
  <c r="I4448" i="6" s="1"/>
  <c r="H4448" i="6"/>
  <c r="J4448" i="6" s="1"/>
  <c r="G4449" i="6"/>
  <c r="I4449" i="6" s="1"/>
  <c r="H4449" i="6"/>
  <c r="J4449" i="6" s="1"/>
  <c r="G4450" i="6"/>
  <c r="H4450" i="6"/>
  <c r="J4450" i="6" s="1"/>
  <c r="I4450" i="6"/>
  <c r="G4451" i="6"/>
  <c r="H4451" i="6"/>
  <c r="I4451" i="6"/>
  <c r="J4451" i="6"/>
  <c r="G4452" i="6"/>
  <c r="I4452" i="6" s="1"/>
  <c r="H4452" i="6"/>
  <c r="J4452" i="6" s="1"/>
  <c r="G4453" i="6"/>
  <c r="I4453" i="6" s="1"/>
  <c r="H4453" i="6"/>
  <c r="J4453" i="6" s="1"/>
  <c r="G4454" i="6"/>
  <c r="H4454" i="6"/>
  <c r="J4454" i="6" s="1"/>
  <c r="I4454" i="6"/>
  <c r="G4455" i="6"/>
  <c r="H4455" i="6"/>
  <c r="J4455" i="6" s="1"/>
  <c r="I4455" i="6"/>
  <c r="G4456" i="6"/>
  <c r="H4456" i="6"/>
  <c r="J4456" i="6" s="1"/>
  <c r="I4456" i="6"/>
  <c r="G4457" i="6"/>
  <c r="I4457" i="6" s="1"/>
  <c r="H4457" i="6"/>
  <c r="J4457" i="6"/>
  <c r="G4458" i="6"/>
  <c r="I4458" i="6" s="1"/>
  <c r="H4458" i="6"/>
  <c r="J4458" i="6" s="1"/>
  <c r="G4459" i="6"/>
  <c r="I4459" i="6" s="1"/>
  <c r="H4459" i="6"/>
  <c r="J4459" i="6" s="1"/>
  <c r="G4460" i="6"/>
  <c r="I4460" i="6" s="1"/>
  <c r="H4460" i="6"/>
  <c r="J4460" i="6"/>
  <c r="G4461" i="6"/>
  <c r="I4461" i="6" s="1"/>
  <c r="H4461" i="6"/>
  <c r="J4461" i="6" s="1"/>
  <c r="G4462" i="6"/>
  <c r="I4462" i="6" s="1"/>
  <c r="H4462" i="6"/>
  <c r="J4462" i="6" s="1"/>
  <c r="G4463" i="6"/>
  <c r="I4463" i="6" s="1"/>
  <c r="H4463" i="6"/>
  <c r="J4463" i="6"/>
  <c r="G4464" i="6"/>
  <c r="I4464" i="6" s="1"/>
  <c r="H4464" i="6"/>
  <c r="J4464" i="6"/>
  <c r="G4465" i="6"/>
  <c r="I4465" i="6" s="1"/>
  <c r="H4465" i="6"/>
  <c r="J4465" i="6"/>
  <c r="G4466" i="6"/>
  <c r="I4466" i="6" s="1"/>
  <c r="H4466" i="6"/>
  <c r="J4466" i="6" s="1"/>
  <c r="G4467" i="6"/>
  <c r="I4467" i="6" s="1"/>
  <c r="H4467" i="6"/>
  <c r="J4467" i="6" s="1"/>
  <c r="G4468" i="6"/>
  <c r="I4468" i="6" s="1"/>
  <c r="H4468" i="6"/>
  <c r="J4468" i="6" s="1"/>
  <c r="G4469" i="6"/>
  <c r="I4469" i="6" s="1"/>
  <c r="H4469" i="6"/>
  <c r="J4469" i="6" s="1"/>
  <c r="G4470" i="6"/>
  <c r="I4470" i="6" s="1"/>
  <c r="H4470" i="6"/>
  <c r="J4470" i="6" s="1"/>
  <c r="G4471" i="6"/>
  <c r="H4471" i="6"/>
  <c r="J4471" i="6" s="1"/>
  <c r="I4471" i="6"/>
  <c r="G4472" i="6"/>
  <c r="I4472" i="6" s="1"/>
  <c r="H4472" i="6"/>
  <c r="J4472" i="6" s="1"/>
  <c r="G4473" i="6"/>
  <c r="I4473" i="6" s="1"/>
  <c r="H4473" i="6"/>
  <c r="J4473" i="6" s="1"/>
  <c r="G4474" i="6"/>
  <c r="I4474" i="6" s="1"/>
  <c r="H4474" i="6"/>
  <c r="J4474" i="6" s="1"/>
  <c r="G4475" i="6"/>
  <c r="I4475" i="6" s="1"/>
  <c r="H4475" i="6"/>
  <c r="J4475" i="6" s="1"/>
  <c r="G4476" i="6"/>
  <c r="H4476" i="6"/>
  <c r="J4476" i="6" s="1"/>
  <c r="I4476" i="6"/>
  <c r="G4477" i="6"/>
  <c r="I4477" i="6" s="1"/>
  <c r="H4477" i="6"/>
  <c r="J4477" i="6" s="1"/>
  <c r="G4478" i="6"/>
  <c r="I4478" i="6" s="1"/>
  <c r="H4478" i="6"/>
  <c r="J4478" i="6" s="1"/>
  <c r="G4479" i="6"/>
  <c r="H4479" i="6"/>
  <c r="J4479" i="6" s="1"/>
  <c r="I4479" i="6"/>
  <c r="G4480" i="6"/>
  <c r="I4480" i="6" s="1"/>
  <c r="H4480" i="6"/>
  <c r="J4480" i="6" s="1"/>
  <c r="G4481" i="6"/>
  <c r="I4481" i="6" s="1"/>
  <c r="H4481" i="6"/>
  <c r="J4481" i="6"/>
  <c r="G4482" i="6"/>
  <c r="I4482" i="6" s="1"/>
  <c r="H4482" i="6"/>
  <c r="J4482" i="6" s="1"/>
  <c r="G4483" i="6"/>
  <c r="I4483" i="6" s="1"/>
  <c r="H4483" i="6"/>
  <c r="J4483" i="6" s="1"/>
  <c r="G4484" i="6"/>
  <c r="H4484" i="6"/>
  <c r="J4484" i="6" s="1"/>
  <c r="I4484" i="6"/>
  <c r="G4485" i="6"/>
  <c r="I4485" i="6" s="1"/>
  <c r="H4485" i="6"/>
  <c r="J4485" i="6"/>
  <c r="G4486" i="6"/>
  <c r="H4486" i="6"/>
  <c r="J4486" i="6" s="1"/>
  <c r="I4486" i="6"/>
  <c r="G4487" i="6"/>
  <c r="I4487" i="6" s="1"/>
  <c r="H4487" i="6"/>
  <c r="J4487" i="6" s="1"/>
  <c r="G4488" i="6"/>
  <c r="I4488" i="6" s="1"/>
  <c r="H4488" i="6"/>
  <c r="J4488" i="6" s="1"/>
  <c r="G4489" i="6"/>
  <c r="I4489" i="6" s="1"/>
  <c r="H4489" i="6"/>
  <c r="J4489" i="6" s="1"/>
  <c r="G4490" i="6"/>
  <c r="I4490" i="6" s="1"/>
  <c r="H4490" i="6"/>
  <c r="J4490" i="6" s="1"/>
  <c r="G4491" i="6"/>
  <c r="H4491" i="6"/>
  <c r="J4491" i="6" s="1"/>
  <c r="I4491" i="6"/>
  <c r="G4492" i="6"/>
  <c r="I4492" i="6" s="1"/>
  <c r="H4492" i="6"/>
  <c r="J4492" i="6" s="1"/>
  <c r="G4493" i="6"/>
  <c r="I4493" i="6" s="1"/>
  <c r="H4493" i="6"/>
  <c r="J4493" i="6" s="1"/>
  <c r="G4494" i="6"/>
  <c r="I4494" i="6" s="1"/>
  <c r="H4494" i="6"/>
  <c r="J4494" i="6" s="1"/>
  <c r="G4495" i="6"/>
  <c r="I4495" i="6" s="1"/>
  <c r="H4495" i="6"/>
  <c r="J4495" i="6"/>
  <c r="G4496" i="6"/>
  <c r="I4496" i="6" s="1"/>
  <c r="H4496" i="6"/>
  <c r="J4496" i="6" s="1"/>
  <c r="G4497" i="6"/>
  <c r="I4497" i="6" s="1"/>
  <c r="H4497" i="6"/>
  <c r="J4497" i="6"/>
  <c r="G4498" i="6"/>
  <c r="I4498" i="6" s="1"/>
  <c r="H4498" i="6"/>
  <c r="J4498" i="6" s="1"/>
  <c r="G4499" i="6"/>
  <c r="I4499" i="6" s="1"/>
  <c r="H4499" i="6"/>
  <c r="J4499" i="6" s="1"/>
  <c r="G4500" i="6"/>
  <c r="I4500" i="6" s="1"/>
  <c r="H4500" i="6"/>
  <c r="J4500" i="6" s="1"/>
  <c r="G4501" i="6"/>
  <c r="I4501" i="6" s="1"/>
  <c r="H4501" i="6"/>
  <c r="J4501" i="6" s="1"/>
  <c r="G4502" i="6"/>
  <c r="I4502" i="6" s="1"/>
  <c r="H4502" i="6"/>
  <c r="J4502" i="6" s="1"/>
  <c r="G4503" i="6"/>
  <c r="I4503" i="6" s="1"/>
  <c r="H4503" i="6"/>
  <c r="J4503" i="6" s="1"/>
  <c r="G4504" i="6"/>
  <c r="H4504" i="6"/>
  <c r="J4504" i="6" s="1"/>
  <c r="I4504" i="6"/>
  <c r="G4505" i="6"/>
  <c r="I4505" i="6" s="1"/>
  <c r="H4505" i="6"/>
  <c r="J4505" i="6" s="1"/>
  <c r="G4506" i="6"/>
  <c r="H4506" i="6"/>
  <c r="J4506" i="6" s="1"/>
  <c r="I4506" i="6"/>
  <c r="G4507" i="6"/>
  <c r="I4507" i="6" s="1"/>
  <c r="H4507" i="6"/>
  <c r="J4507" i="6" s="1"/>
  <c r="G4508" i="6"/>
  <c r="I4508" i="6" s="1"/>
  <c r="H4508" i="6"/>
  <c r="J4508" i="6" s="1"/>
  <c r="G4509" i="6"/>
  <c r="I4509" i="6" s="1"/>
  <c r="H4509" i="6"/>
  <c r="J4509" i="6" s="1"/>
  <c r="G4510" i="6"/>
  <c r="H4510" i="6"/>
  <c r="J4510" i="6" s="1"/>
  <c r="I4510" i="6"/>
  <c r="G4511" i="6"/>
  <c r="H4511" i="6"/>
  <c r="I4511" i="6"/>
  <c r="J4511" i="6"/>
  <c r="G4512" i="6"/>
  <c r="I4512" i="6" s="1"/>
  <c r="H4512" i="6"/>
  <c r="J4512" i="6" s="1"/>
  <c r="G4513" i="6"/>
  <c r="I4513" i="6" s="1"/>
  <c r="H4513" i="6"/>
  <c r="J4513" i="6" s="1"/>
  <c r="G4514" i="6"/>
  <c r="H4514" i="6"/>
  <c r="J4514" i="6" s="1"/>
  <c r="I4514" i="6"/>
  <c r="G4515" i="6"/>
  <c r="I4515" i="6" s="1"/>
  <c r="H4515" i="6"/>
  <c r="J4515" i="6"/>
  <c r="G4516" i="6"/>
  <c r="H4516" i="6"/>
  <c r="J4516" i="6" s="1"/>
  <c r="I4516" i="6"/>
  <c r="G4517" i="6"/>
  <c r="I4517" i="6" s="1"/>
  <c r="H4517" i="6"/>
  <c r="J4517" i="6"/>
  <c r="G4518" i="6"/>
  <c r="I4518" i="6" s="1"/>
  <c r="H4518" i="6"/>
  <c r="J4518" i="6" s="1"/>
  <c r="G4519" i="6"/>
  <c r="H4519" i="6"/>
  <c r="I4519" i="6"/>
  <c r="J4519" i="6"/>
  <c r="G4520" i="6"/>
  <c r="H4520" i="6"/>
  <c r="J4520" i="6" s="1"/>
  <c r="I4520" i="6"/>
  <c r="G4521" i="6"/>
  <c r="I4521" i="6" s="1"/>
  <c r="H4521" i="6"/>
  <c r="J4521" i="6"/>
  <c r="G4522" i="6"/>
  <c r="I4522" i="6" s="1"/>
  <c r="H4522" i="6"/>
  <c r="J4522" i="6" s="1"/>
  <c r="G4523" i="6"/>
  <c r="I4523" i="6" s="1"/>
  <c r="H4523" i="6"/>
  <c r="J4523" i="6" s="1"/>
  <c r="G4524" i="6"/>
  <c r="H4524" i="6"/>
  <c r="J4524" i="6" s="1"/>
  <c r="I4524" i="6"/>
  <c r="G4525" i="6"/>
  <c r="I4525" i="6" s="1"/>
  <c r="H4525" i="6"/>
  <c r="J4525" i="6" s="1"/>
  <c r="G4526" i="6"/>
  <c r="H4526" i="6"/>
  <c r="J4526" i="6" s="1"/>
  <c r="I4526" i="6"/>
  <c r="G4527" i="6"/>
  <c r="I4527" i="6" s="1"/>
  <c r="H4527" i="6"/>
  <c r="J4527" i="6" s="1"/>
  <c r="G4528" i="6"/>
  <c r="I4528" i="6" s="1"/>
  <c r="H4528" i="6"/>
  <c r="J4528" i="6" s="1"/>
  <c r="G4529" i="6"/>
  <c r="I4529" i="6" s="1"/>
  <c r="H4529" i="6"/>
  <c r="J4529" i="6" s="1"/>
  <c r="G4530" i="6"/>
  <c r="I4530" i="6" s="1"/>
  <c r="H4530" i="6"/>
  <c r="J4530" i="6" s="1"/>
  <c r="G4531" i="6"/>
  <c r="H4531" i="6"/>
  <c r="J4531" i="6" s="1"/>
  <c r="I4531" i="6"/>
  <c r="G4532" i="6"/>
  <c r="I4532" i="6" s="1"/>
  <c r="H4532" i="6"/>
  <c r="J4532" i="6" s="1"/>
  <c r="G4533" i="6"/>
  <c r="I4533" i="6" s="1"/>
  <c r="H4533" i="6"/>
  <c r="J4533" i="6" s="1"/>
  <c r="G4534" i="6"/>
  <c r="H4534" i="6"/>
  <c r="J4534" i="6" s="1"/>
  <c r="I4534" i="6"/>
  <c r="G4535" i="6"/>
  <c r="I4535" i="6" s="1"/>
  <c r="H4535" i="6"/>
  <c r="J4535" i="6" s="1"/>
  <c r="G4536" i="6"/>
  <c r="H4536" i="6"/>
  <c r="I4536" i="6"/>
  <c r="J4536" i="6"/>
  <c r="G4537" i="6"/>
  <c r="I4537" i="6" s="1"/>
  <c r="H4537" i="6"/>
  <c r="J4537" i="6"/>
  <c r="G4538" i="6"/>
  <c r="H4538" i="6"/>
  <c r="J4538" i="6" s="1"/>
  <c r="I4538" i="6"/>
  <c r="G4539" i="6"/>
  <c r="H4539" i="6"/>
  <c r="J4539" i="6" s="1"/>
  <c r="I4539" i="6"/>
  <c r="G4540" i="6"/>
  <c r="I4540" i="6" s="1"/>
  <c r="H4540" i="6"/>
  <c r="J4540" i="6" s="1"/>
  <c r="G4541" i="6"/>
  <c r="I4541" i="6" s="1"/>
  <c r="H4541" i="6"/>
  <c r="J4541" i="6"/>
  <c r="G4542" i="6"/>
  <c r="I4542" i="6" s="1"/>
  <c r="H4542" i="6"/>
  <c r="J4542" i="6"/>
  <c r="G4543" i="6"/>
  <c r="H4543" i="6"/>
  <c r="J4543" i="6" s="1"/>
  <c r="I4543" i="6"/>
  <c r="G4544" i="6"/>
  <c r="I4544" i="6" s="1"/>
  <c r="H4544" i="6"/>
  <c r="J4544" i="6" s="1"/>
  <c r="G4545" i="6"/>
  <c r="H4545" i="6"/>
  <c r="J4545" i="6" s="1"/>
  <c r="I4545" i="6"/>
  <c r="G4546" i="6"/>
  <c r="H4546" i="6"/>
  <c r="J4546" i="6" s="1"/>
  <c r="I4546" i="6"/>
  <c r="G4547" i="6"/>
  <c r="I4547" i="6" s="1"/>
  <c r="H4547" i="6"/>
  <c r="J4547" i="6"/>
  <c r="G4548" i="6"/>
  <c r="I4548" i="6" s="1"/>
  <c r="H4548" i="6"/>
  <c r="J4548" i="6"/>
  <c r="G4549" i="6"/>
  <c r="I4549" i="6" s="1"/>
  <c r="H4549" i="6"/>
  <c r="J4549" i="6"/>
  <c r="G4550" i="6"/>
  <c r="H4550" i="6"/>
  <c r="I4550" i="6"/>
  <c r="J4550" i="6"/>
  <c r="G4551" i="6"/>
  <c r="I4551" i="6" s="1"/>
  <c r="H4551" i="6"/>
  <c r="J4551" i="6" s="1"/>
  <c r="G4552" i="6"/>
  <c r="I4552" i="6" s="1"/>
  <c r="H4552" i="6"/>
  <c r="J4552" i="6" s="1"/>
  <c r="G4553" i="6"/>
  <c r="I4553" i="6" s="1"/>
  <c r="H4553" i="6"/>
  <c r="J4553" i="6" s="1"/>
  <c r="G4554" i="6"/>
  <c r="H4554" i="6"/>
  <c r="I4554" i="6"/>
  <c r="J4554" i="6"/>
  <c r="G4555" i="6"/>
  <c r="H4555" i="6"/>
  <c r="J4555" i="6" s="1"/>
  <c r="I4555" i="6"/>
  <c r="G4556" i="6"/>
  <c r="I4556" i="6" s="1"/>
  <c r="H4556" i="6"/>
  <c r="J4556" i="6" s="1"/>
  <c r="G4557" i="6"/>
  <c r="H4557" i="6"/>
  <c r="J4557" i="6" s="1"/>
  <c r="I4557" i="6"/>
  <c r="G4558" i="6"/>
  <c r="I4558" i="6" s="1"/>
  <c r="H4558" i="6"/>
  <c r="J4558" i="6"/>
  <c r="G4559" i="6"/>
  <c r="I4559" i="6" s="1"/>
  <c r="H4559" i="6"/>
  <c r="J4559" i="6"/>
  <c r="G4560" i="6"/>
  <c r="I4560" i="6" s="1"/>
  <c r="H4560" i="6"/>
  <c r="J4560" i="6" s="1"/>
  <c r="G4561" i="6"/>
  <c r="H4561" i="6"/>
  <c r="I4561" i="6"/>
  <c r="J4561" i="6"/>
  <c r="G4562" i="6"/>
  <c r="H4562" i="6"/>
  <c r="J4562" i="6" s="1"/>
  <c r="I4562" i="6"/>
  <c r="G4563" i="6"/>
  <c r="H4563" i="6"/>
  <c r="J4563" i="6" s="1"/>
  <c r="I4563" i="6"/>
  <c r="G4564" i="6"/>
  <c r="I4564" i="6" s="1"/>
  <c r="H4564" i="6"/>
  <c r="J4564" i="6"/>
  <c r="G4565" i="6"/>
  <c r="I4565" i="6" s="1"/>
  <c r="H4565" i="6"/>
  <c r="J4565" i="6"/>
  <c r="G4566" i="6"/>
  <c r="I4566" i="6" s="1"/>
  <c r="H4566" i="6"/>
  <c r="J4566" i="6"/>
  <c r="G4567" i="6"/>
  <c r="H4567" i="6"/>
  <c r="I4567" i="6"/>
  <c r="J4567" i="6"/>
  <c r="G4568" i="6"/>
  <c r="I4568" i="6" s="1"/>
  <c r="H4568" i="6"/>
  <c r="J4568" i="6" s="1"/>
  <c r="G4569" i="6"/>
  <c r="I4569" i="6" s="1"/>
  <c r="H4569" i="6"/>
  <c r="J4569" i="6" s="1"/>
  <c r="G4570" i="6"/>
  <c r="I4570" i="6" s="1"/>
  <c r="H4570" i="6"/>
  <c r="J4570" i="6" s="1"/>
  <c r="G4571" i="6"/>
  <c r="H4571" i="6"/>
  <c r="I4571" i="6"/>
  <c r="J4571" i="6"/>
  <c r="G4572" i="6"/>
  <c r="I4572" i="6" s="1"/>
  <c r="H4572" i="6"/>
  <c r="J4572" i="6"/>
  <c r="G4573" i="6"/>
  <c r="H4573" i="6"/>
  <c r="J4573" i="6" s="1"/>
  <c r="I4573" i="6"/>
  <c r="G4574" i="6"/>
  <c r="H4574" i="6"/>
  <c r="J4574" i="6" s="1"/>
  <c r="I4574" i="6"/>
  <c r="G4575" i="6"/>
  <c r="I4575" i="6" s="1"/>
  <c r="H4575" i="6"/>
  <c r="J4575" i="6"/>
  <c r="G4576" i="6"/>
  <c r="I4576" i="6" s="1"/>
  <c r="H4576" i="6"/>
  <c r="J4576" i="6" s="1"/>
  <c r="G4577" i="6"/>
  <c r="I4577" i="6" s="1"/>
  <c r="H4577" i="6"/>
  <c r="J4577" i="6"/>
  <c r="G4578" i="6"/>
  <c r="H4578" i="6"/>
  <c r="I4578" i="6"/>
  <c r="J4578" i="6"/>
  <c r="G4579" i="6"/>
  <c r="H4579" i="6"/>
  <c r="J4579" i="6" s="1"/>
  <c r="I4579" i="6"/>
  <c r="G4580" i="6"/>
  <c r="I4580" i="6" s="1"/>
  <c r="H4580" i="6"/>
  <c r="J4580" i="6" s="1"/>
  <c r="G4581" i="6"/>
  <c r="I4581" i="6" s="1"/>
  <c r="H4581" i="6"/>
  <c r="J4581" i="6" s="1"/>
  <c r="G4582" i="6"/>
  <c r="I4582" i="6" s="1"/>
  <c r="H4582" i="6"/>
  <c r="J4582" i="6"/>
  <c r="G4583" i="6"/>
  <c r="I4583" i="6" s="1"/>
  <c r="H4583" i="6"/>
  <c r="J4583" i="6"/>
  <c r="G4584" i="6"/>
  <c r="I4584" i="6" s="1"/>
  <c r="H4584" i="6"/>
  <c r="J4584" i="6"/>
  <c r="G4585" i="6"/>
  <c r="I4585" i="6" s="1"/>
  <c r="H4585" i="6"/>
  <c r="J4585" i="6" s="1"/>
  <c r="G4586" i="6"/>
  <c r="I4586" i="6" s="1"/>
  <c r="H4586" i="6"/>
  <c r="J4586" i="6" s="1"/>
  <c r="G4587" i="6"/>
  <c r="I4587" i="6" s="1"/>
  <c r="H4587" i="6"/>
  <c r="J4587" i="6" s="1"/>
  <c r="G4588" i="6"/>
  <c r="I4588" i="6" s="1"/>
  <c r="H4588" i="6"/>
  <c r="J4588" i="6"/>
  <c r="G4589" i="6"/>
  <c r="I4589" i="6" s="1"/>
  <c r="H4589" i="6"/>
  <c r="J4589" i="6" s="1"/>
  <c r="G4590" i="6"/>
  <c r="H4590" i="6"/>
  <c r="J4590" i="6" s="1"/>
  <c r="I4590" i="6"/>
  <c r="G4591" i="6"/>
  <c r="H4591" i="6"/>
  <c r="J4591" i="6" s="1"/>
  <c r="I4591" i="6"/>
  <c r="G4592" i="6"/>
  <c r="I4592" i="6" s="1"/>
  <c r="H4592" i="6"/>
  <c r="J4592" i="6" s="1"/>
  <c r="G4593" i="6"/>
  <c r="H4593" i="6"/>
  <c r="J4593" i="6" s="1"/>
  <c r="I4593" i="6"/>
  <c r="G4594" i="6"/>
  <c r="I4594" i="6" s="1"/>
  <c r="H4594" i="6"/>
  <c r="J4594" i="6"/>
  <c r="G4595" i="6"/>
  <c r="H4595" i="6"/>
  <c r="I4595" i="6"/>
  <c r="J4595" i="6"/>
  <c r="G4596" i="6"/>
  <c r="I4596" i="6" s="1"/>
  <c r="H4596" i="6"/>
  <c r="J4596" i="6"/>
  <c r="G4597" i="6"/>
  <c r="H4597" i="6"/>
  <c r="I4597" i="6"/>
  <c r="J4597" i="6"/>
  <c r="G4598" i="6"/>
  <c r="I4598" i="6" s="1"/>
  <c r="H4598" i="6"/>
  <c r="J4598" i="6" s="1"/>
  <c r="G4599" i="6"/>
  <c r="I4599" i="6" s="1"/>
  <c r="H4599" i="6"/>
  <c r="J4599" i="6"/>
  <c r="G4600" i="6"/>
  <c r="I4600" i="6" s="1"/>
  <c r="H4600" i="6"/>
  <c r="J4600" i="6"/>
  <c r="G4601" i="6"/>
  <c r="H4601" i="6"/>
  <c r="I4601" i="6"/>
  <c r="J4601" i="6"/>
  <c r="G4602" i="6"/>
  <c r="H4602" i="6"/>
  <c r="J4602" i="6" s="1"/>
  <c r="I4602" i="6"/>
  <c r="G4603" i="6"/>
  <c r="I4603" i="6" s="1"/>
  <c r="H4603" i="6"/>
  <c r="J4603" i="6" s="1"/>
  <c r="G4604" i="6"/>
  <c r="I4604" i="6" s="1"/>
  <c r="H4604" i="6"/>
  <c r="J4604" i="6" s="1"/>
  <c r="G4605" i="6"/>
  <c r="I4605" i="6" s="1"/>
  <c r="H4605" i="6"/>
  <c r="J4605" i="6"/>
  <c r="G4606" i="6"/>
  <c r="I4606" i="6" s="1"/>
  <c r="H4606" i="6"/>
  <c r="J4606" i="6" s="1"/>
  <c r="G4607" i="6"/>
  <c r="I4607" i="6" s="1"/>
  <c r="H4607" i="6"/>
  <c r="J4607" i="6" s="1"/>
  <c r="G4608" i="6"/>
  <c r="I4608" i="6" s="1"/>
  <c r="H4608" i="6"/>
  <c r="J4608" i="6" s="1"/>
  <c r="G4609" i="6"/>
  <c r="H4609" i="6"/>
  <c r="J4609" i="6" s="1"/>
  <c r="I4609" i="6"/>
  <c r="G4610" i="6"/>
  <c r="H4610" i="6"/>
  <c r="J4610" i="6" s="1"/>
  <c r="I4610" i="6"/>
  <c r="G4611" i="6"/>
  <c r="I4611" i="6" s="1"/>
  <c r="H4611" i="6"/>
  <c r="J4611" i="6" s="1"/>
  <c r="G4612" i="6"/>
  <c r="I4612" i="6" s="1"/>
  <c r="H4612" i="6"/>
  <c r="J4612" i="6"/>
  <c r="G4613" i="6"/>
  <c r="I4613" i="6" s="1"/>
  <c r="H4613" i="6"/>
  <c r="J4613" i="6"/>
  <c r="G4614" i="6"/>
  <c r="H4614" i="6"/>
  <c r="I4614" i="6"/>
  <c r="J4614" i="6"/>
  <c r="G4615" i="6"/>
  <c r="I4615" i="6" s="1"/>
  <c r="H4615" i="6"/>
  <c r="J4615" i="6" s="1"/>
  <c r="G4616" i="6"/>
  <c r="I4616" i="6" s="1"/>
  <c r="H4616" i="6"/>
  <c r="J4616" i="6" s="1"/>
  <c r="G4617" i="6"/>
  <c r="I4617" i="6" s="1"/>
  <c r="H4617" i="6"/>
  <c r="J4617" i="6" s="1"/>
  <c r="G4618" i="6"/>
  <c r="H4618" i="6"/>
  <c r="I4618" i="6"/>
  <c r="J4618" i="6"/>
  <c r="G4619" i="6"/>
  <c r="H4619" i="6"/>
  <c r="J4619" i="6" s="1"/>
  <c r="I4619" i="6"/>
  <c r="G4620" i="6"/>
  <c r="I4620" i="6" s="1"/>
  <c r="H4620" i="6"/>
  <c r="J4620" i="6" s="1"/>
  <c r="G4621" i="6"/>
  <c r="H4621" i="6"/>
  <c r="J4621" i="6" s="1"/>
  <c r="I4621" i="6"/>
  <c r="G4622" i="6"/>
  <c r="I4622" i="6" s="1"/>
  <c r="H4622" i="6"/>
  <c r="J4622" i="6"/>
  <c r="G4623" i="6"/>
  <c r="I4623" i="6" s="1"/>
  <c r="H4623" i="6"/>
  <c r="J4623" i="6" s="1"/>
  <c r="G4624" i="6"/>
  <c r="I4624" i="6" s="1"/>
  <c r="H4624" i="6"/>
  <c r="J4624" i="6" s="1"/>
  <c r="G4625" i="6"/>
  <c r="H4625" i="6"/>
  <c r="I4625" i="6"/>
  <c r="J4625" i="6"/>
  <c r="G4626" i="6"/>
  <c r="H4626" i="6"/>
  <c r="J4626" i="6" s="1"/>
  <c r="I4626" i="6"/>
  <c r="G4627" i="6"/>
  <c r="H4627" i="6"/>
  <c r="J4627" i="6" s="1"/>
  <c r="I4627" i="6"/>
  <c r="G4628" i="6"/>
  <c r="I4628" i="6" s="1"/>
  <c r="H4628" i="6"/>
  <c r="J4628" i="6"/>
  <c r="G4629" i="6"/>
  <c r="I4629" i="6" s="1"/>
  <c r="H4629" i="6"/>
  <c r="J4629" i="6"/>
  <c r="G4630" i="6"/>
  <c r="I4630" i="6" s="1"/>
  <c r="H4630" i="6"/>
  <c r="J4630" i="6"/>
  <c r="G4631" i="6"/>
  <c r="H4631" i="6"/>
  <c r="I4631" i="6"/>
  <c r="J4631" i="6"/>
  <c r="G4632" i="6"/>
  <c r="I4632" i="6" s="1"/>
  <c r="H4632" i="6"/>
  <c r="J4632" i="6" s="1"/>
  <c r="G4633" i="6"/>
  <c r="I4633" i="6" s="1"/>
  <c r="H4633" i="6"/>
  <c r="J4633" i="6" s="1"/>
  <c r="G4634" i="6"/>
  <c r="I4634" i="6" s="1"/>
  <c r="H4634" i="6"/>
  <c r="J4634" i="6" s="1"/>
  <c r="G4635" i="6"/>
  <c r="H4635" i="6"/>
  <c r="I4635" i="6"/>
  <c r="J4635" i="6"/>
  <c r="G4636" i="6"/>
  <c r="I4636" i="6" s="1"/>
  <c r="H4636" i="6"/>
  <c r="J4636" i="6"/>
  <c r="G4637" i="6"/>
  <c r="H4637" i="6"/>
  <c r="J4637" i="6" s="1"/>
  <c r="I4637" i="6"/>
  <c r="G4638" i="6"/>
  <c r="H4638" i="6"/>
  <c r="J4638" i="6" s="1"/>
  <c r="I4638" i="6"/>
  <c r="G4639" i="6"/>
  <c r="I4639" i="6" s="1"/>
  <c r="H4639" i="6"/>
  <c r="J4639" i="6"/>
  <c r="G4640" i="6"/>
  <c r="I4640" i="6" s="1"/>
  <c r="H4640" i="6"/>
  <c r="J4640" i="6" s="1"/>
  <c r="G4641" i="6"/>
  <c r="I4641" i="6" s="1"/>
  <c r="H4641" i="6"/>
  <c r="J4641" i="6"/>
  <c r="G4642" i="6"/>
  <c r="H4642" i="6"/>
  <c r="I4642" i="6"/>
  <c r="J4642" i="6"/>
  <c r="G4643" i="6"/>
  <c r="H4643" i="6"/>
  <c r="J4643" i="6" s="1"/>
  <c r="I4643" i="6"/>
  <c r="G4644" i="6"/>
  <c r="I4644" i="6" s="1"/>
  <c r="H4644" i="6"/>
  <c r="J4644" i="6"/>
  <c r="G4645" i="6"/>
  <c r="I4645" i="6" s="1"/>
  <c r="H4645" i="6"/>
  <c r="J4645" i="6" s="1"/>
  <c r="G4646" i="6"/>
  <c r="I4646" i="6" s="1"/>
  <c r="H4646" i="6"/>
  <c r="J4646" i="6"/>
  <c r="G4647" i="6"/>
  <c r="I4647" i="6" s="1"/>
  <c r="H4647" i="6"/>
  <c r="J4647" i="6"/>
  <c r="G4648" i="6"/>
  <c r="I4648" i="6" s="1"/>
  <c r="H4648" i="6"/>
  <c r="J4648" i="6"/>
  <c r="G4649" i="6"/>
  <c r="I4649" i="6" s="1"/>
  <c r="H4649" i="6"/>
  <c r="J4649" i="6" s="1"/>
  <c r="G4650" i="6"/>
  <c r="I4650" i="6" s="1"/>
  <c r="H4650" i="6"/>
  <c r="J4650" i="6" s="1"/>
  <c r="G4651" i="6"/>
  <c r="I4651" i="6" s="1"/>
  <c r="H4651" i="6"/>
  <c r="J4651" i="6" s="1"/>
  <c r="G4652" i="6"/>
  <c r="I4652" i="6" s="1"/>
  <c r="H4652" i="6"/>
  <c r="J4652" i="6" s="1"/>
  <c r="G4653" i="6"/>
  <c r="H4653" i="6"/>
  <c r="J4653" i="6" s="1"/>
  <c r="I4653" i="6"/>
  <c r="G4654" i="6"/>
  <c r="I4654" i="6" s="1"/>
  <c r="H4654" i="6"/>
  <c r="J4654" i="6"/>
  <c r="G4655" i="6"/>
  <c r="H4655" i="6"/>
  <c r="I4655" i="6"/>
  <c r="J4655" i="6"/>
  <c r="G4656" i="6"/>
  <c r="I4656" i="6" s="1"/>
  <c r="H4656" i="6"/>
  <c r="J4656" i="6"/>
  <c r="G4657" i="6"/>
  <c r="H4657" i="6"/>
  <c r="I4657" i="6"/>
  <c r="J4657" i="6"/>
  <c r="G4658" i="6"/>
  <c r="I4658" i="6" s="1"/>
  <c r="H4658" i="6"/>
  <c r="J4658" i="6" s="1"/>
  <c r="G4659" i="6"/>
  <c r="I4659" i="6" s="1"/>
  <c r="H4659" i="6"/>
  <c r="J4659" i="6"/>
  <c r="G4660" i="6"/>
  <c r="I4660" i="6" s="1"/>
  <c r="H4660" i="6"/>
  <c r="J4660" i="6"/>
  <c r="G4661" i="6"/>
  <c r="H4661" i="6"/>
  <c r="I4661" i="6"/>
  <c r="J4661" i="6"/>
  <c r="G4662" i="6"/>
  <c r="I4662" i="6" s="1"/>
  <c r="H4662" i="6"/>
  <c r="J4662" i="6" s="1"/>
  <c r="G4663" i="6"/>
  <c r="I4663" i="6" s="1"/>
  <c r="H4663" i="6"/>
  <c r="J4663" i="6" s="1"/>
  <c r="G4664" i="6"/>
  <c r="I4664" i="6" s="1"/>
  <c r="H4664" i="6"/>
  <c r="J4664" i="6" s="1"/>
  <c r="G4665" i="6"/>
  <c r="H4665" i="6"/>
  <c r="I4665" i="6"/>
  <c r="J4665" i="6"/>
  <c r="G4666" i="6"/>
  <c r="I4666" i="6" s="1"/>
  <c r="H4666" i="6"/>
  <c r="J4666" i="6"/>
  <c r="G4667" i="6"/>
  <c r="I4667" i="6" s="1"/>
  <c r="H4667" i="6"/>
  <c r="J4667" i="6" s="1"/>
  <c r="G4668" i="6"/>
  <c r="I4668" i="6" s="1"/>
  <c r="H4668" i="6"/>
  <c r="J4668" i="6" s="1"/>
  <c r="G4669" i="6"/>
  <c r="H4669" i="6"/>
  <c r="I4669" i="6"/>
  <c r="J4669" i="6"/>
  <c r="G4670" i="6"/>
  <c r="H4670" i="6"/>
  <c r="J4670" i="6" s="1"/>
  <c r="I4670" i="6"/>
  <c r="G4671" i="6"/>
  <c r="I4671" i="6" s="1"/>
  <c r="H4671" i="6"/>
  <c r="J4671" i="6" s="1"/>
  <c r="G4672" i="6"/>
  <c r="I4672" i="6" s="1"/>
  <c r="H4672" i="6"/>
  <c r="J4672" i="6"/>
  <c r="G4673" i="6"/>
  <c r="I4673" i="6" s="1"/>
  <c r="H4673" i="6"/>
  <c r="J4673" i="6"/>
  <c r="G4674" i="6"/>
  <c r="H4674" i="6"/>
  <c r="I4674" i="6"/>
  <c r="J4674" i="6"/>
  <c r="G4675" i="6"/>
  <c r="I4675" i="6" s="1"/>
  <c r="H4675" i="6"/>
  <c r="J4675" i="6" s="1"/>
  <c r="G4676" i="6"/>
  <c r="I4676" i="6" s="1"/>
  <c r="H4676" i="6"/>
  <c r="J4676" i="6" s="1"/>
  <c r="G4677" i="6"/>
  <c r="I4677" i="6" s="1"/>
  <c r="H4677" i="6"/>
  <c r="J4677" i="6" s="1"/>
  <c r="G4678" i="6"/>
  <c r="H4678" i="6"/>
  <c r="I4678" i="6"/>
  <c r="J4678" i="6"/>
  <c r="G4679" i="6"/>
  <c r="I4679" i="6" s="1"/>
  <c r="H4679" i="6"/>
  <c r="J4679" i="6" s="1"/>
  <c r="G4680" i="6"/>
  <c r="I4680" i="6" s="1"/>
  <c r="H4680" i="6"/>
  <c r="J4680" i="6" s="1"/>
  <c r="G4681" i="6"/>
  <c r="H4681" i="6"/>
  <c r="J4681" i="6" s="1"/>
  <c r="I4681" i="6"/>
  <c r="G4682" i="6"/>
  <c r="H4682" i="6"/>
  <c r="I4682" i="6"/>
  <c r="J4682" i="6"/>
  <c r="G4683" i="6"/>
  <c r="I4683" i="6" s="1"/>
  <c r="H4683" i="6"/>
  <c r="J4683" i="6"/>
  <c r="G4684" i="6"/>
  <c r="I4684" i="6" s="1"/>
  <c r="H4684" i="6"/>
  <c r="J4684" i="6" s="1"/>
  <c r="G4685" i="6"/>
  <c r="H4685" i="6"/>
  <c r="I4685" i="6"/>
  <c r="J4685" i="6"/>
  <c r="G4686" i="6"/>
  <c r="H4686" i="6"/>
  <c r="I4686" i="6"/>
  <c r="J4686" i="6"/>
  <c r="G4687" i="6"/>
  <c r="I4687" i="6" s="1"/>
  <c r="H4687" i="6"/>
  <c r="J4687" i="6"/>
  <c r="G4688" i="6"/>
  <c r="I4688" i="6" s="1"/>
  <c r="H4688" i="6"/>
  <c r="J4688" i="6" s="1"/>
  <c r="G4689" i="6"/>
  <c r="I4689" i="6" s="1"/>
  <c r="H4689" i="6"/>
  <c r="J4689" i="6" s="1"/>
  <c r="G4690" i="6"/>
  <c r="I4690" i="6" s="1"/>
  <c r="H4690" i="6"/>
  <c r="J4690" i="6" s="1"/>
  <c r="G4691" i="6"/>
  <c r="I4691" i="6" s="1"/>
  <c r="H4691" i="6"/>
  <c r="J4691" i="6"/>
  <c r="G4692" i="6"/>
  <c r="I4692" i="6" s="1"/>
  <c r="H4692" i="6"/>
  <c r="J4692" i="6" s="1"/>
  <c r="G4693" i="6"/>
  <c r="I4693" i="6" s="1"/>
  <c r="H4693" i="6"/>
  <c r="J4693" i="6" s="1"/>
  <c r="G4694" i="6"/>
  <c r="H4694" i="6"/>
  <c r="I4694" i="6"/>
  <c r="J4694" i="6"/>
  <c r="G4695" i="6"/>
  <c r="I4695" i="6" s="1"/>
  <c r="H4695" i="6"/>
  <c r="J4695" i="6"/>
  <c r="G4696" i="6"/>
  <c r="I4696" i="6" s="1"/>
  <c r="H4696" i="6"/>
  <c r="J4696" i="6"/>
  <c r="G4697" i="6"/>
  <c r="H4697" i="6"/>
  <c r="J4697" i="6" s="1"/>
  <c r="I4697" i="6"/>
  <c r="G4698" i="6"/>
  <c r="I4698" i="6" s="1"/>
  <c r="H4698" i="6"/>
  <c r="J4698" i="6" s="1"/>
  <c r="G4699" i="6"/>
  <c r="I4699" i="6" s="1"/>
  <c r="H4699" i="6"/>
  <c r="J4699" i="6" s="1"/>
  <c r="G4700" i="6"/>
  <c r="I4700" i="6" s="1"/>
  <c r="H4700" i="6"/>
  <c r="J4700" i="6" s="1"/>
  <c r="G4701" i="6"/>
  <c r="H4701" i="6"/>
  <c r="J4701" i="6" s="1"/>
  <c r="I4701" i="6"/>
  <c r="G4702" i="6"/>
  <c r="I4702" i="6" s="1"/>
  <c r="H4702" i="6"/>
  <c r="J4702" i="6" s="1"/>
  <c r="G4703" i="6"/>
  <c r="I4703" i="6" s="1"/>
  <c r="H4703" i="6"/>
  <c r="J4703" i="6"/>
  <c r="G4704" i="6"/>
  <c r="I4704" i="6" s="1"/>
  <c r="H4704" i="6"/>
  <c r="J4704" i="6"/>
  <c r="G4705" i="6"/>
  <c r="H4705" i="6"/>
  <c r="I4705" i="6"/>
  <c r="J4705" i="6"/>
  <c r="G4706" i="6"/>
  <c r="I4706" i="6" s="1"/>
  <c r="H4706" i="6"/>
  <c r="J4706" i="6"/>
  <c r="G4707" i="6"/>
  <c r="I4707" i="6" s="1"/>
  <c r="H4707" i="6"/>
  <c r="J4707" i="6" s="1"/>
  <c r="G4708" i="6"/>
  <c r="I4708" i="6" s="1"/>
  <c r="H4708" i="6"/>
  <c r="J4708" i="6" s="1"/>
  <c r="G4709" i="6"/>
  <c r="H4709" i="6"/>
  <c r="I4709" i="6"/>
  <c r="J4709" i="6"/>
  <c r="G4710" i="6"/>
  <c r="H4710" i="6"/>
  <c r="J4710" i="6" s="1"/>
  <c r="I4710" i="6"/>
  <c r="G4711" i="6"/>
  <c r="I4711" i="6" s="1"/>
  <c r="H4711" i="6"/>
  <c r="J4711" i="6"/>
  <c r="G4712" i="6"/>
  <c r="I4712" i="6" s="1"/>
  <c r="H4712" i="6"/>
  <c r="J4712" i="6" s="1"/>
  <c r="G4713" i="6"/>
  <c r="I4713" i="6" s="1"/>
  <c r="H4713" i="6"/>
  <c r="J4713" i="6" s="1"/>
  <c r="G4714" i="6"/>
  <c r="H4714" i="6"/>
  <c r="I4714" i="6"/>
  <c r="J4714" i="6"/>
  <c r="G4715" i="6"/>
  <c r="I4715" i="6" s="1"/>
  <c r="H4715" i="6"/>
  <c r="J4715" i="6"/>
  <c r="G4716" i="6"/>
  <c r="I4716" i="6" s="1"/>
  <c r="H4716" i="6"/>
  <c r="J4716" i="6" s="1"/>
  <c r="G4717" i="6"/>
  <c r="H4717" i="6"/>
  <c r="I4717" i="6"/>
  <c r="J4717" i="6"/>
  <c r="G4718" i="6"/>
  <c r="H4718" i="6"/>
  <c r="I4718" i="6"/>
  <c r="J4718" i="6"/>
  <c r="G4719" i="6"/>
  <c r="I4719" i="6" s="1"/>
  <c r="H4719" i="6"/>
  <c r="J4719" i="6"/>
  <c r="G4720" i="6"/>
  <c r="I4720" i="6" s="1"/>
  <c r="H4720" i="6"/>
  <c r="J4720" i="6" s="1"/>
  <c r="G4721" i="6"/>
  <c r="I4721" i="6" s="1"/>
  <c r="H4721" i="6"/>
  <c r="J4721" i="6" s="1"/>
  <c r="G4722" i="6"/>
  <c r="I4722" i="6" s="1"/>
  <c r="H4722" i="6"/>
  <c r="J4722" i="6" s="1"/>
  <c r="G4723" i="6"/>
  <c r="I4723" i="6" s="1"/>
  <c r="H4723" i="6"/>
  <c r="J4723" i="6"/>
  <c r="G4724" i="6"/>
  <c r="I4724" i="6" s="1"/>
  <c r="H4724" i="6"/>
  <c r="J4724" i="6" s="1"/>
  <c r="G4725" i="6"/>
  <c r="I4725" i="6" s="1"/>
  <c r="H4725" i="6"/>
  <c r="J4725" i="6" s="1"/>
  <c r="G4726" i="6"/>
  <c r="H4726" i="6"/>
  <c r="I4726" i="6"/>
  <c r="J4726" i="6"/>
  <c r="G4727" i="6"/>
  <c r="I4727" i="6" s="1"/>
  <c r="H4727" i="6"/>
  <c r="J4727" i="6"/>
  <c r="G4728" i="6"/>
  <c r="I4728" i="6" s="1"/>
  <c r="H4728" i="6"/>
  <c r="J4728" i="6"/>
  <c r="G4729" i="6"/>
  <c r="H4729" i="6"/>
  <c r="I4729" i="6"/>
  <c r="J4729" i="6"/>
  <c r="G4730" i="6"/>
  <c r="I4730" i="6" s="1"/>
  <c r="H4730" i="6"/>
  <c r="J4730" i="6" s="1"/>
  <c r="G4731" i="6"/>
  <c r="I4731" i="6" s="1"/>
  <c r="H4731" i="6"/>
  <c r="J4731" i="6" s="1"/>
  <c r="G4732" i="6"/>
  <c r="I4732" i="6" s="1"/>
  <c r="H4732" i="6"/>
  <c r="J4732" i="6" s="1"/>
  <c r="G4733" i="6"/>
  <c r="H4733" i="6"/>
  <c r="J4733" i="6" s="1"/>
  <c r="I4733" i="6"/>
  <c r="G4734" i="6"/>
  <c r="I4734" i="6" s="1"/>
  <c r="H4734" i="6"/>
  <c r="J4734" i="6" s="1"/>
  <c r="G4735" i="6"/>
  <c r="I4735" i="6" s="1"/>
  <c r="H4735" i="6"/>
  <c r="J4735" i="6"/>
  <c r="G4736" i="6"/>
  <c r="I4736" i="6" s="1"/>
  <c r="H4736" i="6"/>
  <c r="J4736" i="6"/>
  <c r="G4737" i="6"/>
  <c r="H4737" i="6"/>
  <c r="I4737" i="6"/>
  <c r="J4737" i="6"/>
  <c r="G4738" i="6"/>
  <c r="I4738" i="6" s="1"/>
  <c r="H4738" i="6"/>
  <c r="J4738" i="6"/>
  <c r="G4739" i="6"/>
  <c r="I4739" i="6" s="1"/>
  <c r="H4739" i="6"/>
  <c r="J4739" i="6"/>
  <c r="G4740" i="6"/>
  <c r="I4740" i="6" s="1"/>
  <c r="H4740" i="6"/>
  <c r="J4740" i="6" s="1"/>
  <c r="G4741" i="6"/>
  <c r="H4741" i="6"/>
  <c r="I4741" i="6"/>
  <c r="J4741" i="6"/>
  <c r="G4742" i="6"/>
  <c r="H4742" i="6"/>
  <c r="J4742" i="6" s="1"/>
  <c r="I4742" i="6"/>
  <c r="G4743" i="6"/>
  <c r="I4743" i="6" s="1"/>
  <c r="H4743" i="6"/>
  <c r="J4743" i="6"/>
  <c r="G4744" i="6"/>
  <c r="I4744" i="6" s="1"/>
  <c r="H4744" i="6"/>
  <c r="J4744" i="6" s="1"/>
  <c r="G4745" i="6"/>
  <c r="I4745" i="6" s="1"/>
  <c r="H4745" i="6"/>
  <c r="J4745" i="6" s="1"/>
  <c r="G4746" i="6"/>
  <c r="H4746" i="6"/>
  <c r="I4746" i="6"/>
  <c r="J4746" i="6"/>
  <c r="G4747" i="6"/>
  <c r="I4747" i="6" s="1"/>
  <c r="H4747" i="6"/>
  <c r="J4747" i="6"/>
  <c r="G4748" i="6"/>
  <c r="I4748" i="6" s="1"/>
  <c r="H4748" i="6"/>
  <c r="J4748" i="6" s="1"/>
  <c r="G4749" i="6"/>
  <c r="H4749" i="6"/>
  <c r="I4749" i="6"/>
  <c r="J4749" i="6"/>
  <c r="G4750" i="6"/>
  <c r="H4750" i="6"/>
  <c r="J4750" i="6" s="1"/>
  <c r="I4750" i="6"/>
  <c r="G4751" i="6"/>
  <c r="I4751" i="6" s="1"/>
  <c r="H4751" i="6"/>
  <c r="J4751" i="6"/>
  <c r="G4752" i="6"/>
  <c r="I4752" i="6" s="1"/>
  <c r="H4752" i="6"/>
  <c r="J4752" i="6" s="1"/>
  <c r="G4753" i="6"/>
  <c r="I4753" i="6" s="1"/>
  <c r="H4753" i="6"/>
  <c r="J4753" i="6" s="1"/>
  <c r="G4754" i="6"/>
  <c r="I4754" i="6" s="1"/>
  <c r="H4754" i="6"/>
  <c r="J4754" i="6" s="1"/>
  <c r="G4755" i="6"/>
  <c r="I4755" i="6" s="1"/>
  <c r="H4755" i="6"/>
  <c r="J4755" i="6"/>
  <c r="G4756" i="6"/>
  <c r="I4756" i="6" s="1"/>
  <c r="H4756" i="6"/>
  <c r="J4756" i="6" s="1"/>
  <c r="G4757" i="6"/>
  <c r="I4757" i="6" s="1"/>
  <c r="H4757" i="6"/>
  <c r="J4757" i="6" s="1"/>
  <c r="G4758" i="6"/>
  <c r="H4758" i="6"/>
  <c r="I4758" i="6"/>
  <c r="J4758" i="6"/>
  <c r="G4759" i="6"/>
  <c r="I4759" i="6" s="1"/>
  <c r="H4759" i="6"/>
  <c r="J4759" i="6"/>
  <c r="G4760" i="6"/>
  <c r="I4760" i="6" s="1"/>
  <c r="H4760" i="6"/>
  <c r="J4760" i="6"/>
  <c r="G4761" i="6"/>
  <c r="I4761" i="6" s="1"/>
  <c r="H4761" i="6"/>
  <c r="J4761" i="6"/>
  <c r="G4762" i="6"/>
  <c r="I4762" i="6" s="1"/>
  <c r="H4762" i="6"/>
  <c r="J4762" i="6" s="1"/>
  <c r="G4763" i="6"/>
  <c r="I4763" i="6" s="1"/>
  <c r="H4763" i="6"/>
  <c r="J4763" i="6" s="1"/>
  <c r="G4764" i="6"/>
  <c r="I4764" i="6" s="1"/>
  <c r="H4764" i="6"/>
  <c r="J4764" i="6" s="1"/>
  <c r="G4765" i="6"/>
  <c r="H4765" i="6"/>
  <c r="J4765" i="6" s="1"/>
  <c r="I4765" i="6"/>
  <c r="G4766" i="6"/>
  <c r="I4766" i="6" s="1"/>
  <c r="H4766" i="6"/>
  <c r="J4766" i="6" s="1"/>
  <c r="G4767" i="6"/>
  <c r="I4767" i="6" s="1"/>
  <c r="H4767" i="6"/>
  <c r="J4767" i="6"/>
  <c r="G4768" i="6"/>
  <c r="I4768" i="6" s="1"/>
  <c r="H4768" i="6"/>
  <c r="J4768" i="6"/>
  <c r="G4769" i="6"/>
  <c r="H4769" i="6"/>
  <c r="I4769" i="6"/>
  <c r="J4769" i="6"/>
  <c r="G4770" i="6"/>
  <c r="I4770" i="6" s="1"/>
  <c r="H4770" i="6"/>
  <c r="J4770" i="6" s="1"/>
  <c r="G4771" i="6"/>
  <c r="I4771" i="6" s="1"/>
  <c r="H4771" i="6"/>
  <c r="J4771" i="6"/>
  <c r="G4772" i="6"/>
  <c r="I4772" i="6" s="1"/>
  <c r="H4772" i="6"/>
  <c r="J4772" i="6" s="1"/>
  <c r="G4773" i="6"/>
  <c r="H4773" i="6"/>
  <c r="J4773" i="6" s="1"/>
  <c r="I4773" i="6"/>
  <c r="G4774" i="6"/>
  <c r="H4774" i="6"/>
  <c r="J4774" i="6" s="1"/>
  <c r="I4774" i="6"/>
  <c r="G4775" i="6"/>
  <c r="I4775" i="6" s="1"/>
  <c r="H4775" i="6"/>
  <c r="J4775" i="6"/>
  <c r="G4776" i="6"/>
  <c r="I4776" i="6" s="1"/>
  <c r="H4776" i="6"/>
  <c r="J4776" i="6" s="1"/>
  <c r="G4777" i="6"/>
  <c r="I4777" i="6" s="1"/>
  <c r="H4777" i="6"/>
  <c r="J4777" i="6" s="1"/>
  <c r="G4778" i="6"/>
  <c r="H4778" i="6"/>
  <c r="I4778" i="6"/>
  <c r="J4778" i="6"/>
  <c r="G4779" i="6"/>
  <c r="I4779" i="6" s="1"/>
  <c r="H4779" i="6"/>
  <c r="J4779" i="6"/>
  <c r="G4780" i="6"/>
  <c r="I4780" i="6" s="1"/>
  <c r="H4780" i="6"/>
  <c r="J4780" i="6" s="1"/>
  <c r="G4781" i="6"/>
  <c r="H4781" i="6"/>
  <c r="I4781" i="6"/>
  <c r="J4781" i="6"/>
  <c r="G4782" i="6"/>
  <c r="H4782" i="6"/>
  <c r="J4782" i="6" s="1"/>
  <c r="I4782" i="6"/>
  <c r="G4783" i="6"/>
  <c r="I4783" i="6" s="1"/>
  <c r="H4783" i="6"/>
  <c r="J4783" i="6"/>
  <c r="G4784" i="6"/>
  <c r="I4784" i="6" s="1"/>
  <c r="H4784" i="6"/>
  <c r="J4784" i="6" s="1"/>
  <c r="G4785" i="6"/>
  <c r="I4785" i="6" s="1"/>
  <c r="H4785" i="6"/>
  <c r="J4785" i="6" s="1"/>
  <c r="G4786" i="6"/>
  <c r="I4786" i="6" s="1"/>
  <c r="H4786" i="6"/>
  <c r="J4786" i="6" s="1"/>
  <c r="G4787" i="6"/>
  <c r="I4787" i="6" s="1"/>
  <c r="H4787" i="6"/>
  <c r="J4787" i="6"/>
  <c r="G4788" i="6"/>
  <c r="I4788" i="6" s="1"/>
  <c r="H4788" i="6"/>
  <c r="J4788" i="6" s="1"/>
  <c r="G4789" i="6"/>
  <c r="I4789" i="6" s="1"/>
  <c r="H4789" i="6"/>
  <c r="J4789" i="6"/>
  <c r="G4790" i="6"/>
  <c r="H4790" i="6"/>
  <c r="I4790" i="6"/>
  <c r="J4790" i="6"/>
  <c r="G4791" i="6"/>
  <c r="I4791" i="6" s="1"/>
  <c r="H4791" i="6"/>
  <c r="J4791" i="6"/>
  <c r="G4792" i="6"/>
  <c r="I4792" i="6" s="1"/>
  <c r="H4792" i="6"/>
  <c r="J4792" i="6"/>
  <c r="G4793" i="6"/>
  <c r="I4793" i="6" s="1"/>
  <c r="H4793" i="6"/>
  <c r="J4793" i="6" s="1"/>
  <c r="G4794" i="6"/>
  <c r="I4794" i="6" s="1"/>
  <c r="H4794" i="6"/>
  <c r="J4794" i="6" s="1"/>
  <c r="G4795" i="6"/>
  <c r="I4795" i="6" s="1"/>
  <c r="H4795" i="6"/>
  <c r="J4795" i="6" s="1"/>
  <c r="G4796" i="6"/>
  <c r="I4796" i="6" s="1"/>
  <c r="H4796" i="6"/>
  <c r="J4796" i="6" s="1"/>
  <c r="G4797" i="6"/>
  <c r="H4797" i="6"/>
  <c r="J4797" i="6" s="1"/>
  <c r="I4797" i="6"/>
  <c r="G4798" i="6"/>
  <c r="I4798" i="6" s="1"/>
  <c r="H4798" i="6"/>
  <c r="J4798" i="6" s="1"/>
  <c r="G4799" i="6"/>
  <c r="I4799" i="6" s="1"/>
  <c r="H4799" i="6"/>
  <c r="J4799" i="6"/>
  <c r="G4800" i="6"/>
  <c r="I4800" i="6" s="1"/>
  <c r="H4800" i="6"/>
  <c r="J4800" i="6"/>
  <c r="G4801" i="6"/>
  <c r="H4801" i="6"/>
  <c r="I4801" i="6"/>
  <c r="J4801" i="6"/>
  <c r="G4802" i="6"/>
  <c r="H4802" i="6"/>
  <c r="I4802" i="6"/>
  <c r="J4802" i="6"/>
  <c r="G4803" i="6"/>
  <c r="I4803" i="6" s="1"/>
  <c r="H4803" i="6"/>
  <c r="J4803" i="6" s="1"/>
  <c r="G4804" i="6"/>
  <c r="I4804" i="6" s="1"/>
  <c r="H4804" i="6"/>
  <c r="J4804" i="6" s="1"/>
  <c r="G4805" i="6"/>
  <c r="H4805" i="6"/>
  <c r="I4805" i="6"/>
  <c r="J4805" i="6"/>
  <c r="G4806" i="6"/>
  <c r="H4806" i="6"/>
  <c r="J4806" i="6" s="1"/>
  <c r="I4806" i="6"/>
  <c r="G4807" i="6"/>
  <c r="I4807" i="6" s="1"/>
  <c r="H4807" i="6"/>
  <c r="J4807" i="6"/>
  <c r="G4808" i="6"/>
  <c r="I4808" i="6" s="1"/>
  <c r="H4808" i="6"/>
  <c r="J4808" i="6" s="1"/>
  <c r="G4809" i="6"/>
  <c r="I4809" i="6" s="1"/>
  <c r="H4809" i="6"/>
  <c r="J4809" i="6" s="1"/>
  <c r="G4810" i="6"/>
  <c r="H4810" i="6"/>
  <c r="I4810" i="6"/>
  <c r="J4810" i="6"/>
  <c r="G4811" i="6"/>
  <c r="I4811" i="6" s="1"/>
  <c r="H4811" i="6"/>
  <c r="J4811" i="6"/>
  <c r="G4812" i="6"/>
  <c r="I4812" i="6" s="1"/>
  <c r="H4812" i="6"/>
  <c r="J4812" i="6" s="1"/>
  <c r="G4813" i="6"/>
  <c r="H4813" i="6"/>
  <c r="I4813" i="6"/>
  <c r="J4813" i="6"/>
  <c r="G4814" i="6"/>
  <c r="H4814" i="6"/>
  <c r="J4814" i="6" s="1"/>
  <c r="I4814" i="6"/>
  <c r="G4815" i="6"/>
  <c r="I4815" i="6" s="1"/>
  <c r="H4815" i="6"/>
  <c r="J4815" i="6"/>
  <c r="G4816" i="6"/>
  <c r="I4816" i="6" s="1"/>
  <c r="H4816" i="6"/>
  <c r="J4816" i="6" s="1"/>
  <c r="G4817" i="6"/>
  <c r="I4817" i="6" s="1"/>
  <c r="H4817" i="6"/>
  <c r="J4817" i="6" s="1"/>
  <c r="G4818" i="6"/>
  <c r="I4818" i="6" s="1"/>
  <c r="H4818" i="6"/>
  <c r="J4818" i="6" s="1"/>
  <c r="G4819" i="6"/>
  <c r="I4819" i="6" s="1"/>
  <c r="H4819" i="6"/>
  <c r="J4819" i="6"/>
  <c r="G4820" i="6"/>
  <c r="I4820" i="6" s="1"/>
  <c r="H4820" i="6"/>
  <c r="J4820" i="6" s="1"/>
  <c r="G4821" i="6"/>
  <c r="I4821" i="6" s="1"/>
  <c r="H4821" i="6"/>
  <c r="J4821" i="6"/>
  <c r="G4822" i="6"/>
  <c r="H4822" i="6"/>
  <c r="I4822" i="6"/>
  <c r="J4822" i="6"/>
  <c r="G4823" i="6"/>
  <c r="I4823" i="6" s="1"/>
  <c r="H4823" i="6"/>
  <c r="J4823" i="6"/>
  <c r="G4824" i="6"/>
  <c r="I4824" i="6" s="1"/>
  <c r="H4824" i="6"/>
  <c r="J4824" i="6"/>
  <c r="G4825" i="6"/>
  <c r="I4825" i="6" s="1"/>
  <c r="H4825" i="6"/>
  <c r="J4825" i="6" s="1"/>
  <c r="G4826" i="6"/>
  <c r="I4826" i="6" s="1"/>
  <c r="H4826" i="6"/>
  <c r="J4826" i="6" s="1"/>
  <c r="G4827" i="6"/>
  <c r="I4827" i="6" s="1"/>
  <c r="H4827" i="6"/>
  <c r="J4827" i="6" s="1"/>
  <c r="G4828" i="6"/>
  <c r="I4828" i="6" s="1"/>
  <c r="H4828" i="6"/>
  <c r="J4828" i="6" s="1"/>
  <c r="G4829" i="6"/>
  <c r="H4829" i="6"/>
  <c r="J4829" i="6" s="1"/>
  <c r="I4829" i="6"/>
  <c r="G4830" i="6"/>
  <c r="I4830" i="6" s="1"/>
  <c r="H4830" i="6"/>
  <c r="J4830" i="6" s="1"/>
  <c r="G4831" i="6"/>
  <c r="I4831" i="6" s="1"/>
  <c r="H4831" i="6"/>
  <c r="J4831" i="6"/>
  <c r="G4832" i="6"/>
  <c r="I4832" i="6" s="1"/>
  <c r="H4832" i="6"/>
  <c r="J4832" i="6"/>
  <c r="G4833" i="6"/>
  <c r="H4833" i="6"/>
  <c r="I4833" i="6"/>
  <c r="J4833" i="6"/>
  <c r="G4834" i="6"/>
  <c r="I4834" i="6" s="1"/>
  <c r="H4834" i="6"/>
  <c r="J4834" i="6" s="1"/>
  <c r="G4835" i="6"/>
  <c r="I4835" i="6" s="1"/>
  <c r="H4835" i="6"/>
  <c r="J4835" i="6" s="1"/>
  <c r="G4836" i="6"/>
  <c r="I4836" i="6" s="1"/>
  <c r="H4836" i="6"/>
  <c r="J4836" i="6" s="1"/>
  <c r="G4837" i="6"/>
  <c r="H4837" i="6"/>
  <c r="J4837" i="6" s="1"/>
  <c r="I4837" i="6"/>
  <c r="G4838" i="6"/>
  <c r="H4838" i="6"/>
  <c r="J4838" i="6" s="1"/>
  <c r="I4838" i="6"/>
  <c r="G4839" i="6"/>
  <c r="I4839" i="6" s="1"/>
  <c r="H4839" i="6"/>
  <c r="J4839" i="6"/>
  <c r="G4840" i="6"/>
  <c r="I4840" i="6" s="1"/>
  <c r="H4840" i="6"/>
  <c r="J4840" i="6" s="1"/>
  <c r="G4841" i="6"/>
  <c r="I4841" i="6" s="1"/>
  <c r="H4841" i="6"/>
  <c r="J4841" i="6" s="1"/>
  <c r="G4842" i="6"/>
  <c r="H4842" i="6"/>
  <c r="I4842" i="6"/>
  <c r="J4842" i="6"/>
  <c r="G4843" i="6"/>
  <c r="I4843" i="6" s="1"/>
  <c r="H4843" i="6"/>
  <c r="J4843" i="6"/>
  <c r="G4844" i="6"/>
  <c r="I4844" i="6" s="1"/>
  <c r="H4844" i="6"/>
  <c r="J4844" i="6" s="1"/>
  <c r="G4845" i="6"/>
  <c r="H4845" i="6"/>
  <c r="I4845" i="6"/>
  <c r="J4845" i="6"/>
  <c r="G4846" i="6"/>
  <c r="H4846" i="6"/>
  <c r="I4846" i="6"/>
  <c r="J4846" i="6"/>
  <c r="G4847" i="6"/>
  <c r="I4847" i="6" s="1"/>
  <c r="H4847" i="6"/>
  <c r="J4847" i="6" s="1"/>
  <c r="G4848" i="6"/>
  <c r="I4848" i="6" s="1"/>
  <c r="H4848" i="6"/>
  <c r="J4848" i="6" s="1"/>
  <c r="G4849" i="6"/>
  <c r="I4849" i="6" s="1"/>
  <c r="H4849" i="6"/>
  <c r="J4849" i="6" s="1"/>
  <c r="G4850" i="6"/>
  <c r="I4850" i="6" s="1"/>
  <c r="H4850" i="6"/>
  <c r="J4850" i="6" s="1"/>
  <c r="G4851" i="6"/>
  <c r="I4851" i="6" s="1"/>
  <c r="H4851" i="6"/>
  <c r="J4851" i="6"/>
  <c r="G4852" i="6"/>
  <c r="I4852" i="6" s="1"/>
  <c r="H4852" i="6"/>
  <c r="J4852" i="6" s="1"/>
  <c r="G4853" i="6"/>
  <c r="I4853" i="6" s="1"/>
  <c r="H4853" i="6"/>
  <c r="J4853" i="6" s="1"/>
  <c r="G4854" i="6"/>
  <c r="H4854" i="6"/>
  <c r="I4854" i="6"/>
  <c r="J4854" i="6"/>
  <c r="G4855" i="6"/>
  <c r="I4855" i="6" s="1"/>
  <c r="H4855" i="6"/>
  <c r="J4855" i="6"/>
  <c r="G4856" i="6"/>
  <c r="I4856" i="6" s="1"/>
  <c r="H4856" i="6"/>
  <c r="J4856" i="6"/>
  <c r="G4857" i="6"/>
  <c r="I4857" i="6" s="1"/>
  <c r="H4857" i="6"/>
  <c r="J4857" i="6" s="1"/>
  <c r="G4858" i="6"/>
  <c r="I4858" i="6" s="1"/>
  <c r="H4858" i="6"/>
  <c r="J4858" i="6" s="1"/>
  <c r="G4859" i="6"/>
  <c r="I4859" i="6" s="1"/>
  <c r="H4859" i="6"/>
  <c r="J4859" i="6" s="1"/>
  <c r="G4860" i="6"/>
  <c r="I4860" i="6" s="1"/>
  <c r="H4860" i="6"/>
  <c r="J4860" i="6" s="1"/>
  <c r="G4861" i="6"/>
  <c r="H4861" i="6"/>
  <c r="J4861" i="6" s="1"/>
  <c r="I4861" i="6"/>
  <c r="G4862" i="6"/>
  <c r="I4862" i="6" s="1"/>
  <c r="H4862" i="6"/>
  <c r="J4862" i="6" s="1"/>
  <c r="G4863" i="6"/>
  <c r="I4863" i="6" s="1"/>
  <c r="H4863" i="6"/>
  <c r="J4863" i="6"/>
  <c r="G4864" i="6"/>
  <c r="I4864" i="6" s="1"/>
  <c r="H4864" i="6"/>
  <c r="J4864" i="6"/>
  <c r="G4865" i="6"/>
  <c r="H4865" i="6"/>
  <c r="I4865" i="6"/>
  <c r="J4865" i="6"/>
  <c r="G4866" i="6"/>
  <c r="H4866" i="6"/>
  <c r="I4866" i="6"/>
  <c r="J4866" i="6"/>
  <c r="G4867" i="6"/>
  <c r="I4867" i="6" s="1"/>
  <c r="H4867" i="6"/>
  <c r="J4867" i="6" s="1"/>
  <c r="G4868" i="6"/>
  <c r="I4868" i="6" s="1"/>
  <c r="H4868" i="6"/>
  <c r="J4868" i="6" s="1"/>
  <c r="G4869" i="6"/>
  <c r="H4869" i="6"/>
  <c r="J4869" i="6" s="1"/>
  <c r="I4869" i="6"/>
  <c r="G4870" i="6"/>
  <c r="H4870" i="6"/>
  <c r="J4870" i="6" s="1"/>
  <c r="I4870" i="6"/>
  <c r="G4871" i="6"/>
  <c r="I4871" i="6" s="1"/>
  <c r="H4871" i="6"/>
  <c r="J4871" i="6"/>
  <c r="G4872" i="6"/>
  <c r="I4872" i="6" s="1"/>
  <c r="H4872" i="6"/>
  <c r="J4872" i="6" s="1"/>
  <c r="G4873" i="6"/>
  <c r="I4873" i="6" s="1"/>
  <c r="H4873" i="6"/>
  <c r="J4873" i="6" s="1"/>
  <c r="G4874" i="6"/>
  <c r="H4874" i="6"/>
  <c r="I4874" i="6"/>
  <c r="J4874" i="6"/>
  <c r="G4875" i="6"/>
  <c r="I4875" i="6" s="1"/>
  <c r="H4875" i="6"/>
  <c r="J4875" i="6"/>
  <c r="G4876" i="6"/>
  <c r="I4876" i="6" s="1"/>
  <c r="H4876" i="6"/>
  <c r="J4876" i="6" s="1"/>
  <c r="G4877" i="6"/>
  <c r="H4877" i="6"/>
  <c r="I4877" i="6"/>
  <c r="J4877" i="6"/>
  <c r="G4878" i="6"/>
  <c r="H4878" i="6"/>
  <c r="J4878" i="6" s="1"/>
  <c r="I4878" i="6"/>
  <c r="G4879" i="6"/>
  <c r="I4879" i="6" s="1"/>
  <c r="H4879" i="6"/>
  <c r="J4879" i="6"/>
  <c r="G4880" i="6"/>
  <c r="I4880" i="6" s="1"/>
  <c r="H4880" i="6"/>
  <c r="J4880" i="6" s="1"/>
  <c r="G4881" i="6"/>
  <c r="I4881" i="6" s="1"/>
  <c r="H4881" i="6"/>
  <c r="J4881" i="6" s="1"/>
  <c r="G4882" i="6"/>
  <c r="I4882" i="6" s="1"/>
  <c r="H4882" i="6"/>
  <c r="J4882" i="6" s="1"/>
  <c r="G4883" i="6"/>
  <c r="I4883" i="6" s="1"/>
  <c r="H4883" i="6"/>
  <c r="J4883" i="6"/>
  <c r="G4884" i="6"/>
  <c r="I4884" i="6" s="1"/>
  <c r="H4884" i="6"/>
  <c r="J4884" i="6" s="1"/>
  <c r="G4885" i="6"/>
  <c r="I4885" i="6" s="1"/>
  <c r="H4885" i="6"/>
  <c r="J4885" i="6" s="1"/>
  <c r="G4886" i="6"/>
  <c r="H4886" i="6"/>
  <c r="I4886" i="6"/>
  <c r="J4886" i="6"/>
  <c r="G4887" i="6"/>
  <c r="I4887" i="6" s="1"/>
  <c r="H4887" i="6"/>
  <c r="J4887" i="6"/>
  <c r="G4888" i="6"/>
  <c r="I4888" i="6" s="1"/>
  <c r="H4888" i="6"/>
  <c r="J4888" i="6"/>
  <c r="G4889" i="6"/>
  <c r="I4889" i="6" s="1"/>
  <c r="H4889" i="6"/>
  <c r="J4889" i="6" s="1"/>
  <c r="G4890" i="6"/>
  <c r="I4890" i="6" s="1"/>
  <c r="H4890" i="6"/>
  <c r="J4890" i="6" s="1"/>
  <c r="G4891" i="6"/>
  <c r="I4891" i="6" s="1"/>
  <c r="H4891" i="6"/>
  <c r="J4891" i="6" s="1"/>
  <c r="G4892" i="6"/>
  <c r="I4892" i="6" s="1"/>
  <c r="H4892" i="6"/>
  <c r="J4892" i="6" s="1"/>
  <c r="G4893" i="6"/>
  <c r="H4893" i="6"/>
  <c r="J4893" i="6" s="1"/>
  <c r="I4893" i="6"/>
  <c r="G4894" i="6"/>
  <c r="I4894" i="6" s="1"/>
  <c r="H4894" i="6"/>
  <c r="J4894" i="6" s="1"/>
  <c r="G4895" i="6"/>
  <c r="I4895" i="6" s="1"/>
  <c r="H4895" i="6"/>
  <c r="J4895" i="6"/>
  <c r="G4896" i="6"/>
  <c r="I4896" i="6" s="1"/>
  <c r="H4896" i="6"/>
  <c r="J4896" i="6"/>
  <c r="G4897" i="6"/>
  <c r="H4897" i="6"/>
  <c r="I4897" i="6"/>
  <c r="J4897" i="6"/>
  <c r="G4898" i="6"/>
  <c r="H4898" i="6"/>
  <c r="J4898" i="6" s="1"/>
  <c r="I4898" i="6"/>
  <c r="G4899" i="6"/>
  <c r="I4899" i="6" s="1"/>
  <c r="H4899" i="6"/>
  <c r="J4899" i="6" s="1"/>
  <c r="G4900" i="6"/>
  <c r="I4900" i="6" s="1"/>
  <c r="H4900" i="6"/>
  <c r="J4900" i="6" s="1"/>
  <c r="G4901" i="6"/>
  <c r="H4901" i="6"/>
  <c r="J4901" i="6" s="1"/>
  <c r="I4901" i="6"/>
  <c r="G4902" i="6"/>
  <c r="H4902" i="6"/>
  <c r="J4902" i="6" s="1"/>
  <c r="I4902" i="6"/>
  <c r="G4903" i="6"/>
  <c r="I4903" i="6" s="1"/>
  <c r="H4903" i="6"/>
  <c r="J4903" i="6"/>
  <c r="G4904" i="6"/>
  <c r="I4904" i="6" s="1"/>
  <c r="H4904" i="6"/>
  <c r="J4904" i="6" s="1"/>
  <c r="G4905" i="6"/>
  <c r="I4905" i="6" s="1"/>
  <c r="H4905" i="6"/>
  <c r="J4905" i="6" s="1"/>
  <c r="G4906" i="6"/>
  <c r="H4906" i="6"/>
  <c r="I4906" i="6"/>
  <c r="J4906" i="6"/>
  <c r="G4907" i="6"/>
  <c r="I4907" i="6" s="1"/>
  <c r="H4907" i="6"/>
  <c r="J4907" i="6"/>
  <c r="G4908" i="6"/>
  <c r="I4908" i="6" s="1"/>
  <c r="H4908" i="6"/>
  <c r="J4908" i="6" s="1"/>
  <c r="G4909" i="6"/>
  <c r="H4909" i="6"/>
  <c r="I4909" i="6"/>
  <c r="J4909" i="6"/>
  <c r="G4910" i="6"/>
  <c r="H4910" i="6"/>
  <c r="I4910" i="6"/>
  <c r="J4910" i="6"/>
  <c r="G4911" i="6"/>
  <c r="I4911" i="6" s="1"/>
  <c r="H4911" i="6"/>
  <c r="J4911" i="6"/>
  <c r="G4912" i="6"/>
  <c r="I4912" i="6" s="1"/>
  <c r="H4912" i="6"/>
  <c r="J4912" i="6" s="1"/>
  <c r="G4913" i="6"/>
  <c r="I4913" i="6" s="1"/>
  <c r="H4913" i="6"/>
  <c r="J4913" i="6" s="1"/>
  <c r="G4914" i="6"/>
  <c r="I4914" i="6" s="1"/>
  <c r="H4914" i="6"/>
  <c r="J4914" i="6" s="1"/>
  <c r="G4915" i="6"/>
  <c r="I4915" i="6" s="1"/>
  <c r="H4915" i="6"/>
  <c r="J4915" i="6"/>
  <c r="G4916" i="6"/>
  <c r="I4916" i="6" s="1"/>
  <c r="H4916" i="6"/>
  <c r="J4916" i="6" s="1"/>
  <c r="G4917" i="6"/>
  <c r="I4917" i="6" s="1"/>
  <c r="H4917" i="6"/>
  <c r="J4917" i="6" s="1"/>
  <c r="G4918" i="6"/>
  <c r="H4918" i="6"/>
  <c r="I4918" i="6"/>
  <c r="J4918" i="6"/>
  <c r="G4919" i="6"/>
  <c r="I4919" i="6" s="1"/>
  <c r="H4919" i="6"/>
  <c r="J4919" i="6"/>
  <c r="G4920" i="6"/>
  <c r="I4920" i="6" s="1"/>
  <c r="H4920" i="6"/>
  <c r="J4920" i="6"/>
  <c r="G4921" i="6"/>
  <c r="H4921" i="6"/>
  <c r="I4921" i="6"/>
  <c r="J4921" i="6"/>
  <c r="G4922" i="6"/>
  <c r="I4922" i="6" s="1"/>
  <c r="H4922" i="6"/>
  <c r="J4922" i="6" s="1"/>
  <c r="G4923" i="6"/>
  <c r="I4923" i="6" s="1"/>
  <c r="H4923" i="6"/>
  <c r="J4923" i="6" s="1"/>
  <c r="G4924" i="6"/>
  <c r="I4924" i="6" s="1"/>
  <c r="H4924" i="6"/>
  <c r="J4924" i="6" s="1"/>
  <c r="G4925" i="6"/>
  <c r="H4925" i="6"/>
  <c r="J4925" i="6" s="1"/>
  <c r="I4925" i="6"/>
  <c r="G4926" i="6"/>
  <c r="I4926" i="6" s="1"/>
  <c r="H4926" i="6"/>
  <c r="J4926" i="6" s="1"/>
  <c r="G4927" i="6"/>
  <c r="I4927" i="6" s="1"/>
  <c r="H4927" i="6"/>
  <c r="J4927" i="6"/>
  <c r="G4928" i="6"/>
  <c r="I4928" i="6" s="1"/>
  <c r="H4928" i="6"/>
  <c r="J4928" i="6"/>
  <c r="G4929" i="6"/>
  <c r="H4929" i="6"/>
  <c r="J4929" i="6" s="1"/>
  <c r="I4929" i="6"/>
  <c r="G4930" i="6"/>
  <c r="I4930" i="6" s="1"/>
  <c r="H4930" i="6"/>
  <c r="J4930" i="6" s="1"/>
  <c r="G4931" i="6"/>
  <c r="I4931" i="6" s="1"/>
  <c r="H4931" i="6"/>
  <c r="J4931" i="6" s="1"/>
  <c r="G4932" i="6"/>
  <c r="I4932" i="6" s="1"/>
  <c r="H4932" i="6"/>
  <c r="J4932" i="6"/>
  <c r="G4933" i="6"/>
  <c r="I4933" i="6" s="1"/>
  <c r="H4933" i="6"/>
  <c r="J4933" i="6"/>
  <c r="G4934" i="6"/>
  <c r="H4934" i="6"/>
  <c r="I4934" i="6"/>
  <c r="J4934" i="6"/>
  <c r="G4935" i="6"/>
  <c r="I4935" i="6" s="1"/>
  <c r="H4935" i="6"/>
  <c r="J4935" i="6" s="1"/>
  <c r="G4936" i="6"/>
  <c r="I4936" i="6" s="1"/>
  <c r="H4936" i="6"/>
  <c r="J4936" i="6" s="1"/>
  <c r="G4937" i="6"/>
  <c r="H4937" i="6"/>
  <c r="J4937" i="6" s="1"/>
  <c r="I4937" i="6"/>
  <c r="G4938" i="6"/>
  <c r="I4938" i="6" s="1"/>
  <c r="H4938" i="6"/>
  <c r="J4938" i="6"/>
  <c r="G4939" i="6"/>
  <c r="I4939" i="6" s="1"/>
  <c r="H4939" i="6"/>
  <c r="G4940" i="6"/>
  <c r="I4940" i="6" s="1"/>
  <c r="H4940" i="6"/>
  <c r="J4940" i="6" s="1"/>
  <c r="G4941" i="6"/>
  <c r="I4941" i="6" s="1"/>
  <c r="H4941" i="6"/>
  <c r="J4941" i="6" s="1"/>
  <c r="G4942" i="6"/>
  <c r="I4942" i="6" s="1"/>
  <c r="H4942" i="6"/>
  <c r="J4942" i="6" s="1"/>
  <c r="G4943" i="6"/>
  <c r="I4943" i="6" s="1"/>
  <c r="H4943" i="6"/>
  <c r="J4943" i="6"/>
  <c r="G4944" i="6"/>
  <c r="I4944" i="6" s="1"/>
  <c r="H4944" i="6"/>
  <c r="J4944" i="6" s="1"/>
  <c r="G4945" i="6"/>
  <c r="I4945" i="6" s="1"/>
  <c r="H4945" i="6"/>
  <c r="J4945" i="6" s="1"/>
  <c r="G4946" i="6"/>
  <c r="H4946" i="6"/>
  <c r="I4946" i="6"/>
  <c r="J4946" i="6"/>
  <c r="G4947" i="6"/>
  <c r="I4947" i="6" s="1"/>
  <c r="H4947" i="6"/>
  <c r="J4947" i="6" s="1"/>
  <c r="G4948" i="6"/>
  <c r="I4948" i="6" s="1"/>
  <c r="H4948" i="6"/>
  <c r="J4948" i="6"/>
  <c r="G4949" i="6"/>
  <c r="I4949" i="6" s="1"/>
  <c r="H4949" i="6"/>
  <c r="J4949" i="6"/>
  <c r="G4950" i="6"/>
  <c r="I4950" i="6" s="1"/>
  <c r="H4950" i="6"/>
  <c r="J4950" i="6" s="1"/>
  <c r="G4951" i="6"/>
  <c r="I4951" i="6" s="1"/>
  <c r="H4951" i="6"/>
  <c r="J4951" i="6" s="1"/>
  <c r="G4952" i="6"/>
  <c r="I4952" i="6" s="1"/>
  <c r="H4952" i="6"/>
  <c r="J4952" i="6"/>
  <c r="G4953" i="6"/>
  <c r="H4953" i="6"/>
  <c r="I4953" i="6"/>
  <c r="J4953" i="6"/>
  <c r="G4954" i="6"/>
  <c r="I4954" i="6" s="1"/>
  <c r="H4954" i="6"/>
  <c r="J4954" i="6" s="1"/>
  <c r="G4955" i="6"/>
  <c r="I4955" i="6" s="1"/>
  <c r="H4955" i="6"/>
  <c r="J4955" i="6" s="1"/>
  <c r="G4956" i="6"/>
  <c r="I4956" i="6" s="1"/>
  <c r="H4956" i="6"/>
  <c r="J4956" i="6" s="1"/>
  <c r="G4957" i="6"/>
  <c r="I4957" i="6" s="1"/>
  <c r="H4957" i="6"/>
  <c r="J4957" i="6"/>
  <c r="G4958" i="6"/>
  <c r="I4958" i="6" s="1"/>
  <c r="H4958" i="6"/>
  <c r="J4958" i="6"/>
  <c r="G4959" i="6"/>
  <c r="I4959" i="6" s="1"/>
  <c r="H4959" i="6"/>
  <c r="J4959" i="6" s="1"/>
  <c r="G4960" i="6"/>
  <c r="I4960" i="6" s="1"/>
  <c r="H4960" i="6"/>
  <c r="J4960" i="6" s="1"/>
  <c r="G4961" i="6"/>
  <c r="I4961" i="6" s="1"/>
  <c r="H4961" i="6"/>
  <c r="J4961" i="6" s="1"/>
  <c r="G4962" i="6"/>
  <c r="H4962" i="6"/>
  <c r="I4962" i="6"/>
  <c r="J4962" i="6"/>
  <c r="G4963" i="6"/>
  <c r="I4963" i="6" s="1"/>
  <c r="H4963" i="6"/>
  <c r="J4963" i="6"/>
  <c r="G4964" i="6"/>
  <c r="I4964" i="6" s="1"/>
  <c r="H4964" i="6"/>
  <c r="J4964" i="6" s="1"/>
  <c r="G4965" i="6"/>
  <c r="H4965" i="6"/>
  <c r="I4965" i="6"/>
  <c r="J4965" i="6"/>
  <c r="G4966" i="6"/>
  <c r="H4966" i="6"/>
  <c r="J4966" i="6" s="1"/>
  <c r="I4966" i="6"/>
  <c r="G4967" i="6"/>
  <c r="I4967" i="6" s="1"/>
  <c r="H4967" i="6"/>
  <c r="J4967" i="6"/>
  <c r="G4968" i="6"/>
  <c r="I4968" i="6" s="1"/>
  <c r="H4968" i="6"/>
  <c r="J4968" i="6" s="1"/>
  <c r="G4969" i="6"/>
  <c r="I4969" i="6" s="1"/>
  <c r="H4969" i="6"/>
  <c r="J4969" i="6" s="1"/>
  <c r="G4970" i="6"/>
  <c r="H4970" i="6"/>
  <c r="J4970" i="6" s="1"/>
  <c r="I4970" i="6"/>
  <c r="G4971" i="6"/>
  <c r="I4971" i="6" s="1"/>
  <c r="H4971" i="6"/>
  <c r="J4971" i="6" s="1"/>
  <c r="G4972" i="6"/>
  <c r="I4972" i="6" s="1"/>
  <c r="H4972" i="6"/>
  <c r="J4972" i="6"/>
  <c r="G4973" i="6"/>
  <c r="H4973" i="6"/>
  <c r="J4973" i="6" s="1"/>
  <c r="I4973" i="6"/>
  <c r="G4974" i="6"/>
  <c r="I4974" i="6" s="1"/>
  <c r="H4974" i="6"/>
  <c r="J4974" i="6" s="1"/>
  <c r="G4975" i="6"/>
  <c r="I4975" i="6" s="1"/>
  <c r="H4975" i="6"/>
  <c r="J4975" i="6" s="1"/>
  <c r="G4976" i="6"/>
  <c r="I4976" i="6" s="1"/>
  <c r="H4976" i="6"/>
  <c r="J4976" i="6"/>
  <c r="G4977" i="6"/>
  <c r="H4977" i="6"/>
  <c r="J4977" i="6" s="1"/>
  <c r="I4977" i="6"/>
  <c r="G4978" i="6"/>
  <c r="I4978" i="6" s="1"/>
  <c r="H4978" i="6"/>
  <c r="J4978" i="6"/>
  <c r="G4979" i="6"/>
  <c r="I4979" i="6" s="1"/>
  <c r="H4979" i="6"/>
  <c r="J4979" i="6" s="1"/>
  <c r="G4980" i="6"/>
  <c r="I4980" i="6" s="1"/>
  <c r="H4980" i="6"/>
  <c r="J4980" i="6" s="1"/>
  <c r="G4981" i="6"/>
  <c r="H4981" i="6"/>
  <c r="J4981" i="6" s="1"/>
  <c r="I4981" i="6"/>
  <c r="G4982" i="6"/>
  <c r="H4982" i="6"/>
  <c r="I4982" i="6"/>
  <c r="J4982" i="6"/>
  <c r="G4983" i="6"/>
  <c r="I4983" i="6" s="1"/>
  <c r="H4983" i="6"/>
  <c r="J4983" i="6" s="1"/>
  <c r="G4984" i="6"/>
  <c r="I4984" i="6" s="1"/>
  <c r="H4984" i="6"/>
  <c r="J4984" i="6" s="1"/>
  <c r="G4985" i="6"/>
  <c r="H4985" i="6"/>
  <c r="J4985" i="6" s="1"/>
  <c r="I4985" i="6"/>
  <c r="G4986" i="6"/>
  <c r="I4986" i="6" s="1"/>
  <c r="H4986" i="6"/>
  <c r="J4986" i="6"/>
  <c r="G4987" i="6"/>
  <c r="I4987" i="6" s="1"/>
  <c r="H4987" i="6"/>
  <c r="J4987" i="6" s="1"/>
  <c r="G4988" i="6"/>
  <c r="I4988" i="6" s="1"/>
  <c r="H4988" i="6"/>
  <c r="J4988" i="6" s="1"/>
  <c r="G4989" i="6"/>
  <c r="I4989" i="6" s="1"/>
  <c r="H4989" i="6"/>
  <c r="J4989" i="6" s="1"/>
  <c r="G4990" i="6"/>
  <c r="I4990" i="6" s="1"/>
  <c r="H4990" i="6"/>
  <c r="J4990" i="6"/>
  <c r="G4991" i="6"/>
  <c r="I4991" i="6" s="1"/>
  <c r="H4991" i="6"/>
  <c r="J4991" i="6" s="1"/>
  <c r="G4992" i="6"/>
  <c r="I4992" i="6" s="1"/>
  <c r="H4992" i="6"/>
  <c r="J4992" i="6" s="1"/>
  <c r="G4993" i="6"/>
  <c r="H4993" i="6"/>
  <c r="J4993" i="6" s="1"/>
  <c r="I4993" i="6"/>
  <c r="G4994" i="6"/>
  <c r="H4994" i="6"/>
  <c r="J4994" i="6" s="1"/>
  <c r="I4994" i="6"/>
  <c r="G4995" i="6"/>
  <c r="I4995" i="6" s="1"/>
  <c r="H4995" i="6"/>
  <c r="J4995" i="6" s="1"/>
  <c r="G4996" i="6"/>
  <c r="I4996" i="6" s="1"/>
  <c r="H4996" i="6"/>
  <c r="J4996" i="6" s="1"/>
  <c r="G4997" i="6"/>
  <c r="I4997" i="6" s="1"/>
  <c r="H4997" i="6"/>
  <c r="J4997" i="6" s="1"/>
  <c r="G4998" i="6"/>
  <c r="H4998" i="6"/>
  <c r="J4998" i="6" s="1"/>
  <c r="I4998" i="6"/>
  <c r="G4999" i="6"/>
  <c r="I4999" i="6" s="1"/>
  <c r="H4999" i="6"/>
  <c r="J4999" i="6"/>
  <c r="G5000" i="6"/>
  <c r="I5000" i="6" s="1"/>
  <c r="H5000" i="6"/>
  <c r="J5000" i="6" s="1"/>
  <c r="G5001" i="6"/>
  <c r="I5001" i="6" s="1"/>
  <c r="H5001" i="6"/>
  <c r="J5001" i="6" s="1"/>
  <c r="G5002" i="6"/>
  <c r="I5002" i="6" s="1"/>
  <c r="H5002" i="6"/>
  <c r="J5002" i="6"/>
  <c r="G5003" i="6"/>
  <c r="I5003" i="6" s="1"/>
  <c r="H5003" i="6"/>
  <c r="J5003" i="6" s="1"/>
  <c r="G5004" i="6"/>
  <c r="I5004" i="6" s="1"/>
  <c r="H5004" i="6"/>
  <c r="J5004" i="6"/>
  <c r="G5005" i="6"/>
  <c r="I5005" i="6" s="1"/>
  <c r="H5005" i="6"/>
  <c r="J5005" i="6" s="1"/>
  <c r="G5006" i="6"/>
  <c r="I5006" i="6" s="1"/>
  <c r="H5006" i="6"/>
  <c r="J5006" i="6" s="1"/>
  <c r="G5007" i="6"/>
  <c r="I5007" i="6" s="1"/>
  <c r="H5007" i="6"/>
  <c r="J5007" i="6"/>
  <c r="G5008" i="6"/>
  <c r="I5008" i="6" s="1"/>
  <c r="H5008" i="6"/>
  <c r="J5008" i="6" s="1"/>
  <c r="G5009" i="6"/>
  <c r="I5009" i="6" s="1"/>
  <c r="H5009" i="6"/>
  <c r="J5009" i="6" s="1"/>
  <c r="G5010" i="6"/>
  <c r="I5010" i="6" s="1"/>
  <c r="H5010" i="6"/>
  <c r="J5010" i="6"/>
  <c r="G5011" i="6"/>
  <c r="I5011" i="6" s="1"/>
  <c r="H5011" i="6"/>
  <c r="J5011" i="6"/>
  <c r="G5012" i="6"/>
  <c r="I5012" i="6" s="1"/>
  <c r="H5012" i="6"/>
  <c r="J5012" i="6"/>
  <c r="G5013" i="6"/>
  <c r="I5013" i="6" s="1"/>
  <c r="H5013" i="6"/>
  <c r="J5013" i="6" s="1"/>
  <c r="G5014" i="6"/>
  <c r="I5014" i="6" s="1"/>
  <c r="H5014" i="6"/>
  <c r="J5014" i="6" s="1"/>
  <c r="G5015" i="6"/>
  <c r="I5015" i="6" s="1"/>
  <c r="H5015" i="6"/>
  <c r="J5015" i="6"/>
  <c r="G5016" i="6"/>
  <c r="I5016" i="6" s="1"/>
  <c r="H5016" i="6"/>
  <c r="J5016" i="6"/>
  <c r="G5017" i="6"/>
  <c r="H5017" i="6"/>
  <c r="J5017" i="6" s="1"/>
  <c r="I5017" i="6"/>
  <c r="G5018" i="6"/>
  <c r="I5018" i="6" s="1"/>
  <c r="H5018" i="6"/>
  <c r="J5018" i="6" s="1"/>
  <c r="G5019" i="6"/>
  <c r="I5019" i="6" s="1"/>
  <c r="H5019" i="6"/>
  <c r="J5019" i="6" s="1"/>
  <c r="G5020" i="6"/>
  <c r="I5020" i="6" s="1"/>
  <c r="H5020" i="6"/>
  <c r="J5020" i="6"/>
  <c r="G5021" i="6"/>
  <c r="I5021" i="6" s="1"/>
  <c r="H5021" i="6"/>
  <c r="J5021" i="6" s="1"/>
  <c r="G5022" i="6"/>
  <c r="H5022" i="6"/>
  <c r="I5022" i="6"/>
  <c r="J5022" i="6"/>
  <c r="G5023" i="6"/>
  <c r="I5023" i="6" s="1"/>
  <c r="H5023" i="6"/>
  <c r="J5023" i="6"/>
  <c r="G5024" i="6"/>
  <c r="I5024" i="6" s="1"/>
  <c r="H5024" i="6"/>
  <c r="J5024" i="6" s="1"/>
  <c r="G5025" i="6"/>
  <c r="H5025" i="6"/>
  <c r="J5025" i="6" s="1"/>
  <c r="I5025" i="6"/>
  <c r="G5026" i="6"/>
  <c r="H5026" i="6"/>
  <c r="J5026" i="6" s="1"/>
  <c r="I5026" i="6"/>
  <c r="G5027" i="6"/>
  <c r="I5027" i="6" s="1"/>
  <c r="H5027" i="6"/>
  <c r="J5027" i="6" s="1"/>
  <c r="G5028" i="6"/>
  <c r="I5028" i="6" s="1"/>
  <c r="H5028" i="6"/>
  <c r="J5028" i="6" s="1"/>
  <c r="G5029" i="6"/>
  <c r="I5029" i="6" s="1"/>
  <c r="H5029" i="6"/>
  <c r="J5029" i="6" s="1"/>
  <c r="G5030" i="6"/>
  <c r="H5030" i="6"/>
  <c r="J5030" i="6" s="1"/>
  <c r="I5030" i="6"/>
  <c r="G5031" i="6"/>
  <c r="I5031" i="6" s="1"/>
  <c r="H5031" i="6"/>
  <c r="J5031" i="6"/>
  <c r="G5032" i="6"/>
  <c r="I5032" i="6" s="1"/>
  <c r="H5032" i="6"/>
  <c r="J5032" i="6" s="1"/>
  <c r="G5033" i="6"/>
  <c r="I5033" i="6" s="1"/>
  <c r="H5033" i="6"/>
  <c r="J5033" i="6" s="1"/>
  <c r="G5034" i="6"/>
  <c r="I5034" i="6" s="1"/>
  <c r="H5034" i="6"/>
  <c r="J5034" i="6"/>
  <c r="G5035" i="6"/>
  <c r="I5035" i="6" s="1"/>
  <c r="H5035" i="6"/>
  <c r="J5035" i="6" s="1"/>
  <c r="G5036" i="6"/>
  <c r="I5036" i="6" s="1"/>
  <c r="H5036" i="6"/>
  <c r="J5036" i="6"/>
  <c r="G5037" i="6"/>
  <c r="I5037" i="6" s="1"/>
  <c r="H5037" i="6"/>
  <c r="J5037" i="6" s="1"/>
  <c r="G5038" i="6"/>
  <c r="I5038" i="6" s="1"/>
  <c r="H5038" i="6"/>
  <c r="J5038" i="6" s="1"/>
  <c r="G5039" i="6"/>
  <c r="I5039" i="6" s="1"/>
  <c r="H5039" i="6"/>
  <c r="J5039" i="6" s="1"/>
  <c r="G5040" i="6"/>
  <c r="I5040" i="6" s="1"/>
  <c r="H5040" i="6"/>
  <c r="J5040" i="6" s="1"/>
  <c r="G5041" i="6"/>
  <c r="I5041" i="6" s="1"/>
  <c r="H5041" i="6"/>
  <c r="J5041" i="6" s="1"/>
  <c r="G5042" i="6"/>
  <c r="H5042" i="6"/>
  <c r="J5042" i="6" s="1"/>
  <c r="I5042" i="6"/>
  <c r="G5043" i="6"/>
  <c r="I5043" i="6" s="1"/>
  <c r="H5043" i="6"/>
  <c r="J5043" i="6" s="1"/>
  <c r="G5044" i="6"/>
  <c r="I5044" i="6" s="1"/>
  <c r="H5044" i="6"/>
  <c r="J5044" i="6"/>
  <c r="G5045" i="6"/>
  <c r="I5045" i="6" s="1"/>
  <c r="H5045" i="6"/>
  <c r="J5045" i="6" s="1"/>
  <c r="G5046" i="6"/>
  <c r="H5046" i="6"/>
  <c r="I5046" i="6"/>
  <c r="J5046" i="6"/>
  <c r="G5047" i="6"/>
  <c r="I5047" i="6" s="1"/>
  <c r="H5047" i="6"/>
  <c r="J5047" i="6"/>
  <c r="G5048" i="6"/>
  <c r="I5048" i="6" s="1"/>
  <c r="H5048" i="6"/>
  <c r="J5048" i="6" s="1"/>
  <c r="G5049" i="6"/>
  <c r="H5049" i="6"/>
  <c r="J5049" i="6" s="1"/>
  <c r="I5049" i="6"/>
  <c r="G5050" i="6"/>
  <c r="H5050" i="6"/>
  <c r="J5050" i="6" s="1"/>
  <c r="I5050" i="6"/>
  <c r="G5051" i="6"/>
  <c r="H5051" i="6"/>
  <c r="J5051" i="6" s="1"/>
  <c r="I5051" i="6"/>
  <c r="G5052" i="6"/>
  <c r="I5052" i="6" s="1"/>
  <c r="H5052" i="6"/>
  <c r="J5052" i="6"/>
  <c r="G5053" i="6"/>
  <c r="I5053" i="6" s="1"/>
  <c r="H5053" i="6"/>
  <c r="J5053" i="6" s="1"/>
  <c r="G5054" i="6"/>
  <c r="I5054" i="6" s="1"/>
  <c r="H5054" i="6"/>
  <c r="J5054" i="6" s="1"/>
  <c r="G5055" i="6"/>
  <c r="H5055" i="6"/>
  <c r="I5055" i="6"/>
  <c r="J5055" i="6"/>
  <c r="G5056" i="6"/>
  <c r="I5056" i="6" s="1"/>
  <c r="H5056" i="6"/>
  <c r="J5056" i="6"/>
  <c r="G5057" i="6"/>
  <c r="I5057" i="6" s="1"/>
  <c r="H5057" i="6"/>
  <c r="J5057" i="6" s="1"/>
  <c r="G5058" i="6"/>
  <c r="H5058" i="6"/>
  <c r="I5058" i="6"/>
  <c r="J5058" i="6"/>
  <c r="G5059" i="6"/>
  <c r="I5059" i="6" s="1"/>
  <c r="H5059" i="6"/>
  <c r="J5059" i="6"/>
  <c r="G5060" i="6"/>
  <c r="I5060" i="6" s="1"/>
  <c r="H5060" i="6"/>
  <c r="J5060" i="6"/>
  <c r="G5061" i="6"/>
  <c r="I5061" i="6" s="1"/>
  <c r="H5061" i="6"/>
  <c r="J5061" i="6" s="1"/>
  <c r="G5062" i="6"/>
  <c r="I5062" i="6" s="1"/>
  <c r="H5062" i="6"/>
  <c r="J5062" i="6" s="1"/>
  <c r="G5063" i="6"/>
  <c r="H5063" i="6"/>
  <c r="J5063" i="6" s="1"/>
  <c r="I5063" i="6"/>
  <c r="G5064" i="6"/>
  <c r="I5064" i="6" s="1"/>
  <c r="H5064" i="6"/>
  <c r="J5064" i="6" s="1"/>
  <c r="G5065" i="6"/>
  <c r="H5065" i="6"/>
  <c r="J5065" i="6" s="1"/>
  <c r="I5065" i="6"/>
  <c r="G5066" i="6"/>
  <c r="H5066" i="6"/>
  <c r="J5066" i="6" s="1"/>
  <c r="I5066" i="6"/>
  <c r="G5067" i="6"/>
  <c r="I5067" i="6" s="1"/>
  <c r="H5067" i="6"/>
  <c r="J5067" i="6" s="1"/>
  <c r="G5068" i="6"/>
  <c r="I5068" i="6" s="1"/>
  <c r="H5068" i="6"/>
  <c r="J5068" i="6" s="1"/>
  <c r="G5069" i="6"/>
  <c r="I5069" i="6" s="1"/>
  <c r="H5069" i="6"/>
  <c r="J5069" i="6" s="1"/>
  <c r="G5070" i="6"/>
  <c r="H5070" i="6"/>
  <c r="J5070" i="6" s="1"/>
  <c r="I5070" i="6"/>
  <c r="G5071" i="6"/>
  <c r="I5071" i="6" s="1"/>
  <c r="H5071" i="6"/>
  <c r="J5071" i="6" s="1"/>
  <c r="G5072" i="6"/>
  <c r="I5072" i="6" s="1"/>
  <c r="H5072" i="6"/>
  <c r="J5072" i="6"/>
  <c r="G5073" i="6"/>
  <c r="H5073" i="6"/>
  <c r="J5073" i="6" s="1"/>
  <c r="I5073" i="6"/>
  <c r="G5074" i="6"/>
  <c r="H5074" i="6"/>
  <c r="J5074" i="6" s="1"/>
  <c r="I5074" i="6"/>
  <c r="G5075" i="6"/>
  <c r="H5075" i="6"/>
  <c r="J5075" i="6" s="1"/>
  <c r="I5075" i="6"/>
  <c r="G5076" i="6"/>
  <c r="I5076" i="6" s="1"/>
  <c r="H5076" i="6"/>
  <c r="J5076" i="6"/>
  <c r="G5077" i="6"/>
  <c r="I5077" i="6" s="1"/>
  <c r="H5077" i="6"/>
  <c r="J5077" i="6" s="1"/>
  <c r="G5078" i="6"/>
  <c r="I5078" i="6" s="1"/>
  <c r="H5078" i="6"/>
  <c r="J5078" i="6" s="1"/>
  <c r="G5079" i="6"/>
  <c r="H5079" i="6"/>
  <c r="I5079" i="6"/>
  <c r="J5079" i="6"/>
  <c r="G5080" i="6"/>
  <c r="I5080" i="6" s="1"/>
  <c r="H5080" i="6"/>
  <c r="J5080" i="6"/>
  <c r="G5081" i="6"/>
  <c r="I5081" i="6" s="1"/>
  <c r="H5081" i="6"/>
  <c r="J5081" i="6" s="1"/>
  <c r="G5082" i="6"/>
  <c r="H5082" i="6"/>
  <c r="I5082" i="6"/>
  <c r="J5082" i="6"/>
  <c r="G5083" i="6"/>
  <c r="H5083" i="6"/>
  <c r="J5083" i="6" s="1"/>
  <c r="I5083" i="6"/>
  <c r="G5084" i="6"/>
  <c r="I5084" i="6" s="1"/>
  <c r="H5084" i="6"/>
  <c r="J5084" i="6"/>
  <c r="G5085" i="6"/>
  <c r="H5085" i="6"/>
  <c r="J5085" i="6" s="1"/>
  <c r="I5085" i="6"/>
  <c r="G5086" i="6"/>
  <c r="I5086" i="6" s="1"/>
  <c r="H5086" i="6"/>
  <c r="J5086" i="6" s="1"/>
  <c r="G5087" i="6"/>
  <c r="I5087" i="6" s="1"/>
  <c r="H5087" i="6"/>
  <c r="J5087" i="6" s="1"/>
  <c r="G5088" i="6"/>
  <c r="I5088" i="6" s="1"/>
  <c r="H5088" i="6"/>
  <c r="J5088" i="6"/>
  <c r="G5089" i="6"/>
  <c r="I5089" i="6" s="1"/>
  <c r="H5089" i="6"/>
  <c r="J5089" i="6" s="1"/>
  <c r="G5090" i="6"/>
  <c r="I5090" i="6" s="1"/>
  <c r="H5090" i="6"/>
  <c r="J5090" i="6" s="1"/>
  <c r="G5091" i="6"/>
  <c r="I5091" i="6" s="1"/>
  <c r="H5091" i="6"/>
  <c r="J5091" i="6"/>
  <c r="G5092" i="6"/>
  <c r="I5092" i="6" s="1"/>
  <c r="H5092" i="6"/>
  <c r="J5092" i="6"/>
  <c r="G5093" i="6"/>
  <c r="H5093" i="6"/>
  <c r="J5093" i="6" s="1"/>
  <c r="I5093" i="6"/>
  <c r="G5094" i="6"/>
  <c r="I5094" i="6" s="1"/>
  <c r="H5094" i="6"/>
  <c r="J5094" i="6"/>
  <c r="G5095" i="6"/>
  <c r="I5095" i="6" s="1"/>
  <c r="H5095" i="6"/>
  <c r="J5095" i="6" s="1"/>
  <c r="G5096" i="6"/>
  <c r="I5096" i="6" s="1"/>
  <c r="H5096" i="6"/>
  <c r="J5096" i="6" s="1"/>
  <c r="G5097" i="6"/>
  <c r="H5097" i="6"/>
  <c r="J5097" i="6" s="1"/>
  <c r="I5097" i="6"/>
  <c r="G5098" i="6"/>
  <c r="H5098" i="6"/>
  <c r="I5098" i="6"/>
  <c r="J5098" i="6"/>
  <c r="G5099" i="6"/>
  <c r="H5099" i="6"/>
  <c r="J5099" i="6" s="1"/>
  <c r="I5099" i="6"/>
  <c r="G5100" i="6"/>
  <c r="I5100" i="6" s="1"/>
  <c r="H5100" i="6"/>
  <c r="J5100" i="6" s="1"/>
  <c r="G5101" i="6"/>
  <c r="H5101" i="6"/>
  <c r="J5101" i="6" s="1"/>
  <c r="I5101" i="6"/>
  <c r="G5102" i="6"/>
  <c r="H5102" i="6"/>
  <c r="J5102" i="6" s="1"/>
  <c r="I5102" i="6"/>
  <c r="G5103" i="6"/>
  <c r="I5103" i="6" s="1"/>
  <c r="H5103" i="6"/>
  <c r="J5103" i="6" s="1"/>
  <c r="G5104" i="6"/>
  <c r="I5104" i="6" s="1"/>
  <c r="H5104" i="6"/>
  <c r="J5104" i="6"/>
  <c r="G5105" i="6"/>
  <c r="I5105" i="6" s="1"/>
  <c r="H5105" i="6"/>
  <c r="J5105" i="6" s="1"/>
  <c r="G5106" i="6"/>
  <c r="H5106" i="6"/>
  <c r="I5106" i="6"/>
  <c r="J5106" i="6"/>
  <c r="G5107" i="6"/>
  <c r="H5107" i="6"/>
  <c r="J5107" i="6" s="1"/>
  <c r="I5107" i="6"/>
  <c r="G5108" i="6"/>
  <c r="I5108" i="6" s="1"/>
  <c r="H5108" i="6"/>
  <c r="J5108" i="6" s="1"/>
  <c r="G5109" i="6"/>
  <c r="H5109" i="6"/>
  <c r="J5109" i="6" s="1"/>
  <c r="I5109" i="6"/>
  <c r="G5110" i="6"/>
  <c r="I5110" i="6" s="1"/>
  <c r="H5110" i="6"/>
  <c r="J5110" i="6" s="1"/>
  <c r="G5111" i="6"/>
  <c r="I5111" i="6" s="1"/>
  <c r="H5111" i="6"/>
  <c r="J5111" i="6" s="1"/>
  <c r="G5112" i="6"/>
  <c r="I5112" i="6" s="1"/>
  <c r="H5112" i="6"/>
  <c r="J5112" i="6"/>
  <c r="G5113" i="6"/>
  <c r="I5113" i="6" s="1"/>
  <c r="H5113" i="6"/>
  <c r="J5113" i="6" s="1"/>
  <c r="G5114" i="6"/>
  <c r="I5114" i="6" s="1"/>
  <c r="H5114" i="6"/>
  <c r="J5114" i="6" s="1"/>
  <c r="G5115" i="6"/>
  <c r="H5115" i="6"/>
  <c r="I5115" i="6"/>
  <c r="J5115" i="6"/>
  <c r="G5116" i="6"/>
  <c r="I5116" i="6" s="1"/>
  <c r="H5116" i="6"/>
  <c r="J5116" i="6"/>
  <c r="G5117" i="6"/>
  <c r="H5117" i="6"/>
  <c r="J5117" i="6" s="1"/>
  <c r="I5117" i="6"/>
  <c r="G5118" i="6"/>
  <c r="I5118" i="6" s="1"/>
  <c r="H5118" i="6"/>
  <c r="J5118" i="6"/>
  <c r="G5119" i="6"/>
  <c r="I5119" i="6" s="1"/>
  <c r="H5119" i="6"/>
  <c r="J5119" i="6" s="1"/>
  <c r="G5120" i="6"/>
  <c r="I5120" i="6" s="1"/>
  <c r="H5120" i="6"/>
  <c r="J5120" i="6" s="1"/>
  <c r="G5121" i="6"/>
  <c r="I5121" i="6" s="1"/>
  <c r="H5121" i="6"/>
  <c r="J5121" i="6" s="1"/>
  <c r="G5122" i="6"/>
  <c r="H5122" i="6"/>
  <c r="J5122" i="6" s="1"/>
  <c r="I5122" i="6"/>
  <c r="G5123" i="6"/>
  <c r="I5123" i="6" s="1"/>
  <c r="H5123" i="6"/>
  <c r="J5123" i="6"/>
  <c r="G5124" i="6"/>
  <c r="I5124" i="6" s="1"/>
  <c r="H5124" i="6"/>
  <c r="J5124" i="6" s="1"/>
  <c r="G5125" i="6"/>
  <c r="I5125" i="6" s="1"/>
  <c r="H5125" i="6"/>
  <c r="J5125" i="6" s="1"/>
  <c r="G5126" i="6"/>
  <c r="H5126" i="6"/>
  <c r="J5126" i="6" s="1"/>
  <c r="I5126" i="6"/>
  <c r="G5127" i="6"/>
  <c r="I5127" i="6" s="1"/>
  <c r="H5127" i="6"/>
  <c r="J5127" i="6"/>
  <c r="G5128" i="6"/>
  <c r="I5128" i="6" s="1"/>
  <c r="H5128" i="6"/>
  <c r="J5128" i="6" s="1"/>
  <c r="G5129" i="6"/>
  <c r="I5129" i="6" s="1"/>
  <c r="H5129" i="6"/>
  <c r="J5129" i="6" s="1"/>
  <c r="G5130" i="6"/>
  <c r="H5130" i="6"/>
  <c r="J5130" i="6" s="1"/>
  <c r="I5130" i="6"/>
  <c r="G5131" i="6"/>
  <c r="I5131" i="6" s="1"/>
  <c r="H5131" i="6"/>
  <c r="J5131" i="6" s="1"/>
  <c r="G5132" i="6"/>
  <c r="I5132" i="6" s="1"/>
  <c r="H5132" i="6"/>
  <c r="J5132" i="6" s="1"/>
  <c r="G5133" i="6"/>
  <c r="I5133" i="6" s="1"/>
  <c r="H5133" i="6"/>
  <c r="J5133" i="6" s="1"/>
  <c r="G5134" i="6"/>
  <c r="I5134" i="6" s="1"/>
  <c r="H5134" i="6"/>
  <c r="J5134" i="6" s="1"/>
  <c r="G5135" i="6"/>
  <c r="I5135" i="6" s="1"/>
  <c r="H5135" i="6"/>
  <c r="J5135" i="6" s="1"/>
  <c r="G5136" i="6"/>
  <c r="I5136" i="6" s="1"/>
  <c r="H5136" i="6"/>
  <c r="J5136" i="6" s="1"/>
  <c r="G5137" i="6"/>
  <c r="H5137" i="6"/>
  <c r="J5137" i="6" s="1"/>
  <c r="I5137" i="6"/>
  <c r="G5138" i="6"/>
  <c r="I5138" i="6" s="1"/>
  <c r="H5138" i="6"/>
  <c r="J5138" i="6" s="1"/>
  <c r="G5139" i="6"/>
  <c r="I5139" i="6" s="1"/>
  <c r="H5139" i="6"/>
  <c r="J5139" i="6"/>
  <c r="G5140" i="6"/>
  <c r="I5140" i="6" s="1"/>
  <c r="H5140" i="6"/>
  <c r="J5140" i="6"/>
  <c r="G5141" i="6"/>
  <c r="H5141" i="6"/>
  <c r="J5141" i="6" s="1"/>
  <c r="I5141" i="6"/>
  <c r="G5142" i="6"/>
  <c r="I5142" i="6" s="1"/>
  <c r="H5142" i="6"/>
  <c r="J5142" i="6" s="1"/>
  <c r="G5143" i="6"/>
  <c r="I5143" i="6" s="1"/>
  <c r="H5143" i="6"/>
  <c r="J5143" i="6" s="1"/>
  <c r="G5144" i="6"/>
  <c r="I5144" i="6" s="1"/>
  <c r="H5144" i="6"/>
  <c r="J5144" i="6" s="1"/>
  <c r="G5145" i="6"/>
  <c r="H5145" i="6"/>
  <c r="J5145" i="6" s="1"/>
  <c r="I5145" i="6"/>
  <c r="G5146" i="6"/>
  <c r="H5146" i="6"/>
  <c r="I5146" i="6"/>
  <c r="J5146" i="6"/>
  <c r="G5147" i="6"/>
  <c r="I5147" i="6" s="1"/>
  <c r="H5147" i="6"/>
  <c r="J5147" i="6" s="1"/>
  <c r="G5148" i="6"/>
  <c r="I5148" i="6" s="1"/>
  <c r="H5148" i="6"/>
  <c r="J5148" i="6" s="1"/>
  <c r="G5149" i="6"/>
  <c r="I5149" i="6" s="1"/>
  <c r="H5149" i="6"/>
  <c r="J5149" i="6" s="1"/>
  <c r="G5150" i="6"/>
  <c r="I5150" i="6" s="1"/>
  <c r="H5150" i="6"/>
  <c r="J5150" i="6"/>
  <c r="G5151" i="6"/>
  <c r="I5151" i="6" s="1"/>
  <c r="H5151" i="6"/>
  <c r="J5151" i="6" s="1"/>
  <c r="G5152" i="6"/>
  <c r="I5152" i="6" s="1"/>
  <c r="H5152" i="6"/>
  <c r="J5152" i="6" s="1"/>
  <c r="G5153" i="6"/>
  <c r="H5153" i="6"/>
  <c r="J5153" i="6" s="1"/>
  <c r="I5153" i="6"/>
  <c r="G5154" i="6"/>
  <c r="I5154" i="6" s="1"/>
  <c r="H5154" i="6"/>
  <c r="J5154" i="6"/>
  <c r="G5155" i="6"/>
  <c r="H5155" i="6"/>
  <c r="J5155" i="6" s="1"/>
  <c r="I5155" i="6"/>
  <c r="G5156" i="6"/>
  <c r="I5156" i="6" s="1"/>
  <c r="H5156" i="6"/>
  <c r="J5156" i="6"/>
  <c r="G5157" i="6"/>
  <c r="I5157" i="6" s="1"/>
  <c r="H5157" i="6"/>
  <c r="J5157" i="6" s="1"/>
  <c r="G5158" i="6"/>
  <c r="H5158" i="6"/>
  <c r="I5158" i="6"/>
  <c r="J5158" i="6"/>
  <c r="G5159" i="6"/>
  <c r="I5159" i="6" s="1"/>
  <c r="H5159" i="6"/>
  <c r="J5159" i="6"/>
  <c r="G5160" i="6"/>
  <c r="I5160" i="6" s="1"/>
  <c r="H5160" i="6"/>
  <c r="J5160" i="6"/>
  <c r="G5161" i="6"/>
  <c r="I5161" i="6" s="1"/>
  <c r="H5161" i="6"/>
  <c r="J5161" i="6" s="1"/>
  <c r="G5162" i="6"/>
  <c r="I5162" i="6" s="1"/>
  <c r="H5162" i="6"/>
  <c r="J5162" i="6" s="1"/>
  <c r="G5163" i="6"/>
  <c r="I5163" i="6" s="1"/>
  <c r="H5163" i="6"/>
  <c r="J5163" i="6" s="1"/>
  <c r="G5164" i="6"/>
  <c r="I5164" i="6" s="1"/>
  <c r="H5164" i="6"/>
  <c r="J5164" i="6"/>
  <c r="G5165" i="6"/>
  <c r="H5165" i="6"/>
  <c r="J5165" i="6" s="1"/>
  <c r="I5165" i="6"/>
  <c r="G5166" i="6"/>
  <c r="I5166" i="6" s="1"/>
  <c r="H5166" i="6"/>
  <c r="J5166" i="6" s="1"/>
  <c r="G5167" i="6"/>
  <c r="I5167" i="6" s="1"/>
  <c r="H5167" i="6"/>
  <c r="J5167" i="6" s="1"/>
  <c r="G5168" i="6"/>
  <c r="I5168" i="6" s="1"/>
  <c r="H5168" i="6"/>
  <c r="J5168" i="6" s="1"/>
  <c r="G5169" i="6"/>
  <c r="H5169" i="6"/>
  <c r="J5169" i="6" s="1"/>
  <c r="I5169" i="6"/>
  <c r="G5170" i="6"/>
  <c r="H5170" i="6"/>
  <c r="I5170" i="6"/>
  <c r="J5170" i="6"/>
  <c r="G5171" i="6"/>
  <c r="I5171" i="6" s="1"/>
  <c r="H5171" i="6"/>
  <c r="J5171" i="6" s="1"/>
  <c r="G5172" i="6"/>
  <c r="I5172" i="6" s="1"/>
  <c r="H5172" i="6"/>
  <c r="J5172" i="6"/>
  <c r="G5173" i="6"/>
  <c r="I5173" i="6" s="1"/>
  <c r="H5173" i="6"/>
  <c r="J5173" i="6" s="1"/>
  <c r="G5174" i="6"/>
  <c r="I5174" i="6" s="1"/>
  <c r="H5174" i="6"/>
  <c r="J5174" i="6"/>
  <c r="G5175" i="6"/>
  <c r="I5175" i="6" s="1"/>
  <c r="H5175" i="6"/>
  <c r="J5175" i="6" s="1"/>
  <c r="G5176" i="6"/>
  <c r="I5176" i="6" s="1"/>
  <c r="H5176" i="6"/>
  <c r="J5176" i="6" s="1"/>
  <c r="G5177" i="6"/>
  <c r="H5177" i="6"/>
  <c r="J5177" i="6" s="1"/>
  <c r="I5177" i="6"/>
  <c r="G5178" i="6"/>
  <c r="I5178" i="6" s="1"/>
  <c r="H5178" i="6"/>
  <c r="J5178" i="6" s="1"/>
  <c r="G5179" i="6"/>
  <c r="H5179" i="6"/>
  <c r="I5179" i="6"/>
  <c r="J5179" i="6"/>
  <c r="G5180" i="6"/>
  <c r="I5180" i="6" s="1"/>
  <c r="H5180" i="6"/>
  <c r="J5180" i="6"/>
  <c r="G5181" i="6"/>
  <c r="I5181" i="6" s="1"/>
  <c r="H5181" i="6"/>
  <c r="J5181" i="6" s="1"/>
  <c r="G5182" i="6"/>
  <c r="H5182" i="6"/>
  <c r="I5182" i="6"/>
  <c r="J5182" i="6"/>
  <c r="G5183" i="6"/>
  <c r="H5183" i="6"/>
  <c r="J5183" i="6" s="1"/>
  <c r="I5183" i="6"/>
  <c r="G5184" i="6"/>
  <c r="I5184" i="6" s="1"/>
  <c r="H5184" i="6"/>
  <c r="J5184" i="6" s="1"/>
  <c r="G5185" i="6"/>
  <c r="I5185" i="6" s="1"/>
  <c r="H5185" i="6"/>
  <c r="J5185" i="6" s="1"/>
  <c r="G5186" i="6"/>
  <c r="I5186" i="6" s="1"/>
  <c r="H5186" i="6"/>
  <c r="J5186" i="6" s="1"/>
  <c r="G5187" i="6"/>
  <c r="I5187" i="6" s="1"/>
  <c r="H5187" i="6"/>
  <c r="J5187" i="6" s="1"/>
  <c r="G5188" i="6"/>
  <c r="I5188" i="6" s="1"/>
  <c r="H5188" i="6"/>
  <c r="J5188" i="6" s="1"/>
  <c r="G5189" i="6"/>
  <c r="H5189" i="6"/>
  <c r="J5189" i="6" s="1"/>
  <c r="I5189" i="6"/>
  <c r="G5190" i="6"/>
  <c r="I5190" i="6" s="1"/>
  <c r="H5190" i="6"/>
  <c r="J5190" i="6" s="1"/>
  <c r="G5191" i="6"/>
  <c r="I5191" i="6" s="1"/>
  <c r="H5191" i="6"/>
  <c r="J5191" i="6" s="1"/>
  <c r="G5192" i="6"/>
  <c r="I5192" i="6" s="1"/>
  <c r="H5192" i="6"/>
  <c r="J5192" i="6" s="1"/>
  <c r="G5193" i="6"/>
  <c r="H5193" i="6"/>
  <c r="J5193" i="6" s="1"/>
  <c r="I5193" i="6"/>
  <c r="G5194" i="6"/>
  <c r="H5194" i="6"/>
  <c r="J5194" i="6" s="1"/>
  <c r="I5194" i="6"/>
  <c r="G5195" i="6"/>
  <c r="I5195" i="6" s="1"/>
  <c r="H5195" i="6"/>
  <c r="J5195" i="6" s="1"/>
  <c r="G5196" i="6"/>
  <c r="I5196" i="6" s="1"/>
  <c r="H5196" i="6"/>
  <c r="J5196" i="6"/>
  <c r="G5197" i="6"/>
  <c r="I5197" i="6" s="1"/>
  <c r="H5197" i="6"/>
  <c r="J5197" i="6" s="1"/>
  <c r="G5198" i="6"/>
  <c r="H5198" i="6"/>
  <c r="I5198" i="6"/>
  <c r="J5198" i="6"/>
  <c r="G5199" i="6"/>
  <c r="H5199" i="6"/>
  <c r="J5199" i="6"/>
  <c r="G5200" i="6"/>
  <c r="I5200" i="6" s="1"/>
  <c r="H5200" i="6"/>
  <c r="J5200" i="6" s="1"/>
  <c r="G5201" i="6"/>
  <c r="H5201" i="6"/>
  <c r="I5201" i="6"/>
  <c r="J5201" i="6"/>
  <c r="G5202" i="6"/>
  <c r="H5202" i="6"/>
  <c r="J5202" i="6" s="1"/>
  <c r="I5202" i="6"/>
  <c r="G5203" i="6"/>
  <c r="I5203" i="6" s="1"/>
  <c r="H5203" i="6"/>
  <c r="J5203" i="6" s="1"/>
  <c r="G5204" i="6"/>
  <c r="I5204" i="6" s="1"/>
  <c r="H5204" i="6"/>
  <c r="J5204" i="6"/>
  <c r="G5205" i="6"/>
  <c r="I5205" i="6" s="1"/>
  <c r="H5205" i="6"/>
  <c r="J5205" i="6" s="1"/>
  <c r="G5206" i="6"/>
  <c r="H5206" i="6"/>
  <c r="J5206" i="6" s="1"/>
  <c r="I5206" i="6"/>
  <c r="G5207" i="6"/>
  <c r="I5207" i="6" s="1"/>
  <c r="H5207" i="6"/>
  <c r="J5207" i="6" s="1"/>
  <c r="G5208" i="6"/>
  <c r="I5208" i="6" s="1"/>
  <c r="H5208" i="6"/>
  <c r="J5208" i="6"/>
  <c r="G5209" i="6"/>
  <c r="H5209" i="6"/>
  <c r="I5209" i="6"/>
  <c r="J5209" i="6"/>
  <c r="G5210" i="6"/>
  <c r="I5210" i="6" s="1"/>
  <c r="H5210" i="6"/>
  <c r="J5210" i="6"/>
  <c r="G5211" i="6"/>
  <c r="I5211" i="6" s="1"/>
  <c r="H5211" i="6"/>
  <c r="J5211" i="6"/>
  <c r="G5212" i="6"/>
  <c r="I5212" i="6" s="1"/>
  <c r="H5212" i="6"/>
  <c r="J5212" i="6"/>
  <c r="G5213" i="6"/>
  <c r="H5213" i="6"/>
  <c r="J5213" i="6" s="1"/>
  <c r="I5213" i="6"/>
  <c r="G5214" i="6"/>
  <c r="I5214" i="6" s="1"/>
  <c r="H5214" i="6"/>
  <c r="J5214" i="6" s="1"/>
  <c r="G5215" i="6"/>
  <c r="H5215" i="6"/>
  <c r="J5215" i="6" s="1"/>
  <c r="I5215" i="6"/>
  <c r="G5216" i="6"/>
  <c r="I5216" i="6" s="1"/>
  <c r="H5216" i="6"/>
  <c r="J5216" i="6" s="1"/>
  <c r="G5217" i="6"/>
  <c r="H5217" i="6"/>
  <c r="J5217" i="6" s="1"/>
  <c r="I5217" i="6"/>
  <c r="G5218" i="6"/>
  <c r="I5218" i="6" s="1"/>
  <c r="H5218" i="6"/>
  <c r="J5218" i="6" s="1"/>
  <c r="G5219" i="6"/>
  <c r="H5219" i="6"/>
  <c r="I5219" i="6"/>
  <c r="J5219" i="6"/>
  <c r="G5220" i="6"/>
  <c r="I5220" i="6" s="1"/>
  <c r="H5220" i="6"/>
  <c r="J5220" i="6" s="1"/>
  <c r="G5221" i="6"/>
  <c r="I5221" i="6" s="1"/>
  <c r="H5221" i="6"/>
  <c r="J5221" i="6"/>
  <c r="G5222" i="6"/>
  <c r="I5222" i="6" s="1"/>
  <c r="H5222" i="6"/>
  <c r="J5222" i="6"/>
  <c r="G5223" i="6"/>
  <c r="I5223" i="6" s="1"/>
  <c r="H5223" i="6"/>
  <c r="J5223" i="6" s="1"/>
  <c r="G5224" i="6"/>
  <c r="I5224" i="6" s="1"/>
  <c r="H5224" i="6"/>
  <c r="J5224" i="6" s="1"/>
  <c r="G5225" i="6"/>
  <c r="H5225" i="6"/>
  <c r="J5225" i="6" s="1"/>
  <c r="I5225" i="6"/>
  <c r="G5226" i="6"/>
  <c r="I5226" i="6" s="1"/>
  <c r="H5226" i="6"/>
  <c r="J5226" i="6"/>
  <c r="G5227" i="6"/>
  <c r="H5227" i="6"/>
  <c r="J5227" i="6" s="1"/>
  <c r="I5227" i="6"/>
  <c r="G5228" i="6"/>
  <c r="I5228" i="6" s="1"/>
  <c r="H5228" i="6"/>
  <c r="J5228" i="6" s="1"/>
  <c r="G5229" i="6"/>
  <c r="I5229" i="6" s="1"/>
  <c r="H5229" i="6"/>
  <c r="J5229" i="6" s="1"/>
  <c r="G5230" i="6"/>
  <c r="H5230" i="6"/>
  <c r="J5230" i="6" s="1"/>
  <c r="I5230" i="6"/>
  <c r="G5231" i="6"/>
  <c r="H5231" i="6"/>
  <c r="I5231" i="6"/>
  <c r="J5231" i="6"/>
  <c r="G5232" i="6"/>
  <c r="I5232" i="6" s="1"/>
  <c r="H5232" i="6"/>
  <c r="J5232" i="6" s="1"/>
  <c r="G5233" i="6"/>
  <c r="I5233" i="6" s="1"/>
  <c r="H5233" i="6"/>
  <c r="J5233" i="6" s="1"/>
  <c r="G5234" i="6"/>
  <c r="H5234" i="6"/>
  <c r="I5234" i="6"/>
  <c r="J5234" i="6"/>
  <c r="G5235" i="6"/>
  <c r="H5235" i="6"/>
  <c r="J5235" i="6" s="1"/>
  <c r="I5235" i="6"/>
  <c r="G5236" i="6"/>
  <c r="I5236" i="6" s="1"/>
  <c r="H5236" i="6"/>
  <c r="J5236" i="6" s="1"/>
  <c r="G5237" i="6"/>
  <c r="H5237" i="6"/>
  <c r="J5237" i="6" s="1"/>
  <c r="I5237" i="6"/>
  <c r="G5238" i="6"/>
  <c r="I5238" i="6" s="1"/>
  <c r="H5238" i="6"/>
  <c r="J5238" i="6" s="1"/>
  <c r="G5239" i="6"/>
  <c r="H5239" i="6"/>
  <c r="I5239" i="6"/>
  <c r="J5239" i="6"/>
  <c r="G5240" i="6"/>
  <c r="I5240" i="6" s="1"/>
  <c r="H5240" i="6"/>
  <c r="J5240" i="6"/>
  <c r="G5241" i="6"/>
  <c r="H5241" i="6"/>
  <c r="I5241" i="6"/>
  <c r="J5241" i="6"/>
  <c r="G5242" i="6"/>
  <c r="I5242" i="6" s="1"/>
  <c r="H5242" i="6"/>
  <c r="J5242" i="6" s="1"/>
  <c r="G5243" i="6"/>
  <c r="I5243" i="6" s="1"/>
  <c r="H5243" i="6"/>
  <c r="J5243" i="6" s="1"/>
  <c r="G5244" i="6"/>
  <c r="I5244" i="6" s="1"/>
  <c r="H5244" i="6"/>
  <c r="J5244" i="6" s="1"/>
  <c r="G5245" i="6"/>
  <c r="H5245" i="6"/>
  <c r="J5245" i="6" s="1"/>
  <c r="I5245" i="6"/>
  <c r="G5246" i="6"/>
  <c r="I5246" i="6" s="1"/>
  <c r="H5246" i="6"/>
  <c r="J5246" i="6"/>
  <c r="G5247" i="6"/>
  <c r="I5247" i="6" s="1"/>
  <c r="H5247" i="6"/>
  <c r="J5247" i="6" s="1"/>
  <c r="G5248" i="6"/>
  <c r="I5248" i="6" s="1"/>
  <c r="H5248" i="6"/>
  <c r="J5248" i="6" s="1"/>
  <c r="G5249" i="6"/>
  <c r="I5249" i="6" s="1"/>
  <c r="H5249" i="6"/>
  <c r="J5249" i="6" s="1"/>
  <c r="G5250" i="6"/>
  <c r="I5250" i="6" s="1"/>
  <c r="H5250" i="6"/>
  <c r="J5250" i="6"/>
  <c r="G5251" i="6"/>
  <c r="I5251" i="6" s="1"/>
  <c r="H5251" i="6"/>
  <c r="J5251" i="6" s="1"/>
  <c r="G5252" i="6"/>
  <c r="I5252" i="6" s="1"/>
  <c r="H5252" i="6"/>
  <c r="J5252" i="6" s="1"/>
  <c r="G5253" i="6"/>
  <c r="H5253" i="6"/>
  <c r="I5253" i="6"/>
  <c r="J5253" i="6"/>
  <c r="G5254" i="6"/>
  <c r="I5254" i="6" s="1"/>
  <c r="H5254" i="6"/>
  <c r="J5254" i="6"/>
  <c r="G5255" i="6"/>
  <c r="H5255" i="6"/>
  <c r="J5255" i="6" s="1"/>
  <c r="I5255" i="6"/>
  <c r="G5256" i="6"/>
  <c r="I5256" i="6" s="1"/>
  <c r="H5256" i="6"/>
  <c r="J5256" i="6" s="1"/>
  <c r="G5257" i="6"/>
  <c r="I5257" i="6" s="1"/>
  <c r="H5257" i="6"/>
  <c r="J5257" i="6"/>
  <c r="G5258" i="6"/>
  <c r="I5258" i="6" s="1"/>
  <c r="H5258" i="6"/>
  <c r="J5258" i="6" s="1"/>
  <c r="G5259" i="6"/>
  <c r="I5259" i="6" s="1"/>
  <c r="H5259" i="6"/>
  <c r="J5259" i="6" s="1"/>
  <c r="G5260" i="6"/>
  <c r="H5260" i="6"/>
  <c r="J5260" i="6" s="1"/>
  <c r="I5260" i="6"/>
  <c r="G5261" i="6"/>
  <c r="I5261" i="6" s="1"/>
  <c r="H5261" i="6"/>
  <c r="J5261" i="6" s="1"/>
  <c r="G5262" i="6"/>
  <c r="I5262" i="6" s="1"/>
  <c r="H5262" i="6"/>
  <c r="J5262" i="6"/>
  <c r="G5263" i="6"/>
  <c r="I5263" i="6" s="1"/>
  <c r="H5263" i="6"/>
  <c r="J5263" i="6" s="1"/>
  <c r="G5264" i="6"/>
  <c r="H5264" i="6"/>
  <c r="I5264" i="6"/>
  <c r="J5264" i="6"/>
  <c r="G5265" i="6"/>
  <c r="I5265" i="6" s="1"/>
  <c r="H5265" i="6"/>
  <c r="J5265" i="6" s="1"/>
  <c r="G5266" i="6"/>
  <c r="I5266" i="6" s="1"/>
  <c r="H5266" i="6"/>
  <c r="J5266" i="6" s="1"/>
  <c r="G5267" i="6"/>
  <c r="H5267" i="6"/>
  <c r="J5267" i="6" s="1"/>
  <c r="I5267" i="6"/>
  <c r="G5268" i="6"/>
  <c r="H5268" i="6"/>
  <c r="J5268" i="6" s="1"/>
  <c r="I5268" i="6"/>
  <c r="G5269" i="6"/>
  <c r="H5269" i="6"/>
  <c r="J5269" i="6" s="1"/>
  <c r="I5269" i="6"/>
  <c r="G5270" i="6"/>
  <c r="I5270" i="6" s="1"/>
  <c r="H5270" i="6"/>
  <c r="J5270" i="6"/>
  <c r="G5271" i="6"/>
  <c r="I5271" i="6" s="1"/>
  <c r="H5271" i="6"/>
  <c r="J5271" i="6" s="1"/>
  <c r="G5272" i="6"/>
  <c r="I5272" i="6" s="1"/>
  <c r="H5272" i="6"/>
  <c r="J5272" i="6" s="1"/>
  <c r="G5273" i="6"/>
  <c r="H5273" i="6"/>
  <c r="I5273" i="6"/>
  <c r="J5273" i="6"/>
  <c r="G5274" i="6"/>
  <c r="H5274" i="6"/>
  <c r="J5274" i="6"/>
  <c r="G5275" i="6"/>
  <c r="I5275" i="6" s="1"/>
  <c r="H5275" i="6"/>
  <c r="J5275" i="6" s="1"/>
  <c r="G5276" i="6"/>
  <c r="H5276" i="6"/>
  <c r="I5276" i="6"/>
  <c r="J5276" i="6"/>
  <c r="G5277" i="6"/>
  <c r="H5277" i="6"/>
  <c r="J5277" i="6" s="1"/>
  <c r="I5277" i="6"/>
  <c r="G5278" i="6"/>
  <c r="I5278" i="6" s="1"/>
  <c r="H5278" i="6"/>
  <c r="J5278" i="6"/>
  <c r="G5279" i="6"/>
  <c r="I5279" i="6" s="1"/>
  <c r="H5279" i="6"/>
  <c r="J5279" i="6" s="1"/>
  <c r="G5280" i="6"/>
  <c r="I5280" i="6" s="1"/>
  <c r="H5280" i="6"/>
  <c r="J5280" i="6" s="1"/>
  <c r="G5281" i="6"/>
  <c r="I5281" i="6" s="1"/>
  <c r="H5281" i="6"/>
  <c r="J5281" i="6" s="1"/>
  <c r="G5282" i="6"/>
  <c r="I5282" i="6" s="1"/>
  <c r="H5282" i="6"/>
  <c r="J5282" i="6"/>
  <c r="G5283" i="6"/>
  <c r="I5283" i="6" s="1"/>
  <c r="H5283" i="6"/>
  <c r="J5283" i="6" s="1"/>
  <c r="G5284" i="6"/>
  <c r="H5284" i="6"/>
  <c r="J5284" i="6" s="1"/>
  <c r="I5284" i="6"/>
  <c r="G5285" i="6"/>
  <c r="H5285" i="6"/>
  <c r="I5285" i="6"/>
  <c r="J5285" i="6"/>
  <c r="G5286" i="6"/>
  <c r="I5286" i="6" s="1"/>
  <c r="H5286" i="6"/>
  <c r="J5286" i="6"/>
  <c r="G5287" i="6"/>
  <c r="H5287" i="6"/>
  <c r="J5287" i="6" s="1"/>
  <c r="I5287" i="6"/>
  <c r="G5288" i="6"/>
  <c r="I5288" i="6" s="1"/>
  <c r="H5288" i="6"/>
  <c r="J5288" i="6" s="1"/>
  <c r="G5289" i="6"/>
  <c r="I5289" i="6" s="1"/>
  <c r="H5289" i="6"/>
  <c r="J5289" i="6" s="1"/>
  <c r="G5290" i="6"/>
  <c r="I5290" i="6" s="1"/>
  <c r="H5290" i="6"/>
  <c r="J5290" i="6" s="1"/>
  <c r="G5291" i="6"/>
  <c r="I5291" i="6" s="1"/>
  <c r="H5291" i="6"/>
  <c r="J5291" i="6" s="1"/>
  <c r="G5292" i="6"/>
  <c r="H5292" i="6"/>
  <c r="J5292" i="6" s="1"/>
  <c r="I5292" i="6"/>
  <c r="G5293" i="6"/>
  <c r="H5293" i="6"/>
  <c r="J5293" i="6" s="1"/>
  <c r="I5293" i="6"/>
  <c r="G5294" i="6"/>
  <c r="I5294" i="6" s="1"/>
  <c r="H5294" i="6"/>
  <c r="J5294" i="6"/>
  <c r="G5295" i="6"/>
  <c r="I5295" i="6" s="1"/>
  <c r="H5295" i="6"/>
  <c r="J5295" i="6" s="1"/>
  <c r="G5296" i="6"/>
  <c r="H5296" i="6"/>
  <c r="I5296" i="6"/>
  <c r="J5296" i="6"/>
  <c r="G5297" i="6"/>
  <c r="H5297" i="6"/>
  <c r="J5297" i="6" s="1"/>
  <c r="I5297" i="6"/>
  <c r="G5298" i="6"/>
  <c r="I5298" i="6" s="1"/>
  <c r="H5298" i="6"/>
  <c r="J5298" i="6" s="1"/>
  <c r="G5299" i="6"/>
  <c r="H5299" i="6"/>
  <c r="J5299" i="6" s="1"/>
  <c r="I5299" i="6"/>
  <c r="G5300" i="6"/>
  <c r="H5300" i="6"/>
  <c r="J5300" i="6" s="1"/>
  <c r="I5300" i="6"/>
  <c r="G5301" i="6"/>
  <c r="H5301" i="6"/>
  <c r="J5301" i="6" s="1"/>
  <c r="I5301" i="6"/>
  <c r="G5302" i="6"/>
  <c r="I5302" i="6" s="1"/>
  <c r="H5302" i="6"/>
  <c r="J5302" i="6"/>
  <c r="G5303" i="6"/>
  <c r="I5303" i="6" s="1"/>
  <c r="H5303" i="6"/>
  <c r="J5303" i="6" s="1"/>
  <c r="G5304" i="6"/>
  <c r="I5304" i="6" s="1"/>
  <c r="H5304" i="6"/>
  <c r="J5304" i="6" s="1"/>
  <c r="G5305" i="6"/>
  <c r="H5305" i="6"/>
  <c r="I5305" i="6"/>
  <c r="J5305" i="6"/>
  <c r="G5306" i="6"/>
  <c r="H5306" i="6"/>
  <c r="J5306" i="6"/>
  <c r="G5307" i="6"/>
  <c r="I5307" i="6" s="1"/>
  <c r="H5307" i="6"/>
  <c r="J5307" i="6" s="1"/>
  <c r="G5308" i="6"/>
  <c r="H5308" i="6"/>
  <c r="I5308" i="6"/>
  <c r="J5308" i="6"/>
  <c r="G5309" i="6"/>
  <c r="H5309" i="6"/>
  <c r="I5309" i="6"/>
  <c r="J5309" i="6"/>
  <c r="G5310" i="6"/>
  <c r="I5310" i="6" s="1"/>
  <c r="H5310" i="6"/>
  <c r="J5310" i="6" s="1"/>
  <c r="G5311" i="6"/>
  <c r="I5311" i="6" s="1"/>
  <c r="H5311" i="6"/>
  <c r="J5311" i="6" s="1"/>
  <c r="G5312" i="6"/>
  <c r="I5312" i="6" s="1"/>
  <c r="H5312" i="6"/>
  <c r="J5312" i="6" s="1"/>
  <c r="G5313" i="6"/>
  <c r="I5313" i="6" s="1"/>
  <c r="H5313" i="6"/>
  <c r="J5313" i="6" s="1"/>
  <c r="G5314" i="6"/>
  <c r="I5314" i="6" s="1"/>
  <c r="H5314" i="6"/>
  <c r="J5314" i="6"/>
  <c r="G5315" i="6"/>
  <c r="I5315" i="6" s="1"/>
  <c r="H5315" i="6"/>
  <c r="J5315" i="6" s="1"/>
  <c r="G5316" i="6"/>
  <c r="H5316" i="6"/>
  <c r="J5316" i="6" s="1"/>
  <c r="I5316" i="6"/>
  <c r="G5317" i="6"/>
  <c r="H5317" i="6"/>
  <c r="I5317" i="6"/>
  <c r="J5317" i="6"/>
  <c r="G5318" i="6"/>
  <c r="I5318" i="6" s="1"/>
  <c r="H5318" i="6"/>
  <c r="J5318" i="6"/>
  <c r="G5319" i="6"/>
  <c r="H5319" i="6"/>
  <c r="J5319" i="6" s="1"/>
  <c r="I5319" i="6"/>
  <c r="G5320" i="6"/>
  <c r="H5320" i="6"/>
  <c r="J5320" i="6" s="1"/>
  <c r="I5320" i="6"/>
  <c r="G5321" i="6"/>
  <c r="I5321" i="6" s="1"/>
  <c r="H5321" i="6"/>
  <c r="J5321" i="6" s="1"/>
  <c r="G5322" i="6"/>
  <c r="I5322" i="6" s="1"/>
  <c r="H5322" i="6"/>
  <c r="J5322" i="6" s="1"/>
  <c r="G5323" i="6"/>
  <c r="H5323" i="6"/>
  <c r="J5323" i="6" s="1"/>
  <c r="I5323" i="6"/>
  <c r="G5324" i="6"/>
  <c r="H5324" i="6"/>
  <c r="J5324" i="6" s="1"/>
  <c r="I5324" i="6"/>
  <c r="G5325" i="6"/>
  <c r="H5325" i="6"/>
  <c r="J5325" i="6" s="1"/>
  <c r="I5325" i="6"/>
  <c r="G5326" i="6"/>
  <c r="I5326" i="6" s="1"/>
  <c r="H5326" i="6"/>
  <c r="J5326" i="6"/>
  <c r="G5327" i="6"/>
  <c r="I5327" i="6" s="1"/>
  <c r="H5327" i="6"/>
  <c r="J5327" i="6" s="1"/>
  <c r="G5328" i="6"/>
  <c r="H5328" i="6"/>
  <c r="I5328" i="6"/>
  <c r="J5328" i="6"/>
  <c r="G5329" i="6"/>
  <c r="H5329" i="6"/>
  <c r="J5329" i="6" s="1"/>
  <c r="I5329" i="6"/>
  <c r="G5330" i="6"/>
  <c r="I5330" i="6" s="1"/>
  <c r="H5330" i="6"/>
  <c r="J5330" i="6" s="1"/>
  <c r="G5331" i="6"/>
  <c r="H5331" i="6"/>
  <c r="J5331" i="6" s="1"/>
  <c r="I5331" i="6"/>
  <c r="G5332" i="6"/>
  <c r="H5332" i="6"/>
  <c r="I5332" i="6"/>
  <c r="J5332" i="6"/>
  <c r="G5333" i="6"/>
  <c r="H5333" i="6"/>
  <c r="J5333" i="6" s="1"/>
  <c r="I5333" i="6"/>
  <c r="G5334" i="6"/>
  <c r="I5334" i="6" s="1"/>
  <c r="H5334" i="6"/>
  <c r="J5334" i="6"/>
  <c r="G5335" i="6"/>
  <c r="H5335" i="6"/>
  <c r="J5335" i="6" s="1"/>
  <c r="I5335" i="6"/>
  <c r="G5336" i="6"/>
  <c r="I5336" i="6" s="1"/>
  <c r="H5336" i="6"/>
  <c r="J5336" i="6" s="1"/>
  <c r="G5337" i="6"/>
  <c r="H5337" i="6"/>
  <c r="I5337" i="6"/>
  <c r="J5337" i="6"/>
  <c r="G5338" i="6"/>
  <c r="H5338" i="6"/>
  <c r="J5338" i="6"/>
  <c r="G5339" i="6"/>
  <c r="I5339" i="6" s="1"/>
  <c r="H5339" i="6"/>
  <c r="J5339" i="6" s="1"/>
  <c r="G5340" i="6"/>
  <c r="H5340" i="6"/>
  <c r="I5340" i="6"/>
  <c r="J5340" i="6"/>
  <c r="G5341" i="6"/>
  <c r="H5341" i="6"/>
  <c r="I5341" i="6"/>
  <c r="J5341" i="6"/>
  <c r="G5342" i="6"/>
  <c r="I5342" i="6" s="1"/>
  <c r="H5342" i="6"/>
  <c r="J5342" i="6" s="1"/>
  <c r="G5343" i="6"/>
  <c r="I5343" i="6" s="1"/>
  <c r="H5343" i="6"/>
  <c r="J5343" i="6" s="1"/>
  <c r="G5344" i="6"/>
  <c r="I5344" i="6" s="1"/>
  <c r="H5344" i="6"/>
  <c r="J5344" i="6"/>
  <c r="G5345" i="6"/>
  <c r="I5345" i="6" s="1"/>
  <c r="H5345" i="6"/>
  <c r="J5345" i="6" s="1"/>
  <c r="G5346" i="6"/>
  <c r="I5346" i="6" s="1"/>
  <c r="H5346" i="6"/>
  <c r="J5346" i="6"/>
  <c r="G5347" i="6"/>
  <c r="I5347" i="6" s="1"/>
  <c r="H5347" i="6"/>
  <c r="J5347" i="6" s="1"/>
  <c r="G5348" i="6"/>
  <c r="H5348" i="6"/>
  <c r="J5348" i="6" s="1"/>
  <c r="I5348" i="6"/>
  <c r="G5349" i="6"/>
  <c r="H5349" i="6"/>
  <c r="I5349" i="6"/>
  <c r="J5349" i="6"/>
  <c r="G5350" i="6"/>
  <c r="I5350" i="6" s="1"/>
  <c r="H5350" i="6"/>
  <c r="J5350" i="6"/>
  <c r="G5351" i="6"/>
  <c r="H5351" i="6"/>
  <c r="J5351" i="6" s="1"/>
  <c r="I5351" i="6"/>
  <c r="G5352" i="6"/>
  <c r="H5352" i="6"/>
  <c r="I5352" i="6"/>
  <c r="J5352" i="6"/>
  <c r="G5353" i="6"/>
  <c r="I5353" i="6" s="1"/>
  <c r="H5353" i="6"/>
  <c r="J5353" i="6"/>
  <c r="G5354" i="6"/>
  <c r="I5354" i="6" s="1"/>
  <c r="H5354" i="6"/>
  <c r="J5354" i="6" s="1"/>
  <c r="G5355" i="6"/>
  <c r="H5355" i="6"/>
  <c r="J5355" i="6" s="1"/>
  <c r="I5355" i="6"/>
  <c r="G5356" i="6"/>
  <c r="H5356" i="6"/>
  <c r="J5356" i="6" s="1"/>
  <c r="I5356" i="6"/>
  <c r="G5357" i="6"/>
  <c r="I5357" i="6" s="1"/>
  <c r="H5357" i="6"/>
  <c r="J5357" i="6" s="1"/>
  <c r="G5358" i="6"/>
  <c r="I5358" i="6" s="1"/>
  <c r="H5358" i="6"/>
  <c r="J5358" i="6"/>
  <c r="G5359" i="6"/>
  <c r="I5359" i="6" s="1"/>
  <c r="H5359" i="6"/>
  <c r="J5359" i="6" s="1"/>
  <c r="G5360" i="6"/>
  <c r="H5360" i="6"/>
  <c r="I5360" i="6"/>
  <c r="J5360" i="6"/>
  <c r="G5361" i="6"/>
  <c r="I5361" i="6" s="1"/>
  <c r="H5361" i="6"/>
  <c r="J5361" i="6"/>
  <c r="G5362" i="6"/>
  <c r="I5362" i="6" s="1"/>
  <c r="H5362" i="6"/>
  <c r="J5362" i="6"/>
  <c r="G5363" i="6"/>
  <c r="H5363" i="6"/>
  <c r="J5363" i="6" s="1"/>
  <c r="I5363" i="6"/>
  <c r="G5364" i="6"/>
  <c r="H5364" i="6"/>
  <c r="J5364" i="6" s="1"/>
  <c r="I5364" i="6"/>
  <c r="G5365" i="6"/>
  <c r="H5365" i="6"/>
  <c r="J5365" i="6" s="1"/>
  <c r="I5365" i="6"/>
  <c r="G5366" i="6"/>
  <c r="I5366" i="6" s="1"/>
  <c r="H5366" i="6"/>
  <c r="J5366" i="6"/>
  <c r="G5367" i="6"/>
  <c r="H5367" i="6"/>
  <c r="J5367" i="6" s="1"/>
  <c r="I5367" i="6"/>
  <c r="G5368" i="6"/>
  <c r="I5368" i="6" s="1"/>
  <c r="H5368" i="6"/>
  <c r="J5368" i="6" s="1"/>
  <c r="G5369" i="6"/>
  <c r="H5369" i="6"/>
  <c r="I5369" i="6"/>
  <c r="J5369" i="6"/>
  <c r="G5370" i="6"/>
  <c r="H5370" i="6"/>
  <c r="J5370" i="6"/>
  <c r="G5371" i="6"/>
  <c r="I5371" i="6" s="1"/>
  <c r="H5371" i="6"/>
  <c r="J5371" i="6" s="1"/>
  <c r="G5372" i="6"/>
  <c r="H5372" i="6"/>
  <c r="I5372" i="6"/>
  <c r="J5372" i="6"/>
  <c r="G5373" i="6"/>
  <c r="H5373" i="6"/>
  <c r="J5373" i="6" s="1"/>
  <c r="I5373" i="6"/>
  <c r="G5374" i="6"/>
  <c r="I5374" i="6" s="1"/>
  <c r="H5374" i="6"/>
  <c r="J5374" i="6" s="1"/>
  <c r="G5375" i="6"/>
  <c r="H5375" i="6"/>
  <c r="J5375" i="6" s="1"/>
  <c r="I5375" i="6"/>
  <c r="G5376" i="6"/>
  <c r="I5376" i="6" s="1"/>
  <c r="H5376" i="6"/>
  <c r="J5376" i="6"/>
  <c r="G5377" i="6"/>
  <c r="I5377" i="6" s="1"/>
  <c r="H5377" i="6"/>
  <c r="J5377" i="6" s="1"/>
  <c r="G5378" i="6"/>
  <c r="I5378" i="6" s="1"/>
  <c r="H5378" i="6"/>
  <c r="J5378" i="6"/>
  <c r="G5379" i="6"/>
  <c r="I5379" i="6" s="1"/>
  <c r="H5379" i="6"/>
  <c r="J5379" i="6" s="1"/>
  <c r="G5380" i="6"/>
  <c r="H5380" i="6"/>
  <c r="J5380" i="6" s="1"/>
  <c r="I5380" i="6"/>
  <c r="G5381" i="6"/>
  <c r="H5381" i="6"/>
  <c r="I5381" i="6"/>
  <c r="J5381" i="6"/>
  <c r="G5382" i="6"/>
  <c r="I5382" i="6" s="1"/>
  <c r="H5382" i="6"/>
  <c r="J5382" i="6"/>
  <c r="G5383" i="6"/>
  <c r="H5383" i="6"/>
  <c r="J5383" i="6" s="1"/>
  <c r="I5383" i="6"/>
  <c r="G5384" i="6"/>
  <c r="H5384" i="6"/>
  <c r="I5384" i="6"/>
  <c r="J5384" i="6"/>
  <c r="G5385" i="6"/>
  <c r="I5385" i="6" s="1"/>
  <c r="H5385" i="6"/>
  <c r="J5385" i="6" s="1"/>
  <c r="G5386" i="6"/>
  <c r="I5386" i="6" s="1"/>
  <c r="H5386" i="6"/>
  <c r="J5386" i="6" s="1"/>
  <c r="G5387" i="6"/>
  <c r="H5387" i="6"/>
  <c r="J5387" i="6" s="1"/>
  <c r="I5387" i="6"/>
  <c r="G5388" i="6"/>
  <c r="H5388" i="6"/>
  <c r="J5388" i="6" s="1"/>
  <c r="I5388" i="6"/>
  <c r="G5389" i="6"/>
  <c r="I5389" i="6" s="1"/>
  <c r="H5389" i="6"/>
  <c r="J5389" i="6" s="1"/>
  <c r="G5390" i="6"/>
  <c r="I5390" i="6" s="1"/>
  <c r="H5390" i="6"/>
  <c r="J5390" i="6"/>
  <c r="G5391" i="6"/>
  <c r="I5391" i="6" s="1"/>
  <c r="H5391" i="6"/>
  <c r="J5391" i="6" s="1"/>
  <c r="G5392" i="6"/>
  <c r="H5392" i="6"/>
  <c r="I5392" i="6"/>
  <c r="J5392" i="6"/>
  <c r="G5393" i="6"/>
  <c r="I5393" i="6" s="1"/>
  <c r="H5393" i="6"/>
  <c r="J5393" i="6" s="1"/>
  <c r="G5394" i="6"/>
  <c r="I5394" i="6" s="1"/>
  <c r="H5394" i="6"/>
  <c r="J5394" i="6"/>
  <c r="G5395" i="6"/>
  <c r="H5395" i="6"/>
  <c r="J5395" i="6" s="1"/>
  <c r="I5395" i="6"/>
  <c r="G5396" i="6"/>
  <c r="H5396" i="6"/>
  <c r="J5396" i="6" s="1"/>
  <c r="I5396" i="6"/>
  <c r="G5397" i="6"/>
  <c r="H5397" i="6"/>
  <c r="J5397" i="6" s="1"/>
  <c r="I5397" i="6"/>
  <c r="G5398" i="6"/>
  <c r="I5398" i="6" s="1"/>
  <c r="H5398" i="6"/>
  <c r="J5398" i="6"/>
  <c r="G5399" i="6"/>
  <c r="H5399" i="6"/>
  <c r="J5399" i="6" s="1"/>
  <c r="I5399" i="6"/>
  <c r="G5400" i="6"/>
  <c r="I5400" i="6" s="1"/>
  <c r="H5400" i="6"/>
  <c r="J5400" i="6" s="1"/>
  <c r="G5401" i="6"/>
  <c r="H5401" i="6"/>
  <c r="I5401" i="6"/>
  <c r="J5401" i="6"/>
  <c r="G5402" i="6"/>
  <c r="H5402" i="6"/>
  <c r="J5402" i="6"/>
  <c r="G5403" i="6"/>
  <c r="I5403" i="6" s="1"/>
  <c r="H5403" i="6"/>
  <c r="J5403" i="6" s="1"/>
  <c r="G5404" i="6"/>
  <c r="H5404" i="6"/>
  <c r="I5404" i="6"/>
  <c r="J5404" i="6"/>
  <c r="G5405" i="6"/>
  <c r="H5405" i="6"/>
  <c r="J5405" i="6" s="1"/>
  <c r="I5405" i="6"/>
  <c r="G5406" i="6"/>
  <c r="I5406" i="6" s="1"/>
  <c r="H5406" i="6"/>
  <c r="J5406" i="6" s="1"/>
  <c r="G5407" i="6"/>
  <c r="H5407" i="6"/>
  <c r="J5407" i="6" s="1"/>
  <c r="I5407" i="6"/>
  <c r="G5408" i="6"/>
  <c r="I5408" i="6" s="1"/>
  <c r="H5408" i="6"/>
  <c r="J5408" i="6"/>
  <c r="G5409" i="6"/>
  <c r="I5409" i="6" s="1"/>
  <c r="H5409" i="6"/>
  <c r="J5409" i="6" s="1"/>
  <c r="G5410" i="6"/>
  <c r="I5410" i="6" s="1"/>
  <c r="H5410" i="6"/>
  <c r="J5410" i="6"/>
  <c r="G5411" i="6"/>
  <c r="I5411" i="6" s="1"/>
  <c r="H5411" i="6"/>
  <c r="J5411" i="6" s="1"/>
  <c r="G5412" i="6"/>
  <c r="I5412" i="6" s="1"/>
  <c r="H5412" i="6"/>
  <c r="J5412" i="6" s="1"/>
  <c r="G5413" i="6"/>
  <c r="H5413" i="6"/>
  <c r="I5413" i="6"/>
  <c r="J5413" i="6"/>
  <c r="G5414" i="6"/>
  <c r="I5414" i="6" s="1"/>
  <c r="H5414" i="6"/>
  <c r="J5414" i="6"/>
  <c r="G5415" i="6"/>
  <c r="H5415" i="6"/>
  <c r="J5415" i="6" s="1"/>
  <c r="I5415" i="6"/>
  <c r="G5416" i="6"/>
  <c r="I5416" i="6" s="1"/>
  <c r="H5416" i="6"/>
  <c r="J5416" i="6" s="1"/>
  <c r="G5417" i="6"/>
  <c r="I5417" i="6" s="1"/>
  <c r="H5417" i="6"/>
  <c r="J5417" i="6"/>
  <c r="G5418" i="6"/>
  <c r="I5418" i="6" s="1"/>
  <c r="H5418" i="6"/>
  <c r="J5418" i="6" s="1"/>
  <c r="G5419" i="6"/>
  <c r="I5419" i="6" s="1"/>
  <c r="H5419" i="6"/>
  <c r="J5419" i="6" s="1"/>
  <c r="G5420" i="6"/>
  <c r="I5420" i="6" s="1"/>
  <c r="H5420" i="6"/>
  <c r="J5420" i="6" s="1"/>
  <c r="G5421" i="6"/>
  <c r="I5421" i="6" s="1"/>
  <c r="H5421" i="6"/>
  <c r="J5421" i="6" s="1"/>
  <c r="G5422" i="6"/>
  <c r="I5422" i="6" s="1"/>
  <c r="H5422" i="6"/>
  <c r="J5422" i="6"/>
  <c r="G5423" i="6"/>
  <c r="I5423" i="6" s="1"/>
  <c r="H5423" i="6"/>
  <c r="J5423" i="6" s="1"/>
  <c r="G5424" i="6"/>
  <c r="H5424" i="6"/>
  <c r="I5424" i="6"/>
  <c r="J5424" i="6"/>
  <c r="G5425" i="6"/>
  <c r="H5425" i="6"/>
  <c r="J5425" i="6" s="1"/>
  <c r="I5425" i="6"/>
  <c r="G5426" i="6"/>
  <c r="I5426" i="6" s="1"/>
  <c r="H5426" i="6"/>
  <c r="J5426" i="6"/>
  <c r="G5427" i="6"/>
  <c r="H5427" i="6"/>
  <c r="J5427" i="6" s="1"/>
  <c r="I5427" i="6"/>
  <c r="G5428" i="6"/>
  <c r="H5428" i="6"/>
  <c r="J5428" i="6" s="1"/>
  <c r="I5428" i="6"/>
  <c r="G5429" i="6"/>
  <c r="H5429" i="6"/>
  <c r="J5429" i="6" s="1"/>
  <c r="I5429" i="6"/>
  <c r="G5430" i="6"/>
  <c r="I5430" i="6" s="1"/>
  <c r="H5430" i="6"/>
  <c r="J5430" i="6"/>
  <c r="G5431" i="6"/>
  <c r="I5431" i="6" s="1"/>
  <c r="H5431" i="6"/>
  <c r="J5431" i="6" s="1"/>
  <c r="G5432" i="6"/>
  <c r="I5432" i="6" s="1"/>
  <c r="H5432" i="6"/>
  <c r="J5432" i="6" s="1"/>
  <c r="G5433" i="6"/>
  <c r="H5433" i="6"/>
  <c r="I5433" i="6"/>
  <c r="J5433" i="6"/>
  <c r="G5434" i="6"/>
  <c r="H5434" i="6"/>
  <c r="J5434" i="6"/>
  <c r="G5435" i="6"/>
  <c r="H5435" i="6"/>
  <c r="J5435" i="6" s="1"/>
  <c r="I5435" i="6"/>
  <c r="G5436" i="6"/>
  <c r="H5436" i="6"/>
  <c r="I5436" i="6"/>
  <c r="J5436" i="6"/>
  <c r="G5437" i="6"/>
  <c r="H5437" i="6"/>
  <c r="J5437" i="6" s="1"/>
  <c r="I5437" i="6"/>
  <c r="G5438" i="6"/>
  <c r="I5438" i="6" s="1"/>
  <c r="H5438" i="6"/>
  <c r="J5438" i="6" s="1"/>
  <c r="G5439" i="6"/>
  <c r="I5439" i="6" s="1"/>
  <c r="H5439" i="6"/>
  <c r="J5439" i="6" s="1"/>
  <c r="G5440" i="6"/>
  <c r="I5440" i="6" s="1"/>
  <c r="H5440" i="6"/>
  <c r="J5440" i="6" s="1"/>
  <c r="G5441" i="6"/>
  <c r="I5441" i="6" s="1"/>
  <c r="H5441" i="6"/>
  <c r="J5441" i="6" s="1"/>
  <c r="G5442" i="6"/>
  <c r="I5442" i="6" s="1"/>
  <c r="H5442" i="6"/>
  <c r="J5442" i="6"/>
  <c r="G5443" i="6"/>
  <c r="I5443" i="6" s="1"/>
  <c r="H5443" i="6"/>
  <c r="J5443" i="6" s="1"/>
  <c r="G5444" i="6"/>
  <c r="H5444" i="6"/>
  <c r="I5444" i="6"/>
  <c r="J5444" i="6"/>
  <c r="G5445" i="6"/>
  <c r="H5445" i="6"/>
  <c r="I5445" i="6"/>
  <c r="J5445" i="6"/>
  <c r="G5446" i="6"/>
  <c r="I5446" i="6" s="1"/>
  <c r="H5446" i="6"/>
  <c r="J5446" i="6"/>
  <c r="G5447" i="6"/>
  <c r="H5447" i="6"/>
  <c r="J5447" i="6" s="1"/>
  <c r="I5447" i="6"/>
  <c r="G5448" i="6"/>
  <c r="I5448" i="6" s="1"/>
  <c r="H5448" i="6"/>
  <c r="J5448" i="6" s="1"/>
  <c r="G5449" i="6"/>
  <c r="I5449" i="6" s="1"/>
  <c r="H5449" i="6"/>
  <c r="J5449" i="6"/>
  <c r="G5450" i="6"/>
  <c r="I5450" i="6" s="1"/>
  <c r="H5450" i="6"/>
  <c r="J5450" i="6"/>
  <c r="G5451" i="6"/>
  <c r="I5451" i="6" s="1"/>
  <c r="H5451" i="6"/>
  <c r="J5451" i="6" s="1"/>
  <c r="G5452" i="6"/>
  <c r="H5452" i="6"/>
  <c r="J5452" i="6" s="1"/>
  <c r="I5452" i="6"/>
  <c r="G5453" i="6"/>
  <c r="I5453" i="6" s="1"/>
  <c r="H5453" i="6"/>
  <c r="J5453" i="6" s="1"/>
  <c r="G5454" i="6"/>
  <c r="I5454" i="6" s="1"/>
  <c r="H5454" i="6"/>
  <c r="J5454" i="6"/>
  <c r="G5455" i="6"/>
  <c r="I5455" i="6" s="1"/>
  <c r="H5455" i="6"/>
  <c r="J5455" i="6" s="1"/>
  <c r="G5456" i="6"/>
  <c r="H5456" i="6"/>
  <c r="I5456" i="6"/>
  <c r="J5456" i="6"/>
  <c r="G5457" i="6"/>
  <c r="I5457" i="6" s="1"/>
  <c r="H5457" i="6"/>
  <c r="J5457" i="6" s="1"/>
  <c r="G5458" i="6"/>
  <c r="I5458" i="6" s="1"/>
  <c r="H5458" i="6"/>
  <c r="J5458" i="6"/>
  <c r="G5459" i="6"/>
  <c r="H5459" i="6"/>
  <c r="J5459" i="6" s="1"/>
  <c r="I5459" i="6"/>
  <c r="G5460" i="6"/>
  <c r="H5460" i="6"/>
  <c r="J5460" i="6" s="1"/>
  <c r="I5460" i="6"/>
  <c r="G5461" i="6"/>
  <c r="H5461" i="6"/>
  <c r="J5461" i="6" s="1"/>
  <c r="I5461" i="6"/>
  <c r="G5462" i="6"/>
  <c r="I5462" i="6" s="1"/>
  <c r="H5462" i="6"/>
  <c r="J5462" i="6"/>
  <c r="G5463" i="6"/>
  <c r="H5463" i="6"/>
  <c r="J5463" i="6" s="1"/>
  <c r="I5463" i="6"/>
  <c r="G5464" i="6"/>
  <c r="I5464" i="6" s="1"/>
  <c r="H5464" i="6"/>
  <c r="J5464" i="6" s="1"/>
  <c r="G5465" i="6"/>
  <c r="H5465" i="6"/>
  <c r="I5465" i="6"/>
  <c r="J5465" i="6"/>
  <c r="G5466" i="6"/>
  <c r="H5466" i="6"/>
  <c r="J5466" i="6"/>
  <c r="G5467" i="6"/>
  <c r="I5467" i="6" s="1"/>
  <c r="H5467" i="6"/>
  <c r="J5467" i="6" s="1"/>
  <c r="G5468" i="6"/>
  <c r="H5468" i="6"/>
  <c r="I5468" i="6"/>
  <c r="J5468" i="6"/>
  <c r="G5469" i="6"/>
  <c r="H5469" i="6"/>
  <c r="J5469" i="6" s="1"/>
  <c r="I5469" i="6"/>
  <c r="G5470" i="6"/>
  <c r="I5470" i="6" s="1"/>
  <c r="H5470" i="6"/>
  <c r="J5470" i="6"/>
  <c r="G5471" i="6"/>
  <c r="I5471" i="6" s="1"/>
  <c r="H5471" i="6"/>
  <c r="J5471" i="6" s="1"/>
  <c r="G5472" i="6"/>
  <c r="I5472" i="6" s="1"/>
  <c r="H5472" i="6"/>
  <c r="J5472" i="6" s="1"/>
  <c r="G5473" i="6"/>
  <c r="I5473" i="6" s="1"/>
  <c r="H5473" i="6"/>
  <c r="J5473" i="6" s="1"/>
  <c r="G5474" i="6"/>
  <c r="I5474" i="6" s="1"/>
  <c r="H5474" i="6"/>
  <c r="J5474" i="6"/>
  <c r="G5475" i="6"/>
  <c r="I5475" i="6" s="1"/>
  <c r="H5475" i="6"/>
  <c r="J5475" i="6" s="1"/>
  <c r="G5476" i="6"/>
  <c r="I5476" i="6" s="1"/>
  <c r="H5476" i="6"/>
  <c r="J5476" i="6"/>
  <c r="G5477" i="6"/>
  <c r="H5477" i="6"/>
  <c r="J5477" i="6" s="1"/>
  <c r="I5477" i="6"/>
  <c r="G5478" i="6"/>
  <c r="I5478" i="6" s="1"/>
  <c r="H5478" i="6"/>
  <c r="J5478" i="6"/>
  <c r="G5479" i="6"/>
  <c r="H5479" i="6"/>
  <c r="J5479" i="6" s="1"/>
  <c r="I5479" i="6"/>
  <c r="G5480" i="6"/>
  <c r="H5480" i="6"/>
  <c r="J5480" i="6" s="1"/>
  <c r="I5480" i="6"/>
  <c r="G5481" i="6"/>
  <c r="I5481" i="6" s="1"/>
  <c r="H5481" i="6"/>
  <c r="J5481" i="6" s="1"/>
  <c r="G5482" i="6"/>
  <c r="I5482" i="6" s="1"/>
  <c r="H5482" i="6"/>
  <c r="J5482" i="6" s="1"/>
  <c r="G5483" i="6"/>
  <c r="I5483" i="6" s="1"/>
  <c r="H5483" i="6"/>
  <c r="J5483" i="6" s="1"/>
  <c r="G5484" i="6"/>
  <c r="I5484" i="6" s="1"/>
  <c r="H5484" i="6"/>
  <c r="J5484" i="6" s="1"/>
  <c r="G5485" i="6"/>
  <c r="H5485" i="6"/>
  <c r="I5485" i="6"/>
  <c r="J5485" i="6"/>
  <c r="G5486" i="6"/>
  <c r="I5486" i="6" s="1"/>
  <c r="H5486" i="6"/>
  <c r="J5486" i="6"/>
  <c r="G5487" i="6"/>
  <c r="I5487" i="6" s="1"/>
  <c r="H5487" i="6"/>
  <c r="J5487" i="6" s="1"/>
  <c r="G5488" i="6"/>
  <c r="H5488" i="6"/>
  <c r="I5488" i="6"/>
  <c r="J5488" i="6"/>
  <c r="G5489" i="6"/>
  <c r="I5489" i="6" s="1"/>
  <c r="H5489" i="6"/>
  <c r="J5489" i="6" s="1"/>
  <c r="G5490" i="6"/>
  <c r="I5490" i="6" s="1"/>
  <c r="H5490" i="6"/>
  <c r="J5490" i="6"/>
  <c r="G5491" i="6"/>
  <c r="H5491" i="6"/>
  <c r="J5491" i="6" s="1"/>
  <c r="I5491" i="6"/>
  <c r="G5492" i="6"/>
  <c r="H5492" i="6"/>
  <c r="J5492" i="6" s="1"/>
  <c r="I5492" i="6"/>
  <c r="G5493" i="6"/>
  <c r="I5493" i="6" s="1"/>
  <c r="H5493" i="6"/>
  <c r="J5493" i="6" s="1"/>
  <c r="G5494" i="6"/>
  <c r="I5494" i="6" s="1"/>
  <c r="H5494" i="6"/>
  <c r="J5494" i="6"/>
  <c r="G5495" i="6"/>
  <c r="I5495" i="6" s="1"/>
  <c r="H5495" i="6"/>
  <c r="J5495" i="6" s="1"/>
  <c r="G5496" i="6"/>
  <c r="I5496" i="6" s="1"/>
  <c r="H5496" i="6"/>
  <c r="J5496" i="6" s="1"/>
  <c r="G5497" i="6"/>
  <c r="H5497" i="6"/>
  <c r="I5497" i="6"/>
  <c r="J5497" i="6"/>
  <c r="G5498" i="6"/>
  <c r="H5498" i="6"/>
  <c r="J5498" i="6"/>
  <c r="G5499" i="6"/>
  <c r="H5499" i="6"/>
  <c r="J5499" i="6" s="1"/>
  <c r="I5499" i="6"/>
  <c r="G5500" i="6"/>
  <c r="H5500" i="6"/>
  <c r="I5500" i="6"/>
  <c r="J5500" i="6"/>
  <c r="G5501" i="6"/>
  <c r="H5501" i="6"/>
  <c r="J5501" i="6" s="1"/>
  <c r="I5501" i="6"/>
  <c r="G5502" i="6"/>
  <c r="I5502" i="6" s="1"/>
  <c r="H5502" i="6"/>
  <c r="J5502" i="6"/>
  <c r="G5503" i="6"/>
  <c r="I5503" i="6" s="1"/>
  <c r="H5503" i="6"/>
  <c r="J5503" i="6" s="1"/>
  <c r="G5504" i="6"/>
  <c r="I5504" i="6" s="1"/>
  <c r="H5504" i="6"/>
  <c r="J5504" i="6"/>
  <c r="G5505" i="6"/>
  <c r="I5505" i="6" s="1"/>
  <c r="H5505" i="6"/>
  <c r="J5505" i="6" s="1"/>
  <c r="G5506" i="6"/>
  <c r="I5506" i="6" s="1"/>
  <c r="H5506" i="6"/>
  <c r="J5506" i="6"/>
  <c r="G5507" i="6"/>
  <c r="I5507" i="6" s="1"/>
  <c r="H5507" i="6"/>
  <c r="J5507" i="6" s="1"/>
  <c r="G5508" i="6"/>
  <c r="H5508" i="6"/>
  <c r="I5508" i="6"/>
  <c r="J5508" i="6"/>
  <c r="G5509" i="6"/>
  <c r="H5509" i="6"/>
  <c r="J5509" i="6" s="1"/>
  <c r="I5509" i="6"/>
  <c r="G5510" i="6"/>
  <c r="I5510" i="6" s="1"/>
  <c r="H5510" i="6"/>
  <c r="J5510" i="6"/>
  <c r="G5511" i="6"/>
  <c r="H5511" i="6"/>
  <c r="J5511" i="6" s="1"/>
  <c r="I5511" i="6"/>
  <c r="G5512" i="6"/>
  <c r="H5512" i="6"/>
  <c r="J5512" i="6" s="1"/>
  <c r="I5512" i="6"/>
  <c r="G5513" i="6"/>
  <c r="I5513" i="6" s="1"/>
  <c r="H5513" i="6"/>
  <c r="J5513" i="6"/>
  <c r="G5514" i="6"/>
  <c r="I5514" i="6" s="1"/>
  <c r="H5514" i="6"/>
  <c r="J5514" i="6" s="1"/>
  <c r="G5515" i="6"/>
  <c r="I5515" i="6" s="1"/>
  <c r="H5515" i="6"/>
  <c r="J5515" i="6" s="1"/>
  <c r="G5516" i="6"/>
  <c r="H5516" i="6"/>
  <c r="J5516" i="6" s="1"/>
  <c r="I5516" i="6"/>
  <c r="G5517" i="6"/>
  <c r="I5517" i="6" s="1"/>
  <c r="H5517" i="6"/>
  <c r="J5517" i="6"/>
  <c r="G5518" i="6"/>
  <c r="I5518" i="6" s="1"/>
  <c r="H5518" i="6"/>
  <c r="J5518" i="6"/>
  <c r="G5519" i="6"/>
  <c r="I5519" i="6" s="1"/>
  <c r="H5519" i="6"/>
  <c r="J5519" i="6" s="1"/>
  <c r="G5520" i="6"/>
  <c r="H5520" i="6"/>
  <c r="I5520" i="6"/>
  <c r="J5520" i="6"/>
  <c r="G5521" i="6"/>
  <c r="H5521" i="6"/>
  <c r="J5521" i="6" s="1"/>
  <c r="I5521" i="6"/>
  <c r="G5522" i="6"/>
  <c r="I5522" i="6" s="1"/>
  <c r="H5522" i="6"/>
  <c r="J5522" i="6"/>
  <c r="G5523" i="6"/>
  <c r="H5523" i="6"/>
  <c r="J5523" i="6" s="1"/>
  <c r="I5523" i="6"/>
  <c r="G5524" i="6"/>
  <c r="H5524" i="6"/>
  <c r="J5524" i="6" s="1"/>
  <c r="I5524" i="6"/>
  <c r="G5525" i="6"/>
  <c r="I5525" i="6" s="1"/>
  <c r="H5525" i="6"/>
  <c r="J5525" i="6" s="1"/>
  <c r="G5526" i="6"/>
  <c r="I5526" i="6" s="1"/>
  <c r="H5526" i="6"/>
  <c r="J5526" i="6"/>
  <c r="G5527" i="6"/>
  <c r="H5527" i="6"/>
  <c r="J5527" i="6" s="1"/>
  <c r="I5527" i="6"/>
  <c r="G5528" i="6"/>
  <c r="I5528" i="6" s="1"/>
  <c r="H5528" i="6"/>
  <c r="J5528" i="6" s="1"/>
  <c r="G5529" i="6"/>
  <c r="H5529" i="6"/>
  <c r="I5529" i="6"/>
  <c r="J5529" i="6"/>
  <c r="G5530" i="6"/>
  <c r="H5530" i="6"/>
  <c r="J5530" i="6"/>
  <c r="G5531" i="6"/>
  <c r="H5531" i="6"/>
  <c r="J5531" i="6" s="1"/>
  <c r="I5531" i="6"/>
  <c r="G5532" i="6"/>
  <c r="H5532" i="6"/>
  <c r="J5532" i="6" s="1"/>
  <c r="I5532" i="6"/>
  <c r="G5533" i="6"/>
  <c r="H5533" i="6"/>
  <c r="J5533" i="6" s="1"/>
  <c r="I5533" i="6"/>
  <c r="G5534" i="6"/>
  <c r="I5534" i="6" s="1"/>
  <c r="H5534" i="6"/>
  <c r="J5534" i="6" s="1"/>
  <c r="G5535" i="6"/>
  <c r="I5535" i="6" s="1"/>
  <c r="H5535" i="6"/>
  <c r="J5535" i="6" s="1"/>
  <c r="G5536" i="6"/>
  <c r="I5536" i="6" s="1"/>
  <c r="H5536" i="6"/>
  <c r="J5536" i="6"/>
  <c r="G5537" i="6"/>
  <c r="I5537" i="6" s="1"/>
  <c r="H5537" i="6"/>
  <c r="J5537" i="6" s="1"/>
  <c r="G5538" i="6"/>
  <c r="I5538" i="6" s="1"/>
  <c r="H5538" i="6"/>
  <c r="J5538" i="6"/>
  <c r="G5539" i="6"/>
  <c r="I5539" i="6" s="1"/>
  <c r="H5539" i="6"/>
  <c r="J5539" i="6" s="1"/>
  <c r="G5540" i="6"/>
  <c r="H5540" i="6"/>
  <c r="I5540" i="6"/>
  <c r="J5540" i="6"/>
  <c r="G5541" i="6"/>
  <c r="H5541" i="6"/>
  <c r="J5541" i="6" s="1"/>
  <c r="I5541" i="6"/>
  <c r="G5542" i="6"/>
  <c r="I5542" i="6" s="1"/>
  <c r="H5542" i="6"/>
  <c r="J5542" i="6"/>
  <c r="G5543" i="6"/>
  <c r="H5543" i="6"/>
  <c r="J5543" i="6" s="1"/>
  <c r="I5543" i="6"/>
  <c r="G5544" i="6"/>
  <c r="I5544" i="6" s="1"/>
  <c r="H5544" i="6"/>
  <c r="J5544" i="6" s="1"/>
  <c r="G5545" i="6"/>
  <c r="I5545" i="6" s="1"/>
  <c r="H5545" i="6"/>
  <c r="J5545" i="6"/>
  <c r="G5546" i="6"/>
  <c r="I5546" i="6" s="1"/>
  <c r="H5546" i="6"/>
  <c r="J5546" i="6" s="1"/>
  <c r="G5547" i="6"/>
  <c r="I5547" i="6" s="1"/>
  <c r="H5547" i="6"/>
  <c r="J5547" i="6" s="1"/>
  <c r="G5548" i="6"/>
  <c r="I5548" i="6" s="1"/>
  <c r="H5548" i="6"/>
  <c r="J5548" i="6" s="1"/>
  <c r="G5549" i="6"/>
  <c r="I5549" i="6" s="1"/>
  <c r="H5549" i="6"/>
  <c r="J5549" i="6"/>
  <c r="G5550" i="6"/>
  <c r="I5550" i="6" s="1"/>
  <c r="H5550" i="6"/>
  <c r="J5550" i="6"/>
  <c r="G5551" i="6"/>
  <c r="I5551" i="6" s="1"/>
  <c r="H5551" i="6"/>
  <c r="J5551" i="6" s="1"/>
  <c r="G5552" i="6"/>
  <c r="I5552" i="6" s="1"/>
  <c r="H5552" i="6"/>
  <c r="J5552" i="6" s="1"/>
  <c r="G5553" i="6"/>
  <c r="I5553" i="6" s="1"/>
  <c r="H5553" i="6"/>
  <c r="J5553" i="6"/>
  <c r="G5554" i="6"/>
  <c r="I5554" i="6" s="1"/>
  <c r="H5554" i="6"/>
  <c r="J5554" i="6" s="1"/>
  <c r="G5555" i="6"/>
  <c r="H5555" i="6"/>
  <c r="J5555" i="6" s="1"/>
  <c r="I5555" i="6"/>
  <c r="G5556" i="6"/>
  <c r="I5556" i="6" s="1"/>
  <c r="H5556" i="6"/>
  <c r="J5556" i="6"/>
  <c r="G5557" i="6"/>
  <c r="H5557" i="6"/>
  <c r="I5557" i="6"/>
  <c r="J5557" i="6"/>
  <c r="G5558" i="6"/>
  <c r="I5558" i="6" s="1"/>
  <c r="H5558" i="6"/>
  <c r="J5558" i="6" s="1"/>
  <c r="G5559" i="6"/>
  <c r="I5559" i="6" s="1"/>
  <c r="H5559" i="6"/>
  <c r="J5559" i="6" s="1"/>
  <c r="G5560" i="6"/>
  <c r="I5560" i="6" s="1"/>
  <c r="H5560" i="6"/>
  <c r="J5560" i="6" s="1"/>
  <c r="G5561" i="6"/>
  <c r="I5561" i="6" s="1"/>
  <c r="H5561" i="6"/>
  <c r="J5561" i="6"/>
  <c r="G5562" i="6"/>
  <c r="I5562" i="6" s="1"/>
  <c r="H5562" i="6"/>
  <c r="J5562" i="6" s="1"/>
  <c r="G5563" i="6"/>
  <c r="I5563" i="6" s="1"/>
  <c r="H5563" i="6"/>
  <c r="J5563" i="6" s="1"/>
  <c r="G5564" i="6"/>
  <c r="I5564" i="6" s="1"/>
  <c r="H5564" i="6"/>
  <c r="J5564" i="6"/>
  <c r="G5565" i="6"/>
  <c r="I5565" i="6" s="1"/>
  <c r="H5565" i="6"/>
  <c r="J5565" i="6"/>
  <c r="G5566" i="6"/>
  <c r="I5566" i="6" s="1"/>
  <c r="H5566" i="6"/>
  <c r="J5566" i="6" s="1"/>
  <c r="G5567" i="6"/>
  <c r="H5567" i="6"/>
  <c r="J5567" i="6" s="1"/>
  <c r="I5567" i="6"/>
  <c r="G5568" i="6"/>
  <c r="H5568" i="6"/>
  <c r="J5568" i="6" s="1"/>
  <c r="I5568" i="6"/>
  <c r="G5569" i="6"/>
  <c r="H5569" i="6"/>
  <c r="J5569" i="6" s="1"/>
  <c r="I5569" i="6"/>
  <c r="G5570" i="6"/>
  <c r="I5570" i="6" s="1"/>
  <c r="H5570" i="6"/>
  <c r="J5570" i="6" s="1"/>
  <c r="G5571" i="6"/>
  <c r="I5571" i="6" s="1"/>
  <c r="H5571" i="6"/>
  <c r="J5571" i="6" s="1"/>
  <c r="G5572" i="6"/>
  <c r="I5572" i="6" s="1"/>
  <c r="H5572" i="6"/>
  <c r="J5572" i="6" s="1"/>
  <c r="G5573" i="6"/>
  <c r="I5573" i="6" s="1"/>
  <c r="H5573" i="6"/>
  <c r="J5573" i="6" s="1"/>
  <c r="G5574" i="6"/>
  <c r="I5574" i="6" s="1"/>
  <c r="H5574" i="6"/>
  <c r="J5574" i="6" s="1"/>
  <c r="G5575" i="6"/>
  <c r="I5575" i="6" s="1"/>
  <c r="H5575" i="6"/>
  <c r="J5575" i="6" s="1"/>
  <c r="G5576" i="6"/>
  <c r="H5576" i="6"/>
  <c r="J5576" i="6" s="1"/>
  <c r="I5576" i="6"/>
  <c r="G5577" i="6"/>
  <c r="H5577" i="6"/>
  <c r="I5577" i="6"/>
  <c r="J5577" i="6"/>
  <c r="G5578" i="6"/>
  <c r="I5578" i="6" s="1"/>
  <c r="H5578" i="6"/>
  <c r="J5578" i="6"/>
  <c r="G5579" i="6"/>
  <c r="I5579" i="6" s="1"/>
  <c r="H5579" i="6"/>
  <c r="J5579" i="6" s="1"/>
  <c r="G5580" i="6"/>
  <c r="I5580" i="6" s="1"/>
  <c r="H5580" i="6"/>
  <c r="J5580" i="6"/>
  <c r="G5581" i="6"/>
  <c r="H5581" i="6"/>
  <c r="J5581" i="6" s="1"/>
  <c r="I5581" i="6"/>
  <c r="G5582" i="6"/>
  <c r="I5582" i="6" s="1"/>
  <c r="H5582" i="6"/>
  <c r="J5582" i="6" s="1"/>
  <c r="G5583" i="6"/>
  <c r="I5583" i="6" s="1"/>
  <c r="H5583" i="6"/>
  <c r="J5583" i="6" s="1"/>
  <c r="G5584" i="6"/>
  <c r="H5584" i="6"/>
  <c r="J5584" i="6" s="1"/>
  <c r="I5584" i="6"/>
  <c r="G5585" i="6"/>
  <c r="H5585" i="6"/>
  <c r="J5585" i="6" s="1"/>
  <c r="I5585" i="6"/>
  <c r="G5586" i="6"/>
  <c r="I5586" i="6" s="1"/>
  <c r="H5586" i="6"/>
  <c r="J5586" i="6"/>
  <c r="G5587" i="6"/>
  <c r="I5587" i="6" s="1"/>
  <c r="H5587" i="6"/>
  <c r="J5587" i="6" s="1"/>
  <c r="G5588" i="6"/>
  <c r="I5588" i="6" s="1"/>
  <c r="H5588" i="6"/>
  <c r="J5588" i="6" s="1"/>
  <c r="G5589" i="6"/>
  <c r="I5589" i="6" s="1"/>
  <c r="H5589" i="6"/>
  <c r="J5589" i="6"/>
  <c r="G5590" i="6"/>
  <c r="I5590" i="6" s="1"/>
  <c r="H5590" i="6"/>
  <c r="J5590" i="6" s="1"/>
  <c r="G5591" i="6"/>
  <c r="H5591" i="6"/>
  <c r="J5591" i="6" s="1"/>
  <c r="I5591" i="6"/>
  <c r="G5592" i="6"/>
  <c r="I5592" i="6" s="1"/>
  <c r="H5592" i="6"/>
  <c r="J5592" i="6" s="1"/>
  <c r="G5593" i="6"/>
  <c r="I5593" i="6" s="1"/>
  <c r="H5593" i="6"/>
  <c r="J5593" i="6" s="1"/>
  <c r="G5594" i="6"/>
  <c r="I5594" i="6" s="1"/>
  <c r="H5594" i="6"/>
  <c r="J5594" i="6"/>
  <c r="G5595" i="6"/>
  <c r="I5595" i="6" s="1"/>
  <c r="H5595" i="6"/>
  <c r="J5595" i="6" s="1"/>
  <c r="G5596" i="6"/>
  <c r="I5596" i="6" s="1"/>
  <c r="H5596" i="6"/>
  <c r="J5596" i="6"/>
  <c r="G5597" i="6"/>
  <c r="I5597" i="6" s="1"/>
  <c r="H5597" i="6"/>
  <c r="J5597" i="6"/>
  <c r="G5598" i="6"/>
  <c r="I5598" i="6" s="1"/>
  <c r="H5598" i="6"/>
  <c r="J5598" i="6" s="1"/>
  <c r="G5599" i="6"/>
  <c r="H5599" i="6"/>
  <c r="J5599" i="6" s="1"/>
  <c r="I5599" i="6"/>
  <c r="G5600" i="6"/>
  <c r="I5600" i="6" s="1"/>
  <c r="H5600" i="6"/>
  <c r="J5600" i="6" s="1"/>
  <c r="G5601" i="6"/>
  <c r="I5601" i="6" s="1"/>
  <c r="H5601" i="6"/>
  <c r="J5601" i="6"/>
  <c r="G5602" i="6"/>
  <c r="I5602" i="6" s="1"/>
  <c r="H5602" i="6"/>
  <c r="J5602" i="6" s="1"/>
  <c r="G5603" i="6"/>
  <c r="I5603" i="6" s="1"/>
  <c r="H5603" i="6"/>
  <c r="J5603" i="6" s="1"/>
  <c r="G5604" i="6"/>
  <c r="I5604" i="6" s="1"/>
  <c r="H5604" i="6"/>
  <c r="J5604" i="6" s="1"/>
  <c r="G5605" i="6"/>
  <c r="I5605" i="6" s="1"/>
  <c r="H5605" i="6"/>
  <c r="J5605" i="6" s="1"/>
  <c r="G5606" i="6"/>
  <c r="I5606" i="6" s="1"/>
  <c r="H5606" i="6"/>
  <c r="J5606" i="6" s="1"/>
  <c r="G5607" i="6"/>
  <c r="H5607" i="6"/>
  <c r="J5607" i="6" s="1"/>
  <c r="I5607" i="6"/>
  <c r="G5608" i="6"/>
  <c r="I5608" i="6" s="1"/>
  <c r="H5608" i="6"/>
  <c r="J5608" i="6"/>
  <c r="G5609" i="6"/>
  <c r="I5609" i="6" s="1"/>
  <c r="H5609" i="6"/>
  <c r="J5609" i="6" s="1"/>
  <c r="G5610" i="6"/>
  <c r="I5610" i="6" s="1"/>
  <c r="H5610" i="6"/>
  <c r="J5610" i="6"/>
  <c r="G5611" i="6"/>
  <c r="I5611" i="6" s="1"/>
  <c r="H5611" i="6"/>
  <c r="J5611" i="6" s="1"/>
  <c r="G5612" i="6"/>
  <c r="I5612" i="6" s="1"/>
  <c r="H5612" i="6"/>
  <c r="J5612" i="6"/>
  <c r="G5613" i="6"/>
  <c r="I5613" i="6" s="1"/>
  <c r="H5613" i="6"/>
  <c r="J5613" i="6"/>
  <c r="G5614" i="6"/>
  <c r="I5614" i="6" s="1"/>
  <c r="H5614" i="6"/>
  <c r="J5614" i="6" s="1"/>
  <c r="G5615" i="6"/>
  <c r="I5615" i="6" s="1"/>
  <c r="H5615" i="6"/>
  <c r="J5615" i="6" s="1"/>
  <c r="G5616" i="6"/>
  <c r="I5616" i="6" s="1"/>
  <c r="H5616" i="6"/>
  <c r="J5616" i="6" s="1"/>
  <c r="G5617" i="6"/>
  <c r="I5617" i="6" s="1"/>
  <c r="H5617" i="6"/>
  <c r="J5617" i="6" s="1"/>
  <c r="G5618" i="6"/>
  <c r="I5618" i="6" s="1"/>
  <c r="H5618" i="6"/>
  <c r="J5618" i="6" s="1"/>
  <c r="G5619" i="6"/>
  <c r="H5619" i="6"/>
  <c r="J5619" i="6" s="1"/>
  <c r="I5619" i="6"/>
  <c r="G5620" i="6"/>
  <c r="I5620" i="6" s="1"/>
  <c r="H5620" i="6"/>
  <c r="J5620" i="6" s="1"/>
  <c r="G5621" i="6"/>
  <c r="I5621" i="6" s="1"/>
  <c r="H5621" i="6"/>
  <c r="J5621" i="6"/>
  <c r="G5622" i="6"/>
  <c r="I5622" i="6" s="1"/>
  <c r="H5622" i="6"/>
  <c r="J5622" i="6" s="1"/>
  <c r="G5623" i="6"/>
  <c r="H5623" i="6"/>
  <c r="J5623" i="6" s="1"/>
  <c r="I5623" i="6"/>
  <c r="G5624" i="6"/>
  <c r="I5624" i="6" s="1"/>
  <c r="H5624" i="6"/>
  <c r="J5624" i="6"/>
  <c r="G5625" i="6"/>
  <c r="I5625" i="6" s="1"/>
  <c r="H5625" i="6"/>
  <c r="J5625" i="6" s="1"/>
  <c r="G5626" i="6"/>
  <c r="I5626" i="6" s="1"/>
  <c r="H5626" i="6"/>
  <c r="J5626" i="6"/>
  <c r="G5627" i="6"/>
  <c r="I5627" i="6" s="1"/>
  <c r="H5627" i="6"/>
  <c r="J5627" i="6" s="1"/>
  <c r="G5628" i="6"/>
  <c r="I5628" i="6" s="1"/>
  <c r="H5628" i="6"/>
  <c r="J5628" i="6"/>
  <c r="G5629" i="6"/>
  <c r="I5629" i="6" s="1"/>
  <c r="H5629" i="6"/>
  <c r="J5629" i="6"/>
  <c r="G5630" i="6"/>
  <c r="I5630" i="6" s="1"/>
  <c r="H5630" i="6"/>
  <c r="J5630" i="6" s="1"/>
  <c r="G5631" i="6"/>
  <c r="I5631" i="6" s="1"/>
  <c r="H5631" i="6"/>
  <c r="J5631" i="6" s="1"/>
  <c r="G5632" i="6"/>
  <c r="I5632" i="6" s="1"/>
  <c r="H5632" i="6"/>
  <c r="J5632" i="6" s="1"/>
  <c r="G5633" i="6"/>
  <c r="I5633" i="6" s="1"/>
  <c r="H5633" i="6"/>
  <c r="J5633" i="6" s="1"/>
  <c r="G5634" i="6"/>
  <c r="I5634" i="6" s="1"/>
  <c r="H5634" i="6"/>
  <c r="J5634" i="6" s="1"/>
  <c r="G5635" i="6"/>
  <c r="H5635" i="6"/>
  <c r="J5635" i="6" s="1"/>
  <c r="I5635" i="6"/>
  <c r="G5636" i="6"/>
  <c r="I5636" i="6" s="1"/>
  <c r="H5636" i="6"/>
  <c r="J5636" i="6" s="1"/>
  <c r="G5637" i="6"/>
  <c r="I5637" i="6" s="1"/>
  <c r="H5637" i="6"/>
  <c r="J5637" i="6"/>
  <c r="G5638" i="6"/>
  <c r="I5638" i="6" s="1"/>
  <c r="H5638" i="6"/>
  <c r="J5638" i="6" s="1"/>
  <c r="G5639" i="6"/>
  <c r="H5639" i="6"/>
  <c r="J5639" i="6" s="1"/>
  <c r="I5639" i="6"/>
  <c r="G5640" i="6"/>
  <c r="I5640" i="6" s="1"/>
  <c r="H5640" i="6"/>
  <c r="J5640" i="6"/>
  <c r="G5641" i="6"/>
  <c r="I5641" i="6" s="1"/>
  <c r="H5641" i="6"/>
  <c r="J5641" i="6" s="1"/>
  <c r="G5642" i="6"/>
  <c r="I5642" i="6" s="1"/>
  <c r="H5642" i="6"/>
  <c r="J5642" i="6"/>
  <c r="G5643" i="6"/>
  <c r="I5643" i="6" s="1"/>
  <c r="H5643" i="6"/>
  <c r="J5643" i="6" s="1"/>
  <c r="G5644" i="6"/>
  <c r="I5644" i="6" s="1"/>
  <c r="H5644" i="6"/>
  <c r="J5644" i="6"/>
  <c r="G5645" i="6"/>
  <c r="I5645" i="6" s="1"/>
  <c r="H5645" i="6"/>
  <c r="J5645" i="6"/>
  <c r="G5646" i="6"/>
  <c r="I5646" i="6" s="1"/>
  <c r="H5646" i="6"/>
  <c r="J5646" i="6" s="1"/>
  <c r="G5647" i="6"/>
  <c r="I5647" i="6" s="1"/>
  <c r="H5647" i="6"/>
  <c r="J5647" i="6" s="1"/>
  <c r="G5648" i="6"/>
  <c r="I5648" i="6" s="1"/>
  <c r="H5648" i="6"/>
  <c r="J5648" i="6" s="1"/>
  <c r="G5649" i="6"/>
  <c r="I5649" i="6" s="1"/>
  <c r="H5649" i="6"/>
  <c r="J5649" i="6" s="1"/>
  <c r="G5650" i="6"/>
  <c r="I5650" i="6" s="1"/>
  <c r="H5650" i="6"/>
  <c r="J5650" i="6" s="1"/>
  <c r="G5651" i="6"/>
  <c r="H5651" i="6"/>
  <c r="J5651" i="6" s="1"/>
  <c r="I5651" i="6"/>
  <c r="G5652" i="6"/>
  <c r="I5652" i="6" s="1"/>
  <c r="H5652" i="6"/>
  <c r="J5652" i="6" s="1"/>
  <c r="G5653" i="6"/>
  <c r="I5653" i="6" s="1"/>
  <c r="H5653" i="6"/>
  <c r="J5653" i="6"/>
  <c r="G5654" i="6"/>
  <c r="I5654" i="6" s="1"/>
  <c r="H5654" i="6"/>
  <c r="J5654" i="6" s="1"/>
  <c r="G5655" i="6"/>
  <c r="H5655" i="6"/>
  <c r="J5655" i="6" s="1"/>
  <c r="I5655" i="6"/>
  <c r="G5656" i="6"/>
  <c r="I5656" i="6" s="1"/>
  <c r="H5656" i="6"/>
  <c r="J5656" i="6"/>
  <c r="G5657" i="6"/>
  <c r="I5657" i="6" s="1"/>
  <c r="H5657" i="6"/>
  <c r="J5657" i="6" s="1"/>
  <c r="G5658" i="6"/>
  <c r="I5658" i="6" s="1"/>
  <c r="H5658" i="6"/>
  <c r="J5658" i="6"/>
  <c r="G5659" i="6"/>
  <c r="I5659" i="6" s="1"/>
  <c r="H5659" i="6"/>
  <c r="J5659" i="6" s="1"/>
  <c r="G5660" i="6"/>
  <c r="I5660" i="6" s="1"/>
  <c r="H5660" i="6"/>
  <c r="J5660" i="6"/>
  <c r="G5661" i="6"/>
  <c r="I5661" i="6" s="1"/>
  <c r="H5661" i="6"/>
  <c r="J5661" i="6"/>
  <c r="G5662" i="6"/>
  <c r="I5662" i="6" s="1"/>
  <c r="H5662" i="6"/>
  <c r="J5662" i="6" s="1"/>
  <c r="G5663" i="6"/>
  <c r="I5663" i="6" s="1"/>
  <c r="H5663" i="6"/>
  <c r="J5663" i="6" s="1"/>
  <c r="G5664" i="6"/>
  <c r="I5664" i="6" s="1"/>
  <c r="H5664" i="6"/>
  <c r="J5664" i="6" s="1"/>
  <c r="G5665" i="6"/>
  <c r="I5665" i="6" s="1"/>
  <c r="H5665" i="6"/>
  <c r="J5665" i="6" s="1"/>
  <c r="G5666" i="6"/>
  <c r="I5666" i="6" s="1"/>
  <c r="H5666" i="6"/>
  <c r="J5666" i="6" s="1"/>
  <c r="G5667" i="6"/>
  <c r="H5667" i="6"/>
  <c r="J5667" i="6" s="1"/>
  <c r="I5667" i="6"/>
  <c r="G5668" i="6"/>
  <c r="I5668" i="6" s="1"/>
  <c r="H5668" i="6"/>
  <c r="J5668" i="6" s="1"/>
  <c r="G5669" i="6"/>
  <c r="I5669" i="6" s="1"/>
  <c r="H5669" i="6"/>
  <c r="J5669" i="6"/>
  <c r="G5670" i="6"/>
  <c r="I5670" i="6" s="1"/>
  <c r="H5670" i="6"/>
  <c r="J5670" i="6" s="1"/>
  <c r="G5671" i="6"/>
  <c r="H5671" i="6"/>
  <c r="J5671" i="6" s="1"/>
  <c r="I5671" i="6"/>
  <c r="G5672" i="6"/>
  <c r="I5672" i="6" s="1"/>
  <c r="H5672" i="6"/>
  <c r="J5672" i="6"/>
  <c r="G5673" i="6"/>
  <c r="I5673" i="6" s="1"/>
  <c r="H5673" i="6"/>
  <c r="J5673" i="6" s="1"/>
  <c r="G5674" i="6"/>
  <c r="I5674" i="6" s="1"/>
  <c r="H5674" i="6"/>
  <c r="J5674" i="6"/>
  <c r="G5675" i="6"/>
  <c r="I5675" i="6" s="1"/>
  <c r="H5675" i="6"/>
  <c r="J5675" i="6" s="1"/>
  <c r="G5676" i="6"/>
  <c r="I5676" i="6" s="1"/>
  <c r="H5676" i="6"/>
  <c r="J5676" i="6"/>
  <c r="G5677" i="6"/>
  <c r="I5677" i="6" s="1"/>
  <c r="H5677" i="6"/>
  <c r="J5677" i="6"/>
  <c r="G5678" i="6"/>
  <c r="I5678" i="6" s="1"/>
  <c r="H5678" i="6"/>
  <c r="J5678" i="6" s="1"/>
  <c r="G5679" i="6"/>
  <c r="I5679" i="6" s="1"/>
  <c r="H5679" i="6"/>
  <c r="J5679" i="6" s="1"/>
  <c r="G5680" i="6"/>
  <c r="I5680" i="6" s="1"/>
  <c r="H5680" i="6"/>
  <c r="J5680" i="6" s="1"/>
  <c r="G5681" i="6"/>
  <c r="I5681" i="6" s="1"/>
  <c r="H5681" i="6"/>
  <c r="J5681" i="6" s="1"/>
  <c r="G5682" i="6"/>
  <c r="I5682" i="6" s="1"/>
  <c r="H5682" i="6"/>
  <c r="J5682" i="6" s="1"/>
  <c r="G5683" i="6"/>
  <c r="H5683" i="6"/>
  <c r="J5683" i="6" s="1"/>
  <c r="I5683" i="6"/>
  <c r="G5684" i="6"/>
  <c r="I5684" i="6" s="1"/>
  <c r="H5684" i="6"/>
  <c r="J5684" i="6" s="1"/>
  <c r="G5685" i="6"/>
  <c r="I5685" i="6" s="1"/>
  <c r="H5685" i="6"/>
  <c r="J5685" i="6"/>
  <c r="G5686" i="6"/>
  <c r="I5686" i="6" s="1"/>
  <c r="H5686" i="6"/>
  <c r="J5686" i="6" s="1"/>
  <c r="G5687" i="6"/>
  <c r="H5687" i="6"/>
  <c r="J5687" i="6" s="1"/>
  <c r="I5687" i="6"/>
  <c r="G5688" i="6"/>
  <c r="I5688" i="6" s="1"/>
  <c r="H5688" i="6"/>
  <c r="J5688" i="6"/>
  <c r="G5689" i="6"/>
  <c r="I5689" i="6" s="1"/>
  <c r="H5689" i="6"/>
  <c r="J5689" i="6" s="1"/>
  <c r="G5690" i="6"/>
  <c r="I5690" i="6" s="1"/>
  <c r="H5690" i="6"/>
  <c r="J5690" i="6"/>
  <c r="G5691" i="6"/>
  <c r="I5691" i="6" s="1"/>
  <c r="H5691" i="6"/>
  <c r="J5691" i="6" s="1"/>
  <c r="G5692" i="6"/>
  <c r="I5692" i="6" s="1"/>
  <c r="H5692" i="6"/>
  <c r="J5692" i="6"/>
  <c r="G5693" i="6"/>
  <c r="I5693" i="6" s="1"/>
  <c r="H5693" i="6"/>
  <c r="J5693" i="6"/>
  <c r="G5694" i="6"/>
  <c r="I5694" i="6" s="1"/>
  <c r="H5694" i="6"/>
  <c r="J5694" i="6" s="1"/>
  <c r="G5695" i="6"/>
  <c r="I5695" i="6" s="1"/>
  <c r="H5695" i="6"/>
  <c r="J5695" i="6" s="1"/>
  <c r="G5696" i="6"/>
  <c r="I5696" i="6" s="1"/>
  <c r="H5696" i="6"/>
  <c r="J5696" i="6" s="1"/>
  <c r="G5697" i="6"/>
  <c r="I5697" i="6" s="1"/>
  <c r="H5697" i="6"/>
  <c r="J5697" i="6" s="1"/>
  <c r="G5698" i="6"/>
  <c r="I5698" i="6" s="1"/>
  <c r="H5698" i="6"/>
  <c r="J5698" i="6" s="1"/>
  <c r="G5699" i="6"/>
  <c r="H5699" i="6"/>
  <c r="J5699" i="6" s="1"/>
  <c r="I5699" i="6"/>
  <c r="G5700" i="6"/>
  <c r="I5700" i="6" s="1"/>
  <c r="H5700" i="6"/>
  <c r="J5700" i="6" s="1"/>
  <c r="G5701" i="6"/>
  <c r="I5701" i="6" s="1"/>
  <c r="H5701" i="6"/>
  <c r="J5701" i="6"/>
  <c r="G5702" i="6"/>
  <c r="I5702" i="6" s="1"/>
  <c r="H5702" i="6"/>
  <c r="J5702" i="6" s="1"/>
  <c r="G5703" i="6"/>
  <c r="H5703" i="6"/>
  <c r="J5703" i="6" s="1"/>
  <c r="I5703" i="6"/>
  <c r="G5704" i="6"/>
  <c r="I5704" i="6" s="1"/>
  <c r="H5704" i="6"/>
  <c r="J5704" i="6"/>
  <c r="G5705" i="6"/>
  <c r="I5705" i="6" s="1"/>
  <c r="H5705" i="6"/>
  <c r="J5705" i="6" s="1"/>
  <c r="G5706" i="6"/>
  <c r="I5706" i="6" s="1"/>
  <c r="H5706" i="6"/>
  <c r="J5706" i="6"/>
  <c r="G5707" i="6"/>
  <c r="I5707" i="6" s="1"/>
  <c r="H5707" i="6"/>
  <c r="J5707" i="6" s="1"/>
  <c r="G5708" i="6"/>
  <c r="I5708" i="6" s="1"/>
  <c r="H5708" i="6"/>
  <c r="J5708" i="6"/>
  <c r="G5709" i="6"/>
  <c r="I5709" i="6" s="1"/>
  <c r="H5709" i="6"/>
  <c r="J5709" i="6"/>
  <c r="G5710" i="6"/>
  <c r="I5710" i="6" s="1"/>
  <c r="H5710" i="6"/>
  <c r="J5710" i="6" s="1"/>
  <c r="G5711" i="6"/>
  <c r="I5711" i="6" s="1"/>
  <c r="H5711" i="6"/>
  <c r="J5711" i="6" s="1"/>
  <c r="G5712" i="6"/>
  <c r="I5712" i="6" s="1"/>
  <c r="H5712" i="6"/>
  <c r="J5712" i="6" s="1"/>
  <c r="G5713" i="6"/>
  <c r="I5713" i="6" s="1"/>
  <c r="H5713" i="6"/>
  <c r="J5713" i="6" s="1"/>
  <c r="G5714" i="6"/>
  <c r="I5714" i="6" s="1"/>
  <c r="H5714" i="6"/>
  <c r="J5714" i="6" s="1"/>
  <c r="G5715" i="6"/>
  <c r="H5715" i="6"/>
  <c r="J5715" i="6" s="1"/>
  <c r="I5715" i="6"/>
  <c r="G5716" i="6"/>
  <c r="I5716" i="6" s="1"/>
  <c r="H5716" i="6"/>
  <c r="J5716" i="6" s="1"/>
  <c r="G5717" i="6"/>
  <c r="I5717" i="6" s="1"/>
  <c r="H5717" i="6"/>
  <c r="J5717" i="6"/>
  <c r="G5718" i="6"/>
  <c r="I5718" i="6" s="1"/>
  <c r="H5718" i="6"/>
  <c r="J5718" i="6" s="1"/>
  <c r="G5719" i="6"/>
  <c r="H5719" i="6"/>
  <c r="J5719" i="6" s="1"/>
  <c r="I5719" i="6"/>
  <c r="G5720" i="6"/>
  <c r="I5720" i="6" s="1"/>
  <c r="H5720" i="6"/>
  <c r="J5720" i="6"/>
  <c r="G5721" i="6"/>
  <c r="I5721" i="6" s="1"/>
  <c r="H5721" i="6"/>
  <c r="J5721" i="6" s="1"/>
  <c r="G5722" i="6"/>
  <c r="I5722" i="6" s="1"/>
  <c r="H5722" i="6"/>
  <c r="J5722" i="6"/>
  <c r="G5723" i="6"/>
  <c r="I5723" i="6" s="1"/>
  <c r="H5723" i="6"/>
  <c r="J5723" i="6" s="1"/>
  <c r="G5724" i="6"/>
  <c r="I5724" i="6" s="1"/>
  <c r="H5724" i="6"/>
  <c r="J5724" i="6"/>
  <c r="G5725" i="6"/>
  <c r="I5725" i="6" s="1"/>
  <c r="H5725" i="6"/>
  <c r="J5725" i="6"/>
  <c r="G5726" i="6"/>
  <c r="I5726" i="6" s="1"/>
  <c r="H5726" i="6"/>
  <c r="J5726" i="6" s="1"/>
  <c r="G5727" i="6"/>
  <c r="I5727" i="6" s="1"/>
  <c r="H5727" i="6"/>
  <c r="J5727" i="6" s="1"/>
  <c r="G5728" i="6"/>
  <c r="I5728" i="6" s="1"/>
  <c r="H5728" i="6"/>
  <c r="J5728" i="6" s="1"/>
  <c r="G5729" i="6"/>
  <c r="I5729" i="6" s="1"/>
  <c r="H5729" i="6"/>
  <c r="J5729" i="6" s="1"/>
  <c r="G5730" i="6"/>
  <c r="I5730" i="6" s="1"/>
  <c r="H5730" i="6"/>
  <c r="J5730" i="6" s="1"/>
  <c r="G5731" i="6"/>
  <c r="H5731" i="6"/>
  <c r="J5731" i="6" s="1"/>
  <c r="I5731" i="6"/>
  <c r="G5732" i="6"/>
  <c r="I5732" i="6" s="1"/>
  <c r="H5732" i="6"/>
  <c r="J5732" i="6" s="1"/>
  <c r="G5733" i="6"/>
  <c r="I5733" i="6" s="1"/>
  <c r="H5733" i="6"/>
  <c r="J5733" i="6"/>
  <c r="G5734" i="6"/>
  <c r="I5734" i="6" s="1"/>
  <c r="H5734" i="6"/>
  <c r="J5734" i="6" s="1"/>
  <c r="G5735" i="6"/>
  <c r="H5735" i="6"/>
  <c r="J5735" i="6" s="1"/>
  <c r="I5735" i="6"/>
  <c r="G5736" i="6"/>
  <c r="I5736" i="6" s="1"/>
  <c r="H5736" i="6"/>
  <c r="J5736" i="6"/>
  <c r="G5737" i="6"/>
  <c r="I5737" i="6" s="1"/>
  <c r="H5737" i="6"/>
  <c r="J5737" i="6" s="1"/>
  <c r="G5738" i="6"/>
  <c r="I5738" i="6" s="1"/>
  <c r="H5738" i="6"/>
  <c r="J5738" i="6"/>
  <c r="G5739" i="6"/>
  <c r="I5739" i="6" s="1"/>
  <c r="H5739" i="6"/>
  <c r="J5739" i="6" s="1"/>
  <c r="G5740" i="6"/>
  <c r="I5740" i="6" s="1"/>
  <c r="H5740" i="6"/>
  <c r="J5740" i="6"/>
  <c r="G5741" i="6"/>
  <c r="I5741" i="6" s="1"/>
  <c r="H5741" i="6"/>
  <c r="J5741" i="6"/>
  <c r="G5742" i="6"/>
  <c r="I5742" i="6" s="1"/>
  <c r="H5742" i="6"/>
  <c r="J5742" i="6" s="1"/>
  <c r="G5743" i="6"/>
  <c r="I5743" i="6" s="1"/>
  <c r="H5743" i="6"/>
  <c r="J5743" i="6" s="1"/>
  <c r="G5744" i="6"/>
  <c r="I5744" i="6" s="1"/>
  <c r="H5744" i="6"/>
  <c r="J5744" i="6" s="1"/>
  <c r="G5745" i="6"/>
  <c r="I5745" i="6" s="1"/>
  <c r="H5745" i="6"/>
  <c r="J5745" i="6" s="1"/>
  <c r="G5746" i="6"/>
  <c r="I5746" i="6" s="1"/>
  <c r="H5746" i="6"/>
  <c r="J5746" i="6" s="1"/>
  <c r="G5747" i="6"/>
  <c r="H5747" i="6"/>
  <c r="J5747" i="6" s="1"/>
  <c r="I5747" i="6"/>
  <c r="G5748" i="6"/>
  <c r="I5748" i="6" s="1"/>
  <c r="H5748" i="6"/>
  <c r="J5748" i="6" s="1"/>
  <c r="G5749" i="6"/>
  <c r="I5749" i="6" s="1"/>
  <c r="H5749" i="6"/>
  <c r="J5749" i="6"/>
  <c r="G5750" i="6"/>
  <c r="I5750" i="6" s="1"/>
  <c r="H5750" i="6"/>
  <c r="J5750" i="6" s="1"/>
  <c r="G5751" i="6"/>
  <c r="H5751" i="6"/>
  <c r="J5751" i="6" s="1"/>
  <c r="I5751" i="6"/>
  <c r="G5752" i="6"/>
  <c r="I5752" i="6" s="1"/>
  <c r="H5752" i="6"/>
  <c r="J5752" i="6"/>
  <c r="G5753" i="6"/>
  <c r="I5753" i="6" s="1"/>
  <c r="H5753" i="6"/>
  <c r="J5753" i="6" s="1"/>
  <c r="G5754" i="6"/>
  <c r="I5754" i="6" s="1"/>
  <c r="H5754" i="6"/>
  <c r="J5754" i="6"/>
  <c r="G5755" i="6"/>
  <c r="I5755" i="6" s="1"/>
  <c r="H5755" i="6"/>
  <c r="J5755" i="6" s="1"/>
  <c r="G5756" i="6"/>
  <c r="I5756" i="6" s="1"/>
  <c r="H5756" i="6"/>
  <c r="J5756" i="6"/>
  <c r="G5757" i="6"/>
  <c r="I5757" i="6" s="1"/>
  <c r="H5757" i="6"/>
  <c r="J5757" i="6"/>
  <c r="G5758" i="6"/>
  <c r="I5758" i="6" s="1"/>
  <c r="H5758" i="6"/>
  <c r="J5758" i="6" s="1"/>
  <c r="G5759" i="6"/>
  <c r="I5759" i="6" s="1"/>
  <c r="H5759" i="6"/>
  <c r="J5759" i="6" s="1"/>
  <c r="G5760" i="6"/>
  <c r="I5760" i="6" s="1"/>
  <c r="H5760" i="6"/>
  <c r="J5760" i="6" s="1"/>
  <c r="G5761" i="6"/>
  <c r="I5761" i="6" s="1"/>
  <c r="H5761" i="6"/>
  <c r="J5761" i="6" s="1"/>
  <c r="G5762" i="6"/>
  <c r="I5762" i="6" s="1"/>
  <c r="H5762" i="6"/>
  <c r="J5762" i="6" s="1"/>
  <c r="G5763" i="6"/>
  <c r="H5763" i="6"/>
  <c r="J5763" i="6" s="1"/>
  <c r="I5763" i="6"/>
  <c r="G5764" i="6"/>
  <c r="I5764" i="6" s="1"/>
  <c r="H5764" i="6"/>
  <c r="J5764" i="6" s="1"/>
  <c r="G5765" i="6"/>
  <c r="I5765" i="6" s="1"/>
  <c r="H5765" i="6"/>
  <c r="J5765" i="6"/>
  <c r="G5766" i="6"/>
  <c r="I5766" i="6" s="1"/>
  <c r="H5766" i="6"/>
  <c r="J5766" i="6" s="1"/>
  <c r="G5767" i="6"/>
  <c r="H5767" i="6"/>
  <c r="J5767" i="6" s="1"/>
  <c r="I5767" i="6"/>
  <c r="G5768" i="6"/>
  <c r="I5768" i="6" s="1"/>
  <c r="H5768" i="6"/>
  <c r="J5768" i="6"/>
  <c r="G5769" i="6"/>
  <c r="I5769" i="6" s="1"/>
  <c r="H5769" i="6"/>
  <c r="J5769" i="6" s="1"/>
  <c r="G5770" i="6"/>
  <c r="I5770" i="6" s="1"/>
  <c r="H5770" i="6"/>
  <c r="J5770" i="6"/>
  <c r="G5771" i="6"/>
  <c r="I5771" i="6" s="1"/>
  <c r="H5771" i="6"/>
  <c r="J5771" i="6" s="1"/>
  <c r="G5772" i="6"/>
  <c r="I5772" i="6" s="1"/>
  <c r="H5772" i="6"/>
  <c r="J5772" i="6"/>
  <c r="G5773" i="6"/>
  <c r="I5773" i="6" s="1"/>
  <c r="H5773" i="6"/>
  <c r="J5773" i="6"/>
  <c r="G5774" i="6"/>
  <c r="I5774" i="6" s="1"/>
  <c r="H5774" i="6"/>
  <c r="J5774" i="6" s="1"/>
  <c r="G5775" i="6"/>
  <c r="I5775" i="6" s="1"/>
  <c r="H5775" i="6"/>
  <c r="J5775" i="6" s="1"/>
  <c r="G5776" i="6"/>
  <c r="I5776" i="6" s="1"/>
  <c r="H5776" i="6"/>
  <c r="J5776" i="6" s="1"/>
  <c r="G5777" i="6"/>
  <c r="I5777" i="6" s="1"/>
  <c r="H5777" i="6"/>
  <c r="J5777" i="6" s="1"/>
  <c r="G5778" i="6"/>
  <c r="I5778" i="6" s="1"/>
  <c r="H5778" i="6"/>
  <c r="J5778" i="6" s="1"/>
  <c r="G5779" i="6"/>
  <c r="H5779" i="6"/>
  <c r="J5779" i="6" s="1"/>
  <c r="I5779" i="6"/>
  <c r="G5780" i="6"/>
  <c r="I5780" i="6" s="1"/>
  <c r="H5780" i="6"/>
  <c r="J5780" i="6" s="1"/>
  <c r="G5781" i="6"/>
  <c r="I5781" i="6" s="1"/>
  <c r="H5781" i="6"/>
  <c r="J5781" i="6"/>
  <c r="G5782" i="6"/>
  <c r="I5782" i="6" s="1"/>
  <c r="H5782" i="6"/>
  <c r="J5782" i="6" s="1"/>
  <c r="G5783" i="6"/>
  <c r="H5783" i="6"/>
  <c r="J5783" i="6" s="1"/>
  <c r="I5783" i="6"/>
  <c r="G5784" i="6"/>
  <c r="I5784" i="6" s="1"/>
  <c r="H5784" i="6"/>
  <c r="J5784" i="6"/>
  <c r="G5785" i="6"/>
  <c r="I5785" i="6" s="1"/>
  <c r="H5785" i="6"/>
  <c r="J5785" i="6" s="1"/>
  <c r="G5786" i="6"/>
  <c r="I5786" i="6" s="1"/>
  <c r="H5786" i="6"/>
  <c r="J5786" i="6"/>
  <c r="G5787" i="6"/>
  <c r="I5787" i="6" s="1"/>
  <c r="H5787" i="6"/>
  <c r="J5787" i="6" s="1"/>
  <c r="G5788" i="6"/>
  <c r="I5788" i="6" s="1"/>
  <c r="H5788" i="6"/>
  <c r="J5788" i="6"/>
  <c r="G5789" i="6"/>
  <c r="I5789" i="6" s="1"/>
  <c r="H5789" i="6"/>
  <c r="J5789" i="6"/>
  <c r="G5790" i="6"/>
  <c r="I5790" i="6" s="1"/>
  <c r="H5790" i="6"/>
  <c r="J5790" i="6" s="1"/>
  <c r="G5791" i="6"/>
  <c r="I5791" i="6" s="1"/>
  <c r="H5791" i="6"/>
  <c r="J5791" i="6" s="1"/>
  <c r="G5792" i="6"/>
  <c r="I5792" i="6" s="1"/>
  <c r="H5792" i="6"/>
  <c r="J5792" i="6" s="1"/>
  <c r="G5793" i="6"/>
  <c r="I5793" i="6" s="1"/>
  <c r="H5793" i="6"/>
  <c r="J5793" i="6" s="1"/>
  <c r="G5794" i="6"/>
  <c r="I5794" i="6" s="1"/>
  <c r="H5794" i="6"/>
  <c r="J5794" i="6" s="1"/>
  <c r="G5795" i="6"/>
  <c r="H5795" i="6"/>
  <c r="J5795" i="6" s="1"/>
  <c r="I5795" i="6"/>
  <c r="G5796" i="6"/>
  <c r="I5796" i="6" s="1"/>
  <c r="H5796" i="6"/>
  <c r="J5796" i="6" s="1"/>
  <c r="G5797" i="6"/>
  <c r="I5797" i="6" s="1"/>
  <c r="H5797" i="6"/>
  <c r="J5797" i="6"/>
  <c r="G5798" i="6"/>
  <c r="I5798" i="6" s="1"/>
  <c r="H5798" i="6"/>
  <c r="J5798" i="6" s="1"/>
  <c r="G5799" i="6"/>
  <c r="H5799" i="6"/>
  <c r="J5799" i="6" s="1"/>
  <c r="I5799" i="6"/>
  <c r="G5800" i="6"/>
  <c r="I5800" i="6" s="1"/>
  <c r="H5800" i="6"/>
  <c r="J5800" i="6"/>
  <c r="G5801" i="6"/>
  <c r="I5801" i="6" s="1"/>
  <c r="H5801" i="6"/>
  <c r="J5801" i="6" s="1"/>
  <c r="G5802" i="6"/>
  <c r="I5802" i="6" s="1"/>
  <c r="H5802" i="6"/>
  <c r="J5802" i="6"/>
  <c r="G5803" i="6"/>
  <c r="H5803" i="6"/>
  <c r="J5803" i="6" s="1"/>
  <c r="I5803" i="6"/>
  <c r="G5804" i="6"/>
  <c r="I5804" i="6" s="1"/>
  <c r="H5804" i="6"/>
  <c r="J5804" i="6"/>
  <c r="G5805" i="6"/>
  <c r="I5805" i="6" s="1"/>
  <c r="H5805" i="6"/>
  <c r="J5805" i="6"/>
  <c r="G5806" i="6"/>
  <c r="I5806" i="6" s="1"/>
  <c r="H5806" i="6"/>
  <c r="J5806" i="6" s="1"/>
  <c r="G5807" i="6"/>
  <c r="I5807" i="6" s="1"/>
  <c r="H5807" i="6"/>
  <c r="J5807" i="6" s="1"/>
  <c r="G5808" i="6"/>
  <c r="I5808" i="6" s="1"/>
  <c r="H5808" i="6"/>
  <c r="J5808" i="6" s="1"/>
  <c r="G5809" i="6"/>
  <c r="I5809" i="6" s="1"/>
  <c r="H5809" i="6"/>
  <c r="J5809" i="6" s="1"/>
  <c r="G5810" i="6"/>
  <c r="I5810" i="6" s="1"/>
  <c r="H5810" i="6"/>
  <c r="J5810" i="6" s="1"/>
  <c r="G5811" i="6"/>
  <c r="H5811" i="6"/>
  <c r="J5811" i="6" s="1"/>
  <c r="I5811" i="6"/>
  <c r="G5812" i="6"/>
  <c r="I5812" i="6" s="1"/>
  <c r="H5812" i="6"/>
  <c r="J5812" i="6" s="1"/>
  <c r="G5813" i="6"/>
  <c r="I5813" i="6" s="1"/>
  <c r="H5813" i="6"/>
  <c r="J5813" i="6"/>
  <c r="G5814" i="6"/>
  <c r="I5814" i="6" s="1"/>
  <c r="H5814" i="6"/>
  <c r="J5814" i="6" s="1"/>
  <c r="G5815" i="6"/>
  <c r="H5815" i="6"/>
  <c r="J5815" i="6" s="1"/>
  <c r="I5815" i="6"/>
  <c r="G5816" i="6"/>
  <c r="I5816" i="6" s="1"/>
  <c r="H5816" i="6"/>
  <c r="J5816" i="6"/>
  <c r="G5817" i="6"/>
  <c r="I5817" i="6" s="1"/>
  <c r="H5817" i="6"/>
  <c r="J5817" i="6" s="1"/>
  <c r="G5818" i="6"/>
  <c r="I5818" i="6" s="1"/>
  <c r="H5818" i="6"/>
  <c r="J5818" i="6"/>
  <c r="G5819" i="6"/>
  <c r="H5819" i="6"/>
  <c r="J5819" i="6" s="1"/>
  <c r="I5819" i="6"/>
  <c r="G5820" i="6"/>
  <c r="I5820" i="6" s="1"/>
  <c r="H5820" i="6"/>
  <c r="J5820" i="6"/>
  <c r="G5821" i="6"/>
  <c r="I5821" i="6" s="1"/>
  <c r="H5821" i="6"/>
  <c r="J5821" i="6"/>
  <c r="G5822" i="6"/>
  <c r="I5822" i="6" s="1"/>
  <c r="H5822" i="6"/>
  <c r="J5822" i="6" s="1"/>
  <c r="G5823" i="6"/>
  <c r="I5823" i="6" s="1"/>
  <c r="H5823" i="6"/>
  <c r="J5823" i="6" s="1"/>
  <c r="G5824" i="6"/>
  <c r="I5824" i="6" s="1"/>
  <c r="H5824" i="6"/>
  <c r="J5824" i="6" s="1"/>
  <c r="G5825" i="6"/>
  <c r="I5825" i="6" s="1"/>
  <c r="H5825" i="6"/>
  <c r="J5825" i="6" s="1"/>
  <c r="G5826" i="6"/>
  <c r="I5826" i="6" s="1"/>
  <c r="H5826" i="6"/>
  <c r="J5826" i="6" s="1"/>
  <c r="G5827" i="6"/>
  <c r="H5827" i="6"/>
  <c r="J5827" i="6" s="1"/>
  <c r="I5827" i="6"/>
  <c r="G5828" i="6"/>
  <c r="I5828" i="6" s="1"/>
  <c r="H5828" i="6"/>
  <c r="J5828" i="6" s="1"/>
  <c r="G5829" i="6"/>
  <c r="I5829" i="6" s="1"/>
  <c r="H5829" i="6"/>
  <c r="J5829" i="6"/>
  <c r="G5830" i="6"/>
  <c r="I5830" i="6" s="1"/>
  <c r="H5830" i="6"/>
  <c r="J5830" i="6" s="1"/>
  <c r="G5831" i="6"/>
  <c r="H5831" i="6"/>
  <c r="J5831" i="6" s="1"/>
  <c r="I5831" i="6"/>
  <c r="G5832" i="6"/>
  <c r="I5832" i="6" s="1"/>
  <c r="H5832" i="6"/>
  <c r="J5832" i="6"/>
  <c r="G5833" i="6"/>
  <c r="I5833" i="6" s="1"/>
  <c r="H5833" i="6"/>
  <c r="J5833" i="6" s="1"/>
  <c r="G5834" i="6"/>
  <c r="I5834" i="6" s="1"/>
  <c r="H5834" i="6"/>
  <c r="J5834" i="6"/>
  <c r="G5835" i="6"/>
  <c r="H5835" i="6"/>
  <c r="J5835" i="6" s="1"/>
  <c r="I5835" i="6"/>
  <c r="G5836" i="6"/>
  <c r="I5836" i="6" s="1"/>
  <c r="H5836" i="6"/>
  <c r="J5836" i="6"/>
  <c r="G5837" i="6"/>
  <c r="I5837" i="6" s="1"/>
  <c r="H5837" i="6"/>
  <c r="J5837" i="6"/>
  <c r="G5838" i="6"/>
  <c r="I5838" i="6" s="1"/>
  <c r="H5838" i="6"/>
  <c r="J5838" i="6" s="1"/>
  <c r="G5839" i="6"/>
  <c r="I5839" i="6" s="1"/>
  <c r="H5839" i="6"/>
  <c r="J5839" i="6" s="1"/>
  <c r="G5840" i="6"/>
  <c r="I5840" i="6" s="1"/>
  <c r="H5840" i="6"/>
  <c r="J5840" i="6" s="1"/>
  <c r="G5841" i="6"/>
  <c r="I5841" i="6" s="1"/>
  <c r="H5841" i="6"/>
  <c r="J5841" i="6" s="1"/>
  <c r="G5842" i="6"/>
  <c r="I5842" i="6" s="1"/>
  <c r="H5842" i="6"/>
  <c r="J5842" i="6" s="1"/>
  <c r="G5843" i="6"/>
  <c r="H5843" i="6"/>
  <c r="J5843" i="6" s="1"/>
  <c r="I5843" i="6"/>
  <c r="G5844" i="6"/>
  <c r="I5844" i="6" s="1"/>
  <c r="H5844" i="6"/>
  <c r="J5844" i="6" s="1"/>
  <c r="G5845" i="6"/>
  <c r="I5845" i="6" s="1"/>
  <c r="H5845" i="6"/>
  <c r="J5845" i="6"/>
  <c r="G5846" i="6"/>
  <c r="I5846" i="6" s="1"/>
  <c r="H5846" i="6"/>
  <c r="J5846" i="6" s="1"/>
  <c r="G5847" i="6"/>
  <c r="H5847" i="6"/>
  <c r="J5847" i="6" s="1"/>
  <c r="I5847" i="6"/>
  <c r="G5848" i="6"/>
  <c r="I5848" i="6" s="1"/>
  <c r="H5848" i="6"/>
  <c r="J5848" i="6"/>
  <c r="G5849" i="6"/>
  <c r="I5849" i="6" s="1"/>
  <c r="H5849" i="6"/>
  <c r="J5849" i="6" s="1"/>
  <c r="G5850" i="6"/>
  <c r="I5850" i="6" s="1"/>
  <c r="H5850" i="6"/>
  <c r="J5850" i="6" s="1"/>
  <c r="G5851" i="6"/>
  <c r="I5851" i="6" s="1"/>
  <c r="H5851" i="6"/>
  <c r="J5851" i="6" s="1"/>
  <c r="G5852" i="6"/>
  <c r="I5852" i="6" s="1"/>
  <c r="H5852" i="6"/>
  <c r="J5852" i="6" s="1"/>
  <c r="G5853" i="6"/>
  <c r="I5853" i="6" s="1"/>
  <c r="H5853" i="6"/>
  <c r="J5853" i="6" s="1"/>
  <c r="G5854" i="6"/>
  <c r="I5854" i="6" s="1"/>
  <c r="H5854" i="6"/>
  <c r="J5854" i="6"/>
  <c r="G5855" i="6"/>
  <c r="I5855" i="6" s="1"/>
  <c r="H5855" i="6"/>
  <c r="J5855" i="6" s="1"/>
  <c r="G5856" i="6"/>
  <c r="I5856" i="6" s="1"/>
  <c r="H5856" i="6"/>
  <c r="J5856" i="6"/>
  <c r="G5857" i="6"/>
  <c r="I5857" i="6" s="1"/>
  <c r="H5857" i="6"/>
  <c r="J5857" i="6" s="1"/>
  <c r="G5858" i="6"/>
  <c r="I5858" i="6" s="1"/>
  <c r="H5858" i="6"/>
  <c r="J5858" i="6" s="1"/>
  <c r="G5859" i="6"/>
  <c r="H5859" i="6"/>
  <c r="J5859" i="6" s="1"/>
  <c r="I5859" i="6"/>
  <c r="G5860" i="6"/>
  <c r="I5860" i="6" s="1"/>
  <c r="H5860" i="6"/>
  <c r="J5860" i="6" s="1"/>
  <c r="G5861" i="6"/>
  <c r="I5861" i="6" s="1"/>
  <c r="H5861" i="6"/>
  <c r="J5861" i="6"/>
  <c r="G5862" i="6"/>
  <c r="H5862" i="6"/>
  <c r="J5862" i="6"/>
  <c r="G5863" i="6"/>
  <c r="H5863" i="6"/>
  <c r="J5863" i="6" s="1"/>
  <c r="I5863" i="6"/>
  <c r="G5864" i="6"/>
  <c r="I5864" i="6" s="1"/>
  <c r="H5864" i="6"/>
  <c r="J5864" i="6"/>
  <c r="G5865" i="6"/>
  <c r="I5865" i="6" s="1"/>
  <c r="H5865" i="6"/>
  <c r="J5865" i="6" s="1"/>
  <c r="G5866" i="6"/>
  <c r="I5866" i="6" s="1"/>
  <c r="H5866" i="6"/>
  <c r="J5866" i="6" s="1"/>
  <c r="G5867" i="6"/>
  <c r="I5867" i="6" s="1"/>
  <c r="H5867" i="6"/>
  <c r="J5867" i="6" s="1"/>
  <c r="G5868" i="6"/>
  <c r="I5868" i="6" s="1"/>
  <c r="H5868" i="6"/>
  <c r="J5868" i="6" s="1"/>
  <c r="G5869" i="6"/>
  <c r="I5869" i="6" s="1"/>
  <c r="H5869" i="6"/>
  <c r="J5869" i="6" s="1"/>
  <c r="G5870" i="6"/>
  <c r="I5870" i="6" s="1"/>
  <c r="H5870" i="6"/>
  <c r="J5870" i="6"/>
  <c r="G5871" i="6"/>
  <c r="I5871" i="6" s="1"/>
  <c r="H5871" i="6"/>
  <c r="J5871" i="6" s="1"/>
  <c r="G5872" i="6"/>
  <c r="I5872" i="6" s="1"/>
  <c r="H5872" i="6"/>
  <c r="J5872" i="6"/>
  <c r="G5873" i="6"/>
  <c r="I5873" i="6" s="1"/>
  <c r="H5873" i="6"/>
  <c r="J5873" i="6" s="1"/>
  <c r="G5874" i="6"/>
  <c r="I5874" i="6" s="1"/>
  <c r="H5874" i="6"/>
  <c r="J5874" i="6" s="1"/>
  <c r="G5875" i="6"/>
  <c r="H5875" i="6"/>
  <c r="J5875" i="6" s="1"/>
  <c r="I5875" i="6"/>
  <c r="G5876" i="6"/>
  <c r="I5876" i="6" s="1"/>
  <c r="H5876" i="6"/>
  <c r="J5876" i="6" s="1"/>
  <c r="G5877" i="6"/>
  <c r="I5877" i="6" s="1"/>
  <c r="H5877" i="6"/>
  <c r="J5877" i="6"/>
  <c r="G5878" i="6"/>
  <c r="H5878" i="6"/>
  <c r="J5878" i="6"/>
  <c r="G5879" i="6"/>
  <c r="H5879" i="6"/>
  <c r="J5879" i="6" s="1"/>
  <c r="I5879" i="6"/>
  <c r="G5880" i="6"/>
  <c r="I5880" i="6" s="1"/>
  <c r="H5880" i="6"/>
  <c r="J5880" i="6"/>
  <c r="G5881" i="6"/>
  <c r="I5881" i="6" s="1"/>
  <c r="H5881" i="6"/>
  <c r="J5881" i="6" s="1"/>
  <c r="G5882" i="6"/>
  <c r="I5882" i="6" s="1"/>
  <c r="H5882" i="6"/>
  <c r="J5882" i="6" s="1"/>
  <c r="G5883" i="6"/>
  <c r="I5883" i="6" s="1"/>
  <c r="H5883" i="6"/>
  <c r="J5883" i="6" s="1"/>
  <c r="G5884" i="6"/>
  <c r="I5884" i="6" s="1"/>
  <c r="H5884" i="6"/>
  <c r="J5884" i="6" s="1"/>
  <c r="G5885" i="6"/>
  <c r="I5885" i="6" s="1"/>
  <c r="H5885" i="6"/>
  <c r="J5885" i="6" s="1"/>
  <c r="G5886" i="6"/>
  <c r="I5886" i="6" s="1"/>
  <c r="H5886" i="6"/>
  <c r="J5886" i="6"/>
  <c r="G5887" i="6"/>
  <c r="I5887" i="6" s="1"/>
  <c r="H5887" i="6"/>
  <c r="J5887" i="6" s="1"/>
  <c r="G5888" i="6"/>
  <c r="I5888" i="6" s="1"/>
  <c r="H5888" i="6"/>
  <c r="J5888" i="6"/>
  <c r="G5889" i="6"/>
  <c r="I5889" i="6" s="1"/>
  <c r="H5889" i="6"/>
  <c r="J5889" i="6" s="1"/>
  <c r="G5890" i="6"/>
  <c r="I5890" i="6" s="1"/>
  <c r="H5890" i="6"/>
  <c r="J5890" i="6" s="1"/>
  <c r="G5891" i="6"/>
  <c r="H5891" i="6"/>
  <c r="J5891" i="6" s="1"/>
  <c r="I5891" i="6"/>
  <c r="G5892" i="6"/>
  <c r="I5892" i="6" s="1"/>
  <c r="H5892" i="6"/>
  <c r="J5892" i="6" s="1"/>
  <c r="G5893" i="6"/>
  <c r="I5893" i="6" s="1"/>
  <c r="H5893" i="6"/>
  <c r="J5893" i="6"/>
  <c r="G5894" i="6"/>
  <c r="H5894" i="6"/>
  <c r="J5894" i="6"/>
  <c r="G5895" i="6"/>
  <c r="H5895" i="6"/>
  <c r="J5895" i="6" s="1"/>
  <c r="I5895" i="6"/>
  <c r="G5896" i="6"/>
  <c r="I5896" i="6" s="1"/>
  <c r="H5896" i="6"/>
  <c r="J5896" i="6"/>
  <c r="G5897" i="6"/>
  <c r="I5897" i="6" s="1"/>
  <c r="H5897" i="6"/>
  <c r="J5897" i="6" s="1"/>
  <c r="G5898" i="6"/>
  <c r="I5898" i="6" s="1"/>
  <c r="H5898" i="6"/>
  <c r="J5898" i="6" s="1"/>
  <c r="G5899" i="6"/>
  <c r="I5899" i="6" s="1"/>
  <c r="H5899" i="6"/>
  <c r="J5899" i="6" s="1"/>
  <c r="G5900" i="6"/>
  <c r="I5900" i="6" s="1"/>
  <c r="H5900" i="6"/>
  <c r="J5900" i="6" s="1"/>
  <c r="G5901" i="6"/>
  <c r="I5901" i="6" s="1"/>
  <c r="H5901" i="6"/>
  <c r="J5901" i="6" s="1"/>
  <c r="G5902" i="6"/>
  <c r="I5902" i="6" s="1"/>
  <c r="H5902" i="6"/>
  <c r="J5902" i="6"/>
  <c r="G5903" i="6"/>
  <c r="I5903" i="6" s="1"/>
  <c r="H5903" i="6"/>
  <c r="J5903" i="6" s="1"/>
  <c r="G5904" i="6"/>
  <c r="I5904" i="6" s="1"/>
  <c r="H5904" i="6"/>
  <c r="J5904" i="6"/>
  <c r="G5905" i="6"/>
  <c r="I5905" i="6" s="1"/>
  <c r="H5905" i="6"/>
  <c r="J5905" i="6" s="1"/>
  <c r="G5906" i="6"/>
  <c r="I5906" i="6" s="1"/>
  <c r="H5906" i="6"/>
  <c r="J5906" i="6" s="1"/>
  <c r="G5907" i="6"/>
  <c r="H5907" i="6"/>
  <c r="J5907" i="6" s="1"/>
  <c r="I5907" i="6"/>
  <c r="G5908" i="6"/>
  <c r="I5908" i="6" s="1"/>
  <c r="H5908" i="6"/>
  <c r="J5908" i="6" s="1"/>
  <c r="G5909" i="6"/>
  <c r="I5909" i="6" s="1"/>
  <c r="H5909" i="6"/>
  <c r="J5909" i="6"/>
  <c r="G5910" i="6"/>
  <c r="H5910" i="6"/>
  <c r="J5910" i="6"/>
  <c r="G5911" i="6"/>
  <c r="H5911" i="6"/>
  <c r="J5911" i="6" s="1"/>
  <c r="I5911" i="6"/>
  <c r="G5912" i="6"/>
  <c r="I5912" i="6" s="1"/>
  <c r="H5912" i="6"/>
  <c r="J5912" i="6"/>
  <c r="G5913" i="6"/>
  <c r="I5913" i="6" s="1"/>
  <c r="H5913" i="6"/>
  <c r="J5913" i="6" s="1"/>
  <c r="G5914" i="6"/>
  <c r="I5914" i="6" s="1"/>
  <c r="H5914" i="6"/>
  <c r="J5914" i="6" s="1"/>
  <c r="G5915" i="6"/>
  <c r="I5915" i="6" s="1"/>
  <c r="H5915" i="6"/>
  <c r="J5915" i="6" s="1"/>
  <c r="G5916" i="6"/>
  <c r="I5916" i="6" s="1"/>
  <c r="H5916" i="6"/>
  <c r="J5916" i="6" s="1"/>
  <c r="G5917" i="6"/>
  <c r="I5917" i="6" s="1"/>
  <c r="H5917" i="6"/>
  <c r="J5917" i="6" s="1"/>
  <c r="G5918" i="6"/>
  <c r="I5918" i="6" s="1"/>
  <c r="H5918" i="6"/>
  <c r="J5918" i="6"/>
  <c r="G5919" i="6"/>
  <c r="I5919" i="6" s="1"/>
  <c r="H5919" i="6"/>
  <c r="J5919" i="6" s="1"/>
  <c r="G5920" i="6"/>
  <c r="I5920" i="6" s="1"/>
  <c r="H5920" i="6"/>
  <c r="J5920" i="6"/>
  <c r="G5921" i="6"/>
  <c r="I5921" i="6" s="1"/>
  <c r="H5921" i="6"/>
  <c r="J5921" i="6" s="1"/>
  <c r="G5922" i="6"/>
  <c r="I5922" i="6" s="1"/>
  <c r="H5922" i="6"/>
  <c r="J5922" i="6" s="1"/>
  <c r="G5923" i="6"/>
  <c r="H5923" i="6"/>
  <c r="J5923" i="6" s="1"/>
  <c r="I5923" i="6"/>
  <c r="G5924" i="6"/>
  <c r="I5924" i="6" s="1"/>
  <c r="H5924" i="6"/>
  <c r="J5924" i="6" s="1"/>
  <c r="G5925" i="6"/>
  <c r="I5925" i="6" s="1"/>
  <c r="H5925" i="6"/>
  <c r="J5925" i="6"/>
  <c r="G5926" i="6"/>
  <c r="H5926" i="6"/>
  <c r="J5926" i="6"/>
  <c r="G5927" i="6"/>
  <c r="H5927" i="6"/>
  <c r="J5927" i="6" s="1"/>
  <c r="I5927" i="6"/>
  <c r="G5928" i="6"/>
  <c r="I5928" i="6" s="1"/>
  <c r="H5928" i="6"/>
  <c r="J5928" i="6"/>
  <c r="G5929" i="6"/>
  <c r="I5929" i="6" s="1"/>
  <c r="H5929" i="6"/>
  <c r="J5929" i="6" s="1"/>
  <c r="G5930" i="6"/>
  <c r="I5930" i="6" s="1"/>
  <c r="H5930" i="6"/>
  <c r="J5930" i="6" s="1"/>
  <c r="G5931" i="6"/>
  <c r="I5931" i="6" s="1"/>
  <c r="H5931" i="6"/>
  <c r="J5931" i="6" s="1"/>
  <c r="G5932" i="6"/>
  <c r="I5932" i="6" s="1"/>
  <c r="H5932" i="6"/>
  <c r="J5932" i="6" s="1"/>
  <c r="G5933" i="6"/>
  <c r="I5933" i="6" s="1"/>
  <c r="H5933" i="6"/>
  <c r="J5933" i="6" s="1"/>
  <c r="G5934" i="6"/>
  <c r="I5934" i="6" s="1"/>
  <c r="H5934" i="6"/>
  <c r="J5934" i="6"/>
  <c r="G5935" i="6"/>
  <c r="I5935" i="6" s="1"/>
  <c r="H5935" i="6"/>
  <c r="J5935" i="6" s="1"/>
  <c r="G5936" i="6"/>
  <c r="I5936" i="6" s="1"/>
  <c r="H5936" i="6"/>
  <c r="J5936" i="6"/>
  <c r="G5937" i="6"/>
  <c r="I5937" i="6" s="1"/>
  <c r="H5937" i="6"/>
  <c r="J5937" i="6" s="1"/>
  <c r="G5938" i="6"/>
  <c r="I5938" i="6" s="1"/>
  <c r="H5938" i="6"/>
  <c r="J5938" i="6" s="1"/>
  <c r="G5939" i="6"/>
  <c r="H5939" i="6"/>
  <c r="J5939" i="6" s="1"/>
  <c r="I5939" i="6"/>
  <c r="G5940" i="6"/>
  <c r="I5940" i="6" s="1"/>
  <c r="H5940" i="6"/>
  <c r="J5940" i="6" s="1"/>
  <c r="G5941" i="6"/>
  <c r="I5941" i="6" s="1"/>
  <c r="H5941" i="6"/>
  <c r="J5941" i="6"/>
  <c r="G5942" i="6"/>
  <c r="H5942" i="6"/>
  <c r="J5942" i="6"/>
  <c r="G5943" i="6"/>
  <c r="H5943" i="6"/>
  <c r="J5943" i="6" s="1"/>
  <c r="I5943" i="6"/>
  <c r="G5944" i="6"/>
  <c r="I5944" i="6" s="1"/>
  <c r="H5944" i="6"/>
  <c r="J5944" i="6"/>
  <c r="G5945" i="6"/>
  <c r="I5945" i="6" s="1"/>
  <c r="H5945" i="6"/>
  <c r="J5945" i="6" s="1"/>
  <c r="G5946" i="6"/>
  <c r="I5946" i="6" s="1"/>
  <c r="H5946" i="6"/>
  <c r="J5946" i="6" s="1"/>
  <c r="G5947" i="6"/>
  <c r="I5947" i="6" s="1"/>
  <c r="H5947" i="6"/>
  <c r="J5947" i="6" s="1"/>
  <c r="G5948" i="6"/>
  <c r="I5948" i="6" s="1"/>
  <c r="H5948" i="6"/>
  <c r="J5948" i="6" s="1"/>
  <c r="G5949" i="6"/>
  <c r="I5949" i="6" s="1"/>
  <c r="H5949" i="6"/>
  <c r="J5949" i="6" s="1"/>
  <c r="G5950" i="6"/>
  <c r="I5950" i="6" s="1"/>
  <c r="H5950" i="6"/>
  <c r="J5950" i="6"/>
  <c r="G5951" i="6"/>
  <c r="I5951" i="6" s="1"/>
  <c r="H5951" i="6"/>
  <c r="J5951" i="6" s="1"/>
  <c r="G5952" i="6"/>
  <c r="I5952" i="6" s="1"/>
  <c r="H5952" i="6"/>
  <c r="J5952" i="6"/>
  <c r="G5953" i="6"/>
  <c r="I5953" i="6" s="1"/>
  <c r="H5953" i="6"/>
  <c r="J5953" i="6" s="1"/>
  <c r="G5954" i="6"/>
  <c r="I5954" i="6" s="1"/>
  <c r="H5954" i="6"/>
  <c r="J5954" i="6" s="1"/>
  <c r="G5955" i="6"/>
  <c r="H5955" i="6"/>
  <c r="J5955" i="6" s="1"/>
  <c r="I5955" i="6"/>
  <c r="G5956" i="6"/>
  <c r="I5956" i="6" s="1"/>
  <c r="H5956" i="6"/>
  <c r="J5956" i="6" s="1"/>
  <c r="G5957" i="6"/>
  <c r="I5957" i="6" s="1"/>
  <c r="H5957" i="6"/>
  <c r="J5957" i="6"/>
  <c r="G5958" i="6"/>
  <c r="H5958" i="6"/>
  <c r="J5958" i="6"/>
  <c r="G5959" i="6"/>
  <c r="H5959" i="6"/>
  <c r="J5959" i="6" s="1"/>
  <c r="I5959" i="6"/>
  <c r="G5960" i="6"/>
  <c r="I5960" i="6" s="1"/>
  <c r="H5960" i="6"/>
  <c r="J5960" i="6"/>
  <c r="G5961" i="6"/>
  <c r="I5961" i="6" s="1"/>
  <c r="H5961" i="6"/>
  <c r="J5961" i="6" s="1"/>
  <c r="G5962" i="6"/>
  <c r="I5962" i="6" s="1"/>
  <c r="H5962" i="6"/>
  <c r="J5962" i="6" s="1"/>
  <c r="G5963" i="6"/>
  <c r="I5963" i="6" s="1"/>
  <c r="H5963" i="6"/>
  <c r="J5963" i="6" s="1"/>
  <c r="G5964" i="6"/>
  <c r="I5964" i="6" s="1"/>
  <c r="H5964" i="6"/>
  <c r="J5964" i="6" s="1"/>
  <c r="G5965" i="6"/>
  <c r="I5965" i="6" s="1"/>
  <c r="H5965" i="6"/>
  <c r="J5965" i="6" s="1"/>
  <c r="G5966" i="6"/>
  <c r="I5966" i="6" s="1"/>
  <c r="H5966" i="6"/>
  <c r="J5966" i="6"/>
  <c r="G5967" i="6"/>
  <c r="I5967" i="6" s="1"/>
  <c r="H5967" i="6"/>
  <c r="J5967" i="6" s="1"/>
  <c r="G5968" i="6"/>
  <c r="I5968" i="6" s="1"/>
  <c r="H5968" i="6"/>
  <c r="J5968" i="6"/>
  <c r="G5969" i="6"/>
  <c r="I5969" i="6" s="1"/>
  <c r="H5969" i="6"/>
  <c r="J5969" i="6" s="1"/>
  <c r="G5970" i="6"/>
  <c r="I5970" i="6" s="1"/>
  <c r="H5970" i="6"/>
  <c r="J5970" i="6" s="1"/>
  <c r="G5971" i="6"/>
  <c r="H5971" i="6"/>
  <c r="J5971" i="6" s="1"/>
  <c r="I5971" i="6"/>
  <c r="G5972" i="6"/>
  <c r="I5972" i="6" s="1"/>
  <c r="H5972" i="6"/>
  <c r="J5972" i="6" s="1"/>
  <c r="G5973" i="6"/>
  <c r="I5973" i="6" s="1"/>
  <c r="H5973" i="6"/>
  <c r="J5973" i="6"/>
  <c r="G5974" i="6"/>
  <c r="H5974" i="6"/>
  <c r="J5974" i="6"/>
  <c r="G5975" i="6"/>
  <c r="H5975" i="6"/>
  <c r="J5975" i="6" s="1"/>
  <c r="I5975" i="6"/>
  <c r="G5976" i="6"/>
  <c r="I5976" i="6" s="1"/>
  <c r="H5976" i="6"/>
  <c r="J5976" i="6"/>
  <c r="G5977" i="6"/>
  <c r="I5977" i="6" s="1"/>
  <c r="H5977" i="6"/>
  <c r="J5977" i="6" s="1"/>
  <c r="G5978" i="6"/>
  <c r="I5978" i="6" s="1"/>
  <c r="H5978" i="6"/>
  <c r="J5978" i="6" s="1"/>
  <c r="G5979" i="6"/>
  <c r="I5979" i="6" s="1"/>
  <c r="H5979" i="6"/>
  <c r="J5979" i="6" s="1"/>
  <c r="G5980" i="6"/>
  <c r="I5980" i="6" s="1"/>
  <c r="H5980" i="6"/>
  <c r="J5980" i="6" s="1"/>
  <c r="G5981" i="6"/>
  <c r="I5981" i="6" s="1"/>
  <c r="H5981" i="6"/>
  <c r="J5981" i="6" s="1"/>
  <c r="G5982" i="6"/>
  <c r="I5982" i="6" s="1"/>
  <c r="H5982" i="6"/>
  <c r="J5982" i="6"/>
  <c r="G5983" i="6"/>
  <c r="I5983" i="6" s="1"/>
  <c r="H5983" i="6"/>
  <c r="J5983" i="6" s="1"/>
  <c r="G5984" i="6"/>
  <c r="I5984" i="6" s="1"/>
  <c r="H5984" i="6"/>
  <c r="J5984" i="6"/>
  <c r="G5985" i="6"/>
  <c r="I5985" i="6" s="1"/>
  <c r="H5985" i="6"/>
  <c r="J5985" i="6" s="1"/>
  <c r="G5986" i="6"/>
  <c r="I5986" i="6" s="1"/>
  <c r="H5986" i="6"/>
  <c r="J5986" i="6" s="1"/>
  <c r="G5987" i="6"/>
  <c r="H5987" i="6"/>
  <c r="J5987" i="6" s="1"/>
  <c r="I5987" i="6"/>
  <c r="G5988" i="6"/>
  <c r="I5988" i="6" s="1"/>
  <c r="H5988" i="6"/>
  <c r="J5988" i="6" s="1"/>
  <c r="G5989" i="6"/>
  <c r="I5989" i="6" s="1"/>
  <c r="H5989" i="6"/>
  <c r="J5989" i="6"/>
  <c r="G5990" i="6"/>
  <c r="H5990" i="6"/>
  <c r="J5990" i="6"/>
  <c r="G5991" i="6"/>
  <c r="H5991" i="6"/>
  <c r="J5991" i="6" s="1"/>
  <c r="I5991" i="6"/>
  <c r="G5992" i="6"/>
  <c r="I5992" i="6" s="1"/>
  <c r="H5992" i="6"/>
  <c r="J5992" i="6"/>
  <c r="G5993" i="6"/>
  <c r="I5993" i="6" s="1"/>
  <c r="H5993" i="6"/>
  <c r="J5993" i="6" s="1"/>
  <c r="G5994" i="6"/>
  <c r="I5994" i="6" s="1"/>
  <c r="H5994" i="6"/>
  <c r="J5994" i="6" s="1"/>
  <c r="G5995" i="6"/>
  <c r="I5995" i="6" s="1"/>
  <c r="H5995" i="6"/>
  <c r="J5995" i="6" s="1"/>
  <c r="G5996" i="6"/>
  <c r="I5996" i="6" s="1"/>
  <c r="H5996" i="6"/>
  <c r="J5996" i="6" s="1"/>
  <c r="G5997" i="6"/>
  <c r="I5997" i="6" s="1"/>
  <c r="H5997" i="6"/>
  <c r="J5997" i="6" s="1"/>
  <c r="G5998" i="6"/>
  <c r="I5998" i="6" s="1"/>
  <c r="H5998" i="6"/>
  <c r="J5998" i="6"/>
  <c r="G5999" i="6"/>
  <c r="I5999" i="6" s="1"/>
  <c r="H5999" i="6"/>
  <c r="J5999" i="6" s="1"/>
  <c r="G6000" i="6"/>
  <c r="I6000" i="6" s="1"/>
  <c r="H6000" i="6"/>
  <c r="J6000" i="6"/>
  <c r="G6001" i="6"/>
  <c r="I6001" i="6" s="1"/>
  <c r="H6001" i="6"/>
  <c r="J6001" i="6" s="1"/>
  <c r="G6002" i="6"/>
  <c r="I6002" i="6" s="1"/>
  <c r="H6002" i="6"/>
  <c r="J6002" i="6" s="1"/>
  <c r="G6003" i="6"/>
  <c r="H6003" i="6"/>
  <c r="J6003" i="6" s="1"/>
  <c r="I6003" i="6"/>
  <c r="G6004" i="6"/>
  <c r="I6004" i="6" s="1"/>
  <c r="H6004" i="6"/>
  <c r="J6004" i="6" s="1"/>
  <c r="G6005" i="6"/>
  <c r="I6005" i="6" s="1"/>
  <c r="H6005" i="6"/>
  <c r="J6005" i="6"/>
  <c r="G6006" i="6"/>
  <c r="H6006" i="6"/>
  <c r="J6006" i="6"/>
  <c r="G6007" i="6"/>
  <c r="H6007" i="6"/>
  <c r="J6007" i="6" s="1"/>
  <c r="I6007" i="6"/>
  <c r="G6008" i="6"/>
  <c r="I6008" i="6" s="1"/>
  <c r="H6008" i="6"/>
  <c r="J6008" i="6"/>
  <c r="G6009" i="6"/>
  <c r="I6009" i="6" s="1"/>
  <c r="H6009" i="6"/>
  <c r="J6009" i="6" s="1"/>
  <c r="G6010" i="6"/>
  <c r="I6010" i="6" s="1"/>
  <c r="H6010" i="6"/>
  <c r="J6010" i="6" s="1"/>
  <c r="G6011" i="6"/>
  <c r="I6011" i="6" s="1"/>
  <c r="H6011" i="6"/>
  <c r="J6011" i="6" s="1"/>
  <c r="G6012" i="6"/>
  <c r="I6012" i="6" s="1"/>
  <c r="H6012" i="6"/>
  <c r="J6012" i="6" s="1"/>
  <c r="G6013" i="6"/>
  <c r="I6013" i="6" s="1"/>
  <c r="H6013" i="6"/>
  <c r="J6013" i="6" s="1"/>
  <c r="G6014" i="6"/>
  <c r="I6014" i="6" s="1"/>
  <c r="H6014" i="6"/>
  <c r="J6014" i="6" s="1"/>
  <c r="G6015" i="6"/>
  <c r="I6015" i="6" s="1"/>
  <c r="H6015" i="6"/>
  <c r="J6015" i="6" s="1"/>
  <c r="G6016" i="6"/>
  <c r="I6016" i="6" s="1"/>
  <c r="H6016" i="6"/>
  <c r="J6016" i="6"/>
  <c r="G6017" i="6"/>
  <c r="H6017" i="6"/>
  <c r="J6017" i="6"/>
  <c r="G6018" i="6"/>
  <c r="I6018" i="6" s="1"/>
  <c r="H6018" i="6"/>
  <c r="J6018" i="6"/>
  <c r="G6019" i="6"/>
  <c r="H6019" i="6"/>
  <c r="J6019" i="6" s="1"/>
  <c r="I6019" i="6"/>
  <c r="G6020" i="6"/>
  <c r="I6020" i="6" s="1"/>
  <c r="H6020" i="6"/>
  <c r="J6020" i="6" s="1"/>
  <c r="G6021" i="6"/>
  <c r="I6021" i="6" s="1"/>
  <c r="H6021" i="6"/>
  <c r="J6021" i="6" s="1"/>
  <c r="G6022" i="6"/>
  <c r="I6022" i="6" s="1"/>
  <c r="H6022" i="6"/>
  <c r="J6022" i="6" s="1"/>
  <c r="G6023" i="6"/>
  <c r="I6023" i="6" s="1"/>
  <c r="H6023" i="6"/>
  <c r="J6023" i="6" s="1"/>
  <c r="G6024" i="6"/>
  <c r="I6024" i="6" s="1"/>
  <c r="H6024" i="6"/>
  <c r="J6024" i="6" s="1"/>
  <c r="G6025" i="6"/>
  <c r="I6025" i="6" s="1"/>
  <c r="H6025" i="6"/>
  <c r="J6025" i="6"/>
  <c r="G6026" i="6"/>
  <c r="I6026" i="6" s="1"/>
  <c r="H6026" i="6"/>
  <c r="J6026" i="6" s="1"/>
  <c r="G6027" i="6"/>
  <c r="H6027" i="6"/>
  <c r="J6027" i="6" s="1"/>
  <c r="I6027" i="6"/>
  <c r="G6028" i="6"/>
  <c r="I6028" i="6" s="1"/>
  <c r="H6028" i="6"/>
  <c r="J6028" i="6" s="1"/>
  <c r="G6029" i="6"/>
  <c r="I6029" i="6" s="1"/>
  <c r="H6029" i="6"/>
  <c r="J6029" i="6" s="1"/>
  <c r="G6030" i="6"/>
  <c r="I6030" i="6" s="1"/>
  <c r="H6030" i="6"/>
  <c r="J6030" i="6"/>
  <c r="G6031" i="6"/>
  <c r="I6031" i="6" s="1"/>
  <c r="H6031" i="6"/>
  <c r="J6031" i="6" s="1"/>
  <c r="G6032" i="6"/>
  <c r="I6032" i="6" s="1"/>
  <c r="H6032" i="6"/>
  <c r="J6032" i="6"/>
  <c r="G6033" i="6"/>
  <c r="H6033" i="6"/>
  <c r="J6033" i="6"/>
  <c r="G6034" i="6"/>
  <c r="I6034" i="6" s="1"/>
  <c r="H6034" i="6"/>
  <c r="J6034" i="6" s="1"/>
  <c r="G6035" i="6"/>
  <c r="I6035" i="6" s="1"/>
  <c r="H6035" i="6"/>
  <c r="J6035" i="6" s="1"/>
  <c r="G6036" i="6"/>
  <c r="I6036" i="6" s="1"/>
  <c r="H6036" i="6"/>
  <c r="J6036" i="6"/>
  <c r="G6037" i="6"/>
  <c r="I6037" i="6" s="1"/>
  <c r="H6037" i="6"/>
  <c r="J6037" i="6" s="1"/>
  <c r="G6038" i="6"/>
  <c r="I6038" i="6" s="1"/>
  <c r="H6038" i="6"/>
  <c r="J6038" i="6" s="1"/>
  <c r="G6039" i="6"/>
  <c r="I6039" i="6" s="1"/>
  <c r="H6039" i="6"/>
  <c r="J6039" i="6" s="1"/>
  <c r="G6040" i="6"/>
  <c r="I6040" i="6" s="1"/>
  <c r="H6040" i="6"/>
  <c r="J6040" i="6"/>
  <c r="G6041" i="6"/>
  <c r="I6041" i="6" s="1"/>
  <c r="H6041" i="6"/>
  <c r="J6041" i="6"/>
  <c r="G6042" i="6"/>
  <c r="I6042" i="6" s="1"/>
  <c r="H6042" i="6"/>
  <c r="J6042" i="6" s="1"/>
  <c r="G6043" i="6"/>
  <c r="I6043" i="6" s="1"/>
  <c r="H6043" i="6"/>
  <c r="J6043" i="6" s="1"/>
  <c r="G6044" i="6"/>
  <c r="I6044" i="6" s="1"/>
  <c r="H6044" i="6"/>
  <c r="J6044" i="6" s="1"/>
  <c r="G6045" i="6"/>
  <c r="I6045" i="6" s="1"/>
  <c r="H6045" i="6"/>
  <c r="J6045" i="6" s="1"/>
  <c r="G6046" i="6"/>
  <c r="I6046" i="6" s="1"/>
  <c r="H6046" i="6"/>
  <c r="J6046" i="6" s="1"/>
  <c r="G6047" i="6"/>
  <c r="H6047" i="6"/>
  <c r="J6047" i="6" s="1"/>
  <c r="I6047" i="6"/>
  <c r="G6048" i="6"/>
  <c r="I6048" i="6" s="1"/>
  <c r="H6048" i="6"/>
  <c r="J6048" i="6" s="1"/>
  <c r="G6049" i="6"/>
  <c r="I6049" i="6" s="1"/>
  <c r="H6049" i="6"/>
  <c r="J6049" i="6"/>
  <c r="G6050" i="6"/>
  <c r="H6050" i="6"/>
  <c r="J6050" i="6"/>
  <c r="G6051" i="6"/>
  <c r="H6051" i="6"/>
  <c r="J6051" i="6" s="1"/>
  <c r="I6051" i="6"/>
  <c r="G6052" i="6"/>
  <c r="I6052" i="6" s="1"/>
  <c r="H6052" i="6"/>
  <c r="J6052" i="6"/>
  <c r="G6053" i="6"/>
  <c r="I6053" i="6" s="1"/>
  <c r="H6053" i="6"/>
  <c r="J6053" i="6" s="1"/>
  <c r="G6054" i="6"/>
  <c r="I6054" i="6" s="1"/>
  <c r="H6054" i="6"/>
  <c r="J6054" i="6" s="1"/>
  <c r="G6055" i="6"/>
  <c r="I6055" i="6" s="1"/>
  <c r="H6055" i="6"/>
  <c r="J6055" i="6" s="1"/>
  <c r="G6056" i="6"/>
  <c r="I6056" i="6" s="1"/>
  <c r="H6056" i="6"/>
  <c r="J6056" i="6" s="1"/>
  <c r="G6057" i="6"/>
  <c r="I6057" i="6" s="1"/>
  <c r="H6057" i="6"/>
  <c r="J6057" i="6" s="1"/>
  <c r="G6058" i="6"/>
  <c r="I6058" i="6" s="1"/>
  <c r="H6058" i="6"/>
  <c r="J6058" i="6" s="1"/>
  <c r="G6059" i="6"/>
  <c r="I6059" i="6" s="1"/>
  <c r="H6059" i="6"/>
  <c r="J6059" i="6" s="1"/>
  <c r="G6060" i="6"/>
  <c r="I6060" i="6" s="1"/>
  <c r="H6060" i="6"/>
  <c r="J6060" i="6"/>
  <c r="G6061" i="6"/>
  <c r="H6061" i="6"/>
  <c r="J6061" i="6"/>
  <c r="G6062" i="6"/>
  <c r="I6062" i="6" s="1"/>
  <c r="H6062" i="6"/>
  <c r="J6062" i="6" s="1"/>
  <c r="G6063" i="6"/>
  <c r="I6063" i="6" s="1"/>
  <c r="H6063" i="6"/>
  <c r="J6063" i="6" s="1"/>
  <c r="G6064" i="6"/>
  <c r="I6064" i="6" s="1"/>
  <c r="H6064" i="6"/>
  <c r="J6064" i="6"/>
  <c r="G6065" i="6"/>
  <c r="I6065" i="6" s="1"/>
  <c r="H6065" i="6"/>
  <c r="J6065" i="6" s="1"/>
  <c r="G6066" i="6"/>
  <c r="I6066" i="6" s="1"/>
  <c r="H6066" i="6"/>
  <c r="J6066" i="6" s="1"/>
  <c r="G6067" i="6"/>
  <c r="I6067" i="6" s="1"/>
  <c r="H6067" i="6"/>
  <c r="J6067" i="6" s="1"/>
  <c r="G6068" i="6"/>
  <c r="I6068" i="6" s="1"/>
  <c r="H6068" i="6"/>
  <c r="J6068" i="6"/>
  <c r="G6069" i="6"/>
  <c r="I6069" i="6" s="1"/>
  <c r="H6069" i="6"/>
  <c r="J6069" i="6"/>
  <c r="G6070" i="6"/>
  <c r="I6070" i="6" s="1"/>
  <c r="H6070" i="6"/>
  <c r="J6070" i="6" s="1"/>
  <c r="G6071" i="6"/>
  <c r="I6071" i="6" s="1"/>
  <c r="H6071" i="6"/>
  <c r="J6071" i="6" s="1"/>
  <c r="G6072" i="6"/>
  <c r="I6072" i="6" s="1"/>
  <c r="H6072" i="6"/>
  <c r="J6072" i="6"/>
  <c r="G6073" i="6"/>
  <c r="I6073" i="6" s="1"/>
  <c r="H6073" i="6"/>
  <c r="J6073" i="6" s="1"/>
  <c r="G6074" i="6"/>
  <c r="I6074" i="6" s="1"/>
  <c r="H6074" i="6"/>
  <c r="J6074" i="6" s="1"/>
  <c r="G6075" i="6"/>
  <c r="H6075" i="6"/>
  <c r="J6075" i="6" s="1"/>
  <c r="I6075" i="6"/>
  <c r="G6076" i="6"/>
  <c r="I6076" i="6" s="1"/>
  <c r="H6076" i="6"/>
  <c r="J6076" i="6" s="1"/>
  <c r="G6077" i="6"/>
  <c r="I6077" i="6" s="1"/>
  <c r="H6077" i="6"/>
  <c r="J6077" i="6" s="1"/>
  <c r="G6078" i="6"/>
  <c r="I6078" i="6" s="1"/>
  <c r="H6078" i="6"/>
  <c r="J6078" i="6" s="1"/>
  <c r="G6079" i="6"/>
  <c r="H6079" i="6"/>
  <c r="J6079" i="6" s="1"/>
  <c r="I6079" i="6"/>
  <c r="G6080" i="6"/>
  <c r="I6080" i="6" s="1"/>
  <c r="H6080" i="6"/>
  <c r="J6080" i="6" s="1"/>
  <c r="G6081" i="6"/>
  <c r="I6081" i="6" s="1"/>
  <c r="H6081" i="6"/>
  <c r="J6081" i="6"/>
  <c r="G6082" i="6"/>
  <c r="I6082" i="6" s="1"/>
  <c r="H6082" i="6"/>
  <c r="J6082" i="6" s="1"/>
  <c r="G6083" i="6"/>
  <c r="I6083" i="6" s="1"/>
  <c r="H6083" i="6"/>
  <c r="J6083" i="6" s="1"/>
  <c r="G6084" i="6"/>
  <c r="I6084" i="6" s="1"/>
  <c r="H6084" i="6"/>
  <c r="J6084" i="6" s="1"/>
  <c r="G6085" i="6"/>
  <c r="I6085" i="6" s="1"/>
  <c r="H6085" i="6"/>
  <c r="J6085" i="6" s="1"/>
  <c r="G6086" i="6"/>
  <c r="I6086" i="6" s="1"/>
  <c r="H6086" i="6"/>
  <c r="J6086" i="6" s="1"/>
  <c r="G6087" i="6"/>
  <c r="H6087" i="6"/>
  <c r="J6087" i="6" s="1"/>
  <c r="I6087" i="6"/>
  <c r="G6088" i="6"/>
  <c r="I6088" i="6" s="1"/>
  <c r="H6088" i="6"/>
  <c r="J6088" i="6" s="1"/>
  <c r="G6089" i="6"/>
  <c r="I6089" i="6" s="1"/>
  <c r="H6089" i="6"/>
  <c r="J6089" i="6"/>
  <c r="G6090" i="6"/>
  <c r="H6090" i="6"/>
  <c r="J6090" i="6" s="1"/>
  <c r="G6091" i="6"/>
  <c r="I6091" i="6" s="1"/>
  <c r="H6091" i="6"/>
  <c r="J6091" i="6" s="1"/>
  <c r="G6092" i="6"/>
  <c r="I6092" i="6" s="1"/>
  <c r="H6092" i="6"/>
  <c r="J6092" i="6" s="1"/>
  <c r="G6093" i="6"/>
  <c r="I6093" i="6" s="1"/>
  <c r="H6093" i="6"/>
  <c r="J6093" i="6"/>
  <c r="G6094" i="6"/>
  <c r="I6094" i="6" s="1"/>
  <c r="H6094" i="6"/>
  <c r="J6094" i="6" s="1"/>
  <c r="G6095" i="6"/>
  <c r="H6095" i="6"/>
  <c r="J6095" i="6" s="1"/>
  <c r="I6095" i="6"/>
  <c r="G6096" i="6"/>
  <c r="I6096" i="6" s="1"/>
  <c r="H6096" i="6"/>
  <c r="J6096" i="6"/>
  <c r="G6097" i="6"/>
  <c r="H6097" i="6"/>
  <c r="I6097" i="6"/>
  <c r="J6097" i="6"/>
  <c r="G6098" i="6"/>
  <c r="I6098" i="6" s="1"/>
  <c r="H6098" i="6"/>
  <c r="J6098" i="6" s="1"/>
  <c r="G6099" i="6"/>
  <c r="I6099" i="6" s="1"/>
  <c r="H6099" i="6"/>
  <c r="J6099" i="6" s="1"/>
  <c r="G6100" i="6"/>
  <c r="I6100" i="6" s="1"/>
  <c r="H6100" i="6"/>
  <c r="J6100" i="6" s="1"/>
  <c r="G6101" i="6"/>
  <c r="I6101" i="6" s="1"/>
  <c r="H6101" i="6"/>
  <c r="G6102" i="6"/>
  <c r="I6102" i="6" s="1"/>
  <c r="H6102" i="6"/>
  <c r="J6102" i="6" s="1"/>
  <c r="G6103" i="6"/>
  <c r="H6103" i="6"/>
  <c r="J6103" i="6" s="1"/>
  <c r="I6103" i="6"/>
  <c r="G6104" i="6"/>
  <c r="I6104" i="6" s="1"/>
  <c r="H6104" i="6"/>
  <c r="J6104" i="6"/>
  <c r="G6105" i="6"/>
  <c r="I6105" i="6" s="1"/>
  <c r="H6105" i="6"/>
  <c r="J6105" i="6" s="1"/>
  <c r="G6106" i="6"/>
  <c r="I6106" i="6" s="1"/>
  <c r="H6106" i="6"/>
  <c r="J6106" i="6" s="1"/>
  <c r="G6107" i="6"/>
  <c r="I6107" i="6" s="1"/>
  <c r="H6107" i="6"/>
  <c r="J6107" i="6" s="1"/>
  <c r="G6108" i="6"/>
  <c r="I6108" i="6" s="1"/>
  <c r="H6108" i="6"/>
  <c r="J6108" i="6" s="1"/>
  <c r="G6109" i="6"/>
  <c r="I6109" i="6" s="1"/>
  <c r="H6109" i="6"/>
  <c r="J6109" i="6"/>
  <c r="G6110" i="6"/>
  <c r="I6110" i="6" s="1"/>
  <c r="H6110" i="6"/>
  <c r="J6110" i="6" s="1"/>
  <c r="G6111" i="6"/>
  <c r="I6111" i="6" s="1"/>
  <c r="H6111" i="6"/>
  <c r="J6111" i="6" s="1"/>
  <c r="G6112" i="6"/>
  <c r="I6112" i="6" s="1"/>
  <c r="H6112" i="6"/>
  <c r="J6112" i="6"/>
  <c r="G6113" i="6"/>
  <c r="I6113" i="6" s="1"/>
  <c r="H6113" i="6"/>
  <c r="J6113" i="6" s="1"/>
  <c r="G6114" i="6"/>
  <c r="I6114" i="6" s="1"/>
  <c r="H6114" i="6"/>
  <c r="J6114" i="6" s="1"/>
  <c r="G6115" i="6"/>
  <c r="H6115" i="6"/>
  <c r="J6115" i="6" s="1"/>
  <c r="I6115" i="6"/>
  <c r="G6116" i="6"/>
  <c r="I6116" i="6" s="1"/>
  <c r="H6116" i="6"/>
  <c r="J6116" i="6" s="1"/>
  <c r="G6117" i="6"/>
  <c r="I6117" i="6" s="1"/>
  <c r="H6117" i="6"/>
  <c r="J6117" i="6" s="1"/>
  <c r="G6118" i="6"/>
  <c r="I6118" i="6" s="1"/>
  <c r="H6118" i="6"/>
  <c r="J6118" i="6" s="1"/>
  <c r="G6119" i="6"/>
  <c r="I6119" i="6" s="1"/>
  <c r="H6119" i="6"/>
  <c r="J6119" i="6" s="1"/>
  <c r="G6120" i="6"/>
  <c r="I6120" i="6" s="1"/>
  <c r="H6120" i="6"/>
  <c r="J6120" i="6" s="1"/>
  <c r="G6121" i="6"/>
  <c r="H6121" i="6"/>
  <c r="I6121" i="6"/>
  <c r="J6121" i="6"/>
  <c r="G6122" i="6"/>
  <c r="I6122" i="6" s="1"/>
  <c r="H6122" i="6"/>
  <c r="J6122" i="6" s="1"/>
  <c r="G6123" i="6"/>
  <c r="H6123" i="6"/>
  <c r="J6123" i="6" s="1"/>
  <c r="I6123" i="6"/>
  <c r="G6124" i="6"/>
  <c r="I6124" i="6" s="1"/>
  <c r="H6124" i="6"/>
  <c r="J6124" i="6"/>
  <c r="G6125" i="6"/>
  <c r="H6125" i="6"/>
  <c r="I6125" i="6"/>
  <c r="J6125" i="6"/>
  <c r="G6126" i="6"/>
  <c r="I6126" i="6" s="1"/>
  <c r="H6126" i="6"/>
  <c r="J6126" i="6" s="1"/>
  <c r="G6127" i="6"/>
  <c r="I6127" i="6" s="1"/>
  <c r="H6127" i="6"/>
  <c r="J6127" i="6" s="1"/>
  <c r="G6128" i="6"/>
  <c r="I6128" i="6" s="1"/>
  <c r="H6128" i="6"/>
  <c r="J6128" i="6"/>
  <c r="G6129" i="6"/>
  <c r="I6129" i="6" s="1"/>
  <c r="H6129" i="6"/>
  <c r="J6129" i="6" s="1"/>
  <c r="G6130" i="6"/>
  <c r="I6130" i="6" s="1"/>
  <c r="H6130" i="6"/>
  <c r="J6130" i="6" s="1"/>
  <c r="G6131" i="6"/>
  <c r="I6131" i="6" s="1"/>
  <c r="H6131" i="6"/>
  <c r="J6131" i="6" s="1"/>
  <c r="G6132" i="6"/>
  <c r="I6132" i="6" s="1"/>
  <c r="H6132" i="6"/>
  <c r="J6132" i="6"/>
  <c r="G6133" i="6"/>
  <c r="I6133" i="6" s="1"/>
  <c r="H6133" i="6"/>
  <c r="J6133" i="6" s="1"/>
  <c r="G6134" i="6"/>
  <c r="I6134" i="6" s="1"/>
  <c r="H6134" i="6"/>
  <c r="J6134" i="6" s="1"/>
  <c r="G6135" i="6"/>
  <c r="I6135" i="6" s="1"/>
  <c r="H6135" i="6"/>
  <c r="J6135" i="6" s="1"/>
  <c r="G6136" i="6"/>
  <c r="I6136" i="6" s="1"/>
  <c r="H6136" i="6"/>
  <c r="J6136" i="6" s="1"/>
  <c r="G6137" i="6"/>
  <c r="I6137" i="6" s="1"/>
  <c r="H6137" i="6"/>
  <c r="J6137" i="6"/>
  <c r="G6138" i="6"/>
  <c r="I6138" i="6" s="1"/>
  <c r="H6138" i="6"/>
  <c r="J6138" i="6" s="1"/>
  <c r="G6139" i="6"/>
  <c r="I6139" i="6" s="1"/>
  <c r="H6139" i="6"/>
  <c r="J6139" i="6" s="1"/>
  <c r="G6140" i="6"/>
  <c r="I6140" i="6" s="1"/>
  <c r="H6140" i="6"/>
  <c r="J6140" i="6"/>
  <c r="G6141" i="6"/>
  <c r="H6141" i="6"/>
  <c r="J6141" i="6" s="1"/>
  <c r="I6141" i="6"/>
  <c r="G6142" i="6"/>
  <c r="I6142" i="6" s="1"/>
  <c r="H6142" i="6"/>
  <c r="J6142" i="6" s="1"/>
  <c r="G6143" i="6"/>
  <c r="H6143" i="6"/>
  <c r="J6143" i="6" s="1"/>
  <c r="I6143" i="6"/>
  <c r="G6144" i="6"/>
  <c r="I6144" i="6" s="1"/>
  <c r="H6144" i="6"/>
  <c r="J6144" i="6" s="1"/>
  <c r="G6145" i="6"/>
  <c r="H6145" i="6"/>
  <c r="I6145" i="6"/>
  <c r="J6145" i="6"/>
  <c r="G6146" i="6"/>
  <c r="I6146" i="6" s="1"/>
  <c r="H6146" i="6"/>
  <c r="J6146" i="6" s="1"/>
  <c r="G6147" i="6"/>
  <c r="H6147" i="6"/>
  <c r="J6147" i="6" s="1"/>
  <c r="I6147" i="6"/>
  <c r="G6148" i="6"/>
  <c r="I6148" i="6" s="1"/>
  <c r="H6148" i="6"/>
  <c r="J6148" i="6"/>
  <c r="G6149" i="6"/>
  <c r="I6149" i="6" s="1"/>
  <c r="H6149" i="6"/>
  <c r="J6149" i="6" s="1"/>
  <c r="G6150" i="6"/>
  <c r="I6150" i="6" s="1"/>
  <c r="H6150" i="6"/>
  <c r="J6150" i="6" s="1"/>
  <c r="G6151" i="6"/>
  <c r="H6151" i="6"/>
  <c r="J6151" i="6" s="1"/>
  <c r="I6151" i="6"/>
  <c r="G6152" i="6"/>
  <c r="I6152" i="6" s="1"/>
  <c r="H6152" i="6"/>
  <c r="J6152" i="6"/>
  <c r="G6153" i="6"/>
  <c r="H6153" i="6"/>
  <c r="I6153" i="6"/>
  <c r="J6153" i="6"/>
  <c r="G6154" i="6"/>
  <c r="I6154" i="6" s="1"/>
  <c r="H6154" i="6"/>
  <c r="J6154" i="6" s="1"/>
  <c r="G6155" i="6"/>
  <c r="I6155" i="6" s="1"/>
  <c r="H6155" i="6"/>
  <c r="J6155" i="6" s="1"/>
  <c r="G6156" i="6"/>
  <c r="I6156" i="6" s="1"/>
  <c r="H6156" i="6"/>
  <c r="J6156" i="6"/>
  <c r="G6157" i="6"/>
  <c r="I6157" i="6" s="1"/>
  <c r="H6157" i="6"/>
  <c r="J6157" i="6" s="1"/>
  <c r="G6158" i="6"/>
  <c r="I6158" i="6" s="1"/>
  <c r="H6158" i="6"/>
  <c r="J6158" i="6" s="1"/>
  <c r="G6159" i="6"/>
  <c r="I6159" i="6" s="1"/>
  <c r="H6159" i="6"/>
  <c r="J6159" i="6" s="1"/>
  <c r="G6160" i="6"/>
  <c r="I6160" i="6" s="1"/>
  <c r="H6160" i="6"/>
  <c r="J6160" i="6"/>
  <c r="G6161" i="6"/>
  <c r="I6161" i="6" s="1"/>
  <c r="H6161" i="6"/>
  <c r="J6161" i="6" s="1"/>
  <c r="G6162" i="6"/>
  <c r="I6162" i="6" s="1"/>
  <c r="H6162" i="6"/>
  <c r="J6162" i="6" s="1"/>
  <c r="G6163" i="6"/>
  <c r="H6163" i="6"/>
  <c r="J6163" i="6" s="1"/>
  <c r="I6163" i="6"/>
  <c r="G6164" i="6"/>
  <c r="I6164" i="6" s="1"/>
  <c r="H6164" i="6"/>
  <c r="J6164" i="6" s="1"/>
  <c r="G6165" i="6"/>
  <c r="I6165" i="6" s="1"/>
  <c r="H6165" i="6"/>
  <c r="J6165" i="6" s="1"/>
  <c r="G6166" i="6"/>
  <c r="I6166" i="6" s="1"/>
  <c r="H6166" i="6"/>
  <c r="J6166" i="6" s="1"/>
  <c r="G6167" i="6"/>
  <c r="I6167" i="6" s="1"/>
  <c r="H6167" i="6"/>
  <c r="J6167" i="6" s="1"/>
  <c r="G6168" i="6"/>
  <c r="I6168" i="6" s="1"/>
  <c r="H6168" i="6"/>
  <c r="J6168" i="6"/>
  <c r="G6169" i="6"/>
  <c r="H6169" i="6"/>
  <c r="J6169" i="6" s="1"/>
  <c r="I6169" i="6"/>
  <c r="G6170" i="6"/>
  <c r="I6170" i="6" s="1"/>
  <c r="H6170" i="6"/>
  <c r="J6170" i="6" s="1"/>
  <c r="G6171" i="6"/>
  <c r="H6171" i="6"/>
  <c r="J6171" i="6" s="1"/>
  <c r="I6171" i="6"/>
  <c r="G6172" i="6"/>
  <c r="I6172" i="6" s="1"/>
  <c r="H6172" i="6"/>
  <c r="J6172" i="6" s="1"/>
  <c r="G6173" i="6"/>
  <c r="H6173" i="6"/>
  <c r="I6173" i="6"/>
  <c r="J6173" i="6"/>
  <c r="G6174" i="6"/>
  <c r="I6174" i="6" s="1"/>
  <c r="H6174" i="6"/>
  <c r="J6174" i="6" s="1"/>
  <c r="G6175" i="6"/>
  <c r="H6175" i="6"/>
  <c r="J6175" i="6" s="1"/>
  <c r="I6175" i="6"/>
  <c r="G6176" i="6"/>
  <c r="I6176" i="6" s="1"/>
  <c r="H6176" i="6"/>
  <c r="J6176" i="6"/>
  <c r="G6177" i="6"/>
  <c r="I6177" i="6" s="1"/>
  <c r="H6177" i="6"/>
  <c r="J6177" i="6" s="1"/>
  <c r="G6178" i="6"/>
  <c r="I6178" i="6" s="1"/>
  <c r="H6178" i="6"/>
  <c r="J6178" i="6" s="1"/>
  <c r="G6179" i="6"/>
  <c r="I6179" i="6" s="1"/>
  <c r="H6179" i="6"/>
  <c r="J6179" i="6" s="1"/>
  <c r="G6180" i="6"/>
  <c r="I6180" i="6" s="1"/>
  <c r="H6180" i="6"/>
  <c r="J6180" i="6" s="1"/>
  <c r="G6181" i="6"/>
  <c r="I6181" i="6" s="1"/>
  <c r="H6181" i="6"/>
  <c r="J6181" i="6" s="1"/>
  <c r="G6182" i="6"/>
  <c r="I6182" i="6" s="1"/>
  <c r="H6182" i="6"/>
  <c r="J6182" i="6" s="1"/>
  <c r="G6183" i="6"/>
  <c r="I6183" i="6" s="1"/>
  <c r="H6183" i="6"/>
  <c r="J6183" i="6" s="1"/>
  <c r="G6184" i="6"/>
  <c r="I6184" i="6" s="1"/>
  <c r="H6184" i="6"/>
  <c r="J6184" i="6"/>
  <c r="G6185" i="6"/>
  <c r="I6185" i="6" s="1"/>
  <c r="H6185" i="6"/>
  <c r="J6185" i="6" s="1"/>
  <c r="G6186" i="6"/>
  <c r="I6186" i="6" s="1"/>
  <c r="H6186" i="6"/>
  <c r="J6186" i="6" s="1"/>
  <c r="G6187" i="6"/>
  <c r="I6187" i="6" s="1"/>
  <c r="H6187" i="6"/>
  <c r="J6187" i="6" s="1"/>
  <c r="G6188" i="6"/>
  <c r="I6188" i="6" s="1"/>
  <c r="H6188" i="6"/>
  <c r="J6188" i="6"/>
  <c r="G6189" i="6"/>
  <c r="I6189" i="6" s="1"/>
  <c r="H6189" i="6"/>
  <c r="J6189" i="6" s="1"/>
  <c r="G6190" i="6"/>
  <c r="I6190" i="6" s="1"/>
  <c r="H6190" i="6"/>
  <c r="J6190" i="6" s="1"/>
  <c r="G6191" i="6"/>
  <c r="H6191" i="6"/>
  <c r="J6191" i="6" s="1"/>
  <c r="I6191" i="6"/>
  <c r="G6192" i="6"/>
  <c r="I6192" i="6" s="1"/>
  <c r="H6192" i="6"/>
  <c r="J6192" i="6" s="1"/>
  <c r="G6193" i="6"/>
  <c r="H6193" i="6"/>
  <c r="I6193" i="6"/>
  <c r="J6193" i="6"/>
  <c r="G6194" i="6"/>
  <c r="I6194" i="6" s="1"/>
  <c r="H6194" i="6"/>
  <c r="J6194" i="6" s="1"/>
  <c r="G6195" i="6"/>
  <c r="H6195" i="6"/>
  <c r="J6195" i="6" s="1"/>
  <c r="I6195" i="6"/>
  <c r="G6196" i="6"/>
  <c r="I6196" i="6" s="1"/>
  <c r="H6196" i="6"/>
  <c r="J6196" i="6"/>
  <c r="G6197" i="6"/>
  <c r="I6197" i="6" s="1"/>
  <c r="H6197" i="6"/>
  <c r="J6197" i="6" s="1"/>
  <c r="G6198" i="6"/>
  <c r="I6198" i="6" s="1"/>
  <c r="H6198" i="6"/>
  <c r="J6198" i="6" s="1"/>
  <c r="G6199" i="6"/>
  <c r="H6199" i="6"/>
  <c r="J6199" i="6" s="1"/>
  <c r="I6199" i="6"/>
  <c r="G6200" i="6"/>
  <c r="I6200" i="6" s="1"/>
  <c r="H6200" i="6"/>
  <c r="J6200" i="6" s="1"/>
  <c r="G6201" i="6"/>
  <c r="H6201" i="6"/>
  <c r="I6201" i="6"/>
  <c r="J6201" i="6"/>
  <c r="G6202" i="6"/>
  <c r="I6202" i="6" s="1"/>
  <c r="H6202" i="6"/>
  <c r="J6202" i="6" s="1"/>
  <c r="G6203" i="6"/>
  <c r="H6203" i="6"/>
  <c r="J6203" i="6" s="1"/>
  <c r="I6203" i="6"/>
  <c r="G6204" i="6"/>
  <c r="I6204" i="6" s="1"/>
  <c r="H6204" i="6"/>
  <c r="J6204" i="6"/>
  <c r="G6205" i="6"/>
  <c r="I6205" i="6" s="1"/>
  <c r="H6205" i="6"/>
  <c r="J6205" i="6" s="1"/>
  <c r="G6206" i="6"/>
  <c r="I6206" i="6" s="1"/>
  <c r="H6206" i="6"/>
  <c r="J6206" i="6" s="1"/>
  <c r="G6207" i="6"/>
  <c r="I6207" i="6" s="1"/>
  <c r="H6207" i="6"/>
  <c r="J6207" i="6" s="1"/>
  <c r="G6208" i="6"/>
  <c r="I6208" i="6" s="1"/>
  <c r="H6208" i="6"/>
  <c r="J6208" i="6" s="1"/>
  <c r="G6209" i="6"/>
  <c r="I6209" i="6" s="1"/>
  <c r="H6209" i="6"/>
  <c r="J6209" i="6"/>
  <c r="G6210" i="6"/>
  <c r="I6210" i="6" s="1"/>
  <c r="H6210" i="6"/>
  <c r="J6210" i="6" s="1"/>
  <c r="G6211" i="6"/>
  <c r="I6211" i="6" s="1"/>
  <c r="H6211" i="6"/>
  <c r="J6211" i="6" s="1"/>
  <c r="G6212" i="6"/>
  <c r="I6212" i="6" s="1"/>
  <c r="H6212" i="6"/>
  <c r="J6212" i="6"/>
  <c r="G6213" i="6"/>
  <c r="I6213" i="6" s="1"/>
  <c r="H6213" i="6"/>
  <c r="J6213" i="6" s="1"/>
  <c r="G6214" i="6"/>
  <c r="I6214" i="6" s="1"/>
  <c r="H6214" i="6"/>
  <c r="J6214" i="6" s="1"/>
  <c r="G6215" i="6"/>
  <c r="I6215" i="6" s="1"/>
  <c r="H6215" i="6"/>
  <c r="J6215" i="6" s="1"/>
  <c r="G6216" i="6"/>
  <c r="I6216" i="6" s="1"/>
  <c r="H6216" i="6"/>
  <c r="J6216" i="6"/>
  <c r="G6217" i="6"/>
  <c r="I6217" i="6" s="1"/>
  <c r="H6217" i="6"/>
  <c r="J6217" i="6" s="1"/>
  <c r="G6218" i="6"/>
  <c r="I6218" i="6" s="1"/>
  <c r="H6218" i="6"/>
  <c r="J6218" i="6" s="1"/>
  <c r="G6219" i="6"/>
  <c r="H6219" i="6"/>
  <c r="J6219" i="6" s="1"/>
  <c r="I6219" i="6"/>
  <c r="G6220" i="6"/>
  <c r="I6220" i="6" s="1"/>
  <c r="H6220" i="6"/>
  <c r="J6220" i="6" s="1"/>
  <c r="G6221" i="6"/>
  <c r="H6221" i="6"/>
  <c r="I6221" i="6"/>
  <c r="J6221" i="6"/>
  <c r="G6222" i="6"/>
  <c r="I6222" i="6" s="1"/>
  <c r="H6222" i="6"/>
  <c r="J6222" i="6" s="1"/>
  <c r="G6223" i="6"/>
  <c r="H6223" i="6"/>
  <c r="J6223" i="6" s="1"/>
  <c r="I6223" i="6"/>
  <c r="G6224" i="6"/>
  <c r="H6224" i="6"/>
  <c r="J6224" i="6"/>
  <c r="G6225" i="6"/>
  <c r="H6225" i="6"/>
  <c r="I6225" i="6"/>
  <c r="J6225" i="6"/>
  <c r="G6226" i="6"/>
  <c r="I6226" i="6" s="1"/>
  <c r="H6226" i="6"/>
  <c r="J6226" i="6" s="1"/>
  <c r="G6227" i="6"/>
  <c r="I6227" i="6" s="1"/>
  <c r="H6227" i="6"/>
  <c r="J6227" i="6" s="1"/>
  <c r="G6228" i="6"/>
  <c r="I6228" i="6" s="1"/>
  <c r="H6228" i="6"/>
  <c r="J6228" i="6"/>
  <c r="G6229" i="6"/>
  <c r="I6229" i="6" s="1"/>
  <c r="H6229" i="6"/>
  <c r="G6230" i="6"/>
  <c r="I6230" i="6" s="1"/>
  <c r="H6230" i="6"/>
  <c r="J6230" i="6" s="1"/>
  <c r="G6231" i="6"/>
  <c r="H6231" i="6"/>
  <c r="J6231" i="6" s="1"/>
  <c r="I6231" i="6"/>
  <c r="G6232" i="6"/>
  <c r="I6232" i="6" s="1"/>
  <c r="H6232" i="6"/>
  <c r="J6232" i="6"/>
  <c r="G6233" i="6"/>
  <c r="I6233" i="6" s="1"/>
  <c r="H6233" i="6"/>
  <c r="J6233" i="6" s="1"/>
  <c r="G6234" i="6"/>
  <c r="I6234" i="6" s="1"/>
  <c r="H6234" i="6"/>
  <c r="J6234" i="6" s="1"/>
  <c r="G6235" i="6"/>
  <c r="I6235" i="6" s="1"/>
  <c r="H6235" i="6"/>
  <c r="J6235" i="6" s="1"/>
  <c r="G6236" i="6"/>
  <c r="I6236" i="6" s="1"/>
  <c r="H6236" i="6"/>
  <c r="J6236" i="6"/>
  <c r="G6237" i="6"/>
  <c r="I6237" i="6" s="1"/>
  <c r="H6237" i="6"/>
  <c r="J6237" i="6"/>
  <c r="G6238" i="6"/>
  <c r="I6238" i="6" s="1"/>
  <c r="H6238" i="6"/>
  <c r="J6238" i="6" s="1"/>
  <c r="G6239" i="6"/>
  <c r="I6239" i="6" s="1"/>
  <c r="H6239" i="6"/>
  <c r="J6239" i="6" s="1"/>
  <c r="G6240" i="6"/>
  <c r="I6240" i="6" s="1"/>
  <c r="H6240" i="6"/>
  <c r="J6240" i="6"/>
  <c r="G6241" i="6"/>
  <c r="I6241" i="6" s="1"/>
  <c r="H6241" i="6"/>
  <c r="J6241" i="6" s="1"/>
  <c r="G6242" i="6"/>
  <c r="I6242" i="6" s="1"/>
  <c r="H6242" i="6"/>
  <c r="J6242" i="6" s="1"/>
  <c r="G6243" i="6"/>
  <c r="H6243" i="6"/>
  <c r="J6243" i="6" s="1"/>
  <c r="I6243" i="6"/>
  <c r="G6244" i="6"/>
  <c r="I6244" i="6" s="1"/>
  <c r="H6244" i="6"/>
  <c r="J6244" i="6" s="1"/>
  <c r="G6245" i="6"/>
  <c r="I6245" i="6" s="1"/>
  <c r="H6245" i="6"/>
  <c r="J6245" i="6" s="1"/>
  <c r="G6246" i="6"/>
  <c r="I6246" i="6" s="1"/>
  <c r="H6246" i="6"/>
  <c r="J6246" i="6" s="1"/>
  <c r="G6247" i="6"/>
  <c r="I6247" i="6" s="1"/>
  <c r="H6247" i="6"/>
  <c r="J6247" i="6" s="1"/>
  <c r="G6248" i="6"/>
  <c r="I6248" i="6" s="1"/>
  <c r="H6248" i="6"/>
  <c r="J6248" i="6" s="1"/>
  <c r="G6249" i="6"/>
  <c r="H6249" i="6"/>
  <c r="I6249" i="6"/>
  <c r="J6249" i="6"/>
  <c r="G6250" i="6"/>
  <c r="I6250" i="6" s="1"/>
  <c r="H6250" i="6"/>
  <c r="J6250" i="6" s="1"/>
  <c r="G6251" i="6"/>
  <c r="H6251" i="6"/>
  <c r="J6251" i="6" s="1"/>
  <c r="I6251" i="6"/>
  <c r="G6252" i="6"/>
  <c r="I6252" i="6" s="1"/>
  <c r="H6252" i="6"/>
  <c r="J6252" i="6"/>
  <c r="G6253" i="6"/>
  <c r="H6253" i="6"/>
  <c r="I6253" i="6"/>
  <c r="J6253" i="6"/>
  <c r="G6254" i="6"/>
  <c r="I6254" i="6" s="1"/>
  <c r="H6254" i="6"/>
  <c r="J6254" i="6" s="1"/>
  <c r="G6255" i="6"/>
  <c r="I6255" i="6" s="1"/>
  <c r="H6255" i="6"/>
  <c r="J6255" i="6" s="1"/>
  <c r="G6256" i="6"/>
  <c r="I6256" i="6" s="1"/>
  <c r="H6256" i="6"/>
  <c r="J6256" i="6"/>
  <c r="G6257" i="6"/>
  <c r="I6257" i="6" s="1"/>
  <c r="H6257" i="6"/>
  <c r="J6257" i="6" s="1"/>
  <c r="G6258" i="6"/>
  <c r="I6258" i="6" s="1"/>
  <c r="H6258" i="6"/>
  <c r="J6258" i="6" s="1"/>
  <c r="G6259" i="6"/>
  <c r="I6259" i="6" s="1"/>
  <c r="H6259" i="6"/>
  <c r="J6259" i="6" s="1"/>
  <c r="G6260" i="6"/>
  <c r="I6260" i="6" s="1"/>
  <c r="H6260" i="6"/>
  <c r="J6260" i="6"/>
  <c r="G6261" i="6"/>
  <c r="I6261" i="6" s="1"/>
  <c r="H6261" i="6"/>
  <c r="J6261" i="6" s="1"/>
  <c r="G6262" i="6"/>
  <c r="I6262" i="6" s="1"/>
  <c r="H6262" i="6"/>
  <c r="J6262" i="6" s="1"/>
  <c r="G6263" i="6"/>
  <c r="I6263" i="6" s="1"/>
  <c r="H6263" i="6"/>
  <c r="J6263" i="6" s="1"/>
  <c r="G6264" i="6"/>
  <c r="I6264" i="6" s="1"/>
  <c r="H6264" i="6"/>
  <c r="J6264" i="6"/>
  <c r="G6265" i="6"/>
  <c r="H6265" i="6"/>
  <c r="J6265" i="6" s="1"/>
  <c r="I6265" i="6"/>
  <c r="G6266" i="6"/>
  <c r="I6266" i="6" s="1"/>
  <c r="H6266" i="6"/>
  <c r="J6266" i="6" s="1"/>
  <c r="G6267" i="6"/>
  <c r="I6267" i="6" s="1"/>
  <c r="H6267" i="6"/>
  <c r="J6267" i="6" s="1"/>
  <c r="G6268" i="6"/>
  <c r="H6268" i="6"/>
  <c r="J6268" i="6" s="1"/>
  <c r="I6268" i="6"/>
  <c r="G6269" i="6"/>
  <c r="I6269" i="6" s="1"/>
  <c r="H6269" i="6"/>
  <c r="J6269" i="6" s="1"/>
  <c r="G6270" i="6"/>
  <c r="I6270" i="6" s="1"/>
  <c r="H6270" i="6"/>
  <c r="J6270" i="6" s="1"/>
  <c r="G6271" i="6"/>
  <c r="H6271" i="6"/>
  <c r="J6271" i="6" s="1"/>
  <c r="I6271" i="6"/>
  <c r="G6272" i="6"/>
  <c r="I6272" i="6" s="1"/>
  <c r="H6272" i="6"/>
  <c r="J6272" i="6" s="1"/>
  <c r="G6273" i="6"/>
  <c r="I6273" i="6" s="1"/>
  <c r="H6273" i="6"/>
  <c r="J6273" i="6"/>
  <c r="G6274" i="6"/>
  <c r="I6274" i="6" s="1"/>
  <c r="H6274" i="6"/>
  <c r="J6274" i="6" s="1"/>
  <c r="G6275" i="6"/>
  <c r="H6275" i="6"/>
  <c r="J6275" i="6" s="1"/>
  <c r="I6275" i="6"/>
  <c r="G6276" i="6"/>
  <c r="I6276" i="6" s="1"/>
  <c r="H6276" i="6"/>
  <c r="J6276" i="6" s="1"/>
  <c r="G6277" i="6"/>
  <c r="H6277" i="6"/>
  <c r="J6277" i="6" s="1"/>
  <c r="I6277" i="6"/>
  <c r="G6278" i="6"/>
  <c r="I6278" i="6" s="1"/>
  <c r="H6278" i="6"/>
  <c r="J6278" i="6" s="1"/>
  <c r="G6279" i="6"/>
  <c r="H6279" i="6"/>
  <c r="J6279" i="6" s="1"/>
  <c r="I6279" i="6"/>
  <c r="G6280" i="6"/>
  <c r="I6280" i="6" s="1"/>
  <c r="H6280" i="6"/>
  <c r="J6280" i="6" s="1"/>
  <c r="G6281" i="6"/>
  <c r="I6281" i="6" s="1"/>
  <c r="H6281" i="6"/>
  <c r="J6281" i="6" s="1"/>
  <c r="G6282" i="6"/>
  <c r="I6282" i="6" s="1"/>
  <c r="H6282" i="6"/>
  <c r="J6282" i="6" s="1"/>
  <c r="G6283" i="6"/>
  <c r="I6283" i="6" s="1"/>
  <c r="H6283" i="6"/>
  <c r="J6283" i="6" s="1"/>
  <c r="G6284" i="6"/>
  <c r="I6284" i="6" s="1"/>
  <c r="H6284" i="6"/>
  <c r="J6284" i="6"/>
  <c r="G6285" i="6"/>
  <c r="I6285" i="6" s="1"/>
  <c r="H6285" i="6"/>
  <c r="J6285" i="6"/>
  <c r="G6286" i="6"/>
  <c r="I6286" i="6" s="1"/>
  <c r="H6286" i="6"/>
  <c r="J6286" i="6" s="1"/>
  <c r="G6287" i="6"/>
  <c r="I6287" i="6" s="1"/>
  <c r="H6287" i="6"/>
  <c r="J6287" i="6" s="1"/>
  <c r="G6288" i="6"/>
  <c r="I6288" i="6" s="1"/>
  <c r="H6288" i="6"/>
  <c r="J6288" i="6"/>
  <c r="G6289" i="6"/>
  <c r="I6289" i="6" s="1"/>
  <c r="H6289" i="6"/>
  <c r="J6289" i="6" s="1"/>
  <c r="G6290" i="6"/>
  <c r="I6290" i="6" s="1"/>
  <c r="H6290" i="6"/>
  <c r="J6290" i="6" s="1"/>
  <c r="G6291" i="6"/>
  <c r="H6291" i="6"/>
  <c r="J6291" i="6" s="1"/>
  <c r="I6291" i="6"/>
  <c r="G6292" i="6"/>
  <c r="H6292" i="6"/>
  <c r="J6292" i="6" s="1"/>
  <c r="I6292" i="6"/>
  <c r="G6293" i="6"/>
  <c r="H6293" i="6"/>
  <c r="J6293" i="6" s="1"/>
  <c r="I6293" i="6"/>
  <c r="G6294" i="6"/>
  <c r="I6294" i="6" s="1"/>
  <c r="H6294" i="6"/>
  <c r="J6294" i="6" s="1"/>
  <c r="G6295" i="6"/>
  <c r="H6295" i="6"/>
  <c r="J6295" i="6" s="1"/>
  <c r="I6295" i="6"/>
  <c r="G6296" i="6"/>
  <c r="I6296" i="6" s="1"/>
  <c r="H6296" i="6"/>
  <c r="J6296" i="6" s="1"/>
  <c r="G6297" i="6"/>
  <c r="H6297" i="6"/>
  <c r="J6297" i="6" s="1"/>
  <c r="I6297" i="6"/>
  <c r="G6298" i="6"/>
  <c r="I6298" i="6" s="1"/>
  <c r="H6298" i="6"/>
  <c r="J6298" i="6" s="1"/>
  <c r="G6299" i="6"/>
  <c r="I6299" i="6" s="1"/>
  <c r="H6299" i="6"/>
  <c r="J6299" i="6" s="1"/>
  <c r="G6300" i="6"/>
  <c r="I6300" i="6" s="1"/>
  <c r="H6300" i="6"/>
  <c r="J6300" i="6"/>
  <c r="G6301" i="6"/>
  <c r="I6301" i="6" s="1"/>
  <c r="H6301" i="6"/>
  <c r="J6301" i="6" s="1"/>
  <c r="G6302" i="6"/>
  <c r="I6302" i="6" s="1"/>
  <c r="H6302" i="6"/>
  <c r="J6302" i="6" s="1"/>
  <c r="G6303" i="6"/>
  <c r="H6303" i="6"/>
  <c r="J6303" i="6" s="1"/>
  <c r="I6303" i="6"/>
  <c r="G6304" i="6"/>
  <c r="I6304" i="6" s="1"/>
  <c r="H6304" i="6"/>
  <c r="J6304" i="6" s="1"/>
  <c r="G6305" i="6"/>
  <c r="H6305" i="6"/>
  <c r="J6305" i="6" s="1"/>
  <c r="I6305" i="6"/>
  <c r="G6306" i="6"/>
  <c r="I6306" i="6" s="1"/>
  <c r="H6306" i="6"/>
  <c r="J6306" i="6" s="1"/>
  <c r="G6307" i="6"/>
  <c r="I6307" i="6" s="1"/>
  <c r="H6307" i="6"/>
  <c r="J6307" i="6" s="1"/>
  <c r="G6308" i="6"/>
  <c r="I6308" i="6" s="1"/>
  <c r="H6308" i="6"/>
  <c r="J6308" i="6"/>
  <c r="G6309" i="6"/>
  <c r="I6309" i="6" s="1"/>
  <c r="H6309" i="6"/>
  <c r="J6309" i="6" s="1"/>
  <c r="G6310" i="6"/>
  <c r="I6310" i="6" s="1"/>
  <c r="H6310" i="6"/>
  <c r="J6310" i="6" s="1"/>
  <c r="G6311" i="6"/>
  <c r="I6311" i="6" s="1"/>
  <c r="H6311" i="6"/>
  <c r="J6311" i="6" s="1"/>
  <c r="G6312" i="6"/>
  <c r="I6312" i="6" s="1"/>
  <c r="H6312" i="6"/>
  <c r="J6312" i="6"/>
  <c r="G6313" i="6"/>
  <c r="H6313" i="6"/>
  <c r="I6313" i="6"/>
  <c r="J6313" i="6"/>
  <c r="G6314" i="6"/>
  <c r="I6314" i="6" s="1"/>
  <c r="H6314" i="6"/>
  <c r="J6314" i="6" s="1"/>
  <c r="G6315" i="6"/>
  <c r="I6315" i="6" s="1"/>
  <c r="H6315" i="6"/>
  <c r="J6315" i="6" s="1"/>
  <c r="G6316" i="6"/>
  <c r="I6316" i="6" s="1"/>
  <c r="H6316" i="6"/>
  <c r="J6316" i="6" s="1"/>
  <c r="G6317" i="6"/>
  <c r="H6317" i="6"/>
  <c r="J6317" i="6" s="1"/>
  <c r="I6317" i="6"/>
  <c r="G6318" i="6"/>
  <c r="I6318" i="6" s="1"/>
  <c r="H6318" i="6"/>
  <c r="J6318" i="6" s="1"/>
  <c r="G6319" i="6"/>
  <c r="H6319" i="6"/>
  <c r="J6319" i="6" s="1"/>
  <c r="I6319" i="6"/>
  <c r="G6320" i="6"/>
  <c r="I6320" i="6" s="1"/>
  <c r="H6320" i="6"/>
  <c r="J6320" i="6" s="1"/>
  <c r="G6321" i="6"/>
  <c r="H6321" i="6"/>
  <c r="J6321" i="6" s="1"/>
  <c r="I6321" i="6"/>
  <c r="G6322" i="6"/>
  <c r="I6322" i="6" s="1"/>
  <c r="H6322" i="6"/>
  <c r="J6322" i="6" s="1"/>
  <c r="G6323" i="6"/>
  <c r="H6323" i="6"/>
  <c r="J6323" i="6" s="1"/>
  <c r="I6323" i="6"/>
  <c r="G6324" i="6"/>
  <c r="H6324" i="6"/>
  <c r="I6324" i="6"/>
  <c r="J6324" i="6"/>
  <c r="G6325" i="6"/>
  <c r="I6325" i="6" s="1"/>
  <c r="H6325" i="6"/>
  <c r="J6325" i="6" s="1"/>
  <c r="G6326" i="6"/>
  <c r="I6326" i="6" s="1"/>
  <c r="H6326" i="6"/>
  <c r="J6326" i="6" s="1"/>
  <c r="G6327" i="6"/>
  <c r="I6327" i="6" s="1"/>
  <c r="H6327" i="6"/>
  <c r="J6327" i="6" s="1"/>
  <c r="G6328" i="6"/>
  <c r="I6328" i="6" s="1"/>
  <c r="H6328" i="6"/>
  <c r="J6328" i="6"/>
  <c r="G6329" i="6"/>
  <c r="H6329" i="6"/>
  <c r="J6329" i="6" s="1"/>
  <c r="I6329" i="6"/>
  <c r="G6330" i="6"/>
  <c r="I6330" i="6" s="1"/>
  <c r="H6330" i="6"/>
  <c r="J6330" i="6" s="1"/>
  <c r="G6331" i="6"/>
  <c r="I6331" i="6" s="1"/>
  <c r="H6331" i="6"/>
  <c r="J6331" i="6" s="1"/>
  <c r="G6332" i="6"/>
  <c r="H6332" i="6"/>
  <c r="J6332" i="6" s="1"/>
  <c r="I6332" i="6"/>
  <c r="G6333" i="6"/>
  <c r="H6333" i="6"/>
  <c r="J6333" i="6" s="1"/>
  <c r="I6333" i="6"/>
  <c r="G6334" i="6"/>
  <c r="I6334" i="6" s="1"/>
  <c r="H6334" i="6"/>
  <c r="J6334" i="6" s="1"/>
  <c r="G6335" i="6"/>
  <c r="H6335" i="6"/>
  <c r="J6335" i="6" s="1"/>
  <c r="I6335" i="6"/>
  <c r="G6336" i="6"/>
  <c r="I6336" i="6" s="1"/>
  <c r="H6336" i="6"/>
  <c r="J6336" i="6" s="1"/>
  <c r="G6337" i="6"/>
  <c r="I6337" i="6" s="1"/>
  <c r="H6337" i="6"/>
  <c r="J6337" i="6"/>
  <c r="G6338" i="6"/>
  <c r="I6338" i="6" s="1"/>
  <c r="H6338" i="6"/>
  <c r="J6338" i="6" s="1"/>
  <c r="G6339" i="6"/>
  <c r="H6339" i="6"/>
  <c r="J6339" i="6" s="1"/>
  <c r="I6339" i="6"/>
  <c r="G6340" i="6"/>
  <c r="I6340" i="6" s="1"/>
  <c r="H6340" i="6"/>
  <c r="J6340" i="6" s="1"/>
  <c r="G6341" i="6"/>
  <c r="H6341" i="6"/>
  <c r="J6341" i="6" s="1"/>
  <c r="I6341" i="6"/>
  <c r="G6342" i="6"/>
  <c r="I6342" i="6" s="1"/>
  <c r="H6342" i="6"/>
  <c r="J6342" i="6" s="1"/>
  <c r="G6343" i="6"/>
  <c r="H6343" i="6"/>
  <c r="J6343" i="6" s="1"/>
  <c r="I6343" i="6"/>
  <c r="G6344" i="6"/>
  <c r="I6344" i="6" s="1"/>
  <c r="H6344" i="6"/>
  <c r="J6344" i="6" s="1"/>
  <c r="G6345" i="6"/>
  <c r="I6345" i="6" s="1"/>
  <c r="H6345" i="6"/>
  <c r="J6345" i="6" s="1"/>
  <c r="G6346" i="6"/>
  <c r="I6346" i="6" s="1"/>
  <c r="H6346" i="6"/>
  <c r="J6346" i="6" s="1"/>
  <c r="G6347" i="6"/>
  <c r="I6347" i="6" s="1"/>
  <c r="H6347" i="6"/>
  <c r="J6347" i="6" s="1"/>
  <c r="G6348" i="6"/>
  <c r="I6348" i="6" s="1"/>
  <c r="H6348" i="6"/>
  <c r="J6348" i="6"/>
  <c r="G6349" i="6"/>
  <c r="I6349" i="6" s="1"/>
  <c r="H6349" i="6"/>
  <c r="J6349" i="6"/>
  <c r="G6350" i="6"/>
  <c r="I6350" i="6" s="1"/>
  <c r="H6350" i="6"/>
  <c r="J6350" i="6" s="1"/>
  <c r="G6351" i="6"/>
  <c r="I6351" i="6" s="1"/>
  <c r="H6351" i="6"/>
  <c r="J6351" i="6" s="1"/>
  <c r="G6352" i="6"/>
  <c r="I6352" i="6" s="1"/>
  <c r="H6352" i="6"/>
  <c r="J6352" i="6"/>
  <c r="G6353" i="6"/>
  <c r="I6353" i="6" s="1"/>
  <c r="H6353" i="6"/>
  <c r="J6353" i="6" s="1"/>
  <c r="G6354" i="6"/>
  <c r="I6354" i="6" s="1"/>
  <c r="H6354" i="6"/>
  <c r="J6354" i="6" s="1"/>
  <c r="G6355" i="6"/>
  <c r="H6355" i="6"/>
  <c r="J6355" i="6" s="1"/>
  <c r="I6355" i="6"/>
  <c r="G6356" i="6"/>
  <c r="H6356" i="6"/>
  <c r="J6356" i="6" s="1"/>
  <c r="I6356" i="6"/>
  <c r="G6357" i="6"/>
  <c r="H6357" i="6"/>
  <c r="J6357" i="6" s="1"/>
  <c r="I6357" i="6"/>
  <c r="G6358" i="6"/>
  <c r="I6358" i="6" s="1"/>
  <c r="H6358" i="6"/>
  <c r="J6358" i="6" s="1"/>
  <c r="G6359" i="6"/>
  <c r="H6359" i="6"/>
  <c r="J6359" i="6" s="1"/>
  <c r="I6359" i="6"/>
  <c r="G6360" i="6"/>
  <c r="I6360" i="6" s="1"/>
  <c r="H6360" i="6"/>
  <c r="J6360" i="6" s="1"/>
  <c r="G6361" i="6"/>
  <c r="H6361" i="6"/>
  <c r="J6361" i="6" s="1"/>
  <c r="I6361" i="6"/>
  <c r="G6362" i="6"/>
  <c r="I6362" i="6" s="1"/>
  <c r="H6362" i="6"/>
  <c r="J6362" i="6" s="1"/>
  <c r="G6363" i="6"/>
  <c r="I6363" i="6" s="1"/>
  <c r="H6363" i="6"/>
  <c r="J6363" i="6" s="1"/>
  <c r="G6364" i="6"/>
  <c r="I6364" i="6" s="1"/>
  <c r="H6364" i="6"/>
  <c r="J6364" i="6"/>
  <c r="G6365" i="6"/>
  <c r="I6365" i="6" s="1"/>
  <c r="H6365" i="6"/>
  <c r="J6365" i="6" s="1"/>
  <c r="G6366" i="6"/>
  <c r="I6366" i="6" s="1"/>
  <c r="H6366" i="6"/>
  <c r="J6366" i="6" s="1"/>
  <c r="G6367" i="6"/>
  <c r="H6367" i="6"/>
  <c r="J6367" i="6" s="1"/>
  <c r="I6367" i="6"/>
  <c r="G6368" i="6"/>
  <c r="I6368" i="6" s="1"/>
  <c r="H6368" i="6"/>
  <c r="J6368" i="6" s="1"/>
  <c r="G6369" i="6"/>
  <c r="H6369" i="6"/>
  <c r="J6369" i="6" s="1"/>
  <c r="I6369" i="6"/>
  <c r="G6370" i="6"/>
  <c r="I6370" i="6" s="1"/>
  <c r="H6370" i="6"/>
  <c r="J6370" i="6" s="1"/>
  <c r="G6371" i="6"/>
  <c r="I6371" i="6" s="1"/>
  <c r="H6371" i="6"/>
  <c r="J6371" i="6" s="1"/>
  <c r="G6372" i="6"/>
  <c r="I6372" i="6" s="1"/>
  <c r="H6372" i="6"/>
  <c r="J6372" i="6"/>
  <c r="G6373" i="6"/>
  <c r="I6373" i="6" s="1"/>
  <c r="H6373" i="6"/>
  <c r="J6373" i="6" s="1"/>
  <c r="G6374" i="6"/>
  <c r="I6374" i="6" s="1"/>
  <c r="H6374" i="6"/>
  <c r="J6374" i="6" s="1"/>
  <c r="G6375" i="6"/>
  <c r="I6375" i="6" s="1"/>
  <c r="H6375" i="6"/>
  <c r="J6375" i="6" s="1"/>
  <c r="G6376" i="6"/>
  <c r="I6376" i="6" s="1"/>
  <c r="H6376" i="6"/>
  <c r="J6376" i="6"/>
  <c r="G6377" i="6"/>
  <c r="H6377" i="6"/>
  <c r="I6377" i="6"/>
  <c r="J6377" i="6"/>
  <c r="G6378" i="6"/>
  <c r="I6378" i="6" s="1"/>
  <c r="H6378" i="6"/>
  <c r="J6378" i="6" s="1"/>
  <c r="G6379" i="6"/>
  <c r="I6379" i="6" s="1"/>
  <c r="H6379" i="6"/>
  <c r="J6379" i="6" s="1"/>
  <c r="G6380" i="6"/>
  <c r="I6380" i="6" s="1"/>
  <c r="H6380" i="6"/>
  <c r="J6380" i="6" s="1"/>
  <c r="G6381" i="6"/>
  <c r="H6381" i="6"/>
  <c r="J6381" i="6" s="1"/>
  <c r="I6381" i="6"/>
  <c r="G6382" i="6"/>
  <c r="I6382" i="6" s="1"/>
  <c r="H6382" i="6"/>
  <c r="J6382" i="6" s="1"/>
  <c r="G6383" i="6"/>
  <c r="H6383" i="6"/>
  <c r="J6383" i="6" s="1"/>
  <c r="I6383" i="6"/>
  <c r="G6384" i="6"/>
  <c r="I6384" i="6" s="1"/>
  <c r="H6384" i="6"/>
  <c r="J6384" i="6" s="1"/>
  <c r="G6385" i="6"/>
  <c r="H6385" i="6"/>
  <c r="J6385" i="6" s="1"/>
  <c r="I6385" i="6"/>
  <c r="G6386" i="6"/>
  <c r="I6386" i="6" s="1"/>
  <c r="H6386" i="6"/>
  <c r="J6386" i="6" s="1"/>
  <c r="G6387" i="6"/>
  <c r="H6387" i="6"/>
  <c r="J6387" i="6" s="1"/>
  <c r="I6387" i="6"/>
  <c r="G6388" i="6"/>
  <c r="H6388" i="6"/>
  <c r="I6388" i="6"/>
  <c r="J6388" i="6"/>
  <c r="G6389" i="6"/>
  <c r="I6389" i="6" s="1"/>
  <c r="H6389" i="6"/>
  <c r="J6389" i="6" s="1"/>
  <c r="G6390" i="6"/>
  <c r="I6390" i="6" s="1"/>
  <c r="H6390" i="6"/>
  <c r="J6390" i="6" s="1"/>
  <c r="G6391" i="6"/>
  <c r="I6391" i="6" s="1"/>
  <c r="H6391" i="6"/>
  <c r="J6391" i="6" s="1"/>
  <c r="G6392" i="6"/>
  <c r="I6392" i="6" s="1"/>
  <c r="H6392" i="6"/>
  <c r="J6392" i="6"/>
  <c r="G6393" i="6"/>
  <c r="H6393" i="6"/>
  <c r="J6393" i="6" s="1"/>
  <c r="I6393" i="6"/>
  <c r="G6394" i="6"/>
  <c r="I6394" i="6" s="1"/>
  <c r="H6394" i="6"/>
  <c r="J6394" i="6" s="1"/>
  <c r="G6395" i="6"/>
  <c r="I6395" i="6" s="1"/>
  <c r="H6395" i="6"/>
  <c r="J6395" i="6" s="1"/>
  <c r="G6396" i="6"/>
  <c r="H6396" i="6"/>
  <c r="J6396" i="6" s="1"/>
  <c r="I6396" i="6"/>
  <c r="G6397" i="6"/>
  <c r="I6397" i="6" s="1"/>
  <c r="H6397" i="6"/>
  <c r="J6397" i="6" s="1"/>
  <c r="G6398" i="6"/>
  <c r="I6398" i="6" s="1"/>
  <c r="H6398" i="6"/>
  <c r="J6398" i="6" s="1"/>
  <c r="G6399" i="6"/>
  <c r="H6399" i="6"/>
  <c r="J6399" i="6" s="1"/>
  <c r="I6399" i="6"/>
  <c r="G6400" i="6"/>
  <c r="I6400" i="6" s="1"/>
  <c r="H6400" i="6"/>
  <c r="J6400" i="6" s="1"/>
  <c r="G6401" i="6"/>
  <c r="I6401" i="6" s="1"/>
  <c r="H6401" i="6"/>
  <c r="J6401" i="6"/>
  <c r="G6402" i="6"/>
  <c r="I6402" i="6" s="1"/>
  <c r="H6402" i="6"/>
  <c r="J6402" i="6" s="1"/>
  <c r="G6403" i="6"/>
  <c r="H6403" i="6"/>
  <c r="J6403" i="6" s="1"/>
  <c r="I6403" i="6"/>
  <c r="G6404" i="6"/>
  <c r="I6404" i="6" s="1"/>
  <c r="H6404" i="6"/>
  <c r="J6404" i="6" s="1"/>
  <c r="G6405" i="6"/>
  <c r="H6405" i="6"/>
  <c r="J6405" i="6" s="1"/>
  <c r="I6405" i="6"/>
  <c r="G6406" i="6"/>
  <c r="I6406" i="6" s="1"/>
  <c r="H6406" i="6"/>
  <c r="J6406" i="6" s="1"/>
  <c r="G6407" i="6"/>
  <c r="H6407" i="6"/>
  <c r="J6407" i="6" s="1"/>
  <c r="I6407" i="6"/>
  <c r="G6408" i="6"/>
  <c r="I6408" i="6" s="1"/>
  <c r="H6408" i="6"/>
  <c r="J6408" i="6" s="1"/>
  <c r="G6409" i="6"/>
  <c r="I6409" i="6" s="1"/>
  <c r="H6409" i="6"/>
  <c r="J6409" i="6" s="1"/>
  <c r="G6410" i="6"/>
  <c r="I6410" i="6" s="1"/>
  <c r="H6410" i="6"/>
  <c r="J6410" i="6" s="1"/>
  <c r="G6411" i="6"/>
  <c r="I6411" i="6" s="1"/>
  <c r="H6411" i="6"/>
  <c r="J6411" i="6" s="1"/>
  <c r="G6412" i="6"/>
  <c r="I6412" i="6" s="1"/>
  <c r="H6412" i="6"/>
  <c r="J6412" i="6"/>
  <c r="G6413" i="6"/>
  <c r="I6413" i="6" s="1"/>
  <c r="H6413" i="6"/>
  <c r="J6413" i="6"/>
  <c r="G6414" i="6"/>
  <c r="I6414" i="6" s="1"/>
  <c r="H6414" i="6"/>
  <c r="J6414" i="6" s="1"/>
  <c r="G6415" i="6"/>
  <c r="I6415" i="6" s="1"/>
  <c r="H6415" i="6"/>
  <c r="J6415" i="6" s="1"/>
  <c r="G6416" i="6"/>
  <c r="I6416" i="6" s="1"/>
  <c r="H6416" i="6"/>
  <c r="J6416" i="6"/>
  <c r="G6417" i="6"/>
  <c r="I6417" i="6" s="1"/>
  <c r="H6417" i="6"/>
  <c r="J6417" i="6" s="1"/>
  <c r="G6418" i="6"/>
  <c r="I6418" i="6" s="1"/>
  <c r="H6418" i="6"/>
  <c r="J6418" i="6" s="1"/>
  <c r="G6419" i="6"/>
  <c r="H6419" i="6"/>
  <c r="J6419" i="6" s="1"/>
  <c r="I6419" i="6"/>
  <c r="G6420" i="6"/>
  <c r="H6420" i="6"/>
  <c r="J6420" i="6" s="1"/>
  <c r="I6420" i="6"/>
  <c r="G6421" i="6"/>
  <c r="H6421" i="6"/>
  <c r="J6421" i="6" s="1"/>
  <c r="I6421" i="6"/>
  <c r="G6422" i="6"/>
  <c r="I6422" i="6" s="1"/>
  <c r="H6422" i="6"/>
  <c r="J6422" i="6" s="1"/>
  <c r="G6423" i="6"/>
  <c r="H6423" i="6"/>
  <c r="J6423" i="6" s="1"/>
  <c r="I6423" i="6"/>
  <c r="G6424" i="6"/>
  <c r="I6424" i="6" s="1"/>
  <c r="H6424" i="6"/>
  <c r="J6424" i="6" s="1"/>
  <c r="G6425" i="6"/>
  <c r="H6425" i="6"/>
  <c r="J6425" i="6" s="1"/>
  <c r="I6425" i="6"/>
  <c r="G6426" i="6"/>
  <c r="I6426" i="6" s="1"/>
  <c r="H6426" i="6"/>
  <c r="J6426" i="6" s="1"/>
  <c r="G6427" i="6"/>
  <c r="I6427" i="6" s="1"/>
  <c r="H6427" i="6"/>
  <c r="J6427" i="6" s="1"/>
  <c r="G6428" i="6"/>
  <c r="I6428" i="6" s="1"/>
  <c r="H6428" i="6"/>
  <c r="J6428" i="6"/>
  <c r="G6429" i="6"/>
  <c r="I6429" i="6" s="1"/>
  <c r="H6429" i="6"/>
  <c r="J6429" i="6" s="1"/>
  <c r="G6430" i="6"/>
  <c r="I6430" i="6" s="1"/>
  <c r="H6430" i="6"/>
  <c r="J6430" i="6" s="1"/>
  <c r="G6431" i="6"/>
  <c r="H6431" i="6"/>
  <c r="J6431" i="6" s="1"/>
  <c r="I6431" i="6"/>
  <c r="G6432" i="6"/>
  <c r="I6432" i="6" s="1"/>
  <c r="H6432" i="6"/>
  <c r="J6432" i="6" s="1"/>
  <c r="G6433" i="6"/>
  <c r="I6433" i="6" s="1"/>
  <c r="H6433" i="6"/>
  <c r="J6433" i="6" s="1"/>
  <c r="G6434" i="6"/>
  <c r="I6434" i="6" s="1"/>
  <c r="H6434" i="6"/>
  <c r="J6434" i="6" s="1"/>
  <c r="G6435" i="6"/>
  <c r="H6435" i="6"/>
  <c r="J6435" i="6" s="1"/>
  <c r="I6435" i="6"/>
  <c r="G6436" i="6"/>
  <c r="H6436" i="6"/>
  <c r="I6436" i="6"/>
  <c r="J6436" i="6"/>
  <c r="G6437" i="6"/>
  <c r="I6437" i="6" s="1"/>
  <c r="H6437" i="6"/>
  <c r="J6437" i="6" s="1"/>
  <c r="G6438" i="6"/>
  <c r="H6438" i="6"/>
  <c r="J6438" i="6" s="1"/>
  <c r="I6438" i="6"/>
  <c r="G6439" i="6"/>
  <c r="I6439" i="6" s="1"/>
  <c r="H6439" i="6"/>
  <c r="J6439" i="6" s="1"/>
  <c r="G6440" i="6"/>
  <c r="I6440" i="6" s="1"/>
  <c r="H6440" i="6"/>
  <c r="J6440" i="6"/>
  <c r="G6441" i="6"/>
  <c r="I6441" i="6" s="1"/>
  <c r="H6441" i="6"/>
  <c r="J6441" i="6" s="1"/>
  <c r="G6442" i="6"/>
  <c r="I6442" i="6" s="1"/>
  <c r="H6442" i="6"/>
  <c r="J6442" i="6"/>
  <c r="G6443" i="6"/>
  <c r="I6443" i="6" s="1"/>
  <c r="H6443" i="6"/>
  <c r="J6443" i="6" s="1"/>
  <c r="G6444" i="6"/>
  <c r="H6444" i="6"/>
  <c r="I6444" i="6"/>
  <c r="J6444" i="6"/>
  <c r="G6445" i="6"/>
  <c r="H6445" i="6"/>
  <c r="J6445" i="6" s="1"/>
  <c r="I6445" i="6"/>
  <c r="G6446" i="6"/>
  <c r="I6446" i="6" s="1"/>
  <c r="H6446" i="6"/>
  <c r="J6446" i="6" s="1"/>
  <c r="G6447" i="6"/>
  <c r="H6447" i="6"/>
  <c r="J6447" i="6" s="1"/>
  <c r="I6447" i="6"/>
  <c r="G6448" i="6"/>
  <c r="I6448" i="6" s="1"/>
  <c r="H6448" i="6"/>
  <c r="J6448" i="6" s="1"/>
  <c r="G6449" i="6"/>
  <c r="H6449" i="6"/>
  <c r="J6449" i="6" s="1"/>
  <c r="I6449" i="6"/>
  <c r="G6450" i="6"/>
  <c r="I6450" i="6" s="1"/>
  <c r="H6450" i="6"/>
  <c r="J6450" i="6" s="1"/>
  <c r="G6451" i="6"/>
  <c r="I6451" i="6" s="1"/>
  <c r="H6451" i="6"/>
  <c r="J6451" i="6" s="1"/>
  <c r="G6452" i="6"/>
  <c r="I6452" i="6" s="1"/>
  <c r="H6452" i="6"/>
  <c r="J6452" i="6"/>
  <c r="G6453" i="6"/>
  <c r="I6453" i="6" s="1"/>
  <c r="H6453" i="6"/>
  <c r="J6453" i="6" s="1"/>
  <c r="G6454" i="6"/>
  <c r="H6454" i="6"/>
  <c r="J6454" i="6" s="1"/>
  <c r="I6454" i="6"/>
  <c r="G6455" i="6"/>
  <c r="H6455" i="6"/>
  <c r="J6455" i="6" s="1"/>
  <c r="I6455" i="6"/>
  <c r="G6456" i="6"/>
  <c r="I6456" i="6" s="1"/>
  <c r="H6456" i="6"/>
  <c r="J6456" i="6" s="1"/>
  <c r="G6457" i="6"/>
  <c r="H6457" i="6"/>
  <c r="I6457" i="6"/>
  <c r="J6457" i="6"/>
  <c r="G6458" i="6"/>
  <c r="I6458" i="6" s="1"/>
  <c r="H6458" i="6"/>
  <c r="J6458" i="6" s="1"/>
  <c r="G6459" i="6"/>
  <c r="H6459" i="6"/>
  <c r="J6459" i="6" s="1"/>
  <c r="I6459" i="6"/>
  <c r="G6460" i="6"/>
  <c r="H6460" i="6"/>
  <c r="I6460" i="6"/>
  <c r="J6460" i="6"/>
  <c r="G6461" i="6"/>
  <c r="I6461" i="6" s="1"/>
  <c r="H6461" i="6"/>
  <c r="J6461" i="6" s="1"/>
  <c r="G6462" i="6"/>
  <c r="I6462" i="6" s="1"/>
  <c r="H6462" i="6"/>
  <c r="J6462" i="6" s="1"/>
  <c r="G6463" i="6"/>
  <c r="I6463" i="6" s="1"/>
  <c r="H6463" i="6"/>
  <c r="J6463" i="6" s="1"/>
  <c r="G6464" i="6"/>
  <c r="I6464" i="6" s="1"/>
  <c r="H6464" i="6"/>
  <c r="J6464" i="6"/>
  <c r="G6465" i="6"/>
  <c r="I6465" i="6" s="1"/>
  <c r="H6465" i="6"/>
  <c r="J6465" i="6" s="1"/>
  <c r="G6466" i="6"/>
  <c r="H6466" i="6"/>
  <c r="I6466" i="6"/>
  <c r="J6466" i="6"/>
  <c r="G6467" i="6"/>
  <c r="I6467" i="6" s="1"/>
  <c r="H6467" i="6"/>
  <c r="J6467" i="6" s="1"/>
  <c r="G6468" i="6"/>
  <c r="H6468" i="6"/>
  <c r="J6468" i="6" s="1"/>
  <c r="I6468" i="6"/>
  <c r="G6469" i="6"/>
  <c r="I6469" i="6" s="1"/>
  <c r="H6469" i="6"/>
  <c r="J6469" i="6"/>
  <c r="G6470" i="6"/>
  <c r="I6470" i="6" s="1"/>
  <c r="H6470" i="6"/>
  <c r="J6470" i="6" s="1"/>
  <c r="G6471" i="6"/>
  <c r="I6471" i="6" s="1"/>
  <c r="H6471" i="6"/>
  <c r="J6471" i="6" s="1"/>
  <c r="G6472" i="6"/>
  <c r="I6472" i="6" s="1"/>
  <c r="H6472" i="6"/>
  <c r="J6472" i="6"/>
  <c r="G6473" i="6"/>
  <c r="H6473" i="6"/>
  <c r="J6473" i="6" s="1"/>
  <c r="I6473" i="6"/>
  <c r="G6474" i="6"/>
  <c r="I6474" i="6" s="1"/>
  <c r="H6474" i="6"/>
  <c r="J6474" i="6" s="1"/>
  <c r="G6475" i="6"/>
  <c r="H6475" i="6"/>
  <c r="J6475" i="6" s="1"/>
  <c r="I6475" i="6"/>
  <c r="G6476" i="6"/>
  <c r="H6476" i="6"/>
  <c r="J6476" i="6"/>
  <c r="G6477" i="6"/>
  <c r="H6477" i="6"/>
  <c r="I6477" i="6"/>
  <c r="J6477" i="6"/>
  <c r="G6478" i="6"/>
  <c r="H6478" i="6"/>
  <c r="I6478" i="6"/>
  <c r="J6478" i="6"/>
  <c r="G6479" i="6"/>
  <c r="I6479" i="6" s="1"/>
  <c r="H6479" i="6"/>
  <c r="J6479" i="6" s="1"/>
  <c r="G6480" i="6"/>
  <c r="I6480" i="6" s="1"/>
  <c r="H6480" i="6"/>
  <c r="J6480" i="6" s="1"/>
  <c r="G6481" i="6"/>
  <c r="I6481" i="6" s="1"/>
  <c r="H6481" i="6"/>
  <c r="J6481" i="6"/>
  <c r="G6482" i="6"/>
  <c r="H6482" i="6"/>
  <c r="J6482" i="6" s="1"/>
  <c r="I6482" i="6"/>
  <c r="G6483" i="6"/>
  <c r="H6483" i="6"/>
  <c r="J6483" i="6" s="1"/>
  <c r="I6483" i="6"/>
  <c r="G6484" i="6"/>
  <c r="I6484" i="6" s="1"/>
  <c r="H6484" i="6"/>
  <c r="J6484" i="6" s="1"/>
  <c r="G6485" i="6"/>
  <c r="H6485" i="6"/>
  <c r="J6485" i="6" s="1"/>
  <c r="I6485" i="6"/>
  <c r="G6486" i="6"/>
  <c r="I6486" i="6" s="1"/>
  <c r="H6486" i="6"/>
  <c r="J6486" i="6" s="1"/>
  <c r="G6487" i="6"/>
  <c r="I6487" i="6" s="1"/>
  <c r="H6487" i="6"/>
  <c r="J6487" i="6"/>
  <c r="G6488" i="6"/>
  <c r="I6488" i="6" s="1"/>
  <c r="H6488" i="6"/>
  <c r="J6488" i="6" s="1"/>
  <c r="G6489" i="6"/>
  <c r="I6489" i="6" s="1"/>
  <c r="H6489" i="6"/>
  <c r="J6489" i="6"/>
  <c r="G6490" i="6"/>
  <c r="I6490" i="6" s="1"/>
  <c r="H6490" i="6"/>
  <c r="J6490" i="6"/>
  <c r="G6491" i="6"/>
  <c r="H6491" i="6"/>
  <c r="I6491" i="6"/>
  <c r="J6491" i="6"/>
  <c r="G6492" i="6"/>
  <c r="H6492" i="6"/>
  <c r="J6492" i="6" s="1"/>
  <c r="I6492" i="6"/>
  <c r="G6493" i="6"/>
  <c r="I6493" i="6" s="1"/>
  <c r="H6493" i="6"/>
  <c r="J6493" i="6" s="1"/>
  <c r="G6494" i="6"/>
  <c r="I6494" i="6" s="1"/>
  <c r="H6494" i="6"/>
  <c r="J6494" i="6"/>
  <c r="G6495" i="6"/>
  <c r="I6495" i="6" s="1"/>
  <c r="H6495" i="6"/>
  <c r="J6495" i="6" s="1"/>
  <c r="G6496" i="6"/>
  <c r="I6496" i="6" s="1"/>
  <c r="H6496" i="6"/>
  <c r="J6496" i="6" s="1"/>
  <c r="G6497" i="6"/>
  <c r="H6497" i="6"/>
  <c r="J6497" i="6" s="1"/>
  <c r="I6497" i="6"/>
  <c r="G6498" i="6"/>
  <c r="I6498" i="6" s="1"/>
  <c r="H6498" i="6"/>
  <c r="J6498" i="6"/>
  <c r="G6499" i="6"/>
  <c r="I6499" i="6" s="1"/>
  <c r="H6499" i="6"/>
  <c r="J6499" i="6" s="1"/>
  <c r="G6500" i="6"/>
  <c r="H6500" i="6"/>
  <c r="J6500" i="6" s="1"/>
  <c r="I6500" i="6"/>
  <c r="G6501" i="6"/>
  <c r="H6501" i="6"/>
  <c r="I6501" i="6"/>
  <c r="J6501" i="6"/>
  <c r="G6502" i="6"/>
  <c r="I6502" i="6" s="1"/>
  <c r="H6502" i="6"/>
  <c r="J6502" i="6" s="1"/>
  <c r="G6503" i="6"/>
  <c r="H6503" i="6"/>
  <c r="I6503" i="6"/>
  <c r="J6503" i="6"/>
  <c r="G6504" i="6"/>
  <c r="I6504" i="6" s="1"/>
  <c r="H6504" i="6"/>
  <c r="J6504" i="6" s="1"/>
  <c r="G6505" i="6"/>
  <c r="H6505" i="6"/>
  <c r="J6505" i="6" s="1"/>
  <c r="I6505" i="6"/>
  <c r="G6506" i="6"/>
  <c r="I6506" i="6" s="1"/>
  <c r="H6506" i="6"/>
  <c r="J6506" i="6"/>
  <c r="G6507" i="6"/>
  <c r="I6507" i="6" s="1"/>
  <c r="H6507" i="6"/>
  <c r="J6507" i="6" s="1"/>
  <c r="G6508" i="6"/>
  <c r="I6508" i="6" s="1"/>
  <c r="H6508" i="6"/>
  <c r="J6508" i="6" s="1"/>
  <c r="G6509" i="6"/>
  <c r="I6509" i="6" s="1"/>
  <c r="H6509" i="6"/>
  <c r="J6509" i="6"/>
  <c r="G6510" i="6"/>
  <c r="I6510" i="6" s="1"/>
  <c r="H6510" i="6"/>
  <c r="J6510" i="6"/>
  <c r="G6511" i="6"/>
  <c r="I6511" i="6" s="1"/>
  <c r="H6511" i="6"/>
  <c r="J6511" i="6" s="1"/>
  <c r="G6512" i="6"/>
  <c r="H6512" i="6"/>
  <c r="J6512" i="6" s="1"/>
  <c r="I6512" i="6"/>
  <c r="G6513" i="6"/>
  <c r="I6513" i="6" s="1"/>
  <c r="H6513" i="6"/>
  <c r="J6513" i="6" s="1"/>
  <c r="G6514" i="6"/>
  <c r="I6514" i="6" s="1"/>
  <c r="H6514" i="6"/>
  <c r="J6514" i="6" s="1"/>
  <c r="G6515" i="6"/>
  <c r="H6515" i="6"/>
  <c r="I6515" i="6"/>
  <c r="J6515" i="6"/>
  <c r="G6516" i="6"/>
  <c r="I6516" i="6" s="1"/>
  <c r="H6516" i="6"/>
  <c r="J6516" i="6" s="1"/>
  <c r="G6517" i="6"/>
  <c r="H6517" i="6"/>
  <c r="J6517" i="6" s="1"/>
  <c r="I6517" i="6"/>
  <c r="G6518" i="6"/>
  <c r="I6518" i="6" s="1"/>
  <c r="H6518" i="6"/>
  <c r="J6518" i="6" s="1"/>
  <c r="G6519" i="6"/>
  <c r="I6519" i="6" s="1"/>
  <c r="H6519" i="6"/>
  <c r="J6519" i="6"/>
  <c r="G6520" i="6"/>
  <c r="I6520" i="6" s="1"/>
  <c r="H6520" i="6"/>
  <c r="J6520" i="6" s="1"/>
  <c r="G6521" i="6"/>
  <c r="I6521" i="6" s="1"/>
  <c r="H6521" i="6"/>
  <c r="J6521" i="6"/>
  <c r="G6522" i="6"/>
  <c r="I6522" i="6" s="1"/>
  <c r="H6522" i="6"/>
  <c r="J6522" i="6"/>
  <c r="G6523" i="6"/>
  <c r="H6523" i="6"/>
  <c r="I6523" i="6"/>
  <c r="J6523" i="6"/>
  <c r="G6524" i="6"/>
  <c r="H6524" i="6"/>
  <c r="J6524" i="6" s="1"/>
  <c r="I6524" i="6"/>
  <c r="G6525" i="6"/>
  <c r="I6525" i="6" s="1"/>
  <c r="H6525" i="6"/>
  <c r="J6525" i="6" s="1"/>
  <c r="G6526" i="6"/>
  <c r="I6526" i="6" s="1"/>
  <c r="H6526" i="6"/>
  <c r="J6526" i="6" s="1"/>
  <c r="G6527" i="6"/>
  <c r="I6527" i="6" s="1"/>
  <c r="H6527" i="6"/>
  <c r="J6527" i="6" s="1"/>
  <c r="G6528" i="6"/>
  <c r="H6528" i="6"/>
  <c r="J6528" i="6" s="1"/>
  <c r="I6528" i="6"/>
  <c r="G6529" i="6"/>
  <c r="H6529" i="6"/>
  <c r="I6529" i="6"/>
  <c r="J6529" i="6"/>
  <c r="G6530" i="6"/>
  <c r="I6530" i="6" s="1"/>
  <c r="H6530" i="6"/>
  <c r="J6530" i="6" s="1"/>
  <c r="G6531" i="6"/>
  <c r="H6531" i="6"/>
  <c r="J6531" i="6" s="1"/>
  <c r="I6531" i="6"/>
  <c r="G6532" i="6"/>
  <c r="I6532" i="6" s="1"/>
  <c r="H6532" i="6"/>
  <c r="J6532" i="6" s="1"/>
  <c r="G6533" i="6"/>
  <c r="I6533" i="6" s="1"/>
  <c r="H6533" i="6"/>
  <c r="J6533" i="6"/>
  <c r="G6534" i="6"/>
  <c r="I6534" i="6" s="1"/>
  <c r="H6534" i="6"/>
  <c r="J6534" i="6" s="1"/>
  <c r="G6535" i="6"/>
  <c r="I6535" i="6" s="1"/>
  <c r="H6535" i="6"/>
  <c r="J6535" i="6"/>
  <c r="G6536" i="6"/>
  <c r="I6536" i="6" s="1"/>
  <c r="H6536" i="6"/>
  <c r="J6536" i="6" s="1"/>
  <c r="G6537" i="6"/>
  <c r="I6537" i="6" s="1"/>
  <c r="H6537" i="6"/>
  <c r="J6537" i="6"/>
  <c r="G6538" i="6"/>
  <c r="I6538" i="6" s="1"/>
  <c r="H6538" i="6"/>
  <c r="J6538" i="6"/>
  <c r="G6539" i="6"/>
  <c r="I6539" i="6" s="1"/>
  <c r="H6539" i="6"/>
  <c r="J6539" i="6" s="1"/>
  <c r="G6540" i="6"/>
  <c r="H6540" i="6"/>
  <c r="J6540" i="6" s="1"/>
  <c r="I6540" i="6"/>
  <c r="G6541" i="6"/>
  <c r="I6541" i="6" s="1"/>
  <c r="H6541" i="6"/>
  <c r="J6541" i="6"/>
  <c r="G6542" i="6"/>
  <c r="I6542" i="6" s="1"/>
  <c r="H6542" i="6"/>
  <c r="J6542" i="6"/>
  <c r="G6543" i="6"/>
  <c r="H6543" i="6"/>
  <c r="I6543" i="6"/>
  <c r="J6543" i="6"/>
  <c r="G6544" i="6"/>
  <c r="I6544" i="6" s="1"/>
  <c r="H6544" i="6"/>
  <c r="J6544" i="6" s="1"/>
  <c r="G6545" i="6"/>
  <c r="I6545" i="6" s="1"/>
  <c r="H6545" i="6"/>
  <c r="J6545" i="6"/>
  <c r="G6546" i="6"/>
  <c r="I6546" i="6" s="1"/>
  <c r="H6546" i="6"/>
  <c r="J6546" i="6"/>
  <c r="G6547" i="6"/>
  <c r="H6547" i="6"/>
  <c r="I6547" i="6"/>
  <c r="J6547" i="6"/>
  <c r="G6548" i="6"/>
  <c r="H6548" i="6"/>
  <c r="J6548" i="6" s="1"/>
  <c r="I6548" i="6"/>
  <c r="G6549" i="6"/>
  <c r="I6549" i="6" s="1"/>
  <c r="H6549" i="6"/>
  <c r="J6549" i="6" s="1"/>
  <c r="G6550" i="6"/>
  <c r="I6550" i="6" s="1"/>
  <c r="H6550" i="6"/>
  <c r="J6550" i="6"/>
  <c r="G6551" i="6"/>
  <c r="I6551" i="6" s="1"/>
  <c r="H6551" i="6"/>
  <c r="J6551" i="6" s="1"/>
  <c r="G6552" i="6"/>
  <c r="H6552" i="6"/>
  <c r="J6552" i="6" s="1"/>
  <c r="I6552" i="6"/>
  <c r="G6553" i="6"/>
  <c r="I6553" i="6" s="1"/>
  <c r="H6553" i="6"/>
  <c r="J6553" i="6"/>
  <c r="G6554" i="6"/>
  <c r="I6554" i="6" s="1"/>
  <c r="H6554" i="6"/>
  <c r="J6554" i="6" s="1"/>
  <c r="G6555" i="6"/>
  <c r="I6555" i="6" s="1"/>
  <c r="H6555" i="6"/>
  <c r="J6555" i="6"/>
  <c r="G6556" i="6"/>
  <c r="H6556" i="6"/>
  <c r="J6556" i="6" s="1"/>
  <c r="I6556" i="6"/>
  <c r="G6557" i="6"/>
  <c r="I6557" i="6" s="1"/>
  <c r="H6557" i="6"/>
  <c r="J6557" i="6" s="1"/>
  <c r="G6558" i="6"/>
  <c r="I6558" i="6" s="1"/>
  <c r="H6558" i="6"/>
  <c r="J6558" i="6"/>
  <c r="G6559" i="6"/>
  <c r="I6559" i="6" s="1"/>
  <c r="H6559" i="6"/>
  <c r="J6559" i="6" s="1"/>
  <c r="G6560" i="6"/>
  <c r="H6560" i="6"/>
  <c r="J6560" i="6" s="1"/>
  <c r="I6560" i="6"/>
  <c r="G6561" i="6"/>
  <c r="I6561" i="6" s="1"/>
  <c r="H6561" i="6"/>
  <c r="J6561" i="6" s="1"/>
  <c r="G6562" i="6"/>
  <c r="I6562" i="6" s="1"/>
  <c r="H6562" i="6"/>
  <c r="J6562" i="6" s="1"/>
  <c r="G6563" i="6"/>
  <c r="H6563" i="6"/>
  <c r="I6563" i="6"/>
  <c r="J6563" i="6"/>
  <c r="G6564" i="6"/>
  <c r="I6564" i="6" s="1"/>
  <c r="H6564" i="6"/>
  <c r="J6564" i="6" s="1"/>
  <c r="G6565" i="6"/>
  <c r="I6565" i="6" s="1"/>
  <c r="H6565" i="6"/>
  <c r="J6565" i="6"/>
  <c r="G6566" i="6"/>
  <c r="I6566" i="6" s="1"/>
  <c r="H6566" i="6"/>
  <c r="J6566" i="6" s="1"/>
  <c r="G6567" i="6"/>
  <c r="H6567" i="6"/>
  <c r="J6567" i="6" s="1"/>
  <c r="I6567" i="6"/>
  <c r="G6568" i="6"/>
  <c r="H6568" i="6"/>
  <c r="J6568" i="6" s="1"/>
  <c r="I6568" i="6"/>
  <c r="G6569" i="6"/>
  <c r="I6569" i="6" s="1"/>
  <c r="H6569" i="6"/>
  <c r="J6569" i="6" s="1"/>
  <c r="G6570" i="6"/>
  <c r="I6570" i="6" s="1"/>
  <c r="H6570" i="6"/>
  <c r="J6570" i="6"/>
  <c r="G6571" i="6"/>
  <c r="I6571" i="6" s="1"/>
  <c r="H6571" i="6"/>
  <c r="J6571" i="6" s="1"/>
  <c r="G6572" i="6"/>
  <c r="I6572" i="6" s="1"/>
  <c r="H6572" i="6"/>
  <c r="J6572" i="6" s="1"/>
  <c r="G6573" i="6"/>
  <c r="I6573" i="6" s="1"/>
  <c r="H6573" i="6"/>
  <c r="J6573" i="6"/>
  <c r="G6574" i="6"/>
  <c r="I6574" i="6" s="1"/>
  <c r="H6574" i="6"/>
  <c r="J6574" i="6" s="1"/>
  <c r="G6575" i="6"/>
  <c r="H6575" i="6"/>
  <c r="J6575" i="6" s="1"/>
  <c r="I6575" i="6"/>
  <c r="G6576" i="6"/>
  <c r="I6576" i="6" s="1"/>
  <c r="H6576" i="6"/>
  <c r="J6576" i="6" s="1"/>
  <c r="G6577" i="6"/>
  <c r="I6577" i="6" s="1"/>
  <c r="H6577" i="6"/>
  <c r="J6577" i="6" s="1"/>
  <c r="G6578" i="6"/>
  <c r="I6578" i="6" s="1"/>
  <c r="H6578" i="6"/>
  <c r="J6578" i="6"/>
  <c r="G6579" i="6"/>
  <c r="I6579" i="6" s="1"/>
  <c r="H6579" i="6"/>
  <c r="J6579" i="6" s="1"/>
  <c r="G6580" i="6"/>
  <c r="I6580" i="6" s="1"/>
  <c r="H6580" i="6"/>
  <c r="J6580" i="6" s="1"/>
  <c r="G6581" i="6"/>
  <c r="I6581" i="6" s="1"/>
  <c r="H6581" i="6"/>
  <c r="J6581" i="6" s="1"/>
  <c r="G6582" i="6"/>
  <c r="I6582" i="6" s="1"/>
  <c r="H6582" i="6"/>
  <c r="J6582" i="6" s="1"/>
  <c r="G6583" i="6"/>
  <c r="H6583" i="6"/>
  <c r="J6583" i="6" s="1"/>
  <c r="I6583" i="6"/>
  <c r="G6584" i="6"/>
  <c r="I6584" i="6" s="1"/>
  <c r="H6584" i="6"/>
  <c r="J6584" i="6" s="1"/>
  <c r="G6585" i="6"/>
  <c r="I6585" i="6" s="1"/>
  <c r="H6585" i="6"/>
  <c r="J6585" i="6" s="1"/>
  <c r="G6586" i="6"/>
  <c r="I6586" i="6" s="1"/>
  <c r="H6586" i="6"/>
  <c r="J6586" i="6" s="1"/>
  <c r="G6587" i="6"/>
  <c r="I6587" i="6" s="1"/>
  <c r="H6587" i="6"/>
  <c r="J6587" i="6"/>
  <c r="G6588" i="6"/>
  <c r="I6588" i="6" s="1"/>
  <c r="H6588" i="6"/>
  <c r="J6588" i="6" s="1"/>
  <c r="G6589" i="6"/>
  <c r="I6589" i="6" s="1"/>
  <c r="H6589" i="6"/>
  <c r="J6589" i="6" s="1"/>
  <c r="G6590" i="6"/>
  <c r="I6590" i="6" s="1"/>
  <c r="H6590" i="6"/>
  <c r="J6590" i="6" s="1"/>
  <c r="G6591" i="6"/>
  <c r="I6591" i="6" s="1"/>
  <c r="H6591" i="6"/>
  <c r="J6591" i="6"/>
  <c r="G6592" i="6"/>
  <c r="H6592" i="6"/>
  <c r="J6592" i="6" s="1"/>
  <c r="I6592" i="6"/>
  <c r="G6593" i="6"/>
  <c r="I6593" i="6" s="1"/>
  <c r="H6593" i="6"/>
  <c r="J6593" i="6" s="1"/>
  <c r="G6594" i="6"/>
  <c r="I6594" i="6" s="1"/>
  <c r="H6594" i="6"/>
  <c r="J6594" i="6" s="1"/>
  <c r="G6595" i="6"/>
  <c r="I6595" i="6" s="1"/>
  <c r="H6595" i="6"/>
  <c r="J6595" i="6" s="1"/>
  <c r="G6596" i="6"/>
  <c r="H6596" i="6"/>
  <c r="J6596" i="6" s="1"/>
  <c r="I6596" i="6"/>
  <c r="G6597" i="6"/>
  <c r="I6597" i="6" s="1"/>
  <c r="H6597" i="6"/>
  <c r="J6597" i="6"/>
  <c r="G6598" i="6"/>
  <c r="I6598" i="6" s="1"/>
  <c r="H6598" i="6"/>
  <c r="J6598" i="6" s="1"/>
  <c r="G6599" i="6"/>
  <c r="I6599" i="6" s="1"/>
  <c r="H6599" i="6"/>
  <c r="J6599" i="6"/>
  <c r="G6600" i="6"/>
  <c r="I6600" i="6" s="1"/>
  <c r="H6600" i="6"/>
  <c r="J6600" i="6" s="1"/>
  <c r="G6601" i="6"/>
  <c r="I6601" i="6" s="1"/>
  <c r="H6601" i="6"/>
  <c r="J6601" i="6"/>
  <c r="G6602" i="6"/>
  <c r="I6602" i="6" s="1"/>
  <c r="H6602" i="6"/>
  <c r="J6602" i="6"/>
  <c r="G6603" i="6"/>
  <c r="I6603" i="6" s="1"/>
  <c r="H6603" i="6"/>
  <c r="J6603" i="6" s="1"/>
  <c r="G6604" i="6"/>
  <c r="H6604" i="6"/>
  <c r="J6604" i="6" s="1"/>
  <c r="I6604" i="6"/>
  <c r="G6605" i="6"/>
  <c r="I6605" i="6" s="1"/>
  <c r="H6605" i="6"/>
  <c r="J6605" i="6"/>
  <c r="G6606" i="6"/>
  <c r="I6606" i="6" s="1"/>
  <c r="H6606" i="6"/>
  <c r="J6606" i="6"/>
  <c r="G6607" i="6"/>
  <c r="H6607" i="6"/>
  <c r="I6607" i="6"/>
  <c r="J6607" i="6"/>
  <c r="G6608" i="6"/>
  <c r="I6608" i="6" s="1"/>
  <c r="H6608" i="6"/>
  <c r="J6608" i="6" s="1"/>
  <c r="G6609" i="6"/>
  <c r="I6609" i="6" s="1"/>
  <c r="H6609" i="6"/>
  <c r="J6609" i="6"/>
  <c r="G6610" i="6"/>
  <c r="I6610" i="6" s="1"/>
  <c r="H6610" i="6"/>
  <c r="J6610" i="6"/>
  <c r="G6611" i="6"/>
  <c r="H6611" i="6"/>
  <c r="I6611" i="6"/>
  <c r="J6611" i="6"/>
  <c r="G6612" i="6"/>
  <c r="H6612" i="6"/>
  <c r="J6612" i="6" s="1"/>
  <c r="I6612" i="6"/>
  <c r="G6613" i="6"/>
  <c r="I6613" i="6" s="1"/>
  <c r="H6613" i="6"/>
  <c r="J6613" i="6" s="1"/>
  <c r="G6614" i="6"/>
  <c r="I6614" i="6" s="1"/>
  <c r="H6614" i="6"/>
  <c r="J6614" i="6" s="1"/>
  <c r="G6615" i="6"/>
  <c r="I6615" i="6" s="1"/>
  <c r="H6615" i="6"/>
  <c r="J6615" i="6" s="1"/>
  <c r="G6616" i="6"/>
  <c r="H6616" i="6"/>
  <c r="J6616" i="6" s="1"/>
  <c r="I6616" i="6"/>
  <c r="G6617" i="6"/>
  <c r="I6617" i="6" s="1"/>
  <c r="H6617" i="6"/>
  <c r="J6617" i="6"/>
  <c r="G6618" i="6"/>
  <c r="I6618" i="6" s="1"/>
  <c r="H6618" i="6"/>
  <c r="J6618" i="6" s="1"/>
  <c r="G6619" i="6"/>
  <c r="I6619" i="6" s="1"/>
  <c r="H6619" i="6"/>
  <c r="J6619" i="6"/>
  <c r="G6620" i="6"/>
  <c r="I6620" i="6" s="1"/>
  <c r="H6620" i="6"/>
  <c r="J6620" i="6" s="1"/>
  <c r="G6621" i="6"/>
  <c r="I6621" i="6" s="1"/>
  <c r="H6621" i="6"/>
  <c r="J6621" i="6" s="1"/>
  <c r="G6622" i="6"/>
  <c r="I6622" i="6" s="1"/>
  <c r="H6622" i="6"/>
  <c r="J6622" i="6"/>
  <c r="G6623" i="6"/>
  <c r="I6623" i="6" s="1"/>
  <c r="H6623" i="6"/>
  <c r="J6623" i="6" s="1"/>
  <c r="G6624" i="6"/>
  <c r="H6624" i="6"/>
  <c r="J6624" i="6" s="1"/>
  <c r="I6624" i="6"/>
  <c r="G6625" i="6"/>
  <c r="I6625" i="6" s="1"/>
  <c r="H6625" i="6"/>
  <c r="J6625" i="6" s="1"/>
  <c r="G6626" i="6"/>
  <c r="I6626" i="6" s="1"/>
  <c r="H6626" i="6"/>
  <c r="J6626" i="6" s="1"/>
  <c r="G6627" i="6"/>
  <c r="H6627" i="6"/>
  <c r="I6627" i="6"/>
  <c r="J6627" i="6"/>
  <c r="G6628" i="6"/>
  <c r="I6628" i="6" s="1"/>
  <c r="H6628" i="6"/>
  <c r="J6628" i="6" s="1"/>
  <c r="G6629" i="6"/>
  <c r="I6629" i="6" s="1"/>
  <c r="H6629" i="6"/>
  <c r="J6629" i="6"/>
  <c r="G6630" i="6"/>
  <c r="I6630" i="6" s="1"/>
  <c r="H6630" i="6"/>
  <c r="J6630" i="6" s="1"/>
  <c r="G6631" i="6"/>
  <c r="H6631" i="6"/>
  <c r="J6631" i="6" s="1"/>
  <c r="I6631" i="6"/>
  <c r="G6632" i="6"/>
  <c r="H6632" i="6"/>
  <c r="J6632" i="6" s="1"/>
  <c r="I6632" i="6"/>
  <c r="G6633" i="6"/>
  <c r="I6633" i="6" s="1"/>
  <c r="H6633" i="6"/>
  <c r="J6633" i="6" s="1"/>
  <c r="G6634" i="6"/>
  <c r="I6634" i="6" s="1"/>
  <c r="H6634" i="6"/>
  <c r="J6634" i="6"/>
  <c r="G6635" i="6"/>
  <c r="I6635" i="6" s="1"/>
  <c r="H6635" i="6"/>
  <c r="J6635" i="6" s="1"/>
  <c r="G6636" i="6"/>
  <c r="I6636" i="6" s="1"/>
  <c r="H6636" i="6"/>
  <c r="J6636" i="6" s="1"/>
  <c r="G6637" i="6"/>
  <c r="I6637" i="6" s="1"/>
  <c r="H6637" i="6"/>
  <c r="J6637" i="6"/>
  <c r="G6638" i="6"/>
  <c r="I6638" i="6" s="1"/>
  <c r="H6638" i="6"/>
  <c r="J6638" i="6" s="1"/>
  <c r="G6639" i="6"/>
  <c r="H6639" i="6"/>
  <c r="J6639" i="6" s="1"/>
  <c r="I6639" i="6"/>
  <c r="G6640" i="6"/>
  <c r="I6640" i="6" s="1"/>
  <c r="H6640" i="6"/>
  <c r="J6640" i="6" s="1"/>
  <c r="G6641" i="6"/>
  <c r="I6641" i="6" s="1"/>
  <c r="H6641" i="6"/>
  <c r="J6641" i="6" s="1"/>
  <c r="G6642" i="6"/>
  <c r="I6642" i="6" s="1"/>
  <c r="H6642" i="6"/>
  <c r="J6642" i="6"/>
  <c r="G6643" i="6"/>
  <c r="I6643" i="6" s="1"/>
  <c r="H6643" i="6"/>
  <c r="J6643" i="6" s="1"/>
  <c r="G6644" i="6"/>
  <c r="I6644" i="6" s="1"/>
  <c r="H6644" i="6"/>
  <c r="J6644" i="6" s="1"/>
  <c r="G6645" i="6"/>
  <c r="I6645" i="6" s="1"/>
  <c r="H6645" i="6"/>
  <c r="J6645" i="6" s="1"/>
  <c r="G6646" i="6"/>
  <c r="I6646" i="6" s="1"/>
  <c r="H6646" i="6"/>
  <c r="J6646" i="6" s="1"/>
  <c r="G6647" i="6"/>
  <c r="H6647" i="6"/>
  <c r="J6647" i="6" s="1"/>
  <c r="I6647" i="6"/>
  <c r="G6648" i="6"/>
  <c r="I6648" i="6" s="1"/>
  <c r="H6648" i="6"/>
  <c r="J6648" i="6" s="1"/>
  <c r="G6649" i="6"/>
  <c r="I6649" i="6" s="1"/>
  <c r="H6649" i="6"/>
  <c r="J6649" i="6" s="1"/>
  <c r="G6650" i="6"/>
  <c r="I6650" i="6" s="1"/>
  <c r="H6650" i="6"/>
  <c r="J6650" i="6" s="1"/>
  <c r="G6651" i="6"/>
  <c r="I6651" i="6" s="1"/>
  <c r="H6651" i="6"/>
  <c r="J6651" i="6"/>
  <c r="G6652" i="6"/>
  <c r="I6652" i="6" s="1"/>
  <c r="H6652" i="6"/>
  <c r="J6652" i="6" s="1"/>
  <c r="G6653" i="6"/>
  <c r="I6653" i="6" s="1"/>
  <c r="H6653" i="6"/>
  <c r="J6653" i="6" s="1"/>
  <c r="G6654" i="6"/>
  <c r="I6654" i="6" s="1"/>
  <c r="H6654" i="6"/>
  <c r="J6654" i="6" s="1"/>
  <c r="G6655" i="6"/>
  <c r="I6655" i="6" s="1"/>
  <c r="H6655" i="6"/>
  <c r="J6655" i="6"/>
  <c r="G6656" i="6"/>
  <c r="H6656" i="6"/>
  <c r="J6656" i="6" s="1"/>
  <c r="I6656" i="6"/>
  <c r="G6657" i="6"/>
  <c r="I6657" i="6" s="1"/>
  <c r="H6657" i="6"/>
  <c r="J6657" i="6" s="1"/>
  <c r="G6658" i="6"/>
  <c r="I6658" i="6" s="1"/>
  <c r="H6658" i="6"/>
  <c r="J6658" i="6" s="1"/>
  <c r="G6659" i="6"/>
  <c r="I6659" i="6" s="1"/>
  <c r="H6659" i="6"/>
  <c r="J6659" i="6" s="1"/>
  <c r="G6660" i="6"/>
  <c r="H6660" i="6"/>
  <c r="J6660" i="6" s="1"/>
  <c r="I6660" i="6"/>
  <c r="G6661" i="6"/>
  <c r="I6661" i="6" s="1"/>
  <c r="H6661" i="6"/>
  <c r="J6661" i="6"/>
  <c r="G6662" i="6"/>
  <c r="I6662" i="6" s="1"/>
  <c r="H6662" i="6"/>
  <c r="J6662" i="6" s="1"/>
  <c r="G6663" i="6"/>
  <c r="I6663" i="6" s="1"/>
  <c r="H6663" i="6"/>
  <c r="J6663" i="6"/>
  <c r="G6664" i="6"/>
  <c r="I6664" i="6" s="1"/>
  <c r="H6664" i="6"/>
  <c r="J6664" i="6" s="1"/>
  <c r="G6665" i="6"/>
  <c r="I6665" i="6" s="1"/>
  <c r="H6665" i="6"/>
  <c r="J6665" i="6"/>
  <c r="G6666" i="6"/>
  <c r="I6666" i="6" s="1"/>
  <c r="H6666" i="6"/>
  <c r="J6666" i="6"/>
  <c r="G6667" i="6"/>
  <c r="I6667" i="6" s="1"/>
  <c r="H6667" i="6"/>
  <c r="J6667" i="6" s="1"/>
  <c r="G6668" i="6"/>
  <c r="H6668" i="6"/>
  <c r="J6668" i="6" s="1"/>
  <c r="I6668" i="6"/>
  <c r="G6669" i="6"/>
  <c r="I6669" i="6" s="1"/>
  <c r="H6669" i="6"/>
  <c r="J6669" i="6"/>
  <c r="G6670" i="6"/>
  <c r="I6670" i="6" s="1"/>
  <c r="H6670" i="6"/>
  <c r="J6670" i="6"/>
  <c r="G6671" i="6"/>
  <c r="H6671" i="6"/>
  <c r="I6671" i="6"/>
  <c r="J6671" i="6"/>
  <c r="G6672" i="6"/>
  <c r="I6672" i="6" s="1"/>
  <c r="H6672" i="6"/>
  <c r="J6672" i="6" s="1"/>
  <c r="G6673" i="6"/>
  <c r="I6673" i="6" s="1"/>
  <c r="H6673" i="6"/>
  <c r="J6673" i="6"/>
  <c r="G6674" i="6"/>
  <c r="I6674" i="6" s="1"/>
  <c r="H6674" i="6"/>
  <c r="J6674" i="6"/>
  <c r="G6675" i="6"/>
  <c r="H6675" i="6"/>
  <c r="I6675" i="6"/>
  <c r="J6675" i="6"/>
  <c r="G6676" i="6"/>
  <c r="H6676" i="6"/>
  <c r="J6676" i="6" s="1"/>
  <c r="I6676" i="6"/>
  <c r="G6677" i="6"/>
  <c r="I6677" i="6" s="1"/>
  <c r="H6677" i="6"/>
  <c r="J6677" i="6" s="1"/>
  <c r="G6678" i="6"/>
  <c r="I6678" i="6" s="1"/>
  <c r="H6678" i="6"/>
  <c r="J6678" i="6"/>
  <c r="G6679" i="6"/>
  <c r="I6679" i="6" s="1"/>
  <c r="H6679" i="6"/>
  <c r="J6679" i="6"/>
  <c r="G6680" i="6"/>
  <c r="H6680" i="6"/>
  <c r="J6680" i="6" s="1"/>
  <c r="I6680" i="6"/>
  <c r="G6681" i="6"/>
  <c r="I6681" i="6" s="1"/>
  <c r="H6681" i="6"/>
  <c r="J6681" i="6"/>
  <c r="G6682" i="6"/>
  <c r="I6682" i="6" s="1"/>
  <c r="H6682" i="6"/>
  <c r="J6682" i="6" s="1"/>
  <c r="G6683" i="6"/>
  <c r="I6683" i="6" s="1"/>
  <c r="H6683" i="6"/>
  <c r="J6683" i="6"/>
  <c r="G6684" i="6"/>
  <c r="H6684" i="6"/>
  <c r="J6684" i="6" s="1"/>
  <c r="I6684" i="6"/>
  <c r="G6685" i="6"/>
  <c r="I6685" i="6" s="1"/>
  <c r="H6685" i="6"/>
  <c r="J6685" i="6" s="1"/>
  <c r="G6686" i="6"/>
  <c r="I6686" i="6" s="1"/>
  <c r="H6686" i="6"/>
  <c r="J6686" i="6"/>
  <c r="G6687" i="6"/>
  <c r="I6687" i="6" s="1"/>
  <c r="H6687" i="6"/>
  <c r="J6687" i="6" s="1"/>
  <c r="G6688" i="6"/>
  <c r="H6688" i="6"/>
  <c r="J6688" i="6" s="1"/>
  <c r="I6688" i="6"/>
  <c r="G6689" i="6"/>
  <c r="I6689" i="6" s="1"/>
  <c r="H6689" i="6"/>
  <c r="J6689" i="6" s="1"/>
  <c r="G6690" i="6"/>
  <c r="I6690" i="6" s="1"/>
  <c r="H6690" i="6"/>
  <c r="J6690" i="6" s="1"/>
  <c r="G6691" i="6"/>
  <c r="H6691" i="6"/>
  <c r="I6691" i="6"/>
  <c r="J6691" i="6"/>
  <c r="G6692" i="6"/>
  <c r="I6692" i="6" s="1"/>
  <c r="H6692" i="6"/>
  <c r="J6692" i="6" s="1"/>
  <c r="G6693" i="6"/>
  <c r="I6693" i="6" s="1"/>
  <c r="H6693" i="6"/>
  <c r="J6693" i="6"/>
  <c r="G6694" i="6"/>
  <c r="I6694" i="6" s="1"/>
  <c r="H6694" i="6"/>
  <c r="J6694" i="6" s="1"/>
  <c r="G6695" i="6"/>
  <c r="H6695" i="6"/>
  <c r="J6695" i="6" s="1"/>
  <c r="I6695" i="6"/>
  <c r="G6696" i="6"/>
  <c r="H6696" i="6"/>
  <c r="J6696" i="6" s="1"/>
  <c r="I6696" i="6"/>
  <c r="G6697" i="6"/>
  <c r="I6697" i="6" s="1"/>
  <c r="H6697" i="6"/>
  <c r="J6697" i="6" s="1"/>
  <c r="G6698" i="6"/>
  <c r="I6698" i="6" s="1"/>
  <c r="H6698" i="6"/>
  <c r="J6698" i="6"/>
  <c r="G6699" i="6"/>
  <c r="I6699" i="6" s="1"/>
  <c r="H6699" i="6"/>
  <c r="J6699" i="6" s="1"/>
  <c r="G6700" i="6"/>
  <c r="I6700" i="6" s="1"/>
  <c r="H6700" i="6"/>
  <c r="J6700" i="6" s="1"/>
  <c r="G6701" i="6"/>
  <c r="I6701" i="6" s="1"/>
  <c r="H6701" i="6"/>
  <c r="J6701" i="6"/>
  <c r="G6702" i="6"/>
  <c r="I6702" i="6" s="1"/>
  <c r="H6702" i="6"/>
  <c r="J6702" i="6" s="1"/>
  <c r="G6703" i="6"/>
  <c r="H6703" i="6"/>
  <c r="J6703" i="6" s="1"/>
  <c r="I6703" i="6"/>
  <c r="G6704" i="6"/>
  <c r="I6704" i="6" s="1"/>
  <c r="H6704" i="6"/>
  <c r="J6704" i="6" s="1"/>
  <c r="G6705" i="6"/>
  <c r="I6705" i="6" s="1"/>
  <c r="H6705" i="6"/>
  <c r="J6705" i="6" s="1"/>
  <c r="G6706" i="6"/>
  <c r="I6706" i="6" s="1"/>
  <c r="H6706" i="6"/>
  <c r="J6706" i="6"/>
  <c r="G6707" i="6"/>
  <c r="I6707" i="6" s="1"/>
  <c r="H6707" i="6"/>
  <c r="J6707" i="6" s="1"/>
  <c r="G6708" i="6"/>
  <c r="I6708" i="6" s="1"/>
  <c r="H6708" i="6"/>
  <c r="J6708" i="6" s="1"/>
  <c r="G6709" i="6"/>
  <c r="I6709" i="6" s="1"/>
  <c r="H6709" i="6"/>
  <c r="J6709" i="6"/>
  <c r="G6710" i="6"/>
  <c r="I6710" i="6" s="1"/>
  <c r="H6710" i="6"/>
  <c r="J6710" i="6"/>
  <c r="G6711" i="6"/>
  <c r="H6711" i="6"/>
  <c r="I6711" i="6"/>
  <c r="J6711" i="6"/>
  <c r="G6712" i="6"/>
  <c r="I6712" i="6" s="1"/>
  <c r="H6712" i="6"/>
  <c r="J6712" i="6" s="1"/>
  <c r="G6713" i="6"/>
  <c r="I6713" i="6" s="1"/>
  <c r="H6713" i="6"/>
  <c r="J6713" i="6"/>
  <c r="G6714" i="6"/>
  <c r="I6714" i="6" s="1"/>
  <c r="H6714" i="6"/>
  <c r="J6714" i="6"/>
  <c r="G6715" i="6"/>
  <c r="H6715" i="6"/>
  <c r="I6715" i="6"/>
  <c r="J6715" i="6"/>
  <c r="G6716" i="6"/>
  <c r="I6716" i="6" s="1"/>
  <c r="H6716" i="6"/>
  <c r="J6716" i="6" s="1"/>
  <c r="G6717" i="6"/>
  <c r="I6717" i="6" s="1"/>
  <c r="H6717" i="6"/>
  <c r="J6717" i="6" s="1"/>
  <c r="G6718" i="6"/>
  <c r="I6718" i="6" s="1"/>
  <c r="H6718" i="6"/>
  <c r="J6718" i="6" s="1"/>
  <c r="G6719" i="6"/>
  <c r="I6719" i="6" s="1"/>
  <c r="H6719" i="6"/>
  <c r="J6719" i="6" s="1"/>
  <c r="G6720" i="6"/>
  <c r="H6720" i="6"/>
  <c r="J6720" i="6" s="1"/>
  <c r="I6720" i="6"/>
  <c r="G6721" i="6"/>
  <c r="I6721" i="6" s="1"/>
  <c r="H6721" i="6"/>
  <c r="J6721" i="6"/>
  <c r="G6722" i="6"/>
  <c r="I6722" i="6" s="1"/>
  <c r="H6722" i="6"/>
  <c r="J6722" i="6" s="1"/>
  <c r="G6723" i="6"/>
  <c r="I6723" i="6" s="1"/>
  <c r="H6723" i="6"/>
  <c r="J6723" i="6" s="1"/>
  <c r="G6724" i="6"/>
  <c r="I6724" i="6" s="1"/>
  <c r="H6724" i="6"/>
  <c r="J6724" i="6" s="1"/>
  <c r="G6725" i="6"/>
  <c r="I6725" i="6" s="1"/>
  <c r="H6725" i="6"/>
  <c r="J6725" i="6"/>
  <c r="G6726" i="6"/>
  <c r="I6726" i="6" s="1"/>
  <c r="H6726" i="6"/>
  <c r="J6726" i="6"/>
  <c r="G6727" i="6"/>
  <c r="I6727" i="6" s="1"/>
  <c r="H6727" i="6"/>
  <c r="J6727" i="6" s="1"/>
  <c r="G6728" i="6"/>
  <c r="I6728" i="6" s="1"/>
  <c r="H6728" i="6"/>
  <c r="J6728" i="6" s="1"/>
  <c r="G6729" i="6"/>
  <c r="I6729" i="6" s="1"/>
  <c r="H6729" i="6"/>
  <c r="J6729" i="6" s="1"/>
  <c r="G6730" i="6"/>
  <c r="I6730" i="6" s="1"/>
  <c r="H6730" i="6"/>
  <c r="J6730" i="6" s="1"/>
  <c r="G6731" i="6"/>
  <c r="I6731" i="6" s="1"/>
  <c r="H6731" i="6"/>
  <c r="J6731" i="6"/>
  <c r="G6732" i="6"/>
  <c r="I6732" i="6" s="1"/>
  <c r="H6732" i="6"/>
  <c r="J6732" i="6" s="1"/>
  <c r="G6733" i="6"/>
  <c r="I6733" i="6" s="1"/>
  <c r="H6733" i="6"/>
  <c r="J6733" i="6" s="1"/>
  <c r="G6734" i="6"/>
  <c r="I6734" i="6" s="1"/>
  <c r="H6734" i="6"/>
  <c r="J6734" i="6"/>
  <c r="G6735" i="6"/>
  <c r="I6735" i="6" s="1"/>
  <c r="H6735" i="6"/>
  <c r="J6735" i="6" s="1"/>
  <c r="G6736" i="6"/>
  <c r="I6736" i="6" s="1"/>
  <c r="H6736" i="6"/>
  <c r="J6736" i="6" s="1"/>
  <c r="G6737" i="6"/>
  <c r="I6737" i="6" s="1"/>
  <c r="H6737" i="6"/>
  <c r="J6737" i="6"/>
  <c r="G6738" i="6"/>
  <c r="I6738" i="6" s="1"/>
  <c r="H6738" i="6"/>
  <c r="J6738" i="6" s="1"/>
  <c r="G6739" i="6"/>
  <c r="H6739" i="6"/>
  <c r="J6739" i="6" s="1"/>
  <c r="I6739" i="6"/>
  <c r="G6740" i="6"/>
  <c r="I6740" i="6" s="1"/>
  <c r="H6740" i="6"/>
  <c r="J6740" i="6" s="1"/>
  <c r="G6741" i="6"/>
  <c r="I6741" i="6" s="1"/>
  <c r="H6741" i="6"/>
  <c r="J6741" i="6" s="1"/>
  <c r="G6742" i="6"/>
  <c r="I6742" i="6" s="1"/>
  <c r="H6742" i="6"/>
  <c r="J6742" i="6"/>
  <c r="G6743" i="6"/>
  <c r="I6743" i="6" s="1"/>
  <c r="H6743" i="6"/>
  <c r="J6743" i="6" s="1"/>
  <c r="G6744" i="6"/>
  <c r="I6744" i="6" s="1"/>
  <c r="H6744" i="6"/>
  <c r="J6744" i="6" s="1"/>
  <c r="G6745" i="6"/>
  <c r="I6745" i="6" s="1"/>
  <c r="H6745" i="6"/>
  <c r="J6745" i="6" s="1"/>
  <c r="G6746" i="6"/>
  <c r="I6746" i="6" s="1"/>
  <c r="H6746" i="6"/>
  <c r="J6746" i="6" s="1"/>
  <c r="G6747" i="6"/>
  <c r="H6747" i="6"/>
  <c r="J6747" i="6" s="1"/>
  <c r="I6747" i="6"/>
  <c r="G6748" i="6"/>
  <c r="I6748" i="6" s="1"/>
  <c r="H6748" i="6"/>
  <c r="J6748" i="6" s="1"/>
  <c r="G6749" i="6"/>
  <c r="I6749" i="6" s="1"/>
  <c r="H6749" i="6"/>
  <c r="J6749" i="6" s="1"/>
  <c r="G6750" i="6"/>
  <c r="I6750" i="6" s="1"/>
  <c r="H6750" i="6"/>
  <c r="J6750" i="6" s="1"/>
  <c r="G6751" i="6"/>
  <c r="I6751" i="6" s="1"/>
  <c r="H6751" i="6"/>
  <c r="J6751" i="6"/>
  <c r="G6752" i="6"/>
  <c r="I6752" i="6" s="1"/>
  <c r="H6752" i="6"/>
  <c r="J6752" i="6" s="1"/>
  <c r="G6753" i="6"/>
  <c r="I6753" i="6" s="1"/>
  <c r="H6753" i="6"/>
  <c r="J6753" i="6" s="1"/>
  <c r="G6754" i="6"/>
  <c r="I6754" i="6" s="1"/>
  <c r="H6754" i="6"/>
  <c r="J6754" i="6" s="1"/>
  <c r="G6755" i="6"/>
  <c r="I6755" i="6" s="1"/>
  <c r="H6755" i="6"/>
  <c r="J6755" i="6"/>
  <c r="G6756" i="6"/>
  <c r="H6756" i="6"/>
  <c r="J6756" i="6" s="1"/>
  <c r="I6756" i="6"/>
  <c r="G6757" i="6"/>
  <c r="I6757" i="6" s="1"/>
  <c r="H6757" i="6"/>
  <c r="J6757" i="6" s="1"/>
  <c r="G6758" i="6"/>
  <c r="I6758" i="6" s="1"/>
  <c r="H6758" i="6"/>
  <c r="J6758" i="6" s="1"/>
  <c r="G6759" i="6"/>
  <c r="I6759" i="6" s="1"/>
  <c r="H6759" i="6"/>
  <c r="J6759" i="6" s="1"/>
  <c r="G6760" i="6"/>
  <c r="H6760" i="6"/>
  <c r="J6760" i="6" s="1"/>
  <c r="I6760" i="6"/>
  <c r="G6761" i="6"/>
  <c r="I6761" i="6" s="1"/>
  <c r="H6761" i="6"/>
  <c r="J6761" i="6"/>
  <c r="G6762" i="6"/>
  <c r="I6762" i="6" s="1"/>
  <c r="H6762" i="6"/>
  <c r="J6762" i="6" s="1"/>
  <c r="G6763" i="6"/>
  <c r="I6763" i="6" s="1"/>
  <c r="H6763" i="6"/>
  <c r="J6763" i="6"/>
  <c r="G6764" i="6"/>
  <c r="I6764" i="6" s="1"/>
  <c r="H6764" i="6"/>
  <c r="J6764" i="6" s="1"/>
  <c r="G6765" i="6"/>
  <c r="I6765" i="6" s="1"/>
  <c r="H6765" i="6"/>
  <c r="J6765" i="6" s="1"/>
  <c r="G6766" i="6"/>
  <c r="I6766" i="6" s="1"/>
  <c r="H6766" i="6"/>
  <c r="J6766" i="6" s="1"/>
  <c r="G6767" i="6"/>
  <c r="H6767" i="6"/>
  <c r="J6767" i="6" s="1"/>
  <c r="I6767" i="6"/>
  <c r="G6768" i="6"/>
  <c r="I6768" i="6" s="1"/>
  <c r="H6768" i="6"/>
  <c r="J6768" i="6" s="1"/>
  <c r="G6769" i="6"/>
  <c r="I6769" i="6" s="1"/>
  <c r="H6769" i="6"/>
  <c r="J6769" i="6"/>
  <c r="G6770" i="6"/>
  <c r="I6770" i="6" s="1"/>
  <c r="H6770" i="6"/>
  <c r="J6770" i="6" s="1"/>
  <c r="G6771" i="6"/>
  <c r="H6771" i="6"/>
  <c r="J6771" i="6" s="1"/>
  <c r="I6771" i="6"/>
  <c r="G6772" i="6"/>
  <c r="I6772" i="6" s="1"/>
  <c r="H6772" i="6"/>
  <c r="J6772" i="6" s="1"/>
  <c r="G6773" i="6"/>
  <c r="I6773" i="6" s="1"/>
  <c r="H6773" i="6"/>
  <c r="J6773" i="6" s="1"/>
  <c r="G6774" i="6"/>
  <c r="I6774" i="6" s="1"/>
  <c r="H6774" i="6"/>
  <c r="J6774" i="6" s="1"/>
  <c r="G6775" i="6"/>
  <c r="I6775" i="6" s="1"/>
  <c r="H6775" i="6"/>
  <c r="J6775" i="6" s="1"/>
  <c r="G6776" i="6"/>
  <c r="H6776" i="6"/>
  <c r="J6776" i="6" s="1"/>
  <c r="I6776" i="6"/>
  <c r="G6777" i="6"/>
  <c r="I6777" i="6" s="1"/>
  <c r="H6777" i="6"/>
  <c r="J6777" i="6"/>
  <c r="G6778" i="6"/>
  <c r="I6778" i="6" s="1"/>
  <c r="H6778" i="6"/>
  <c r="J6778" i="6" s="1"/>
  <c r="G6779" i="6"/>
  <c r="I6779" i="6" s="1"/>
  <c r="H6779" i="6"/>
  <c r="J6779" i="6"/>
  <c r="G6780" i="6"/>
  <c r="I6780" i="6" s="1"/>
  <c r="H6780" i="6"/>
  <c r="J6780" i="6" s="1"/>
  <c r="G6781" i="6"/>
  <c r="I6781" i="6" s="1"/>
  <c r="H6781" i="6"/>
  <c r="J6781" i="6"/>
  <c r="G6782" i="6"/>
  <c r="I6782" i="6" s="1"/>
  <c r="H6782" i="6"/>
  <c r="J6782" i="6"/>
  <c r="G6783" i="6"/>
  <c r="I6783" i="6" s="1"/>
  <c r="H6783" i="6"/>
  <c r="J6783" i="6" s="1"/>
  <c r="G6784" i="6"/>
  <c r="I6784" i="6" s="1"/>
  <c r="H6784" i="6"/>
  <c r="J6784" i="6" s="1"/>
  <c r="G6785" i="6"/>
  <c r="I6785" i="6" s="1"/>
  <c r="H6785" i="6"/>
  <c r="J6785" i="6"/>
  <c r="G6786" i="6"/>
  <c r="I6786" i="6" s="1"/>
  <c r="H6786" i="6"/>
  <c r="J6786" i="6"/>
  <c r="G6787" i="6"/>
  <c r="H6787" i="6"/>
  <c r="I6787" i="6"/>
  <c r="J6787" i="6"/>
  <c r="G6788" i="6"/>
  <c r="I6788" i="6" s="1"/>
  <c r="H6788" i="6"/>
  <c r="J6788" i="6" s="1"/>
  <c r="G6789" i="6"/>
  <c r="I6789" i="6" s="1"/>
  <c r="H6789" i="6"/>
  <c r="J6789" i="6" s="1"/>
  <c r="G6790" i="6"/>
  <c r="I6790" i="6" s="1"/>
  <c r="H6790" i="6"/>
  <c r="J6790" i="6"/>
  <c r="G6791" i="6"/>
  <c r="H6791" i="6"/>
  <c r="I6791" i="6"/>
  <c r="J6791" i="6"/>
  <c r="G6792" i="6"/>
  <c r="I6792" i="6" s="1"/>
  <c r="H6792" i="6"/>
  <c r="J6792" i="6" s="1"/>
  <c r="G6793" i="6"/>
  <c r="I6793" i="6" s="1"/>
  <c r="H6793" i="6"/>
  <c r="J6793" i="6" s="1"/>
  <c r="G6794" i="6"/>
  <c r="I6794" i="6" s="1"/>
  <c r="H6794" i="6"/>
  <c r="J6794" i="6" s="1"/>
  <c r="G6795" i="6"/>
  <c r="I6795" i="6" s="1"/>
  <c r="H6795" i="6"/>
  <c r="J6795" i="6" s="1"/>
  <c r="G6796" i="6"/>
  <c r="I6796" i="6" s="1"/>
  <c r="H6796" i="6"/>
  <c r="J6796" i="6" s="1"/>
  <c r="G6797" i="6"/>
  <c r="I6797" i="6" s="1"/>
  <c r="H6797" i="6"/>
  <c r="J6797" i="6" s="1"/>
  <c r="G6798" i="6"/>
  <c r="I6798" i="6" s="1"/>
  <c r="H6798" i="6"/>
  <c r="J6798" i="6"/>
  <c r="G6799" i="6"/>
  <c r="I6799" i="6" s="1"/>
  <c r="H6799" i="6"/>
  <c r="J6799" i="6" s="1"/>
  <c r="G6800" i="6"/>
  <c r="H6800" i="6"/>
  <c r="J6800" i="6" s="1"/>
  <c r="I6800" i="6"/>
  <c r="G6801" i="6"/>
  <c r="I6801" i="6" s="1"/>
  <c r="H6801" i="6"/>
  <c r="J6801" i="6" s="1"/>
  <c r="G6802" i="6"/>
  <c r="I6802" i="6" s="1"/>
  <c r="H6802" i="6"/>
  <c r="J6802" i="6" s="1"/>
  <c r="G6803" i="6"/>
  <c r="H6803" i="6"/>
  <c r="J6803" i="6" s="1"/>
  <c r="I6803" i="6"/>
  <c r="G6804" i="6"/>
  <c r="I6804" i="6" s="1"/>
  <c r="H6804" i="6"/>
  <c r="J6804" i="6" s="1"/>
  <c r="G6805" i="6"/>
  <c r="I6805" i="6" s="1"/>
  <c r="H6805" i="6"/>
  <c r="J6805" i="6" s="1"/>
  <c r="G6806" i="6"/>
  <c r="I6806" i="6" s="1"/>
  <c r="H6806" i="6"/>
  <c r="J6806" i="6" s="1"/>
  <c r="G6807" i="6"/>
  <c r="I6807" i="6" s="1"/>
  <c r="H6807" i="6"/>
  <c r="J6807" i="6" s="1"/>
  <c r="G6808" i="6"/>
  <c r="H6808" i="6"/>
  <c r="J6808" i="6" s="1"/>
  <c r="I6808" i="6"/>
  <c r="G6809" i="6"/>
  <c r="I6809" i="6" s="1"/>
  <c r="H6809" i="6"/>
  <c r="J6809" i="6" s="1"/>
  <c r="G6810" i="6"/>
  <c r="I6810" i="6" s="1"/>
  <c r="H6810" i="6"/>
  <c r="J6810" i="6"/>
  <c r="G6811" i="6"/>
  <c r="I6811" i="6" s="1"/>
  <c r="H6811" i="6"/>
  <c r="J6811" i="6" s="1"/>
  <c r="G6812" i="6"/>
  <c r="H6812" i="6"/>
  <c r="J6812" i="6" s="1"/>
  <c r="I6812" i="6"/>
  <c r="G6813" i="6"/>
  <c r="I6813" i="6" s="1"/>
  <c r="H6813" i="6"/>
  <c r="J6813" i="6"/>
  <c r="G6814" i="6"/>
  <c r="I6814" i="6" s="1"/>
  <c r="H6814" i="6"/>
  <c r="J6814" i="6" s="1"/>
  <c r="G6815" i="6"/>
  <c r="I6815" i="6" s="1"/>
  <c r="H6815" i="6"/>
  <c r="J6815" i="6"/>
  <c r="G6816" i="6"/>
  <c r="I6816" i="6" s="1"/>
  <c r="H6816" i="6"/>
  <c r="J6816" i="6" s="1"/>
  <c r="G6817" i="6"/>
  <c r="I6817" i="6" s="1"/>
  <c r="H6817" i="6"/>
  <c r="J6817" i="6" s="1"/>
  <c r="G6818" i="6"/>
  <c r="I6818" i="6" s="1"/>
  <c r="H6818" i="6"/>
  <c r="J6818" i="6"/>
  <c r="G6819" i="6"/>
  <c r="I6819" i="6" s="1"/>
  <c r="H6819" i="6"/>
  <c r="J6819" i="6" s="1"/>
  <c r="G6820" i="6"/>
  <c r="H6820" i="6"/>
  <c r="J6820" i="6" s="1"/>
  <c r="I6820" i="6"/>
  <c r="G6821" i="6"/>
  <c r="I6821" i="6" s="1"/>
  <c r="H6821" i="6"/>
  <c r="J6821" i="6" s="1"/>
  <c r="G6822" i="6"/>
  <c r="I6822" i="6" s="1"/>
  <c r="H6822" i="6"/>
  <c r="J6822" i="6" s="1"/>
  <c r="G6823" i="6"/>
  <c r="H6823" i="6"/>
  <c r="I6823" i="6"/>
  <c r="J6823" i="6"/>
  <c r="G6824" i="6"/>
  <c r="I6824" i="6" s="1"/>
  <c r="H6824" i="6"/>
  <c r="J6824" i="6" s="1"/>
  <c r="G6825" i="6"/>
  <c r="I6825" i="6" s="1"/>
  <c r="H6825" i="6"/>
  <c r="J6825" i="6"/>
  <c r="G6826" i="6"/>
  <c r="I6826" i="6" s="1"/>
  <c r="H6826" i="6"/>
  <c r="J6826" i="6" s="1"/>
  <c r="G6827" i="6"/>
  <c r="H6827" i="6"/>
  <c r="J6827" i="6" s="1"/>
  <c r="I6827" i="6"/>
  <c r="G6828" i="6"/>
  <c r="I6828" i="6" s="1"/>
  <c r="H6828" i="6"/>
  <c r="J6828" i="6" s="1"/>
  <c r="G6829" i="6"/>
  <c r="I6829" i="6" s="1"/>
  <c r="H6829" i="6"/>
  <c r="J6829" i="6" s="1"/>
  <c r="G6830" i="6"/>
  <c r="I6830" i="6" s="1"/>
  <c r="H6830" i="6"/>
  <c r="J6830" i="6" s="1"/>
  <c r="G6831" i="6"/>
  <c r="I6831" i="6" s="1"/>
  <c r="H6831" i="6"/>
  <c r="J6831" i="6" s="1"/>
  <c r="G6832" i="6"/>
  <c r="I6832" i="6" s="1"/>
  <c r="H6832" i="6"/>
  <c r="J6832" i="6" s="1"/>
  <c r="G6833" i="6"/>
  <c r="I6833" i="6" s="1"/>
  <c r="H6833" i="6"/>
  <c r="J6833" i="6"/>
  <c r="G6834" i="6"/>
  <c r="I6834" i="6" s="1"/>
  <c r="H6834" i="6"/>
  <c r="J6834" i="6" s="1"/>
  <c r="G6835" i="6"/>
  <c r="I6835" i="6" s="1"/>
  <c r="H6835" i="6"/>
  <c r="J6835" i="6" s="1"/>
  <c r="G6836" i="6"/>
  <c r="I6836" i="6" s="1"/>
  <c r="H6836" i="6"/>
  <c r="J6836" i="6" s="1"/>
  <c r="G6837" i="6"/>
  <c r="I6837" i="6" s="1"/>
  <c r="H6837" i="6"/>
  <c r="J6837" i="6" s="1"/>
  <c r="G6838" i="6"/>
  <c r="I6838" i="6" s="1"/>
  <c r="H6838" i="6"/>
  <c r="J6838" i="6" s="1"/>
  <c r="G6839" i="6"/>
  <c r="H6839" i="6"/>
  <c r="J6839" i="6" s="1"/>
  <c r="I6839" i="6"/>
  <c r="G6840" i="6"/>
  <c r="I6840" i="6" s="1"/>
  <c r="H6840" i="6"/>
  <c r="J6840" i="6" s="1"/>
  <c r="G6841" i="6"/>
  <c r="I6841" i="6" s="1"/>
  <c r="H6841" i="6"/>
  <c r="J6841" i="6" s="1"/>
  <c r="G6842" i="6"/>
  <c r="I6842" i="6" s="1"/>
  <c r="H6842" i="6"/>
  <c r="J6842" i="6" s="1"/>
  <c r="G6843" i="6"/>
  <c r="I6843" i="6" s="1"/>
  <c r="H6843" i="6"/>
  <c r="J6843" i="6" s="1"/>
  <c r="G6844" i="6"/>
  <c r="I6844" i="6" s="1"/>
  <c r="H6844" i="6"/>
  <c r="J6844" i="6" s="1"/>
  <c r="G6845" i="6"/>
  <c r="I6845" i="6" s="1"/>
  <c r="H6845" i="6"/>
  <c r="J6845" i="6" s="1"/>
  <c r="G6846" i="6"/>
  <c r="I6846" i="6" s="1"/>
  <c r="H6846" i="6"/>
  <c r="J6846" i="6"/>
  <c r="G6847" i="6"/>
  <c r="I6847" i="6" s="1"/>
  <c r="H6847" i="6"/>
  <c r="J6847" i="6"/>
  <c r="G6848" i="6"/>
  <c r="H6848" i="6"/>
  <c r="J6848" i="6" s="1"/>
  <c r="I6848" i="6"/>
  <c r="G6849" i="6"/>
  <c r="I6849" i="6" s="1"/>
  <c r="H6849" i="6"/>
  <c r="J6849" i="6"/>
  <c r="G6850" i="6"/>
  <c r="I6850" i="6" s="1"/>
  <c r="H6850" i="6"/>
  <c r="J6850" i="6" s="1"/>
  <c r="G6851" i="6"/>
  <c r="I6851" i="6" s="1"/>
  <c r="H6851" i="6"/>
  <c r="J6851" i="6" s="1"/>
  <c r="G6852" i="6"/>
  <c r="H6852" i="6"/>
  <c r="J6852" i="6" s="1"/>
  <c r="I6852" i="6"/>
  <c r="G6853" i="6"/>
  <c r="I6853" i="6" s="1"/>
  <c r="H6853" i="6"/>
  <c r="J6853" i="6" s="1"/>
  <c r="G6854" i="6"/>
  <c r="I6854" i="6" s="1"/>
  <c r="H6854" i="6"/>
  <c r="J6854" i="6" s="1"/>
  <c r="G6855" i="6"/>
  <c r="H6855" i="6"/>
  <c r="J6855" i="6" s="1"/>
  <c r="I6855" i="6"/>
  <c r="G6856" i="6"/>
  <c r="I6856" i="6" s="1"/>
  <c r="H6856" i="6"/>
  <c r="J6856" i="6" s="1"/>
  <c r="G6857" i="6"/>
  <c r="I6857" i="6" s="1"/>
  <c r="H6857" i="6"/>
  <c r="J6857" i="6" s="1"/>
  <c r="G6858" i="6"/>
  <c r="I6858" i="6" s="1"/>
  <c r="H6858" i="6"/>
  <c r="J6858" i="6" s="1"/>
  <c r="G6859" i="6"/>
  <c r="I6859" i="6" s="1"/>
  <c r="H6859" i="6"/>
  <c r="J6859" i="6" s="1"/>
  <c r="G6860" i="6"/>
  <c r="I6860" i="6" s="1"/>
  <c r="H6860" i="6"/>
  <c r="J6860" i="6" s="1"/>
  <c r="G6861" i="6"/>
  <c r="I6861" i="6" s="1"/>
  <c r="H6861" i="6"/>
  <c r="J6861" i="6"/>
  <c r="G6862" i="6"/>
  <c r="I6862" i="6" s="1"/>
  <c r="H6862" i="6"/>
  <c r="J6862" i="6" s="1"/>
  <c r="G6863" i="6"/>
  <c r="H6863" i="6"/>
  <c r="I6863" i="6"/>
  <c r="J6863" i="6"/>
  <c r="G6864" i="6"/>
  <c r="I6864" i="6" s="1"/>
  <c r="H6864" i="6"/>
  <c r="J6864" i="6" s="1"/>
  <c r="G6865" i="6"/>
  <c r="I6865" i="6" s="1"/>
  <c r="H6865" i="6"/>
  <c r="J6865" i="6" s="1"/>
  <c r="G6866" i="6"/>
  <c r="I6866" i="6" s="1"/>
  <c r="H6866" i="6"/>
  <c r="J6866" i="6"/>
  <c r="G6867" i="6"/>
  <c r="I6867" i="6" s="1"/>
  <c r="H6867" i="6"/>
  <c r="J6867" i="6" s="1"/>
  <c r="G6868" i="6"/>
  <c r="H6868" i="6"/>
  <c r="J6868" i="6" s="1"/>
  <c r="I6868" i="6"/>
  <c r="G6869" i="6"/>
  <c r="I6869" i="6" s="1"/>
  <c r="H6869" i="6"/>
  <c r="J6869" i="6" s="1"/>
  <c r="G6870" i="6"/>
  <c r="I6870" i="6" s="1"/>
  <c r="H6870" i="6"/>
  <c r="J6870" i="6" s="1"/>
  <c r="G6871" i="6"/>
  <c r="I6871" i="6" s="1"/>
  <c r="H6871" i="6"/>
  <c r="J6871" i="6"/>
  <c r="G6872" i="6"/>
  <c r="I6872" i="6" s="1"/>
  <c r="H6872" i="6"/>
  <c r="J6872" i="6" s="1"/>
  <c r="G6873" i="6"/>
  <c r="I6873" i="6" s="1"/>
  <c r="H6873" i="6"/>
  <c r="J6873" i="6"/>
  <c r="G6874" i="6"/>
  <c r="I6874" i="6" s="1"/>
  <c r="H6874" i="6"/>
  <c r="J6874" i="6"/>
  <c r="G6875" i="6"/>
  <c r="I6875" i="6" s="1"/>
  <c r="H6875" i="6"/>
  <c r="J6875" i="6"/>
  <c r="G6876" i="6"/>
  <c r="H6876" i="6"/>
  <c r="J6876" i="6" s="1"/>
  <c r="I6876" i="6"/>
  <c r="G6877" i="6"/>
  <c r="I6877" i="6" s="1"/>
  <c r="H6877" i="6"/>
  <c r="J6877" i="6" s="1"/>
  <c r="G6878" i="6"/>
  <c r="I6878" i="6" s="1"/>
  <c r="H6878" i="6"/>
  <c r="J6878" i="6" s="1"/>
  <c r="G6879" i="6"/>
  <c r="I6879" i="6" s="1"/>
  <c r="H6879" i="6"/>
  <c r="J6879" i="6" s="1"/>
  <c r="G6880" i="6"/>
  <c r="H6880" i="6"/>
  <c r="J6880" i="6" s="1"/>
  <c r="I6880" i="6"/>
  <c r="G6881" i="6"/>
  <c r="I6881" i="6" s="1"/>
  <c r="H6881" i="6"/>
  <c r="J6881" i="6"/>
  <c r="G6882" i="6"/>
  <c r="I6882" i="6" s="1"/>
  <c r="H6882" i="6"/>
  <c r="J6882" i="6" s="1"/>
  <c r="G6883" i="6"/>
  <c r="I6883" i="6" s="1"/>
  <c r="H6883" i="6"/>
  <c r="J6883" i="6"/>
  <c r="G6884" i="6"/>
  <c r="I6884" i="6" s="1"/>
  <c r="H6884" i="6"/>
  <c r="J6884" i="6" s="1"/>
  <c r="G6885" i="6"/>
  <c r="I6885" i="6" s="1"/>
  <c r="H6885" i="6"/>
  <c r="J6885" i="6"/>
  <c r="G6886" i="6"/>
  <c r="I6886" i="6" s="1"/>
  <c r="H6886" i="6"/>
  <c r="J6886" i="6"/>
  <c r="G6887" i="6"/>
  <c r="I6887" i="6" s="1"/>
  <c r="H6887" i="6"/>
  <c r="J6887" i="6" s="1"/>
  <c r="G6888" i="6"/>
  <c r="I6888" i="6" s="1"/>
  <c r="H6888" i="6"/>
  <c r="J6888" i="6" s="1"/>
  <c r="G6889" i="6"/>
  <c r="I6889" i="6" s="1"/>
  <c r="H6889" i="6"/>
  <c r="J6889" i="6" s="1"/>
  <c r="G6890" i="6"/>
  <c r="I6890" i="6" s="1"/>
  <c r="H6890" i="6"/>
  <c r="J6890" i="6" s="1"/>
  <c r="G6891" i="6"/>
  <c r="I6891" i="6" s="1"/>
  <c r="H6891" i="6"/>
  <c r="J6891" i="6" s="1"/>
  <c r="G6892" i="6"/>
  <c r="I6892" i="6" s="1"/>
  <c r="H6892" i="6"/>
  <c r="J6892" i="6" s="1"/>
  <c r="G6893" i="6"/>
  <c r="I6893" i="6" s="1"/>
  <c r="H6893" i="6"/>
  <c r="J6893" i="6" s="1"/>
  <c r="G6894" i="6"/>
  <c r="I6894" i="6" s="1"/>
  <c r="H6894" i="6"/>
  <c r="J6894" i="6"/>
  <c r="G6895" i="6"/>
  <c r="I6895" i="6" s="1"/>
  <c r="H6895" i="6"/>
  <c r="J6895" i="6" s="1"/>
  <c r="G6896" i="6"/>
  <c r="I6896" i="6" s="1"/>
  <c r="H6896" i="6"/>
  <c r="J6896" i="6" s="1"/>
  <c r="G6897" i="6"/>
  <c r="I6897" i="6" s="1"/>
  <c r="H6897" i="6"/>
  <c r="J6897" i="6" s="1"/>
  <c r="G6898" i="6"/>
  <c r="I6898" i="6" s="1"/>
  <c r="H6898" i="6"/>
  <c r="J6898" i="6"/>
  <c r="G6899" i="6"/>
  <c r="I6899" i="6" s="1"/>
  <c r="H6899" i="6"/>
  <c r="J6899" i="6" s="1"/>
  <c r="G6900" i="6"/>
  <c r="I6900" i="6" s="1"/>
  <c r="H6900" i="6"/>
  <c r="G6901" i="6"/>
  <c r="I6901" i="6" s="1"/>
  <c r="H6901" i="6"/>
  <c r="J6901" i="6" s="1"/>
  <c r="G6902" i="6"/>
  <c r="I6902" i="6" s="1"/>
  <c r="H6902" i="6"/>
  <c r="J6902" i="6" s="1"/>
  <c r="G6903" i="6"/>
  <c r="H6903" i="6"/>
  <c r="J6903" i="6" s="1"/>
  <c r="I6903" i="6"/>
  <c r="G6904" i="6"/>
  <c r="I6904" i="6" s="1"/>
  <c r="H6904" i="6"/>
  <c r="J6904" i="6" s="1"/>
  <c r="G6905" i="6"/>
  <c r="I6905" i="6" s="1"/>
  <c r="H6905" i="6"/>
  <c r="J6905" i="6"/>
  <c r="G6906" i="6"/>
  <c r="I6906" i="6" s="1"/>
  <c r="H6906" i="6"/>
  <c r="J6906" i="6"/>
  <c r="G6907" i="6"/>
  <c r="I6907" i="6" s="1"/>
  <c r="H6907" i="6"/>
  <c r="J6907" i="6"/>
  <c r="G6908" i="6"/>
  <c r="I6908" i="6" s="1"/>
  <c r="H6908" i="6"/>
  <c r="J6908" i="6" s="1"/>
  <c r="G6909" i="6"/>
  <c r="I6909" i="6" s="1"/>
  <c r="H6909" i="6"/>
  <c r="J6909" i="6"/>
  <c r="G6910" i="6"/>
  <c r="I6910" i="6" s="1"/>
  <c r="H6910" i="6"/>
  <c r="J6910" i="6" s="1"/>
  <c r="G6911" i="6"/>
  <c r="I6911" i="6" s="1"/>
  <c r="H6911" i="6"/>
  <c r="J6911" i="6"/>
  <c r="G6912" i="6"/>
  <c r="I6912" i="6" s="1"/>
  <c r="H6912" i="6"/>
  <c r="J6912" i="6" s="1"/>
  <c r="G6913" i="6"/>
  <c r="I6913" i="6" s="1"/>
  <c r="H6913" i="6"/>
  <c r="J6913" i="6" s="1"/>
  <c r="G6914" i="6"/>
  <c r="I6914" i="6" s="1"/>
  <c r="H6914" i="6"/>
  <c r="J6914" i="6"/>
  <c r="G6915" i="6"/>
  <c r="I6915" i="6" s="1"/>
  <c r="H6915" i="6"/>
  <c r="J6915" i="6" s="1"/>
  <c r="G6916" i="6"/>
  <c r="I6916" i="6" s="1"/>
  <c r="H6916" i="6"/>
  <c r="J6916" i="6" s="1"/>
  <c r="G6917" i="6"/>
  <c r="I6917" i="6" s="1"/>
  <c r="H6917" i="6"/>
  <c r="J6917" i="6" s="1"/>
  <c r="G6918" i="6"/>
  <c r="I6918" i="6" s="1"/>
  <c r="H6918" i="6"/>
  <c r="J6918" i="6" s="1"/>
  <c r="G6919" i="6"/>
  <c r="I6919" i="6" s="1"/>
  <c r="H6919" i="6"/>
  <c r="J6919" i="6" s="1"/>
  <c r="G6920" i="6"/>
  <c r="I6920" i="6" s="1"/>
  <c r="H6920" i="6"/>
  <c r="J6920" i="6" s="1"/>
  <c r="G6921" i="6"/>
  <c r="I6921" i="6" s="1"/>
  <c r="H6921" i="6"/>
  <c r="J6921" i="6" s="1"/>
  <c r="G6922" i="6"/>
  <c r="I6922" i="6" s="1"/>
  <c r="H6922" i="6"/>
  <c r="J6922" i="6"/>
  <c r="G6923" i="6"/>
  <c r="I6923" i="6" s="1"/>
  <c r="H6923" i="6"/>
  <c r="J6923" i="6"/>
  <c r="G6924" i="6"/>
  <c r="I6924" i="6" s="1"/>
  <c r="H6924" i="6"/>
  <c r="J6924" i="6" s="1"/>
  <c r="G6925" i="6"/>
  <c r="I6925" i="6" s="1"/>
  <c r="H6925" i="6"/>
  <c r="J6925" i="6" s="1"/>
  <c r="G6926" i="6"/>
  <c r="I6926" i="6" s="1"/>
  <c r="H6926" i="6"/>
  <c r="J6926" i="6"/>
  <c r="G6927" i="6"/>
  <c r="I6927" i="6" s="1"/>
  <c r="H6927" i="6"/>
  <c r="J6927" i="6" s="1"/>
  <c r="G6928" i="6"/>
  <c r="I6928" i="6" s="1"/>
  <c r="H6928" i="6"/>
  <c r="J6928" i="6" s="1"/>
  <c r="G6929" i="6"/>
  <c r="I6929" i="6" s="1"/>
  <c r="H6929" i="6"/>
  <c r="J6929" i="6" s="1"/>
  <c r="G6930" i="6"/>
  <c r="I6930" i="6" s="1"/>
  <c r="H6930" i="6"/>
  <c r="J6930" i="6" s="1"/>
  <c r="G6931" i="6"/>
  <c r="H6931" i="6"/>
  <c r="J6931" i="6" s="1"/>
  <c r="I6931" i="6"/>
  <c r="G6932" i="6"/>
  <c r="I6932" i="6" s="1"/>
  <c r="H6932" i="6"/>
  <c r="J6932" i="6" s="1"/>
  <c r="G6933" i="6"/>
  <c r="I6933" i="6" s="1"/>
  <c r="H6933" i="6"/>
  <c r="J6933" i="6" s="1"/>
  <c r="G6934" i="6"/>
  <c r="I6934" i="6" s="1"/>
  <c r="H6934" i="6"/>
  <c r="J6934" i="6" s="1"/>
  <c r="G6935" i="6"/>
  <c r="I6935" i="6" s="1"/>
  <c r="H6935" i="6"/>
  <c r="J6935" i="6" s="1"/>
  <c r="G6936" i="6"/>
  <c r="H6936" i="6"/>
  <c r="J6936" i="6" s="1"/>
  <c r="I6936" i="6"/>
  <c r="G6937" i="6"/>
  <c r="I6937" i="6" s="1"/>
  <c r="H6937" i="6"/>
  <c r="J6937" i="6" s="1"/>
  <c r="G6938" i="6"/>
  <c r="I6938" i="6" s="1"/>
  <c r="H6938" i="6"/>
  <c r="J6938" i="6"/>
  <c r="G6939" i="6"/>
  <c r="I6939" i="6" s="1"/>
  <c r="H6939" i="6"/>
  <c r="J6939" i="6" s="1"/>
  <c r="G6940" i="6"/>
  <c r="H6940" i="6"/>
  <c r="J6940" i="6" s="1"/>
  <c r="I6940" i="6"/>
  <c r="G6941" i="6"/>
  <c r="I6941" i="6" s="1"/>
  <c r="H6941" i="6"/>
  <c r="J6941" i="6"/>
  <c r="G6942" i="6"/>
  <c r="I6942" i="6" s="1"/>
  <c r="H6942" i="6"/>
  <c r="J6942" i="6" s="1"/>
  <c r="G6943" i="6"/>
  <c r="I6943" i="6" s="1"/>
  <c r="H6943" i="6"/>
  <c r="J6943" i="6"/>
  <c r="G6944" i="6"/>
  <c r="I6944" i="6" s="1"/>
  <c r="H6944" i="6"/>
  <c r="J6944" i="6" s="1"/>
  <c r="G6945" i="6"/>
  <c r="I6945" i="6" s="1"/>
  <c r="H6945" i="6"/>
  <c r="J6945" i="6" s="1"/>
  <c r="G6946" i="6"/>
  <c r="I6946" i="6" s="1"/>
  <c r="H6946" i="6"/>
  <c r="J6946" i="6"/>
  <c r="G6947" i="6"/>
  <c r="I6947" i="6" s="1"/>
  <c r="H6947" i="6"/>
  <c r="J6947" i="6" s="1"/>
  <c r="G6948" i="6"/>
  <c r="H6948" i="6"/>
  <c r="J6948" i="6" s="1"/>
  <c r="I6948" i="6"/>
  <c r="G6949" i="6"/>
  <c r="I6949" i="6" s="1"/>
  <c r="H6949" i="6"/>
  <c r="J6949" i="6" s="1"/>
  <c r="G6950" i="6"/>
  <c r="I6950" i="6" s="1"/>
  <c r="H6950" i="6"/>
  <c r="J6950" i="6" s="1"/>
  <c r="G6951" i="6"/>
  <c r="H6951" i="6"/>
  <c r="J6951" i="6" s="1"/>
  <c r="I6951" i="6"/>
  <c r="G6952" i="6"/>
  <c r="I6952" i="6" s="1"/>
  <c r="H6952" i="6"/>
  <c r="J6952" i="6" s="1"/>
  <c r="G6953" i="6"/>
  <c r="I6953" i="6" s="1"/>
  <c r="H6953" i="6"/>
  <c r="J6953" i="6"/>
  <c r="G6954" i="6"/>
  <c r="I6954" i="6" s="1"/>
  <c r="H6954" i="6"/>
  <c r="J6954" i="6"/>
  <c r="G6955" i="6"/>
  <c r="H6955" i="6"/>
  <c r="J6955" i="6" s="1"/>
  <c r="I6955" i="6"/>
  <c r="G6956" i="6"/>
  <c r="I6956" i="6" s="1"/>
  <c r="H6956" i="6"/>
  <c r="J6956" i="6" s="1"/>
  <c r="G6957" i="6"/>
  <c r="I6957" i="6" s="1"/>
  <c r="H6957" i="6"/>
  <c r="J6957" i="6"/>
  <c r="G6958" i="6"/>
  <c r="I6958" i="6" s="1"/>
  <c r="H6958" i="6"/>
  <c r="J6958" i="6" s="1"/>
  <c r="G6959" i="6"/>
  <c r="H6959" i="6"/>
  <c r="J6959" i="6" s="1"/>
  <c r="I6959" i="6"/>
  <c r="G6960" i="6"/>
  <c r="I6960" i="6" s="1"/>
  <c r="H6960" i="6"/>
  <c r="J6960" i="6" s="1"/>
  <c r="G6961" i="6"/>
  <c r="I6961" i="6" s="1"/>
  <c r="H6961" i="6"/>
  <c r="J6961" i="6"/>
  <c r="G6962" i="6"/>
  <c r="I6962" i="6" s="1"/>
  <c r="H6962" i="6"/>
  <c r="J6962" i="6"/>
  <c r="G6963" i="6"/>
  <c r="I6963" i="6" s="1"/>
  <c r="H6963" i="6"/>
  <c r="J6963" i="6" s="1"/>
  <c r="G6964" i="6"/>
  <c r="I6964" i="6" s="1"/>
  <c r="H6964" i="6"/>
  <c r="J6964" i="6" s="1"/>
  <c r="G6965" i="6"/>
  <c r="I6965" i="6" s="1"/>
  <c r="H6965" i="6"/>
  <c r="J6965" i="6" s="1"/>
  <c r="G6966" i="6"/>
  <c r="I6966" i="6" s="1"/>
  <c r="H6966" i="6"/>
  <c r="J6966" i="6" s="1"/>
  <c r="G6967" i="6"/>
  <c r="I6967" i="6" s="1"/>
  <c r="H6967" i="6"/>
  <c r="J6967" i="6" s="1"/>
  <c r="G6968" i="6"/>
  <c r="H6968" i="6"/>
  <c r="J6968" i="6" s="1"/>
  <c r="I6968" i="6"/>
  <c r="G6969" i="6"/>
  <c r="I6969" i="6" s="1"/>
  <c r="H6969" i="6"/>
  <c r="J6969" i="6" s="1"/>
  <c r="G6970" i="6"/>
  <c r="I6970" i="6" s="1"/>
  <c r="H6970" i="6"/>
  <c r="J6970" i="6"/>
  <c r="G6971" i="6"/>
  <c r="I6971" i="6" s="1"/>
  <c r="H6971" i="6"/>
  <c r="J6971" i="6" s="1"/>
  <c r="G6972" i="6"/>
  <c r="I6972" i="6" s="1"/>
  <c r="H6972" i="6"/>
  <c r="J6972" i="6" s="1"/>
  <c r="G6973" i="6"/>
  <c r="I6973" i="6" s="1"/>
  <c r="H6973" i="6"/>
  <c r="J6973" i="6"/>
  <c r="G6974" i="6"/>
  <c r="I6974" i="6" s="1"/>
  <c r="H6974" i="6"/>
  <c r="J6974" i="6" s="1"/>
  <c r="G6975" i="6"/>
  <c r="I6975" i="6" s="1"/>
  <c r="H6975" i="6"/>
  <c r="J6975" i="6" s="1"/>
  <c r="G6976" i="6"/>
  <c r="I6976" i="6" s="1"/>
  <c r="H6976" i="6"/>
  <c r="J6976" i="6" s="1"/>
  <c r="G6977" i="6"/>
  <c r="I6977" i="6" s="1"/>
  <c r="H6977" i="6"/>
  <c r="J6977" i="6" s="1"/>
  <c r="G6978" i="6"/>
  <c r="I6978" i="6" s="1"/>
  <c r="H6978" i="6"/>
  <c r="J6978" i="6" s="1"/>
  <c r="G6979" i="6"/>
  <c r="I6979" i="6" s="1"/>
  <c r="H6979" i="6"/>
  <c r="J6979" i="6" s="1"/>
  <c r="G6980" i="6"/>
  <c r="I6980" i="6" s="1"/>
  <c r="H6980" i="6"/>
  <c r="J6980" i="6" s="1"/>
  <c r="G6981" i="6"/>
  <c r="I6981" i="6" s="1"/>
  <c r="H6981" i="6"/>
  <c r="J6981" i="6"/>
  <c r="G6982" i="6"/>
  <c r="I6982" i="6" s="1"/>
  <c r="H6982" i="6"/>
  <c r="J6982" i="6"/>
  <c r="G6983" i="6"/>
  <c r="H6983" i="6"/>
  <c r="J6983" i="6" s="1"/>
  <c r="I6983" i="6"/>
  <c r="G6984" i="6"/>
  <c r="I6984" i="6" s="1"/>
  <c r="H6984" i="6"/>
  <c r="J6984" i="6" s="1"/>
  <c r="G6985" i="6"/>
  <c r="I6985" i="6" s="1"/>
  <c r="H6985" i="6"/>
  <c r="J6985" i="6"/>
  <c r="G6986" i="6"/>
  <c r="I6986" i="6" s="1"/>
  <c r="H6986" i="6"/>
  <c r="J6986" i="6" s="1"/>
  <c r="G6987" i="6"/>
  <c r="I6987" i="6" s="1"/>
  <c r="H6987" i="6"/>
  <c r="J6987" i="6"/>
  <c r="G6988" i="6"/>
  <c r="I6988" i="6" s="1"/>
  <c r="H6988" i="6"/>
  <c r="J6988" i="6" s="1"/>
  <c r="G6989" i="6"/>
  <c r="I6989" i="6" s="1"/>
  <c r="H6989" i="6"/>
  <c r="J6989" i="6"/>
  <c r="G6990" i="6"/>
  <c r="I6990" i="6" s="1"/>
  <c r="H6990" i="6"/>
  <c r="J6990" i="6"/>
  <c r="G6991" i="6"/>
  <c r="I6991" i="6" s="1"/>
  <c r="H6991" i="6"/>
  <c r="J6991" i="6" s="1"/>
  <c r="G6992" i="6"/>
  <c r="I6992" i="6" s="1"/>
  <c r="H6992" i="6"/>
  <c r="J6992" i="6" s="1"/>
  <c r="G6993" i="6"/>
  <c r="I6993" i="6" s="1"/>
  <c r="H6993" i="6"/>
  <c r="J6993" i="6"/>
  <c r="G6994" i="6"/>
  <c r="I6994" i="6" s="1"/>
  <c r="H6994" i="6"/>
  <c r="J6994" i="6"/>
  <c r="G6995" i="6"/>
  <c r="H6995" i="6"/>
  <c r="I6995" i="6"/>
  <c r="J6995" i="6"/>
  <c r="G6996" i="6"/>
  <c r="I6996" i="6" s="1"/>
  <c r="H6996" i="6"/>
  <c r="J6996" i="6" s="1"/>
  <c r="G6997" i="6"/>
  <c r="I6997" i="6" s="1"/>
  <c r="H6997" i="6"/>
  <c r="J6997" i="6"/>
  <c r="G6998" i="6"/>
  <c r="I6998" i="6" s="1"/>
  <c r="H6998" i="6"/>
  <c r="J6998" i="6" s="1"/>
  <c r="G6999" i="6"/>
  <c r="I6999" i="6" s="1"/>
  <c r="H6999" i="6"/>
  <c r="J6999" i="6" s="1"/>
  <c r="G7000" i="6"/>
  <c r="I7000" i="6" s="1"/>
  <c r="H7000" i="6"/>
  <c r="J7000" i="6" s="1"/>
  <c r="G7001" i="6"/>
  <c r="I7001" i="6" s="1"/>
  <c r="H7001" i="6"/>
  <c r="J7001" i="6"/>
  <c r="G7002" i="6"/>
  <c r="I7002" i="6" s="1"/>
  <c r="H7002" i="6"/>
  <c r="J7002" i="6" s="1"/>
  <c r="G7003" i="6"/>
  <c r="I7003" i="6" s="1"/>
  <c r="H7003" i="6"/>
  <c r="J7003" i="6"/>
  <c r="G7004" i="6"/>
  <c r="I7004" i="6" s="1"/>
  <c r="H7004" i="6"/>
  <c r="J7004" i="6" s="1"/>
  <c r="G7005" i="6"/>
  <c r="I7005" i="6" s="1"/>
  <c r="H7005" i="6"/>
  <c r="J7005" i="6" s="1"/>
  <c r="G7006" i="6"/>
  <c r="I7006" i="6" s="1"/>
  <c r="H7006" i="6"/>
  <c r="J7006" i="6"/>
  <c r="G7007" i="6"/>
  <c r="I7007" i="6" s="1"/>
  <c r="H7007" i="6"/>
  <c r="J7007" i="6" s="1"/>
  <c r="G7008" i="6"/>
  <c r="H7008" i="6"/>
  <c r="J7008" i="6" s="1"/>
  <c r="I7008" i="6"/>
  <c r="G7009" i="6"/>
  <c r="I7009" i="6" s="1"/>
  <c r="H7009" i="6"/>
  <c r="J7009" i="6" s="1"/>
  <c r="G7010" i="6"/>
  <c r="I7010" i="6" s="1"/>
  <c r="H7010" i="6"/>
  <c r="J7010" i="6" s="1"/>
  <c r="G7011" i="6"/>
  <c r="H7011" i="6"/>
  <c r="I7011" i="6"/>
  <c r="J7011" i="6"/>
  <c r="G7012" i="6"/>
  <c r="I7012" i="6" s="1"/>
  <c r="H7012" i="6"/>
  <c r="J7012" i="6" s="1"/>
  <c r="G7013" i="6"/>
  <c r="I7013" i="6" s="1"/>
  <c r="H7013" i="6"/>
  <c r="J7013" i="6"/>
  <c r="G7014" i="6"/>
  <c r="I7014" i="6" s="1"/>
  <c r="H7014" i="6"/>
  <c r="J7014" i="6" s="1"/>
  <c r="G7015" i="6"/>
  <c r="H7015" i="6"/>
  <c r="J7015" i="6" s="1"/>
  <c r="I7015" i="6"/>
  <c r="G7016" i="6"/>
  <c r="H7016" i="6"/>
  <c r="J7016" i="6" s="1"/>
  <c r="I7016" i="6"/>
  <c r="G7017" i="6"/>
  <c r="I7017" i="6" s="1"/>
  <c r="H7017" i="6"/>
  <c r="J7017" i="6" s="1"/>
  <c r="G7018" i="6"/>
  <c r="I7018" i="6" s="1"/>
  <c r="H7018" i="6"/>
  <c r="J7018" i="6"/>
  <c r="G7019" i="6"/>
  <c r="I7019" i="6" s="1"/>
  <c r="H7019" i="6"/>
  <c r="J7019" i="6" s="1"/>
  <c r="G7020" i="6"/>
  <c r="I7020" i="6" s="1"/>
  <c r="H7020" i="6"/>
  <c r="J7020" i="6" s="1"/>
  <c r="G7021" i="6"/>
  <c r="I7021" i="6" s="1"/>
  <c r="H7021" i="6"/>
  <c r="J7021" i="6" s="1"/>
  <c r="G7022" i="6"/>
  <c r="I7022" i="6" s="1"/>
  <c r="H7022" i="6"/>
  <c r="J7022" i="6" s="1"/>
  <c r="G7023" i="6"/>
  <c r="I7023" i="6" s="1"/>
  <c r="H7023" i="6"/>
  <c r="J7023" i="6" s="1"/>
  <c r="G7024" i="6"/>
  <c r="I7024" i="6" s="1"/>
  <c r="H7024" i="6"/>
  <c r="J7024" i="6" s="1"/>
  <c r="G7025" i="6"/>
  <c r="I7025" i="6" s="1"/>
  <c r="H7025" i="6"/>
  <c r="J7025" i="6" s="1"/>
  <c r="G7026" i="6"/>
  <c r="I7026" i="6" s="1"/>
  <c r="H7026" i="6"/>
  <c r="J7026" i="6" s="1"/>
  <c r="G7027" i="6"/>
  <c r="I7027" i="6" s="1"/>
  <c r="H7027" i="6"/>
  <c r="J7027" i="6"/>
  <c r="G7028" i="6"/>
  <c r="I7028" i="6" s="1"/>
  <c r="H7028" i="6"/>
  <c r="J7028" i="6" s="1"/>
  <c r="G7029" i="6"/>
  <c r="I7029" i="6" s="1"/>
  <c r="H7029" i="6"/>
  <c r="J7029" i="6" s="1"/>
  <c r="G7030" i="6"/>
  <c r="I7030" i="6" s="1"/>
  <c r="H7030" i="6"/>
  <c r="J7030" i="6" s="1"/>
  <c r="G7031" i="6"/>
  <c r="I7031" i="6" s="1"/>
  <c r="H7031" i="6"/>
  <c r="J7031" i="6" s="1"/>
  <c r="G7032" i="6"/>
  <c r="H7032" i="6"/>
  <c r="J7032" i="6" s="1"/>
  <c r="I7032" i="6"/>
  <c r="G7033" i="6"/>
  <c r="I7033" i="6" s="1"/>
  <c r="H7033" i="6"/>
  <c r="J7033" i="6"/>
  <c r="G7034" i="6"/>
  <c r="I7034" i="6" s="1"/>
  <c r="H7034" i="6"/>
  <c r="J7034" i="6" s="1"/>
  <c r="G7035" i="6"/>
  <c r="I7035" i="6" s="1"/>
  <c r="H7035" i="6"/>
  <c r="J7035" i="6" s="1"/>
  <c r="G7036" i="6"/>
  <c r="I7036" i="6" s="1"/>
  <c r="H7036" i="6"/>
  <c r="J7036" i="6" s="1"/>
  <c r="G7037" i="6"/>
  <c r="I7037" i="6" s="1"/>
  <c r="H7037" i="6"/>
  <c r="J7037" i="6"/>
  <c r="G7038" i="6"/>
  <c r="I7038" i="6" s="1"/>
  <c r="H7038" i="6"/>
  <c r="J7038" i="6" s="1"/>
  <c r="G7039" i="6"/>
  <c r="I7039" i="6" s="1"/>
  <c r="H7039" i="6"/>
  <c r="J7039" i="6" s="1"/>
  <c r="G7040" i="6"/>
  <c r="H7040" i="6"/>
  <c r="J7040" i="6" s="1"/>
  <c r="I7040" i="6"/>
  <c r="G7041" i="6"/>
  <c r="I7041" i="6" s="1"/>
  <c r="H7041" i="6"/>
  <c r="J7041" i="6" s="1"/>
  <c r="G7042" i="6"/>
  <c r="I7042" i="6" s="1"/>
  <c r="H7042" i="6"/>
  <c r="J7042" i="6"/>
  <c r="G7043" i="6"/>
  <c r="I7043" i="6" s="1"/>
  <c r="H7043" i="6"/>
  <c r="J7043" i="6" s="1"/>
  <c r="G7044" i="6"/>
  <c r="H7044" i="6"/>
  <c r="J7044" i="6" s="1"/>
  <c r="I7044" i="6"/>
  <c r="G7045" i="6"/>
  <c r="I7045" i="6" s="1"/>
  <c r="H7045" i="6"/>
  <c r="J7045" i="6"/>
  <c r="G7046" i="6"/>
  <c r="I7046" i="6" s="1"/>
  <c r="H7046" i="6"/>
  <c r="J7046" i="6" s="1"/>
  <c r="G7047" i="6"/>
  <c r="I7047" i="6" s="1"/>
  <c r="H7047" i="6"/>
  <c r="J7047" i="6" s="1"/>
  <c r="G7048" i="6"/>
  <c r="I7048" i="6" s="1"/>
  <c r="H7048" i="6"/>
  <c r="J7048" i="6" s="1"/>
  <c r="G7049" i="6"/>
  <c r="I7049" i="6" s="1"/>
  <c r="H7049" i="6"/>
  <c r="J7049" i="6"/>
  <c r="G7050" i="6"/>
  <c r="I7050" i="6" s="1"/>
  <c r="H7050" i="6"/>
  <c r="J7050" i="6"/>
  <c r="G7051" i="6"/>
  <c r="I7051" i="6" s="1"/>
  <c r="H7051" i="6"/>
  <c r="J7051" i="6"/>
  <c r="G7052" i="6"/>
  <c r="I7052" i="6" s="1"/>
  <c r="H7052" i="6"/>
  <c r="J7052" i="6" s="1"/>
  <c r="G7053" i="6"/>
  <c r="I7053" i="6" s="1"/>
  <c r="H7053" i="6"/>
  <c r="J7053" i="6" s="1"/>
  <c r="G7054" i="6"/>
  <c r="I7054" i="6" s="1"/>
  <c r="H7054" i="6"/>
  <c r="J7054" i="6"/>
  <c r="G7055" i="6"/>
  <c r="I7055" i="6" s="1"/>
  <c r="H7055" i="6"/>
  <c r="J7055" i="6" s="1"/>
  <c r="G7056" i="6"/>
  <c r="I7056" i="6" s="1"/>
  <c r="H7056" i="6"/>
  <c r="J7056" i="6" s="1"/>
  <c r="G7057" i="6"/>
  <c r="I7057" i="6" s="1"/>
  <c r="H7057" i="6"/>
  <c r="J7057" i="6" s="1"/>
  <c r="G7058" i="6"/>
  <c r="I7058" i="6" s="1"/>
  <c r="H7058" i="6"/>
  <c r="J7058" i="6" s="1"/>
  <c r="G7059" i="6"/>
  <c r="H7059" i="6"/>
  <c r="I7059" i="6"/>
  <c r="J7059" i="6"/>
  <c r="G7060" i="6"/>
  <c r="I7060" i="6" s="1"/>
  <c r="H7060" i="6"/>
  <c r="J7060" i="6" s="1"/>
  <c r="G7061" i="6"/>
  <c r="I7061" i="6" s="1"/>
  <c r="H7061" i="6"/>
  <c r="J7061" i="6" s="1"/>
  <c r="G7062" i="6"/>
  <c r="I7062" i="6" s="1"/>
  <c r="H7062" i="6"/>
  <c r="J7062" i="6" s="1"/>
  <c r="G7063" i="6"/>
  <c r="I7063" i="6" s="1"/>
  <c r="H7063" i="6"/>
  <c r="J7063" i="6" s="1"/>
  <c r="G7064" i="6"/>
  <c r="I7064" i="6" s="1"/>
  <c r="H7064" i="6"/>
  <c r="J7064" i="6" s="1"/>
  <c r="G7065" i="6"/>
  <c r="I7065" i="6" s="1"/>
  <c r="H7065" i="6"/>
  <c r="J7065" i="6" s="1"/>
  <c r="G7066" i="6"/>
  <c r="I7066" i="6" s="1"/>
  <c r="H7066" i="6"/>
  <c r="J7066" i="6" s="1"/>
  <c r="G7067" i="6"/>
  <c r="I7067" i="6" s="1"/>
  <c r="H7067" i="6"/>
  <c r="J7067" i="6" s="1"/>
  <c r="G7068" i="6"/>
  <c r="H7068" i="6"/>
  <c r="J7068" i="6" s="1"/>
  <c r="I7068" i="6"/>
  <c r="G7069" i="6"/>
  <c r="I7069" i="6" s="1"/>
  <c r="H7069" i="6"/>
  <c r="J7069" i="6" s="1"/>
  <c r="G7070" i="6"/>
  <c r="I7070" i="6" s="1"/>
  <c r="H7070" i="6"/>
  <c r="J7070" i="6"/>
  <c r="G7071" i="6"/>
  <c r="I7071" i="6" s="1"/>
  <c r="H7071" i="6"/>
  <c r="J7071" i="6" s="1"/>
  <c r="G7072" i="6"/>
  <c r="I7072" i="6" s="1"/>
  <c r="H7072" i="6"/>
  <c r="J7072" i="6" s="1"/>
  <c r="G7073" i="6"/>
  <c r="I7073" i="6" s="1"/>
  <c r="H7073" i="6"/>
  <c r="J7073" i="6"/>
  <c r="G7074" i="6"/>
  <c r="I7074" i="6" s="1"/>
  <c r="H7074" i="6"/>
  <c r="J7074" i="6" s="1"/>
  <c r="G7075" i="6"/>
  <c r="I7075" i="6" s="1"/>
  <c r="H7075" i="6"/>
  <c r="J7075" i="6" s="1"/>
  <c r="G7076" i="6"/>
  <c r="I7076" i="6" s="1"/>
  <c r="H7076" i="6"/>
  <c r="J7076" i="6" s="1"/>
  <c r="G7077" i="6"/>
  <c r="I7077" i="6" s="1"/>
  <c r="H7077" i="6"/>
  <c r="J7077" i="6"/>
  <c r="G7078" i="6"/>
  <c r="I7078" i="6" s="1"/>
  <c r="H7078" i="6"/>
  <c r="J7078" i="6"/>
  <c r="G7079" i="6"/>
  <c r="I7079" i="6" s="1"/>
  <c r="H7079" i="6"/>
  <c r="J7079" i="6" s="1"/>
  <c r="G7080" i="6"/>
  <c r="I7080" i="6" s="1"/>
  <c r="H7080" i="6"/>
  <c r="J7080" i="6" s="1"/>
  <c r="G7081" i="6"/>
  <c r="I7081" i="6" s="1"/>
  <c r="H7081" i="6"/>
  <c r="J7081" i="6" s="1"/>
  <c r="G7082" i="6"/>
  <c r="I7082" i="6" s="1"/>
  <c r="H7082" i="6"/>
  <c r="J7082" i="6" s="1"/>
  <c r="G7083" i="6"/>
  <c r="I7083" i="6" s="1"/>
  <c r="H7083" i="6"/>
  <c r="J7083" i="6" s="1"/>
  <c r="G7084" i="6"/>
  <c r="I7084" i="6" s="1"/>
  <c r="H7084" i="6"/>
  <c r="J7084" i="6" s="1"/>
  <c r="G7085" i="6"/>
  <c r="I7085" i="6" s="1"/>
  <c r="H7085" i="6"/>
  <c r="J7085" i="6" s="1"/>
  <c r="G7086" i="6"/>
  <c r="I7086" i="6" s="1"/>
  <c r="H7086" i="6"/>
  <c r="G7087" i="6"/>
  <c r="I7087" i="6" s="1"/>
  <c r="H7087" i="6"/>
  <c r="J7087" i="6" s="1"/>
  <c r="G7088" i="6"/>
  <c r="I7088" i="6" s="1"/>
  <c r="H7088" i="6"/>
  <c r="J7088" i="6" s="1"/>
  <c r="G7089" i="6"/>
  <c r="I7089" i="6" s="1"/>
  <c r="H7089" i="6"/>
  <c r="J7089" i="6" s="1"/>
  <c r="G7090" i="6"/>
  <c r="I7090" i="6" s="1"/>
  <c r="H7090" i="6"/>
  <c r="J7090" i="6" s="1"/>
  <c r="G7091" i="6"/>
  <c r="H7091" i="6"/>
  <c r="J7091" i="6" s="1"/>
  <c r="I7091" i="6"/>
  <c r="G7092" i="6"/>
  <c r="I7092" i="6" s="1"/>
  <c r="H7092" i="6"/>
  <c r="J7092" i="6" s="1"/>
  <c r="G7093" i="6"/>
  <c r="I7093" i="6" s="1"/>
  <c r="H7093" i="6"/>
  <c r="J7093" i="6"/>
  <c r="G7094" i="6"/>
  <c r="I7094" i="6" s="1"/>
  <c r="H7094" i="6"/>
  <c r="J7094" i="6"/>
  <c r="G7095" i="6"/>
  <c r="I7095" i="6" s="1"/>
  <c r="H7095" i="6"/>
  <c r="J7095" i="6"/>
  <c r="G7096" i="6"/>
  <c r="I7096" i="6" s="1"/>
  <c r="H7096" i="6"/>
  <c r="J7096" i="6"/>
  <c r="G7097" i="6"/>
  <c r="I7097" i="6" s="1"/>
  <c r="H7097" i="6"/>
  <c r="J7097" i="6" s="1"/>
  <c r="G7098" i="6"/>
  <c r="I7098" i="6" s="1"/>
  <c r="H7098" i="6"/>
  <c r="J7098" i="6" s="1"/>
  <c r="G7099" i="6"/>
  <c r="I7099" i="6" s="1"/>
  <c r="H7099" i="6"/>
  <c r="J7099" i="6" s="1"/>
  <c r="G7100" i="6"/>
  <c r="H7100" i="6"/>
  <c r="I7100" i="6"/>
  <c r="J7100" i="6"/>
  <c r="G7101" i="6"/>
  <c r="I7101" i="6" s="1"/>
  <c r="H7101" i="6"/>
  <c r="J7101" i="6" s="1"/>
  <c r="G7102" i="6"/>
  <c r="I7102" i="6" s="1"/>
  <c r="H7102" i="6"/>
  <c r="J7102" i="6" s="1"/>
  <c r="G7103" i="6"/>
  <c r="I7103" i="6" s="1"/>
  <c r="H7103" i="6"/>
  <c r="J7103" i="6" s="1"/>
  <c r="G7104" i="6"/>
  <c r="I7104" i="6" s="1"/>
  <c r="H7104" i="6"/>
  <c r="J7104" i="6"/>
  <c r="G7105" i="6"/>
  <c r="I7105" i="6" s="1"/>
  <c r="H7105" i="6"/>
  <c r="J7105" i="6" s="1"/>
  <c r="G7106" i="6"/>
  <c r="H7106" i="6"/>
  <c r="J7106" i="6" s="1"/>
  <c r="I7106" i="6"/>
  <c r="G7107" i="6"/>
  <c r="I7107" i="6" s="1"/>
  <c r="H7107" i="6"/>
  <c r="J7107" i="6"/>
  <c r="G7108" i="6"/>
  <c r="I7108" i="6" s="1"/>
  <c r="H7108" i="6"/>
  <c r="J7108" i="6" s="1"/>
  <c r="G7109" i="6"/>
  <c r="I7109" i="6" s="1"/>
  <c r="H7109" i="6"/>
  <c r="J7109" i="6" s="1"/>
  <c r="G7110" i="6"/>
  <c r="I7110" i="6" s="1"/>
  <c r="H7110" i="6"/>
  <c r="J7110" i="6" s="1"/>
  <c r="G7111" i="6"/>
  <c r="I7111" i="6" s="1"/>
  <c r="H7111" i="6"/>
  <c r="J7111" i="6" s="1"/>
  <c r="G7112" i="6"/>
  <c r="I7112" i="6" s="1"/>
  <c r="H7112" i="6"/>
  <c r="J7112" i="6" s="1"/>
  <c r="G7113" i="6"/>
  <c r="I7113" i="6" s="1"/>
  <c r="H7113" i="6"/>
  <c r="J7113" i="6"/>
  <c r="G7114" i="6"/>
  <c r="I7114" i="6" s="1"/>
  <c r="H7114" i="6"/>
  <c r="J7114" i="6" s="1"/>
  <c r="G7115" i="6"/>
  <c r="I7115" i="6" s="1"/>
  <c r="H7115" i="6"/>
  <c r="J7115" i="6"/>
  <c r="G7116" i="6"/>
  <c r="I7116" i="6" s="1"/>
  <c r="H7116" i="6"/>
  <c r="J7116" i="6" s="1"/>
  <c r="G7117" i="6"/>
  <c r="I7117" i="6" s="1"/>
  <c r="H7117" i="6"/>
  <c r="J7117" i="6" s="1"/>
  <c r="G7118" i="6"/>
  <c r="H7118" i="6"/>
  <c r="J7118" i="6" s="1"/>
  <c r="I7118" i="6"/>
  <c r="G7119" i="6"/>
  <c r="I7119" i="6" s="1"/>
  <c r="H7119" i="6"/>
  <c r="J7119" i="6" s="1"/>
  <c r="G7120" i="6"/>
  <c r="I7120" i="6" s="1"/>
  <c r="H7120" i="6"/>
  <c r="J7120" i="6"/>
  <c r="G7121" i="6"/>
  <c r="I7121" i="6" s="1"/>
  <c r="H7121" i="6"/>
  <c r="J7121" i="6"/>
  <c r="G7122" i="6"/>
  <c r="H7122" i="6"/>
  <c r="J7122" i="6" s="1"/>
  <c r="I7122" i="6"/>
  <c r="G7123" i="6"/>
  <c r="I7123" i="6" s="1"/>
  <c r="H7123" i="6"/>
  <c r="J7123" i="6"/>
  <c r="G7124" i="6"/>
  <c r="I7124" i="6" s="1"/>
  <c r="H7124" i="6"/>
  <c r="G7125" i="6"/>
  <c r="I7125" i="6" s="1"/>
  <c r="H7125" i="6"/>
  <c r="J7125" i="6" s="1"/>
  <c r="G7126" i="6"/>
  <c r="I7126" i="6" s="1"/>
  <c r="H7126" i="6"/>
  <c r="J7126" i="6" s="1"/>
  <c r="G7127" i="6"/>
  <c r="I7127" i="6" s="1"/>
  <c r="H7127" i="6"/>
  <c r="J7127" i="6"/>
  <c r="G7128" i="6"/>
  <c r="I7128" i="6" s="1"/>
  <c r="H7128" i="6"/>
  <c r="J7128" i="6"/>
  <c r="G7129" i="6"/>
  <c r="I7129" i="6" s="1"/>
  <c r="H7129" i="6"/>
  <c r="J7129" i="6"/>
  <c r="G7130" i="6"/>
  <c r="I7130" i="6" s="1"/>
  <c r="H7130" i="6"/>
  <c r="J7130" i="6" s="1"/>
  <c r="G7131" i="6"/>
  <c r="I7131" i="6" s="1"/>
  <c r="H7131" i="6"/>
  <c r="J7131" i="6" s="1"/>
  <c r="G7132" i="6"/>
  <c r="I7132" i="6" s="1"/>
  <c r="H7132" i="6"/>
  <c r="J7132" i="6" s="1"/>
  <c r="G7133" i="6"/>
  <c r="I7133" i="6" s="1"/>
  <c r="H7133" i="6"/>
  <c r="J7133" i="6" s="1"/>
  <c r="G7134" i="6"/>
  <c r="I7134" i="6" s="1"/>
  <c r="H7134" i="6"/>
  <c r="J7134" i="6" s="1"/>
  <c r="G7135" i="6"/>
  <c r="I7135" i="6" s="1"/>
  <c r="H7135" i="6"/>
  <c r="J7135" i="6"/>
  <c r="G7136" i="6"/>
  <c r="I7136" i="6" s="1"/>
  <c r="H7136" i="6"/>
  <c r="J7136" i="6" s="1"/>
  <c r="G7137" i="6"/>
  <c r="I7137" i="6" s="1"/>
  <c r="H7137" i="6"/>
  <c r="J7137" i="6"/>
  <c r="G7138" i="6"/>
  <c r="I7138" i="6" s="1"/>
  <c r="H7138" i="6"/>
  <c r="J7138" i="6" s="1"/>
  <c r="G7139" i="6"/>
  <c r="I7139" i="6" s="1"/>
  <c r="H7139" i="6"/>
  <c r="J7139" i="6" s="1"/>
  <c r="G7140" i="6"/>
  <c r="I7140" i="6" s="1"/>
  <c r="H7140" i="6"/>
  <c r="G7141" i="6"/>
  <c r="I7141" i="6" s="1"/>
  <c r="H7141" i="6"/>
  <c r="J7141" i="6" s="1"/>
  <c r="G7142" i="6"/>
  <c r="I7142" i="6" s="1"/>
  <c r="H7142" i="6"/>
  <c r="J7142" i="6" s="1"/>
  <c r="G7143" i="6"/>
  <c r="I7143" i="6" s="1"/>
  <c r="H7143" i="6"/>
  <c r="J7143" i="6"/>
  <c r="G7144" i="6"/>
  <c r="I7144" i="6" s="1"/>
  <c r="H7144" i="6"/>
  <c r="J7144" i="6" s="1"/>
  <c r="G7145" i="6"/>
  <c r="I7145" i="6" s="1"/>
  <c r="H7145" i="6"/>
  <c r="J7145" i="6" s="1"/>
  <c r="G7146" i="6"/>
  <c r="H7146" i="6"/>
  <c r="J7146" i="6" s="1"/>
  <c r="I7146" i="6"/>
  <c r="G7147" i="6"/>
  <c r="I7147" i="6" s="1"/>
  <c r="H7147" i="6"/>
  <c r="J7147" i="6" s="1"/>
  <c r="G7148" i="6"/>
  <c r="I7148" i="6" s="1"/>
  <c r="H7148" i="6"/>
  <c r="J7148" i="6"/>
  <c r="G7149" i="6"/>
  <c r="I7149" i="6" s="1"/>
  <c r="H7149" i="6"/>
  <c r="J7149" i="6"/>
  <c r="G7150" i="6"/>
  <c r="H7150" i="6"/>
  <c r="J7150" i="6" s="1"/>
  <c r="I7150" i="6"/>
  <c r="G7151" i="6"/>
  <c r="I7151" i="6" s="1"/>
  <c r="H7151" i="6"/>
  <c r="J7151" i="6"/>
  <c r="G7152" i="6"/>
  <c r="I7152" i="6" s="1"/>
  <c r="H7152" i="6"/>
  <c r="J7152" i="6" s="1"/>
  <c r="G7153" i="6"/>
  <c r="I7153" i="6" s="1"/>
  <c r="H7153" i="6"/>
  <c r="J7153" i="6" s="1"/>
  <c r="G7154" i="6"/>
  <c r="I7154" i="6" s="1"/>
  <c r="H7154" i="6"/>
  <c r="J7154" i="6" s="1"/>
  <c r="G7155" i="6"/>
  <c r="I7155" i="6" s="1"/>
  <c r="H7155" i="6"/>
  <c r="J7155" i="6" s="1"/>
  <c r="G7156" i="6"/>
  <c r="I7156" i="6" s="1"/>
  <c r="H7156" i="6"/>
  <c r="G7157" i="6"/>
  <c r="I7157" i="6" s="1"/>
  <c r="H7157" i="6"/>
  <c r="J7157" i="6" s="1"/>
  <c r="G7158" i="6"/>
  <c r="I7158" i="6" s="1"/>
  <c r="H7158" i="6"/>
  <c r="J7158" i="6" s="1"/>
  <c r="G7159" i="6"/>
  <c r="I7159" i="6" s="1"/>
  <c r="H7159" i="6"/>
  <c r="J7159" i="6" s="1"/>
  <c r="G7160" i="6"/>
  <c r="I7160" i="6" s="1"/>
  <c r="H7160" i="6"/>
  <c r="J7160" i="6" s="1"/>
  <c r="G7161" i="6"/>
  <c r="I7161" i="6" s="1"/>
  <c r="H7161" i="6"/>
  <c r="J7161" i="6" s="1"/>
  <c r="G7162" i="6"/>
  <c r="I7162" i="6" s="1"/>
  <c r="H7162" i="6"/>
  <c r="J7162" i="6" s="1"/>
  <c r="G7163" i="6"/>
  <c r="I7163" i="6" s="1"/>
  <c r="H7163" i="6"/>
  <c r="J7163" i="6"/>
  <c r="G7164" i="6"/>
  <c r="I7164" i="6" s="1"/>
  <c r="H7164" i="6"/>
  <c r="J7164" i="6" s="1"/>
  <c r="G7165" i="6"/>
  <c r="I7165" i="6" s="1"/>
  <c r="H7165" i="6"/>
  <c r="J7165" i="6"/>
  <c r="G7166" i="6"/>
  <c r="H7166" i="6"/>
  <c r="J7166" i="6" s="1"/>
  <c r="I7166" i="6"/>
  <c r="G7167" i="6"/>
  <c r="I7167" i="6" s="1"/>
  <c r="H7167" i="6"/>
  <c r="J7167" i="6"/>
  <c r="G7168" i="6"/>
  <c r="I7168" i="6" s="1"/>
  <c r="H7168" i="6"/>
  <c r="J7168" i="6"/>
  <c r="G7169" i="6"/>
  <c r="I7169" i="6" s="1"/>
  <c r="H7169" i="6"/>
  <c r="J7169" i="6" s="1"/>
  <c r="G7170" i="6"/>
  <c r="I7170" i="6" s="1"/>
  <c r="H7170" i="6"/>
  <c r="J7170" i="6" s="1"/>
  <c r="G7171" i="6"/>
  <c r="I7171" i="6" s="1"/>
  <c r="H7171" i="6"/>
  <c r="J7171" i="6" s="1"/>
  <c r="G7172" i="6"/>
  <c r="I7172" i="6" s="1"/>
  <c r="H7172" i="6"/>
  <c r="G7173" i="6"/>
  <c r="I7173" i="6" s="1"/>
  <c r="H7173" i="6"/>
  <c r="J7173" i="6" s="1"/>
  <c r="G7174" i="6"/>
  <c r="H7174" i="6"/>
  <c r="J7174" i="6" s="1"/>
  <c r="I7174" i="6"/>
  <c r="G7175" i="6"/>
  <c r="I7175" i="6" s="1"/>
  <c r="H7175" i="6"/>
  <c r="J7175" i="6" s="1"/>
  <c r="G7176" i="6"/>
  <c r="I7176" i="6" s="1"/>
  <c r="H7176" i="6"/>
  <c r="J7176" i="6" s="1"/>
  <c r="G7177" i="6"/>
  <c r="I7177" i="6" s="1"/>
  <c r="H7177" i="6"/>
  <c r="J7177" i="6" s="1"/>
  <c r="G7178" i="6"/>
  <c r="I7178" i="6" s="1"/>
  <c r="H7178" i="6"/>
  <c r="J7178" i="6" s="1"/>
  <c r="G7179" i="6"/>
  <c r="I7179" i="6" s="1"/>
  <c r="H7179" i="6"/>
  <c r="J7179" i="6" s="1"/>
  <c r="G7180" i="6"/>
  <c r="I7180" i="6" s="1"/>
  <c r="H7180" i="6"/>
  <c r="J7180" i="6" s="1"/>
  <c r="G7181" i="6"/>
  <c r="I7181" i="6" s="1"/>
  <c r="H7181" i="6"/>
  <c r="J7181" i="6" s="1"/>
  <c r="G7182" i="6"/>
  <c r="H7182" i="6"/>
  <c r="J7182" i="6" s="1"/>
  <c r="I7182" i="6"/>
  <c r="G7183" i="6"/>
  <c r="I7183" i="6" s="1"/>
  <c r="H7183" i="6"/>
  <c r="J7183" i="6"/>
  <c r="G7184" i="6"/>
  <c r="I7184" i="6" s="1"/>
  <c r="H7184" i="6"/>
  <c r="J7184" i="6"/>
  <c r="G7185" i="6"/>
  <c r="I7185" i="6" s="1"/>
  <c r="H7185" i="6"/>
  <c r="J7185" i="6"/>
  <c r="G7186" i="6"/>
  <c r="I7186" i="6" s="1"/>
  <c r="H7186" i="6"/>
  <c r="J7186" i="6" s="1"/>
  <c r="G7187" i="6"/>
  <c r="I7187" i="6" s="1"/>
  <c r="H7187" i="6"/>
  <c r="J7187" i="6" s="1"/>
  <c r="G7188" i="6"/>
  <c r="I7188" i="6" s="1"/>
  <c r="H7188" i="6"/>
  <c r="G7189" i="6"/>
  <c r="I7189" i="6" s="1"/>
  <c r="H7189" i="6"/>
  <c r="J7189" i="6" s="1"/>
  <c r="G7190" i="6"/>
  <c r="H7190" i="6"/>
  <c r="J7190" i="6" s="1"/>
  <c r="I7190" i="6"/>
  <c r="G7191" i="6"/>
  <c r="I7191" i="6" s="1"/>
  <c r="H7191" i="6"/>
  <c r="J7191" i="6"/>
  <c r="G7192" i="6"/>
  <c r="I7192" i="6" s="1"/>
  <c r="H7192" i="6"/>
  <c r="J7192" i="6" s="1"/>
  <c r="G7193" i="6"/>
  <c r="I7193" i="6" s="1"/>
  <c r="H7193" i="6"/>
  <c r="J7193" i="6" s="1"/>
  <c r="G7194" i="6"/>
  <c r="I7194" i="6" s="1"/>
  <c r="H7194" i="6"/>
  <c r="J7194" i="6" s="1"/>
  <c r="G7195" i="6"/>
  <c r="I7195" i="6" s="1"/>
  <c r="H7195" i="6"/>
  <c r="J7195" i="6" s="1"/>
  <c r="G7196" i="6"/>
  <c r="I7196" i="6" s="1"/>
  <c r="H7196" i="6"/>
  <c r="J7196" i="6" s="1"/>
  <c r="G7197" i="6"/>
  <c r="I7197" i="6" s="1"/>
  <c r="H7197" i="6"/>
  <c r="J7197" i="6"/>
  <c r="G7198" i="6"/>
  <c r="I7198" i="6" s="1"/>
  <c r="H7198" i="6"/>
  <c r="J7198" i="6" s="1"/>
  <c r="G7199" i="6"/>
  <c r="I7199" i="6" s="1"/>
  <c r="H7199" i="6"/>
  <c r="J7199" i="6"/>
  <c r="G7200" i="6"/>
  <c r="I7200" i="6" s="1"/>
  <c r="H7200" i="6"/>
  <c r="J7200" i="6"/>
  <c r="G7201" i="6"/>
  <c r="I7201" i="6" s="1"/>
  <c r="H7201" i="6"/>
  <c r="J7201" i="6"/>
  <c r="G7202" i="6"/>
  <c r="H7202" i="6"/>
  <c r="J7202" i="6" s="1"/>
  <c r="I7202" i="6"/>
  <c r="G7203" i="6"/>
  <c r="I7203" i="6" s="1"/>
  <c r="H7203" i="6"/>
  <c r="J7203" i="6" s="1"/>
  <c r="G7204" i="6"/>
  <c r="I7204" i="6" s="1"/>
  <c r="H7204" i="6"/>
  <c r="J7204" i="6" s="1"/>
  <c r="G7205" i="6"/>
  <c r="I7205" i="6" s="1"/>
  <c r="H7205" i="6"/>
  <c r="J7205" i="6" s="1"/>
  <c r="G7206" i="6"/>
  <c r="H7206" i="6"/>
  <c r="J7206" i="6" s="1"/>
  <c r="I7206" i="6"/>
  <c r="G7207" i="6"/>
  <c r="I7207" i="6" s="1"/>
  <c r="H7207" i="6"/>
  <c r="J7207" i="6"/>
  <c r="G7208" i="6"/>
  <c r="I7208" i="6" s="1"/>
  <c r="H7208" i="6"/>
  <c r="J7208" i="6"/>
  <c r="G7209" i="6"/>
  <c r="I7209" i="6" s="1"/>
  <c r="H7209" i="6"/>
  <c r="J7209" i="6" s="1"/>
  <c r="G7210" i="6"/>
  <c r="I7210" i="6" s="1"/>
  <c r="H7210" i="6"/>
  <c r="J7210" i="6" s="1"/>
  <c r="G7211" i="6"/>
  <c r="I7211" i="6" s="1"/>
  <c r="H7211" i="6"/>
  <c r="J7211" i="6" s="1"/>
  <c r="G7212" i="6"/>
  <c r="I7212" i="6" s="1"/>
  <c r="H7212" i="6"/>
  <c r="G7213" i="6"/>
  <c r="I7213" i="6" s="1"/>
  <c r="H7213" i="6"/>
  <c r="J7213" i="6" s="1"/>
  <c r="G7214" i="6"/>
  <c r="H7214" i="6"/>
  <c r="J7214" i="6" s="1"/>
  <c r="I7214" i="6"/>
  <c r="G7215" i="6"/>
  <c r="I7215" i="6" s="1"/>
  <c r="H7215" i="6"/>
  <c r="J7215" i="6" s="1"/>
  <c r="G7216" i="6"/>
  <c r="I7216" i="6" s="1"/>
  <c r="H7216" i="6"/>
  <c r="J7216" i="6"/>
  <c r="G7217" i="6"/>
  <c r="I7217" i="6" s="1"/>
  <c r="H7217" i="6"/>
  <c r="J7217" i="6"/>
  <c r="G7218" i="6"/>
  <c r="H7218" i="6"/>
  <c r="J7218" i="6" s="1"/>
  <c r="I7218" i="6"/>
  <c r="G7219" i="6"/>
  <c r="I7219" i="6" s="1"/>
  <c r="H7219" i="6"/>
  <c r="J7219" i="6"/>
  <c r="G7220" i="6"/>
  <c r="I7220" i="6" s="1"/>
  <c r="H7220" i="6"/>
  <c r="G7221" i="6"/>
  <c r="I7221" i="6" s="1"/>
  <c r="H7221" i="6"/>
  <c r="J7221" i="6" s="1"/>
  <c r="G7222" i="6"/>
  <c r="H7222" i="6"/>
  <c r="J7222" i="6" s="1"/>
  <c r="I7222" i="6"/>
  <c r="G7223" i="6"/>
  <c r="I7223" i="6" s="1"/>
  <c r="H7223" i="6"/>
  <c r="J7223" i="6"/>
  <c r="G7224" i="6"/>
  <c r="I7224" i="6" s="1"/>
  <c r="H7224" i="6"/>
  <c r="J7224" i="6"/>
  <c r="G7225" i="6"/>
  <c r="I7225" i="6" s="1"/>
  <c r="H7225" i="6"/>
  <c r="J7225" i="6"/>
  <c r="G7226" i="6"/>
  <c r="I7226" i="6" s="1"/>
  <c r="H7226" i="6"/>
  <c r="J7226" i="6" s="1"/>
  <c r="G7227" i="6"/>
  <c r="I7227" i="6" s="1"/>
  <c r="H7227" i="6"/>
  <c r="J7227" i="6" s="1"/>
  <c r="G7228" i="6"/>
  <c r="I7228" i="6" s="1"/>
  <c r="H7228" i="6"/>
  <c r="J7228" i="6" s="1"/>
  <c r="G7229" i="6"/>
  <c r="I7229" i="6" s="1"/>
  <c r="H7229" i="6"/>
  <c r="J7229" i="6" s="1"/>
  <c r="G7230" i="6"/>
  <c r="H7230" i="6"/>
  <c r="J7230" i="6" s="1"/>
  <c r="I7230" i="6"/>
  <c r="G7231" i="6"/>
  <c r="I7231" i="6" s="1"/>
  <c r="H7231" i="6"/>
  <c r="J7231" i="6"/>
  <c r="G7232" i="6"/>
  <c r="I7232" i="6" s="1"/>
  <c r="H7232" i="6"/>
  <c r="J7232" i="6" s="1"/>
  <c r="G7233" i="6"/>
  <c r="I7233" i="6" s="1"/>
  <c r="H7233" i="6"/>
  <c r="J7233" i="6"/>
  <c r="G7234" i="6"/>
  <c r="H7234" i="6"/>
  <c r="J7234" i="6" s="1"/>
  <c r="I7234" i="6"/>
  <c r="G7235" i="6"/>
  <c r="I7235" i="6" s="1"/>
  <c r="H7235" i="6"/>
  <c r="J7235" i="6"/>
  <c r="G7236" i="6"/>
  <c r="I7236" i="6" s="1"/>
  <c r="H7236" i="6"/>
  <c r="J7236" i="6" s="1"/>
  <c r="G7237" i="6"/>
  <c r="I7237" i="6" s="1"/>
  <c r="H7237" i="6"/>
  <c r="J7237" i="6" s="1"/>
  <c r="G7238" i="6"/>
  <c r="I7238" i="6" s="1"/>
  <c r="H7238" i="6"/>
  <c r="J7238" i="6" s="1"/>
  <c r="G7239" i="6"/>
  <c r="I7239" i="6" s="1"/>
  <c r="H7239" i="6"/>
  <c r="J7239" i="6"/>
  <c r="G7240" i="6"/>
  <c r="I7240" i="6" s="1"/>
  <c r="H7240" i="6"/>
  <c r="J7240" i="6"/>
  <c r="G7241" i="6"/>
  <c r="I7241" i="6" s="1"/>
  <c r="H7241" i="6"/>
  <c r="J7241" i="6"/>
  <c r="G7242" i="6"/>
  <c r="H7242" i="6"/>
  <c r="J7242" i="6" s="1"/>
  <c r="I7242" i="6"/>
  <c r="G7243" i="6"/>
  <c r="I7243" i="6" s="1"/>
  <c r="H7243" i="6"/>
  <c r="J7243" i="6" s="1"/>
  <c r="G7244" i="6"/>
  <c r="I7244" i="6" s="1"/>
  <c r="H7244" i="6"/>
  <c r="J7244" i="6" s="1"/>
  <c r="G7245" i="6"/>
  <c r="I7245" i="6" s="1"/>
  <c r="H7245" i="6"/>
  <c r="J7245" i="6"/>
  <c r="G7246" i="6"/>
  <c r="H7246" i="6"/>
  <c r="J7246" i="6" s="1"/>
  <c r="I7246" i="6"/>
  <c r="G7247" i="6"/>
  <c r="I7247" i="6" s="1"/>
  <c r="H7247" i="6"/>
  <c r="J7247" i="6" s="1"/>
  <c r="G7248" i="6"/>
  <c r="I7248" i="6" s="1"/>
  <c r="H7248" i="6"/>
  <c r="J7248" i="6"/>
  <c r="G7249" i="6"/>
  <c r="I7249" i="6" s="1"/>
  <c r="H7249" i="6"/>
  <c r="J7249" i="6" s="1"/>
  <c r="G7250" i="6"/>
  <c r="I7250" i="6" s="1"/>
  <c r="H7250" i="6"/>
  <c r="J7250" i="6" s="1"/>
  <c r="G7251" i="6"/>
  <c r="I7251" i="6" s="1"/>
  <c r="H7251" i="6"/>
  <c r="J7251" i="6"/>
  <c r="G7252" i="6"/>
  <c r="I7252" i="6" s="1"/>
  <c r="H7252" i="6"/>
  <c r="G7253" i="6"/>
  <c r="I7253" i="6" s="1"/>
  <c r="H7253" i="6"/>
  <c r="J7253" i="6" s="1"/>
  <c r="G7254" i="6"/>
  <c r="H7254" i="6"/>
  <c r="J7254" i="6" s="1"/>
  <c r="I7254" i="6"/>
  <c r="G7255" i="6"/>
  <c r="I7255" i="6" s="1"/>
  <c r="H7255" i="6"/>
  <c r="J7255" i="6" s="1"/>
  <c r="G7256" i="6"/>
  <c r="I7256" i="6" s="1"/>
  <c r="H7256" i="6"/>
  <c r="J7256" i="6"/>
  <c r="G7257" i="6"/>
  <c r="I7257" i="6" s="1"/>
  <c r="H7257" i="6"/>
  <c r="J7257" i="6"/>
  <c r="G7258" i="6"/>
  <c r="H7258" i="6"/>
  <c r="J7258" i="6" s="1"/>
  <c r="I7258" i="6"/>
  <c r="G7259" i="6"/>
  <c r="I7259" i="6" s="1"/>
  <c r="H7259" i="6"/>
  <c r="J7259" i="6"/>
  <c r="G7260" i="6"/>
  <c r="I7260" i="6" s="1"/>
  <c r="H7260" i="6"/>
  <c r="J7260" i="6" s="1"/>
  <c r="G7261" i="6"/>
  <c r="I7261" i="6" s="1"/>
  <c r="H7261" i="6"/>
  <c r="J7261" i="6" s="1"/>
  <c r="G7262" i="6"/>
  <c r="H7262" i="6"/>
  <c r="J7262" i="6" s="1"/>
  <c r="I7262" i="6"/>
  <c r="G7263" i="6"/>
  <c r="I7263" i="6" s="1"/>
  <c r="H7263" i="6"/>
  <c r="J7263" i="6" s="1"/>
  <c r="G7264" i="6"/>
  <c r="I7264" i="6" s="1"/>
  <c r="H7264" i="6"/>
  <c r="J7264" i="6" s="1"/>
  <c r="G7265" i="6"/>
  <c r="I7265" i="6" s="1"/>
  <c r="H7265" i="6"/>
  <c r="J7265" i="6"/>
  <c r="G7266" i="6"/>
  <c r="I7266" i="6" s="1"/>
  <c r="H7266" i="6"/>
  <c r="J7266" i="6" s="1"/>
  <c r="G7267" i="6"/>
  <c r="I7267" i="6" s="1"/>
  <c r="H7267" i="6"/>
  <c r="J7267" i="6"/>
  <c r="G7268" i="6"/>
  <c r="I7268" i="6" s="1"/>
  <c r="H7268" i="6"/>
  <c r="G7269" i="6"/>
  <c r="I7269" i="6" s="1"/>
  <c r="H7269" i="6"/>
  <c r="J7269" i="6" s="1"/>
  <c r="G7270" i="6"/>
  <c r="H7270" i="6"/>
  <c r="J7270" i="6" s="1"/>
  <c r="I7270" i="6"/>
  <c r="G7271" i="6"/>
  <c r="I7271" i="6" s="1"/>
  <c r="H7271" i="6"/>
  <c r="J7271" i="6"/>
  <c r="G7272" i="6"/>
  <c r="I7272" i="6" s="1"/>
  <c r="H7272" i="6"/>
  <c r="G7273" i="6"/>
  <c r="I7273" i="6" s="1"/>
  <c r="H7273" i="6"/>
  <c r="J7273" i="6" s="1"/>
  <c r="G7274" i="6"/>
  <c r="I7274" i="6" s="1"/>
  <c r="H7274" i="6"/>
  <c r="J7274" i="6" s="1"/>
  <c r="G7275" i="6"/>
  <c r="I7275" i="6" s="1"/>
  <c r="H7275" i="6"/>
  <c r="J7275" i="6" s="1"/>
  <c r="G7276" i="6"/>
  <c r="I7276" i="6" s="1"/>
  <c r="H7276" i="6"/>
  <c r="J7276" i="6" s="1"/>
  <c r="G7277" i="6"/>
  <c r="I7277" i="6" s="1"/>
  <c r="H7277" i="6"/>
  <c r="J7277" i="6"/>
  <c r="G7278" i="6"/>
  <c r="I7278" i="6" s="1"/>
  <c r="H7278" i="6"/>
  <c r="J7278" i="6" s="1"/>
  <c r="G7279" i="6"/>
  <c r="I7279" i="6" s="1"/>
  <c r="H7279" i="6"/>
  <c r="J7279" i="6" s="1"/>
  <c r="G7280" i="6"/>
  <c r="I7280" i="6" s="1"/>
  <c r="H7280" i="6"/>
  <c r="J7280" i="6"/>
  <c r="G7281" i="6"/>
  <c r="I7281" i="6" s="1"/>
  <c r="H7281" i="6"/>
  <c r="J7281" i="6"/>
  <c r="G7282" i="6"/>
  <c r="H7282" i="6"/>
  <c r="J7282" i="6" s="1"/>
  <c r="I7282" i="6"/>
  <c r="G7283" i="6"/>
  <c r="I7283" i="6" s="1"/>
  <c r="H7283" i="6"/>
  <c r="J7283" i="6" s="1"/>
  <c r="G7284" i="6"/>
  <c r="I7284" i="6" s="1"/>
  <c r="H7284" i="6"/>
  <c r="G7285" i="6"/>
  <c r="I7285" i="6" s="1"/>
  <c r="H7285" i="6"/>
  <c r="J7285" i="6" s="1"/>
  <c r="G7286" i="6"/>
  <c r="H7286" i="6"/>
  <c r="J7286" i="6" s="1"/>
  <c r="I7286" i="6"/>
  <c r="G7287" i="6"/>
  <c r="I7287" i="6" s="1"/>
  <c r="H7287" i="6"/>
  <c r="J7287" i="6"/>
  <c r="G7288" i="6"/>
  <c r="I7288" i="6" s="1"/>
  <c r="H7288" i="6"/>
  <c r="G7289" i="6"/>
  <c r="I7289" i="6" s="1"/>
  <c r="H7289" i="6"/>
  <c r="J7289" i="6"/>
  <c r="G7290" i="6"/>
  <c r="I7290" i="6" s="1"/>
  <c r="H7290" i="6"/>
  <c r="J7290" i="6" s="1"/>
  <c r="G7291" i="6"/>
  <c r="I7291" i="6" s="1"/>
  <c r="H7291" i="6"/>
  <c r="J7291" i="6"/>
  <c r="G7292" i="6"/>
  <c r="I7292" i="6" s="1"/>
  <c r="H7292" i="6"/>
  <c r="G7293" i="6"/>
  <c r="I7293" i="6" s="1"/>
  <c r="H7293" i="6"/>
  <c r="J7293" i="6"/>
  <c r="G7294" i="6"/>
  <c r="H7294" i="6"/>
  <c r="J7294" i="6" s="1"/>
  <c r="I7294" i="6"/>
  <c r="G7295" i="6"/>
  <c r="H7295" i="6"/>
  <c r="J7295" i="6" s="1"/>
  <c r="G7296" i="6"/>
  <c r="I7296" i="6" s="1"/>
  <c r="H7296" i="6"/>
  <c r="J7296" i="6"/>
  <c r="G7297" i="6"/>
  <c r="I7297" i="6" s="1"/>
  <c r="H7297" i="6"/>
  <c r="J7297" i="6" s="1"/>
  <c r="G7298" i="6"/>
  <c r="I7298" i="6" s="1"/>
  <c r="H7298" i="6"/>
  <c r="J7298" i="6" s="1"/>
  <c r="G7299" i="6"/>
  <c r="I7299" i="6" s="1"/>
  <c r="H7299" i="6"/>
  <c r="J7299" i="6" s="1"/>
  <c r="G7300" i="6"/>
  <c r="I7300" i="6" s="1"/>
  <c r="H7300" i="6"/>
  <c r="G7301" i="6"/>
  <c r="I7301" i="6" s="1"/>
  <c r="H7301" i="6"/>
  <c r="J7301" i="6" s="1"/>
  <c r="G7302" i="6"/>
  <c r="I7302" i="6" s="1"/>
  <c r="H7302" i="6"/>
  <c r="J7302" i="6" s="1"/>
  <c r="G7303" i="6"/>
  <c r="I7303" i="6" s="1"/>
  <c r="H7303" i="6"/>
  <c r="J7303" i="6" s="1"/>
  <c r="G7304" i="6"/>
  <c r="I7304" i="6" s="1"/>
  <c r="H7304" i="6"/>
  <c r="J7304" i="6" s="1"/>
  <c r="G7305" i="6"/>
  <c r="I7305" i="6" s="1"/>
  <c r="H7305" i="6"/>
  <c r="J7305" i="6" s="1"/>
  <c r="G7306" i="6"/>
  <c r="H7306" i="6"/>
  <c r="J7306" i="6" s="1"/>
  <c r="I7306" i="6"/>
  <c r="G7307" i="6"/>
  <c r="I7307" i="6" s="1"/>
  <c r="H7307" i="6"/>
  <c r="J7307" i="6" s="1"/>
  <c r="G7308" i="6"/>
  <c r="I7308" i="6" s="1"/>
  <c r="H7308" i="6"/>
  <c r="J7308" i="6" s="1"/>
  <c r="G7309" i="6"/>
  <c r="I7309" i="6" s="1"/>
  <c r="H7309" i="6"/>
  <c r="J7309" i="6" s="1"/>
  <c r="G7310" i="6"/>
  <c r="I7310" i="6" s="1"/>
  <c r="H7310" i="6"/>
  <c r="J7310" i="6" s="1"/>
  <c r="G7311" i="6"/>
  <c r="H7311" i="6"/>
  <c r="J7311" i="6" s="1"/>
  <c r="G7312" i="6"/>
  <c r="I7312" i="6" s="1"/>
  <c r="H7312" i="6"/>
  <c r="J7312" i="6"/>
  <c r="G7313" i="6"/>
  <c r="I7313" i="6" s="1"/>
  <c r="H7313" i="6"/>
  <c r="J7313" i="6" s="1"/>
  <c r="G7314" i="6"/>
  <c r="H7314" i="6"/>
  <c r="J7314" i="6" s="1"/>
  <c r="I7314" i="6"/>
  <c r="G7315" i="6"/>
  <c r="I7315" i="6" s="1"/>
  <c r="H7315" i="6"/>
  <c r="J7315" i="6" s="1"/>
  <c r="G7316" i="6"/>
  <c r="I7316" i="6" s="1"/>
  <c r="H7316" i="6"/>
  <c r="G7317" i="6"/>
  <c r="I7317" i="6" s="1"/>
  <c r="H7317" i="6"/>
  <c r="J7317" i="6" s="1"/>
  <c r="G7318" i="6"/>
  <c r="H7318" i="6"/>
  <c r="J7318" i="6" s="1"/>
  <c r="I7318" i="6"/>
  <c r="G7319" i="6"/>
  <c r="I7319" i="6" s="1"/>
  <c r="H7319" i="6"/>
  <c r="J7319" i="6" s="1"/>
  <c r="G7320" i="6"/>
  <c r="I7320" i="6" s="1"/>
  <c r="H7320" i="6"/>
  <c r="J7320" i="6" s="1"/>
  <c r="G7321" i="6"/>
  <c r="I7321" i="6" s="1"/>
  <c r="H7321" i="6"/>
  <c r="J7321" i="6"/>
  <c r="G7322" i="6"/>
  <c r="H7322" i="6"/>
  <c r="J7322" i="6" s="1"/>
  <c r="I7322" i="6"/>
  <c r="G7323" i="6"/>
  <c r="I7323" i="6" s="1"/>
  <c r="H7323" i="6"/>
  <c r="J7323" i="6"/>
  <c r="G7324" i="6"/>
  <c r="I7324" i="6" s="1"/>
  <c r="H7324" i="6"/>
  <c r="J7324" i="6" s="1"/>
  <c r="G7325" i="6"/>
  <c r="I7325" i="6" s="1"/>
  <c r="H7325" i="6"/>
  <c r="J7325" i="6" s="1"/>
  <c r="G7326" i="6"/>
  <c r="H7326" i="6"/>
  <c r="J7326" i="6" s="1"/>
  <c r="I7326" i="6"/>
  <c r="G7327" i="6"/>
  <c r="H7327" i="6"/>
  <c r="J7327" i="6" s="1"/>
  <c r="G7328" i="6"/>
  <c r="I7328" i="6" s="1"/>
  <c r="H7328" i="6"/>
  <c r="J7328" i="6" s="1"/>
  <c r="G7329" i="6"/>
  <c r="I7329" i="6" s="1"/>
  <c r="H7329" i="6"/>
  <c r="J7329" i="6"/>
  <c r="G7330" i="6"/>
  <c r="I7330" i="6" s="1"/>
  <c r="H7330" i="6"/>
  <c r="J7330" i="6" s="1"/>
  <c r="G7331" i="6"/>
  <c r="I7331" i="6" s="1"/>
  <c r="H7331" i="6"/>
  <c r="J7331" i="6"/>
  <c r="G7332" i="6"/>
  <c r="I7332" i="6" s="1"/>
  <c r="H7332" i="6"/>
  <c r="G7333" i="6"/>
  <c r="I7333" i="6" s="1"/>
  <c r="H7333" i="6"/>
  <c r="J7333" i="6" s="1"/>
  <c r="G7334" i="6"/>
  <c r="H7334" i="6"/>
  <c r="J7334" i="6" s="1"/>
  <c r="I7334" i="6"/>
  <c r="G7335" i="6"/>
  <c r="I7335" i="6" s="1"/>
  <c r="H7335" i="6"/>
  <c r="J7335" i="6"/>
  <c r="G7336" i="6"/>
  <c r="I7336" i="6" s="1"/>
  <c r="H7336" i="6"/>
  <c r="J7336" i="6" s="1"/>
  <c r="G7337" i="6"/>
  <c r="I7337" i="6" s="1"/>
  <c r="H7337" i="6"/>
  <c r="J7337" i="6" s="1"/>
  <c r="G7338" i="6"/>
  <c r="I7338" i="6" s="1"/>
  <c r="H7338" i="6"/>
  <c r="J7338" i="6" s="1"/>
  <c r="G7339" i="6"/>
  <c r="H7339" i="6"/>
  <c r="J7339" i="6" s="1"/>
  <c r="G7340" i="6"/>
  <c r="H7340" i="6"/>
  <c r="J7340" i="6" s="1"/>
  <c r="G7341" i="6"/>
  <c r="I7341" i="6" s="1"/>
  <c r="H7341" i="6"/>
  <c r="J7341" i="6"/>
  <c r="G7342" i="6"/>
  <c r="I7342" i="6" s="1"/>
  <c r="H7342" i="6"/>
  <c r="J7342" i="6" s="1"/>
  <c r="G7343" i="6"/>
  <c r="H7343" i="6"/>
  <c r="J7343" i="6"/>
  <c r="G7344" i="6"/>
  <c r="I7344" i="6" s="1"/>
  <c r="H7344" i="6"/>
  <c r="J7344" i="6"/>
  <c r="G7345" i="6"/>
  <c r="H7345" i="6"/>
  <c r="J7345" i="6"/>
  <c r="G7346" i="6"/>
  <c r="H7346" i="6"/>
  <c r="J7346" i="6" s="1"/>
  <c r="I7346" i="6"/>
  <c r="G7347" i="6"/>
  <c r="I7347" i="6" s="1"/>
  <c r="H7347" i="6"/>
  <c r="J7347" i="6" s="1"/>
  <c r="G7348" i="6"/>
  <c r="I7348" i="6" s="1"/>
  <c r="H7348" i="6"/>
  <c r="G7349" i="6"/>
  <c r="H7349" i="6"/>
  <c r="J7349" i="6" s="1"/>
  <c r="G7350" i="6"/>
  <c r="I7350" i="6" s="1"/>
  <c r="H7350" i="6"/>
  <c r="J7350" i="6" s="1"/>
  <c r="G7351" i="6"/>
  <c r="I7351" i="6" s="1"/>
  <c r="H7351" i="6"/>
  <c r="J7351" i="6" s="1"/>
  <c r="G7352" i="6"/>
  <c r="I7352" i="6" s="1"/>
  <c r="H7352" i="6"/>
  <c r="G7353" i="6"/>
  <c r="I7353" i="6" s="1"/>
  <c r="H7353" i="6"/>
  <c r="J7353" i="6"/>
  <c r="G7354" i="6"/>
  <c r="I7354" i="6" s="1"/>
  <c r="H7354" i="6"/>
  <c r="J7354" i="6" s="1"/>
  <c r="G7355" i="6"/>
  <c r="H7355" i="6"/>
  <c r="J7355" i="6"/>
  <c r="G7356" i="6"/>
  <c r="I7356" i="6" s="1"/>
  <c r="H7356" i="6"/>
  <c r="J7356" i="6" s="1"/>
  <c r="G7357" i="6"/>
  <c r="I7357" i="6" s="1"/>
  <c r="H7357" i="6"/>
  <c r="J7357" i="6" s="1"/>
  <c r="G7358" i="6"/>
  <c r="H7358" i="6"/>
  <c r="J7358" i="6" s="1"/>
  <c r="G7359" i="6"/>
  <c r="H7359" i="6"/>
  <c r="J7359" i="6"/>
  <c r="G7360" i="6"/>
  <c r="H7360" i="6"/>
  <c r="J7360" i="6" s="1"/>
  <c r="G7361" i="6"/>
  <c r="I7361" i="6" s="1"/>
  <c r="H7361" i="6"/>
  <c r="J7361" i="6"/>
  <c r="G7362" i="6"/>
  <c r="H7362" i="6"/>
  <c r="J7362" i="6" s="1"/>
  <c r="I7362" i="6"/>
  <c r="G7363" i="6"/>
  <c r="I7363" i="6" s="1"/>
  <c r="H7363" i="6"/>
  <c r="J7363" i="6"/>
  <c r="G7364" i="6"/>
  <c r="H7364" i="6"/>
  <c r="G7365" i="6"/>
  <c r="I7365" i="6" s="1"/>
  <c r="H7365" i="6"/>
  <c r="J7365" i="6" s="1"/>
  <c r="G7366" i="6"/>
  <c r="H7366" i="6"/>
  <c r="J7366" i="6" s="1"/>
  <c r="G7367" i="6"/>
  <c r="I7367" i="6" s="1"/>
  <c r="H7367" i="6"/>
  <c r="J7367" i="6" s="1"/>
  <c r="G7368" i="6"/>
  <c r="I7368" i="6" s="1"/>
  <c r="H7368" i="6"/>
  <c r="J7368" i="6" s="1"/>
  <c r="G7369" i="6"/>
  <c r="I7369" i="6" s="1"/>
  <c r="H7369" i="6"/>
  <c r="J7369" i="6" s="1"/>
  <c r="G7370" i="6"/>
  <c r="I7370" i="6" s="1"/>
  <c r="H7370" i="6"/>
  <c r="J7370" i="6" s="1"/>
  <c r="G7371" i="6"/>
  <c r="I7371" i="6" s="1"/>
  <c r="H7371" i="6"/>
  <c r="G7372" i="6"/>
  <c r="H7372" i="6"/>
  <c r="J7372" i="6" s="1"/>
  <c r="I7372" i="6"/>
  <c r="G7373" i="6"/>
  <c r="I7373" i="6" s="1"/>
  <c r="H7373" i="6"/>
  <c r="J7373" i="6" s="1"/>
  <c r="G7374" i="6"/>
  <c r="H7374" i="6"/>
  <c r="G7375" i="6"/>
  <c r="H7375" i="6"/>
  <c r="J7375" i="6" s="1"/>
  <c r="G7376" i="6"/>
  <c r="H7376" i="6"/>
  <c r="J7376" i="6" s="1"/>
  <c r="I7376" i="6"/>
  <c r="G7377" i="6"/>
  <c r="H7377" i="6"/>
  <c r="J7377" i="6" s="1"/>
  <c r="I7377" i="6"/>
  <c r="G7378" i="6"/>
  <c r="I7378" i="6" s="1"/>
  <c r="H7378" i="6"/>
  <c r="J7378" i="6" s="1"/>
  <c r="G7379" i="6"/>
  <c r="H7379" i="6"/>
  <c r="J7379" i="6" s="1"/>
  <c r="G7380" i="6"/>
  <c r="I7380" i="6" s="1"/>
  <c r="H7380" i="6"/>
  <c r="J7380" i="6" s="1"/>
  <c r="G7381" i="6"/>
  <c r="H7381" i="6"/>
  <c r="J7381" i="6" s="1"/>
  <c r="I7381" i="6"/>
  <c r="G7382" i="6"/>
  <c r="H7382" i="6"/>
  <c r="J7382" i="6" s="1"/>
  <c r="I7382" i="6"/>
  <c r="G7383" i="6"/>
  <c r="I7383" i="6" s="1"/>
  <c r="H7383" i="6"/>
  <c r="G7384" i="6"/>
  <c r="I7384" i="6" s="1"/>
  <c r="H7384" i="6"/>
  <c r="J7384" i="6"/>
  <c r="G7385" i="6"/>
  <c r="H7385" i="6"/>
  <c r="J7385" i="6" s="1"/>
  <c r="I7385" i="6"/>
  <c r="I4" i="6"/>
  <c r="H4" i="6"/>
  <c r="J4" i="6" s="1"/>
  <c r="G4" i="6"/>
  <c r="O12" i="5"/>
  <c r="P12" i="5" s="1"/>
  <c r="Q12" i="5"/>
  <c r="R12" i="5" s="1"/>
  <c r="O16" i="5"/>
  <c r="P16" i="5" s="1"/>
  <c r="Q16" i="5"/>
  <c r="R16" i="5" s="1"/>
  <c r="S19" i="5"/>
  <c r="T19" i="5" s="1"/>
  <c r="M20" i="5"/>
  <c r="N20" i="5" s="1"/>
  <c r="Q23" i="5"/>
  <c r="R23" i="5" s="1"/>
  <c r="S23" i="5"/>
  <c r="T23" i="5" s="1"/>
  <c r="O27" i="5"/>
  <c r="P27" i="5" s="1"/>
  <c r="Q27" i="5"/>
  <c r="R27" i="5" s="1"/>
  <c r="O31" i="5"/>
  <c r="P31" i="5" s="1"/>
  <c r="Q31" i="5"/>
  <c r="R31" i="5" s="1"/>
  <c r="M35" i="5"/>
  <c r="N35" i="5" s="1"/>
  <c r="S38" i="5"/>
  <c r="T38" i="5" s="1"/>
  <c r="Q42" i="5"/>
  <c r="R42" i="5" s="1"/>
  <c r="O46" i="5"/>
  <c r="P46" i="5" s="1"/>
  <c r="M50" i="5"/>
  <c r="N50" i="5" s="1"/>
  <c r="Q53" i="5"/>
  <c r="R53" i="5" s="1"/>
  <c r="S53" i="5"/>
  <c r="T53" i="5" s="1"/>
  <c r="Q57" i="5"/>
  <c r="R57" i="5" s="1"/>
  <c r="S57" i="5"/>
  <c r="T57" i="5" s="1"/>
  <c r="O61" i="5"/>
  <c r="P61" i="5" s="1"/>
  <c r="Q61" i="5"/>
  <c r="R61" i="5" s="1"/>
  <c r="M65" i="5"/>
  <c r="N65" i="5" s="1"/>
  <c r="O65" i="5"/>
  <c r="P65" i="5" s="1"/>
  <c r="M69" i="5"/>
  <c r="N69" i="5" s="1"/>
  <c r="O69" i="5"/>
  <c r="P69" i="5" s="1"/>
  <c r="M73" i="5"/>
  <c r="N73" i="5" s="1"/>
  <c r="O73" i="5"/>
  <c r="P73" i="5" s="1"/>
  <c r="S76" i="5"/>
  <c r="T76" i="5" s="1"/>
  <c r="M77" i="5"/>
  <c r="N77" i="5" s="1"/>
  <c r="Q80" i="5"/>
  <c r="R80" i="5" s="1"/>
  <c r="S80" i="5"/>
  <c r="T80" i="5" s="1"/>
  <c r="O84" i="5"/>
  <c r="P84" i="5" s="1"/>
  <c r="Q84" i="5"/>
  <c r="R84" i="5" s="1"/>
  <c r="O88" i="5"/>
  <c r="P88" i="5" s="1"/>
  <c r="Q88" i="5"/>
  <c r="R88" i="5" s="1"/>
  <c r="M92" i="5"/>
  <c r="N92" i="5" s="1"/>
  <c r="O92" i="5"/>
  <c r="P92" i="5" s="1"/>
  <c r="S95" i="5"/>
  <c r="T95" i="5" s="1"/>
  <c r="M96" i="5"/>
  <c r="N96" i="5" s="1"/>
  <c r="S99" i="5"/>
  <c r="T99" i="5" s="1"/>
  <c r="M100" i="5"/>
  <c r="N100" i="5" s="1"/>
  <c r="Q103" i="5"/>
  <c r="R103" i="5" s="1"/>
  <c r="S103" i="5"/>
  <c r="T103" i="5" s="1"/>
  <c r="Q107" i="5"/>
  <c r="R107" i="5" s="1"/>
  <c r="S107" i="5"/>
  <c r="T107" i="5" s="1"/>
  <c r="O111" i="5"/>
  <c r="P111" i="5" s="1"/>
  <c r="Q111" i="5"/>
  <c r="R111" i="5" s="1"/>
  <c r="O115" i="5"/>
  <c r="P115" i="5" s="1"/>
  <c r="Q115" i="5"/>
  <c r="R115" i="5" s="1"/>
  <c r="S116" i="5"/>
  <c r="T116" i="5" s="1"/>
  <c r="S117" i="5"/>
  <c r="T117" i="5" s="1"/>
  <c r="S118" i="5"/>
  <c r="T118" i="5" s="1"/>
  <c r="M119" i="5"/>
  <c r="N119" i="5" s="1"/>
  <c r="O119" i="5"/>
  <c r="P119" i="5" s="1"/>
  <c r="S119" i="5"/>
  <c r="T119" i="5" s="1"/>
  <c r="S120" i="5"/>
  <c r="T120" i="5" s="1"/>
  <c r="S121" i="5"/>
  <c r="T121" i="5" s="1"/>
  <c r="S122" i="5"/>
  <c r="T122" i="5" s="1"/>
  <c r="M123" i="5"/>
  <c r="N123" i="5" s="1"/>
  <c r="O123" i="5"/>
  <c r="P123" i="5" s="1"/>
  <c r="S123" i="5"/>
  <c r="T123" i="5" s="1"/>
  <c r="S124" i="5"/>
  <c r="T124" i="5" s="1"/>
  <c r="S125" i="5"/>
  <c r="T125" i="5" s="1"/>
  <c r="S126" i="5"/>
  <c r="T126" i="5" s="1"/>
  <c r="M127" i="5"/>
  <c r="N127" i="5" s="1"/>
  <c r="O127" i="5"/>
  <c r="P127" i="5" s="1"/>
  <c r="S127" i="5"/>
  <c r="T127" i="5" s="1"/>
  <c r="S128" i="5"/>
  <c r="T128" i="5" s="1"/>
  <c r="S129" i="5"/>
  <c r="T129" i="5" s="1"/>
  <c r="S130" i="5"/>
  <c r="T130" i="5" s="1"/>
  <c r="M131" i="5"/>
  <c r="N131" i="5" s="1"/>
  <c r="O131" i="5"/>
  <c r="P131" i="5" s="1"/>
  <c r="S131" i="5"/>
  <c r="T131" i="5" s="1"/>
  <c r="S132" i="5"/>
  <c r="T132" i="5" s="1"/>
  <c r="S133" i="5"/>
  <c r="T133" i="5" s="1"/>
  <c r="S134" i="5"/>
  <c r="T134" i="5" s="1"/>
  <c r="M135" i="5"/>
  <c r="N135" i="5" s="1"/>
  <c r="O135" i="5"/>
  <c r="P135" i="5" s="1"/>
  <c r="S135" i="5"/>
  <c r="T135" i="5" s="1"/>
  <c r="S136" i="5"/>
  <c r="T136" i="5" s="1"/>
  <c r="S137" i="5"/>
  <c r="T137" i="5" s="1"/>
  <c r="S138" i="5"/>
  <c r="T138" i="5" s="1"/>
  <c r="M139" i="5"/>
  <c r="N139" i="5" s="1"/>
  <c r="S139" i="5"/>
  <c r="T139" i="5" s="1"/>
  <c r="S140" i="5"/>
  <c r="T140" i="5" s="1"/>
  <c r="S141" i="5"/>
  <c r="T141" i="5" s="1"/>
  <c r="S142" i="5"/>
  <c r="T142" i="5" s="1"/>
  <c r="S143" i="5"/>
  <c r="T143" i="5" s="1"/>
  <c r="S144" i="5"/>
  <c r="T144" i="5" s="1"/>
  <c r="S145" i="5"/>
  <c r="T145" i="5" s="1"/>
  <c r="Q146" i="5"/>
  <c r="R146" i="5" s="1"/>
  <c r="S146" i="5"/>
  <c r="T146" i="5" s="1"/>
  <c r="S147" i="5"/>
  <c r="T147" i="5" s="1"/>
  <c r="S148" i="5"/>
  <c r="T148" i="5" s="1"/>
  <c r="S149" i="5"/>
  <c r="T149" i="5" s="1"/>
  <c r="O150" i="5"/>
  <c r="P150" i="5" s="1"/>
  <c r="S150" i="5"/>
  <c r="T150" i="5" s="1"/>
  <c r="S151" i="5"/>
  <c r="T151" i="5" s="1"/>
  <c r="S152" i="5"/>
  <c r="T152" i="5" s="1"/>
  <c r="S153" i="5"/>
  <c r="T153" i="5" s="1"/>
  <c r="Q154" i="5"/>
  <c r="R154" i="5" s="1"/>
  <c r="S154" i="5"/>
  <c r="T154" i="5" s="1"/>
  <c r="S155" i="5"/>
  <c r="T155" i="5" s="1"/>
  <c r="S156" i="5"/>
  <c r="T156" i="5" s="1"/>
  <c r="S157" i="5"/>
  <c r="T157" i="5" s="1"/>
  <c r="O158" i="5"/>
  <c r="P158" i="5" s="1"/>
  <c r="Q158" i="5"/>
  <c r="R158" i="5" s="1"/>
  <c r="S158" i="5"/>
  <c r="T158" i="5" s="1"/>
  <c r="S159" i="5"/>
  <c r="T159" i="5" s="1"/>
  <c r="S160" i="5"/>
  <c r="T160" i="5" s="1"/>
  <c r="S161" i="5"/>
  <c r="T161" i="5" s="1"/>
  <c r="Q162" i="5"/>
  <c r="R162" i="5" s="1"/>
  <c r="S162" i="5"/>
  <c r="T162" i="5" s="1"/>
  <c r="S163" i="5"/>
  <c r="T163" i="5" s="1"/>
  <c r="S164" i="5"/>
  <c r="T164" i="5" s="1"/>
  <c r="S165" i="5"/>
  <c r="T165" i="5" s="1"/>
  <c r="O166" i="5"/>
  <c r="P166" i="5" s="1"/>
  <c r="S166" i="5"/>
  <c r="T166" i="5" s="1"/>
  <c r="S167" i="5"/>
  <c r="T167" i="5" s="1"/>
  <c r="S168" i="5"/>
  <c r="T168" i="5" s="1"/>
  <c r="S169" i="5"/>
  <c r="T169" i="5" s="1"/>
  <c r="M170" i="5"/>
  <c r="N170" i="5" s="1"/>
  <c r="S170" i="5"/>
  <c r="T170" i="5" s="1"/>
  <c r="S171" i="5"/>
  <c r="T171" i="5" s="1"/>
  <c r="S172" i="5"/>
  <c r="T172" i="5" s="1"/>
  <c r="S173" i="5"/>
  <c r="T173" i="5" s="1"/>
  <c r="O174" i="5"/>
  <c r="P174" i="5" s="1"/>
  <c r="S174" i="5"/>
  <c r="T174" i="5" s="1"/>
  <c r="S175" i="5"/>
  <c r="T175" i="5" s="1"/>
  <c r="Q176" i="5"/>
  <c r="R176" i="5" s="1"/>
  <c r="S176" i="5"/>
  <c r="T176" i="5" s="1"/>
  <c r="Q177" i="5"/>
  <c r="R177" i="5" s="1"/>
  <c r="S177" i="5"/>
  <c r="T177" i="5" s="1"/>
  <c r="M178" i="5"/>
  <c r="N178" i="5" s="1"/>
  <c r="O178" i="5"/>
  <c r="P178" i="5" s="1"/>
  <c r="Q178" i="5"/>
  <c r="R178" i="5" s="1"/>
  <c r="S178" i="5"/>
  <c r="T178" i="5" s="1"/>
  <c r="Q179" i="5"/>
  <c r="R179" i="5" s="1"/>
  <c r="S179" i="5"/>
  <c r="T179" i="5" s="1"/>
  <c r="Q180" i="5"/>
  <c r="R180" i="5" s="1"/>
  <c r="S180" i="5"/>
  <c r="T180" i="5" s="1"/>
  <c r="Q181" i="5"/>
  <c r="R181" i="5" s="1"/>
  <c r="S181" i="5"/>
  <c r="T181" i="5" s="1"/>
  <c r="Q182" i="5"/>
  <c r="R182" i="5" s="1"/>
  <c r="S182" i="5"/>
  <c r="T182" i="5" s="1"/>
  <c r="Q183" i="5"/>
  <c r="R183" i="5" s="1"/>
  <c r="S183" i="5"/>
  <c r="T183" i="5" s="1"/>
  <c r="Q184" i="5"/>
  <c r="R184" i="5" s="1"/>
  <c r="S184" i="5"/>
  <c r="T184" i="5" s="1"/>
  <c r="Q185" i="5"/>
  <c r="R185" i="5" s="1"/>
  <c r="S185" i="5"/>
  <c r="T185" i="5" s="1"/>
  <c r="Q186" i="5"/>
  <c r="R186" i="5" s="1"/>
  <c r="S186" i="5"/>
  <c r="T186" i="5" s="1"/>
  <c r="Q187" i="5"/>
  <c r="R187" i="5" s="1"/>
  <c r="S187" i="5"/>
  <c r="T187" i="5" s="1"/>
  <c r="Q188" i="5"/>
  <c r="R188" i="5" s="1"/>
  <c r="S188" i="5"/>
  <c r="T188" i="5" s="1"/>
  <c r="Q189" i="5"/>
  <c r="R189" i="5" s="1"/>
  <c r="S189" i="5"/>
  <c r="T189" i="5" s="1"/>
  <c r="Q190" i="5"/>
  <c r="R190" i="5" s="1"/>
  <c r="S190" i="5"/>
  <c r="T190" i="5" s="1"/>
  <c r="Q191" i="5"/>
  <c r="R191" i="5" s="1"/>
  <c r="S191" i="5"/>
  <c r="T191" i="5" s="1"/>
  <c r="O192" i="5"/>
  <c r="P192" i="5" s="1"/>
  <c r="Q192" i="5"/>
  <c r="R192" i="5" s="1"/>
  <c r="S192" i="5"/>
  <c r="T192" i="5" s="1"/>
  <c r="Q193" i="5"/>
  <c r="R193" i="5" s="1"/>
  <c r="S193" i="5"/>
  <c r="T193" i="5" s="1"/>
  <c r="Q194" i="5"/>
  <c r="R194" i="5" s="1"/>
  <c r="S194" i="5"/>
  <c r="T194" i="5" s="1"/>
  <c r="Q195" i="5"/>
  <c r="R195" i="5" s="1"/>
  <c r="S195" i="5"/>
  <c r="T195" i="5" s="1"/>
  <c r="M196" i="5"/>
  <c r="N196" i="5" s="1"/>
  <c r="Q196" i="5"/>
  <c r="R196" i="5" s="1"/>
  <c r="S196" i="5"/>
  <c r="T196" i="5" s="1"/>
  <c r="Q197" i="5"/>
  <c r="R197" i="5" s="1"/>
  <c r="S197" i="5"/>
  <c r="T197" i="5" s="1"/>
  <c r="Q198" i="5"/>
  <c r="R198" i="5" s="1"/>
  <c r="S198" i="5"/>
  <c r="T198" i="5" s="1"/>
  <c r="O199" i="5"/>
  <c r="P199" i="5" s="1"/>
  <c r="Q199" i="5"/>
  <c r="R199" i="5" s="1"/>
  <c r="S199" i="5"/>
  <c r="T199" i="5" s="1"/>
  <c r="Q200" i="5"/>
  <c r="R200" i="5" s="1"/>
  <c r="S200" i="5"/>
  <c r="T200" i="5" s="1"/>
  <c r="Q201" i="5"/>
  <c r="R201" i="5" s="1"/>
  <c r="S201" i="5"/>
  <c r="T201" i="5" s="1"/>
  <c r="Q202" i="5"/>
  <c r="R202" i="5" s="1"/>
  <c r="S202" i="5"/>
  <c r="T202" i="5" s="1"/>
  <c r="Q203" i="5"/>
  <c r="R203" i="5" s="1"/>
  <c r="S203" i="5"/>
  <c r="T203" i="5" s="1"/>
  <c r="Q204" i="5"/>
  <c r="R204" i="5" s="1"/>
  <c r="S204" i="5"/>
  <c r="T204" i="5" s="1"/>
  <c r="Q205" i="5"/>
  <c r="R205" i="5" s="1"/>
  <c r="S205" i="5"/>
  <c r="T205" i="5" s="1"/>
  <c r="O206" i="5"/>
  <c r="P206" i="5" s="1"/>
  <c r="Q206" i="5"/>
  <c r="R206" i="5" s="1"/>
  <c r="S206" i="5"/>
  <c r="T206" i="5" s="1"/>
  <c r="Q207" i="5"/>
  <c r="R207" i="5" s="1"/>
  <c r="S207" i="5"/>
  <c r="T207" i="5" s="1"/>
  <c r="Q208" i="5"/>
  <c r="R208" i="5" s="1"/>
  <c r="S208" i="5"/>
  <c r="T208" i="5" s="1"/>
  <c r="Q209" i="5"/>
  <c r="R209" i="5" s="1"/>
  <c r="S209" i="5"/>
  <c r="T209" i="5" s="1"/>
  <c r="M210" i="5"/>
  <c r="N210" i="5" s="1"/>
  <c r="Q210" i="5"/>
  <c r="R210" i="5" s="1"/>
  <c r="S210" i="5"/>
  <c r="T210" i="5" s="1"/>
  <c r="Q211" i="5"/>
  <c r="R211" i="5" s="1"/>
  <c r="S211" i="5"/>
  <c r="T211" i="5" s="1"/>
  <c r="Q212" i="5"/>
  <c r="R212" i="5" s="1"/>
  <c r="S212" i="5"/>
  <c r="T212" i="5" s="1"/>
  <c r="Q213" i="5"/>
  <c r="R213" i="5" s="1"/>
  <c r="S213" i="5"/>
  <c r="T213" i="5" s="1"/>
  <c r="Q214" i="5"/>
  <c r="R214" i="5" s="1"/>
  <c r="S214" i="5"/>
  <c r="T214" i="5" s="1"/>
  <c r="Q215" i="5"/>
  <c r="R215" i="5" s="1"/>
  <c r="S215" i="5"/>
  <c r="T215" i="5" s="1"/>
  <c r="Q216" i="5"/>
  <c r="R216" i="5" s="1"/>
  <c r="S216" i="5"/>
  <c r="T216" i="5" s="1"/>
  <c r="M217" i="5"/>
  <c r="N217" i="5" s="1"/>
  <c r="Q217" i="5"/>
  <c r="R217" i="5" s="1"/>
  <c r="S217" i="5"/>
  <c r="T217" i="5" s="1"/>
  <c r="Q218" i="5"/>
  <c r="R218" i="5" s="1"/>
  <c r="S218" i="5"/>
  <c r="T218" i="5" s="1"/>
  <c r="Q219" i="5"/>
  <c r="R219" i="5" s="1"/>
  <c r="S219" i="5"/>
  <c r="T219" i="5" s="1"/>
  <c r="O220" i="5"/>
  <c r="P220" i="5" s="1"/>
  <c r="Q220" i="5"/>
  <c r="R220" i="5" s="1"/>
  <c r="S220" i="5"/>
  <c r="T220" i="5" s="1"/>
  <c r="Q221" i="5"/>
  <c r="R221" i="5" s="1"/>
  <c r="S221" i="5"/>
  <c r="T221" i="5" s="1"/>
  <c r="Q222" i="5"/>
  <c r="R222" i="5" s="1"/>
  <c r="S222" i="5"/>
  <c r="T222" i="5" s="1"/>
  <c r="Q223" i="5"/>
  <c r="R223" i="5" s="1"/>
  <c r="S223" i="5"/>
  <c r="T223" i="5" s="1"/>
  <c r="M224" i="5"/>
  <c r="N224" i="5" s="1"/>
  <c r="Q224" i="5"/>
  <c r="R224" i="5" s="1"/>
  <c r="S224" i="5"/>
  <c r="T224" i="5" s="1"/>
  <c r="Q225" i="5"/>
  <c r="R225" i="5" s="1"/>
  <c r="S225" i="5"/>
  <c r="T225" i="5" s="1"/>
  <c r="Q226" i="5"/>
  <c r="R226" i="5" s="1"/>
  <c r="S226" i="5"/>
  <c r="T226" i="5" s="1"/>
  <c r="O227" i="5"/>
  <c r="P227" i="5" s="1"/>
  <c r="Q227" i="5"/>
  <c r="R227" i="5" s="1"/>
  <c r="S227" i="5"/>
  <c r="T227" i="5" s="1"/>
  <c r="Q228" i="5"/>
  <c r="R228" i="5" s="1"/>
  <c r="S228" i="5"/>
  <c r="T228" i="5" s="1"/>
  <c r="Q229" i="5"/>
  <c r="R229" i="5" s="1"/>
  <c r="S229" i="5"/>
  <c r="T229" i="5" s="1"/>
  <c r="Q230" i="5"/>
  <c r="R230" i="5" s="1"/>
  <c r="S230" i="5"/>
  <c r="T230" i="5" s="1"/>
  <c r="O231" i="5"/>
  <c r="P231" i="5" s="1"/>
  <c r="Q231" i="5"/>
  <c r="R231" i="5" s="1"/>
  <c r="S231" i="5"/>
  <c r="T231" i="5" s="1"/>
  <c r="Q232" i="5"/>
  <c r="R232" i="5" s="1"/>
  <c r="S232" i="5"/>
  <c r="T232" i="5" s="1"/>
  <c r="Q233" i="5"/>
  <c r="R233" i="5" s="1"/>
  <c r="S233" i="5"/>
  <c r="T233" i="5" s="1"/>
  <c r="Q234" i="5"/>
  <c r="R234" i="5" s="1"/>
  <c r="S234" i="5"/>
  <c r="T234" i="5" s="1"/>
  <c r="M235" i="5"/>
  <c r="N235" i="5" s="1"/>
  <c r="Q235" i="5"/>
  <c r="R235" i="5" s="1"/>
  <c r="S235" i="5"/>
  <c r="T235" i="5" s="1"/>
  <c r="O236" i="5"/>
  <c r="P236" i="5" s="1"/>
  <c r="Q236" i="5"/>
  <c r="R236" i="5" s="1"/>
  <c r="S236" i="5"/>
  <c r="T236" i="5" s="1"/>
  <c r="O237" i="5"/>
  <c r="P237" i="5" s="1"/>
  <c r="Q237" i="5"/>
  <c r="R237" i="5" s="1"/>
  <c r="S237" i="5"/>
  <c r="T237" i="5" s="1"/>
  <c r="O238" i="5"/>
  <c r="P238" i="5" s="1"/>
  <c r="Q238" i="5"/>
  <c r="R238" i="5" s="1"/>
  <c r="S238" i="5"/>
  <c r="T238" i="5" s="1"/>
  <c r="O239" i="5"/>
  <c r="P239" i="5" s="1"/>
  <c r="Q239" i="5"/>
  <c r="R239" i="5" s="1"/>
  <c r="S239" i="5"/>
  <c r="T239" i="5" s="1"/>
  <c r="O240" i="5"/>
  <c r="P240" i="5" s="1"/>
  <c r="Q240" i="5"/>
  <c r="R240" i="5" s="1"/>
  <c r="S240" i="5"/>
  <c r="T240" i="5" s="1"/>
  <c r="O241" i="5"/>
  <c r="P241" i="5" s="1"/>
  <c r="Q241" i="5"/>
  <c r="R241" i="5" s="1"/>
  <c r="S241" i="5"/>
  <c r="T241" i="5" s="1"/>
  <c r="O242" i="5"/>
  <c r="P242" i="5" s="1"/>
  <c r="Q242" i="5"/>
  <c r="R242" i="5" s="1"/>
  <c r="S242" i="5"/>
  <c r="T242" i="5" s="1"/>
  <c r="O243" i="5"/>
  <c r="P243" i="5" s="1"/>
  <c r="Q243" i="5"/>
  <c r="R243" i="5" s="1"/>
  <c r="S243" i="5"/>
  <c r="T243" i="5" s="1"/>
  <c r="O244" i="5"/>
  <c r="P244" i="5" s="1"/>
  <c r="Q244" i="5"/>
  <c r="R244" i="5" s="1"/>
  <c r="S244" i="5"/>
  <c r="T244" i="5" s="1"/>
  <c r="O245" i="5"/>
  <c r="P245" i="5" s="1"/>
  <c r="Q245" i="5"/>
  <c r="R245" i="5" s="1"/>
  <c r="S245" i="5"/>
  <c r="T245" i="5" s="1"/>
  <c r="M246" i="5"/>
  <c r="N246" i="5" s="1"/>
  <c r="O246" i="5"/>
  <c r="P246" i="5" s="1"/>
  <c r="Q246" i="5"/>
  <c r="R246" i="5" s="1"/>
  <c r="S246" i="5"/>
  <c r="T246" i="5" s="1"/>
  <c r="O247" i="5"/>
  <c r="P247" i="5" s="1"/>
  <c r="Q247" i="5"/>
  <c r="R247" i="5" s="1"/>
  <c r="S247" i="5"/>
  <c r="T247" i="5" s="1"/>
  <c r="O248" i="5"/>
  <c r="P248" i="5" s="1"/>
  <c r="Q248" i="5"/>
  <c r="R248" i="5" s="1"/>
  <c r="S248" i="5"/>
  <c r="T248" i="5" s="1"/>
  <c r="O249" i="5"/>
  <c r="P249" i="5" s="1"/>
  <c r="Q249" i="5"/>
  <c r="R249" i="5" s="1"/>
  <c r="S249" i="5"/>
  <c r="T249" i="5" s="1"/>
  <c r="M250" i="5"/>
  <c r="N250" i="5" s="1"/>
  <c r="O250" i="5"/>
  <c r="P250" i="5" s="1"/>
  <c r="Q250" i="5"/>
  <c r="R250" i="5" s="1"/>
  <c r="S250" i="5"/>
  <c r="T250" i="5" s="1"/>
  <c r="O251" i="5"/>
  <c r="P251" i="5" s="1"/>
  <c r="Q251" i="5"/>
  <c r="R251" i="5" s="1"/>
  <c r="S251" i="5"/>
  <c r="T251" i="5" s="1"/>
  <c r="O252" i="5"/>
  <c r="P252" i="5" s="1"/>
  <c r="Q252" i="5"/>
  <c r="R252" i="5" s="1"/>
  <c r="S252" i="5"/>
  <c r="T252" i="5" s="1"/>
  <c r="O253" i="5"/>
  <c r="P253" i="5" s="1"/>
  <c r="Q253" i="5"/>
  <c r="R253" i="5" s="1"/>
  <c r="S253" i="5"/>
  <c r="T253" i="5" s="1"/>
  <c r="O254" i="5"/>
  <c r="P254" i="5" s="1"/>
  <c r="Q254" i="5"/>
  <c r="R254" i="5" s="1"/>
  <c r="S254" i="5"/>
  <c r="T254" i="5" s="1"/>
  <c r="O255" i="5"/>
  <c r="P255" i="5" s="1"/>
  <c r="Q255" i="5"/>
  <c r="R255" i="5" s="1"/>
  <c r="S255" i="5"/>
  <c r="T255" i="5" s="1"/>
  <c r="O256" i="5"/>
  <c r="P256" i="5" s="1"/>
  <c r="Q256" i="5"/>
  <c r="R256" i="5" s="1"/>
  <c r="S256" i="5"/>
  <c r="T256" i="5" s="1"/>
  <c r="O257" i="5"/>
  <c r="P257" i="5" s="1"/>
  <c r="Q257" i="5"/>
  <c r="R257" i="5" s="1"/>
  <c r="S257" i="5"/>
  <c r="T257" i="5" s="1"/>
  <c r="M258" i="5"/>
  <c r="N258" i="5" s="1"/>
  <c r="O258" i="5"/>
  <c r="P258" i="5" s="1"/>
  <c r="Q258" i="5"/>
  <c r="R258" i="5" s="1"/>
  <c r="S258" i="5"/>
  <c r="T258" i="5" s="1"/>
  <c r="O259" i="5"/>
  <c r="P259" i="5" s="1"/>
  <c r="Q259" i="5"/>
  <c r="R259" i="5" s="1"/>
  <c r="S259" i="5"/>
  <c r="T259" i="5" s="1"/>
  <c r="O260" i="5"/>
  <c r="P260" i="5" s="1"/>
  <c r="Q260" i="5"/>
  <c r="R260" i="5" s="1"/>
  <c r="S260" i="5"/>
  <c r="T260" i="5" s="1"/>
  <c r="O261" i="5"/>
  <c r="P261" i="5" s="1"/>
  <c r="Q261" i="5"/>
  <c r="R261" i="5" s="1"/>
  <c r="S261" i="5"/>
  <c r="T261" i="5" s="1"/>
  <c r="O262" i="5"/>
  <c r="P262" i="5" s="1"/>
  <c r="Q262" i="5"/>
  <c r="R262" i="5" s="1"/>
  <c r="S262" i="5"/>
  <c r="T262" i="5" s="1"/>
  <c r="O263" i="5"/>
  <c r="P263" i="5" s="1"/>
  <c r="Q263" i="5"/>
  <c r="R263" i="5" s="1"/>
  <c r="S263" i="5"/>
  <c r="T263" i="5" s="1"/>
  <c r="O264" i="5"/>
  <c r="P264" i="5" s="1"/>
  <c r="Q264" i="5"/>
  <c r="R264" i="5" s="1"/>
  <c r="S264" i="5"/>
  <c r="T264" i="5" s="1"/>
  <c r="O265" i="5"/>
  <c r="P265" i="5" s="1"/>
  <c r="Q265" i="5"/>
  <c r="R265" i="5" s="1"/>
  <c r="S265" i="5"/>
  <c r="T265" i="5" s="1"/>
  <c r="O266" i="5"/>
  <c r="P266" i="5" s="1"/>
  <c r="Q266" i="5"/>
  <c r="R266" i="5" s="1"/>
  <c r="S266" i="5"/>
  <c r="T266" i="5" s="1"/>
  <c r="O267" i="5"/>
  <c r="P267" i="5" s="1"/>
  <c r="Q267" i="5"/>
  <c r="R267" i="5" s="1"/>
  <c r="S267" i="5"/>
  <c r="T267" i="5" s="1"/>
  <c r="O268" i="5"/>
  <c r="P268" i="5" s="1"/>
  <c r="Q268" i="5"/>
  <c r="R268" i="5" s="1"/>
  <c r="S268" i="5"/>
  <c r="T268" i="5" s="1"/>
  <c r="O269" i="5"/>
  <c r="P269" i="5" s="1"/>
  <c r="Q269" i="5"/>
  <c r="R269" i="5" s="1"/>
  <c r="S269" i="5"/>
  <c r="T269" i="5" s="1"/>
  <c r="O270" i="5"/>
  <c r="P270" i="5" s="1"/>
  <c r="Q270" i="5"/>
  <c r="R270" i="5" s="1"/>
  <c r="S270" i="5"/>
  <c r="T270" i="5" s="1"/>
  <c r="O271" i="5"/>
  <c r="P271" i="5" s="1"/>
  <c r="Q271" i="5"/>
  <c r="R271" i="5" s="1"/>
  <c r="S271" i="5"/>
  <c r="T271" i="5" s="1"/>
  <c r="O272" i="5"/>
  <c r="P272" i="5" s="1"/>
  <c r="Q272" i="5"/>
  <c r="R272" i="5" s="1"/>
  <c r="S272" i="5"/>
  <c r="T272" i="5" s="1"/>
  <c r="M273" i="5"/>
  <c r="N273" i="5" s="1"/>
  <c r="O273" i="5"/>
  <c r="P273" i="5" s="1"/>
  <c r="Q273" i="5"/>
  <c r="R273" i="5" s="1"/>
  <c r="S273" i="5"/>
  <c r="T273" i="5" s="1"/>
  <c r="O274" i="5"/>
  <c r="P274" i="5" s="1"/>
  <c r="Q274" i="5"/>
  <c r="R274" i="5" s="1"/>
  <c r="S274" i="5"/>
  <c r="T274" i="5" s="1"/>
  <c r="O275" i="5"/>
  <c r="P275" i="5" s="1"/>
  <c r="Q275" i="5"/>
  <c r="R275" i="5" s="1"/>
  <c r="S275" i="5"/>
  <c r="T275" i="5" s="1"/>
  <c r="O276" i="5"/>
  <c r="P276" i="5" s="1"/>
  <c r="Q276" i="5"/>
  <c r="R276" i="5" s="1"/>
  <c r="S276" i="5"/>
  <c r="T276" i="5" s="1"/>
  <c r="M277" i="5"/>
  <c r="N277" i="5" s="1"/>
  <c r="O277" i="5"/>
  <c r="P277" i="5" s="1"/>
  <c r="Q277" i="5"/>
  <c r="R277" i="5" s="1"/>
  <c r="S277" i="5"/>
  <c r="T277" i="5" s="1"/>
  <c r="O278" i="5"/>
  <c r="P278" i="5" s="1"/>
  <c r="Q278" i="5"/>
  <c r="R278" i="5" s="1"/>
  <c r="S278" i="5"/>
  <c r="T278" i="5" s="1"/>
  <c r="O279" i="5"/>
  <c r="P279" i="5" s="1"/>
  <c r="Q279" i="5"/>
  <c r="R279" i="5" s="1"/>
  <c r="S279" i="5"/>
  <c r="T279" i="5" s="1"/>
  <c r="O280" i="5"/>
  <c r="P280" i="5" s="1"/>
  <c r="Q280" i="5"/>
  <c r="R280" i="5" s="1"/>
  <c r="S280" i="5"/>
  <c r="T280" i="5" s="1"/>
  <c r="O281" i="5"/>
  <c r="P281" i="5" s="1"/>
  <c r="Q281" i="5"/>
  <c r="R281" i="5" s="1"/>
  <c r="S281" i="5"/>
  <c r="T281" i="5" s="1"/>
  <c r="O282" i="5"/>
  <c r="P282" i="5" s="1"/>
  <c r="Q282" i="5"/>
  <c r="R282" i="5" s="1"/>
  <c r="S282" i="5"/>
  <c r="T282" i="5" s="1"/>
  <c r="O283" i="5"/>
  <c r="P283" i="5" s="1"/>
  <c r="Q283" i="5"/>
  <c r="R283" i="5" s="1"/>
  <c r="S283" i="5"/>
  <c r="T283" i="5" s="1"/>
  <c r="O284" i="5"/>
  <c r="P284" i="5" s="1"/>
  <c r="Q284" i="5"/>
  <c r="R284" i="5" s="1"/>
  <c r="S284" i="5"/>
  <c r="T284" i="5" s="1"/>
  <c r="O285" i="5"/>
  <c r="P285" i="5" s="1"/>
  <c r="Q285" i="5"/>
  <c r="R285" i="5" s="1"/>
  <c r="S285" i="5"/>
  <c r="T285" i="5" s="1"/>
  <c r="O286" i="5"/>
  <c r="P286" i="5" s="1"/>
  <c r="Q286" i="5"/>
  <c r="R286" i="5" s="1"/>
  <c r="S286" i="5"/>
  <c r="T286" i="5" s="1"/>
  <c r="O287" i="5"/>
  <c r="P287" i="5" s="1"/>
  <c r="Q287" i="5"/>
  <c r="R287" i="5" s="1"/>
  <c r="S287" i="5"/>
  <c r="T287" i="5" s="1"/>
  <c r="O288" i="5"/>
  <c r="P288" i="5" s="1"/>
  <c r="Q288" i="5"/>
  <c r="R288" i="5" s="1"/>
  <c r="S288" i="5"/>
  <c r="T288" i="5" s="1"/>
  <c r="O289" i="5"/>
  <c r="P289" i="5" s="1"/>
  <c r="Q289" i="5"/>
  <c r="R289" i="5" s="1"/>
  <c r="S289" i="5"/>
  <c r="T289" i="5" s="1"/>
  <c r="O290" i="5"/>
  <c r="P290" i="5" s="1"/>
  <c r="Q290" i="5"/>
  <c r="R290" i="5" s="1"/>
  <c r="S290" i="5"/>
  <c r="T290" i="5" s="1"/>
  <c r="O291" i="5"/>
  <c r="P291" i="5" s="1"/>
  <c r="Q291" i="5"/>
  <c r="R291" i="5" s="1"/>
  <c r="S291" i="5"/>
  <c r="T291" i="5" s="1"/>
  <c r="O292" i="5"/>
  <c r="P292" i="5" s="1"/>
  <c r="Q292" i="5"/>
  <c r="R292" i="5" s="1"/>
  <c r="S292" i="5"/>
  <c r="T292" i="5" s="1"/>
  <c r="O293" i="5"/>
  <c r="P293" i="5" s="1"/>
  <c r="Q293" i="5"/>
  <c r="R293" i="5" s="1"/>
  <c r="S293" i="5"/>
  <c r="T293" i="5" s="1"/>
  <c r="O294" i="5"/>
  <c r="P294" i="5" s="1"/>
  <c r="Q294" i="5"/>
  <c r="R294" i="5" s="1"/>
  <c r="S294" i="5"/>
  <c r="T294" i="5" s="1"/>
  <c r="O295" i="5"/>
  <c r="P295" i="5" s="1"/>
  <c r="Q295" i="5"/>
  <c r="R295" i="5" s="1"/>
  <c r="S295" i="5"/>
  <c r="T295" i="5" s="1"/>
  <c r="M296" i="5"/>
  <c r="N296" i="5" s="1"/>
  <c r="O296" i="5"/>
  <c r="P296" i="5" s="1"/>
  <c r="Q296" i="5"/>
  <c r="R296" i="5" s="1"/>
  <c r="S296" i="5"/>
  <c r="T296" i="5" s="1"/>
  <c r="M297" i="5"/>
  <c r="N297" i="5" s="1"/>
  <c r="O297" i="5"/>
  <c r="P297" i="5" s="1"/>
  <c r="Q297" i="5"/>
  <c r="R297" i="5" s="1"/>
  <c r="S297" i="5"/>
  <c r="T297" i="5" s="1"/>
  <c r="M298" i="5"/>
  <c r="N298" i="5" s="1"/>
  <c r="O298" i="5"/>
  <c r="P298" i="5" s="1"/>
  <c r="Q298" i="5"/>
  <c r="R298" i="5" s="1"/>
  <c r="S298" i="5"/>
  <c r="T298" i="5" s="1"/>
  <c r="M299" i="5"/>
  <c r="N299" i="5" s="1"/>
  <c r="O299" i="5"/>
  <c r="P299" i="5" s="1"/>
  <c r="Q299" i="5"/>
  <c r="R299" i="5" s="1"/>
  <c r="S299" i="5"/>
  <c r="T299" i="5" s="1"/>
  <c r="M300" i="5"/>
  <c r="N300" i="5" s="1"/>
  <c r="O300" i="5"/>
  <c r="P300" i="5" s="1"/>
  <c r="Q300" i="5"/>
  <c r="R300" i="5" s="1"/>
  <c r="S300" i="5"/>
  <c r="T300" i="5" s="1"/>
  <c r="M301" i="5"/>
  <c r="N301" i="5" s="1"/>
  <c r="O301" i="5"/>
  <c r="P301" i="5" s="1"/>
  <c r="Q301" i="5"/>
  <c r="R301" i="5" s="1"/>
  <c r="S301" i="5"/>
  <c r="T301" i="5" s="1"/>
  <c r="M302" i="5"/>
  <c r="N302" i="5" s="1"/>
  <c r="O302" i="5"/>
  <c r="P302" i="5" s="1"/>
  <c r="Q302" i="5"/>
  <c r="R302" i="5" s="1"/>
  <c r="S302" i="5"/>
  <c r="T302" i="5" s="1"/>
  <c r="M303" i="5"/>
  <c r="N303" i="5" s="1"/>
  <c r="O303" i="5"/>
  <c r="P303" i="5" s="1"/>
  <c r="Q303" i="5"/>
  <c r="R303" i="5" s="1"/>
  <c r="S303" i="5"/>
  <c r="T303" i="5" s="1"/>
  <c r="M304" i="5"/>
  <c r="N304" i="5" s="1"/>
  <c r="O304" i="5"/>
  <c r="P304" i="5" s="1"/>
  <c r="Q304" i="5"/>
  <c r="R304" i="5" s="1"/>
  <c r="S304" i="5"/>
  <c r="T304" i="5" s="1"/>
  <c r="M305" i="5"/>
  <c r="N305" i="5" s="1"/>
  <c r="O305" i="5"/>
  <c r="P305" i="5" s="1"/>
  <c r="Q305" i="5"/>
  <c r="R305" i="5" s="1"/>
  <c r="S305" i="5"/>
  <c r="T305" i="5" s="1"/>
  <c r="M306" i="5"/>
  <c r="N306" i="5" s="1"/>
  <c r="O306" i="5"/>
  <c r="P306" i="5" s="1"/>
  <c r="Q306" i="5"/>
  <c r="R306" i="5" s="1"/>
  <c r="S306" i="5"/>
  <c r="T306" i="5" s="1"/>
  <c r="M307" i="5"/>
  <c r="N307" i="5" s="1"/>
  <c r="O307" i="5"/>
  <c r="P307" i="5" s="1"/>
  <c r="Q307" i="5"/>
  <c r="R307" i="5" s="1"/>
  <c r="S307" i="5"/>
  <c r="T307" i="5" s="1"/>
  <c r="M308" i="5"/>
  <c r="N308" i="5" s="1"/>
  <c r="O308" i="5"/>
  <c r="P308" i="5" s="1"/>
  <c r="Q308" i="5"/>
  <c r="R308" i="5" s="1"/>
  <c r="S308" i="5"/>
  <c r="T308" i="5" s="1"/>
  <c r="M309" i="5"/>
  <c r="N309" i="5" s="1"/>
  <c r="O309" i="5"/>
  <c r="P309" i="5" s="1"/>
  <c r="Q309" i="5"/>
  <c r="R309" i="5" s="1"/>
  <c r="S309" i="5"/>
  <c r="T309" i="5" s="1"/>
  <c r="M310" i="5"/>
  <c r="N310" i="5" s="1"/>
  <c r="O310" i="5"/>
  <c r="P310" i="5" s="1"/>
  <c r="Q310" i="5"/>
  <c r="R310" i="5" s="1"/>
  <c r="S310" i="5"/>
  <c r="T310" i="5" s="1"/>
  <c r="M311" i="5"/>
  <c r="N311" i="5" s="1"/>
  <c r="O311" i="5"/>
  <c r="P311" i="5" s="1"/>
  <c r="Q311" i="5"/>
  <c r="R311" i="5" s="1"/>
  <c r="S311" i="5"/>
  <c r="T311" i="5" s="1"/>
  <c r="M312" i="5"/>
  <c r="N312" i="5" s="1"/>
  <c r="O312" i="5"/>
  <c r="P312" i="5" s="1"/>
  <c r="Q312" i="5"/>
  <c r="R312" i="5" s="1"/>
  <c r="S312" i="5"/>
  <c r="T312" i="5" s="1"/>
  <c r="M313" i="5"/>
  <c r="N313" i="5" s="1"/>
  <c r="O313" i="5"/>
  <c r="P313" i="5" s="1"/>
  <c r="Q313" i="5"/>
  <c r="R313" i="5" s="1"/>
  <c r="S313" i="5"/>
  <c r="T313" i="5" s="1"/>
  <c r="M314" i="5"/>
  <c r="N314" i="5" s="1"/>
  <c r="O314" i="5"/>
  <c r="P314" i="5" s="1"/>
  <c r="Q314" i="5"/>
  <c r="R314" i="5" s="1"/>
  <c r="S314" i="5"/>
  <c r="T314" i="5" s="1"/>
  <c r="M315" i="5"/>
  <c r="N315" i="5" s="1"/>
  <c r="O315" i="5"/>
  <c r="P315" i="5" s="1"/>
  <c r="Q315" i="5"/>
  <c r="R315" i="5" s="1"/>
  <c r="S315" i="5"/>
  <c r="T315" i="5" s="1"/>
  <c r="M316" i="5"/>
  <c r="N316" i="5" s="1"/>
  <c r="O316" i="5"/>
  <c r="P316" i="5" s="1"/>
  <c r="Q316" i="5"/>
  <c r="R316" i="5" s="1"/>
  <c r="S316" i="5"/>
  <c r="T316" i="5" s="1"/>
  <c r="M317" i="5"/>
  <c r="N317" i="5" s="1"/>
  <c r="O317" i="5"/>
  <c r="P317" i="5" s="1"/>
  <c r="Q317" i="5"/>
  <c r="R317" i="5" s="1"/>
  <c r="S317" i="5"/>
  <c r="T317" i="5" s="1"/>
  <c r="M318" i="5"/>
  <c r="N318" i="5" s="1"/>
  <c r="O318" i="5"/>
  <c r="P318" i="5" s="1"/>
  <c r="Q318" i="5"/>
  <c r="R318" i="5" s="1"/>
  <c r="S318" i="5"/>
  <c r="T318" i="5" s="1"/>
  <c r="M319" i="5"/>
  <c r="N319" i="5" s="1"/>
  <c r="O319" i="5"/>
  <c r="P319" i="5" s="1"/>
  <c r="Q319" i="5"/>
  <c r="R319" i="5" s="1"/>
  <c r="S319" i="5"/>
  <c r="T319" i="5" s="1"/>
  <c r="M320" i="5"/>
  <c r="N320" i="5" s="1"/>
  <c r="O320" i="5"/>
  <c r="P320" i="5" s="1"/>
  <c r="Q320" i="5"/>
  <c r="R320" i="5" s="1"/>
  <c r="S320" i="5"/>
  <c r="T320" i="5" s="1"/>
  <c r="M321" i="5"/>
  <c r="N321" i="5" s="1"/>
  <c r="O321" i="5"/>
  <c r="P321" i="5" s="1"/>
  <c r="Q321" i="5"/>
  <c r="R321" i="5" s="1"/>
  <c r="S321" i="5"/>
  <c r="T321" i="5" s="1"/>
  <c r="M322" i="5"/>
  <c r="N322" i="5" s="1"/>
  <c r="O322" i="5"/>
  <c r="P322" i="5" s="1"/>
  <c r="Q322" i="5"/>
  <c r="R322" i="5" s="1"/>
  <c r="S322" i="5"/>
  <c r="T322" i="5" s="1"/>
  <c r="M323" i="5"/>
  <c r="N323" i="5" s="1"/>
  <c r="O323" i="5"/>
  <c r="P323" i="5" s="1"/>
  <c r="Q323" i="5"/>
  <c r="R323" i="5" s="1"/>
  <c r="S323" i="5"/>
  <c r="T323" i="5" s="1"/>
  <c r="M324" i="5"/>
  <c r="N324" i="5" s="1"/>
  <c r="O324" i="5"/>
  <c r="P324" i="5" s="1"/>
  <c r="Q324" i="5"/>
  <c r="R324" i="5" s="1"/>
  <c r="S324" i="5"/>
  <c r="T324" i="5" s="1"/>
  <c r="M325" i="5"/>
  <c r="N325" i="5" s="1"/>
  <c r="O325" i="5"/>
  <c r="P325" i="5" s="1"/>
  <c r="Q325" i="5"/>
  <c r="R325" i="5" s="1"/>
  <c r="S325" i="5"/>
  <c r="T325" i="5" s="1"/>
  <c r="M326" i="5"/>
  <c r="N326" i="5" s="1"/>
  <c r="O326" i="5"/>
  <c r="P326" i="5" s="1"/>
  <c r="Q326" i="5"/>
  <c r="R326" i="5" s="1"/>
  <c r="S326" i="5"/>
  <c r="T326" i="5" s="1"/>
  <c r="M327" i="5"/>
  <c r="N327" i="5" s="1"/>
  <c r="O327" i="5"/>
  <c r="P327" i="5" s="1"/>
  <c r="Q327" i="5"/>
  <c r="R327" i="5" s="1"/>
  <c r="S327" i="5"/>
  <c r="T327" i="5" s="1"/>
  <c r="M328" i="5"/>
  <c r="N328" i="5" s="1"/>
  <c r="O328" i="5"/>
  <c r="P328" i="5" s="1"/>
  <c r="Q328" i="5"/>
  <c r="R328" i="5" s="1"/>
  <c r="S328" i="5"/>
  <c r="T328" i="5" s="1"/>
  <c r="M329" i="5"/>
  <c r="N329" i="5" s="1"/>
  <c r="O329" i="5"/>
  <c r="P329" i="5" s="1"/>
  <c r="Q329" i="5"/>
  <c r="R329" i="5" s="1"/>
  <c r="S329" i="5"/>
  <c r="T329" i="5" s="1"/>
  <c r="M330" i="5"/>
  <c r="N330" i="5" s="1"/>
  <c r="O330" i="5"/>
  <c r="P330" i="5" s="1"/>
  <c r="Q330" i="5"/>
  <c r="R330" i="5" s="1"/>
  <c r="S330" i="5"/>
  <c r="T330" i="5" s="1"/>
  <c r="M331" i="5"/>
  <c r="N331" i="5" s="1"/>
  <c r="O331" i="5"/>
  <c r="P331" i="5" s="1"/>
  <c r="Q331" i="5"/>
  <c r="R331" i="5" s="1"/>
  <c r="S331" i="5"/>
  <c r="T331" i="5" s="1"/>
  <c r="M332" i="5"/>
  <c r="N332" i="5" s="1"/>
  <c r="O332" i="5"/>
  <c r="P332" i="5" s="1"/>
  <c r="Q332" i="5"/>
  <c r="R332" i="5" s="1"/>
  <c r="S332" i="5"/>
  <c r="T332" i="5" s="1"/>
  <c r="M333" i="5"/>
  <c r="N333" i="5" s="1"/>
  <c r="O333" i="5"/>
  <c r="P333" i="5" s="1"/>
  <c r="Q333" i="5"/>
  <c r="R333" i="5" s="1"/>
  <c r="S333" i="5"/>
  <c r="T333" i="5" s="1"/>
  <c r="M334" i="5"/>
  <c r="N334" i="5" s="1"/>
  <c r="O334" i="5"/>
  <c r="P334" i="5" s="1"/>
  <c r="Q334" i="5"/>
  <c r="R334" i="5" s="1"/>
  <c r="S334" i="5"/>
  <c r="T334" i="5" s="1"/>
  <c r="M335" i="5"/>
  <c r="N335" i="5" s="1"/>
  <c r="O335" i="5"/>
  <c r="P335" i="5" s="1"/>
  <c r="Q335" i="5"/>
  <c r="R335" i="5" s="1"/>
  <c r="S335" i="5"/>
  <c r="T335" i="5" s="1"/>
  <c r="M336" i="5"/>
  <c r="N336" i="5" s="1"/>
  <c r="O336" i="5"/>
  <c r="P336" i="5" s="1"/>
  <c r="Q336" i="5"/>
  <c r="R336" i="5" s="1"/>
  <c r="S336" i="5"/>
  <c r="T336" i="5" s="1"/>
  <c r="M337" i="5"/>
  <c r="N337" i="5" s="1"/>
  <c r="O337" i="5"/>
  <c r="P337" i="5" s="1"/>
  <c r="Q337" i="5"/>
  <c r="R337" i="5" s="1"/>
  <c r="S337" i="5"/>
  <c r="T337" i="5" s="1"/>
  <c r="M338" i="5"/>
  <c r="N338" i="5" s="1"/>
  <c r="O338" i="5"/>
  <c r="P338" i="5" s="1"/>
  <c r="Q338" i="5"/>
  <c r="R338" i="5" s="1"/>
  <c r="S338" i="5"/>
  <c r="T338" i="5" s="1"/>
  <c r="M339" i="5"/>
  <c r="N339" i="5" s="1"/>
  <c r="O339" i="5"/>
  <c r="P339" i="5" s="1"/>
  <c r="Q339" i="5"/>
  <c r="R339" i="5" s="1"/>
  <c r="S339" i="5"/>
  <c r="T339" i="5" s="1"/>
  <c r="M340" i="5"/>
  <c r="N340" i="5" s="1"/>
  <c r="O340" i="5"/>
  <c r="P340" i="5" s="1"/>
  <c r="Q340" i="5"/>
  <c r="R340" i="5" s="1"/>
  <c r="S340" i="5"/>
  <c r="T340" i="5" s="1"/>
  <c r="M341" i="5"/>
  <c r="N341" i="5" s="1"/>
  <c r="O341" i="5"/>
  <c r="P341" i="5" s="1"/>
  <c r="Q341" i="5"/>
  <c r="R341" i="5" s="1"/>
  <c r="S341" i="5"/>
  <c r="T341" i="5" s="1"/>
  <c r="M342" i="5"/>
  <c r="N342" i="5" s="1"/>
  <c r="O342" i="5"/>
  <c r="P342" i="5" s="1"/>
  <c r="Q342" i="5"/>
  <c r="R342" i="5" s="1"/>
  <c r="S342" i="5"/>
  <c r="T342" i="5" s="1"/>
  <c r="M343" i="5"/>
  <c r="N343" i="5" s="1"/>
  <c r="O343" i="5"/>
  <c r="P343" i="5" s="1"/>
  <c r="Q343" i="5"/>
  <c r="R343" i="5" s="1"/>
  <c r="S343" i="5"/>
  <c r="T343" i="5" s="1"/>
  <c r="M344" i="5"/>
  <c r="N344" i="5" s="1"/>
  <c r="O344" i="5"/>
  <c r="P344" i="5" s="1"/>
  <c r="Q344" i="5"/>
  <c r="R344" i="5" s="1"/>
  <c r="S344" i="5"/>
  <c r="T344" i="5" s="1"/>
  <c r="M345" i="5"/>
  <c r="N345" i="5" s="1"/>
  <c r="O345" i="5"/>
  <c r="P345" i="5" s="1"/>
  <c r="Q345" i="5"/>
  <c r="R345" i="5" s="1"/>
  <c r="S345" i="5"/>
  <c r="T345" i="5" s="1"/>
  <c r="M346" i="5"/>
  <c r="N346" i="5" s="1"/>
  <c r="O346" i="5"/>
  <c r="P346" i="5" s="1"/>
  <c r="Q346" i="5"/>
  <c r="R346" i="5" s="1"/>
  <c r="S346" i="5"/>
  <c r="T346" i="5" s="1"/>
  <c r="M347" i="5"/>
  <c r="N347" i="5" s="1"/>
  <c r="O347" i="5"/>
  <c r="P347" i="5" s="1"/>
  <c r="Q347" i="5"/>
  <c r="R347" i="5" s="1"/>
  <c r="S347" i="5"/>
  <c r="T347" i="5" s="1"/>
  <c r="M348" i="5"/>
  <c r="N348" i="5" s="1"/>
  <c r="O348" i="5"/>
  <c r="P348" i="5" s="1"/>
  <c r="Q348" i="5"/>
  <c r="R348" i="5" s="1"/>
  <c r="S348" i="5"/>
  <c r="T348" i="5" s="1"/>
  <c r="M349" i="5"/>
  <c r="N349" i="5" s="1"/>
  <c r="O349" i="5"/>
  <c r="P349" i="5" s="1"/>
  <c r="Q349" i="5"/>
  <c r="R349" i="5" s="1"/>
  <c r="S349" i="5"/>
  <c r="T349" i="5" s="1"/>
  <c r="M350" i="5"/>
  <c r="N350" i="5" s="1"/>
  <c r="O350" i="5"/>
  <c r="P350" i="5" s="1"/>
  <c r="Q350" i="5"/>
  <c r="R350" i="5" s="1"/>
  <c r="S350" i="5"/>
  <c r="T350" i="5" s="1"/>
  <c r="M351" i="5"/>
  <c r="N351" i="5" s="1"/>
  <c r="O351" i="5"/>
  <c r="P351" i="5" s="1"/>
  <c r="Q351" i="5"/>
  <c r="R351" i="5" s="1"/>
  <c r="S351" i="5"/>
  <c r="T351" i="5" s="1"/>
  <c r="M352" i="5"/>
  <c r="N352" i="5" s="1"/>
  <c r="O352" i="5"/>
  <c r="P352" i="5" s="1"/>
  <c r="Q352" i="5"/>
  <c r="R352" i="5" s="1"/>
  <c r="S352" i="5"/>
  <c r="T352" i="5" s="1"/>
  <c r="M353" i="5"/>
  <c r="N353" i="5" s="1"/>
  <c r="O353" i="5"/>
  <c r="P353" i="5" s="1"/>
  <c r="Q353" i="5"/>
  <c r="R353" i="5" s="1"/>
  <c r="S353" i="5"/>
  <c r="T353" i="5" s="1"/>
  <c r="M354" i="5"/>
  <c r="N354" i="5" s="1"/>
  <c r="O354" i="5"/>
  <c r="P354" i="5" s="1"/>
  <c r="Q354" i="5"/>
  <c r="R354" i="5" s="1"/>
  <c r="S354" i="5"/>
  <c r="T354" i="5" s="1"/>
  <c r="L354" i="5"/>
  <c r="S115" i="5" s="1"/>
  <c r="T115" i="5" s="1"/>
  <c r="K354" i="5"/>
  <c r="J354" i="5"/>
  <c r="I354" i="5"/>
  <c r="H354" i="5"/>
  <c r="G354" i="5"/>
  <c r="L353" i="5"/>
  <c r="K353" i="5"/>
  <c r="J353" i="5"/>
  <c r="I353" i="5"/>
  <c r="H353" i="5"/>
  <c r="G353" i="5"/>
  <c r="L352" i="5"/>
  <c r="M293" i="5" s="1"/>
  <c r="N293" i="5" s="1"/>
  <c r="K352" i="5"/>
  <c r="J352" i="5"/>
  <c r="I352" i="5"/>
  <c r="H352" i="5"/>
  <c r="G352" i="5"/>
  <c r="L351" i="5"/>
  <c r="O232" i="5" s="1"/>
  <c r="P232" i="5" s="1"/>
  <c r="K351" i="5"/>
  <c r="J351" i="5"/>
  <c r="I351" i="5"/>
  <c r="H351" i="5"/>
  <c r="G351" i="5"/>
  <c r="L350" i="5"/>
  <c r="S111" i="5" s="1"/>
  <c r="T111" i="5" s="1"/>
  <c r="K350" i="5"/>
  <c r="J350" i="5"/>
  <c r="I350" i="5"/>
  <c r="H350" i="5"/>
  <c r="G350" i="5"/>
  <c r="L349" i="5"/>
  <c r="Q170" i="5" s="1"/>
  <c r="R170" i="5" s="1"/>
  <c r="K349" i="5"/>
  <c r="J349" i="5"/>
  <c r="I349" i="5"/>
  <c r="H349" i="5"/>
  <c r="G349" i="5"/>
  <c r="L348" i="5"/>
  <c r="M289" i="5" s="1"/>
  <c r="N289" i="5" s="1"/>
  <c r="K348" i="5"/>
  <c r="J348" i="5"/>
  <c r="I348" i="5"/>
  <c r="H348" i="5"/>
  <c r="G348" i="5"/>
  <c r="L347" i="5"/>
  <c r="O228" i="5" s="1"/>
  <c r="P228" i="5" s="1"/>
  <c r="K347" i="5"/>
  <c r="J347" i="5"/>
  <c r="I347" i="5"/>
  <c r="H347" i="5"/>
  <c r="G347" i="5"/>
  <c r="L346" i="5"/>
  <c r="Q167" i="5" s="1"/>
  <c r="R167" i="5" s="1"/>
  <c r="K346" i="5"/>
  <c r="J346" i="5"/>
  <c r="I346" i="5"/>
  <c r="H346" i="5"/>
  <c r="G346" i="5"/>
  <c r="L345" i="5"/>
  <c r="K345" i="5"/>
  <c r="J345" i="5"/>
  <c r="I345" i="5"/>
  <c r="H345" i="5"/>
  <c r="G345" i="5"/>
  <c r="L344" i="5"/>
  <c r="M285" i="5" s="1"/>
  <c r="N285" i="5" s="1"/>
  <c r="K344" i="5"/>
  <c r="J344" i="5"/>
  <c r="I344" i="5"/>
  <c r="H344" i="5"/>
  <c r="G344" i="5"/>
  <c r="L343" i="5"/>
  <c r="O224" i="5" s="1"/>
  <c r="P224" i="5" s="1"/>
  <c r="K343" i="5"/>
  <c r="J343" i="5"/>
  <c r="I343" i="5"/>
  <c r="H343" i="5"/>
  <c r="G343" i="5"/>
  <c r="L342" i="5"/>
  <c r="Q163" i="5" s="1"/>
  <c r="R163" i="5" s="1"/>
  <c r="K342" i="5"/>
  <c r="J342" i="5"/>
  <c r="I342" i="5"/>
  <c r="H342" i="5"/>
  <c r="G342" i="5"/>
  <c r="L341" i="5"/>
  <c r="M282" i="5" s="1"/>
  <c r="N282" i="5" s="1"/>
  <c r="K341" i="5"/>
  <c r="J341" i="5"/>
  <c r="I341" i="5"/>
  <c r="H341" i="5"/>
  <c r="G341" i="5"/>
  <c r="L340" i="5"/>
  <c r="M281" i="5" s="1"/>
  <c r="N281" i="5" s="1"/>
  <c r="K340" i="5"/>
  <c r="J340" i="5"/>
  <c r="I340" i="5"/>
  <c r="H340" i="5"/>
  <c r="G340" i="5"/>
  <c r="L339" i="5"/>
  <c r="S100" i="5" s="1"/>
  <c r="T100" i="5" s="1"/>
  <c r="K339" i="5"/>
  <c r="J339" i="5"/>
  <c r="I339" i="5"/>
  <c r="H339" i="5"/>
  <c r="G339" i="5"/>
  <c r="L338" i="5"/>
  <c r="Q159" i="5" s="1"/>
  <c r="R159" i="5" s="1"/>
  <c r="K338" i="5"/>
  <c r="J338" i="5"/>
  <c r="I338" i="5"/>
  <c r="H338" i="5"/>
  <c r="G338" i="5"/>
  <c r="L337" i="5"/>
  <c r="K337" i="5"/>
  <c r="J337" i="5"/>
  <c r="I337" i="5"/>
  <c r="H337" i="5"/>
  <c r="G337" i="5"/>
  <c r="L336" i="5"/>
  <c r="O217" i="5" s="1"/>
  <c r="P217" i="5" s="1"/>
  <c r="K336" i="5"/>
  <c r="J336" i="5"/>
  <c r="I336" i="5"/>
  <c r="H336" i="5"/>
  <c r="G336" i="5"/>
  <c r="L335" i="5"/>
  <c r="S96" i="5" s="1"/>
  <c r="T96" i="5" s="1"/>
  <c r="K335" i="5"/>
  <c r="J335" i="5"/>
  <c r="I335" i="5"/>
  <c r="H335" i="5"/>
  <c r="G335" i="5"/>
  <c r="L334" i="5"/>
  <c r="Q155" i="5" s="1"/>
  <c r="R155" i="5" s="1"/>
  <c r="K334" i="5"/>
  <c r="J334" i="5"/>
  <c r="I334" i="5"/>
  <c r="H334" i="5"/>
  <c r="G334" i="5"/>
  <c r="L333" i="5"/>
  <c r="O214" i="5" s="1"/>
  <c r="P214" i="5" s="1"/>
  <c r="K333" i="5"/>
  <c r="J333" i="5"/>
  <c r="I333" i="5"/>
  <c r="H333" i="5"/>
  <c r="G333" i="5"/>
  <c r="L332" i="5"/>
  <c r="S93" i="5" s="1"/>
  <c r="T93" i="5" s="1"/>
  <c r="K332" i="5"/>
  <c r="J332" i="5"/>
  <c r="I332" i="5"/>
  <c r="H332" i="5"/>
  <c r="G332" i="5"/>
  <c r="L331" i="5"/>
  <c r="S92" i="5" s="1"/>
  <c r="T92" i="5" s="1"/>
  <c r="K331" i="5"/>
  <c r="J331" i="5"/>
  <c r="I331" i="5"/>
  <c r="H331" i="5"/>
  <c r="G331" i="5"/>
  <c r="L330" i="5"/>
  <c r="Q151" i="5" s="1"/>
  <c r="R151" i="5" s="1"/>
  <c r="K330" i="5"/>
  <c r="J330" i="5"/>
  <c r="I330" i="5"/>
  <c r="H330" i="5"/>
  <c r="G330" i="5"/>
  <c r="L329" i="5"/>
  <c r="K329" i="5"/>
  <c r="J329" i="5"/>
  <c r="I329" i="5"/>
  <c r="H329" i="5"/>
  <c r="G329" i="5"/>
  <c r="L328" i="5"/>
  <c r="S89" i="5" s="1"/>
  <c r="T89" i="5" s="1"/>
  <c r="K328" i="5"/>
  <c r="J328" i="5"/>
  <c r="I328" i="5"/>
  <c r="H328" i="5"/>
  <c r="G328" i="5"/>
  <c r="L327" i="5"/>
  <c r="S88" i="5" s="1"/>
  <c r="T88" i="5" s="1"/>
  <c r="K327" i="5"/>
  <c r="J327" i="5"/>
  <c r="I327" i="5"/>
  <c r="H327" i="5"/>
  <c r="G327" i="5"/>
  <c r="L326" i="5"/>
  <c r="Q147" i="5" s="1"/>
  <c r="R147" i="5" s="1"/>
  <c r="K326" i="5"/>
  <c r="J326" i="5"/>
  <c r="I326" i="5"/>
  <c r="H326" i="5"/>
  <c r="G326" i="5"/>
  <c r="L325" i="5"/>
  <c r="M266" i="5" s="1"/>
  <c r="N266" i="5" s="1"/>
  <c r="K325" i="5"/>
  <c r="J325" i="5"/>
  <c r="I325" i="5"/>
  <c r="H325" i="5"/>
  <c r="G325" i="5"/>
  <c r="L324" i="5"/>
  <c r="S85" i="5" s="1"/>
  <c r="T85" i="5" s="1"/>
  <c r="K324" i="5"/>
  <c r="J324" i="5"/>
  <c r="I324" i="5"/>
  <c r="H324" i="5"/>
  <c r="G324" i="5"/>
  <c r="L323" i="5"/>
  <c r="S84" i="5" s="1"/>
  <c r="T84" i="5" s="1"/>
  <c r="K323" i="5"/>
  <c r="J323" i="5"/>
  <c r="I323" i="5"/>
  <c r="H323" i="5"/>
  <c r="G323" i="5"/>
  <c r="L322" i="5"/>
  <c r="O203" i="5" s="1"/>
  <c r="P203" i="5" s="1"/>
  <c r="K322" i="5"/>
  <c r="J322" i="5"/>
  <c r="I322" i="5"/>
  <c r="H322" i="5"/>
  <c r="G322" i="5"/>
  <c r="L321" i="5"/>
  <c r="K321" i="5"/>
  <c r="J321" i="5"/>
  <c r="I321" i="5"/>
  <c r="H321" i="5"/>
  <c r="G321" i="5"/>
  <c r="L320" i="5"/>
  <c r="S81" i="5" s="1"/>
  <c r="T81" i="5" s="1"/>
  <c r="K320" i="5"/>
  <c r="J320" i="5"/>
  <c r="I320" i="5"/>
  <c r="H320" i="5"/>
  <c r="G320" i="5"/>
  <c r="L319" i="5"/>
  <c r="O200" i="5" s="1"/>
  <c r="P200" i="5" s="1"/>
  <c r="K319" i="5"/>
  <c r="J319" i="5"/>
  <c r="I319" i="5"/>
  <c r="H319" i="5"/>
  <c r="G319" i="5"/>
  <c r="L318" i="5"/>
  <c r="Q139" i="5" s="1"/>
  <c r="R139" i="5" s="1"/>
  <c r="K318" i="5"/>
  <c r="J318" i="5"/>
  <c r="I318" i="5"/>
  <c r="H318" i="5"/>
  <c r="G318" i="5"/>
  <c r="L317" i="5"/>
  <c r="S78" i="5" s="1"/>
  <c r="T78" i="5" s="1"/>
  <c r="K317" i="5"/>
  <c r="J317" i="5"/>
  <c r="I317" i="5"/>
  <c r="H317" i="5"/>
  <c r="G317" i="5"/>
  <c r="L316" i="5"/>
  <c r="S77" i="5" s="1"/>
  <c r="T77" i="5" s="1"/>
  <c r="K316" i="5"/>
  <c r="J316" i="5"/>
  <c r="I316" i="5"/>
  <c r="H316" i="5"/>
  <c r="G316" i="5"/>
  <c r="L315" i="5"/>
  <c r="O196" i="5" s="1"/>
  <c r="P196" i="5" s="1"/>
  <c r="K315" i="5"/>
  <c r="J315" i="5"/>
  <c r="I315" i="5"/>
  <c r="H315" i="5"/>
  <c r="G315" i="5"/>
  <c r="L314" i="5"/>
  <c r="Q135" i="5" s="1"/>
  <c r="R135" i="5" s="1"/>
  <c r="K314" i="5"/>
  <c r="J314" i="5"/>
  <c r="I314" i="5"/>
  <c r="H314" i="5"/>
  <c r="G314" i="5"/>
  <c r="L313" i="5"/>
  <c r="K313" i="5"/>
  <c r="J313" i="5"/>
  <c r="I313" i="5"/>
  <c r="H313" i="5"/>
  <c r="G313" i="5"/>
  <c r="L312" i="5"/>
  <c r="S73" i="5" s="1"/>
  <c r="T73" i="5" s="1"/>
  <c r="K312" i="5"/>
  <c r="J312" i="5"/>
  <c r="I312" i="5"/>
  <c r="H312" i="5"/>
  <c r="G312" i="5"/>
  <c r="L311" i="5"/>
  <c r="Q132" i="5" s="1"/>
  <c r="R132" i="5" s="1"/>
  <c r="K311" i="5"/>
  <c r="J311" i="5"/>
  <c r="I311" i="5"/>
  <c r="H311" i="5"/>
  <c r="G311" i="5"/>
  <c r="L310" i="5"/>
  <c r="Q131" i="5" s="1"/>
  <c r="R131" i="5" s="1"/>
  <c r="K310" i="5"/>
  <c r="J310" i="5"/>
  <c r="I310" i="5"/>
  <c r="H310" i="5"/>
  <c r="G310" i="5"/>
  <c r="L309" i="5"/>
  <c r="S70" i="5" s="1"/>
  <c r="T70" i="5" s="1"/>
  <c r="K309" i="5"/>
  <c r="J309" i="5"/>
  <c r="I309" i="5"/>
  <c r="H309" i="5"/>
  <c r="G309" i="5"/>
  <c r="L308" i="5"/>
  <c r="S69" i="5" s="1"/>
  <c r="T69" i="5" s="1"/>
  <c r="K308" i="5"/>
  <c r="J308" i="5"/>
  <c r="I308" i="5"/>
  <c r="H308" i="5"/>
  <c r="G308" i="5"/>
  <c r="L307" i="5"/>
  <c r="Q128" i="5" s="1"/>
  <c r="R128" i="5" s="1"/>
  <c r="K307" i="5"/>
  <c r="J307" i="5"/>
  <c r="I307" i="5"/>
  <c r="H307" i="5"/>
  <c r="G307" i="5"/>
  <c r="L306" i="5"/>
  <c r="Q127" i="5" s="1"/>
  <c r="R127" i="5" s="1"/>
  <c r="K306" i="5"/>
  <c r="J306" i="5"/>
  <c r="I306" i="5"/>
  <c r="H306" i="5"/>
  <c r="G306" i="5"/>
  <c r="L305" i="5"/>
  <c r="K305" i="5"/>
  <c r="J305" i="5"/>
  <c r="I305" i="5"/>
  <c r="H305" i="5"/>
  <c r="G305" i="5"/>
  <c r="L304" i="5"/>
  <c r="S65" i="5" s="1"/>
  <c r="T65" i="5" s="1"/>
  <c r="K304" i="5"/>
  <c r="J304" i="5"/>
  <c r="I304" i="5"/>
  <c r="H304" i="5"/>
  <c r="G304" i="5"/>
  <c r="L303" i="5"/>
  <c r="Q124" i="5" s="1"/>
  <c r="R124" i="5" s="1"/>
  <c r="K303" i="5"/>
  <c r="J303" i="5"/>
  <c r="I303" i="5"/>
  <c r="H303" i="5"/>
  <c r="G303" i="5"/>
  <c r="L302" i="5"/>
  <c r="Q123" i="5" s="1"/>
  <c r="R123" i="5" s="1"/>
  <c r="K302" i="5"/>
  <c r="J302" i="5"/>
  <c r="I302" i="5"/>
  <c r="H302" i="5"/>
  <c r="G302" i="5"/>
  <c r="L301" i="5"/>
  <c r="O182" i="5" s="1"/>
  <c r="P182" i="5" s="1"/>
  <c r="K301" i="5"/>
  <c r="J301" i="5"/>
  <c r="I301" i="5"/>
  <c r="H301" i="5"/>
  <c r="G301" i="5"/>
  <c r="L300" i="5"/>
  <c r="S61" i="5" s="1"/>
  <c r="T61" i="5" s="1"/>
  <c r="K300" i="5"/>
  <c r="J300" i="5"/>
  <c r="I300" i="5"/>
  <c r="H300" i="5"/>
  <c r="G300" i="5"/>
  <c r="L299" i="5"/>
  <c r="Q120" i="5" s="1"/>
  <c r="R120" i="5" s="1"/>
  <c r="K299" i="5"/>
  <c r="J299" i="5"/>
  <c r="I299" i="5"/>
  <c r="H299" i="5"/>
  <c r="G299" i="5"/>
  <c r="L298" i="5"/>
  <c r="Q119" i="5" s="1"/>
  <c r="R119" i="5" s="1"/>
  <c r="K298" i="5"/>
  <c r="J298" i="5"/>
  <c r="I298" i="5"/>
  <c r="H298" i="5"/>
  <c r="G298" i="5"/>
  <c r="L297" i="5"/>
  <c r="K297" i="5"/>
  <c r="J297" i="5"/>
  <c r="I297" i="5"/>
  <c r="H297" i="5"/>
  <c r="G297" i="5"/>
  <c r="L296" i="5"/>
  <c r="M237" i="5" s="1"/>
  <c r="N237" i="5" s="1"/>
  <c r="K296" i="5"/>
  <c r="J296" i="5"/>
  <c r="I296" i="5"/>
  <c r="H296" i="5"/>
  <c r="G296" i="5"/>
  <c r="L295" i="5"/>
  <c r="Q116" i="5" s="1"/>
  <c r="R116" i="5" s="1"/>
  <c r="K295" i="5"/>
  <c r="J295" i="5"/>
  <c r="I295" i="5"/>
  <c r="H295" i="5"/>
  <c r="G295" i="5"/>
  <c r="L294" i="5"/>
  <c r="O175" i="5" s="1"/>
  <c r="P175" i="5" s="1"/>
  <c r="K294" i="5"/>
  <c r="J294" i="5"/>
  <c r="I294" i="5"/>
  <c r="H294" i="5"/>
  <c r="G294" i="5"/>
  <c r="L293" i="5"/>
  <c r="S54" i="5" s="1"/>
  <c r="T54" i="5" s="1"/>
  <c r="K293" i="5"/>
  <c r="J293" i="5"/>
  <c r="I293" i="5"/>
  <c r="H293" i="5"/>
  <c r="G293" i="5"/>
  <c r="L292" i="5"/>
  <c r="M233" i="5" s="1"/>
  <c r="N233" i="5" s="1"/>
  <c r="K292" i="5"/>
  <c r="J292" i="5"/>
  <c r="I292" i="5"/>
  <c r="H292" i="5"/>
  <c r="G292" i="5"/>
  <c r="L291" i="5"/>
  <c r="M232" i="5" s="1"/>
  <c r="N232" i="5" s="1"/>
  <c r="K291" i="5"/>
  <c r="J291" i="5"/>
  <c r="I291" i="5"/>
  <c r="H291" i="5"/>
  <c r="G291" i="5"/>
  <c r="L290" i="5"/>
  <c r="O171" i="5" s="1"/>
  <c r="P171" i="5" s="1"/>
  <c r="K290" i="5"/>
  <c r="J290" i="5"/>
  <c r="I290" i="5"/>
  <c r="H290" i="5"/>
  <c r="G290" i="5"/>
  <c r="L289" i="5"/>
  <c r="K289" i="5"/>
  <c r="J289" i="5"/>
  <c r="I289" i="5"/>
  <c r="H289" i="5"/>
  <c r="G289" i="5"/>
  <c r="L288" i="5"/>
  <c r="M229" i="5" s="1"/>
  <c r="N229" i="5" s="1"/>
  <c r="K288" i="5"/>
  <c r="J288" i="5"/>
  <c r="I288" i="5"/>
  <c r="H288" i="5"/>
  <c r="G288" i="5"/>
  <c r="L287" i="5"/>
  <c r="M228" i="5" s="1"/>
  <c r="N228" i="5" s="1"/>
  <c r="K287" i="5"/>
  <c r="J287" i="5"/>
  <c r="I287" i="5"/>
  <c r="H287" i="5"/>
  <c r="G287" i="5"/>
  <c r="L286" i="5"/>
  <c r="O167" i="5" s="1"/>
  <c r="P167" i="5" s="1"/>
  <c r="K286" i="5"/>
  <c r="J286" i="5"/>
  <c r="I286" i="5"/>
  <c r="H286" i="5"/>
  <c r="G286" i="5"/>
  <c r="L285" i="5"/>
  <c r="S46" i="5" s="1"/>
  <c r="T46" i="5" s="1"/>
  <c r="K285" i="5"/>
  <c r="J285" i="5"/>
  <c r="I285" i="5"/>
  <c r="H285" i="5"/>
  <c r="G285" i="5"/>
  <c r="L284" i="5"/>
  <c r="M225" i="5" s="1"/>
  <c r="N225" i="5" s="1"/>
  <c r="K284" i="5"/>
  <c r="J284" i="5"/>
  <c r="I284" i="5"/>
  <c r="H284" i="5"/>
  <c r="G284" i="5"/>
  <c r="L283" i="5"/>
  <c r="Q104" i="5" s="1"/>
  <c r="R104" i="5" s="1"/>
  <c r="K283" i="5"/>
  <c r="J283" i="5"/>
  <c r="I283" i="5"/>
  <c r="H283" i="5"/>
  <c r="G283" i="5"/>
  <c r="L282" i="5"/>
  <c r="O163" i="5" s="1"/>
  <c r="P163" i="5" s="1"/>
  <c r="K282" i="5"/>
  <c r="J282" i="5"/>
  <c r="I282" i="5"/>
  <c r="H282" i="5"/>
  <c r="G282" i="5"/>
  <c r="L281" i="5"/>
  <c r="O162" i="5" s="1"/>
  <c r="P162" i="5" s="1"/>
  <c r="K281" i="5"/>
  <c r="J281" i="5"/>
  <c r="I281" i="5"/>
  <c r="H281" i="5"/>
  <c r="G281" i="5"/>
  <c r="L280" i="5"/>
  <c r="M221" i="5" s="1"/>
  <c r="N221" i="5" s="1"/>
  <c r="K280" i="5"/>
  <c r="J280" i="5"/>
  <c r="I280" i="5"/>
  <c r="H280" i="5"/>
  <c r="G280" i="5"/>
  <c r="L279" i="5"/>
  <c r="Q100" i="5" s="1"/>
  <c r="R100" i="5" s="1"/>
  <c r="K279" i="5"/>
  <c r="J279" i="5"/>
  <c r="I279" i="5"/>
  <c r="H279" i="5"/>
  <c r="G279" i="5"/>
  <c r="L278" i="5"/>
  <c r="O159" i="5" s="1"/>
  <c r="P159" i="5" s="1"/>
  <c r="K278" i="5"/>
  <c r="J278" i="5"/>
  <c r="I278" i="5"/>
  <c r="H278" i="5"/>
  <c r="G278" i="5"/>
  <c r="L277" i="5"/>
  <c r="M218" i="5" s="1"/>
  <c r="N218" i="5" s="1"/>
  <c r="K277" i="5"/>
  <c r="J277" i="5"/>
  <c r="I277" i="5"/>
  <c r="H277" i="5"/>
  <c r="G277" i="5"/>
  <c r="L276" i="5"/>
  <c r="Q97" i="5" s="1"/>
  <c r="R97" i="5" s="1"/>
  <c r="K276" i="5"/>
  <c r="J276" i="5"/>
  <c r="I276" i="5"/>
  <c r="H276" i="5"/>
  <c r="G276" i="5"/>
  <c r="L275" i="5"/>
  <c r="Q96" i="5" s="1"/>
  <c r="R96" i="5" s="1"/>
  <c r="K275" i="5"/>
  <c r="J275" i="5"/>
  <c r="I275" i="5"/>
  <c r="H275" i="5"/>
  <c r="G275" i="5"/>
  <c r="L274" i="5"/>
  <c r="S35" i="5" s="1"/>
  <c r="T35" i="5" s="1"/>
  <c r="K274" i="5"/>
  <c r="J274" i="5"/>
  <c r="I274" i="5"/>
  <c r="H274" i="5"/>
  <c r="G274" i="5"/>
  <c r="L273" i="5"/>
  <c r="S34" i="5" s="1"/>
  <c r="T34" i="5" s="1"/>
  <c r="K273" i="5"/>
  <c r="J273" i="5"/>
  <c r="I273" i="5"/>
  <c r="H273" i="5"/>
  <c r="G273" i="5"/>
  <c r="L272" i="5"/>
  <c r="Q93" i="5" s="1"/>
  <c r="R93" i="5" s="1"/>
  <c r="K272" i="5"/>
  <c r="J272" i="5"/>
  <c r="I272" i="5"/>
  <c r="H272" i="5"/>
  <c r="G272" i="5"/>
  <c r="L271" i="5"/>
  <c r="Q92" i="5" s="1"/>
  <c r="R92" i="5" s="1"/>
  <c r="K271" i="5"/>
  <c r="J271" i="5"/>
  <c r="I271" i="5"/>
  <c r="H271" i="5"/>
  <c r="G271" i="5"/>
  <c r="L270" i="5"/>
  <c r="S31" i="5" s="1"/>
  <c r="T31" i="5" s="1"/>
  <c r="K270" i="5"/>
  <c r="J270" i="5"/>
  <c r="I270" i="5"/>
  <c r="H270" i="5"/>
  <c r="G270" i="5"/>
  <c r="L269" i="5"/>
  <c r="Q90" i="5" s="1"/>
  <c r="R90" i="5" s="1"/>
  <c r="K269" i="5"/>
  <c r="J269" i="5"/>
  <c r="I269" i="5"/>
  <c r="H269" i="5"/>
  <c r="G269" i="5"/>
  <c r="L268" i="5"/>
  <c r="Q89" i="5" s="1"/>
  <c r="R89" i="5" s="1"/>
  <c r="K268" i="5"/>
  <c r="J268" i="5"/>
  <c r="I268" i="5"/>
  <c r="H268" i="5"/>
  <c r="G268" i="5"/>
  <c r="L267" i="5"/>
  <c r="S28" i="5" s="1"/>
  <c r="T28" i="5" s="1"/>
  <c r="K267" i="5"/>
  <c r="J267" i="5"/>
  <c r="I267" i="5"/>
  <c r="H267" i="5"/>
  <c r="G267" i="5"/>
  <c r="L266" i="5"/>
  <c r="S27" i="5" s="1"/>
  <c r="T27" i="5" s="1"/>
  <c r="K266" i="5"/>
  <c r="J266" i="5"/>
  <c r="I266" i="5"/>
  <c r="H266" i="5"/>
  <c r="G266" i="5"/>
  <c r="L265" i="5"/>
  <c r="K265" i="5"/>
  <c r="J265" i="5"/>
  <c r="I265" i="5"/>
  <c r="H265" i="5"/>
  <c r="G265" i="5"/>
  <c r="L264" i="5"/>
  <c r="Q85" i="5" s="1"/>
  <c r="R85" i="5" s="1"/>
  <c r="K264" i="5"/>
  <c r="J264" i="5"/>
  <c r="I264" i="5"/>
  <c r="H264" i="5"/>
  <c r="G264" i="5"/>
  <c r="L263" i="5"/>
  <c r="S24" i="5" s="1"/>
  <c r="T24" i="5" s="1"/>
  <c r="K263" i="5"/>
  <c r="J263" i="5"/>
  <c r="I263" i="5"/>
  <c r="H263" i="5"/>
  <c r="G263" i="5"/>
  <c r="L262" i="5"/>
  <c r="M203" i="5" s="1"/>
  <c r="N203" i="5" s="1"/>
  <c r="K262" i="5"/>
  <c r="J262" i="5"/>
  <c r="I262" i="5"/>
  <c r="H262" i="5"/>
  <c r="G262" i="5"/>
  <c r="L261" i="5"/>
  <c r="Q82" i="5" s="1"/>
  <c r="R82" i="5" s="1"/>
  <c r="K261" i="5"/>
  <c r="J261" i="5"/>
  <c r="I261" i="5"/>
  <c r="H261" i="5"/>
  <c r="G261" i="5"/>
  <c r="L260" i="5"/>
  <c r="Q81" i="5" s="1"/>
  <c r="R81" i="5" s="1"/>
  <c r="K260" i="5"/>
  <c r="J260" i="5"/>
  <c r="I260" i="5"/>
  <c r="H260" i="5"/>
  <c r="G260" i="5"/>
  <c r="L259" i="5"/>
  <c r="M200" i="5" s="1"/>
  <c r="N200" i="5" s="1"/>
  <c r="K259" i="5"/>
  <c r="J259" i="5"/>
  <c r="I259" i="5"/>
  <c r="H259" i="5"/>
  <c r="G259" i="5"/>
  <c r="L258" i="5"/>
  <c r="O139" i="5" s="1"/>
  <c r="P139" i="5" s="1"/>
  <c r="K258" i="5"/>
  <c r="J258" i="5"/>
  <c r="I258" i="5"/>
  <c r="H258" i="5"/>
  <c r="G258" i="5"/>
  <c r="L257" i="5"/>
  <c r="K257" i="5"/>
  <c r="J257" i="5"/>
  <c r="I257" i="5"/>
  <c r="H257" i="5"/>
  <c r="G257" i="5"/>
  <c r="L256" i="5"/>
  <c r="Q77" i="5" s="1"/>
  <c r="R77" i="5" s="1"/>
  <c r="K256" i="5"/>
  <c r="J256" i="5"/>
  <c r="I256" i="5"/>
  <c r="H256" i="5"/>
  <c r="G256" i="5"/>
  <c r="L255" i="5"/>
  <c r="S16" i="5" s="1"/>
  <c r="T16" i="5" s="1"/>
  <c r="K255" i="5"/>
  <c r="J255" i="5"/>
  <c r="I255" i="5"/>
  <c r="H255" i="5"/>
  <c r="G255" i="5"/>
  <c r="L254" i="5"/>
  <c r="Q75" i="5" s="1"/>
  <c r="R75" i="5" s="1"/>
  <c r="K254" i="5"/>
  <c r="J254" i="5"/>
  <c r="I254" i="5"/>
  <c r="H254" i="5"/>
  <c r="G254" i="5"/>
  <c r="L253" i="5"/>
  <c r="Q74" i="5" s="1"/>
  <c r="R74" i="5" s="1"/>
  <c r="K253" i="5"/>
  <c r="J253" i="5"/>
  <c r="I253" i="5"/>
  <c r="H253" i="5"/>
  <c r="G253" i="5"/>
  <c r="L252" i="5"/>
  <c r="Q73" i="5" s="1"/>
  <c r="R73" i="5" s="1"/>
  <c r="K252" i="5"/>
  <c r="J252" i="5"/>
  <c r="I252" i="5"/>
  <c r="H252" i="5"/>
  <c r="G252" i="5"/>
  <c r="L251" i="5"/>
  <c r="S12" i="5" s="1"/>
  <c r="T12" i="5" s="1"/>
  <c r="K251" i="5"/>
  <c r="J251" i="5"/>
  <c r="I251" i="5"/>
  <c r="H251" i="5"/>
  <c r="G251" i="5"/>
  <c r="L250" i="5"/>
  <c r="Q71" i="5" s="1"/>
  <c r="R71" i="5" s="1"/>
  <c r="K250" i="5"/>
  <c r="J250" i="5"/>
  <c r="I250" i="5"/>
  <c r="H250" i="5"/>
  <c r="G250" i="5"/>
  <c r="L249" i="5"/>
  <c r="K249" i="5"/>
  <c r="J249" i="5"/>
  <c r="I249" i="5"/>
  <c r="H249" i="5"/>
  <c r="G249" i="5"/>
  <c r="L248" i="5"/>
  <c r="Q69" i="5" s="1"/>
  <c r="R69" i="5" s="1"/>
  <c r="K248" i="5"/>
  <c r="J248" i="5"/>
  <c r="I248" i="5"/>
  <c r="H248" i="5"/>
  <c r="G248" i="5"/>
  <c r="L247" i="5"/>
  <c r="O128" i="5" s="1"/>
  <c r="P128" i="5" s="1"/>
  <c r="K247" i="5"/>
  <c r="J247" i="5"/>
  <c r="I247" i="5"/>
  <c r="H247" i="5"/>
  <c r="G247" i="5"/>
  <c r="L246" i="5"/>
  <c r="M187" i="5" s="1"/>
  <c r="N187" i="5" s="1"/>
  <c r="K246" i="5"/>
  <c r="J246" i="5"/>
  <c r="I246" i="5"/>
  <c r="H246" i="5"/>
  <c r="G246" i="5"/>
  <c r="L245" i="5"/>
  <c r="M186" i="5" s="1"/>
  <c r="N186" i="5" s="1"/>
  <c r="K245" i="5"/>
  <c r="J245" i="5"/>
  <c r="I245" i="5"/>
  <c r="H245" i="5"/>
  <c r="G245" i="5"/>
  <c r="L244" i="5"/>
  <c r="Q65" i="5" s="1"/>
  <c r="R65" i="5" s="1"/>
  <c r="K244" i="5"/>
  <c r="J244" i="5"/>
  <c r="I244" i="5"/>
  <c r="H244" i="5"/>
  <c r="G244" i="5"/>
  <c r="L243" i="5"/>
  <c r="O124" i="5" s="1"/>
  <c r="P124" i="5" s="1"/>
  <c r="K243" i="5"/>
  <c r="J243" i="5"/>
  <c r="I243" i="5"/>
  <c r="H243" i="5"/>
  <c r="G243" i="5"/>
  <c r="L242" i="5"/>
  <c r="M183" i="5" s="1"/>
  <c r="N183" i="5" s="1"/>
  <c r="K242" i="5"/>
  <c r="J242" i="5"/>
  <c r="I242" i="5"/>
  <c r="H242" i="5"/>
  <c r="G242" i="5"/>
  <c r="L241" i="5"/>
  <c r="M182" i="5" s="1"/>
  <c r="N182" i="5" s="1"/>
  <c r="K241" i="5"/>
  <c r="J241" i="5"/>
  <c r="I241" i="5"/>
  <c r="H241" i="5"/>
  <c r="G241" i="5"/>
  <c r="L240" i="5"/>
  <c r="O121" i="5" s="1"/>
  <c r="P121" i="5" s="1"/>
  <c r="K240" i="5"/>
  <c r="J240" i="5"/>
  <c r="I240" i="5"/>
  <c r="H240" i="5"/>
  <c r="G240" i="5"/>
  <c r="L239" i="5"/>
  <c r="O120" i="5" s="1"/>
  <c r="P120" i="5" s="1"/>
  <c r="K239" i="5"/>
  <c r="J239" i="5"/>
  <c r="I239" i="5"/>
  <c r="H239" i="5"/>
  <c r="G239" i="5"/>
  <c r="L238" i="5"/>
  <c r="M179" i="5" s="1"/>
  <c r="N179" i="5" s="1"/>
  <c r="K238" i="5"/>
  <c r="J238" i="5"/>
  <c r="I238" i="5"/>
  <c r="H238" i="5"/>
  <c r="G238" i="5"/>
  <c r="L237" i="5"/>
  <c r="Q58" i="5" s="1"/>
  <c r="R58" i="5" s="1"/>
  <c r="K237" i="5"/>
  <c r="J237" i="5"/>
  <c r="I237" i="5"/>
  <c r="H237" i="5"/>
  <c r="G237" i="5"/>
  <c r="L236" i="5"/>
  <c r="O117" i="5" s="1"/>
  <c r="P117" i="5" s="1"/>
  <c r="K236" i="5"/>
  <c r="J236" i="5"/>
  <c r="I236" i="5"/>
  <c r="H236" i="5"/>
  <c r="G236" i="5"/>
  <c r="L235" i="5"/>
  <c r="O116" i="5" s="1"/>
  <c r="P116" i="5" s="1"/>
  <c r="K235" i="5"/>
  <c r="J235" i="5"/>
  <c r="I235" i="5"/>
  <c r="H235" i="5"/>
  <c r="G235" i="5"/>
  <c r="L234" i="5"/>
  <c r="M175" i="5" s="1"/>
  <c r="N175" i="5" s="1"/>
  <c r="K234" i="5"/>
  <c r="J234" i="5"/>
  <c r="I234" i="5"/>
  <c r="H234" i="5"/>
  <c r="G234" i="5"/>
  <c r="L233" i="5"/>
  <c r="M174" i="5" s="1"/>
  <c r="N174" i="5" s="1"/>
  <c r="K233" i="5"/>
  <c r="J233" i="5"/>
  <c r="I233" i="5"/>
  <c r="H233" i="5"/>
  <c r="G233" i="5"/>
  <c r="L232" i="5"/>
  <c r="O113" i="5" s="1"/>
  <c r="P113" i="5" s="1"/>
  <c r="K232" i="5"/>
  <c r="J232" i="5"/>
  <c r="I232" i="5"/>
  <c r="H232" i="5"/>
  <c r="G232" i="5"/>
  <c r="L231" i="5"/>
  <c r="O112" i="5" s="1"/>
  <c r="P112" i="5" s="1"/>
  <c r="K231" i="5"/>
  <c r="J231" i="5"/>
  <c r="I231" i="5"/>
  <c r="H231" i="5"/>
  <c r="G231" i="5"/>
  <c r="L230" i="5"/>
  <c r="M171" i="5" s="1"/>
  <c r="N171" i="5" s="1"/>
  <c r="K230" i="5"/>
  <c r="J230" i="5"/>
  <c r="I230" i="5"/>
  <c r="H230" i="5"/>
  <c r="G230" i="5"/>
  <c r="L229" i="5"/>
  <c r="Q50" i="5" s="1"/>
  <c r="R50" i="5" s="1"/>
  <c r="K229" i="5"/>
  <c r="J229" i="5"/>
  <c r="I229" i="5"/>
  <c r="H229" i="5"/>
  <c r="G229" i="5"/>
  <c r="L228" i="5"/>
  <c r="O109" i="5" s="1"/>
  <c r="P109" i="5" s="1"/>
  <c r="K228" i="5"/>
  <c r="J228" i="5"/>
  <c r="I228" i="5"/>
  <c r="H228" i="5"/>
  <c r="G228" i="5"/>
  <c r="L227" i="5"/>
  <c r="O108" i="5" s="1"/>
  <c r="P108" i="5" s="1"/>
  <c r="K227" i="5"/>
  <c r="J227" i="5"/>
  <c r="I227" i="5"/>
  <c r="H227" i="5"/>
  <c r="G227" i="5"/>
  <c r="L226" i="5"/>
  <c r="M167" i="5" s="1"/>
  <c r="N167" i="5" s="1"/>
  <c r="K226" i="5"/>
  <c r="J226" i="5"/>
  <c r="I226" i="5"/>
  <c r="H226" i="5"/>
  <c r="G226" i="5"/>
  <c r="L225" i="5"/>
  <c r="O106" i="5" s="1"/>
  <c r="P106" i="5" s="1"/>
  <c r="K225" i="5"/>
  <c r="J225" i="5"/>
  <c r="I225" i="5"/>
  <c r="H225" i="5"/>
  <c r="G225" i="5"/>
  <c r="L224" i="5"/>
  <c r="O105" i="5" s="1"/>
  <c r="P105" i="5" s="1"/>
  <c r="K224" i="5"/>
  <c r="J224" i="5"/>
  <c r="I224" i="5"/>
  <c r="H224" i="5"/>
  <c r="G224" i="5"/>
  <c r="L223" i="5"/>
  <c r="O104" i="5" s="1"/>
  <c r="P104" i="5" s="1"/>
  <c r="K223" i="5"/>
  <c r="J223" i="5"/>
  <c r="I223" i="5"/>
  <c r="H223" i="5"/>
  <c r="G223" i="5"/>
  <c r="L222" i="5"/>
  <c r="M163" i="5" s="1"/>
  <c r="N163" i="5" s="1"/>
  <c r="K222" i="5"/>
  <c r="J222" i="5"/>
  <c r="I222" i="5"/>
  <c r="H222" i="5"/>
  <c r="G222" i="5"/>
  <c r="L221" i="5"/>
  <c r="O102" i="5" s="1"/>
  <c r="P102" i="5" s="1"/>
  <c r="K221" i="5"/>
  <c r="J221" i="5"/>
  <c r="I221" i="5"/>
  <c r="H221" i="5"/>
  <c r="G221" i="5"/>
  <c r="L220" i="5"/>
  <c r="O101" i="5" s="1"/>
  <c r="P101" i="5" s="1"/>
  <c r="K220" i="5"/>
  <c r="J220" i="5"/>
  <c r="I220" i="5"/>
  <c r="H220" i="5"/>
  <c r="G220" i="5"/>
  <c r="L219" i="5"/>
  <c r="O100" i="5" s="1"/>
  <c r="P100" i="5" s="1"/>
  <c r="K219" i="5"/>
  <c r="J219" i="5"/>
  <c r="I219" i="5"/>
  <c r="H219" i="5"/>
  <c r="G219" i="5"/>
  <c r="L218" i="5"/>
  <c r="M159" i="5" s="1"/>
  <c r="N159" i="5" s="1"/>
  <c r="K218" i="5"/>
  <c r="J218" i="5"/>
  <c r="I218" i="5"/>
  <c r="H218" i="5"/>
  <c r="G218" i="5"/>
  <c r="L217" i="5"/>
  <c r="K217" i="5"/>
  <c r="J217" i="5"/>
  <c r="I217" i="5"/>
  <c r="H217" i="5"/>
  <c r="G217" i="5"/>
  <c r="L216" i="5"/>
  <c r="O97" i="5" s="1"/>
  <c r="P97" i="5" s="1"/>
  <c r="K216" i="5"/>
  <c r="J216" i="5"/>
  <c r="I216" i="5"/>
  <c r="H216" i="5"/>
  <c r="G216" i="5"/>
  <c r="L215" i="5"/>
  <c r="O96" i="5" s="1"/>
  <c r="P96" i="5" s="1"/>
  <c r="K215" i="5"/>
  <c r="J215" i="5"/>
  <c r="I215" i="5"/>
  <c r="H215" i="5"/>
  <c r="G215" i="5"/>
  <c r="L214" i="5"/>
  <c r="Q35" i="5" s="1"/>
  <c r="R35" i="5" s="1"/>
  <c r="K214" i="5"/>
  <c r="J214" i="5"/>
  <c r="I214" i="5"/>
  <c r="H214" i="5"/>
  <c r="G214" i="5"/>
  <c r="L213" i="5"/>
  <c r="O94" i="5" s="1"/>
  <c r="P94" i="5" s="1"/>
  <c r="K213" i="5"/>
  <c r="J213" i="5"/>
  <c r="I213" i="5"/>
  <c r="H213" i="5"/>
  <c r="G213" i="5"/>
  <c r="L212" i="5"/>
  <c r="O93" i="5" s="1"/>
  <c r="P93" i="5" s="1"/>
  <c r="K212" i="5"/>
  <c r="J212" i="5"/>
  <c r="I212" i="5"/>
  <c r="H212" i="5"/>
  <c r="G212" i="5"/>
  <c r="L211" i="5"/>
  <c r="Q32" i="5" s="1"/>
  <c r="R32" i="5" s="1"/>
  <c r="K211" i="5"/>
  <c r="J211" i="5"/>
  <c r="I211" i="5"/>
  <c r="H211" i="5"/>
  <c r="G211" i="5"/>
  <c r="L210" i="5"/>
  <c r="M151" i="5" s="1"/>
  <c r="N151" i="5" s="1"/>
  <c r="K210" i="5"/>
  <c r="J210" i="5"/>
  <c r="I210" i="5"/>
  <c r="H210" i="5"/>
  <c r="G210" i="5"/>
  <c r="L209" i="5"/>
  <c r="K209" i="5"/>
  <c r="J209" i="5"/>
  <c r="I209" i="5"/>
  <c r="H209" i="5"/>
  <c r="G209" i="5"/>
  <c r="L208" i="5"/>
  <c r="O89" i="5" s="1"/>
  <c r="P89" i="5" s="1"/>
  <c r="K208" i="5"/>
  <c r="J208" i="5"/>
  <c r="I208" i="5"/>
  <c r="H208" i="5"/>
  <c r="G208" i="5"/>
  <c r="L207" i="5"/>
  <c r="Q28" i="5" s="1"/>
  <c r="R28" i="5" s="1"/>
  <c r="K207" i="5"/>
  <c r="J207" i="5"/>
  <c r="I207" i="5"/>
  <c r="H207" i="5"/>
  <c r="G207" i="5"/>
  <c r="L206" i="5"/>
  <c r="M147" i="5" s="1"/>
  <c r="N147" i="5" s="1"/>
  <c r="K206" i="5"/>
  <c r="J206" i="5"/>
  <c r="I206" i="5"/>
  <c r="H206" i="5"/>
  <c r="G206" i="5"/>
  <c r="L205" i="5"/>
  <c r="O86" i="5" s="1"/>
  <c r="P86" i="5" s="1"/>
  <c r="K205" i="5"/>
  <c r="J205" i="5"/>
  <c r="I205" i="5"/>
  <c r="H205" i="5"/>
  <c r="G205" i="5"/>
  <c r="L204" i="5"/>
  <c r="O85" i="5" s="1"/>
  <c r="P85" i="5" s="1"/>
  <c r="K204" i="5"/>
  <c r="J204" i="5"/>
  <c r="I204" i="5"/>
  <c r="H204" i="5"/>
  <c r="G204" i="5"/>
  <c r="L203" i="5"/>
  <c r="Q24" i="5" s="1"/>
  <c r="R24" i="5" s="1"/>
  <c r="K203" i="5"/>
  <c r="J203" i="5"/>
  <c r="I203" i="5"/>
  <c r="H203" i="5"/>
  <c r="G203" i="5"/>
  <c r="L202" i="5"/>
  <c r="M143" i="5" s="1"/>
  <c r="N143" i="5" s="1"/>
  <c r="K202" i="5"/>
  <c r="J202" i="5"/>
  <c r="I202" i="5"/>
  <c r="H202" i="5"/>
  <c r="G202" i="5"/>
  <c r="L201" i="5"/>
  <c r="K201" i="5"/>
  <c r="J201" i="5"/>
  <c r="I201" i="5"/>
  <c r="H201" i="5"/>
  <c r="G201" i="5"/>
  <c r="L200" i="5"/>
  <c r="O81" i="5" s="1"/>
  <c r="P81" i="5" s="1"/>
  <c r="K200" i="5"/>
  <c r="J200" i="5"/>
  <c r="I200" i="5"/>
  <c r="H200" i="5"/>
  <c r="G200" i="5"/>
  <c r="L199" i="5"/>
  <c r="Q20" i="5" s="1"/>
  <c r="R20" i="5" s="1"/>
  <c r="K199" i="5"/>
  <c r="J199" i="5"/>
  <c r="I199" i="5"/>
  <c r="H199" i="5"/>
  <c r="G199" i="5"/>
  <c r="L198" i="5"/>
  <c r="O79" i="5" s="1"/>
  <c r="P79" i="5" s="1"/>
  <c r="K198" i="5"/>
  <c r="J198" i="5"/>
  <c r="I198" i="5"/>
  <c r="H198" i="5"/>
  <c r="G198" i="5"/>
  <c r="L197" i="5"/>
  <c r="O78" i="5" s="1"/>
  <c r="P78" i="5" s="1"/>
  <c r="K197" i="5"/>
  <c r="J197" i="5"/>
  <c r="I197" i="5"/>
  <c r="H197" i="5"/>
  <c r="G197" i="5"/>
  <c r="L196" i="5"/>
  <c r="O77" i="5" s="1"/>
  <c r="P77" i="5" s="1"/>
  <c r="K196" i="5"/>
  <c r="J196" i="5"/>
  <c r="I196" i="5"/>
  <c r="H196" i="5"/>
  <c r="G196" i="5"/>
  <c r="L195" i="5"/>
  <c r="M136" i="5" s="1"/>
  <c r="N136" i="5" s="1"/>
  <c r="K195" i="5"/>
  <c r="J195" i="5"/>
  <c r="I195" i="5"/>
  <c r="H195" i="5"/>
  <c r="G195" i="5"/>
  <c r="L194" i="5"/>
  <c r="O75" i="5" s="1"/>
  <c r="P75" i="5" s="1"/>
  <c r="K194" i="5"/>
  <c r="J194" i="5"/>
  <c r="I194" i="5"/>
  <c r="H194" i="5"/>
  <c r="G194" i="5"/>
  <c r="L193" i="5"/>
  <c r="K193" i="5"/>
  <c r="J193" i="5"/>
  <c r="I193" i="5"/>
  <c r="H193" i="5"/>
  <c r="G193" i="5"/>
  <c r="L192" i="5"/>
  <c r="Q13" i="5" s="1"/>
  <c r="R13" i="5" s="1"/>
  <c r="K192" i="5"/>
  <c r="J192" i="5"/>
  <c r="I192" i="5"/>
  <c r="H192" i="5"/>
  <c r="G192" i="5"/>
  <c r="L191" i="5"/>
  <c r="M132" i="5" s="1"/>
  <c r="N132" i="5" s="1"/>
  <c r="K191" i="5"/>
  <c r="J191" i="5"/>
  <c r="I191" i="5"/>
  <c r="H191" i="5"/>
  <c r="G191" i="5"/>
  <c r="L190" i="5"/>
  <c r="O71" i="5" s="1"/>
  <c r="P71" i="5" s="1"/>
  <c r="K190" i="5"/>
  <c r="J190" i="5"/>
  <c r="I190" i="5"/>
  <c r="H190" i="5"/>
  <c r="G190" i="5"/>
  <c r="L189" i="5"/>
  <c r="O70" i="5" s="1"/>
  <c r="P70" i="5" s="1"/>
  <c r="K189" i="5"/>
  <c r="J189" i="5"/>
  <c r="I189" i="5"/>
  <c r="H189" i="5"/>
  <c r="G189" i="5"/>
  <c r="L188" i="5"/>
  <c r="Q9" i="5" s="1"/>
  <c r="R9" i="5" s="1"/>
  <c r="K188" i="5"/>
  <c r="J188" i="5"/>
  <c r="I188" i="5"/>
  <c r="H188" i="5"/>
  <c r="G188" i="5"/>
  <c r="L187" i="5"/>
  <c r="M128" i="5" s="1"/>
  <c r="N128" i="5" s="1"/>
  <c r="K187" i="5"/>
  <c r="J187" i="5"/>
  <c r="I187" i="5"/>
  <c r="H187" i="5"/>
  <c r="G187" i="5"/>
  <c r="L186" i="5"/>
  <c r="O67" i="5" s="1"/>
  <c r="P67" i="5" s="1"/>
  <c r="K186" i="5"/>
  <c r="J186" i="5"/>
  <c r="I186" i="5"/>
  <c r="H186" i="5"/>
  <c r="G186" i="5"/>
  <c r="L185" i="5"/>
  <c r="K185" i="5"/>
  <c r="J185" i="5"/>
  <c r="I185" i="5"/>
  <c r="H185" i="5"/>
  <c r="G185" i="5"/>
  <c r="L184" i="5"/>
  <c r="M125" i="5" s="1"/>
  <c r="N125" i="5" s="1"/>
  <c r="K184" i="5"/>
  <c r="J184" i="5"/>
  <c r="I184" i="5"/>
  <c r="H184" i="5"/>
  <c r="G184" i="5"/>
  <c r="L183" i="5"/>
  <c r="M124" i="5" s="1"/>
  <c r="N124" i="5" s="1"/>
  <c r="K183" i="5"/>
  <c r="J183" i="5"/>
  <c r="I183" i="5"/>
  <c r="H183" i="5"/>
  <c r="G183" i="5"/>
  <c r="L182" i="5"/>
  <c r="O63" i="5" s="1"/>
  <c r="P63" i="5" s="1"/>
  <c r="K182" i="5"/>
  <c r="J182" i="5"/>
  <c r="I182" i="5"/>
  <c r="H182" i="5"/>
  <c r="G182" i="5"/>
  <c r="L181" i="5"/>
  <c r="O62" i="5" s="1"/>
  <c r="P62" i="5" s="1"/>
  <c r="K181" i="5"/>
  <c r="J181" i="5"/>
  <c r="I181" i="5"/>
  <c r="H181" i="5"/>
  <c r="G181" i="5"/>
  <c r="L180" i="5"/>
  <c r="M121" i="5" s="1"/>
  <c r="N121" i="5" s="1"/>
  <c r="K180" i="5"/>
  <c r="J180" i="5"/>
  <c r="I180" i="5"/>
  <c r="H180" i="5"/>
  <c r="G180" i="5"/>
  <c r="L179" i="5"/>
  <c r="M120" i="5" s="1"/>
  <c r="N120" i="5" s="1"/>
  <c r="K179" i="5"/>
  <c r="J179" i="5"/>
  <c r="I179" i="5"/>
  <c r="H179" i="5"/>
  <c r="G179" i="5"/>
  <c r="L178" i="5"/>
  <c r="O59" i="5" s="1"/>
  <c r="P59" i="5" s="1"/>
  <c r="K178" i="5"/>
  <c r="J178" i="5"/>
  <c r="I178" i="5"/>
  <c r="H178" i="5"/>
  <c r="G178" i="5"/>
  <c r="L177" i="5"/>
  <c r="K177" i="5"/>
  <c r="J177" i="5"/>
  <c r="I177" i="5"/>
  <c r="H177" i="5"/>
  <c r="G177" i="5"/>
  <c r="L176" i="5"/>
  <c r="M117" i="5" s="1"/>
  <c r="N117" i="5" s="1"/>
  <c r="K176" i="5"/>
  <c r="J176" i="5"/>
  <c r="I176" i="5"/>
  <c r="H176" i="5"/>
  <c r="G176" i="5"/>
  <c r="L175" i="5"/>
  <c r="M116" i="5" s="1"/>
  <c r="N116" i="5" s="1"/>
  <c r="K175" i="5"/>
  <c r="J175" i="5"/>
  <c r="I175" i="5"/>
  <c r="H175" i="5"/>
  <c r="G175" i="5"/>
  <c r="L174" i="5"/>
  <c r="O55" i="5" s="1"/>
  <c r="P55" i="5" s="1"/>
  <c r="K174" i="5"/>
  <c r="J174" i="5"/>
  <c r="I174" i="5"/>
  <c r="H174" i="5"/>
  <c r="G174" i="5"/>
  <c r="L173" i="5"/>
  <c r="O54" i="5" s="1"/>
  <c r="P54" i="5" s="1"/>
  <c r="K173" i="5"/>
  <c r="J173" i="5"/>
  <c r="I173" i="5"/>
  <c r="H173" i="5"/>
  <c r="G173" i="5"/>
  <c r="L172" i="5"/>
  <c r="M113" i="5" s="1"/>
  <c r="N113" i="5" s="1"/>
  <c r="K172" i="5"/>
  <c r="J172" i="5"/>
  <c r="I172" i="5"/>
  <c r="H172" i="5"/>
  <c r="G172" i="5"/>
  <c r="L171" i="5"/>
  <c r="M112" i="5" s="1"/>
  <c r="N112" i="5" s="1"/>
  <c r="K171" i="5"/>
  <c r="J171" i="5"/>
  <c r="I171" i="5"/>
  <c r="H171" i="5"/>
  <c r="G171" i="5"/>
  <c r="L170" i="5"/>
  <c r="O51" i="5" s="1"/>
  <c r="P51" i="5" s="1"/>
  <c r="K170" i="5"/>
  <c r="J170" i="5"/>
  <c r="I170" i="5"/>
  <c r="H170" i="5"/>
  <c r="G170" i="5"/>
  <c r="L169" i="5"/>
  <c r="M110" i="5" s="1"/>
  <c r="N110" i="5" s="1"/>
  <c r="K169" i="5"/>
  <c r="J169" i="5"/>
  <c r="I169" i="5"/>
  <c r="H169" i="5"/>
  <c r="G169" i="5"/>
  <c r="L168" i="5"/>
  <c r="M109" i="5" s="1"/>
  <c r="N109" i="5" s="1"/>
  <c r="K168" i="5"/>
  <c r="J168" i="5"/>
  <c r="I168" i="5"/>
  <c r="H168" i="5"/>
  <c r="G168" i="5"/>
  <c r="L167" i="5"/>
  <c r="M108" i="5" s="1"/>
  <c r="N108" i="5" s="1"/>
  <c r="K167" i="5"/>
  <c r="J167" i="5"/>
  <c r="I167" i="5"/>
  <c r="H167" i="5"/>
  <c r="G167" i="5"/>
  <c r="L166" i="5"/>
  <c r="O47" i="5" s="1"/>
  <c r="P47" i="5" s="1"/>
  <c r="K166" i="5"/>
  <c r="J166" i="5"/>
  <c r="I166" i="5"/>
  <c r="H166" i="5"/>
  <c r="G166" i="5"/>
  <c r="L165" i="5"/>
  <c r="M106" i="5" s="1"/>
  <c r="N106" i="5" s="1"/>
  <c r="K165" i="5"/>
  <c r="J165" i="5"/>
  <c r="I165" i="5"/>
  <c r="H165" i="5"/>
  <c r="G165" i="5"/>
  <c r="L164" i="5"/>
  <c r="M105" i="5" s="1"/>
  <c r="N105" i="5" s="1"/>
  <c r="K164" i="5"/>
  <c r="J164" i="5"/>
  <c r="I164" i="5"/>
  <c r="H164" i="5"/>
  <c r="G164" i="5"/>
  <c r="L163" i="5"/>
  <c r="M104" i="5" s="1"/>
  <c r="N104" i="5" s="1"/>
  <c r="K163" i="5"/>
  <c r="J163" i="5"/>
  <c r="I163" i="5"/>
  <c r="H163" i="5"/>
  <c r="G163" i="5"/>
  <c r="L162" i="5"/>
  <c r="O43" i="5" s="1"/>
  <c r="P43" i="5" s="1"/>
  <c r="K162" i="5"/>
  <c r="J162" i="5"/>
  <c r="I162" i="5"/>
  <c r="H162" i="5"/>
  <c r="G162" i="5"/>
  <c r="L161" i="5"/>
  <c r="M102" i="5" s="1"/>
  <c r="N102" i="5" s="1"/>
  <c r="K161" i="5"/>
  <c r="J161" i="5"/>
  <c r="I161" i="5"/>
  <c r="H161" i="5"/>
  <c r="G161" i="5"/>
  <c r="L160" i="5"/>
  <c r="M101" i="5" s="1"/>
  <c r="N101" i="5" s="1"/>
  <c r="K160" i="5"/>
  <c r="J160" i="5"/>
  <c r="I160" i="5"/>
  <c r="H160" i="5"/>
  <c r="G160" i="5"/>
  <c r="L159" i="5"/>
  <c r="O40" i="5" s="1"/>
  <c r="P40" i="5" s="1"/>
  <c r="K159" i="5"/>
  <c r="J159" i="5"/>
  <c r="I159" i="5"/>
  <c r="H159" i="5"/>
  <c r="G159" i="5"/>
  <c r="L158" i="5"/>
  <c r="O39" i="5" s="1"/>
  <c r="P39" i="5" s="1"/>
  <c r="K158" i="5"/>
  <c r="J158" i="5"/>
  <c r="I158" i="5"/>
  <c r="H158" i="5"/>
  <c r="G158" i="5"/>
  <c r="L157" i="5"/>
  <c r="M98" i="5" s="1"/>
  <c r="N98" i="5" s="1"/>
  <c r="K157" i="5"/>
  <c r="J157" i="5"/>
  <c r="I157" i="5"/>
  <c r="H157" i="5"/>
  <c r="G157" i="5"/>
  <c r="L156" i="5"/>
  <c r="M97" i="5" s="1"/>
  <c r="N97" i="5" s="1"/>
  <c r="K156" i="5"/>
  <c r="J156" i="5"/>
  <c r="I156" i="5"/>
  <c r="H156" i="5"/>
  <c r="G156" i="5"/>
  <c r="L155" i="5"/>
  <c r="O36" i="5" s="1"/>
  <c r="P36" i="5" s="1"/>
  <c r="K155" i="5"/>
  <c r="J155" i="5"/>
  <c r="I155" i="5"/>
  <c r="H155" i="5"/>
  <c r="G155" i="5"/>
  <c r="L154" i="5"/>
  <c r="O35" i="5" s="1"/>
  <c r="P35" i="5" s="1"/>
  <c r="K154" i="5"/>
  <c r="J154" i="5"/>
  <c r="I154" i="5"/>
  <c r="H154" i="5"/>
  <c r="G154" i="5"/>
  <c r="L153" i="5"/>
  <c r="K153" i="5"/>
  <c r="J153" i="5"/>
  <c r="I153" i="5"/>
  <c r="H153" i="5"/>
  <c r="G153" i="5"/>
  <c r="L152" i="5"/>
  <c r="M93" i="5" s="1"/>
  <c r="N93" i="5" s="1"/>
  <c r="K152" i="5"/>
  <c r="J152" i="5"/>
  <c r="I152" i="5"/>
  <c r="H152" i="5"/>
  <c r="G152" i="5"/>
  <c r="L151" i="5"/>
  <c r="O32" i="5" s="1"/>
  <c r="P32" i="5" s="1"/>
  <c r="K151" i="5"/>
  <c r="J151" i="5"/>
  <c r="I151" i="5"/>
  <c r="H151" i="5"/>
  <c r="G151" i="5"/>
  <c r="L150" i="5"/>
  <c r="M91" i="5" s="1"/>
  <c r="N91" i="5" s="1"/>
  <c r="K150" i="5"/>
  <c r="J150" i="5"/>
  <c r="I150" i="5"/>
  <c r="H150" i="5"/>
  <c r="G150" i="5"/>
  <c r="L149" i="5"/>
  <c r="M90" i="5" s="1"/>
  <c r="N90" i="5" s="1"/>
  <c r="K149" i="5"/>
  <c r="J149" i="5"/>
  <c r="I149" i="5"/>
  <c r="H149" i="5"/>
  <c r="G149" i="5"/>
  <c r="L148" i="5"/>
  <c r="M89" i="5" s="1"/>
  <c r="N89" i="5" s="1"/>
  <c r="K148" i="5"/>
  <c r="J148" i="5"/>
  <c r="I148" i="5"/>
  <c r="H148" i="5"/>
  <c r="G148" i="5"/>
  <c r="L147" i="5"/>
  <c r="O28" i="5" s="1"/>
  <c r="P28" i="5" s="1"/>
  <c r="K147" i="5"/>
  <c r="J147" i="5"/>
  <c r="I147" i="5"/>
  <c r="H147" i="5"/>
  <c r="G147" i="5"/>
  <c r="L146" i="5"/>
  <c r="M87" i="5" s="1"/>
  <c r="N87" i="5" s="1"/>
  <c r="K146" i="5"/>
  <c r="J146" i="5"/>
  <c r="I146" i="5"/>
  <c r="H146" i="5"/>
  <c r="G146" i="5"/>
  <c r="L145" i="5"/>
  <c r="K145" i="5"/>
  <c r="J145" i="5"/>
  <c r="I145" i="5"/>
  <c r="H145" i="5"/>
  <c r="G145" i="5"/>
  <c r="L144" i="5"/>
  <c r="M85" i="5" s="1"/>
  <c r="N85" i="5" s="1"/>
  <c r="K144" i="5"/>
  <c r="J144" i="5"/>
  <c r="I144" i="5"/>
  <c r="H144" i="5"/>
  <c r="G144" i="5"/>
  <c r="L143" i="5"/>
  <c r="O24" i="5" s="1"/>
  <c r="P24" i="5" s="1"/>
  <c r="K143" i="5"/>
  <c r="J143" i="5"/>
  <c r="I143" i="5"/>
  <c r="H143" i="5"/>
  <c r="G143" i="5"/>
  <c r="L142" i="5"/>
  <c r="M83" i="5" s="1"/>
  <c r="N83" i="5" s="1"/>
  <c r="K142" i="5"/>
  <c r="J142" i="5"/>
  <c r="I142" i="5"/>
  <c r="H142" i="5"/>
  <c r="G142" i="5"/>
  <c r="L141" i="5"/>
  <c r="M82" i="5" s="1"/>
  <c r="N82" i="5" s="1"/>
  <c r="K141" i="5"/>
  <c r="J141" i="5"/>
  <c r="I141" i="5"/>
  <c r="H141" i="5"/>
  <c r="G141" i="5"/>
  <c r="L140" i="5"/>
  <c r="M81" i="5" s="1"/>
  <c r="N81" i="5" s="1"/>
  <c r="K140" i="5"/>
  <c r="J140" i="5"/>
  <c r="I140" i="5"/>
  <c r="H140" i="5"/>
  <c r="G140" i="5"/>
  <c r="L139" i="5"/>
  <c r="O20" i="5" s="1"/>
  <c r="P20" i="5" s="1"/>
  <c r="K139" i="5"/>
  <c r="J139" i="5"/>
  <c r="I139" i="5"/>
  <c r="H139" i="5"/>
  <c r="G139" i="5"/>
  <c r="L138" i="5"/>
  <c r="M79" i="5" s="1"/>
  <c r="N79" i="5" s="1"/>
  <c r="K138" i="5"/>
  <c r="J138" i="5"/>
  <c r="I138" i="5"/>
  <c r="H138" i="5"/>
  <c r="G138" i="5"/>
  <c r="L137" i="5"/>
  <c r="K137" i="5"/>
  <c r="J137" i="5"/>
  <c r="I137" i="5"/>
  <c r="H137" i="5"/>
  <c r="G137" i="5"/>
  <c r="L136" i="5"/>
  <c r="O17" i="5" s="1"/>
  <c r="P17" i="5" s="1"/>
  <c r="K136" i="5"/>
  <c r="J136" i="5"/>
  <c r="I136" i="5"/>
  <c r="H136" i="5"/>
  <c r="G136" i="5"/>
  <c r="L135" i="5"/>
  <c r="M76" i="5" s="1"/>
  <c r="N76" i="5" s="1"/>
  <c r="K135" i="5"/>
  <c r="J135" i="5"/>
  <c r="I135" i="5"/>
  <c r="H135" i="5"/>
  <c r="G135" i="5"/>
  <c r="L134" i="5"/>
  <c r="M75" i="5" s="1"/>
  <c r="N75" i="5" s="1"/>
  <c r="K134" i="5"/>
  <c r="J134" i="5"/>
  <c r="I134" i="5"/>
  <c r="H134" i="5"/>
  <c r="G134" i="5"/>
  <c r="L133" i="5"/>
  <c r="M74" i="5" s="1"/>
  <c r="N74" i="5" s="1"/>
  <c r="K133" i="5"/>
  <c r="J133" i="5"/>
  <c r="I133" i="5"/>
  <c r="H133" i="5"/>
  <c r="G133" i="5"/>
  <c r="L132" i="5"/>
  <c r="O13" i="5" s="1"/>
  <c r="P13" i="5" s="1"/>
  <c r="K132" i="5"/>
  <c r="J132" i="5"/>
  <c r="I132" i="5"/>
  <c r="H132" i="5"/>
  <c r="G132" i="5"/>
  <c r="L131" i="5"/>
  <c r="M72" i="5" s="1"/>
  <c r="N72" i="5" s="1"/>
  <c r="K131" i="5"/>
  <c r="J131" i="5"/>
  <c r="I131" i="5"/>
  <c r="H131" i="5"/>
  <c r="G131" i="5"/>
  <c r="L130" i="5"/>
  <c r="M71" i="5" s="1"/>
  <c r="N71" i="5" s="1"/>
  <c r="K130" i="5"/>
  <c r="J130" i="5"/>
  <c r="I130" i="5"/>
  <c r="H130" i="5"/>
  <c r="G130" i="5"/>
  <c r="L129" i="5"/>
  <c r="K129" i="5"/>
  <c r="J129" i="5"/>
  <c r="I129" i="5"/>
  <c r="H129" i="5"/>
  <c r="G129" i="5"/>
  <c r="L128" i="5"/>
  <c r="O9" i="5" s="1"/>
  <c r="P9" i="5" s="1"/>
  <c r="K128" i="5"/>
  <c r="J128" i="5"/>
  <c r="I128" i="5"/>
  <c r="H128" i="5"/>
  <c r="G128" i="5"/>
  <c r="L127" i="5"/>
  <c r="O8" i="5" s="1"/>
  <c r="P8" i="5" s="1"/>
  <c r="K127" i="5"/>
  <c r="J127" i="5"/>
  <c r="I127" i="5"/>
  <c r="H127" i="5"/>
  <c r="G127" i="5"/>
  <c r="L126" i="5"/>
  <c r="M67" i="5" s="1"/>
  <c r="N67" i="5" s="1"/>
  <c r="K126" i="5"/>
  <c r="J126" i="5"/>
  <c r="I126" i="5"/>
  <c r="H126" i="5"/>
  <c r="G126" i="5"/>
  <c r="L125" i="5"/>
  <c r="M66" i="5" s="1"/>
  <c r="N66" i="5" s="1"/>
  <c r="K125" i="5"/>
  <c r="J125" i="5"/>
  <c r="I125" i="5"/>
  <c r="H125" i="5"/>
  <c r="G125" i="5"/>
  <c r="L124" i="5"/>
  <c r="K124" i="5"/>
  <c r="J124" i="5"/>
  <c r="I124" i="5"/>
  <c r="H124" i="5"/>
  <c r="G124" i="5"/>
  <c r="L123" i="5"/>
  <c r="M64" i="5" s="1"/>
  <c r="N64" i="5" s="1"/>
  <c r="K123" i="5"/>
  <c r="J123" i="5"/>
  <c r="I123" i="5"/>
  <c r="H123" i="5"/>
  <c r="G123" i="5"/>
  <c r="L122" i="5"/>
  <c r="M63" i="5" s="1"/>
  <c r="N63" i="5" s="1"/>
  <c r="K122" i="5"/>
  <c r="J122" i="5"/>
  <c r="I122" i="5"/>
  <c r="H122" i="5"/>
  <c r="G122" i="5"/>
  <c r="L121" i="5"/>
  <c r="M62" i="5" s="1"/>
  <c r="N62" i="5" s="1"/>
  <c r="K121" i="5"/>
  <c r="J121" i="5"/>
  <c r="I121" i="5"/>
  <c r="H121" i="5"/>
  <c r="G121" i="5"/>
  <c r="L120" i="5"/>
  <c r="M61" i="5" s="1"/>
  <c r="N61" i="5" s="1"/>
  <c r="K120" i="5"/>
  <c r="J120" i="5"/>
  <c r="I120" i="5"/>
  <c r="H120" i="5"/>
  <c r="G120" i="5"/>
  <c r="L119" i="5"/>
  <c r="M60" i="5" s="1"/>
  <c r="N60" i="5" s="1"/>
  <c r="K119" i="5"/>
  <c r="J119" i="5"/>
  <c r="I119" i="5"/>
  <c r="H119" i="5"/>
  <c r="G119" i="5"/>
  <c r="L118" i="5"/>
  <c r="M59" i="5" s="1"/>
  <c r="N59" i="5" s="1"/>
  <c r="K118" i="5"/>
  <c r="J118" i="5"/>
  <c r="I118" i="5"/>
  <c r="H118" i="5"/>
  <c r="G118" i="5"/>
  <c r="L117" i="5"/>
  <c r="M58" i="5" s="1"/>
  <c r="N58" i="5" s="1"/>
  <c r="K117" i="5"/>
  <c r="J117" i="5"/>
  <c r="I117" i="5"/>
  <c r="H117" i="5"/>
  <c r="G117" i="5"/>
  <c r="L116" i="5"/>
  <c r="M57" i="5" s="1"/>
  <c r="N57" i="5" s="1"/>
  <c r="K116" i="5"/>
  <c r="J116" i="5"/>
  <c r="I116" i="5"/>
  <c r="H116" i="5"/>
  <c r="G116" i="5"/>
  <c r="L115" i="5"/>
  <c r="M56" i="5" s="1"/>
  <c r="N56" i="5" s="1"/>
  <c r="K115" i="5"/>
  <c r="J115" i="5"/>
  <c r="I115" i="5"/>
  <c r="H115" i="5"/>
  <c r="G115" i="5"/>
  <c r="L114" i="5"/>
  <c r="M55" i="5" s="1"/>
  <c r="N55" i="5" s="1"/>
  <c r="K114" i="5"/>
  <c r="J114" i="5"/>
  <c r="I114" i="5"/>
  <c r="H114" i="5"/>
  <c r="G114" i="5"/>
  <c r="L113" i="5"/>
  <c r="M54" i="5" s="1"/>
  <c r="N54" i="5" s="1"/>
  <c r="K113" i="5"/>
  <c r="J113" i="5"/>
  <c r="I113" i="5"/>
  <c r="H113" i="5"/>
  <c r="G113" i="5"/>
  <c r="L112" i="5"/>
  <c r="M53" i="5" s="1"/>
  <c r="N53" i="5" s="1"/>
  <c r="K112" i="5"/>
  <c r="J112" i="5"/>
  <c r="I112" i="5"/>
  <c r="H112" i="5"/>
  <c r="G112" i="5"/>
  <c r="L111" i="5"/>
  <c r="M52" i="5" s="1"/>
  <c r="N52" i="5" s="1"/>
  <c r="K111" i="5"/>
  <c r="J111" i="5"/>
  <c r="I111" i="5"/>
  <c r="H111" i="5"/>
  <c r="G111" i="5"/>
  <c r="L110" i="5"/>
  <c r="M51" i="5" s="1"/>
  <c r="N51" i="5" s="1"/>
  <c r="K110" i="5"/>
  <c r="J110" i="5"/>
  <c r="I110" i="5"/>
  <c r="H110" i="5"/>
  <c r="G110" i="5"/>
  <c r="L109" i="5"/>
  <c r="K109" i="5"/>
  <c r="J109" i="5"/>
  <c r="I109" i="5"/>
  <c r="H109" i="5"/>
  <c r="G109" i="5"/>
  <c r="L108" i="5"/>
  <c r="M49" i="5" s="1"/>
  <c r="N49" i="5" s="1"/>
  <c r="K108" i="5"/>
  <c r="J108" i="5"/>
  <c r="I108" i="5"/>
  <c r="H108" i="5"/>
  <c r="G108" i="5"/>
  <c r="L107" i="5"/>
  <c r="M48" i="5" s="1"/>
  <c r="N48" i="5" s="1"/>
  <c r="K107" i="5"/>
  <c r="J107" i="5"/>
  <c r="I107" i="5"/>
  <c r="H107" i="5"/>
  <c r="G107" i="5"/>
  <c r="L106" i="5"/>
  <c r="M47" i="5" s="1"/>
  <c r="N47" i="5" s="1"/>
  <c r="K106" i="5"/>
  <c r="J106" i="5"/>
  <c r="I106" i="5"/>
  <c r="H106" i="5"/>
  <c r="G106" i="5"/>
  <c r="L105" i="5"/>
  <c r="M46" i="5" s="1"/>
  <c r="N46" i="5" s="1"/>
  <c r="K105" i="5"/>
  <c r="J105" i="5"/>
  <c r="I105" i="5"/>
  <c r="H105" i="5"/>
  <c r="G105" i="5"/>
  <c r="L104" i="5"/>
  <c r="M45" i="5" s="1"/>
  <c r="N45" i="5" s="1"/>
  <c r="K104" i="5"/>
  <c r="J104" i="5"/>
  <c r="I104" i="5"/>
  <c r="H104" i="5"/>
  <c r="G104" i="5"/>
  <c r="L103" i="5"/>
  <c r="M44" i="5" s="1"/>
  <c r="N44" i="5" s="1"/>
  <c r="K103" i="5"/>
  <c r="J103" i="5"/>
  <c r="I103" i="5"/>
  <c r="H103" i="5"/>
  <c r="G103" i="5"/>
  <c r="L102" i="5"/>
  <c r="M43" i="5" s="1"/>
  <c r="N43" i="5" s="1"/>
  <c r="K102" i="5"/>
  <c r="J102" i="5"/>
  <c r="I102" i="5"/>
  <c r="H102" i="5"/>
  <c r="G102" i="5"/>
  <c r="L101" i="5"/>
  <c r="M42" i="5" s="1"/>
  <c r="N42" i="5" s="1"/>
  <c r="K101" i="5"/>
  <c r="J101" i="5"/>
  <c r="I101" i="5"/>
  <c r="H101" i="5"/>
  <c r="G101" i="5"/>
  <c r="L100" i="5"/>
  <c r="M41" i="5" s="1"/>
  <c r="N41" i="5" s="1"/>
  <c r="K100" i="5"/>
  <c r="J100" i="5"/>
  <c r="I100" i="5"/>
  <c r="H100" i="5"/>
  <c r="G100" i="5"/>
  <c r="L99" i="5"/>
  <c r="M40" i="5" s="1"/>
  <c r="N40" i="5" s="1"/>
  <c r="K99" i="5"/>
  <c r="J99" i="5"/>
  <c r="I99" i="5"/>
  <c r="H99" i="5"/>
  <c r="G99" i="5"/>
  <c r="L98" i="5"/>
  <c r="M39" i="5" s="1"/>
  <c r="N39" i="5" s="1"/>
  <c r="K98" i="5"/>
  <c r="J98" i="5"/>
  <c r="I98" i="5"/>
  <c r="H98" i="5"/>
  <c r="G98" i="5"/>
  <c r="L97" i="5"/>
  <c r="M38" i="5" s="1"/>
  <c r="N38" i="5" s="1"/>
  <c r="K97" i="5"/>
  <c r="J97" i="5"/>
  <c r="I97" i="5"/>
  <c r="H97" i="5"/>
  <c r="G97" i="5"/>
  <c r="L96" i="5"/>
  <c r="M37" i="5" s="1"/>
  <c r="N37" i="5" s="1"/>
  <c r="K96" i="5"/>
  <c r="J96" i="5"/>
  <c r="I96" i="5"/>
  <c r="H96" i="5"/>
  <c r="G96" i="5"/>
  <c r="L95" i="5"/>
  <c r="M36" i="5" s="1"/>
  <c r="N36" i="5" s="1"/>
  <c r="K95" i="5"/>
  <c r="J95" i="5"/>
  <c r="I95" i="5"/>
  <c r="H95" i="5"/>
  <c r="G95" i="5"/>
  <c r="L94" i="5"/>
  <c r="K94" i="5"/>
  <c r="J94" i="5"/>
  <c r="I94" i="5"/>
  <c r="H94" i="5"/>
  <c r="G94" i="5"/>
  <c r="L93" i="5"/>
  <c r="M34" i="5" s="1"/>
  <c r="N34" i="5" s="1"/>
  <c r="K93" i="5"/>
  <c r="J93" i="5"/>
  <c r="I93" i="5"/>
  <c r="H93" i="5"/>
  <c r="G93" i="5"/>
  <c r="L92" i="5"/>
  <c r="M33" i="5" s="1"/>
  <c r="N33" i="5" s="1"/>
  <c r="K92" i="5"/>
  <c r="J92" i="5"/>
  <c r="I92" i="5"/>
  <c r="H92" i="5"/>
  <c r="G92" i="5"/>
  <c r="L91" i="5"/>
  <c r="M32" i="5" s="1"/>
  <c r="N32" i="5" s="1"/>
  <c r="K91" i="5"/>
  <c r="J91" i="5"/>
  <c r="I91" i="5"/>
  <c r="H91" i="5"/>
  <c r="G91" i="5"/>
  <c r="L90" i="5"/>
  <c r="M31" i="5" s="1"/>
  <c r="N31" i="5" s="1"/>
  <c r="K90" i="5"/>
  <c r="J90" i="5"/>
  <c r="I90" i="5"/>
  <c r="H90" i="5"/>
  <c r="G90" i="5"/>
  <c r="L89" i="5"/>
  <c r="M30" i="5" s="1"/>
  <c r="N30" i="5" s="1"/>
  <c r="K89" i="5"/>
  <c r="J89" i="5"/>
  <c r="I89" i="5"/>
  <c r="H89" i="5"/>
  <c r="G89" i="5"/>
  <c r="L88" i="5"/>
  <c r="M29" i="5" s="1"/>
  <c r="N29" i="5" s="1"/>
  <c r="K88" i="5"/>
  <c r="J88" i="5"/>
  <c r="I88" i="5"/>
  <c r="H88" i="5"/>
  <c r="G88" i="5"/>
  <c r="L87" i="5"/>
  <c r="M28" i="5" s="1"/>
  <c r="N28" i="5" s="1"/>
  <c r="K87" i="5"/>
  <c r="J87" i="5"/>
  <c r="I87" i="5"/>
  <c r="H87" i="5"/>
  <c r="G87" i="5"/>
  <c r="L86" i="5"/>
  <c r="M27" i="5" s="1"/>
  <c r="N27" i="5" s="1"/>
  <c r="K86" i="5"/>
  <c r="J86" i="5"/>
  <c r="I86" i="5"/>
  <c r="H86" i="5"/>
  <c r="G86" i="5"/>
  <c r="L85" i="5"/>
  <c r="M26" i="5" s="1"/>
  <c r="N26" i="5" s="1"/>
  <c r="K85" i="5"/>
  <c r="J85" i="5"/>
  <c r="I85" i="5"/>
  <c r="H85" i="5"/>
  <c r="G85" i="5"/>
  <c r="L84" i="5"/>
  <c r="M25" i="5" s="1"/>
  <c r="N25" i="5" s="1"/>
  <c r="K84" i="5"/>
  <c r="J84" i="5"/>
  <c r="I84" i="5"/>
  <c r="H84" i="5"/>
  <c r="G84" i="5"/>
  <c r="L83" i="5"/>
  <c r="M24" i="5" s="1"/>
  <c r="N24" i="5" s="1"/>
  <c r="K83" i="5"/>
  <c r="J83" i="5"/>
  <c r="I83" i="5"/>
  <c r="H83" i="5"/>
  <c r="G83" i="5"/>
  <c r="L82" i="5"/>
  <c r="M23" i="5" s="1"/>
  <c r="N23" i="5" s="1"/>
  <c r="K82" i="5"/>
  <c r="J82" i="5"/>
  <c r="I82" i="5"/>
  <c r="H82" i="5"/>
  <c r="G82" i="5"/>
  <c r="L81" i="5"/>
  <c r="M22" i="5" s="1"/>
  <c r="N22" i="5" s="1"/>
  <c r="K81" i="5"/>
  <c r="J81" i="5"/>
  <c r="I81" i="5"/>
  <c r="H81" i="5"/>
  <c r="G81" i="5"/>
  <c r="L80" i="5"/>
  <c r="M21" i="5" s="1"/>
  <c r="N21" i="5" s="1"/>
  <c r="K80" i="5"/>
  <c r="J80" i="5"/>
  <c r="I80" i="5"/>
  <c r="H80" i="5"/>
  <c r="G80" i="5"/>
  <c r="L79" i="5"/>
  <c r="K79" i="5"/>
  <c r="J79" i="5"/>
  <c r="I79" i="5"/>
  <c r="H79" i="5"/>
  <c r="G79" i="5"/>
  <c r="L78" i="5"/>
  <c r="M19" i="5" s="1"/>
  <c r="N19" i="5" s="1"/>
  <c r="K78" i="5"/>
  <c r="J78" i="5"/>
  <c r="I78" i="5"/>
  <c r="H78" i="5"/>
  <c r="G78" i="5"/>
  <c r="L77" i="5"/>
  <c r="M18" i="5" s="1"/>
  <c r="N18" i="5" s="1"/>
  <c r="K77" i="5"/>
  <c r="J77" i="5"/>
  <c r="I77" i="5"/>
  <c r="H77" i="5"/>
  <c r="G77" i="5"/>
  <c r="L76" i="5"/>
  <c r="M17" i="5" s="1"/>
  <c r="N17" i="5" s="1"/>
  <c r="K76" i="5"/>
  <c r="J76" i="5"/>
  <c r="I76" i="5"/>
  <c r="H76" i="5"/>
  <c r="G76" i="5"/>
  <c r="L75" i="5"/>
  <c r="M16" i="5" s="1"/>
  <c r="N16" i="5" s="1"/>
  <c r="K75" i="5"/>
  <c r="J75" i="5"/>
  <c r="I75" i="5"/>
  <c r="H75" i="5"/>
  <c r="G75" i="5"/>
  <c r="L74" i="5"/>
  <c r="M15" i="5" s="1"/>
  <c r="N15" i="5" s="1"/>
  <c r="K74" i="5"/>
  <c r="J74" i="5"/>
  <c r="I74" i="5"/>
  <c r="H74" i="5"/>
  <c r="G74" i="5"/>
  <c r="L73" i="5"/>
  <c r="M14" i="5" s="1"/>
  <c r="N14" i="5" s="1"/>
  <c r="K73" i="5"/>
  <c r="J73" i="5"/>
  <c r="I73" i="5"/>
  <c r="H73" i="5"/>
  <c r="G73" i="5"/>
  <c r="L72" i="5"/>
  <c r="M13" i="5" s="1"/>
  <c r="N13" i="5" s="1"/>
  <c r="K72" i="5"/>
  <c r="J72" i="5"/>
  <c r="I72" i="5"/>
  <c r="H72" i="5"/>
  <c r="G72" i="5"/>
  <c r="L71" i="5"/>
  <c r="M12" i="5" s="1"/>
  <c r="N12" i="5" s="1"/>
  <c r="K71" i="5"/>
  <c r="J71" i="5"/>
  <c r="I71" i="5"/>
  <c r="H71" i="5"/>
  <c r="G71" i="5"/>
  <c r="L70" i="5"/>
  <c r="M11" i="5" s="1"/>
  <c r="N11" i="5" s="1"/>
  <c r="K70" i="5"/>
  <c r="J70" i="5"/>
  <c r="I70" i="5"/>
  <c r="H70" i="5"/>
  <c r="G70" i="5"/>
  <c r="L69" i="5"/>
  <c r="M10" i="5" s="1"/>
  <c r="N10" i="5" s="1"/>
  <c r="K69" i="5"/>
  <c r="J69" i="5"/>
  <c r="I69" i="5"/>
  <c r="H69" i="5"/>
  <c r="G69" i="5"/>
  <c r="L68" i="5"/>
  <c r="M9" i="5" s="1"/>
  <c r="N9" i="5" s="1"/>
  <c r="K68" i="5"/>
  <c r="J68" i="5"/>
  <c r="I68" i="5"/>
  <c r="H68" i="5"/>
  <c r="G68" i="5"/>
  <c r="L67" i="5"/>
  <c r="M8" i="5" s="1"/>
  <c r="N8" i="5" s="1"/>
  <c r="K67" i="5"/>
  <c r="J67" i="5"/>
  <c r="I67" i="5"/>
  <c r="H67" i="5"/>
  <c r="G67" i="5"/>
  <c r="L66" i="5"/>
  <c r="K66" i="5"/>
  <c r="J66" i="5"/>
  <c r="I66" i="5"/>
  <c r="H66" i="5"/>
  <c r="G66" i="5"/>
  <c r="L65" i="5"/>
  <c r="K65" i="5"/>
  <c r="J65" i="5"/>
  <c r="I65" i="5"/>
  <c r="H65" i="5"/>
  <c r="G65" i="5"/>
  <c r="L64" i="5"/>
  <c r="K64" i="5"/>
  <c r="J64" i="5"/>
  <c r="I64" i="5"/>
  <c r="H64" i="5"/>
  <c r="G64" i="5"/>
  <c r="L63" i="5"/>
  <c r="K63" i="5"/>
  <c r="J63" i="5"/>
  <c r="I63" i="5"/>
  <c r="H63" i="5"/>
  <c r="G63" i="5"/>
  <c r="L62" i="5"/>
  <c r="K62" i="5"/>
  <c r="J62" i="5"/>
  <c r="I62" i="5"/>
  <c r="H62" i="5"/>
  <c r="G62" i="5"/>
  <c r="L61" i="5"/>
  <c r="K61" i="5"/>
  <c r="J61" i="5"/>
  <c r="I61" i="5"/>
  <c r="H61" i="5"/>
  <c r="G61" i="5"/>
  <c r="L60" i="5"/>
  <c r="K60" i="5"/>
  <c r="J60" i="5"/>
  <c r="I60" i="5"/>
  <c r="H60" i="5"/>
  <c r="G60" i="5"/>
  <c r="L59" i="5"/>
  <c r="K59" i="5"/>
  <c r="J59" i="5"/>
  <c r="I59" i="5"/>
  <c r="H59" i="5"/>
  <c r="G59" i="5"/>
  <c r="L58" i="5"/>
  <c r="K58" i="5"/>
  <c r="J58" i="5"/>
  <c r="I58" i="5"/>
  <c r="H58" i="5"/>
  <c r="G58" i="5"/>
  <c r="L57" i="5"/>
  <c r="K57" i="5"/>
  <c r="J57" i="5"/>
  <c r="I57" i="5"/>
  <c r="H57" i="5"/>
  <c r="G57" i="5"/>
  <c r="L56" i="5"/>
  <c r="K56" i="5"/>
  <c r="J56" i="5"/>
  <c r="I56" i="5"/>
  <c r="H56" i="5"/>
  <c r="G56" i="5"/>
  <c r="L55" i="5"/>
  <c r="K55" i="5"/>
  <c r="J55" i="5"/>
  <c r="I55" i="5"/>
  <c r="H55" i="5"/>
  <c r="G55" i="5"/>
  <c r="L54" i="5"/>
  <c r="K54" i="5"/>
  <c r="J54" i="5"/>
  <c r="I54" i="5"/>
  <c r="H54" i="5"/>
  <c r="G54" i="5"/>
  <c r="L53" i="5"/>
  <c r="K53" i="5"/>
  <c r="J53" i="5"/>
  <c r="I53" i="5"/>
  <c r="H53" i="5"/>
  <c r="G53" i="5"/>
  <c r="L52" i="5"/>
  <c r="K52" i="5"/>
  <c r="J52" i="5"/>
  <c r="I52" i="5"/>
  <c r="H52" i="5"/>
  <c r="G52" i="5"/>
  <c r="L51" i="5"/>
  <c r="K51" i="5"/>
  <c r="J51" i="5"/>
  <c r="I51" i="5"/>
  <c r="H51" i="5"/>
  <c r="G51" i="5"/>
  <c r="L50" i="5"/>
  <c r="K50" i="5"/>
  <c r="J50" i="5"/>
  <c r="I50" i="5"/>
  <c r="H50" i="5"/>
  <c r="G50" i="5"/>
  <c r="L49" i="5"/>
  <c r="K49" i="5"/>
  <c r="J49" i="5"/>
  <c r="I49" i="5"/>
  <c r="H49" i="5"/>
  <c r="G49" i="5"/>
  <c r="L48" i="5"/>
  <c r="K48" i="5"/>
  <c r="J48" i="5"/>
  <c r="I48" i="5"/>
  <c r="H48" i="5"/>
  <c r="G48" i="5"/>
  <c r="L47" i="5"/>
  <c r="K47" i="5"/>
  <c r="J47" i="5"/>
  <c r="I47" i="5"/>
  <c r="H47" i="5"/>
  <c r="G47" i="5"/>
  <c r="L46" i="5"/>
  <c r="K46" i="5"/>
  <c r="J46" i="5"/>
  <c r="I46" i="5"/>
  <c r="H46" i="5"/>
  <c r="G46" i="5"/>
  <c r="L45" i="5"/>
  <c r="K45" i="5"/>
  <c r="J45" i="5"/>
  <c r="I45" i="5"/>
  <c r="H45" i="5"/>
  <c r="G45" i="5"/>
  <c r="L44" i="5"/>
  <c r="K44" i="5"/>
  <c r="J44" i="5"/>
  <c r="I44" i="5"/>
  <c r="H44" i="5"/>
  <c r="G44" i="5"/>
  <c r="L43" i="5"/>
  <c r="K43" i="5"/>
  <c r="J43" i="5"/>
  <c r="I43" i="5"/>
  <c r="H43" i="5"/>
  <c r="G43" i="5"/>
  <c r="L42" i="5"/>
  <c r="K42" i="5"/>
  <c r="J42" i="5"/>
  <c r="I42" i="5"/>
  <c r="H42" i="5"/>
  <c r="G42" i="5"/>
  <c r="L41" i="5"/>
  <c r="K41" i="5"/>
  <c r="J41" i="5"/>
  <c r="I41" i="5"/>
  <c r="H41" i="5"/>
  <c r="G41" i="5"/>
  <c r="L40" i="5"/>
  <c r="K40" i="5"/>
  <c r="J40" i="5"/>
  <c r="I40" i="5"/>
  <c r="H40" i="5"/>
  <c r="G40" i="5"/>
  <c r="L39" i="5"/>
  <c r="K39" i="5"/>
  <c r="J39" i="5"/>
  <c r="I39" i="5"/>
  <c r="H39" i="5"/>
  <c r="G39" i="5"/>
  <c r="L38" i="5"/>
  <c r="K38" i="5"/>
  <c r="J38" i="5"/>
  <c r="I38" i="5"/>
  <c r="H38" i="5"/>
  <c r="G38" i="5"/>
  <c r="L37" i="5"/>
  <c r="K37" i="5"/>
  <c r="J37" i="5"/>
  <c r="I37" i="5"/>
  <c r="H37" i="5"/>
  <c r="G37" i="5"/>
  <c r="L36" i="5"/>
  <c r="K36" i="5"/>
  <c r="J36" i="5"/>
  <c r="I36" i="5"/>
  <c r="H36" i="5"/>
  <c r="G36" i="5"/>
  <c r="L35" i="5"/>
  <c r="K35" i="5"/>
  <c r="J35" i="5"/>
  <c r="I35" i="5"/>
  <c r="H35" i="5"/>
  <c r="G35" i="5"/>
  <c r="L34" i="5"/>
  <c r="K34" i="5"/>
  <c r="J34" i="5"/>
  <c r="I34" i="5"/>
  <c r="H34" i="5"/>
  <c r="G34" i="5"/>
  <c r="L33" i="5"/>
  <c r="K33" i="5"/>
  <c r="J33" i="5"/>
  <c r="I33" i="5"/>
  <c r="H33" i="5"/>
  <c r="G33" i="5"/>
  <c r="L32" i="5"/>
  <c r="K32" i="5"/>
  <c r="J32" i="5"/>
  <c r="I32" i="5"/>
  <c r="H32" i="5"/>
  <c r="G32" i="5"/>
  <c r="L31" i="5"/>
  <c r="K31" i="5"/>
  <c r="J31" i="5"/>
  <c r="I31" i="5"/>
  <c r="H31" i="5"/>
  <c r="G31" i="5"/>
  <c r="L30" i="5"/>
  <c r="K30" i="5"/>
  <c r="J30" i="5"/>
  <c r="I30" i="5"/>
  <c r="H30" i="5"/>
  <c r="G30" i="5"/>
  <c r="L29" i="5"/>
  <c r="K29" i="5"/>
  <c r="J29" i="5"/>
  <c r="I29" i="5"/>
  <c r="H29" i="5"/>
  <c r="G29" i="5"/>
  <c r="L28" i="5"/>
  <c r="K28" i="5"/>
  <c r="J28" i="5"/>
  <c r="I28" i="5"/>
  <c r="H28" i="5"/>
  <c r="G28" i="5"/>
  <c r="L27" i="5"/>
  <c r="K27" i="5"/>
  <c r="J27" i="5"/>
  <c r="I27" i="5"/>
  <c r="H27" i="5"/>
  <c r="G27" i="5"/>
  <c r="L26" i="5"/>
  <c r="K26" i="5"/>
  <c r="J26" i="5"/>
  <c r="I26" i="5"/>
  <c r="H26" i="5"/>
  <c r="G26" i="5"/>
  <c r="L25" i="5"/>
  <c r="K25" i="5"/>
  <c r="J25" i="5"/>
  <c r="I25" i="5"/>
  <c r="H25" i="5"/>
  <c r="G25" i="5"/>
  <c r="L24" i="5"/>
  <c r="K24" i="5"/>
  <c r="J24" i="5"/>
  <c r="I24" i="5"/>
  <c r="H24" i="5"/>
  <c r="G24" i="5"/>
  <c r="L23" i="5"/>
  <c r="K23" i="5"/>
  <c r="J23" i="5"/>
  <c r="I23" i="5"/>
  <c r="H23" i="5"/>
  <c r="G23" i="5"/>
  <c r="L22" i="5"/>
  <c r="K22" i="5"/>
  <c r="J22" i="5"/>
  <c r="I22" i="5"/>
  <c r="H22" i="5"/>
  <c r="G22" i="5"/>
  <c r="L21" i="5"/>
  <c r="K21" i="5"/>
  <c r="J21" i="5"/>
  <c r="I21" i="5"/>
  <c r="H21" i="5"/>
  <c r="G21" i="5"/>
  <c r="L20" i="5"/>
  <c r="K20" i="5"/>
  <c r="J20" i="5"/>
  <c r="I20" i="5"/>
  <c r="H20" i="5"/>
  <c r="G20" i="5"/>
  <c r="L19" i="5"/>
  <c r="K19" i="5"/>
  <c r="J19" i="5"/>
  <c r="I19" i="5"/>
  <c r="H19" i="5"/>
  <c r="G19" i="5"/>
  <c r="L18" i="5"/>
  <c r="K18" i="5"/>
  <c r="J18" i="5"/>
  <c r="I18" i="5"/>
  <c r="H18" i="5"/>
  <c r="G18" i="5"/>
  <c r="L17" i="5"/>
  <c r="K17" i="5"/>
  <c r="J17" i="5"/>
  <c r="I17" i="5"/>
  <c r="H17" i="5"/>
  <c r="G17" i="5"/>
  <c r="L16" i="5"/>
  <c r="K16" i="5"/>
  <c r="J16" i="5"/>
  <c r="I16" i="5"/>
  <c r="H16" i="5"/>
  <c r="G16" i="5"/>
  <c r="L15" i="5"/>
  <c r="K15" i="5"/>
  <c r="J15" i="5"/>
  <c r="I15" i="5"/>
  <c r="H15" i="5"/>
  <c r="G15" i="5"/>
  <c r="L14" i="5"/>
  <c r="K14" i="5"/>
  <c r="J14" i="5"/>
  <c r="I14" i="5"/>
  <c r="H14" i="5"/>
  <c r="G14" i="5"/>
  <c r="L13" i="5"/>
  <c r="K13" i="5"/>
  <c r="J13" i="5"/>
  <c r="I13" i="5"/>
  <c r="H13" i="5"/>
  <c r="G13" i="5"/>
  <c r="L12" i="5"/>
  <c r="K12" i="5"/>
  <c r="J12" i="5"/>
  <c r="I12" i="5"/>
  <c r="H12" i="5"/>
  <c r="G12" i="5"/>
  <c r="L11" i="5"/>
  <c r="K11" i="5"/>
  <c r="J11" i="5"/>
  <c r="I11" i="5"/>
  <c r="H11" i="5"/>
  <c r="G11" i="5"/>
  <c r="L10" i="5"/>
  <c r="K10" i="5"/>
  <c r="J10" i="5"/>
  <c r="I10" i="5"/>
  <c r="H10" i="5"/>
  <c r="G10" i="5"/>
  <c r="L9" i="5"/>
  <c r="K9" i="5"/>
  <c r="J9" i="5"/>
  <c r="I9" i="5"/>
  <c r="H9" i="5"/>
  <c r="G9" i="5"/>
  <c r="L8" i="5"/>
  <c r="K8" i="5"/>
  <c r="J8" i="5"/>
  <c r="I8" i="5"/>
  <c r="H8" i="5"/>
  <c r="G8" i="5"/>
  <c r="J7" i="5"/>
  <c r="I7" i="5"/>
  <c r="H7" i="5"/>
  <c r="G7" i="5"/>
  <c r="J6" i="5"/>
  <c r="I6" i="5"/>
  <c r="H6" i="5"/>
  <c r="G6" i="5"/>
  <c r="J5" i="5"/>
  <c r="I5" i="5"/>
  <c r="H5" i="5"/>
  <c r="G5" i="5"/>
  <c r="H4" i="5"/>
  <c r="G4" i="5"/>
  <c r="S105" i="4"/>
  <c r="T105" i="4" s="1"/>
  <c r="S116" i="4"/>
  <c r="T116" i="4" s="1"/>
  <c r="S117" i="4"/>
  <c r="T117" i="4" s="1"/>
  <c r="S118" i="4"/>
  <c r="T118" i="4" s="1"/>
  <c r="S119" i="4"/>
  <c r="T119" i="4" s="1"/>
  <c r="S120" i="4"/>
  <c r="T120" i="4" s="1"/>
  <c r="S121" i="4"/>
  <c r="T121" i="4" s="1"/>
  <c r="S122" i="4"/>
  <c r="T122" i="4" s="1"/>
  <c r="S123" i="4"/>
  <c r="T123" i="4" s="1"/>
  <c r="S124" i="4"/>
  <c r="T124" i="4" s="1"/>
  <c r="S125" i="4"/>
  <c r="T125" i="4" s="1"/>
  <c r="S126" i="4"/>
  <c r="T126" i="4" s="1"/>
  <c r="S127" i="4"/>
  <c r="T127" i="4" s="1"/>
  <c r="S128" i="4"/>
  <c r="T128" i="4" s="1"/>
  <c r="S129" i="4"/>
  <c r="T129" i="4" s="1"/>
  <c r="S130" i="4"/>
  <c r="T130" i="4" s="1"/>
  <c r="S131" i="4"/>
  <c r="T131" i="4" s="1"/>
  <c r="S132" i="4"/>
  <c r="T132" i="4" s="1"/>
  <c r="S133" i="4"/>
  <c r="T133" i="4" s="1"/>
  <c r="S134" i="4"/>
  <c r="T134" i="4" s="1"/>
  <c r="S135" i="4"/>
  <c r="T135" i="4" s="1"/>
  <c r="S136" i="4"/>
  <c r="T136" i="4" s="1"/>
  <c r="S137" i="4"/>
  <c r="T137" i="4" s="1"/>
  <c r="S138" i="4"/>
  <c r="T138" i="4" s="1"/>
  <c r="S139" i="4"/>
  <c r="T139" i="4" s="1"/>
  <c r="S140" i="4"/>
  <c r="T140" i="4" s="1"/>
  <c r="S141" i="4"/>
  <c r="T141" i="4" s="1"/>
  <c r="S142" i="4"/>
  <c r="T142" i="4" s="1"/>
  <c r="S143" i="4"/>
  <c r="T143" i="4" s="1"/>
  <c r="S144" i="4"/>
  <c r="T144" i="4" s="1"/>
  <c r="S145" i="4"/>
  <c r="T145" i="4" s="1"/>
  <c r="S146" i="4"/>
  <c r="T146" i="4" s="1"/>
  <c r="S147" i="4"/>
  <c r="T147" i="4" s="1"/>
  <c r="S148" i="4"/>
  <c r="T148" i="4" s="1"/>
  <c r="S149" i="4"/>
  <c r="T149" i="4" s="1"/>
  <c r="S150" i="4"/>
  <c r="T150" i="4" s="1"/>
  <c r="S151" i="4"/>
  <c r="T151" i="4" s="1"/>
  <c r="S152" i="4"/>
  <c r="T152" i="4" s="1"/>
  <c r="S153" i="4"/>
  <c r="T153" i="4" s="1"/>
  <c r="S154" i="4"/>
  <c r="T154" i="4" s="1"/>
  <c r="S155" i="4"/>
  <c r="T155" i="4" s="1"/>
  <c r="S156" i="4"/>
  <c r="T156" i="4" s="1"/>
  <c r="S157" i="4"/>
  <c r="T157" i="4" s="1"/>
  <c r="S158" i="4"/>
  <c r="T158" i="4" s="1"/>
  <c r="S159" i="4"/>
  <c r="T159" i="4" s="1"/>
  <c r="S160" i="4"/>
  <c r="T160" i="4" s="1"/>
  <c r="S161" i="4"/>
  <c r="T161" i="4" s="1"/>
  <c r="S162" i="4"/>
  <c r="T162" i="4" s="1"/>
  <c r="S163" i="4"/>
  <c r="T163" i="4" s="1"/>
  <c r="S164" i="4"/>
  <c r="T164" i="4" s="1"/>
  <c r="S165" i="4"/>
  <c r="T165" i="4" s="1"/>
  <c r="S166" i="4"/>
  <c r="T166" i="4" s="1"/>
  <c r="S167" i="4"/>
  <c r="T167" i="4" s="1"/>
  <c r="S168" i="4"/>
  <c r="T168" i="4" s="1"/>
  <c r="S169" i="4"/>
  <c r="T169" i="4" s="1"/>
  <c r="S170" i="4"/>
  <c r="T170" i="4" s="1"/>
  <c r="S171" i="4"/>
  <c r="T171" i="4" s="1"/>
  <c r="S172" i="4"/>
  <c r="T172" i="4" s="1"/>
  <c r="S173" i="4"/>
  <c r="T173" i="4" s="1"/>
  <c r="S174" i="4"/>
  <c r="T174" i="4" s="1"/>
  <c r="S175" i="4"/>
  <c r="T175" i="4" s="1"/>
  <c r="S176" i="4"/>
  <c r="T176" i="4" s="1"/>
  <c r="S177" i="4"/>
  <c r="T177" i="4" s="1"/>
  <c r="S178" i="4"/>
  <c r="T178" i="4" s="1"/>
  <c r="S179" i="4"/>
  <c r="T179" i="4" s="1"/>
  <c r="S180" i="4"/>
  <c r="T180" i="4" s="1"/>
  <c r="S181" i="4"/>
  <c r="T181" i="4" s="1"/>
  <c r="S182" i="4"/>
  <c r="T182" i="4" s="1"/>
  <c r="S183" i="4"/>
  <c r="T183" i="4" s="1"/>
  <c r="S184" i="4"/>
  <c r="T184" i="4" s="1"/>
  <c r="S185" i="4"/>
  <c r="T185" i="4" s="1"/>
  <c r="S186" i="4"/>
  <c r="T186" i="4" s="1"/>
  <c r="S187" i="4"/>
  <c r="T187" i="4" s="1"/>
  <c r="S188" i="4"/>
  <c r="T188" i="4" s="1"/>
  <c r="S189" i="4"/>
  <c r="T189" i="4" s="1"/>
  <c r="S190" i="4"/>
  <c r="T190" i="4" s="1"/>
  <c r="S191" i="4"/>
  <c r="T191" i="4" s="1"/>
  <c r="S192" i="4"/>
  <c r="T192" i="4" s="1"/>
  <c r="S193" i="4"/>
  <c r="T193" i="4" s="1"/>
  <c r="S194" i="4"/>
  <c r="T194" i="4" s="1"/>
  <c r="S195" i="4"/>
  <c r="T195" i="4" s="1"/>
  <c r="S196" i="4"/>
  <c r="T196" i="4" s="1"/>
  <c r="S197" i="4"/>
  <c r="T197" i="4" s="1"/>
  <c r="S198" i="4"/>
  <c r="T198" i="4" s="1"/>
  <c r="S199" i="4"/>
  <c r="T199" i="4" s="1"/>
  <c r="S200" i="4"/>
  <c r="T200" i="4" s="1"/>
  <c r="S201" i="4"/>
  <c r="T201" i="4" s="1"/>
  <c r="S202" i="4"/>
  <c r="T202" i="4" s="1"/>
  <c r="S203" i="4"/>
  <c r="T203" i="4" s="1"/>
  <c r="S204" i="4"/>
  <c r="T204" i="4" s="1"/>
  <c r="S205" i="4"/>
  <c r="T205" i="4" s="1"/>
  <c r="S206" i="4"/>
  <c r="T206" i="4" s="1"/>
  <c r="S207" i="4"/>
  <c r="T207" i="4" s="1"/>
  <c r="S208" i="4"/>
  <c r="T208" i="4" s="1"/>
  <c r="S209" i="4"/>
  <c r="T209" i="4" s="1"/>
  <c r="S210" i="4"/>
  <c r="T210" i="4" s="1"/>
  <c r="S211" i="4"/>
  <c r="T211" i="4" s="1"/>
  <c r="S212" i="4"/>
  <c r="T212" i="4" s="1"/>
  <c r="S213" i="4"/>
  <c r="T213" i="4" s="1"/>
  <c r="S214" i="4"/>
  <c r="T214" i="4" s="1"/>
  <c r="S215" i="4"/>
  <c r="T215" i="4" s="1"/>
  <c r="S216" i="4"/>
  <c r="T216" i="4" s="1"/>
  <c r="S217" i="4"/>
  <c r="T217" i="4" s="1"/>
  <c r="S218" i="4"/>
  <c r="T218" i="4" s="1"/>
  <c r="S219" i="4"/>
  <c r="T219" i="4" s="1"/>
  <c r="S220" i="4"/>
  <c r="T220" i="4" s="1"/>
  <c r="S221" i="4"/>
  <c r="T221" i="4" s="1"/>
  <c r="S222" i="4"/>
  <c r="T222" i="4" s="1"/>
  <c r="S223" i="4"/>
  <c r="T223" i="4" s="1"/>
  <c r="S224" i="4"/>
  <c r="T224" i="4" s="1"/>
  <c r="S225" i="4"/>
  <c r="T225" i="4" s="1"/>
  <c r="S226" i="4"/>
  <c r="T226" i="4" s="1"/>
  <c r="S227" i="4"/>
  <c r="T227" i="4" s="1"/>
  <c r="S228" i="4"/>
  <c r="T228" i="4" s="1"/>
  <c r="S229" i="4"/>
  <c r="T229" i="4" s="1"/>
  <c r="S230" i="4"/>
  <c r="T230" i="4" s="1"/>
  <c r="S231" i="4"/>
  <c r="T231" i="4" s="1"/>
  <c r="S232" i="4"/>
  <c r="T232" i="4" s="1"/>
  <c r="S233" i="4"/>
  <c r="T233" i="4" s="1"/>
  <c r="S234" i="4"/>
  <c r="T234" i="4" s="1"/>
  <c r="S235" i="4"/>
  <c r="T235" i="4" s="1"/>
  <c r="S236" i="4"/>
  <c r="T236" i="4" s="1"/>
  <c r="S237" i="4"/>
  <c r="T237" i="4" s="1"/>
  <c r="S238" i="4"/>
  <c r="T238" i="4" s="1"/>
  <c r="S239" i="4"/>
  <c r="T239" i="4" s="1"/>
  <c r="S240" i="4"/>
  <c r="T240" i="4" s="1"/>
  <c r="S241" i="4"/>
  <c r="T241" i="4" s="1"/>
  <c r="S242" i="4"/>
  <c r="T242" i="4" s="1"/>
  <c r="S243" i="4"/>
  <c r="T243" i="4" s="1"/>
  <c r="S244" i="4"/>
  <c r="T244" i="4" s="1"/>
  <c r="S245" i="4"/>
  <c r="T245" i="4" s="1"/>
  <c r="S246" i="4"/>
  <c r="T246" i="4" s="1"/>
  <c r="S247" i="4"/>
  <c r="T247" i="4" s="1"/>
  <c r="S248" i="4"/>
  <c r="T248" i="4" s="1"/>
  <c r="S249" i="4"/>
  <c r="T249" i="4" s="1"/>
  <c r="S250" i="4"/>
  <c r="T250" i="4" s="1"/>
  <c r="S251" i="4"/>
  <c r="T251" i="4" s="1"/>
  <c r="S252" i="4"/>
  <c r="T252" i="4" s="1"/>
  <c r="S253" i="4"/>
  <c r="T253" i="4" s="1"/>
  <c r="S254" i="4"/>
  <c r="T254" i="4" s="1"/>
  <c r="S255" i="4"/>
  <c r="T255" i="4" s="1"/>
  <c r="S256" i="4"/>
  <c r="T256" i="4" s="1"/>
  <c r="S257" i="4"/>
  <c r="T257" i="4" s="1"/>
  <c r="S258" i="4"/>
  <c r="T258" i="4" s="1"/>
  <c r="S259" i="4"/>
  <c r="T259" i="4" s="1"/>
  <c r="S260" i="4"/>
  <c r="T260" i="4" s="1"/>
  <c r="S261" i="4"/>
  <c r="T261" i="4" s="1"/>
  <c r="S262" i="4"/>
  <c r="T262" i="4" s="1"/>
  <c r="S263" i="4"/>
  <c r="T263" i="4" s="1"/>
  <c r="S264" i="4"/>
  <c r="T264" i="4" s="1"/>
  <c r="S265" i="4"/>
  <c r="T265" i="4" s="1"/>
  <c r="S266" i="4"/>
  <c r="T266" i="4" s="1"/>
  <c r="S267" i="4"/>
  <c r="T267" i="4" s="1"/>
  <c r="S268" i="4"/>
  <c r="T268" i="4" s="1"/>
  <c r="S269" i="4"/>
  <c r="T269" i="4" s="1"/>
  <c r="S270" i="4"/>
  <c r="T270" i="4" s="1"/>
  <c r="S271" i="4"/>
  <c r="T271" i="4" s="1"/>
  <c r="S272" i="4"/>
  <c r="T272" i="4" s="1"/>
  <c r="S273" i="4"/>
  <c r="T273" i="4" s="1"/>
  <c r="S274" i="4"/>
  <c r="T274" i="4" s="1"/>
  <c r="S275" i="4"/>
  <c r="T275" i="4" s="1"/>
  <c r="S276" i="4"/>
  <c r="T276" i="4" s="1"/>
  <c r="S277" i="4"/>
  <c r="T277" i="4" s="1"/>
  <c r="S278" i="4"/>
  <c r="T278" i="4" s="1"/>
  <c r="S279" i="4"/>
  <c r="T279" i="4" s="1"/>
  <c r="S280" i="4"/>
  <c r="T280" i="4" s="1"/>
  <c r="S281" i="4"/>
  <c r="T281" i="4" s="1"/>
  <c r="S282" i="4"/>
  <c r="T282" i="4" s="1"/>
  <c r="S283" i="4"/>
  <c r="T283" i="4" s="1"/>
  <c r="S284" i="4"/>
  <c r="T284" i="4" s="1"/>
  <c r="S285" i="4"/>
  <c r="T285" i="4" s="1"/>
  <c r="S286" i="4"/>
  <c r="T286" i="4" s="1"/>
  <c r="S287" i="4"/>
  <c r="T287" i="4" s="1"/>
  <c r="S288" i="4"/>
  <c r="T288" i="4" s="1"/>
  <c r="S289" i="4"/>
  <c r="T289" i="4" s="1"/>
  <c r="S290" i="4"/>
  <c r="T290" i="4" s="1"/>
  <c r="S291" i="4"/>
  <c r="T291" i="4" s="1"/>
  <c r="S292" i="4"/>
  <c r="T292" i="4" s="1"/>
  <c r="S293" i="4"/>
  <c r="T293" i="4" s="1"/>
  <c r="S294" i="4"/>
  <c r="T294" i="4" s="1"/>
  <c r="S295" i="4"/>
  <c r="T295" i="4" s="1"/>
  <c r="S296" i="4"/>
  <c r="T296" i="4" s="1"/>
  <c r="S297" i="4"/>
  <c r="T297" i="4" s="1"/>
  <c r="S298" i="4"/>
  <c r="T298" i="4" s="1"/>
  <c r="S299" i="4"/>
  <c r="T299" i="4" s="1"/>
  <c r="S300" i="4"/>
  <c r="T300" i="4" s="1"/>
  <c r="S301" i="4"/>
  <c r="T301" i="4" s="1"/>
  <c r="S302" i="4"/>
  <c r="T302" i="4" s="1"/>
  <c r="S303" i="4"/>
  <c r="T303" i="4" s="1"/>
  <c r="S304" i="4"/>
  <c r="T304" i="4" s="1"/>
  <c r="S305" i="4"/>
  <c r="T305" i="4" s="1"/>
  <c r="S306" i="4"/>
  <c r="T306" i="4" s="1"/>
  <c r="S307" i="4"/>
  <c r="T307" i="4" s="1"/>
  <c r="S308" i="4"/>
  <c r="T308" i="4" s="1"/>
  <c r="S309" i="4"/>
  <c r="T309" i="4" s="1"/>
  <c r="S310" i="4"/>
  <c r="T310" i="4" s="1"/>
  <c r="S311" i="4"/>
  <c r="T311" i="4" s="1"/>
  <c r="S312" i="4"/>
  <c r="T312" i="4" s="1"/>
  <c r="S313" i="4"/>
  <c r="T313" i="4" s="1"/>
  <c r="S314" i="4"/>
  <c r="T314" i="4" s="1"/>
  <c r="S315" i="4"/>
  <c r="T315" i="4" s="1"/>
  <c r="S316" i="4"/>
  <c r="T316" i="4" s="1"/>
  <c r="S317" i="4"/>
  <c r="T317" i="4" s="1"/>
  <c r="S318" i="4"/>
  <c r="T318" i="4" s="1"/>
  <c r="S319" i="4"/>
  <c r="T319" i="4" s="1"/>
  <c r="S320" i="4"/>
  <c r="T320" i="4" s="1"/>
  <c r="S321" i="4"/>
  <c r="T321" i="4" s="1"/>
  <c r="S322" i="4"/>
  <c r="T322" i="4" s="1"/>
  <c r="S323" i="4"/>
  <c r="T323" i="4" s="1"/>
  <c r="S324" i="4"/>
  <c r="T324" i="4" s="1"/>
  <c r="S325" i="4"/>
  <c r="T325" i="4" s="1"/>
  <c r="S326" i="4"/>
  <c r="T326" i="4" s="1"/>
  <c r="S327" i="4"/>
  <c r="T327" i="4" s="1"/>
  <c r="S328" i="4"/>
  <c r="T328" i="4" s="1"/>
  <c r="S329" i="4"/>
  <c r="T329" i="4" s="1"/>
  <c r="S330" i="4"/>
  <c r="T330" i="4" s="1"/>
  <c r="S331" i="4"/>
  <c r="T331" i="4" s="1"/>
  <c r="S332" i="4"/>
  <c r="T332" i="4" s="1"/>
  <c r="S333" i="4"/>
  <c r="T333" i="4" s="1"/>
  <c r="S334" i="4"/>
  <c r="T334" i="4" s="1"/>
  <c r="S335" i="4"/>
  <c r="T335" i="4" s="1"/>
  <c r="S336" i="4"/>
  <c r="T336" i="4" s="1"/>
  <c r="S337" i="4"/>
  <c r="T337" i="4" s="1"/>
  <c r="S338" i="4"/>
  <c r="T338" i="4" s="1"/>
  <c r="S339" i="4"/>
  <c r="T339" i="4" s="1"/>
  <c r="S340" i="4"/>
  <c r="T340" i="4" s="1"/>
  <c r="S341" i="4"/>
  <c r="T341" i="4" s="1"/>
  <c r="S342" i="4"/>
  <c r="T342" i="4" s="1"/>
  <c r="S343" i="4"/>
  <c r="T343" i="4" s="1"/>
  <c r="S344" i="4"/>
  <c r="T344" i="4" s="1"/>
  <c r="S345" i="4"/>
  <c r="T345" i="4" s="1"/>
  <c r="S346" i="4"/>
  <c r="T346" i="4" s="1"/>
  <c r="S347" i="4"/>
  <c r="T347" i="4" s="1"/>
  <c r="S348" i="4"/>
  <c r="T348" i="4" s="1"/>
  <c r="S349" i="4"/>
  <c r="T349" i="4" s="1"/>
  <c r="S350" i="4"/>
  <c r="T350" i="4" s="1"/>
  <c r="S351" i="4"/>
  <c r="T351" i="4" s="1"/>
  <c r="S352" i="4"/>
  <c r="T352" i="4" s="1"/>
  <c r="S353" i="4"/>
  <c r="T353" i="4" s="1"/>
  <c r="S354" i="4"/>
  <c r="T354" i="4" s="1"/>
  <c r="Q123" i="4"/>
  <c r="R123" i="4" s="1"/>
  <c r="Q176" i="4"/>
  <c r="R176" i="4" s="1"/>
  <c r="Q177" i="4"/>
  <c r="R177" i="4" s="1"/>
  <c r="Q178" i="4"/>
  <c r="R178" i="4" s="1"/>
  <c r="Q179" i="4"/>
  <c r="R179" i="4" s="1"/>
  <c r="Q180" i="4"/>
  <c r="R180" i="4" s="1"/>
  <c r="Q181" i="4"/>
  <c r="R181" i="4" s="1"/>
  <c r="Q182" i="4"/>
  <c r="R182" i="4" s="1"/>
  <c r="Q183" i="4"/>
  <c r="R183" i="4" s="1"/>
  <c r="Q184" i="4"/>
  <c r="R184" i="4" s="1"/>
  <c r="Q185" i="4"/>
  <c r="R185" i="4" s="1"/>
  <c r="Q186" i="4"/>
  <c r="R186" i="4" s="1"/>
  <c r="Q187" i="4"/>
  <c r="R187" i="4" s="1"/>
  <c r="Q188" i="4"/>
  <c r="R188" i="4" s="1"/>
  <c r="Q189" i="4"/>
  <c r="R189" i="4" s="1"/>
  <c r="Q190" i="4"/>
  <c r="R190" i="4" s="1"/>
  <c r="Q191" i="4"/>
  <c r="R191" i="4" s="1"/>
  <c r="Q192" i="4"/>
  <c r="R192" i="4" s="1"/>
  <c r="Q193" i="4"/>
  <c r="R193" i="4" s="1"/>
  <c r="Q194" i="4"/>
  <c r="R194" i="4" s="1"/>
  <c r="Q195" i="4"/>
  <c r="R195" i="4" s="1"/>
  <c r="Q196" i="4"/>
  <c r="R196" i="4" s="1"/>
  <c r="Q197" i="4"/>
  <c r="R197" i="4" s="1"/>
  <c r="Q198" i="4"/>
  <c r="R198" i="4" s="1"/>
  <c r="Q199" i="4"/>
  <c r="R199" i="4" s="1"/>
  <c r="Q200" i="4"/>
  <c r="R200" i="4" s="1"/>
  <c r="Q201" i="4"/>
  <c r="R201" i="4" s="1"/>
  <c r="Q202" i="4"/>
  <c r="R202" i="4" s="1"/>
  <c r="Q203" i="4"/>
  <c r="R203" i="4" s="1"/>
  <c r="Q204" i="4"/>
  <c r="R204" i="4" s="1"/>
  <c r="Q205" i="4"/>
  <c r="R205" i="4" s="1"/>
  <c r="Q206" i="4"/>
  <c r="R206" i="4" s="1"/>
  <c r="Q207" i="4"/>
  <c r="R207" i="4" s="1"/>
  <c r="Q208" i="4"/>
  <c r="R208" i="4" s="1"/>
  <c r="Q209" i="4"/>
  <c r="R209" i="4" s="1"/>
  <c r="Q210" i="4"/>
  <c r="R210" i="4" s="1"/>
  <c r="Q211" i="4"/>
  <c r="R211" i="4" s="1"/>
  <c r="Q212" i="4"/>
  <c r="R212" i="4" s="1"/>
  <c r="Q213" i="4"/>
  <c r="R213" i="4" s="1"/>
  <c r="Q214" i="4"/>
  <c r="R214" i="4" s="1"/>
  <c r="Q215" i="4"/>
  <c r="R215" i="4" s="1"/>
  <c r="Q216" i="4"/>
  <c r="R216" i="4" s="1"/>
  <c r="Q217" i="4"/>
  <c r="R217" i="4" s="1"/>
  <c r="Q218" i="4"/>
  <c r="R218" i="4" s="1"/>
  <c r="Q219" i="4"/>
  <c r="R219" i="4" s="1"/>
  <c r="Q220" i="4"/>
  <c r="R220" i="4" s="1"/>
  <c r="Q221" i="4"/>
  <c r="R221" i="4" s="1"/>
  <c r="Q222" i="4"/>
  <c r="R222" i="4" s="1"/>
  <c r="Q223" i="4"/>
  <c r="R223" i="4" s="1"/>
  <c r="Q224" i="4"/>
  <c r="R224" i="4" s="1"/>
  <c r="Q225" i="4"/>
  <c r="R225" i="4" s="1"/>
  <c r="Q226" i="4"/>
  <c r="R226" i="4" s="1"/>
  <c r="Q227" i="4"/>
  <c r="R227" i="4" s="1"/>
  <c r="Q228" i="4"/>
  <c r="R228" i="4" s="1"/>
  <c r="Q229" i="4"/>
  <c r="R229" i="4" s="1"/>
  <c r="Q230" i="4"/>
  <c r="R230" i="4" s="1"/>
  <c r="Q231" i="4"/>
  <c r="R231" i="4" s="1"/>
  <c r="Q232" i="4"/>
  <c r="R232" i="4" s="1"/>
  <c r="Q233" i="4"/>
  <c r="R233" i="4" s="1"/>
  <c r="Q234" i="4"/>
  <c r="R234" i="4" s="1"/>
  <c r="Q235" i="4"/>
  <c r="R235" i="4" s="1"/>
  <c r="Q236" i="4"/>
  <c r="R236" i="4" s="1"/>
  <c r="Q237" i="4"/>
  <c r="R237" i="4" s="1"/>
  <c r="Q238" i="4"/>
  <c r="R238" i="4" s="1"/>
  <c r="Q239" i="4"/>
  <c r="R239" i="4" s="1"/>
  <c r="Q240" i="4"/>
  <c r="R240" i="4" s="1"/>
  <c r="Q241" i="4"/>
  <c r="R241" i="4" s="1"/>
  <c r="Q242" i="4"/>
  <c r="R242" i="4" s="1"/>
  <c r="Q243" i="4"/>
  <c r="R243" i="4" s="1"/>
  <c r="Q244" i="4"/>
  <c r="R244" i="4" s="1"/>
  <c r="Q245" i="4"/>
  <c r="R245" i="4" s="1"/>
  <c r="Q246" i="4"/>
  <c r="R246" i="4" s="1"/>
  <c r="Q247" i="4"/>
  <c r="R247" i="4" s="1"/>
  <c r="Q248" i="4"/>
  <c r="R248" i="4" s="1"/>
  <c r="Q249" i="4"/>
  <c r="R249" i="4" s="1"/>
  <c r="Q250" i="4"/>
  <c r="R250" i="4" s="1"/>
  <c r="Q251" i="4"/>
  <c r="R251" i="4" s="1"/>
  <c r="Q252" i="4"/>
  <c r="R252" i="4" s="1"/>
  <c r="Q253" i="4"/>
  <c r="R253" i="4" s="1"/>
  <c r="Q254" i="4"/>
  <c r="R254" i="4" s="1"/>
  <c r="Q255" i="4"/>
  <c r="R255" i="4" s="1"/>
  <c r="Q256" i="4"/>
  <c r="R256" i="4" s="1"/>
  <c r="Q257" i="4"/>
  <c r="R257" i="4" s="1"/>
  <c r="Q258" i="4"/>
  <c r="R258" i="4" s="1"/>
  <c r="Q259" i="4"/>
  <c r="R259" i="4" s="1"/>
  <c r="Q260" i="4"/>
  <c r="R260" i="4" s="1"/>
  <c r="Q261" i="4"/>
  <c r="R261" i="4" s="1"/>
  <c r="Q262" i="4"/>
  <c r="R262" i="4" s="1"/>
  <c r="Q263" i="4"/>
  <c r="R263" i="4" s="1"/>
  <c r="Q264" i="4"/>
  <c r="R264" i="4" s="1"/>
  <c r="Q265" i="4"/>
  <c r="R265" i="4" s="1"/>
  <c r="Q266" i="4"/>
  <c r="R266" i="4" s="1"/>
  <c r="Q267" i="4"/>
  <c r="R267" i="4" s="1"/>
  <c r="Q268" i="4"/>
  <c r="R268" i="4" s="1"/>
  <c r="Q269" i="4"/>
  <c r="R269" i="4" s="1"/>
  <c r="Q270" i="4"/>
  <c r="R270" i="4" s="1"/>
  <c r="Q271" i="4"/>
  <c r="R271" i="4" s="1"/>
  <c r="Q272" i="4"/>
  <c r="R272" i="4" s="1"/>
  <c r="Q273" i="4"/>
  <c r="R273" i="4" s="1"/>
  <c r="Q274" i="4"/>
  <c r="R274" i="4" s="1"/>
  <c r="Q275" i="4"/>
  <c r="R275" i="4" s="1"/>
  <c r="Q276" i="4"/>
  <c r="R276" i="4" s="1"/>
  <c r="Q277" i="4"/>
  <c r="R277" i="4" s="1"/>
  <c r="Q278" i="4"/>
  <c r="R278" i="4" s="1"/>
  <c r="Q279" i="4"/>
  <c r="R279" i="4" s="1"/>
  <c r="Q280" i="4"/>
  <c r="R280" i="4" s="1"/>
  <c r="Q281" i="4"/>
  <c r="R281" i="4" s="1"/>
  <c r="Q282" i="4"/>
  <c r="R282" i="4" s="1"/>
  <c r="Q283" i="4"/>
  <c r="R283" i="4" s="1"/>
  <c r="Q284" i="4"/>
  <c r="R284" i="4" s="1"/>
  <c r="Q285" i="4"/>
  <c r="R285" i="4" s="1"/>
  <c r="Q286" i="4"/>
  <c r="R286" i="4" s="1"/>
  <c r="Q287" i="4"/>
  <c r="R287" i="4" s="1"/>
  <c r="Q288" i="4"/>
  <c r="R288" i="4" s="1"/>
  <c r="Q289" i="4"/>
  <c r="R289" i="4" s="1"/>
  <c r="Q290" i="4"/>
  <c r="R290" i="4" s="1"/>
  <c r="Q291" i="4"/>
  <c r="R291" i="4" s="1"/>
  <c r="Q292" i="4"/>
  <c r="R292" i="4" s="1"/>
  <c r="Q293" i="4"/>
  <c r="R293" i="4" s="1"/>
  <c r="Q294" i="4"/>
  <c r="R294" i="4" s="1"/>
  <c r="Q295" i="4"/>
  <c r="R295" i="4" s="1"/>
  <c r="Q296" i="4"/>
  <c r="R296" i="4" s="1"/>
  <c r="Q297" i="4"/>
  <c r="R297" i="4" s="1"/>
  <c r="Q298" i="4"/>
  <c r="R298" i="4" s="1"/>
  <c r="Q299" i="4"/>
  <c r="R299" i="4" s="1"/>
  <c r="Q300" i="4"/>
  <c r="R300" i="4" s="1"/>
  <c r="Q301" i="4"/>
  <c r="R301" i="4" s="1"/>
  <c r="Q302" i="4"/>
  <c r="R302" i="4" s="1"/>
  <c r="Q303" i="4"/>
  <c r="R303" i="4" s="1"/>
  <c r="Q304" i="4"/>
  <c r="R304" i="4" s="1"/>
  <c r="Q305" i="4"/>
  <c r="R305" i="4" s="1"/>
  <c r="Q306" i="4"/>
  <c r="R306" i="4" s="1"/>
  <c r="Q307" i="4"/>
  <c r="R307" i="4" s="1"/>
  <c r="Q308" i="4"/>
  <c r="R308" i="4" s="1"/>
  <c r="Q309" i="4"/>
  <c r="R309" i="4" s="1"/>
  <c r="Q310" i="4"/>
  <c r="R310" i="4" s="1"/>
  <c r="Q311" i="4"/>
  <c r="R311" i="4" s="1"/>
  <c r="Q312" i="4"/>
  <c r="R312" i="4" s="1"/>
  <c r="Q313" i="4"/>
  <c r="R313" i="4" s="1"/>
  <c r="Q314" i="4"/>
  <c r="R314" i="4" s="1"/>
  <c r="Q315" i="4"/>
  <c r="R315" i="4" s="1"/>
  <c r="Q316" i="4"/>
  <c r="R316" i="4" s="1"/>
  <c r="Q317" i="4"/>
  <c r="R317" i="4" s="1"/>
  <c r="Q318" i="4"/>
  <c r="R318" i="4" s="1"/>
  <c r="Q319" i="4"/>
  <c r="R319" i="4" s="1"/>
  <c r="Q320" i="4"/>
  <c r="R320" i="4" s="1"/>
  <c r="Q321" i="4"/>
  <c r="R321" i="4" s="1"/>
  <c r="Q322" i="4"/>
  <c r="R322" i="4" s="1"/>
  <c r="Q323" i="4"/>
  <c r="R323" i="4" s="1"/>
  <c r="Q324" i="4"/>
  <c r="R324" i="4" s="1"/>
  <c r="Q325" i="4"/>
  <c r="R325" i="4" s="1"/>
  <c r="Q326" i="4"/>
  <c r="R326" i="4" s="1"/>
  <c r="Q327" i="4"/>
  <c r="R327" i="4" s="1"/>
  <c r="Q328" i="4"/>
  <c r="R328" i="4" s="1"/>
  <c r="Q329" i="4"/>
  <c r="R329" i="4" s="1"/>
  <c r="Q330" i="4"/>
  <c r="R330" i="4" s="1"/>
  <c r="Q331" i="4"/>
  <c r="R331" i="4" s="1"/>
  <c r="Q332" i="4"/>
  <c r="R332" i="4" s="1"/>
  <c r="Q333" i="4"/>
  <c r="R333" i="4" s="1"/>
  <c r="Q334" i="4"/>
  <c r="R334" i="4" s="1"/>
  <c r="Q335" i="4"/>
  <c r="R335" i="4" s="1"/>
  <c r="Q336" i="4"/>
  <c r="R336" i="4" s="1"/>
  <c r="Q337" i="4"/>
  <c r="R337" i="4" s="1"/>
  <c r="Q338" i="4"/>
  <c r="R338" i="4" s="1"/>
  <c r="Q339" i="4"/>
  <c r="R339" i="4" s="1"/>
  <c r="Q340" i="4"/>
  <c r="R340" i="4" s="1"/>
  <c r="Q341" i="4"/>
  <c r="R341" i="4" s="1"/>
  <c r="Q342" i="4"/>
  <c r="R342" i="4" s="1"/>
  <c r="Q343" i="4"/>
  <c r="R343" i="4" s="1"/>
  <c r="Q344" i="4"/>
  <c r="R344" i="4" s="1"/>
  <c r="Q345" i="4"/>
  <c r="R345" i="4" s="1"/>
  <c r="Q346" i="4"/>
  <c r="R346" i="4" s="1"/>
  <c r="Q347" i="4"/>
  <c r="R347" i="4" s="1"/>
  <c r="Q348" i="4"/>
  <c r="R348" i="4" s="1"/>
  <c r="Q349" i="4"/>
  <c r="R349" i="4" s="1"/>
  <c r="Q350" i="4"/>
  <c r="R350" i="4" s="1"/>
  <c r="Q351" i="4"/>
  <c r="R351" i="4" s="1"/>
  <c r="Q352" i="4"/>
  <c r="R352" i="4" s="1"/>
  <c r="Q353" i="4"/>
  <c r="R353" i="4" s="1"/>
  <c r="Q354" i="4"/>
  <c r="R354" i="4" s="1"/>
  <c r="O28" i="4"/>
  <c r="P28" i="4" s="1"/>
  <c r="O69" i="4"/>
  <c r="P69" i="4" s="1"/>
  <c r="O94" i="4"/>
  <c r="P94" i="4" s="1"/>
  <c r="O118" i="4"/>
  <c r="P118" i="4" s="1"/>
  <c r="O137" i="4"/>
  <c r="P137" i="4" s="1"/>
  <c r="O155" i="4"/>
  <c r="P155" i="4" s="1"/>
  <c r="O171" i="4"/>
  <c r="P171" i="4" s="1"/>
  <c r="O187" i="4"/>
  <c r="P187" i="4" s="1"/>
  <c r="O203" i="4"/>
  <c r="P203" i="4" s="1"/>
  <c r="O209" i="4"/>
  <c r="P209" i="4" s="1"/>
  <c r="O217" i="4"/>
  <c r="P217" i="4" s="1"/>
  <c r="O219" i="4"/>
  <c r="P219" i="4" s="1"/>
  <c r="O235" i="4"/>
  <c r="P235" i="4" s="1"/>
  <c r="O236" i="4"/>
  <c r="P236" i="4" s="1"/>
  <c r="O237" i="4"/>
  <c r="P237" i="4" s="1"/>
  <c r="O238" i="4"/>
  <c r="P238" i="4" s="1"/>
  <c r="O239" i="4"/>
  <c r="P239" i="4" s="1"/>
  <c r="O240" i="4"/>
  <c r="P240" i="4" s="1"/>
  <c r="O241" i="4"/>
  <c r="P241" i="4" s="1"/>
  <c r="O242" i="4"/>
  <c r="P242" i="4" s="1"/>
  <c r="O243" i="4"/>
  <c r="P243" i="4" s="1"/>
  <c r="O244" i="4"/>
  <c r="P244" i="4" s="1"/>
  <c r="O245" i="4"/>
  <c r="P245" i="4" s="1"/>
  <c r="O246" i="4"/>
  <c r="P246" i="4" s="1"/>
  <c r="O247" i="4"/>
  <c r="P247" i="4" s="1"/>
  <c r="O248" i="4"/>
  <c r="P248" i="4" s="1"/>
  <c r="O249" i="4"/>
  <c r="P249" i="4" s="1"/>
  <c r="O250" i="4"/>
  <c r="P250" i="4" s="1"/>
  <c r="O251" i="4"/>
  <c r="P251" i="4" s="1"/>
  <c r="O252" i="4"/>
  <c r="P252" i="4" s="1"/>
  <c r="O253" i="4"/>
  <c r="P253" i="4" s="1"/>
  <c r="O254" i="4"/>
  <c r="P254" i="4" s="1"/>
  <c r="O255" i="4"/>
  <c r="P255" i="4" s="1"/>
  <c r="O256" i="4"/>
  <c r="P256" i="4" s="1"/>
  <c r="O257" i="4"/>
  <c r="P257" i="4" s="1"/>
  <c r="O258" i="4"/>
  <c r="P258" i="4" s="1"/>
  <c r="O259" i="4"/>
  <c r="P259" i="4" s="1"/>
  <c r="O260" i="4"/>
  <c r="P260" i="4" s="1"/>
  <c r="O261" i="4"/>
  <c r="P261" i="4" s="1"/>
  <c r="O262" i="4"/>
  <c r="P262" i="4" s="1"/>
  <c r="O263" i="4"/>
  <c r="P263" i="4" s="1"/>
  <c r="O264" i="4"/>
  <c r="P264" i="4" s="1"/>
  <c r="O265" i="4"/>
  <c r="P265" i="4" s="1"/>
  <c r="O266" i="4"/>
  <c r="P266" i="4" s="1"/>
  <c r="O267" i="4"/>
  <c r="P267" i="4" s="1"/>
  <c r="O268" i="4"/>
  <c r="P268" i="4" s="1"/>
  <c r="O269" i="4"/>
  <c r="P269" i="4" s="1"/>
  <c r="O270" i="4"/>
  <c r="P270" i="4" s="1"/>
  <c r="O271" i="4"/>
  <c r="P271" i="4" s="1"/>
  <c r="O272" i="4"/>
  <c r="P272" i="4" s="1"/>
  <c r="O273" i="4"/>
  <c r="P273" i="4" s="1"/>
  <c r="O274" i="4"/>
  <c r="P274" i="4" s="1"/>
  <c r="O275" i="4"/>
  <c r="P275" i="4" s="1"/>
  <c r="O276" i="4"/>
  <c r="P276" i="4" s="1"/>
  <c r="O277" i="4"/>
  <c r="P277" i="4" s="1"/>
  <c r="O278" i="4"/>
  <c r="P278" i="4" s="1"/>
  <c r="O279" i="4"/>
  <c r="P279" i="4" s="1"/>
  <c r="O280" i="4"/>
  <c r="P280" i="4" s="1"/>
  <c r="O281" i="4"/>
  <c r="P281" i="4" s="1"/>
  <c r="O282" i="4"/>
  <c r="P282" i="4" s="1"/>
  <c r="O283" i="4"/>
  <c r="P283" i="4" s="1"/>
  <c r="O284" i="4"/>
  <c r="P284" i="4" s="1"/>
  <c r="O285" i="4"/>
  <c r="P285" i="4" s="1"/>
  <c r="O286" i="4"/>
  <c r="P286" i="4" s="1"/>
  <c r="O287" i="4"/>
  <c r="P287" i="4" s="1"/>
  <c r="O288" i="4"/>
  <c r="P288" i="4" s="1"/>
  <c r="O289" i="4"/>
  <c r="P289" i="4" s="1"/>
  <c r="O290" i="4"/>
  <c r="P290" i="4" s="1"/>
  <c r="O291" i="4"/>
  <c r="P291" i="4" s="1"/>
  <c r="O292" i="4"/>
  <c r="P292" i="4" s="1"/>
  <c r="O293" i="4"/>
  <c r="P293" i="4" s="1"/>
  <c r="O294" i="4"/>
  <c r="P294" i="4" s="1"/>
  <c r="O295" i="4"/>
  <c r="P295" i="4" s="1"/>
  <c r="O296" i="4"/>
  <c r="P296" i="4" s="1"/>
  <c r="O297" i="4"/>
  <c r="P297" i="4" s="1"/>
  <c r="O298" i="4"/>
  <c r="P298" i="4" s="1"/>
  <c r="O299" i="4"/>
  <c r="P299" i="4" s="1"/>
  <c r="O300" i="4"/>
  <c r="P300" i="4" s="1"/>
  <c r="O301" i="4"/>
  <c r="P301" i="4" s="1"/>
  <c r="O302" i="4"/>
  <c r="P302" i="4" s="1"/>
  <c r="O303" i="4"/>
  <c r="P303" i="4" s="1"/>
  <c r="O304" i="4"/>
  <c r="P304" i="4" s="1"/>
  <c r="O305" i="4"/>
  <c r="P305" i="4" s="1"/>
  <c r="O306" i="4"/>
  <c r="P306" i="4" s="1"/>
  <c r="O307" i="4"/>
  <c r="P307" i="4" s="1"/>
  <c r="O308" i="4"/>
  <c r="P308" i="4" s="1"/>
  <c r="O309" i="4"/>
  <c r="P309" i="4" s="1"/>
  <c r="O310" i="4"/>
  <c r="P310" i="4" s="1"/>
  <c r="O311" i="4"/>
  <c r="P311" i="4" s="1"/>
  <c r="O312" i="4"/>
  <c r="P312" i="4" s="1"/>
  <c r="O313" i="4"/>
  <c r="P313" i="4" s="1"/>
  <c r="O314" i="4"/>
  <c r="P314" i="4" s="1"/>
  <c r="O315" i="4"/>
  <c r="P315" i="4" s="1"/>
  <c r="O316" i="4"/>
  <c r="P316" i="4" s="1"/>
  <c r="O317" i="4"/>
  <c r="P317" i="4" s="1"/>
  <c r="O318" i="4"/>
  <c r="P318" i="4" s="1"/>
  <c r="O319" i="4"/>
  <c r="P319" i="4" s="1"/>
  <c r="O320" i="4"/>
  <c r="P320" i="4" s="1"/>
  <c r="O321" i="4"/>
  <c r="P321" i="4" s="1"/>
  <c r="O322" i="4"/>
  <c r="P322" i="4" s="1"/>
  <c r="O323" i="4"/>
  <c r="P323" i="4" s="1"/>
  <c r="O324" i="4"/>
  <c r="P324" i="4" s="1"/>
  <c r="O325" i="4"/>
  <c r="P325" i="4" s="1"/>
  <c r="O326" i="4"/>
  <c r="P326" i="4" s="1"/>
  <c r="O327" i="4"/>
  <c r="P327" i="4" s="1"/>
  <c r="O328" i="4"/>
  <c r="P328" i="4" s="1"/>
  <c r="O329" i="4"/>
  <c r="P329" i="4" s="1"/>
  <c r="O330" i="4"/>
  <c r="P330" i="4" s="1"/>
  <c r="O331" i="4"/>
  <c r="P331" i="4" s="1"/>
  <c r="O332" i="4"/>
  <c r="P332" i="4" s="1"/>
  <c r="O333" i="4"/>
  <c r="P333" i="4" s="1"/>
  <c r="O334" i="4"/>
  <c r="P334" i="4" s="1"/>
  <c r="O335" i="4"/>
  <c r="P335" i="4" s="1"/>
  <c r="O336" i="4"/>
  <c r="P336" i="4" s="1"/>
  <c r="O337" i="4"/>
  <c r="P337" i="4" s="1"/>
  <c r="O338" i="4"/>
  <c r="P338" i="4" s="1"/>
  <c r="O339" i="4"/>
  <c r="P339" i="4" s="1"/>
  <c r="O340" i="4"/>
  <c r="P340" i="4" s="1"/>
  <c r="O341" i="4"/>
  <c r="P341" i="4" s="1"/>
  <c r="O342" i="4"/>
  <c r="P342" i="4" s="1"/>
  <c r="O343" i="4"/>
  <c r="P343" i="4" s="1"/>
  <c r="O344" i="4"/>
  <c r="P344" i="4" s="1"/>
  <c r="O345" i="4"/>
  <c r="P345" i="4" s="1"/>
  <c r="O346" i="4"/>
  <c r="P346" i="4" s="1"/>
  <c r="O347" i="4"/>
  <c r="P347" i="4" s="1"/>
  <c r="O348" i="4"/>
  <c r="P348" i="4" s="1"/>
  <c r="O349" i="4"/>
  <c r="P349" i="4" s="1"/>
  <c r="O350" i="4"/>
  <c r="P350" i="4" s="1"/>
  <c r="O351" i="4"/>
  <c r="P351" i="4" s="1"/>
  <c r="O352" i="4"/>
  <c r="P352" i="4" s="1"/>
  <c r="O353" i="4"/>
  <c r="P353" i="4" s="1"/>
  <c r="O354" i="4"/>
  <c r="P354" i="4" s="1"/>
  <c r="M14" i="4"/>
  <c r="N14" i="4" s="1"/>
  <c r="M30" i="4"/>
  <c r="N30" i="4" s="1"/>
  <c r="M46" i="4"/>
  <c r="N46" i="4" s="1"/>
  <c r="M62" i="4"/>
  <c r="N62" i="4" s="1"/>
  <c r="M78" i="4"/>
  <c r="N78" i="4" s="1"/>
  <c r="M94" i="4"/>
  <c r="N94" i="4" s="1"/>
  <c r="M110" i="4"/>
  <c r="N110" i="4" s="1"/>
  <c r="M126" i="4"/>
  <c r="N126" i="4" s="1"/>
  <c r="M142" i="4"/>
  <c r="N142" i="4" s="1"/>
  <c r="M156" i="4"/>
  <c r="N156" i="4" s="1"/>
  <c r="M158" i="4"/>
  <c r="N158" i="4" s="1"/>
  <c r="M174" i="4"/>
  <c r="N174" i="4" s="1"/>
  <c r="M180" i="4"/>
  <c r="N180" i="4" s="1"/>
  <c r="M190" i="4"/>
  <c r="N190" i="4" s="1"/>
  <c r="M206" i="4"/>
  <c r="N206" i="4" s="1"/>
  <c r="M212" i="4"/>
  <c r="N212" i="4" s="1"/>
  <c r="M216" i="4"/>
  <c r="N216" i="4" s="1"/>
  <c r="M217" i="4"/>
  <c r="N217" i="4" s="1"/>
  <c r="M218" i="4"/>
  <c r="N218" i="4" s="1"/>
  <c r="M222" i="4"/>
  <c r="N222" i="4" s="1"/>
  <c r="M230" i="4"/>
  <c r="N230" i="4" s="1"/>
  <c r="M232" i="4"/>
  <c r="M233" i="4"/>
  <c r="N233" i="4" s="1"/>
  <c r="M234" i="4"/>
  <c r="N234" i="4" s="1"/>
  <c r="M236" i="4"/>
  <c r="N236" i="4" s="1"/>
  <c r="M238" i="4"/>
  <c r="N238" i="4" s="1"/>
  <c r="M244" i="4"/>
  <c r="N244" i="4" s="1"/>
  <c r="M246" i="4"/>
  <c r="N246" i="4" s="1"/>
  <c r="M248" i="4"/>
  <c r="N248" i="4" s="1"/>
  <c r="M249" i="4"/>
  <c r="N249" i="4" s="1"/>
  <c r="M252" i="4"/>
  <c r="N252" i="4" s="1"/>
  <c r="M270" i="4"/>
  <c r="N270" i="4" s="1"/>
  <c r="M276" i="4"/>
  <c r="N276" i="4" s="1"/>
  <c r="M280" i="4"/>
  <c r="M281" i="4"/>
  <c r="N281" i="4" s="1"/>
  <c r="M282" i="4"/>
  <c r="N282" i="4" s="1"/>
  <c r="M284" i="4"/>
  <c r="N284" i="4" s="1"/>
  <c r="M286" i="4"/>
  <c r="N286" i="4" s="1"/>
  <c r="M292" i="4"/>
  <c r="N292" i="4" s="1"/>
  <c r="M294" i="4"/>
  <c r="N294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L354" i="4"/>
  <c r="K354" i="4"/>
  <c r="J354" i="4"/>
  <c r="I354" i="4"/>
  <c r="H354" i="4"/>
  <c r="G354" i="4"/>
  <c r="L353" i="4"/>
  <c r="K353" i="4"/>
  <c r="J353" i="4"/>
  <c r="I353" i="4"/>
  <c r="H353" i="4"/>
  <c r="G353" i="4"/>
  <c r="L352" i="4"/>
  <c r="K352" i="4"/>
  <c r="J352" i="4"/>
  <c r="M293" i="4" s="1"/>
  <c r="N293" i="4" s="1"/>
  <c r="I352" i="4"/>
  <c r="H352" i="4"/>
  <c r="G352" i="4"/>
  <c r="L351" i="4"/>
  <c r="K351" i="4"/>
  <c r="J351" i="4"/>
  <c r="I351" i="4"/>
  <c r="H351" i="4"/>
  <c r="G351" i="4"/>
  <c r="L350" i="4"/>
  <c r="K350" i="4"/>
  <c r="J350" i="4"/>
  <c r="S111" i="4" s="1"/>
  <c r="T111" i="4" s="1"/>
  <c r="I350" i="4"/>
  <c r="H350" i="4"/>
  <c r="G350" i="4"/>
  <c r="L349" i="4"/>
  <c r="K349" i="4"/>
  <c r="J349" i="4"/>
  <c r="S110" i="4" s="1"/>
  <c r="T110" i="4" s="1"/>
  <c r="I349" i="4"/>
  <c r="H349" i="4"/>
  <c r="G349" i="4"/>
  <c r="L348" i="4"/>
  <c r="K348" i="4"/>
  <c r="J348" i="4"/>
  <c r="M289" i="4" s="1"/>
  <c r="N289" i="4" s="1"/>
  <c r="I348" i="4"/>
  <c r="H348" i="4"/>
  <c r="G348" i="4"/>
  <c r="L347" i="4"/>
  <c r="K347" i="4"/>
  <c r="J347" i="4"/>
  <c r="I347" i="4"/>
  <c r="H347" i="4"/>
  <c r="G347" i="4"/>
  <c r="L346" i="4"/>
  <c r="K346" i="4"/>
  <c r="J346" i="4"/>
  <c r="I346" i="4"/>
  <c r="H346" i="4"/>
  <c r="G346" i="4"/>
  <c r="L345" i="4"/>
  <c r="K345" i="4"/>
  <c r="J345" i="4"/>
  <c r="Q166" i="4" s="1"/>
  <c r="R166" i="4" s="1"/>
  <c r="I345" i="4"/>
  <c r="H345" i="4"/>
  <c r="G345" i="4"/>
  <c r="L344" i="4"/>
  <c r="K344" i="4"/>
  <c r="J344" i="4"/>
  <c r="Q165" i="4" s="1"/>
  <c r="R165" i="4" s="1"/>
  <c r="I344" i="4"/>
  <c r="H344" i="4"/>
  <c r="G344" i="4"/>
  <c r="L343" i="4"/>
  <c r="K343" i="4"/>
  <c r="J343" i="4"/>
  <c r="I343" i="4"/>
  <c r="H343" i="4"/>
  <c r="G343" i="4"/>
  <c r="L342" i="4"/>
  <c r="K342" i="4"/>
  <c r="J342" i="4"/>
  <c r="M283" i="4" s="1"/>
  <c r="N283" i="4" s="1"/>
  <c r="I342" i="4"/>
  <c r="H342" i="4"/>
  <c r="G342" i="4"/>
  <c r="L341" i="4"/>
  <c r="K341" i="4"/>
  <c r="J341" i="4"/>
  <c r="O222" i="4" s="1"/>
  <c r="P222" i="4" s="1"/>
  <c r="I341" i="4"/>
  <c r="H341" i="4"/>
  <c r="G341" i="4"/>
  <c r="L340" i="4"/>
  <c r="K340" i="4"/>
  <c r="J340" i="4"/>
  <c r="I340" i="4"/>
  <c r="H340" i="4"/>
  <c r="G340" i="4"/>
  <c r="L339" i="4"/>
  <c r="K339" i="4"/>
  <c r="J339" i="4"/>
  <c r="I339" i="4"/>
  <c r="H339" i="4"/>
  <c r="G339" i="4"/>
  <c r="L338" i="4"/>
  <c r="K338" i="4"/>
  <c r="J338" i="4"/>
  <c r="M279" i="4" s="1"/>
  <c r="N279" i="4" s="1"/>
  <c r="I338" i="4"/>
  <c r="H338" i="4"/>
  <c r="G338" i="4"/>
  <c r="L337" i="4"/>
  <c r="K337" i="4"/>
  <c r="J337" i="4"/>
  <c r="O218" i="4" s="1"/>
  <c r="P218" i="4" s="1"/>
  <c r="I337" i="4"/>
  <c r="H337" i="4"/>
  <c r="G337" i="4"/>
  <c r="L336" i="4"/>
  <c r="K336" i="4"/>
  <c r="J336" i="4"/>
  <c r="M277" i="4" s="1"/>
  <c r="N277" i="4" s="1"/>
  <c r="I336" i="4"/>
  <c r="H336" i="4"/>
  <c r="G336" i="4"/>
  <c r="L335" i="4"/>
  <c r="K335" i="4"/>
  <c r="J335" i="4"/>
  <c r="O216" i="4" s="1"/>
  <c r="P216" i="4" s="1"/>
  <c r="I335" i="4"/>
  <c r="H335" i="4"/>
  <c r="G335" i="4"/>
  <c r="L334" i="4"/>
  <c r="K334" i="4"/>
  <c r="J334" i="4"/>
  <c r="S95" i="4" s="1"/>
  <c r="T95" i="4" s="1"/>
  <c r="I334" i="4"/>
  <c r="H334" i="4"/>
  <c r="G334" i="4"/>
  <c r="L333" i="4"/>
  <c r="K333" i="4"/>
  <c r="J333" i="4"/>
  <c r="S94" i="4" s="1"/>
  <c r="T94" i="4" s="1"/>
  <c r="I333" i="4"/>
  <c r="H333" i="4"/>
  <c r="G333" i="4"/>
  <c r="L332" i="4"/>
  <c r="K332" i="4"/>
  <c r="J332" i="4"/>
  <c r="I332" i="4"/>
  <c r="H332" i="4"/>
  <c r="G332" i="4"/>
  <c r="L331" i="4"/>
  <c r="K331" i="4"/>
  <c r="J331" i="4"/>
  <c r="O212" i="4" s="1"/>
  <c r="P212" i="4" s="1"/>
  <c r="I331" i="4"/>
  <c r="H331" i="4"/>
  <c r="G331" i="4"/>
  <c r="L330" i="4"/>
  <c r="K330" i="4"/>
  <c r="J330" i="4"/>
  <c r="I330" i="4"/>
  <c r="H330" i="4"/>
  <c r="G330" i="4"/>
  <c r="L329" i="4"/>
  <c r="K329" i="4"/>
  <c r="J329" i="4"/>
  <c r="Q150" i="4" s="1"/>
  <c r="R150" i="4" s="1"/>
  <c r="I329" i="4"/>
  <c r="H329" i="4"/>
  <c r="G329" i="4"/>
  <c r="L328" i="4"/>
  <c r="K328" i="4"/>
  <c r="J328" i="4"/>
  <c r="Q149" i="4" s="1"/>
  <c r="R149" i="4" s="1"/>
  <c r="I328" i="4"/>
  <c r="H328" i="4"/>
  <c r="G328" i="4"/>
  <c r="L327" i="4"/>
  <c r="K327" i="4"/>
  <c r="J327" i="4"/>
  <c r="M268" i="4" s="1"/>
  <c r="N268" i="4" s="1"/>
  <c r="I327" i="4"/>
  <c r="H327" i="4"/>
  <c r="G327" i="4"/>
  <c r="L326" i="4"/>
  <c r="K326" i="4"/>
  <c r="J326" i="4"/>
  <c r="M267" i="4" s="1"/>
  <c r="N267" i="4" s="1"/>
  <c r="I326" i="4"/>
  <c r="H326" i="4"/>
  <c r="G326" i="4"/>
  <c r="L325" i="4"/>
  <c r="K325" i="4"/>
  <c r="J325" i="4"/>
  <c r="I325" i="4"/>
  <c r="H325" i="4"/>
  <c r="G325" i="4"/>
  <c r="L324" i="4"/>
  <c r="K324" i="4"/>
  <c r="J324" i="4"/>
  <c r="M265" i="4" s="1"/>
  <c r="N265" i="4" s="1"/>
  <c r="I324" i="4"/>
  <c r="H324" i="4"/>
  <c r="G324" i="4"/>
  <c r="L323" i="4"/>
  <c r="K323" i="4"/>
  <c r="J323" i="4"/>
  <c r="M264" i="4" s="1"/>
  <c r="I323" i="4"/>
  <c r="H323" i="4"/>
  <c r="G323" i="4"/>
  <c r="L322" i="4"/>
  <c r="K322" i="4"/>
  <c r="J322" i="4"/>
  <c r="I322" i="4"/>
  <c r="H322" i="4"/>
  <c r="G322" i="4"/>
  <c r="L321" i="4"/>
  <c r="K321" i="4"/>
  <c r="J321" i="4"/>
  <c r="M262" i="4" s="1"/>
  <c r="N262" i="4" s="1"/>
  <c r="I321" i="4"/>
  <c r="H321" i="4"/>
  <c r="G321" i="4"/>
  <c r="L320" i="4"/>
  <c r="K320" i="4"/>
  <c r="J320" i="4"/>
  <c r="I320" i="4"/>
  <c r="H320" i="4"/>
  <c r="G320" i="4"/>
  <c r="L319" i="4"/>
  <c r="K319" i="4"/>
  <c r="J319" i="4"/>
  <c r="O200" i="4" s="1"/>
  <c r="P200" i="4" s="1"/>
  <c r="I319" i="4"/>
  <c r="H319" i="4"/>
  <c r="G319" i="4"/>
  <c r="L318" i="4"/>
  <c r="K318" i="4"/>
  <c r="J318" i="4"/>
  <c r="S79" i="4" s="1"/>
  <c r="T79" i="4" s="1"/>
  <c r="I318" i="4"/>
  <c r="H318" i="4"/>
  <c r="G318" i="4"/>
  <c r="L317" i="4"/>
  <c r="K317" i="4"/>
  <c r="J317" i="4"/>
  <c r="S78" i="4" s="1"/>
  <c r="T78" i="4" s="1"/>
  <c r="I317" i="4"/>
  <c r="H317" i="4"/>
  <c r="G317" i="4"/>
  <c r="L316" i="4"/>
  <c r="K316" i="4"/>
  <c r="J316" i="4"/>
  <c r="I316" i="4"/>
  <c r="H316" i="4"/>
  <c r="G316" i="4"/>
  <c r="L315" i="4"/>
  <c r="K315" i="4"/>
  <c r="J315" i="4"/>
  <c r="O196" i="4" s="1"/>
  <c r="P196" i="4" s="1"/>
  <c r="I315" i="4"/>
  <c r="H315" i="4"/>
  <c r="G315" i="4"/>
  <c r="L314" i="4"/>
  <c r="K314" i="4"/>
  <c r="J314" i="4"/>
  <c r="I314" i="4"/>
  <c r="H314" i="4"/>
  <c r="G314" i="4"/>
  <c r="L313" i="4"/>
  <c r="K313" i="4"/>
  <c r="J313" i="4"/>
  <c r="Q134" i="4" s="1"/>
  <c r="R134" i="4" s="1"/>
  <c r="I313" i="4"/>
  <c r="H313" i="4"/>
  <c r="G313" i="4"/>
  <c r="L312" i="4"/>
  <c r="K312" i="4"/>
  <c r="J312" i="4"/>
  <c r="Q133" i="4" s="1"/>
  <c r="R133" i="4" s="1"/>
  <c r="I312" i="4"/>
  <c r="H312" i="4"/>
  <c r="G312" i="4"/>
  <c r="L311" i="4"/>
  <c r="K311" i="4"/>
  <c r="J311" i="4"/>
  <c r="I311" i="4"/>
  <c r="H311" i="4"/>
  <c r="G311" i="4"/>
  <c r="L310" i="4"/>
  <c r="K310" i="4"/>
  <c r="J310" i="4"/>
  <c r="M251" i="4" s="1"/>
  <c r="N251" i="4" s="1"/>
  <c r="I310" i="4"/>
  <c r="H310" i="4"/>
  <c r="G310" i="4"/>
  <c r="L309" i="4"/>
  <c r="K309" i="4"/>
  <c r="J309" i="4"/>
  <c r="M250" i="4" s="1"/>
  <c r="N250" i="4" s="1"/>
  <c r="I309" i="4"/>
  <c r="H309" i="4"/>
  <c r="G309" i="4"/>
  <c r="L308" i="4"/>
  <c r="K308" i="4"/>
  <c r="J308" i="4"/>
  <c r="O189" i="4" s="1"/>
  <c r="P189" i="4" s="1"/>
  <c r="I308" i="4"/>
  <c r="H308" i="4"/>
  <c r="G308" i="4"/>
  <c r="L307" i="4"/>
  <c r="K307" i="4"/>
  <c r="J307" i="4"/>
  <c r="I307" i="4"/>
  <c r="H307" i="4"/>
  <c r="G307" i="4"/>
  <c r="L306" i="4"/>
  <c r="K306" i="4"/>
  <c r="J306" i="4"/>
  <c r="I306" i="4"/>
  <c r="H306" i="4"/>
  <c r="G306" i="4"/>
  <c r="L305" i="4"/>
  <c r="K305" i="4"/>
  <c r="J305" i="4"/>
  <c r="O186" i="4" s="1"/>
  <c r="P186" i="4" s="1"/>
  <c r="I305" i="4"/>
  <c r="H305" i="4"/>
  <c r="G305" i="4"/>
  <c r="L304" i="4"/>
  <c r="K304" i="4"/>
  <c r="J304" i="4"/>
  <c r="O185" i="4" s="1"/>
  <c r="P185" i="4" s="1"/>
  <c r="I304" i="4"/>
  <c r="H304" i="4"/>
  <c r="G304" i="4"/>
  <c r="L303" i="4"/>
  <c r="K303" i="4"/>
  <c r="J303" i="4"/>
  <c r="O184" i="4" s="1"/>
  <c r="P184" i="4" s="1"/>
  <c r="I303" i="4"/>
  <c r="H303" i="4"/>
  <c r="G303" i="4"/>
  <c r="L302" i="4"/>
  <c r="K302" i="4"/>
  <c r="J302" i="4"/>
  <c r="S63" i="4" s="1"/>
  <c r="T63" i="4" s="1"/>
  <c r="I302" i="4"/>
  <c r="H302" i="4"/>
  <c r="G302" i="4"/>
  <c r="L301" i="4"/>
  <c r="K301" i="4"/>
  <c r="J301" i="4"/>
  <c r="S62" i="4" s="1"/>
  <c r="T62" i="4" s="1"/>
  <c r="I301" i="4"/>
  <c r="H301" i="4"/>
  <c r="G301" i="4"/>
  <c r="L300" i="4"/>
  <c r="K300" i="4"/>
  <c r="J300" i="4"/>
  <c r="O181" i="4" s="1"/>
  <c r="P181" i="4" s="1"/>
  <c r="I300" i="4"/>
  <c r="H300" i="4"/>
  <c r="G300" i="4"/>
  <c r="L299" i="4"/>
  <c r="K299" i="4"/>
  <c r="J299" i="4"/>
  <c r="O180" i="4" s="1"/>
  <c r="P180" i="4" s="1"/>
  <c r="I299" i="4"/>
  <c r="H299" i="4"/>
  <c r="G299" i="4"/>
  <c r="L298" i="4"/>
  <c r="K298" i="4"/>
  <c r="J298" i="4"/>
  <c r="O179" i="4" s="1"/>
  <c r="P179" i="4" s="1"/>
  <c r="I298" i="4"/>
  <c r="H298" i="4"/>
  <c r="G298" i="4"/>
  <c r="L297" i="4"/>
  <c r="K297" i="4"/>
  <c r="J297" i="4"/>
  <c r="Q118" i="4" s="1"/>
  <c r="R118" i="4" s="1"/>
  <c r="I297" i="4"/>
  <c r="H297" i="4"/>
  <c r="G297" i="4"/>
  <c r="L296" i="4"/>
  <c r="K296" i="4"/>
  <c r="J296" i="4"/>
  <c r="Q117" i="4" s="1"/>
  <c r="R117" i="4" s="1"/>
  <c r="I296" i="4"/>
  <c r="H296" i="4"/>
  <c r="G296" i="4"/>
  <c r="L295" i="4"/>
  <c r="K295" i="4"/>
  <c r="J295" i="4"/>
  <c r="I295" i="4"/>
  <c r="H295" i="4"/>
  <c r="G295" i="4"/>
  <c r="L294" i="4"/>
  <c r="K294" i="4"/>
  <c r="J294" i="4"/>
  <c r="O175" i="4" s="1"/>
  <c r="P175" i="4" s="1"/>
  <c r="I294" i="4"/>
  <c r="H294" i="4"/>
  <c r="G294" i="4"/>
  <c r="L293" i="4"/>
  <c r="K293" i="4"/>
  <c r="J293" i="4"/>
  <c r="I293" i="4"/>
  <c r="H293" i="4"/>
  <c r="G293" i="4"/>
  <c r="L292" i="4"/>
  <c r="K292" i="4"/>
  <c r="J292" i="4"/>
  <c r="I292" i="4"/>
  <c r="H292" i="4"/>
  <c r="G292" i="4"/>
  <c r="L291" i="4"/>
  <c r="K291" i="4"/>
  <c r="J291" i="4"/>
  <c r="I291" i="4"/>
  <c r="H291" i="4"/>
  <c r="G291" i="4"/>
  <c r="L290" i="4"/>
  <c r="K290" i="4"/>
  <c r="J290" i="4"/>
  <c r="I290" i="4"/>
  <c r="H290" i="4"/>
  <c r="G290" i="4"/>
  <c r="L289" i="4"/>
  <c r="K289" i="4"/>
  <c r="J289" i="4"/>
  <c r="O170" i="4" s="1"/>
  <c r="P170" i="4" s="1"/>
  <c r="I289" i="4"/>
  <c r="H289" i="4"/>
  <c r="G289" i="4"/>
  <c r="L288" i="4"/>
  <c r="K288" i="4"/>
  <c r="J288" i="4"/>
  <c r="O169" i="4" s="1"/>
  <c r="P169" i="4" s="1"/>
  <c r="I288" i="4"/>
  <c r="H288" i="4"/>
  <c r="G288" i="4"/>
  <c r="L287" i="4"/>
  <c r="K287" i="4"/>
  <c r="J287" i="4"/>
  <c r="M228" i="4" s="1"/>
  <c r="N228" i="4" s="1"/>
  <c r="I287" i="4"/>
  <c r="H287" i="4"/>
  <c r="G287" i="4"/>
  <c r="L286" i="4"/>
  <c r="K286" i="4"/>
  <c r="J286" i="4"/>
  <c r="S47" i="4" s="1"/>
  <c r="T47" i="4" s="1"/>
  <c r="I286" i="4"/>
  <c r="H286" i="4"/>
  <c r="G286" i="4"/>
  <c r="L285" i="4"/>
  <c r="K285" i="4"/>
  <c r="J285" i="4"/>
  <c r="S46" i="4" s="1"/>
  <c r="T46" i="4" s="1"/>
  <c r="I285" i="4"/>
  <c r="H285" i="4"/>
  <c r="G285" i="4"/>
  <c r="L284" i="4"/>
  <c r="K284" i="4"/>
  <c r="J284" i="4"/>
  <c r="O165" i="4" s="1"/>
  <c r="P165" i="4" s="1"/>
  <c r="I284" i="4"/>
  <c r="H284" i="4"/>
  <c r="G284" i="4"/>
  <c r="L283" i="4"/>
  <c r="K283" i="4"/>
  <c r="J283" i="4"/>
  <c r="I283" i="4"/>
  <c r="H283" i="4"/>
  <c r="G283" i="4"/>
  <c r="L282" i="4"/>
  <c r="K282" i="4"/>
  <c r="J282" i="4"/>
  <c r="O163" i="4" s="1"/>
  <c r="P163" i="4" s="1"/>
  <c r="I282" i="4"/>
  <c r="H282" i="4"/>
  <c r="G282" i="4"/>
  <c r="L281" i="4"/>
  <c r="K281" i="4"/>
  <c r="J281" i="4"/>
  <c r="Q102" i="4" s="1"/>
  <c r="R102" i="4" s="1"/>
  <c r="I281" i="4"/>
  <c r="H281" i="4"/>
  <c r="G281" i="4"/>
  <c r="L280" i="4"/>
  <c r="K280" i="4"/>
  <c r="J280" i="4"/>
  <c r="Q101" i="4" s="1"/>
  <c r="R101" i="4" s="1"/>
  <c r="I280" i="4"/>
  <c r="H280" i="4"/>
  <c r="G280" i="4"/>
  <c r="L279" i="4"/>
  <c r="K279" i="4"/>
  <c r="J279" i="4"/>
  <c r="M220" i="4" s="1"/>
  <c r="N220" i="4" s="1"/>
  <c r="I279" i="4"/>
  <c r="H279" i="4"/>
  <c r="G279" i="4"/>
  <c r="L278" i="4"/>
  <c r="K278" i="4"/>
  <c r="J278" i="4"/>
  <c r="O159" i="4" s="1"/>
  <c r="P159" i="4" s="1"/>
  <c r="I278" i="4"/>
  <c r="H278" i="4"/>
  <c r="G278" i="4"/>
  <c r="L277" i="4"/>
  <c r="K277" i="4"/>
  <c r="J277" i="4"/>
  <c r="I277" i="4"/>
  <c r="H277" i="4"/>
  <c r="G277" i="4"/>
  <c r="L276" i="4"/>
  <c r="K276" i="4"/>
  <c r="J276" i="4"/>
  <c r="I276" i="4"/>
  <c r="H276" i="4"/>
  <c r="G276" i="4"/>
  <c r="L275" i="4"/>
  <c r="K275" i="4"/>
  <c r="J275" i="4"/>
  <c r="I275" i="4"/>
  <c r="H275" i="4"/>
  <c r="G275" i="4"/>
  <c r="L274" i="4"/>
  <c r="K274" i="4"/>
  <c r="J274" i="4"/>
  <c r="I274" i="4"/>
  <c r="H274" i="4"/>
  <c r="G274" i="4"/>
  <c r="L273" i="4"/>
  <c r="K273" i="4"/>
  <c r="J273" i="4"/>
  <c r="M214" i="4" s="1"/>
  <c r="N214" i="4" s="1"/>
  <c r="I273" i="4"/>
  <c r="H273" i="4"/>
  <c r="G273" i="4"/>
  <c r="L272" i="4"/>
  <c r="K272" i="4"/>
  <c r="J272" i="4"/>
  <c r="O153" i="4" s="1"/>
  <c r="P153" i="4" s="1"/>
  <c r="I272" i="4"/>
  <c r="H272" i="4"/>
  <c r="G272" i="4"/>
  <c r="L271" i="4"/>
  <c r="K271" i="4"/>
  <c r="J271" i="4"/>
  <c r="O152" i="4" s="1"/>
  <c r="P152" i="4" s="1"/>
  <c r="I271" i="4"/>
  <c r="H271" i="4"/>
  <c r="G271" i="4"/>
  <c r="L270" i="4"/>
  <c r="K270" i="4"/>
  <c r="J270" i="4"/>
  <c r="S31" i="4" s="1"/>
  <c r="T31" i="4" s="1"/>
  <c r="I270" i="4"/>
  <c r="H270" i="4"/>
  <c r="G270" i="4"/>
  <c r="L269" i="4"/>
  <c r="K269" i="4"/>
  <c r="J269" i="4"/>
  <c r="S30" i="4" s="1"/>
  <c r="T30" i="4" s="1"/>
  <c r="I269" i="4"/>
  <c r="H269" i="4"/>
  <c r="G269" i="4"/>
  <c r="L268" i="4"/>
  <c r="K268" i="4"/>
  <c r="J268" i="4"/>
  <c r="O149" i="4" s="1"/>
  <c r="P149" i="4" s="1"/>
  <c r="I268" i="4"/>
  <c r="H268" i="4"/>
  <c r="G268" i="4"/>
  <c r="L267" i="4"/>
  <c r="K267" i="4"/>
  <c r="J267" i="4"/>
  <c r="I267" i="4"/>
  <c r="H267" i="4"/>
  <c r="G267" i="4"/>
  <c r="L266" i="4"/>
  <c r="K266" i="4"/>
  <c r="J266" i="4"/>
  <c r="O147" i="4" s="1"/>
  <c r="P147" i="4" s="1"/>
  <c r="I266" i="4"/>
  <c r="H266" i="4"/>
  <c r="G266" i="4"/>
  <c r="L265" i="4"/>
  <c r="K265" i="4"/>
  <c r="J265" i="4"/>
  <c r="Q86" i="4" s="1"/>
  <c r="R86" i="4" s="1"/>
  <c r="I265" i="4"/>
  <c r="H265" i="4"/>
  <c r="G265" i="4"/>
  <c r="L264" i="4"/>
  <c r="K264" i="4"/>
  <c r="J264" i="4"/>
  <c r="S25" i="4" s="1"/>
  <c r="T25" i="4" s="1"/>
  <c r="I264" i="4"/>
  <c r="H264" i="4"/>
  <c r="G264" i="4"/>
  <c r="L263" i="4"/>
  <c r="K263" i="4"/>
  <c r="J263" i="4"/>
  <c r="M204" i="4" s="1"/>
  <c r="N204" i="4" s="1"/>
  <c r="I263" i="4"/>
  <c r="H263" i="4"/>
  <c r="G263" i="4"/>
  <c r="L262" i="4"/>
  <c r="K262" i="4"/>
  <c r="J262" i="4"/>
  <c r="O143" i="4" s="1"/>
  <c r="P143" i="4" s="1"/>
  <c r="I262" i="4"/>
  <c r="H262" i="4"/>
  <c r="G262" i="4"/>
  <c r="L261" i="4"/>
  <c r="K261" i="4"/>
  <c r="J261" i="4"/>
  <c r="M202" i="4" s="1"/>
  <c r="N202" i="4" s="1"/>
  <c r="I261" i="4"/>
  <c r="H261" i="4"/>
  <c r="G261" i="4"/>
  <c r="L260" i="4"/>
  <c r="K260" i="4"/>
  <c r="J260" i="4"/>
  <c r="I260" i="4"/>
  <c r="H260" i="4"/>
  <c r="G260" i="4"/>
  <c r="L259" i="4"/>
  <c r="K259" i="4"/>
  <c r="J259" i="4"/>
  <c r="M200" i="4" s="1"/>
  <c r="N200" i="4" s="1"/>
  <c r="I259" i="4"/>
  <c r="H259" i="4"/>
  <c r="G259" i="4"/>
  <c r="L258" i="4"/>
  <c r="K258" i="4"/>
  <c r="J258" i="4"/>
  <c r="I258" i="4"/>
  <c r="H258" i="4"/>
  <c r="G258" i="4"/>
  <c r="L257" i="4"/>
  <c r="K257" i="4"/>
  <c r="J257" i="4"/>
  <c r="M198" i="4" s="1"/>
  <c r="N198" i="4" s="1"/>
  <c r="I257" i="4"/>
  <c r="H257" i="4"/>
  <c r="G257" i="4"/>
  <c r="L256" i="4"/>
  <c r="K256" i="4"/>
  <c r="J256" i="4"/>
  <c r="I256" i="4"/>
  <c r="H256" i="4"/>
  <c r="G256" i="4"/>
  <c r="L255" i="4"/>
  <c r="K255" i="4"/>
  <c r="J255" i="4"/>
  <c r="M196" i="4" s="1"/>
  <c r="N196" i="4" s="1"/>
  <c r="I255" i="4"/>
  <c r="H255" i="4"/>
  <c r="G255" i="4"/>
  <c r="L254" i="4"/>
  <c r="K254" i="4"/>
  <c r="J254" i="4"/>
  <c r="S15" i="4" s="1"/>
  <c r="T15" i="4" s="1"/>
  <c r="I254" i="4"/>
  <c r="H254" i="4"/>
  <c r="G254" i="4"/>
  <c r="L253" i="4"/>
  <c r="K253" i="4"/>
  <c r="J253" i="4"/>
  <c r="S14" i="4" s="1"/>
  <c r="T14" i="4" s="1"/>
  <c r="I253" i="4"/>
  <c r="H253" i="4"/>
  <c r="G253" i="4"/>
  <c r="L252" i="4"/>
  <c r="K252" i="4"/>
  <c r="J252" i="4"/>
  <c r="O133" i="4" s="1"/>
  <c r="P133" i="4" s="1"/>
  <c r="I252" i="4"/>
  <c r="H252" i="4"/>
  <c r="G252" i="4"/>
  <c r="L251" i="4"/>
  <c r="K251" i="4"/>
  <c r="J251" i="4"/>
  <c r="I251" i="4"/>
  <c r="H251" i="4"/>
  <c r="G251" i="4"/>
  <c r="L250" i="4"/>
  <c r="K250" i="4"/>
  <c r="J250" i="4"/>
  <c r="O131" i="4" s="1"/>
  <c r="P131" i="4" s="1"/>
  <c r="I250" i="4"/>
  <c r="H250" i="4"/>
  <c r="G250" i="4"/>
  <c r="L249" i="4"/>
  <c r="K249" i="4"/>
  <c r="J249" i="4"/>
  <c r="Q70" i="4" s="1"/>
  <c r="R70" i="4" s="1"/>
  <c r="I249" i="4"/>
  <c r="H249" i="4"/>
  <c r="G249" i="4"/>
  <c r="L248" i="4"/>
  <c r="K248" i="4"/>
  <c r="J248" i="4"/>
  <c r="M189" i="4" s="1"/>
  <c r="N189" i="4" s="1"/>
  <c r="I248" i="4"/>
  <c r="H248" i="4"/>
  <c r="G248" i="4"/>
  <c r="L247" i="4"/>
  <c r="K247" i="4"/>
  <c r="J247" i="4"/>
  <c r="M188" i="4" s="1"/>
  <c r="N188" i="4" s="1"/>
  <c r="I247" i="4"/>
  <c r="H247" i="4"/>
  <c r="G247" i="4"/>
  <c r="L246" i="4"/>
  <c r="K246" i="4"/>
  <c r="J246" i="4"/>
  <c r="O127" i="4" s="1"/>
  <c r="P127" i="4" s="1"/>
  <c r="I246" i="4"/>
  <c r="H246" i="4"/>
  <c r="G246" i="4"/>
  <c r="L245" i="4"/>
  <c r="K245" i="4"/>
  <c r="J245" i="4"/>
  <c r="M186" i="4" s="1"/>
  <c r="N186" i="4" s="1"/>
  <c r="I245" i="4"/>
  <c r="H245" i="4"/>
  <c r="G245" i="4"/>
  <c r="L244" i="4"/>
  <c r="K244" i="4"/>
  <c r="J244" i="4"/>
  <c r="I244" i="4"/>
  <c r="H244" i="4"/>
  <c r="G244" i="4"/>
  <c r="L243" i="4"/>
  <c r="K243" i="4"/>
  <c r="J243" i="4"/>
  <c r="Q64" i="4" s="1"/>
  <c r="R64" i="4" s="1"/>
  <c r="I243" i="4"/>
  <c r="H243" i="4"/>
  <c r="G243" i="4"/>
  <c r="L242" i="4"/>
  <c r="K242" i="4"/>
  <c r="J242" i="4"/>
  <c r="I242" i="4"/>
  <c r="H242" i="4"/>
  <c r="G242" i="4"/>
  <c r="L241" i="4"/>
  <c r="K241" i="4"/>
  <c r="J241" i="4"/>
  <c r="M182" i="4" s="1"/>
  <c r="N182" i="4" s="1"/>
  <c r="I241" i="4"/>
  <c r="H241" i="4"/>
  <c r="G241" i="4"/>
  <c r="L240" i="4"/>
  <c r="K240" i="4"/>
  <c r="J240" i="4"/>
  <c r="Q61" i="4" s="1"/>
  <c r="R61" i="4" s="1"/>
  <c r="I240" i="4"/>
  <c r="H240" i="4"/>
  <c r="G240" i="4"/>
  <c r="L239" i="4"/>
  <c r="K239" i="4"/>
  <c r="J239" i="4"/>
  <c r="Q60" i="4" s="1"/>
  <c r="R60" i="4" s="1"/>
  <c r="I239" i="4"/>
  <c r="H239" i="4"/>
  <c r="G239" i="4"/>
  <c r="L238" i="4"/>
  <c r="K238" i="4"/>
  <c r="J238" i="4"/>
  <c r="O119" i="4" s="1"/>
  <c r="P119" i="4" s="1"/>
  <c r="I238" i="4"/>
  <c r="H238" i="4"/>
  <c r="G238" i="4"/>
  <c r="L237" i="4"/>
  <c r="K237" i="4"/>
  <c r="J237" i="4"/>
  <c r="M178" i="4" s="1"/>
  <c r="N178" i="4" s="1"/>
  <c r="I237" i="4"/>
  <c r="H237" i="4"/>
  <c r="G237" i="4"/>
  <c r="L236" i="4"/>
  <c r="K236" i="4"/>
  <c r="J236" i="4"/>
  <c r="Q57" i="4" s="1"/>
  <c r="R57" i="4" s="1"/>
  <c r="I236" i="4"/>
  <c r="H236" i="4"/>
  <c r="G236" i="4"/>
  <c r="L235" i="4"/>
  <c r="K235" i="4"/>
  <c r="J235" i="4"/>
  <c r="I235" i="4"/>
  <c r="H235" i="4"/>
  <c r="G235" i="4"/>
  <c r="L234" i="4"/>
  <c r="K234" i="4"/>
  <c r="J234" i="4"/>
  <c r="Q55" i="4" s="1"/>
  <c r="R55" i="4" s="1"/>
  <c r="I234" i="4"/>
  <c r="H234" i="4"/>
  <c r="G234" i="4"/>
  <c r="L233" i="4"/>
  <c r="K233" i="4"/>
  <c r="J233" i="4"/>
  <c r="I233" i="4"/>
  <c r="H233" i="4"/>
  <c r="G233" i="4"/>
  <c r="L232" i="4"/>
  <c r="K232" i="4"/>
  <c r="J232" i="4"/>
  <c r="M173" i="4" s="1"/>
  <c r="N173" i="4" s="1"/>
  <c r="I232" i="4"/>
  <c r="H232" i="4"/>
  <c r="G232" i="4"/>
  <c r="L231" i="4"/>
  <c r="K231" i="4"/>
  <c r="J231" i="4"/>
  <c r="Q52" i="4" s="1"/>
  <c r="R52" i="4" s="1"/>
  <c r="I231" i="4"/>
  <c r="H231" i="4"/>
  <c r="G231" i="4"/>
  <c r="L230" i="4"/>
  <c r="K230" i="4"/>
  <c r="J230" i="4"/>
  <c r="Q51" i="4" s="1"/>
  <c r="R51" i="4" s="1"/>
  <c r="I230" i="4"/>
  <c r="H230" i="4"/>
  <c r="G230" i="4"/>
  <c r="L229" i="4"/>
  <c r="K229" i="4"/>
  <c r="J229" i="4"/>
  <c r="Q50" i="4" s="1"/>
  <c r="R50" i="4" s="1"/>
  <c r="I229" i="4"/>
  <c r="H229" i="4"/>
  <c r="G229" i="4"/>
  <c r="L228" i="4"/>
  <c r="K228" i="4"/>
  <c r="J228" i="4"/>
  <c r="Q49" i="4" s="1"/>
  <c r="R49" i="4" s="1"/>
  <c r="I228" i="4"/>
  <c r="H228" i="4"/>
  <c r="G228" i="4"/>
  <c r="L227" i="4"/>
  <c r="K227" i="4"/>
  <c r="J227" i="4"/>
  <c r="Q48" i="4" s="1"/>
  <c r="R48" i="4" s="1"/>
  <c r="I227" i="4"/>
  <c r="H227" i="4"/>
  <c r="G227" i="4"/>
  <c r="L226" i="4"/>
  <c r="K226" i="4"/>
  <c r="J226" i="4"/>
  <c r="I226" i="4"/>
  <c r="H226" i="4"/>
  <c r="G226" i="4"/>
  <c r="L225" i="4"/>
  <c r="K225" i="4"/>
  <c r="J225" i="4"/>
  <c r="M166" i="4" s="1"/>
  <c r="N166" i="4" s="1"/>
  <c r="I225" i="4"/>
  <c r="H225" i="4"/>
  <c r="G225" i="4"/>
  <c r="L224" i="4"/>
  <c r="K224" i="4"/>
  <c r="J224" i="4"/>
  <c r="Q45" i="4" s="1"/>
  <c r="R45" i="4" s="1"/>
  <c r="I224" i="4"/>
  <c r="H224" i="4"/>
  <c r="G224" i="4"/>
  <c r="L223" i="4"/>
  <c r="K223" i="4"/>
  <c r="J223" i="4"/>
  <c r="Q44" i="4" s="1"/>
  <c r="R44" i="4" s="1"/>
  <c r="I223" i="4"/>
  <c r="H223" i="4"/>
  <c r="G223" i="4"/>
  <c r="L222" i="4"/>
  <c r="K222" i="4"/>
  <c r="J222" i="4"/>
  <c r="M163" i="4" s="1"/>
  <c r="N163" i="4" s="1"/>
  <c r="I222" i="4"/>
  <c r="H222" i="4"/>
  <c r="G222" i="4"/>
  <c r="L221" i="4"/>
  <c r="K221" i="4"/>
  <c r="J221" i="4"/>
  <c r="M162" i="4" s="1"/>
  <c r="N162" i="4" s="1"/>
  <c r="I221" i="4"/>
  <c r="H221" i="4"/>
  <c r="G221" i="4"/>
  <c r="L220" i="4"/>
  <c r="K220" i="4"/>
  <c r="J220" i="4"/>
  <c r="Q41" i="4" s="1"/>
  <c r="R41" i="4" s="1"/>
  <c r="I220" i="4"/>
  <c r="H220" i="4"/>
  <c r="G220" i="4"/>
  <c r="L219" i="4"/>
  <c r="K219" i="4"/>
  <c r="J219" i="4"/>
  <c r="I219" i="4"/>
  <c r="H219" i="4"/>
  <c r="G219" i="4"/>
  <c r="L218" i="4"/>
  <c r="K218" i="4"/>
  <c r="J218" i="4"/>
  <c r="Q39" i="4" s="1"/>
  <c r="R39" i="4" s="1"/>
  <c r="I218" i="4"/>
  <c r="H218" i="4"/>
  <c r="G218" i="4"/>
  <c r="L217" i="4"/>
  <c r="K217" i="4"/>
  <c r="J217" i="4"/>
  <c r="I217" i="4"/>
  <c r="H217" i="4"/>
  <c r="G217" i="4"/>
  <c r="L216" i="4"/>
  <c r="K216" i="4"/>
  <c r="J216" i="4"/>
  <c r="M157" i="4" s="1"/>
  <c r="N157" i="4" s="1"/>
  <c r="I216" i="4"/>
  <c r="H216" i="4"/>
  <c r="G216" i="4"/>
  <c r="L215" i="4"/>
  <c r="K215" i="4"/>
  <c r="J215" i="4"/>
  <c r="Q36" i="4" s="1"/>
  <c r="R36" i="4" s="1"/>
  <c r="I215" i="4"/>
  <c r="H215" i="4"/>
  <c r="G215" i="4"/>
  <c r="L214" i="4"/>
  <c r="K214" i="4"/>
  <c r="J214" i="4"/>
  <c r="Q35" i="4" s="1"/>
  <c r="R35" i="4" s="1"/>
  <c r="I214" i="4"/>
  <c r="H214" i="4"/>
  <c r="G214" i="4"/>
  <c r="L213" i="4"/>
  <c r="K213" i="4"/>
  <c r="J213" i="4"/>
  <c r="Q34" i="4" s="1"/>
  <c r="R34" i="4" s="1"/>
  <c r="I213" i="4"/>
  <c r="H213" i="4"/>
  <c r="G213" i="4"/>
  <c r="L212" i="4"/>
  <c r="K212" i="4"/>
  <c r="J212" i="4"/>
  <c r="Q33" i="4" s="1"/>
  <c r="R33" i="4" s="1"/>
  <c r="I212" i="4"/>
  <c r="H212" i="4"/>
  <c r="G212" i="4"/>
  <c r="L211" i="4"/>
  <c r="K211" i="4"/>
  <c r="J211" i="4"/>
  <c r="Q32" i="4" s="1"/>
  <c r="R32" i="4" s="1"/>
  <c r="I211" i="4"/>
  <c r="H211" i="4"/>
  <c r="G211" i="4"/>
  <c r="L210" i="4"/>
  <c r="K210" i="4"/>
  <c r="J210" i="4"/>
  <c r="M151" i="4" s="1"/>
  <c r="N151" i="4" s="1"/>
  <c r="I210" i="4"/>
  <c r="H210" i="4"/>
  <c r="G210" i="4"/>
  <c r="L209" i="4"/>
  <c r="K209" i="4"/>
  <c r="J209" i="4"/>
  <c r="I209" i="4"/>
  <c r="H209" i="4"/>
  <c r="G209" i="4"/>
  <c r="L208" i="4"/>
  <c r="K208" i="4"/>
  <c r="J208" i="4"/>
  <c r="Q29" i="4" s="1"/>
  <c r="R29" i="4" s="1"/>
  <c r="I208" i="4"/>
  <c r="H208" i="4"/>
  <c r="G208" i="4"/>
  <c r="L207" i="4"/>
  <c r="K207" i="4"/>
  <c r="J207" i="4"/>
  <c r="Q28" i="4" s="1"/>
  <c r="R28" i="4" s="1"/>
  <c r="I207" i="4"/>
  <c r="H207" i="4"/>
  <c r="G207" i="4"/>
  <c r="L206" i="4"/>
  <c r="K206" i="4"/>
  <c r="J206" i="4"/>
  <c r="Q27" i="4" s="1"/>
  <c r="R27" i="4" s="1"/>
  <c r="I206" i="4"/>
  <c r="H206" i="4"/>
  <c r="G206" i="4"/>
  <c r="L205" i="4"/>
  <c r="K205" i="4"/>
  <c r="J205" i="4"/>
  <c r="Q26" i="4" s="1"/>
  <c r="R26" i="4" s="1"/>
  <c r="I205" i="4"/>
  <c r="H205" i="4"/>
  <c r="G205" i="4"/>
  <c r="L204" i="4"/>
  <c r="K204" i="4"/>
  <c r="J204" i="4"/>
  <c r="Q25" i="4" s="1"/>
  <c r="R25" i="4" s="1"/>
  <c r="I204" i="4"/>
  <c r="H204" i="4"/>
  <c r="G204" i="4"/>
  <c r="L203" i="4"/>
  <c r="K203" i="4"/>
  <c r="J203" i="4"/>
  <c r="I203" i="4"/>
  <c r="H203" i="4"/>
  <c r="G203" i="4"/>
  <c r="L202" i="4"/>
  <c r="K202" i="4"/>
  <c r="J202" i="4"/>
  <c r="Q23" i="4" s="1"/>
  <c r="R23" i="4" s="1"/>
  <c r="I202" i="4"/>
  <c r="H202" i="4"/>
  <c r="G202" i="4"/>
  <c r="L201" i="4"/>
  <c r="K201" i="4"/>
  <c r="J201" i="4"/>
  <c r="I201" i="4"/>
  <c r="H201" i="4"/>
  <c r="G201" i="4"/>
  <c r="L200" i="4"/>
  <c r="K200" i="4"/>
  <c r="J200" i="4"/>
  <c r="M141" i="4" s="1"/>
  <c r="N141" i="4" s="1"/>
  <c r="I200" i="4"/>
  <c r="H200" i="4"/>
  <c r="G200" i="4"/>
  <c r="L199" i="4"/>
  <c r="K199" i="4"/>
  <c r="J199" i="4"/>
  <c r="Q20" i="4" s="1"/>
  <c r="R20" i="4" s="1"/>
  <c r="I199" i="4"/>
  <c r="H199" i="4"/>
  <c r="G199" i="4"/>
  <c r="L198" i="4"/>
  <c r="K198" i="4"/>
  <c r="J198" i="4"/>
  <c r="Q19" i="4" s="1"/>
  <c r="R19" i="4" s="1"/>
  <c r="I198" i="4"/>
  <c r="H198" i="4"/>
  <c r="G198" i="4"/>
  <c r="L197" i="4"/>
  <c r="K197" i="4"/>
  <c r="J197" i="4"/>
  <c r="I197" i="4"/>
  <c r="H197" i="4"/>
  <c r="G197" i="4"/>
  <c r="L196" i="4"/>
  <c r="K196" i="4"/>
  <c r="J196" i="4"/>
  <c r="Q17" i="4" s="1"/>
  <c r="R17" i="4" s="1"/>
  <c r="I196" i="4"/>
  <c r="H196" i="4"/>
  <c r="G196" i="4"/>
  <c r="L195" i="4"/>
  <c r="K195" i="4"/>
  <c r="J195" i="4"/>
  <c r="Q16" i="4" s="1"/>
  <c r="R16" i="4" s="1"/>
  <c r="I195" i="4"/>
  <c r="H195" i="4"/>
  <c r="G195" i="4"/>
  <c r="L194" i="4"/>
  <c r="K194" i="4"/>
  <c r="J194" i="4"/>
  <c r="M135" i="4" s="1"/>
  <c r="N135" i="4" s="1"/>
  <c r="I194" i="4"/>
  <c r="H194" i="4"/>
  <c r="G194" i="4"/>
  <c r="L193" i="4"/>
  <c r="K193" i="4"/>
  <c r="J193" i="4"/>
  <c r="I193" i="4"/>
  <c r="H193" i="4"/>
  <c r="G193" i="4"/>
  <c r="L192" i="4"/>
  <c r="K192" i="4"/>
  <c r="J192" i="4"/>
  <c r="Q13" i="4" s="1"/>
  <c r="R13" i="4" s="1"/>
  <c r="I192" i="4"/>
  <c r="H192" i="4"/>
  <c r="G192" i="4"/>
  <c r="L191" i="4"/>
  <c r="K191" i="4"/>
  <c r="J191" i="4"/>
  <c r="Q12" i="4" s="1"/>
  <c r="R12" i="4" s="1"/>
  <c r="I191" i="4"/>
  <c r="H191" i="4"/>
  <c r="G191" i="4"/>
  <c r="L190" i="4"/>
  <c r="K190" i="4"/>
  <c r="J190" i="4"/>
  <c r="O71" i="4" s="1"/>
  <c r="P71" i="4" s="1"/>
  <c r="I190" i="4"/>
  <c r="H190" i="4"/>
  <c r="G190" i="4"/>
  <c r="L189" i="4"/>
  <c r="K189" i="4"/>
  <c r="J189" i="4"/>
  <c r="O70" i="4" s="1"/>
  <c r="P70" i="4" s="1"/>
  <c r="I189" i="4"/>
  <c r="H189" i="4"/>
  <c r="G189" i="4"/>
  <c r="L188" i="4"/>
  <c r="K188" i="4"/>
  <c r="J188" i="4"/>
  <c r="Q9" i="4" s="1"/>
  <c r="R9" i="4" s="1"/>
  <c r="I188" i="4"/>
  <c r="H188" i="4"/>
  <c r="G188" i="4"/>
  <c r="L187" i="4"/>
  <c r="K187" i="4"/>
  <c r="J187" i="4"/>
  <c r="I187" i="4"/>
  <c r="H187" i="4"/>
  <c r="G187" i="4"/>
  <c r="L186" i="4"/>
  <c r="K186" i="4"/>
  <c r="J186" i="4"/>
  <c r="Q7" i="4" s="1"/>
  <c r="R7" i="4" s="1"/>
  <c r="I186" i="4"/>
  <c r="H186" i="4"/>
  <c r="G186" i="4"/>
  <c r="L185" i="4"/>
  <c r="K185" i="4"/>
  <c r="J185" i="4"/>
  <c r="I185" i="4"/>
  <c r="H185" i="4"/>
  <c r="G185" i="4"/>
  <c r="L184" i="4"/>
  <c r="K184" i="4"/>
  <c r="J184" i="4"/>
  <c r="M125" i="4" s="1"/>
  <c r="N125" i="4" s="1"/>
  <c r="I184" i="4"/>
  <c r="H184" i="4"/>
  <c r="G184" i="4"/>
  <c r="L183" i="4"/>
  <c r="K183" i="4"/>
  <c r="J183" i="4"/>
  <c r="O64" i="4" s="1"/>
  <c r="P64" i="4" s="1"/>
  <c r="I183" i="4"/>
  <c r="H183" i="4"/>
  <c r="G183" i="4"/>
  <c r="L182" i="4"/>
  <c r="K182" i="4"/>
  <c r="J182" i="4"/>
  <c r="O63" i="4" s="1"/>
  <c r="P63" i="4" s="1"/>
  <c r="I182" i="4"/>
  <c r="H182" i="4"/>
  <c r="G182" i="4"/>
  <c r="L181" i="4"/>
  <c r="K181" i="4"/>
  <c r="J181" i="4"/>
  <c r="O62" i="4" s="1"/>
  <c r="P62" i="4" s="1"/>
  <c r="I181" i="4"/>
  <c r="H181" i="4"/>
  <c r="G181" i="4"/>
  <c r="L180" i="4"/>
  <c r="K180" i="4"/>
  <c r="J180" i="4"/>
  <c r="M121" i="4" s="1"/>
  <c r="N121" i="4" s="1"/>
  <c r="I180" i="4"/>
  <c r="H180" i="4"/>
  <c r="G180" i="4"/>
  <c r="L179" i="4"/>
  <c r="K179" i="4"/>
  <c r="J179" i="4"/>
  <c r="M120" i="4" s="1"/>
  <c r="I179" i="4"/>
  <c r="H179" i="4"/>
  <c r="G179" i="4"/>
  <c r="L178" i="4"/>
  <c r="K178" i="4"/>
  <c r="J178" i="4"/>
  <c r="O59" i="4" s="1"/>
  <c r="P59" i="4" s="1"/>
  <c r="I178" i="4"/>
  <c r="H178" i="4"/>
  <c r="G178" i="4"/>
  <c r="L177" i="4"/>
  <c r="K177" i="4"/>
  <c r="J177" i="4"/>
  <c r="O58" i="4" s="1"/>
  <c r="P58" i="4" s="1"/>
  <c r="I177" i="4"/>
  <c r="H177" i="4"/>
  <c r="G177" i="4"/>
  <c r="L176" i="4"/>
  <c r="K176" i="4"/>
  <c r="J176" i="4"/>
  <c r="M117" i="4" s="1"/>
  <c r="N117" i="4" s="1"/>
  <c r="I176" i="4"/>
  <c r="H176" i="4"/>
  <c r="G176" i="4"/>
  <c r="L175" i="4"/>
  <c r="K175" i="4"/>
  <c r="J175" i="4"/>
  <c r="M116" i="4" s="1"/>
  <c r="N116" i="4" s="1"/>
  <c r="I175" i="4"/>
  <c r="H175" i="4"/>
  <c r="G175" i="4"/>
  <c r="L174" i="4"/>
  <c r="K174" i="4"/>
  <c r="J174" i="4"/>
  <c r="M115" i="4" s="1"/>
  <c r="N115" i="4" s="1"/>
  <c r="I174" i="4"/>
  <c r="H174" i="4"/>
  <c r="G174" i="4"/>
  <c r="L173" i="4"/>
  <c r="K173" i="4"/>
  <c r="J173" i="4"/>
  <c r="O54" i="4" s="1"/>
  <c r="P54" i="4" s="1"/>
  <c r="I173" i="4"/>
  <c r="H173" i="4"/>
  <c r="G173" i="4"/>
  <c r="L172" i="4"/>
  <c r="K172" i="4"/>
  <c r="J172" i="4"/>
  <c r="O53" i="4" s="1"/>
  <c r="P53" i="4" s="1"/>
  <c r="I172" i="4"/>
  <c r="H172" i="4"/>
  <c r="G172" i="4"/>
  <c r="L171" i="4"/>
  <c r="K171" i="4"/>
  <c r="J171" i="4"/>
  <c r="O52" i="4" s="1"/>
  <c r="P52" i="4" s="1"/>
  <c r="I171" i="4"/>
  <c r="H171" i="4"/>
  <c r="G171" i="4"/>
  <c r="L170" i="4"/>
  <c r="K170" i="4"/>
  <c r="J170" i="4"/>
  <c r="O51" i="4" s="1"/>
  <c r="P51" i="4" s="1"/>
  <c r="I170" i="4"/>
  <c r="H170" i="4"/>
  <c r="G170" i="4"/>
  <c r="L169" i="4"/>
  <c r="K169" i="4"/>
  <c r="J169" i="4"/>
  <c r="O50" i="4" s="1"/>
  <c r="P50" i="4" s="1"/>
  <c r="I169" i="4"/>
  <c r="H169" i="4"/>
  <c r="G169" i="4"/>
  <c r="L168" i="4"/>
  <c r="K168" i="4"/>
  <c r="J168" i="4"/>
  <c r="O49" i="4" s="1"/>
  <c r="P49" i="4" s="1"/>
  <c r="I168" i="4"/>
  <c r="H168" i="4"/>
  <c r="G168" i="4"/>
  <c r="L167" i="4"/>
  <c r="K167" i="4"/>
  <c r="J167" i="4"/>
  <c r="O48" i="4" s="1"/>
  <c r="P48" i="4" s="1"/>
  <c r="I167" i="4"/>
  <c r="H167" i="4"/>
  <c r="G167" i="4"/>
  <c r="L166" i="4"/>
  <c r="K166" i="4"/>
  <c r="J166" i="4"/>
  <c r="O47" i="4" s="1"/>
  <c r="P47" i="4" s="1"/>
  <c r="I166" i="4"/>
  <c r="H166" i="4"/>
  <c r="G166" i="4"/>
  <c r="L165" i="4"/>
  <c r="K165" i="4"/>
  <c r="J165" i="4"/>
  <c r="O46" i="4" s="1"/>
  <c r="P46" i="4" s="1"/>
  <c r="I165" i="4"/>
  <c r="H165" i="4"/>
  <c r="G165" i="4"/>
  <c r="L164" i="4"/>
  <c r="K164" i="4"/>
  <c r="J164" i="4"/>
  <c r="O45" i="4" s="1"/>
  <c r="P45" i="4" s="1"/>
  <c r="I164" i="4"/>
  <c r="H164" i="4"/>
  <c r="G164" i="4"/>
  <c r="L163" i="4"/>
  <c r="K163" i="4"/>
  <c r="J163" i="4"/>
  <c r="O44" i="4" s="1"/>
  <c r="P44" i="4" s="1"/>
  <c r="I163" i="4"/>
  <c r="H163" i="4"/>
  <c r="G163" i="4"/>
  <c r="L162" i="4"/>
  <c r="K162" i="4"/>
  <c r="J162" i="4"/>
  <c r="O43" i="4" s="1"/>
  <c r="P43" i="4" s="1"/>
  <c r="I162" i="4"/>
  <c r="H162" i="4"/>
  <c r="G162" i="4"/>
  <c r="L161" i="4"/>
  <c r="K161" i="4"/>
  <c r="J161" i="4"/>
  <c r="O42" i="4" s="1"/>
  <c r="P42" i="4" s="1"/>
  <c r="I161" i="4"/>
  <c r="H161" i="4"/>
  <c r="G161" i="4"/>
  <c r="L160" i="4"/>
  <c r="K160" i="4"/>
  <c r="J160" i="4"/>
  <c r="O41" i="4" s="1"/>
  <c r="P41" i="4" s="1"/>
  <c r="I160" i="4"/>
  <c r="H160" i="4"/>
  <c r="G160" i="4"/>
  <c r="L159" i="4"/>
  <c r="K159" i="4"/>
  <c r="J159" i="4"/>
  <c r="O40" i="4" s="1"/>
  <c r="P40" i="4" s="1"/>
  <c r="I159" i="4"/>
  <c r="H159" i="4"/>
  <c r="G159" i="4"/>
  <c r="L158" i="4"/>
  <c r="K158" i="4"/>
  <c r="J158" i="4"/>
  <c r="O39" i="4" s="1"/>
  <c r="P39" i="4" s="1"/>
  <c r="I158" i="4"/>
  <c r="H158" i="4"/>
  <c r="G158" i="4"/>
  <c r="L157" i="4"/>
  <c r="K157" i="4"/>
  <c r="J157" i="4"/>
  <c r="O38" i="4" s="1"/>
  <c r="P38" i="4" s="1"/>
  <c r="I157" i="4"/>
  <c r="H157" i="4"/>
  <c r="G157" i="4"/>
  <c r="L156" i="4"/>
  <c r="K156" i="4"/>
  <c r="J156" i="4"/>
  <c r="O37" i="4" s="1"/>
  <c r="P37" i="4" s="1"/>
  <c r="I156" i="4"/>
  <c r="H156" i="4"/>
  <c r="G156" i="4"/>
  <c r="L155" i="4"/>
  <c r="K155" i="4"/>
  <c r="J155" i="4"/>
  <c r="O36" i="4" s="1"/>
  <c r="P36" i="4" s="1"/>
  <c r="I155" i="4"/>
  <c r="H155" i="4"/>
  <c r="G155" i="4"/>
  <c r="L154" i="4"/>
  <c r="K154" i="4"/>
  <c r="J154" i="4"/>
  <c r="O35" i="4" s="1"/>
  <c r="P35" i="4" s="1"/>
  <c r="I154" i="4"/>
  <c r="H154" i="4"/>
  <c r="G154" i="4"/>
  <c r="L153" i="4"/>
  <c r="K153" i="4"/>
  <c r="J153" i="4"/>
  <c r="O34" i="4" s="1"/>
  <c r="P34" i="4" s="1"/>
  <c r="I153" i="4"/>
  <c r="H153" i="4"/>
  <c r="G153" i="4"/>
  <c r="L152" i="4"/>
  <c r="K152" i="4"/>
  <c r="J152" i="4"/>
  <c r="O33" i="4" s="1"/>
  <c r="P33" i="4" s="1"/>
  <c r="I152" i="4"/>
  <c r="H152" i="4"/>
  <c r="G152" i="4"/>
  <c r="L151" i="4"/>
  <c r="K151" i="4"/>
  <c r="J151" i="4"/>
  <c r="O32" i="4" s="1"/>
  <c r="P32" i="4" s="1"/>
  <c r="I151" i="4"/>
  <c r="H151" i="4"/>
  <c r="G151" i="4"/>
  <c r="L150" i="4"/>
  <c r="K150" i="4"/>
  <c r="J150" i="4"/>
  <c r="O31" i="4" s="1"/>
  <c r="P31" i="4" s="1"/>
  <c r="I150" i="4"/>
  <c r="H150" i="4"/>
  <c r="G150" i="4"/>
  <c r="L149" i="4"/>
  <c r="K149" i="4"/>
  <c r="J149" i="4"/>
  <c r="O30" i="4" s="1"/>
  <c r="P30" i="4" s="1"/>
  <c r="I149" i="4"/>
  <c r="H149" i="4"/>
  <c r="G149" i="4"/>
  <c r="L148" i="4"/>
  <c r="K148" i="4"/>
  <c r="J148" i="4"/>
  <c r="O29" i="4" s="1"/>
  <c r="P29" i="4" s="1"/>
  <c r="I148" i="4"/>
  <c r="H148" i="4"/>
  <c r="G148" i="4"/>
  <c r="L147" i="4"/>
  <c r="K147" i="4"/>
  <c r="J147" i="4"/>
  <c r="M88" i="4" s="1"/>
  <c r="I147" i="4"/>
  <c r="H147" i="4"/>
  <c r="G147" i="4"/>
  <c r="L146" i="4"/>
  <c r="K146" i="4"/>
  <c r="J146" i="4"/>
  <c r="O27" i="4" s="1"/>
  <c r="P27" i="4" s="1"/>
  <c r="I146" i="4"/>
  <c r="H146" i="4"/>
  <c r="G146" i="4"/>
  <c r="L145" i="4"/>
  <c r="K145" i="4"/>
  <c r="J145" i="4"/>
  <c r="O26" i="4" s="1"/>
  <c r="P26" i="4" s="1"/>
  <c r="I145" i="4"/>
  <c r="H145" i="4"/>
  <c r="G145" i="4"/>
  <c r="L144" i="4"/>
  <c r="K144" i="4"/>
  <c r="J144" i="4"/>
  <c r="M85" i="4" s="1"/>
  <c r="N85" i="4" s="1"/>
  <c r="I144" i="4"/>
  <c r="H144" i="4"/>
  <c r="G144" i="4"/>
  <c r="L143" i="4"/>
  <c r="K143" i="4"/>
  <c r="J143" i="4"/>
  <c r="M84" i="4" s="1"/>
  <c r="N84" i="4" s="1"/>
  <c r="I143" i="4"/>
  <c r="H143" i="4"/>
  <c r="G143" i="4"/>
  <c r="L142" i="4"/>
  <c r="K142" i="4"/>
  <c r="J142" i="4"/>
  <c r="O23" i="4" s="1"/>
  <c r="P23" i="4" s="1"/>
  <c r="I142" i="4"/>
  <c r="H142" i="4"/>
  <c r="G142" i="4"/>
  <c r="L141" i="4"/>
  <c r="K141" i="4"/>
  <c r="J141" i="4"/>
  <c r="O22" i="4" s="1"/>
  <c r="P22" i="4" s="1"/>
  <c r="I141" i="4"/>
  <c r="H141" i="4"/>
  <c r="G141" i="4"/>
  <c r="L140" i="4"/>
  <c r="K140" i="4"/>
  <c r="J140" i="4"/>
  <c r="O21" i="4" s="1"/>
  <c r="P21" i="4" s="1"/>
  <c r="I140" i="4"/>
  <c r="H140" i="4"/>
  <c r="G140" i="4"/>
  <c r="L139" i="4"/>
  <c r="K139" i="4"/>
  <c r="J139" i="4"/>
  <c r="O20" i="4" s="1"/>
  <c r="P20" i="4" s="1"/>
  <c r="I139" i="4"/>
  <c r="H139" i="4"/>
  <c r="G139" i="4"/>
  <c r="L138" i="4"/>
  <c r="K138" i="4"/>
  <c r="J138" i="4"/>
  <c r="O19" i="4" s="1"/>
  <c r="P19" i="4" s="1"/>
  <c r="I138" i="4"/>
  <c r="H138" i="4"/>
  <c r="G138" i="4"/>
  <c r="L137" i="4"/>
  <c r="K137" i="4"/>
  <c r="J137" i="4"/>
  <c r="O18" i="4" s="1"/>
  <c r="P18" i="4" s="1"/>
  <c r="I137" i="4"/>
  <c r="H137" i="4"/>
  <c r="G137" i="4"/>
  <c r="L136" i="4"/>
  <c r="K136" i="4"/>
  <c r="J136" i="4"/>
  <c r="O17" i="4" s="1"/>
  <c r="P17" i="4" s="1"/>
  <c r="I136" i="4"/>
  <c r="H136" i="4"/>
  <c r="G136" i="4"/>
  <c r="L135" i="4"/>
  <c r="K135" i="4"/>
  <c r="J135" i="4"/>
  <c r="O16" i="4" s="1"/>
  <c r="P16" i="4" s="1"/>
  <c r="I135" i="4"/>
  <c r="H135" i="4"/>
  <c r="G135" i="4"/>
  <c r="L134" i="4"/>
  <c r="K134" i="4"/>
  <c r="J134" i="4"/>
  <c r="O15" i="4" s="1"/>
  <c r="P15" i="4" s="1"/>
  <c r="I134" i="4"/>
  <c r="H134" i="4"/>
  <c r="G134" i="4"/>
  <c r="L133" i="4"/>
  <c r="K133" i="4"/>
  <c r="J133" i="4"/>
  <c r="O14" i="4" s="1"/>
  <c r="P14" i="4" s="1"/>
  <c r="I133" i="4"/>
  <c r="H133" i="4"/>
  <c r="G133" i="4"/>
  <c r="L132" i="4"/>
  <c r="K132" i="4"/>
  <c r="J132" i="4"/>
  <c r="M73" i="4" s="1"/>
  <c r="N73" i="4" s="1"/>
  <c r="I132" i="4"/>
  <c r="H132" i="4"/>
  <c r="G132" i="4"/>
  <c r="L131" i="4"/>
  <c r="K131" i="4"/>
  <c r="J131" i="4"/>
  <c r="M72" i="4" s="1"/>
  <c r="I131" i="4"/>
  <c r="H131" i="4"/>
  <c r="G131" i="4"/>
  <c r="L130" i="4"/>
  <c r="K130" i="4"/>
  <c r="J130" i="4"/>
  <c r="O11" i="4" s="1"/>
  <c r="P11" i="4" s="1"/>
  <c r="I130" i="4"/>
  <c r="H130" i="4"/>
  <c r="G130" i="4"/>
  <c r="L129" i="4"/>
  <c r="K129" i="4"/>
  <c r="J129" i="4"/>
  <c r="O10" i="4" s="1"/>
  <c r="P10" i="4" s="1"/>
  <c r="I129" i="4"/>
  <c r="H129" i="4"/>
  <c r="G129" i="4"/>
  <c r="L128" i="4"/>
  <c r="K128" i="4"/>
  <c r="J128" i="4"/>
  <c r="M69" i="4" s="1"/>
  <c r="N69" i="4" s="1"/>
  <c r="I128" i="4"/>
  <c r="H128" i="4"/>
  <c r="G128" i="4"/>
  <c r="L127" i="4"/>
  <c r="K127" i="4"/>
  <c r="J127" i="4"/>
  <c r="M68" i="4" s="1"/>
  <c r="N68" i="4" s="1"/>
  <c r="I127" i="4"/>
  <c r="H127" i="4"/>
  <c r="G127" i="4"/>
  <c r="L126" i="4"/>
  <c r="K126" i="4"/>
  <c r="J126" i="4"/>
  <c r="O7" i="4" s="1"/>
  <c r="P7" i="4" s="1"/>
  <c r="I126" i="4"/>
  <c r="H126" i="4"/>
  <c r="G126" i="4"/>
  <c r="L125" i="4"/>
  <c r="K125" i="4"/>
  <c r="J125" i="4"/>
  <c r="O6" i="4" s="1"/>
  <c r="P6" i="4" s="1"/>
  <c r="I125" i="4"/>
  <c r="H125" i="4"/>
  <c r="G125" i="4"/>
  <c r="L124" i="4"/>
  <c r="K124" i="4"/>
  <c r="J124" i="4"/>
  <c r="O5" i="4" s="1"/>
  <c r="P5" i="4" s="1"/>
  <c r="I124" i="4"/>
  <c r="H124" i="4"/>
  <c r="G124" i="4"/>
  <c r="L123" i="4"/>
  <c r="K123" i="4"/>
  <c r="J123" i="4"/>
  <c r="M64" i="4" s="1"/>
  <c r="N64" i="4" s="1"/>
  <c r="I123" i="4"/>
  <c r="H123" i="4"/>
  <c r="G123" i="4"/>
  <c r="L122" i="4"/>
  <c r="K122" i="4"/>
  <c r="J122" i="4"/>
  <c r="M63" i="4" s="1"/>
  <c r="N63" i="4" s="1"/>
  <c r="I122" i="4"/>
  <c r="H122" i="4"/>
  <c r="G122" i="4"/>
  <c r="L121" i="4"/>
  <c r="K121" i="4"/>
  <c r="J121" i="4"/>
  <c r="I121" i="4"/>
  <c r="H121" i="4"/>
  <c r="G121" i="4"/>
  <c r="L120" i="4"/>
  <c r="K120" i="4"/>
  <c r="J120" i="4"/>
  <c r="M61" i="4" s="1"/>
  <c r="N61" i="4" s="1"/>
  <c r="I120" i="4"/>
  <c r="H120" i="4"/>
  <c r="G120" i="4"/>
  <c r="L119" i="4"/>
  <c r="K119" i="4"/>
  <c r="J119" i="4"/>
  <c r="M60" i="4" s="1"/>
  <c r="N60" i="4" s="1"/>
  <c r="I119" i="4"/>
  <c r="H119" i="4"/>
  <c r="G119" i="4"/>
  <c r="L118" i="4"/>
  <c r="K118" i="4"/>
  <c r="J118" i="4"/>
  <c r="M59" i="4" s="1"/>
  <c r="N59" i="4" s="1"/>
  <c r="I118" i="4"/>
  <c r="H118" i="4"/>
  <c r="G118" i="4"/>
  <c r="L117" i="4"/>
  <c r="K117" i="4"/>
  <c r="J117" i="4"/>
  <c r="M58" i="4" s="1"/>
  <c r="N58" i="4" s="1"/>
  <c r="I117" i="4"/>
  <c r="H117" i="4"/>
  <c r="G117" i="4"/>
  <c r="L116" i="4"/>
  <c r="K116" i="4"/>
  <c r="J116" i="4"/>
  <c r="M57" i="4" s="1"/>
  <c r="N57" i="4" s="1"/>
  <c r="I116" i="4"/>
  <c r="H116" i="4"/>
  <c r="G116" i="4"/>
  <c r="L115" i="4"/>
  <c r="K115" i="4"/>
  <c r="J115" i="4"/>
  <c r="M56" i="4" s="1"/>
  <c r="N56" i="4" s="1"/>
  <c r="I115" i="4"/>
  <c r="H115" i="4"/>
  <c r="G115" i="4"/>
  <c r="L114" i="4"/>
  <c r="K114" i="4"/>
  <c r="J114" i="4"/>
  <c r="M55" i="4" s="1"/>
  <c r="N55" i="4" s="1"/>
  <c r="I114" i="4"/>
  <c r="H114" i="4"/>
  <c r="G114" i="4"/>
  <c r="L113" i="4"/>
  <c r="K113" i="4"/>
  <c r="J113" i="4"/>
  <c r="M54" i="4" s="1"/>
  <c r="N54" i="4" s="1"/>
  <c r="I113" i="4"/>
  <c r="H113" i="4"/>
  <c r="G113" i="4"/>
  <c r="L112" i="4"/>
  <c r="K112" i="4"/>
  <c r="J112" i="4"/>
  <c r="M53" i="4" s="1"/>
  <c r="N53" i="4" s="1"/>
  <c r="I112" i="4"/>
  <c r="H112" i="4"/>
  <c r="G112" i="4"/>
  <c r="L111" i="4"/>
  <c r="K111" i="4"/>
  <c r="J111" i="4"/>
  <c r="M52" i="4" s="1"/>
  <c r="N52" i="4" s="1"/>
  <c r="I111" i="4"/>
  <c r="H111" i="4"/>
  <c r="G111" i="4"/>
  <c r="L110" i="4"/>
  <c r="K110" i="4"/>
  <c r="J110" i="4"/>
  <c r="M51" i="4" s="1"/>
  <c r="N51" i="4" s="1"/>
  <c r="I110" i="4"/>
  <c r="H110" i="4"/>
  <c r="G110" i="4"/>
  <c r="L109" i="4"/>
  <c r="K109" i="4"/>
  <c r="J109" i="4"/>
  <c r="M50" i="4" s="1"/>
  <c r="N50" i="4" s="1"/>
  <c r="I109" i="4"/>
  <c r="H109" i="4"/>
  <c r="G109" i="4"/>
  <c r="L108" i="4"/>
  <c r="K108" i="4"/>
  <c r="J108" i="4"/>
  <c r="M49" i="4" s="1"/>
  <c r="N49" i="4" s="1"/>
  <c r="I108" i="4"/>
  <c r="H108" i="4"/>
  <c r="G108" i="4"/>
  <c r="L107" i="4"/>
  <c r="K107" i="4"/>
  <c r="J107" i="4"/>
  <c r="M48" i="4" s="1"/>
  <c r="N48" i="4" s="1"/>
  <c r="I107" i="4"/>
  <c r="H107" i="4"/>
  <c r="G107" i="4"/>
  <c r="L106" i="4"/>
  <c r="K106" i="4"/>
  <c r="J106" i="4"/>
  <c r="M47" i="4" s="1"/>
  <c r="N47" i="4" s="1"/>
  <c r="I106" i="4"/>
  <c r="H106" i="4"/>
  <c r="G106" i="4"/>
  <c r="L105" i="4"/>
  <c r="K105" i="4"/>
  <c r="J105" i="4"/>
  <c r="I105" i="4"/>
  <c r="H105" i="4"/>
  <c r="G105" i="4"/>
  <c r="L104" i="4"/>
  <c r="K104" i="4"/>
  <c r="J104" i="4"/>
  <c r="M45" i="4" s="1"/>
  <c r="N45" i="4" s="1"/>
  <c r="I104" i="4"/>
  <c r="H104" i="4"/>
  <c r="G104" i="4"/>
  <c r="L103" i="4"/>
  <c r="K103" i="4"/>
  <c r="J103" i="4"/>
  <c r="M44" i="4" s="1"/>
  <c r="N44" i="4" s="1"/>
  <c r="I103" i="4"/>
  <c r="H103" i="4"/>
  <c r="G103" i="4"/>
  <c r="L102" i="4"/>
  <c r="K102" i="4"/>
  <c r="J102" i="4"/>
  <c r="M43" i="4" s="1"/>
  <c r="N43" i="4" s="1"/>
  <c r="I102" i="4"/>
  <c r="H102" i="4"/>
  <c r="G102" i="4"/>
  <c r="L101" i="4"/>
  <c r="K101" i="4"/>
  <c r="J101" i="4"/>
  <c r="M42" i="4" s="1"/>
  <c r="N42" i="4" s="1"/>
  <c r="I101" i="4"/>
  <c r="H101" i="4"/>
  <c r="G101" i="4"/>
  <c r="L100" i="4"/>
  <c r="K100" i="4"/>
  <c r="J100" i="4"/>
  <c r="M41" i="4" s="1"/>
  <c r="N41" i="4" s="1"/>
  <c r="I100" i="4"/>
  <c r="H100" i="4"/>
  <c r="G100" i="4"/>
  <c r="L99" i="4"/>
  <c r="K99" i="4"/>
  <c r="J99" i="4"/>
  <c r="M40" i="4" s="1"/>
  <c r="N40" i="4" s="1"/>
  <c r="I99" i="4"/>
  <c r="H99" i="4"/>
  <c r="G99" i="4"/>
  <c r="L98" i="4"/>
  <c r="K98" i="4"/>
  <c r="J98" i="4"/>
  <c r="M39" i="4" s="1"/>
  <c r="N39" i="4" s="1"/>
  <c r="I98" i="4"/>
  <c r="H98" i="4"/>
  <c r="G98" i="4"/>
  <c r="L97" i="4"/>
  <c r="K97" i="4"/>
  <c r="J97" i="4"/>
  <c r="M38" i="4" s="1"/>
  <c r="N38" i="4" s="1"/>
  <c r="I97" i="4"/>
  <c r="H97" i="4"/>
  <c r="G97" i="4"/>
  <c r="L96" i="4"/>
  <c r="K96" i="4"/>
  <c r="J96" i="4"/>
  <c r="M37" i="4" s="1"/>
  <c r="N37" i="4" s="1"/>
  <c r="I96" i="4"/>
  <c r="H96" i="4"/>
  <c r="G96" i="4"/>
  <c r="L95" i="4"/>
  <c r="K95" i="4"/>
  <c r="J95" i="4"/>
  <c r="M36" i="4" s="1"/>
  <c r="N36" i="4" s="1"/>
  <c r="I95" i="4"/>
  <c r="H95" i="4"/>
  <c r="G95" i="4"/>
  <c r="L94" i="4"/>
  <c r="K94" i="4"/>
  <c r="J94" i="4"/>
  <c r="M35" i="4" s="1"/>
  <c r="N35" i="4" s="1"/>
  <c r="I94" i="4"/>
  <c r="H94" i="4"/>
  <c r="G94" i="4"/>
  <c r="L93" i="4"/>
  <c r="K93" i="4"/>
  <c r="J93" i="4"/>
  <c r="M34" i="4" s="1"/>
  <c r="N34" i="4" s="1"/>
  <c r="I93" i="4"/>
  <c r="H93" i="4"/>
  <c r="G93" i="4"/>
  <c r="L92" i="4"/>
  <c r="K92" i="4"/>
  <c r="J92" i="4"/>
  <c r="M33" i="4" s="1"/>
  <c r="N33" i="4" s="1"/>
  <c r="I92" i="4"/>
  <c r="H92" i="4"/>
  <c r="G92" i="4"/>
  <c r="L91" i="4"/>
  <c r="K91" i="4"/>
  <c r="J91" i="4"/>
  <c r="M32" i="4" s="1"/>
  <c r="N32" i="4" s="1"/>
  <c r="I91" i="4"/>
  <c r="H91" i="4"/>
  <c r="G91" i="4"/>
  <c r="L90" i="4"/>
  <c r="K90" i="4"/>
  <c r="J90" i="4"/>
  <c r="M31" i="4" s="1"/>
  <c r="N31" i="4" s="1"/>
  <c r="I90" i="4"/>
  <c r="H90" i="4"/>
  <c r="G90" i="4"/>
  <c r="L89" i="4"/>
  <c r="K89" i="4"/>
  <c r="J89" i="4"/>
  <c r="I89" i="4"/>
  <c r="H89" i="4"/>
  <c r="G89" i="4"/>
  <c r="L88" i="4"/>
  <c r="K88" i="4"/>
  <c r="J88" i="4"/>
  <c r="M29" i="4" s="1"/>
  <c r="N29" i="4" s="1"/>
  <c r="I88" i="4"/>
  <c r="H88" i="4"/>
  <c r="G88" i="4"/>
  <c r="L87" i="4"/>
  <c r="K87" i="4"/>
  <c r="J87" i="4"/>
  <c r="M28" i="4" s="1"/>
  <c r="N28" i="4" s="1"/>
  <c r="I87" i="4"/>
  <c r="H87" i="4"/>
  <c r="G87" i="4"/>
  <c r="L86" i="4"/>
  <c r="K86" i="4"/>
  <c r="J86" i="4"/>
  <c r="M27" i="4" s="1"/>
  <c r="N27" i="4" s="1"/>
  <c r="I86" i="4"/>
  <c r="H86" i="4"/>
  <c r="G86" i="4"/>
  <c r="L85" i="4"/>
  <c r="K85" i="4"/>
  <c r="J85" i="4"/>
  <c r="M26" i="4" s="1"/>
  <c r="N26" i="4" s="1"/>
  <c r="I85" i="4"/>
  <c r="H85" i="4"/>
  <c r="G85" i="4"/>
  <c r="L84" i="4"/>
  <c r="K84" i="4"/>
  <c r="J84" i="4"/>
  <c r="M25" i="4" s="1"/>
  <c r="N25" i="4" s="1"/>
  <c r="I84" i="4"/>
  <c r="H84" i="4"/>
  <c r="G84" i="4"/>
  <c r="L83" i="4"/>
  <c r="K83" i="4"/>
  <c r="J83" i="4"/>
  <c r="M24" i="4" s="1"/>
  <c r="N24" i="4" s="1"/>
  <c r="I83" i="4"/>
  <c r="H83" i="4"/>
  <c r="G83" i="4"/>
  <c r="L82" i="4"/>
  <c r="K82" i="4"/>
  <c r="J82" i="4"/>
  <c r="M23" i="4" s="1"/>
  <c r="N23" i="4" s="1"/>
  <c r="I82" i="4"/>
  <c r="H82" i="4"/>
  <c r="G82" i="4"/>
  <c r="L81" i="4"/>
  <c r="K81" i="4"/>
  <c r="J81" i="4"/>
  <c r="M22" i="4" s="1"/>
  <c r="N22" i="4" s="1"/>
  <c r="I81" i="4"/>
  <c r="H81" i="4"/>
  <c r="G81" i="4"/>
  <c r="L80" i="4"/>
  <c r="K80" i="4"/>
  <c r="J80" i="4"/>
  <c r="M21" i="4" s="1"/>
  <c r="N21" i="4" s="1"/>
  <c r="I80" i="4"/>
  <c r="H80" i="4"/>
  <c r="G80" i="4"/>
  <c r="L79" i="4"/>
  <c r="K79" i="4"/>
  <c r="J79" i="4"/>
  <c r="M20" i="4" s="1"/>
  <c r="N20" i="4" s="1"/>
  <c r="I79" i="4"/>
  <c r="H79" i="4"/>
  <c r="G79" i="4"/>
  <c r="L78" i="4"/>
  <c r="K78" i="4"/>
  <c r="J78" i="4"/>
  <c r="M19" i="4" s="1"/>
  <c r="N19" i="4" s="1"/>
  <c r="I78" i="4"/>
  <c r="H78" i="4"/>
  <c r="G78" i="4"/>
  <c r="L77" i="4"/>
  <c r="K77" i="4"/>
  <c r="J77" i="4"/>
  <c r="M18" i="4" s="1"/>
  <c r="N18" i="4" s="1"/>
  <c r="I77" i="4"/>
  <c r="H77" i="4"/>
  <c r="G77" i="4"/>
  <c r="L76" i="4"/>
  <c r="K76" i="4"/>
  <c r="J76" i="4"/>
  <c r="M17" i="4" s="1"/>
  <c r="N17" i="4" s="1"/>
  <c r="I76" i="4"/>
  <c r="H76" i="4"/>
  <c r="G76" i="4"/>
  <c r="L75" i="4"/>
  <c r="K75" i="4"/>
  <c r="J75" i="4"/>
  <c r="M16" i="4" s="1"/>
  <c r="I75" i="4"/>
  <c r="H75" i="4"/>
  <c r="G75" i="4"/>
  <c r="L74" i="4"/>
  <c r="K74" i="4"/>
  <c r="J74" i="4"/>
  <c r="M15" i="4" s="1"/>
  <c r="N15" i="4" s="1"/>
  <c r="I74" i="4"/>
  <c r="H74" i="4"/>
  <c r="G74" i="4"/>
  <c r="L73" i="4"/>
  <c r="K73" i="4"/>
  <c r="J73" i="4"/>
  <c r="I73" i="4"/>
  <c r="H73" i="4"/>
  <c r="G73" i="4"/>
  <c r="L72" i="4"/>
  <c r="K72" i="4"/>
  <c r="J72" i="4"/>
  <c r="M13" i="4" s="1"/>
  <c r="N13" i="4" s="1"/>
  <c r="I72" i="4"/>
  <c r="H72" i="4"/>
  <c r="G72" i="4"/>
  <c r="L71" i="4"/>
  <c r="K71" i="4"/>
  <c r="J71" i="4"/>
  <c r="M12" i="4" s="1"/>
  <c r="N12" i="4" s="1"/>
  <c r="I71" i="4"/>
  <c r="H71" i="4"/>
  <c r="G71" i="4"/>
  <c r="L70" i="4"/>
  <c r="K70" i="4"/>
  <c r="J70" i="4"/>
  <c r="M11" i="4" s="1"/>
  <c r="N11" i="4" s="1"/>
  <c r="I70" i="4"/>
  <c r="H70" i="4"/>
  <c r="G70" i="4"/>
  <c r="L69" i="4"/>
  <c r="K69" i="4"/>
  <c r="J69" i="4"/>
  <c r="M10" i="4" s="1"/>
  <c r="N10" i="4" s="1"/>
  <c r="I69" i="4"/>
  <c r="H69" i="4"/>
  <c r="G69" i="4"/>
  <c r="L68" i="4"/>
  <c r="K68" i="4"/>
  <c r="J68" i="4"/>
  <c r="M9" i="4" s="1"/>
  <c r="N9" i="4" s="1"/>
  <c r="I68" i="4"/>
  <c r="H68" i="4"/>
  <c r="G68" i="4"/>
  <c r="L67" i="4"/>
  <c r="K67" i="4"/>
  <c r="J67" i="4"/>
  <c r="M8" i="4" s="1"/>
  <c r="N8" i="4" s="1"/>
  <c r="I67" i="4"/>
  <c r="H67" i="4"/>
  <c r="G67" i="4"/>
  <c r="L66" i="4"/>
  <c r="K66" i="4"/>
  <c r="J66" i="4"/>
  <c r="M7" i="4" s="1"/>
  <c r="N7" i="4" s="1"/>
  <c r="I66" i="4"/>
  <c r="H66" i="4"/>
  <c r="G66" i="4"/>
  <c r="L65" i="4"/>
  <c r="K65" i="4"/>
  <c r="J65" i="4"/>
  <c r="M6" i="4" s="1"/>
  <c r="N6" i="4" s="1"/>
  <c r="I65" i="4"/>
  <c r="H65" i="4"/>
  <c r="G65" i="4"/>
  <c r="L64" i="4"/>
  <c r="K64" i="4"/>
  <c r="J64" i="4"/>
  <c r="M5" i="4" s="1"/>
  <c r="N5" i="4" s="1"/>
  <c r="I64" i="4"/>
  <c r="H64" i="4"/>
  <c r="G64" i="4"/>
  <c r="L63" i="4"/>
  <c r="K63" i="4"/>
  <c r="J63" i="4"/>
  <c r="I63" i="4"/>
  <c r="H63" i="4"/>
  <c r="G63" i="4"/>
  <c r="L62" i="4"/>
  <c r="K62" i="4"/>
  <c r="J62" i="4"/>
  <c r="I62" i="4"/>
  <c r="H62" i="4"/>
  <c r="G62" i="4"/>
  <c r="L61" i="4"/>
  <c r="K61" i="4"/>
  <c r="J61" i="4"/>
  <c r="I61" i="4"/>
  <c r="H61" i="4"/>
  <c r="G61" i="4"/>
  <c r="L60" i="4"/>
  <c r="K60" i="4"/>
  <c r="J60" i="4"/>
  <c r="I60" i="4"/>
  <c r="H60" i="4"/>
  <c r="G60" i="4"/>
  <c r="L59" i="4"/>
  <c r="K59" i="4"/>
  <c r="J59" i="4"/>
  <c r="I59" i="4"/>
  <c r="H59" i="4"/>
  <c r="G59" i="4"/>
  <c r="L58" i="4"/>
  <c r="K58" i="4"/>
  <c r="J58" i="4"/>
  <c r="I58" i="4"/>
  <c r="H58" i="4"/>
  <c r="G58" i="4"/>
  <c r="L57" i="4"/>
  <c r="K57" i="4"/>
  <c r="J57" i="4"/>
  <c r="I57" i="4"/>
  <c r="H57" i="4"/>
  <c r="G57" i="4"/>
  <c r="L56" i="4"/>
  <c r="K56" i="4"/>
  <c r="J56" i="4"/>
  <c r="I56" i="4"/>
  <c r="H56" i="4"/>
  <c r="G56" i="4"/>
  <c r="L55" i="4"/>
  <c r="K55" i="4"/>
  <c r="J55" i="4"/>
  <c r="I55" i="4"/>
  <c r="H55" i="4"/>
  <c r="G55" i="4"/>
  <c r="L54" i="4"/>
  <c r="K54" i="4"/>
  <c r="J54" i="4"/>
  <c r="I54" i="4"/>
  <c r="H54" i="4"/>
  <c r="G54" i="4"/>
  <c r="L53" i="4"/>
  <c r="K53" i="4"/>
  <c r="J53" i="4"/>
  <c r="I53" i="4"/>
  <c r="H53" i="4"/>
  <c r="G53" i="4"/>
  <c r="L52" i="4"/>
  <c r="K52" i="4"/>
  <c r="J52" i="4"/>
  <c r="I52" i="4"/>
  <c r="H52" i="4"/>
  <c r="G52" i="4"/>
  <c r="L51" i="4"/>
  <c r="K51" i="4"/>
  <c r="J51" i="4"/>
  <c r="I51" i="4"/>
  <c r="H51" i="4"/>
  <c r="G51" i="4"/>
  <c r="L50" i="4"/>
  <c r="K50" i="4"/>
  <c r="J50" i="4"/>
  <c r="I50" i="4"/>
  <c r="H50" i="4"/>
  <c r="G50" i="4"/>
  <c r="L49" i="4"/>
  <c r="K49" i="4"/>
  <c r="J49" i="4"/>
  <c r="I49" i="4"/>
  <c r="H49" i="4"/>
  <c r="G49" i="4"/>
  <c r="L48" i="4"/>
  <c r="K48" i="4"/>
  <c r="J48" i="4"/>
  <c r="I48" i="4"/>
  <c r="H48" i="4"/>
  <c r="G48" i="4"/>
  <c r="L47" i="4"/>
  <c r="K47" i="4"/>
  <c r="J47" i="4"/>
  <c r="I47" i="4"/>
  <c r="H47" i="4"/>
  <c r="G47" i="4"/>
  <c r="L46" i="4"/>
  <c r="K46" i="4"/>
  <c r="J46" i="4"/>
  <c r="I46" i="4"/>
  <c r="H46" i="4"/>
  <c r="G46" i="4"/>
  <c r="L45" i="4"/>
  <c r="K45" i="4"/>
  <c r="J45" i="4"/>
  <c r="I45" i="4"/>
  <c r="H45" i="4"/>
  <c r="G45" i="4"/>
  <c r="L44" i="4"/>
  <c r="K44" i="4"/>
  <c r="J44" i="4"/>
  <c r="I44" i="4"/>
  <c r="H44" i="4"/>
  <c r="G44" i="4"/>
  <c r="L43" i="4"/>
  <c r="K43" i="4"/>
  <c r="J43" i="4"/>
  <c r="I43" i="4"/>
  <c r="H43" i="4"/>
  <c r="G43" i="4"/>
  <c r="L42" i="4"/>
  <c r="K42" i="4"/>
  <c r="J42" i="4"/>
  <c r="I42" i="4"/>
  <c r="H42" i="4"/>
  <c r="G42" i="4"/>
  <c r="L41" i="4"/>
  <c r="K41" i="4"/>
  <c r="J41" i="4"/>
  <c r="I41" i="4"/>
  <c r="H41" i="4"/>
  <c r="G41" i="4"/>
  <c r="L40" i="4"/>
  <c r="K40" i="4"/>
  <c r="J40" i="4"/>
  <c r="I40" i="4"/>
  <c r="H40" i="4"/>
  <c r="G40" i="4"/>
  <c r="L39" i="4"/>
  <c r="K39" i="4"/>
  <c r="J39" i="4"/>
  <c r="I39" i="4"/>
  <c r="H39" i="4"/>
  <c r="G39" i="4"/>
  <c r="L38" i="4"/>
  <c r="K38" i="4"/>
  <c r="J38" i="4"/>
  <c r="I38" i="4"/>
  <c r="H38" i="4"/>
  <c r="G38" i="4"/>
  <c r="L37" i="4"/>
  <c r="K37" i="4"/>
  <c r="J37" i="4"/>
  <c r="I37" i="4"/>
  <c r="H37" i="4"/>
  <c r="G37" i="4"/>
  <c r="L36" i="4"/>
  <c r="K36" i="4"/>
  <c r="J36" i="4"/>
  <c r="I36" i="4"/>
  <c r="H36" i="4"/>
  <c r="G36" i="4"/>
  <c r="L35" i="4"/>
  <c r="K35" i="4"/>
  <c r="J35" i="4"/>
  <c r="I35" i="4"/>
  <c r="H35" i="4"/>
  <c r="G35" i="4"/>
  <c r="L34" i="4"/>
  <c r="K34" i="4"/>
  <c r="J34" i="4"/>
  <c r="I34" i="4"/>
  <c r="H34" i="4"/>
  <c r="G34" i="4"/>
  <c r="L33" i="4"/>
  <c r="K33" i="4"/>
  <c r="J33" i="4"/>
  <c r="I33" i="4"/>
  <c r="H33" i="4"/>
  <c r="G33" i="4"/>
  <c r="L32" i="4"/>
  <c r="K32" i="4"/>
  <c r="J32" i="4"/>
  <c r="I32" i="4"/>
  <c r="H32" i="4"/>
  <c r="G32" i="4"/>
  <c r="L31" i="4"/>
  <c r="K31" i="4"/>
  <c r="J31" i="4"/>
  <c r="I31" i="4"/>
  <c r="H31" i="4"/>
  <c r="G31" i="4"/>
  <c r="L30" i="4"/>
  <c r="K30" i="4"/>
  <c r="J30" i="4"/>
  <c r="I30" i="4"/>
  <c r="H30" i="4"/>
  <c r="G30" i="4"/>
  <c r="L29" i="4"/>
  <c r="K29" i="4"/>
  <c r="J29" i="4"/>
  <c r="I29" i="4"/>
  <c r="H29" i="4"/>
  <c r="G29" i="4"/>
  <c r="L28" i="4"/>
  <c r="K28" i="4"/>
  <c r="J28" i="4"/>
  <c r="I28" i="4"/>
  <c r="H28" i="4"/>
  <c r="G28" i="4"/>
  <c r="L27" i="4"/>
  <c r="K27" i="4"/>
  <c r="J27" i="4"/>
  <c r="I27" i="4"/>
  <c r="H27" i="4"/>
  <c r="G27" i="4"/>
  <c r="L26" i="4"/>
  <c r="K26" i="4"/>
  <c r="J26" i="4"/>
  <c r="I26" i="4"/>
  <c r="H26" i="4"/>
  <c r="G26" i="4"/>
  <c r="L25" i="4"/>
  <c r="K25" i="4"/>
  <c r="J25" i="4"/>
  <c r="I25" i="4"/>
  <c r="H25" i="4"/>
  <c r="G25" i="4"/>
  <c r="L24" i="4"/>
  <c r="K24" i="4"/>
  <c r="J24" i="4"/>
  <c r="I24" i="4"/>
  <c r="H24" i="4"/>
  <c r="G24" i="4"/>
  <c r="L23" i="4"/>
  <c r="K23" i="4"/>
  <c r="J23" i="4"/>
  <c r="I23" i="4"/>
  <c r="H23" i="4"/>
  <c r="G23" i="4"/>
  <c r="L22" i="4"/>
  <c r="K22" i="4"/>
  <c r="J22" i="4"/>
  <c r="I22" i="4"/>
  <c r="H22" i="4"/>
  <c r="G22" i="4"/>
  <c r="L21" i="4"/>
  <c r="K21" i="4"/>
  <c r="J21" i="4"/>
  <c r="I21" i="4"/>
  <c r="H21" i="4"/>
  <c r="G21" i="4"/>
  <c r="L20" i="4"/>
  <c r="K20" i="4"/>
  <c r="J20" i="4"/>
  <c r="I20" i="4"/>
  <c r="H20" i="4"/>
  <c r="G20" i="4"/>
  <c r="L19" i="4"/>
  <c r="K19" i="4"/>
  <c r="J19" i="4"/>
  <c r="I19" i="4"/>
  <c r="H19" i="4"/>
  <c r="G19" i="4"/>
  <c r="L18" i="4"/>
  <c r="K18" i="4"/>
  <c r="J18" i="4"/>
  <c r="I18" i="4"/>
  <c r="H18" i="4"/>
  <c r="G18" i="4"/>
  <c r="L17" i="4"/>
  <c r="K17" i="4"/>
  <c r="J17" i="4"/>
  <c r="I17" i="4"/>
  <c r="H17" i="4"/>
  <c r="G17" i="4"/>
  <c r="L16" i="4"/>
  <c r="K16" i="4"/>
  <c r="J16" i="4"/>
  <c r="I16" i="4"/>
  <c r="H16" i="4"/>
  <c r="G16" i="4"/>
  <c r="L15" i="4"/>
  <c r="K15" i="4"/>
  <c r="J15" i="4"/>
  <c r="I15" i="4"/>
  <c r="H15" i="4"/>
  <c r="G15" i="4"/>
  <c r="L14" i="4"/>
  <c r="K14" i="4"/>
  <c r="J14" i="4"/>
  <c r="I14" i="4"/>
  <c r="H14" i="4"/>
  <c r="G14" i="4"/>
  <c r="L13" i="4"/>
  <c r="K13" i="4"/>
  <c r="J13" i="4"/>
  <c r="I13" i="4"/>
  <c r="H13" i="4"/>
  <c r="G13" i="4"/>
  <c r="L12" i="4"/>
  <c r="K12" i="4"/>
  <c r="J12" i="4"/>
  <c r="I12" i="4"/>
  <c r="H12" i="4"/>
  <c r="G12" i="4"/>
  <c r="L11" i="4"/>
  <c r="K11" i="4"/>
  <c r="J11" i="4"/>
  <c r="I11" i="4"/>
  <c r="H11" i="4"/>
  <c r="G11" i="4"/>
  <c r="L10" i="4"/>
  <c r="K10" i="4"/>
  <c r="J10" i="4"/>
  <c r="I10" i="4"/>
  <c r="H10" i="4"/>
  <c r="G10" i="4"/>
  <c r="L9" i="4"/>
  <c r="K9" i="4"/>
  <c r="J9" i="4"/>
  <c r="I9" i="4"/>
  <c r="H9" i="4"/>
  <c r="G9" i="4"/>
  <c r="L8" i="4"/>
  <c r="K8" i="4"/>
  <c r="J8" i="4"/>
  <c r="I8" i="4"/>
  <c r="H8" i="4"/>
  <c r="G8" i="4"/>
  <c r="J7" i="4"/>
  <c r="I7" i="4"/>
  <c r="H7" i="4"/>
  <c r="G7" i="4"/>
  <c r="J6" i="4"/>
  <c r="I6" i="4"/>
  <c r="H6" i="4"/>
  <c r="G6" i="4"/>
  <c r="J5" i="4"/>
  <c r="I5" i="4"/>
  <c r="H5" i="4"/>
  <c r="G5" i="4"/>
  <c r="H4" i="4"/>
  <c r="G4" i="4"/>
  <c r="M354" i="1"/>
  <c r="N354" i="1" s="1"/>
  <c r="M353" i="1"/>
  <c r="N353" i="1" s="1"/>
  <c r="M352" i="1"/>
  <c r="N352" i="1" s="1"/>
  <c r="M351" i="1"/>
  <c r="N351" i="1" s="1"/>
  <c r="M350" i="1"/>
  <c r="N350" i="1" s="1"/>
  <c r="M349" i="1"/>
  <c r="N349" i="1" s="1"/>
  <c r="M348" i="1"/>
  <c r="N348" i="1" s="1"/>
  <c r="M347" i="1"/>
  <c r="N347" i="1" s="1"/>
  <c r="M346" i="1"/>
  <c r="N346" i="1" s="1"/>
  <c r="M345" i="1"/>
  <c r="N345" i="1" s="1"/>
  <c r="M344" i="1"/>
  <c r="N344" i="1" s="1"/>
  <c r="M343" i="1"/>
  <c r="N343" i="1" s="1"/>
  <c r="M342" i="1"/>
  <c r="N342" i="1" s="1"/>
  <c r="M341" i="1"/>
  <c r="N341" i="1" s="1"/>
  <c r="M340" i="1"/>
  <c r="N340" i="1" s="1"/>
  <c r="M339" i="1"/>
  <c r="N339" i="1" s="1"/>
  <c r="M338" i="1"/>
  <c r="N338" i="1" s="1"/>
  <c r="M337" i="1"/>
  <c r="N337" i="1" s="1"/>
  <c r="M336" i="1"/>
  <c r="N336" i="1" s="1"/>
  <c r="M335" i="1"/>
  <c r="N335" i="1" s="1"/>
  <c r="M334" i="1"/>
  <c r="N334" i="1" s="1"/>
  <c r="M333" i="1"/>
  <c r="N333" i="1" s="1"/>
  <c r="M332" i="1"/>
  <c r="N332" i="1" s="1"/>
  <c r="M331" i="1"/>
  <c r="N331" i="1" s="1"/>
  <c r="M330" i="1"/>
  <c r="N330" i="1" s="1"/>
  <c r="M329" i="1"/>
  <c r="N329" i="1" s="1"/>
  <c r="M328" i="1"/>
  <c r="N328" i="1" s="1"/>
  <c r="M327" i="1"/>
  <c r="N327" i="1" s="1"/>
  <c r="M326" i="1"/>
  <c r="N326" i="1" s="1"/>
  <c r="M325" i="1"/>
  <c r="N325" i="1" s="1"/>
  <c r="M324" i="1"/>
  <c r="N324" i="1" s="1"/>
  <c r="M323" i="1"/>
  <c r="N323" i="1" s="1"/>
  <c r="M322" i="1"/>
  <c r="N322" i="1" s="1"/>
  <c r="M321" i="1"/>
  <c r="N321" i="1" s="1"/>
  <c r="M320" i="1"/>
  <c r="N320" i="1" s="1"/>
  <c r="M319" i="1"/>
  <c r="N319" i="1" s="1"/>
  <c r="M318" i="1"/>
  <c r="N318" i="1" s="1"/>
  <c r="M317" i="1"/>
  <c r="N317" i="1" s="1"/>
  <c r="M316" i="1"/>
  <c r="N316" i="1" s="1"/>
  <c r="M315" i="1"/>
  <c r="N315" i="1" s="1"/>
  <c r="M314" i="1"/>
  <c r="N314" i="1" s="1"/>
  <c r="M313" i="1"/>
  <c r="N313" i="1" s="1"/>
  <c r="M312" i="1"/>
  <c r="N312" i="1" s="1"/>
  <c r="M311" i="1"/>
  <c r="N311" i="1" s="1"/>
  <c r="M310" i="1"/>
  <c r="N310" i="1" s="1"/>
  <c r="M309" i="1"/>
  <c r="N309" i="1" s="1"/>
  <c r="M308" i="1"/>
  <c r="N308" i="1" s="1"/>
  <c r="M307" i="1"/>
  <c r="N307" i="1" s="1"/>
  <c r="M306" i="1"/>
  <c r="N306" i="1" s="1"/>
  <c r="M305" i="1"/>
  <c r="N305" i="1" s="1"/>
  <c r="M304" i="1"/>
  <c r="N304" i="1" s="1"/>
  <c r="M303" i="1"/>
  <c r="N303" i="1" s="1"/>
  <c r="M302" i="1"/>
  <c r="N302" i="1" s="1"/>
  <c r="M301" i="1"/>
  <c r="N301" i="1" s="1"/>
  <c r="M300" i="1"/>
  <c r="N300" i="1" s="1"/>
  <c r="M299" i="1"/>
  <c r="N299" i="1" s="1"/>
  <c r="M298" i="1"/>
  <c r="N298" i="1" s="1"/>
  <c r="M297" i="1"/>
  <c r="N297" i="1" s="1"/>
  <c r="M296" i="1"/>
  <c r="N296" i="1" s="1"/>
  <c r="M257" i="1"/>
  <c r="N257" i="1" s="1"/>
  <c r="M225" i="1"/>
  <c r="N225" i="1" s="1"/>
  <c r="M33" i="1"/>
  <c r="N33" i="1" s="1"/>
  <c r="M17" i="1"/>
  <c r="N17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M4" i="1" s="1"/>
  <c r="N4" i="1" s="1"/>
  <c r="G64" i="1"/>
  <c r="H64" i="1"/>
  <c r="M5" i="1" s="1"/>
  <c r="N5" i="1" s="1"/>
  <c r="G65" i="1"/>
  <c r="H65" i="1"/>
  <c r="M6" i="1" s="1"/>
  <c r="N6" i="1" s="1"/>
  <c r="G66" i="1"/>
  <c r="H66" i="1"/>
  <c r="M7" i="1" s="1"/>
  <c r="N7" i="1" s="1"/>
  <c r="G67" i="1"/>
  <c r="H67" i="1"/>
  <c r="M8" i="1" s="1"/>
  <c r="N8" i="1" s="1"/>
  <c r="G68" i="1"/>
  <c r="H68" i="1"/>
  <c r="M9" i="1" s="1"/>
  <c r="N9" i="1" s="1"/>
  <c r="G69" i="1"/>
  <c r="H69" i="1"/>
  <c r="M10" i="1" s="1"/>
  <c r="N10" i="1" s="1"/>
  <c r="G70" i="1"/>
  <c r="H70" i="1"/>
  <c r="M11" i="1" s="1"/>
  <c r="N11" i="1" s="1"/>
  <c r="G71" i="1"/>
  <c r="H71" i="1"/>
  <c r="M12" i="1" s="1"/>
  <c r="N12" i="1" s="1"/>
  <c r="G72" i="1"/>
  <c r="H72" i="1"/>
  <c r="M13" i="1" s="1"/>
  <c r="N13" i="1" s="1"/>
  <c r="G73" i="1"/>
  <c r="H73" i="1"/>
  <c r="M14" i="1" s="1"/>
  <c r="N14" i="1" s="1"/>
  <c r="G74" i="1"/>
  <c r="H74" i="1"/>
  <c r="M15" i="1" s="1"/>
  <c r="N15" i="1" s="1"/>
  <c r="G75" i="1"/>
  <c r="H75" i="1"/>
  <c r="M16" i="1" s="1"/>
  <c r="N16" i="1" s="1"/>
  <c r="G76" i="1"/>
  <c r="H76" i="1"/>
  <c r="G77" i="1"/>
  <c r="H77" i="1"/>
  <c r="M18" i="1" s="1"/>
  <c r="N18" i="1" s="1"/>
  <c r="G78" i="1"/>
  <c r="H78" i="1"/>
  <c r="M19" i="1" s="1"/>
  <c r="N19" i="1" s="1"/>
  <c r="G79" i="1"/>
  <c r="H79" i="1"/>
  <c r="M20" i="1" s="1"/>
  <c r="N20" i="1" s="1"/>
  <c r="G80" i="1"/>
  <c r="H80" i="1"/>
  <c r="M21" i="1" s="1"/>
  <c r="N21" i="1" s="1"/>
  <c r="G81" i="1"/>
  <c r="H81" i="1"/>
  <c r="M22" i="1" s="1"/>
  <c r="N22" i="1" s="1"/>
  <c r="G82" i="1"/>
  <c r="H82" i="1"/>
  <c r="M23" i="1" s="1"/>
  <c r="N23" i="1" s="1"/>
  <c r="G83" i="1"/>
  <c r="H83" i="1"/>
  <c r="M24" i="1" s="1"/>
  <c r="N24" i="1" s="1"/>
  <c r="G84" i="1"/>
  <c r="H84" i="1"/>
  <c r="M25" i="1" s="1"/>
  <c r="N25" i="1" s="1"/>
  <c r="G85" i="1"/>
  <c r="H85" i="1"/>
  <c r="M26" i="1" s="1"/>
  <c r="N26" i="1" s="1"/>
  <c r="G86" i="1"/>
  <c r="H86" i="1"/>
  <c r="M27" i="1" s="1"/>
  <c r="N27" i="1" s="1"/>
  <c r="G87" i="1"/>
  <c r="H87" i="1"/>
  <c r="M28" i="1" s="1"/>
  <c r="N28" i="1" s="1"/>
  <c r="G88" i="1"/>
  <c r="H88" i="1"/>
  <c r="M29" i="1" s="1"/>
  <c r="N29" i="1" s="1"/>
  <c r="G89" i="1"/>
  <c r="H89" i="1"/>
  <c r="M30" i="1" s="1"/>
  <c r="N30" i="1" s="1"/>
  <c r="G90" i="1"/>
  <c r="H90" i="1"/>
  <c r="M31" i="1" s="1"/>
  <c r="N31" i="1" s="1"/>
  <c r="G91" i="1"/>
  <c r="H91" i="1"/>
  <c r="M32" i="1" s="1"/>
  <c r="N32" i="1" s="1"/>
  <c r="G92" i="1"/>
  <c r="H92" i="1"/>
  <c r="G93" i="1"/>
  <c r="H93" i="1"/>
  <c r="M34" i="1" s="1"/>
  <c r="N34" i="1" s="1"/>
  <c r="G94" i="1"/>
  <c r="H94" i="1"/>
  <c r="M35" i="1" s="1"/>
  <c r="N35" i="1" s="1"/>
  <c r="G95" i="1"/>
  <c r="H95" i="1"/>
  <c r="M36" i="1" s="1"/>
  <c r="N36" i="1" s="1"/>
  <c r="G96" i="1"/>
  <c r="H96" i="1"/>
  <c r="M37" i="1" s="1"/>
  <c r="N37" i="1" s="1"/>
  <c r="G97" i="1"/>
  <c r="H97" i="1"/>
  <c r="M38" i="1" s="1"/>
  <c r="N38" i="1" s="1"/>
  <c r="G98" i="1"/>
  <c r="H98" i="1"/>
  <c r="M39" i="1" s="1"/>
  <c r="N39" i="1" s="1"/>
  <c r="G99" i="1"/>
  <c r="H99" i="1"/>
  <c r="M40" i="1" s="1"/>
  <c r="N40" i="1" s="1"/>
  <c r="G100" i="1"/>
  <c r="H100" i="1"/>
  <c r="M41" i="1" s="1"/>
  <c r="N41" i="1" s="1"/>
  <c r="G101" i="1"/>
  <c r="H101" i="1"/>
  <c r="M42" i="1" s="1"/>
  <c r="N42" i="1" s="1"/>
  <c r="G102" i="1"/>
  <c r="H102" i="1"/>
  <c r="M43" i="1" s="1"/>
  <c r="N43" i="1" s="1"/>
  <c r="G103" i="1"/>
  <c r="H103" i="1"/>
  <c r="M44" i="1" s="1"/>
  <c r="N44" i="1" s="1"/>
  <c r="G104" i="1"/>
  <c r="H104" i="1"/>
  <c r="M45" i="1" s="1"/>
  <c r="N45" i="1" s="1"/>
  <c r="G105" i="1"/>
  <c r="H105" i="1"/>
  <c r="M46" i="1" s="1"/>
  <c r="N46" i="1" s="1"/>
  <c r="G106" i="1"/>
  <c r="H106" i="1"/>
  <c r="M47" i="1" s="1"/>
  <c r="N47" i="1" s="1"/>
  <c r="G107" i="1"/>
  <c r="H107" i="1"/>
  <c r="M48" i="1" s="1"/>
  <c r="N48" i="1" s="1"/>
  <c r="G108" i="1"/>
  <c r="H108" i="1"/>
  <c r="M49" i="1" s="1"/>
  <c r="N49" i="1" s="1"/>
  <c r="G109" i="1"/>
  <c r="H109" i="1"/>
  <c r="M50" i="1" s="1"/>
  <c r="N50" i="1" s="1"/>
  <c r="G110" i="1"/>
  <c r="H110" i="1"/>
  <c r="M51" i="1" s="1"/>
  <c r="N51" i="1" s="1"/>
  <c r="G111" i="1"/>
  <c r="H111" i="1"/>
  <c r="M52" i="1" s="1"/>
  <c r="N52" i="1" s="1"/>
  <c r="G112" i="1"/>
  <c r="H112" i="1"/>
  <c r="M53" i="1" s="1"/>
  <c r="N53" i="1" s="1"/>
  <c r="G113" i="1"/>
  <c r="H113" i="1"/>
  <c r="M54" i="1" s="1"/>
  <c r="N54" i="1" s="1"/>
  <c r="G114" i="1"/>
  <c r="H114" i="1"/>
  <c r="M55" i="1" s="1"/>
  <c r="N55" i="1" s="1"/>
  <c r="G115" i="1"/>
  <c r="H115" i="1"/>
  <c r="M56" i="1" s="1"/>
  <c r="N56" i="1" s="1"/>
  <c r="G116" i="1"/>
  <c r="H116" i="1"/>
  <c r="M57" i="1" s="1"/>
  <c r="N57" i="1" s="1"/>
  <c r="G117" i="1"/>
  <c r="H117" i="1"/>
  <c r="M58" i="1" s="1"/>
  <c r="N58" i="1" s="1"/>
  <c r="G118" i="1"/>
  <c r="H118" i="1"/>
  <c r="M59" i="1" s="1"/>
  <c r="N59" i="1" s="1"/>
  <c r="G119" i="1"/>
  <c r="H119" i="1"/>
  <c r="M60" i="1" s="1"/>
  <c r="N60" i="1" s="1"/>
  <c r="G120" i="1"/>
  <c r="H120" i="1"/>
  <c r="M61" i="1" s="1"/>
  <c r="N61" i="1" s="1"/>
  <c r="G121" i="1"/>
  <c r="H121" i="1"/>
  <c r="M62" i="1" s="1"/>
  <c r="N62" i="1" s="1"/>
  <c r="G122" i="1"/>
  <c r="H122" i="1"/>
  <c r="M63" i="1" s="1"/>
  <c r="N63" i="1" s="1"/>
  <c r="G123" i="1"/>
  <c r="H123" i="1"/>
  <c r="O4" i="1" s="1"/>
  <c r="P4" i="1" s="1"/>
  <c r="G124" i="1"/>
  <c r="H124" i="1"/>
  <c r="O5" i="1" s="1"/>
  <c r="P5" i="1" s="1"/>
  <c r="G125" i="1"/>
  <c r="H125" i="1"/>
  <c r="O6" i="1" s="1"/>
  <c r="P6" i="1" s="1"/>
  <c r="G126" i="1"/>
  <c r="H126" i="1"/>
  <c r="O7" i="1" s="1"/>
  <c r="P7" i="1" s="1"/>
  <c r="G127" i="1"/>
  <c r="H127" i="1"/>
  <c r="O8" i="1" s="1"/>
  <c r="P8" i="1" s="1"/>
  <c r="G128" i="1"/>
  <c r="H128" i="1"/>
  <c r="O9" i="1" s="1"/>
  <c r="P9" i="1" s="1"/>
  <c r="G129" i="1"/>
  <c r="H129" i="1"/>
  <c r="O10" i="1" s="1"/>
  <c r="P10" i="1" s="1"/>
  <c r="G130" i="1"/>
  <c r="H130" i="1"/>
  <c r="O11" i="1" s="1"/>
  <c r="P11" i="1" s="1"/>
  <c r="G131" i="1"/>
  <c r="H131" i="1"/>
  <c r="O12" i="1" s="1"/>
  <c r="P12" i="1" s="1"/>
  <c r="G132" i="1"/>
  <c r="H132" i="1"/>
  <c r="O13" i="1" s="1"/>
  <c r="P13" i="1" s="1"/>
  <c r="G133" i="1"/>
  <c r="H133" i="1"/>
  <c r="O14" i="1" s="1"/>
  <c r="P14" i="1" s="1"/>
  <c r="G134" i="1"/>
  <c r="H134" i="1"/>
  <c r="O15" i="1" s="1"/>
  <c r="P15" i="1" s="1"/>
  <c r="G135" i="1"/>
  <c r="H135" i="1"/>
  <c r="O16" i="1" s="1"/>
  <c r="P16" i="1" s="1"/>
  <c r="G136" i="1"/>
  <c r="H136" i="1"/>
  <c r="O17" i="1" s="1"/>
  <c r="P17" i="1" s="1"/>
  <c r="G137" i="1"/>
  <c r="H137" i="1"/>
  <c r="O18" i="1" s="1"/>
  <c r="P18" i="1" s="1"/>
  <c r="G138" i="1"/>
  <c r="H138" i="1"/>
  <c r="O19" i="1" s="1"/>
  <c r="P19" i="1" s="1"/>
  <c r="G139" i="1"/>
  <c r="H139" i="1"/>
  <c r="O20" i="1" s="1"/>
  <c r="P20" i="1" s="1"/>
  <c r="G140" i="1"/>
  <c r="H140" i="1"/>
  <c r="O21" i="1" s="1"/>
  <c r="P21" i="1" s="1"/>
  <c r="G141" i="1"/>
  <c r="H141" i="1"/>
  <c r="O22" i="1" s="1"/>
  <c r="P22" i="1" s="1"/>
  <c r="G142" i="1"/>
  <c r="H142" i="1"/>
  <c r="O23" i="1" s="1"/>
  <c r="P23" i="1" s="1"/>
  <c r="G143" i="1"/>
  <c r="H143" i="1"/>
  <c r="O24" i="1" s="1"/>
  <c r="P24" i="1" s="1"/>
  <c r="G144" i="1"/>
  <c r="H144" i="1"/>
  <c r="O25" i="1" s="1"/>
  <c r="P25" i="1" s="1"/>
  <c r="G145" i="1"/>
  <c r="H145" i="1"/>
  <c r="O26" i="1" s="1"/>
  <c r="P26" i="1" s="1"/>
  <c r="G146" i="1"/>
  <c r="H146" i="1"/>
  <c r="O27" i="1" s="1"/>
  <c r="P27" i="1" s="1"/>
  <c r="G147" i="1"/>
  <c r="H147" i="1"/>
  <c r="O28" i="1" s="1"/>
  <c r="P28" i="1" s="1"/>
  <c r="G148" i="1"/>
  <c r="H148" i="1"/>
  <c r="O29" i="1" s="1"/>
  <c r="P29" i="1" s="1"/>
  <c r="G149" i="1"/>
  <c r="H149" i="1"/>
  <c r="O30" i="1" s="1"/>
  <c r="P30" i="1" s="1"/>
  <c r="G150" i="1"/>
  <c r="H150" i="1"/>
  <c r="O31" i="1" s="1"/>
  <c r="P31" i="1" s="1"/>
  <c r="G151" i="1"/>
  <c r="H151" i="1"/>
  <c r="O32" i="1" s="1"/>
  <c r="P32" i="1" s="1"/>
  <c r="G152" i="1"/>
  <c r="H152" i="1"/>
  <c r="O33" i="1" s="1"/>
  <c r="P33" i="1" s="1"/>
  <c r="G153" i="1"/>
  <c r="H153" i="1"/>
  <c r="O34" i="1" s="1"/>
  <c r="P34" i="1" s="1"/>
  <c r="G154" i="1"/>
  <c r="H154" i="1"/>
  <c r="O35" i="1" s="1"/>
  <c r="P35" i="1" s="1"/>
  <c r="G155" i="1"/>
  <c r="H155" i="1"/>
  <c r="O36" i="1" s="1"/>
  <c r="P36" i="1" s="1"/>
  <c r="G156" i="1"/>
  <c r="H156" i="1"/>
  <c r="O37" i="1" s="1"/>
  <c r="P37" i="1" s="1"/>
  <c r="G157" i="1"/>
  <c r="H157" i="1"/>
  <c r="O38" i="1" s="1"/>
  <c r="P38" i="1" s="1"/>
  <c r="G158" i="1"/>
  <c r="H158" i="1"/>
  <c r="O39" i="1" s="1"/>
  <c r="P39" i="1" s="1"/>
  <c r="G159" i="1"/>
  <c r="H159" i="1"/>
  <c r="O40" i="1" s="1"/>
  <c r="P40" i="1" s="1"/>
  <c r="G160" i="1"/>
  <c r="H160" i="1"/>
  <c r="O41" i="1" s="1"/>
  <c r="P41" i="1" s="1"/>
  <c r="G161" i="1"/>
  <c r="H161" i="1"/>
  <c r="O42" i="1" s="1"/>
  <c r="P42" i="1" s="1"/>
  <c r="G162" i="1"/>
  <c r="H162" i="1"/>
  <c r="M103" i="1" s="1"/>
  <c r="N103" i="1" s="1"/>
  <c r="G163" i="1"/>
  <c r="H163" i="1"/>
  <c r="O44" i="1" s="1"/>
  <c r="P44" i="1" s="1"/>
  <c r="G164" i="1"/>
  <c r="H164" i="1"/>
  <c r="O45" i="1" s="1"/>
  <c r="P45" i="1" s="1"/>
  <c r="G165" i="1"/>
  <c r="H165" i="1"/>
  <c r="O46" i="1" s="1"/>
  <c r="P46" i="1" s="1"/>
  <c r="G166" i="1"/>
  <c r="H166" i="1"/>
  <c r="O47" i="1" s="1"/>
  <c r="P47" i="1" s="1"/>
  <c r="G167" i="1"/>
  <c r="H167" i="1"/>
  <c r="O48" i="1" s="1"/>
  <c r="P48" i="1" s="1"/>
  <c r="G168" i="1"/>
  <c r="H168" i="1"/>
  <c r="O49" i="1" s="1"/>
  <c r="P49" i="1" s="1"/>
  <c r="G169" i="1"/>
  <c r="H169" i="1"/>
  <c r="O50" i="1" s="1"/>
  <c r="P50" i="1" s="1"/>
  <c r="G170" i="1"/>
  <c r="H170" i="1"/>
  <c r="O51" i="1" s="1"/>
  <c r="P51" i="1" s="1"/>
  <c r="G171" i="1"/>
  <c r="H171" i="1"/>
  <c r="O52" i="1" s="1"/>
  <c r="P52" i="1" s="1"/>
  <c r="G172" i="1"/>
  <c r="H172" i="1"/>
  <c r="O53" i="1" s="1"/>
  <c r="P53" i="1" s="1"/>
  <c r="G173" i="1"/>
  <c r="H173" i="1"/>
  <c r="O54" i="1" s="1"/>
  <c r="P54" i="1" s="1"/>
  <c r="G174" i="1"/>
  <c r="H174" i="1"/>
  <c r="O55" i="1" s="1"/>
  <c r="P55" i="1" s="1"/>
  <c r="G175" i="1"/>
  <c r="H175" i="1"/>
  <c r="O56" i="1" s="1"/>
  <c r="P56" i="1" s="1"/>
  <c r="G176" i="1"/>
  <c r="H176" i="1"/>
  <c r="O57" i="1" s="1"/>
  <c r="P57" i="1" s="1"/>
  <c r="G177" i="1"/>
  <c r="H177" i="1"/>
  <c r="O58" i="1" s="1"/>
  <c r="P58" i="1" s="1"/>
  <c r="G178" i="1"/>
  <c r="H178" i="1"/>
  <c r="O59" i="1" s="1"/>
  <c r="P59" i="1" s="1"/>
  <c r="G179" i="1"/>
  <c r="H179" i="1"/>
  <c r="O60" i="1" s="1"/>
  <c r="P60" i="1" s="1"/>
  <c r="G180" i="1"/>
  <c r="H180" i="1"/>
  <c r="O61" i="1" s="1"/>
  <c r="P61" i="1" s="1"/>
  <c r="G181" i="1"/>
  <c r="H181" i="1"/>
  <c r="O62" i="1" s="1"/>
  <c r="P62" i="1" s="1"/>
  <c r="G182" i="1"/>
  <c r="H182" i="1"/>
  <c r="O63" i="1" s="1"/>
  <c r="P63" i="1" s="1"/>
  <c r="G183" i="1"/>
  <c r="H183" i="1"/>
  <c r="O64" i="1" s="1"/>
  <c r="P64" i="1" s="1"/>
  <c r="G184" i="1"/>
  <c r="H184" i="1"/>
  <c r="O65" i="1" s="1"/>
  <c r="P65" i="1" s="1"/>
  <c r="G185" i="1"/>
  <c r="H185" i="1"/>
  <c r="O66" i="1" s="1"/>
  <c r="P66" i="1" s="1"/>
  <c r="G186" i="1"/>
  <c r="H186" i="1"/>
  <c r="O67" i="1" s="1"/>
  <c r="P67" i="1" s="1"/>
  <c r="G187" i="1"/>
  <c r="H187" i="1"/>
  <c r="O68" i="1" s="1"/>
  <c r="P68" i="1" s="1"/>
  <c r="G188" i="1"/>
  <c r="H188" i="1"/>
  <c r="O69" i="1" s="1"/>
  <c r="P69" i="1" s="1"/>
  <c r="G189" i="1"/>
  <c r="H189" i="1"/>
  <c r="O70" i="1" s="1"/>
  <c r="P70" i="1" s="1"/>
  <c r="G190" i="1"/>
  <c r="H190" i="1"/>
  <c r="Q11" i="1" s="1"/>
  <c r="R11" i="1" s="1"/>
  <c r="G191" i="1"/>
  <c r="H191" i="1"/>
  <c r="O72" i="1" s="1"/>
  <c r="P72" i="1" s="1"/>
  <c r="G192" i="1"/>
  <c r="H192" i="1"/>
  <c r="Q13" i="1" s="1"/>
  <c r="R13" i="1" s="1"/>
  <c r="G193" i="1"/>
  <c r="H193" i="1"/>
  <c r="O74" i="1" s="1"/>
  <c r="P74" i="1" s="1"/>
  <c r="G194" i="1"/>
  <c r="H194" i="1"/>
  <c r="Q15" i="1" s="1"/>
  <c r="R15" i="1" s="1"/>
  <c r="G195" i="1"/>
  <c r="H195" i="1"/>
  <c r="O76" i="1" s="1"/>
  <c r="P76" i="1" s="1"/>
  <c r="G196" i="1"/>
  <c r="H196" i="1"/>
  <c r="O77" i="1" s="1"/>
  <c r="P77" i="1" s="1"/>
  <c r="G197" i="1"/>
  <c r="H197" i="1"/>
  <c r="O78" i="1" s="1"/>
  <c r="P78" i="1" s="1"/>
  <c r="G198" i="1"/>
  <c r="H198" i="1"/>
  <c r="O79" i="1" s="1"/>
  <c r="P79" i="1" s="1"/>
  <c r="G199" i="1"/>
  <c r="H199" i="1"/>
  <c r="O80" i="1" s="1"/>
  <c r="P80" i="1" s="1"/>
  <c r="G200" i="1"/>
  <c r="H200" i="1"/>
  <c r="O81" i="1" s="1"/>
  <c r="P81" i="1" s="1"/>
  <c r="G201" i="1"/>
  <c r="H201" i="1"/>
  <c r="O82" i="1" s="1"/>
  <c r="P82" i="1" s="1"/>
  <c r="G202" i="1"/>
  <c r="H202" i="1"/>
  <c r="O83" i="1" s="1"/>
  <c r="P83" i="1" s="1"/>
  <c r="G203" i="1"/>
  <c r="H203" i="1"/>
  <c r="O84" i="1" s="1"/>
  <c r="P84" i="1" s="1"/>
  <c r="G204" i="1"/>
  <c r="H204" i="1"/>
  <c r="O85" i="1" s="1"/>
  <c r="P85" i="1" s="1"/>
  <c r="G205" i="1"/>
  <c r="H205" i="1"/>
  <c r="O86" i="1" s="1"/>
  <c r="P86" i="1" s="1"/>
  <c r="G206" i="1"/>
  <c r="H206" i="1"/>
  <c r="Q27" i="1" s="1"/>
  <c r="R27" i="1" s="1"/>
  <c r="G207" i="1"/>
  <c r="H207" i="1"/>
  <c r="O88" i="1" s="1"/>
  <c r="P88" i="1" s="1"/>
  <c r="G208" i="1"/>
  <c r="H208" i="1"/>
  <c r="Q29" i="1" s="1"/>
  <c r="R29" i="1" s="1"/>
  <c r="G209" i="1"/>
  <c r="H209" i="1"/>
  <c r="O90" i="1" s="1"/>
  <c r="P90" i="1" s="1"/>
  <c r="G210" i="1"/>
  <c r="H210" i="1"/>
  <c r="Q31" i="1" s="1"/>
  <c r="R31" i="1" s="1"/>
  <c r="G211" i="1"/>
  <c r="H211" i="1"/>
  <c r="O92" i="1" s="1"/>
  <c r="P92" i="1" s="1"/>
  <c r="G212" i="1"/>
  <c r="H212" i="1"/>
  <c r="O93" i="1" s="1"/>
  <c r="P93" i="1" s="1"/>
  <c r="G213" i="1"/>
  <c r="H213" i="1"/>
  <c r="O94" i="1" s="1"/>
  <c r="P94" i="1" s="1"/>
  <c r="G214" i="1"/>
  <c r="H214" i="1"/>
  <c r="O95" i="1" s="1"/>
  <c r="P95" i="1" s="1"/>
  <c r="G215" i="1"/>
  <c r="H215" i="1"/>
  <c r="O96" i="1" s="1"/>
  <c r="P96" i="1" s="1"/>
  <c r="G216" i="1"/>
  <c r="H216" i="1"/>
  <c r="O97" i="1" s="1"/>
  <c r="P97" i="1" s="1"/>
  <c r="G217" i="1"/>
  <c r="H217" i="1"/>
  <c r="O98" i="1" s="1"/>
  <c r="P98" i="1" s="1"/>
  <c r="G218" i="1"/>
  <c r="H218" i="1"/>
  <c r="O99" i="1" s="1"/>
  <c r="P99" i="1" s="1"/>
  <c r="G219" i="1"/>
  <c r="H219" i="1"/>
  <c r="O100" i="1" s="1"/>
  <c r="P100" i="1" s="1"/>
  <c r="G220" i="1"/>
  <c r="H220" i="1"/>
  <c r="O101" i="1" s="1"/>
  <c r="P101" i="1" s="1"/>
  <c r="G221" i="1"/>
  <c r="H221" i="1"/>
  <c r="O102" i="1" s="1"/>
  <c r="P102" i="1" s="1"/>
  <c r="G222" i="1"/>
  <c r="H222" i="1"/>
  <c r="Q43" i="1" s="1"/>
  <c r="R43" i="1" s="1"/>
  <c r="G223" i="1"/>
  <c r="H223" i="1"/>
  <c r="O104" i="1" s="1"/>
  <c r="P104" i="1" s="1"/>
  <c r="G224" i="1"/>
  <c r="H224" i="1"/>
  <c r="O105" i="1" s="1"/>
  <c r="P105" i="1" s="1"/>
  <c r="G225" i="1"/>
  <c r="H225" i="1"/>
  <c r="O106" i="1" s="1"/>
  <c r="P106" i="1" s="1"/>
  <c r="G226" i="1"/>
  <c r="H226" i="1"/>
  <c r="Q47" i="1" s="1"/>
  <c r="R47" i="1" s="1"/>
  <c r="G227" i="1"/>
  <c r="H227" i="1"/>
  <c r="O108" i="1" s="1"/>
  <c r="P108" i="1" s="1"/>
  <c r="G228" i="1"/>
  <c r="H228" i="1"/>
  <c r="O109" i="1" s="1"/>
  <c r="P109" i="1" s="1"/>
  <c r="G229" i="1"/>
  <c r="H229" i="1"/>
  <c r="O110" i="1" s="1"/>
  <c r="P110" i="1" s="1"/>
  <c r="G230" i="1"/>
  <c r="H230" i="1"/>
  <c r="O111" i="1" s="1"/>
  <c r="P111" i="1" s="1"/>
  <c r="G231" i="1"/>
  <c r="H231" i="1"/>
  <c r="O112" i="1" s="1"/>
  <c r="P112" i="1" s="1"/>
  <c r="G232" i="1"/>
  <c r="H232" i="1"/>
  <c r="O113" i="1" s="1"/>
  <c r="P113" i="1" s="1"/>
  <c r="G233" i="1"/>
  <c r="H233" i="1"/>
  <c r="O114" i="1" s="1"/>
  <c r="P114" i="1" s="1"/>
  <c r="G234" i="1"/>
  <c r="H234" i="1"/>
  <c r="O115" i="1" s="1"/>
  <c r="P115" i="1" s="1"/>
  <c r="G235" i="1"/>
  <c r="H235" i="1"/>
  <c r="O116" i="1" s="1"/>
  <c r="P116" i="1" s="1"/>
  <c r="G236" i="1"/>
  <c r="H236" i="1"/>
  <c r="O117" i="1" s="1"/>
  <c r="P117" i="1" s="1"/>
  <c r="G237" i="1"/>
  <c r="H237" i="1"/>
  <c r="O118" i="1" s="1"/>
  <c r="P118" i="1" s="1"/>
  <c r="G238" i="1"/>
  <c r="H238" i="1"/>
  <c r="O119" i="1" s="1"/>
  <c r="P119" i="1" s="1"/>
  <c r="G239" i="1"/>
  <c r="H239" i="1"/>
  <c r="O120" i="1" s="1"/>
  <c r="P120" i="1" s="1"/>
  <c r="G240" i="1"/>
  <c r="H240" i="1"/>
  <c r="Q61" i="1" s="1"/>
  <c r="R61" i="1" s="1"/>
  <c r="G241" i="1"/>
  <c r="H241" i="1"/>
  <c r="O122" i="1" s="1"/>
  <c r="P122" i="1" s="1"/>
  <c r="G242" i="1"/>
  <c r="H242" i="1"/>
  <c r="Q63" i="1" s="1"/>
  <c r="R63" i="1" s="1"/>
  <c r="G243" i="1"/>
  <c r="H243" i="1"/>
  <c r="S4" i="1" s="1"/>
  <c r="T4" i="1" s="1"/>
  <c r="G244" i="1"/>
  <c r="H244" i="1"/>
  <c r="S5" i="1" s="1"/>
  <c r="T5" i="1" s="1"/>
  <c r="G245" i="1"/>
  <c r="H245" i="1"/>
  <c r="S6" i="1" s="1"/>
  <c r="T6" i="1" s="1"/>
  <c r="G246" i="1"/>
  <c r="H246" i="1"/>
  <c r="S7" i="1" s="1"/>
  <c r="T7" i="1" s="1"/>
  <c r="G247" i="1"/>
  <c r="H247" i="1"/>
  <c r="S8" i="1" s="1"/>
  <c r="T8" i="1" s="1"/>
  <c r="G248" i="1"/>
  <c r="H248" i="1"/>
  <c r="S9" i="1" s="1"/>
  <c r="T9" i="1" s="1"/>
  <c r="G249" i="1"/>
  <c r="H249" i="1"/>
  <c r="O130" i="1" s="1"/>
  <c r="P130" i="1" s="1"/>
  <c r="G250" i="1"/>
  <c r="H250" i="1"/>
  <c r="S11" i="1" s="1"/>
  <c r="T11" i="1" s="1"/>
  <c r="G251" i="1"/>
  <c r="H251" i="1"/>
  <c r="S12" i="1" s="1"/>
  <c r="T12" i="1" s="1"/>
  <c r="G252" i="1"/>
  <c r="H252" i="1"/>
  <c r="S13" i="1" s="1"/>
  <c r="T13" i="1" s="1"/>
  <c r="G253" i="1"/>
  <c r="H253" i="1"/>
  <c r="O134" i="1" s="1"/>
  <c r="P134" i="1" s="1"/>
  <c r="G254" i="1"/>
  <c r="H254" i="1"/>
  <c r="Q75" i="1" s="1"/>
  <c r="R75" i="1" s="1"/>
  <c r="G255" i="1"/>
  <c r="H255" i="1"/>
  <c r="O136" i="1" s="1"/>
  <c r="P136" i="1" s="1"/>
  <c r="G256" i="1"/>
  <c r="H256" i="1"/>
  <c r="Q77" i="1" s="1"/>
  <c r="R77" i="1" s="1"/>
  <c r="G257" i="1"/>
  <c r="H257" i="1"/>
  <c r="S18" i="1" s="1"/>
  <c r="T18" i="1" s="1"/>
  <c r="G258" i="1"/>
  <c r="H258" i="1"/>
  <c r="S19" i="1" s="1"/>
  <c r="T19" i="1" s="1"/>
  <c r="G259" i="1"/>
  <c r="H259" i="1"/>
  <c r="S20" i="1" s="1"/>
  <c r="T20" i="1" s="1"/>
  <c r="G260" i="1"/>
  <c r="H260" i="1"/>
  <c r="S21" i="1" s="1"/>
  <c r="T21" i="1" s="1"/>
  <c r="G261" i="1"/>
  <c r="H261" i="1"/>
  <c r="S22" i="1" s="1"/>
  <c r="T22" i="1" s="1"/>
  <c r="G262" i="1"/>
  <c r="H262" i="1"/>
  <c r="S23" i="1" s="1"/>
  <c r="T23" i="1" s="1"/>
  <c r="G263" i="1"/>
  <c r="H263" i="1"/>
  <c r="S24" i="1" s="1"/>
  <c r="T24" i="1" s="1"/>
  <c r="G264" i="1"/>
  <c r="H264" i="1"/>
  <c r="S25" i="1" s="1"/>
  <c r="T25" i="1" s="1"/>
  <c r="G265" i="1"/>
  <c r="H265" i="1"/>
  <c r="O146" i="1" s="1"/>
  <c r="P146" i="1" s="1"/>
  <c r="G266" i="1"/>
  <c r="H266" i="1"/>
  <c r="S27" i="1" s="1"/>
  <c r="T27" i="1" s="1"/>
  <c r="G267" i="1"/>
  <c r="H267" i="1"/>
  <c r="S28" i="1" s="1"/>
  <c r="T28" i="1" s="1"/>
  <c r="G268" i="1"/>
  <c r="H268" i="1"/>
  <c r="S29" i="1" s="1"/>
  <c r="T29" i="1" s="1"/>
  <c r="G269" i="1"/>
  <c r="H269" i="1"/>
  <c r="O150" i="1" s="1"/>
  <c r="P150" i="1" s="1"/>
  <c r="G270" i="1"/>
  <c r="H270" i="1"/>
  <c r="Q91" i="1" s="1"/>
  <c r="R91" i="1" s="1"/>
  <c r="G271" i="1"/>
  <c r="H271" i="1"/>
  <c r="O152" i="1" s="1"/>
  <c r="P152" i="1" s="1"/>
  <c r="G272" i="1"/>
  <c r="H272" i="1"/>
  <c r="Q93" i="1" s="1"/>
  <c r="R93" i="1" s="1"/>
  <c r="G273" i="1"/>
  <c r="H273" i="1"/>
  <c r="S34" i="1" s="1"/>
  <c r="T34" i="1" s="1"/>
  <c r="G274" i="1"/>
  <c r="H274" i="1"/>
  <c r="S35" i="1" s="1"/>
  <c r="T35" i="1" s="1"/>
  <c r="G275" i="1"/>
  <c r="H275" i="1"/>
  <c r="S36" i="1" s="1"/>
  <c r="T36" i="1" s="1"/>
  <c r="G276" i="1"/>
  <c r="H276" i="1"/>
  <c r="S37" i="1" s="1"/>
  <c r="T37" i="1" s="1"/>
  <c r="G277" i="1"/>
  <c r="H277" i="1"/>
  <c r="S38" i="1" s="1"/>
  <c r="T38" i="1" s="1"/>
  <c r="G278" i="1"/>
  <c r="H278" i="1"/>
  <c r="S39" i="1" s="1"/>
  <c r="T39" i="1" s="1"/>
  <c r="G279" i="1"/>
  <c r="H279" i="1"/>
  <c r="S40" i="1" s="1"/>
  <c r="T40" i="1" s="1"/>
  <c r="G280" i="1"/>
  <c r="H280" i="1"/>
  <c r="S41" i="1" s="1"/>
  <c r="T41" i="1" s="1"/>
  <c r="G281" i="1"/>
  <c r="H281" i="1"/>
  <c r="O162" i="1" s="1"/>
  <c r="P162" i="1" s="1"/>
  <c r="G282" i="1"/>
  <c r="H282" i="1"/>
  <c r="S43" i="1" s="1"/>
  <c r="T43" i="1" s="1"/>
  <c r="G283" i="1"/>
  <c r="H283" i="1"/>
  <c r="S44" i="1" s="1"/>
  <c r="T44" i="1" s="1"/>
  <c r="G284" i="1"/>
  <c r="H284" i="1"/>
  <c r="S45" i="1" s="1"/>
  <c r="T45" i="1" s="1"/>
  <c r="G285" i="1"/>
  <c r="H285" i="1"/>
  <c r="O166" i="1" s="1"/>
  <c r="P166" i="1" s="1"/>
  <c r="G286" i="1"/>
  <c r="H286" i="1"/>
  <c r="Q107" i="1" s="1"/>
  <c r="R107" i="1" s="1"/>
  <c r="G287" i="1"/>
  <c r="H287" i="1"/>
  <c r="O168" i="1" s="1"/>
  <c r="P168" i="1" s="1"/>
  <c r="G288" i="1"/>
  <c r="H288" i="1"/>
  <c r="Q109" i="1" s="1"/>
  <c r="R109" i="1" s="1"/>
  <c r="G289" i="1"/>
  <c r="H289" i="1"/>
  <c r="S50" i="1" s="1"/>
  <c r="T50" i="1" s="1"/>
  <c r="G290" i="1"/>
  <c r="H290" i="1"/>
  <c r="S51" i="1" s="1"/>
  <c r="T51" i="1" s="1"/>
  <c r="G291" i="1"/>
  <c r="H291" i="1"/>
  <c r="S52" i="1" s="1"/>
  <c r="T52" i="1" s="1"/>
  <c r="G292" i="1"/>
  <c r="H292" i="1"/>
  <c r="S53" i="1" s="1"/>
  <c r="T53" i="1" s="1"/>
  <c r="G293" i="1"/>
  <c r="H293" i="1"/>
  <c r="S54" i="1" s="1"/>
  <c r="T54" i="1" s="1"/>
  <c r="G294" i="1"/>
  <c r="H294" i="1"/>
  <c r="S55" i="1" s="1"/>
  <c r="T55" i="1" s="1"/>
  <c r="G295" i="1"/>
  <c r="H295" i="1"/>
  <c r="S56" i="1" s="1"/>
  <c r="T56" i="1" s="1"/>
  <c r="G296" i="1"/>
  <c r="H296" i="1"/>
  <c r="S57" i="1" s="1"/>
  <c r="T57" i="1" s="1"/>
  <c r="G297" i="1"/>
  <c r="H297" i="1"/>
  <c r="O178" i="1" s="1"/>
  <c r="P178" i="1" s="1"/>
  <c r="G298" i="1"/>
  <c r="H298" i="1"/>
  <c r="S59" i="1" s="1"/>
  <c r="T59" i="1" s="1"/>
  <c r="G299" i="1"/>
  <c r="H299" i="1"/>
  <c r="S60" i="1" s="1"/>
  <c r="T60" i="1" s="1"/>
  <c r="G300" i="1"/>
  <c r="H300" i="1"/>
  <c r="S61" i="1" s="1"/>
  <c r="T61" i="1" s="1"/>
  <c r="G301" i="1"/>
  <c r="H301" i="1"/>
  <c r="O182" i="1" s="1"/>
  <c r="P182" i="1" s="1"/>
  <c r="G302" i="1"/>
  <c r="H302" i="1"/>
  <c r="Q123" i="1" s="1"/>
  <c r="R123" i="1" s="1"/>
  <c r="G303" i="1"/>
  <c r="H303" i="1"/>
  <c r="O184" i="1" s="1"/>
  <c r="P184" i="1" s="1"/>
  <c r="G304" i="1"/>
  <c r="H304" i="1"/>
  <c r="O185" i="1" s="1"/>
  <c r="P185" i="1" s="1"/>
  <c r="G305" i="1"/>
  <c r="H305" i="1"/>
  <c r="S66" i="1" s="1"/>
  <c r="T66" i="1" s="1"/>
  <c r="G306" i="1"/>
  <c r="H306" i="1"/>
  <c r="S67" i="1" s="1"/>
  <c r="T67" i="1" s="1"/>
  <c r="G307" i="1"/>
  <c r="H307" i="1"/>
  <c r="S68" i="1" s="1"/>
  <c r="T68" i="1" s="1"/>
  <c r="G308" i="1"/>
  <c r="H308" i="1"/>
  <c r="S69" i="1" s="1"/>
  <c r="T69" i="1" s="1"/>
  <c r="G309" i="1"/>
  <c r="H309" i="1"/>
  <c r="S70" i="1" s="1"/>
  <c r="T70" i="1" s="1"/>
  <c r="G310" i="1"/>
  <c r="H310" i="1"/>
  <c r="S71" i="1" s="1"/>
  <c r="T71" i="1" s="1"/>
  <c r="G311" i="1"/>
  <c r="H311" i="1"/>
  <c r="S72" i="1" s="1"/>
  <c r="T72" i="1" s="1"/>
  <c r="G312" i="1"/>
  <c r="H312" i="1"/>
  <c r="S73" i="1" s="1"/>
  <c r="T73" i="1" s="1"/>
  <c r="G313" i="1"/>
  <c r="H313" i="1"/>
  <c r="O194" i="1" s="1"/>
  <c r="P194" i="1" s="1"/>
  <c r="G314" i="1"/>
  <c r="H314" i="1"/>
  <c r="S75" i="1" s="1"/>
  <c r="T75" i="1" s="1"/>
  <c r="G315" i="1"/>
  <c r="H315" i="1"/>
  <c r="S76" i="1" s="1"/>
  <c r="T76" i="1" s="1"/>
  <c r="G316" i="1"/>
  <c r="H316" i="1"/>
  <c r="S77" i="1" s="1"/>
  <c r="T77" i="1" s="1"/>
  <c r="G317" i="1"/>
  <c r="H317" i="1"/>
  <c r="O198" i="1" s="1"/>
  <c r="P198" i="1" s="1"/>
  <c r="G318" i="1"/>
  <c r="H318" i="1"/>
  <c r="Q139" i="1" s="1"/>
  <c r="R139" i="1" s="1"/>
  <c r="G319" i="1"/>
  <c r="H319" i="1"/>
  <c r="O200" i="1" s="1"/>
  <c r="P200" i="1" s="1"/>
  <c r="G320" i="1"/>
  <c r="H320" i="1"/>
  <c r="O201" i="1" s="1"/>
  <c r="P201" i="1" s="1"/>
  <c r="G321" i="1"/>
  <c r="H321" i="1"/>
  <c r="S82" i="1" s="1"/>
  <c r="T82" i="1" s="1"/>
  <c r="G322" i="1"/>
  <c r="H322" i="1"/>
  <c r="S83" i="1" s="1"/>
  <c r="T83" i="1" s="1"/>
  <c r="G323" i="1"/>
  <c r="H323" i="1"/>
  <c r="S84" i="1" s="1"/>
  <c r="T84" i="1" s="1"/>
  <c r="G324" i="1"/>
  <c r="H324" i="1"/>
  <c r="S85" i="1" s="1"/>
  <c r="T85" i="1" s="1"/>
  <c r="G325" i="1"/>
  <c r="H325" i="1"/>
  <c r="S86" i="1" s="1"/>
  <c r="T86" i="1" s="1"/>
  <c r="G326" i="1"/>
  <c r="H326" i="1"/>
  <c r="S87" i="1" s="1"/>
  <c r="T87" i="1" s="1"/>
  <c r="G327" i="1"/>
  <c r="H327" i="1"/>
  <c r="S88" i="1" s="1"/>
  <c r="T88" i="1" s="1"/>
  <c r="G328" i="1"/>
  <c r="H328" i="1"/>
  <c r="S89" i="1" s="1"/>
  <c r="T89" i="1" s="1"/>
  <c r="G329" i="1"/>
  <c r="H329" i="1"/>
  <c r="O210" i="1" s="1"/>
  <c r="P210" i="1" s="1"/>
  <c r="G330" i="1"/>
  <c r="H330" i="1"/>
  <c r="S91" i="1" s="1"/>
  <c r="T91" i="1" s="1"/>
  <c r="G331" i="1"/>
  <c r="H331" i="1"/>
  <c r="S92" i="1" s="1"/>
  <c r="T92" i="1" s="1"/>
  <c r="G332" i="1"/>
  <c r="H332" i="1"/>
  <c r="S93" i="1" s="1"/>
  <c r="T93" i="1" s="1"/>
  <c r="G333" i="1"/>
  <c r="H333" i="1"/>
  <c r="O214" i="1" s="1"/>
  <c r="P214" i="1" s="1"/>
  <c r="G334" i="1"/>
  <c r="H334" i="1"/>
  <c r="Q155" i="1" s="1"/>
  <c r="R155" i="1" s="1"/>
  <c r="G335" i="1"/>
  <c r="H335" i="1"/>
  <c r="O216" i="1" s="1"/>
  <c r="P216" i="1" s="1"/>
  <c r="G336" i="1"/>
  <c r="H336" i="1"/>
  <c r="O217" i="1" s="1"/>
  <c r="P217" i="1" s="1"/>
  <c r="G337" i="1"/>
  <c r="H337" i="1"/>
  <c r="S98" i="1" s="1"/>
  <c r="T98" i="1" s="1"/>
  <c r="G338" i="1"/>
  <c r="H338" i="1"/>
  <c r="S99" i="1" s="1"/>
  <c r="T99" i="1" s="1"/>
  <c r="G339" i="1"/>
  <c r="H339" i="1"/>
  <c r="S100" i="1" s="1"/>
  <c r="T100" i="1" s="1"/>
  <c r="G340" i="1"/>
  <c r="H340" i="1"/>
  <c r="S101" i="1" s="1"/>
  <c r="T101" i="1" s="1"/>
  <c r="G341" i="1"/>
  <c r="H341" i="1"/>
  <c r="S102" i="1" s="1"/>
  <c r="T102" i="1" s="1"/>
  <c r="G342" i="1"/>
  <c r="H342" i="1"/>
  <c r="S103" i="1" s="1"/>
  <c r="T103" i="1" s="1"/>
  <c r="G343" i="1"/>
  <c r="H343" i="1"/>
  <c r="S104" i="1" s="1"/>
  <c r="T104" i="1" s="1"/>
  <c r="G344" i="1"/>
  <c r="H344" i="1"/>
  <c r="S105" i="1" s="1"/>
  <c r="T105" i="1" s="1"/>
  <c r="G345" i="1"/>
  <c r="H345" i="1"/>
  <c r="O226" i="1" s="1"/>
  <c r="P226" i="1" s="1"/>
  <c r="G346" i="1"/>
  <c r="H346" i="1"/>
  <c r="S107" i="1" s="1"/>
  <c r="T107" i="1" s="1"/>
  <c r="G347" i="1"/>
  <c r="H347" i="1"/>
  <c r="S108" i="1" s="1"/>
  <c r="T108" i="1" s="1"/>
  <c r="G348" i="1"/>
  <c r="H348" i="1"/>
  <c r="S109" i="1" s="1"/>
  <c r="T109" i="1" s="1"/>
  <c r="G349" i="1"/>
  <c r="H349" i="1"/>
  <c r="O230" i="1" s="1"/>
  <c r="P230" i="1" s="1"/>
  <c r="G350" i="1"/>
  <c r="H350" i="1"/>
  <c r="Q171" i="1" s="1"/>
  <c r="R171" i="1" s="1"/>
  <c r="G351" i="1"/>
  <c r="H351" i="1"/>
  <c r="O232" i="1" s="1"/>
  <c r="P232" i="1" s="1"/>
  <c r="G352" i="1"/>
  <c r="H352" i="1"/>
  <c r="O233" i="1" s="1"/>
  <c r="P233" i="1" s="1"/>
  <c r="G353" i="1"/>
  <c r="H353" i="1"/>
  <c r="S114" i="1" s="1"/>
  <c r="T114" i="1" s="1"/>
  <c r="G354" i="1"/>
  <c r="H354" i="1"/>
  <c r="S115" i="1" s="1"/>
  <c r="T115" i="1" s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L8" i="1"/>
  <c r="K8" i="1"/>
  <c r="J5" i="1"/>
  <c r="I5" i="1"/>
  <c r="H4" i="1"/>
  <c r="G4" i="1"/>
  <c r="U9" i="6" l="1"/>
  <c r="S9" i="6"/>
  <c r="J7188" i="6"/>
  <c r="J6900" i="6"/>
  <c r="I6476" i="6"/>
  <c r="J6229" i="6"/>
  <c r="I6224" i="6"/>
  <c r="J6101" i="6"/>
  <c r="I6090" i="6"/>
  <c r="I6061" i="6"/>
  <c r="I6050" i="6"/>
  <c r="I6033" i="6"/>
  <c r="I6017" i="6"/>
  <c r="I6006" i="6"/>
  <c r="I5990" i="6"/>
  <c r="I5974" i="6"/>
  <c r="I5958" i="6"/>
  <c r="I5942" i="6"/>
  <c r="I5926" i="6"/>
  <c r="I5910" i="6"/>
  <c r="I5894" i="6"/>
  <c r="I5878" i="6"/>
  <c r="I5862" i="6"/>
  <c r="I5530" i="6"/>
  <c r="I5498" i="6"/>
  <c r="I5466" i="6"/>
  <c r="I5434" i="6"/>
  <c r="I5402" i="6"/>
  <c r="I5370" i="6"/>
  <c r="I5338" i="6"/>
  <c r="I5306" i="6"/>
  <c r="I5274" i="6"/>
  <c r="I5199" i="6"/>
  <c r="J4939" i="6"/>
  <c r="J7140" i="6"/>
  <c r="I7374" i="6"/>
  <c r="J7086" i="6"/>
  <c r="J7348" i="6"/>
  <c r="I7343" i="6"/>
  <c r="J7284" i="6"/>
  <c r="J7383" i="6"/>
  <c r="J7220" i="6"/>
  <c r="J7124" i="6"/>
  <c r="J7300" i="6"/>
  <c r="I7295" i="6"/>
  <c r="J7364" i="6"/>
  <c r="I7359" i="6"/>
  <c r="J7156" i="6"/>
  <c r="J7316" i="6"/>
  <c r="I7311" i="6"/>
  <c r="J7252" i="6"/>
  <c r="J7172" i="6"/>
  <c r="J7332" i="6"/>
  <c r="I7327" i="6"/>
  <c r="J7268" i="6"/>
  <c r="I7364" i="6"/>
  <c r="I7358" i="6"/>
  <c r="J7352" i="6"/>
  <c r="J7288" i="6"/>
  <c r="J7272" i="6"/>
  <c r="J7292" i="6"/>
  <c r="J7212" i="6"/>
  <c r="J7371" i="6"/>
  <c r="I7366" i="6"/>
  <c r="I7340" i="6"/>
  <c r="I7345" i="6"/>
  <c r="I7355" i="6"/>
  <c r="I7339" i="6"/>
  <c r="I7375" i="6"/>
  <c r="I7360" i="6"/>
  <c r="I7349" i="6"/>
  <c r="I7379" i="6"/>
  <c r="J7374" i="6"/>
  <c r="O171" i="1"/>
  <c r="P171" i="1" s="1"/>
  <c r="M209" i="1"/>
  <c r="N209" i="1" s="1"/>
  <c r="M241" i="1"/>
  <c r="N241" i="1" s="1"/>
  <c r="M273" i="1"/>
  <c r="N273" i="1" s="1"/>
  <c r="M289" i="1"/>
  <c r="N289" i="1" s="1"/>
  <c r="M65" i="1"/>
  <c r="N65" i="1" s="1"/>
  <c r="M81" i="1"/>
  <c r="N81" i="1" s="1"/>
  <c r="M97" i="1"/>
  <c r="N97" i="1" s="1"/>
  <c r="M113" i="1"/>
  <c r="N113" i="1" s="1"/>
  <c r="M129" i="1"/>
  <c r="N129" i="1" s="1"/>
  <c r="M145" i="1"/>
  <c r="N145" i="1" s="1"/>
  <c r="M161" i="1"/>
  <c r="N161" i="1" s="1"/>
  <c r="M177" i="1"/>
  <c r="N177" i="1" s="1"/>
  <c r="M193" i="1"/>
  <c r="N193" i="1" s="1"/>
  <c r="O78" i="4"/>
  <c r="P78" i="4" s="1"/>
  <c r="Q18" i="4"/>
  <c r="R18" i="4" s="1"/>
  <c r="O167" i="1"/>
  <c r="P167" i="1" s="1"/>
  <c r="M66" i="1"/>
  <c r="N66" i="1" s="1"/>
  <c r="M82" i="1"/>
  <c r="N82" i="1" s="1"/>
  <c r="M98" i="1"/>
  <c r="N98" i="1" s="1"/>
  <c r="M114" i="1"/>
  <c r="N114" i="1" s="1"/>
  <c r="M130" i="1"/>
  <c r="N130" i="1" s="1"/>
  <c r="M146" i="1"/>
  <c r="N146" i="1" s="1"/>
  <c r="M162" i="1"/>
  <c r="N162" i="1" s="1"/>
  <c r="M178" i="1"/>
  <c r="N178" i="1" s="1"/>
  <c r="M194" i="1"/>
  <c r="N194" i="1" s="1"/>
  <c r="M210" i="1"/>
  <c r="N210" i="1" s="1"/>
  <c r="M226" i="1"/>
  <c r="N226" i="1" s="1"/>
  <c r="M242" i="1"/>
  <c r="N242" i="1" s="1"/>
  <c r="M258" i="1"/>
  <c r="N258" i="1" s="1"/>
  <c r="M274" i="1"/>
  <c r="N274" i="1" s="1"/>
  <c r="M290" i="1"/>
  <c r="N290" i="1" s="1"/>
  <c r="O114" i="4"/>
  <c r="P114" i="4" s="1"/>
  <c r="Q54" i="4"/>
  <c r="R54" i="4" s="1"/>
  <c r="S28" i="4"/>
  <c r="T28" i="4" s="1"/>
  <c r="Q88" i="4"/>
  <c r="R88" i="4" s="1"/>
  <c r="Q97" i="4"/>
  <c r="R97" i="4" s="1"/>
  <c r="S37" i="4"/>
  <c r="T37" i="4" s="1"/>
  <c r="Q113" i="4"/>
  <c r="R113" i="4" s="1"/>
  <c r="S53" i="4"/>
  <c r="T53" i="4" s="1"/>
  <c r="Q132" i="4"/>
  <c r="R132" i="4" s="1"/>
  <c r="S72" i="4"/>
  <c r="T72" i="4" s="1"/>
  <c r="Q143" i="4"/>
  <c r="R143" i="4" s="1"/>
  <c r="S83" i="4"/>
  <c r="T83" i="4" s="1"/>
  <c r="Q174" i="4"/>
  <c r="R174" i="4" s="1"/>
  <c r="S114" i="4"/>
  <c r="T114" i="4" s="1"/>
  <c r="M285" i="4"/>
  <c r="N285" i="4" s="1"/>
  <c r="M269" i="4"/>
  <c r="N269" i="4" s="1"/>
  <c r="M253" i="4"/>
  <c r="N253" i="4" s="1"/>
  <c r="M237" i="4"/>
  <c r="N237" i="4" s="1"/>
  <c r="M221" i="4"/>
  <c r="N221" i="4" s="1"/>
  <c r="M205" i="4"/>
  <c r="N205" i="4" s="1"/>
  <c r="M109" i="4"/>
  <c r="N109" i="4" s="1"/>
  <c r="M93" i="4"/>
  <c r="N93" i="4" s="1"/>
  <c r="M77" i="4"/>
  <c r="N77" i="4" s="1"/>
  <c r="O234" i="4"/>
  <c r="P234" i="4" s="1"/>
  <c r="O202" i="4"/>
  <c r="P202" i="4" s="1"/>
  <c r="O154" i="4"/>
  <c r="P154" i="4" s="1"/>
  <c r="O136" i="4"/>
  <c r="P136" i="4" s="1"/>
  <c r="O117" i="4"/>
  <c r="P117" i="4" s="1"/>
  <c r="O93" i="4"/>
  <c r="P93" i="4" s="1"/>
  <c r="O67" i="4"/>
  <c r="P67" i="4" s="1"/>
  <c r="O25" i="4"/>
  <c r="P25" i="4" s="1"/>
  <c r="Q122" i="4"/>
  <c r="R122" i="4" s="1"/>
  <c r="S90" i="4"/>
  <c r="T90" i="4" s="1"/>
  <c r="O154" i="5"/>
  <c r="P154" i="5" s="1"/>
  <c r="O116" i="4"/>
  <c r="P116" i="4" s="1"/>
  <c r="Q56" i="4"/>
  <c r="R56" i="4" s="1"/>
  <c r="O107" i="1"/>
  <c r="P107" i="1" s="1"/>
  <c r="M67" i="1"/>
  <c r="N67" i="1" s="1"/>
  <c r="M83" i="1"/>
  <c r="N83" i="1" s="1"/>
  <c r="M99" i="1"/>
  <c r="N99" i="1" s="1"/>
  <c r="M115" i="1"/>
  <c r="N115" i="1" s="1"/>
  <c r="M131" i="1"/>
  <c r="N131" i="1" s="1"/>
  <c r="M147" i="1"/>
  <c r="N147" i="1" s="1"/>
  <c r="M163" i="1"/>
  <c r="N163" i="1" s="1"/>
  <c r="M179" i="1"/>
  <c r="N179" i="1" s="1"/>
  <c r="M195" i="1"/>
  <c r="N195" i="1" s="1"/>
  <c r="M211" i="1"/>
  <c r="N211" i="1" s="1"/>
  <c r="M227" i="1"/>
  <c r="N227" i="1" s="1"/>
  <c r="M243" i="1"/>
  <c r="N243" i="1" s="1"/>
  <c r="M259" i="1"/>
  <c r="N259" i="1" s="1"/>
  <c r="M275" i="1"/>
  <c r="N275" i="1" s="1"/>
  <c r="M291" i="1"/>
  <c r="N291" i="1" s="1"/>
  <c r="O65" i="4"/>
  <c r="P65" i="4" s="1"/>
  <c r="Q5" i="4"/>
  <c r="R5" i="4" s="1"/>
  <c r="Q65" i="4"/>
  <c r="R65" i="4" s="1"/>
  <c r="S5" i="4"/>
  <c r="T5" i="4" s="1"/>
  <c r="Q81" i="4"/>
  <c r="R81" i="4" s="1"/>
  <c r="S21" i="4"/>
  <c r="T21" i="4" s="1"/>
  <c r="S44" i="4"/>
  <c r="T44" i="4" s="1"/>
  <c r="Q104" i="4"/>
  <c r="R104" i="4" s="1"/>
  <c r="Q127" i="4"/>
  <c r="R127" i="4" s="1"/>
  <c r="S67" i="4"/>
  <c r="T67" i="4" s="1"/>
  <c r="Q141" i="4"/>
  <c r="R141" i="4" s="1"/>
  <c r="S81" i="4"/>
  <c r="T81" i="4" s="1"/>
  <c r="M172" i="4"/>
  <c r="N172" i="4" s="1"/>
  <c r="M140" i="4"/>
  <c r="N140" i="4" s="1"/>
  <c r="M124" i="4"/>
  <c r="N124" i="4" s="1"/>
  <c r="M108" i="4"/>
  <c r="N108" i="4" s="1"/>
  <c r="M92" i="4"/>
  <c r="N92" i="4" s="1"/>
  <c r="M76" i="4"/>
  <c r="N76" i="4" s="1"/>
  <c r="O233" i="4"/>
  <c r="P233" i="4" s="1"/>
  <c r="O201" i="4"/>
  <c r="P201" i="4" s="1"/>
  <c r="O135" i="4"/>
  <c r="P135" i="4" s="1"/>
  <c r="O115" i="4"/>
  <c r="P115" i="4" s="1"/>
  <c r="O92" i="4"/>
  <c r="P92" i="4" s="1"/>
  <c r="O24" i="4"/>
  <c r="P24" i="4" s="1"/>
  <c r="Q107" i="4"/>
  <c r="R107" i="4" s="1"/>
  <c r="S89" i="4"/>
  <c r="T89" i="4" s="1"/>
  <c r="O103" i="1"/>
  <c r="P103" i="1" s="1"/>
  <c r="M68" i="1"/>
  <c r="N68" i="1" s="1"/>
  <c r="M84" i="1"/>
  <c r="N84" i="1" s="1"/>
  <c r="M100" i="1"/>
  <c r="N100" i="1" s="1"/>
  <c r="M116" i="1"/>
  <c r="N116" i="1" s="1"/>
  <c r="M132" i="1"/>
  <c r="N132" i="1" s="1"/>
  <c r="M148" i="1"/>
  <c r="N148" i="1" s="1"/>
  <c r="M164" i="1"/>
  <c r="N164" i="1" s="1"/>
  <c r="M180" i="1"/>
  <c r="N180" i="1" s="1"/>
  <c r="M196" i="1"/>
  <c r="N196" i="1" s="1"/>
  <c r="M212" i="1"/>
  <c r="N212" i="1" s="1"/>
  <c r="M228" i="1"/>
  <c r="N228" i="1" s="1"/>
  <c r="M244" i="1"/>
  <c r="N244" i="1" s="1"/>
  <c r="M260" i="1"/>
  <c r="N260" i="1" s="1"/>
  <c r="M276" i="1"/>
  <c r="N276" i="1" s="1"/>
  <c r="M292" i="1"/>
  <c r="N292" i="1" s="1"/>
  <c r="O81" i="4"/>
  <c r="P81" i="4" s="1"/>
  <c r="Q21" i="4"/>
  <c r="R21" i="4" s="1"/>
  <c r="Q47" i="4"/>
  <c r="R47" i="4" s="1"/>
  <c r="O107" i="4"/>
  <c r="P107" i="4" s="1"/>
  <c r="S12" i="4"/>
  <c r="T12" i="4" s="1"/>
  <c r="Q72" i="4"/>
  <c r="R72" i="4" s="1"/>
  <c r="Q116" i="4"/>
  <c r="R116" i="4" s="1"/>
  <c r="S56" i="4"/>
  <c r="T56" i="4" s="1"/>
  <c r="Q160" i="4"/>
  <c r="R160" i="4" s="1"/>
  <c r="S100" i="4"/>
  <c r="T100" i="4" s="1"/>
  <c r="Q172" i="4"/>
  <c r="R172" i="4" s="1"/>
  <c r="S112" i="4"/>
  <c r="T112" i="4" s="1"/>
  <c r="M235" i="4"/>
  <c r="N235" i="4" s="1"/>
  <c r="M219" i="4"/>
  <c r="N219" i="4" s="1"/>
  <c r="M203" i="4"/>
  <c r="N203" i="4" s="1"/>
  <c r="M187" i="4"/>
  <c r="N187" i="4" s="1"/>
  <c r="M171" i="4"/>
  <c r="N171" i="4" s="1"/>
  <c r="M155" i="4"/>
  <c r="N155" i="4" s="1"/>
  <c r="M139" i="4"/>
  <c r="N139" i="4" s="1"/>
  <c r="M123" i="4"/>
  <c r="N123" i="4" s="1"/>
  <c r="M107" i="4"/>
  <c r="N107" i="4" s="1"/>
  <c r="M91" i="4"/>
  <c r="N91" i="4" s="1"/>
  <c r="M75" i="4"/>
  <c r="N75" i="4" s="1"/>
  <c r="O232" i="4"/>
  <c r="P232" i="4" s="1"/>
  <c r="O168" i="4"/>
  <c r="P168" i="4" s="1"/>
  <c r="O134" i="4"/>
  <c r="P134" i="4" s="1"/>
  <c r="O112" i="4"/>
  <c r="P112" i="4" s="1"/>
  <c r="O89" i="4"/>
  <c r="P89" i="4" s="1"/>
  <c r="O13" i="4"/>
  <c r="P13" i="4" s="1"/>
  <c r="Q106" i="4"/>
  <c r="R106" i="4" s="1"/>
  <c r="S74" i="4"/>
  <c r="T74" i="4" s="1"/>
  <c r="O43" i="1"/>
  <c r="P43" i="1" s="1"/>
  <c r="M69" i="1"/>
  <c r="N69" i="1" s="1"/>
  <c r="M85" i="1"/>
  <c r="N85" i="1" s="1"/>
  <c r="M101" i="1"/>
  <c r="N101" i="1" s="1"/>
  <c r="M117" i="1"/>
  <c r="N117" i="1" s="1"/>
  <c r="M133" i="1"/>
  <c r="N133" i="1" s="1"/>
  <c r="M149" i="1"/>
  <c r="N149" i="1" s="1"/>
  <c r="M165" i="1"/>
  <c r="N165" i="1" s="1"/>
  <c r="M181" i="1"/>
  <c r="N181" i="1" s="1"/>
  <c r="M197" i="1"/>
  <c r="N197" i="1" s="1"/>
  <c r="M213" i="1"/>
  <c r="N213" i="1" s="1"/>
  <c r="M229" i="1"/>
  <c r="N229" i="1" s="1"/>
  <c r="M245" i="1"/>
  <c r="N245" i="1" s="1"/>
  <c r="M261" i="1"/>
  <c r="N261" i="1" s="1"/>
  <c r="M277" i="1"/>
  <c r="N277" i="1" s="1"/>
  <c r="M293" i="1"/>
  <c r="N293" i="1" s="1"/>
  <c r="Q14" i="4"/>
  <c r="R14" i="4" s="1"/>
  <c r="O74" i="4"/>
  <c r="P74" i="4" s="1"/>
  <c r="Q68" i="4"/>
  <c r="R68" i="4" s="1"/>
  <c r="S8" i="4"/>
  <c r="T8" i="4" s="1"/>
  <c r="Q79" i="4"/>
  <c r="R79" i="4" s="1"/>
  <c r="S19" i="4"/>
  <c r="T19" i="4" s="1"/>
  <c r="Q84" i="4"/>
  <c r="R84" i="4" s="1"/>
  <c r="S24" i="4"/>
  <c r="T24" i="4" s="1"/>
  <c r="Q100" i="4"/>
  <c r="R100" i="4" s="1"/>
  <c r="S40" i="4"/>
  <c r="T40" i="4" s="1"/>
  <c r="Q111" i="4"/>
  <c r="R111" i="4" s="1"/>
  <c r="S51" i="4"/>
  <c r="T51" i="4" s="1"/>
  <c r="Q125" i="4"/>
  <c r="R125" i="4" s="1"/>
  <c r="S65" i="4"/>
  <c r="T65" i="4" s="1"/>
  <c r="Q146" i="4"/>
  <c r="R146" i="4" s="1"/>
  <c r="S86" i="4"/>
  <c r="T86" i="4" s="1"/>
  <c r="S93" i="4"/>
  <c r="T93" i="4" s="1"/>
  <c r="Q153" i="4"/>
  <c r="R153" i="4" s="1"/>
  <c r="M266" i="4"/>
  <c r="N266" i="4" s="1"/>
  <c r="M170" i="4"/>
  <c r="N170" i="4" s="1"/>
  <c r="M154" i="4"/>
  <c r="N154" i="4" s="1"/>
  <c r="M138" i="4"/>
  <c r="N138" i="4" s="1"/>
  <c r="M122" i="4"/>
  <c r="N122" i="4" s="1"/>
  <c r="M106" i="4"/>
  <c r="N106" i="4" s="1"/>
  <c r="M90" i="4"/>
  <c r="N90" i="4" s="1"/>
  <c r="M74" i="4"/>
  <c r="N74" i="4" s="1"/>
  <c r="O231" i="4"/>
  <c r="P231" i="4" s="1"/>
  <c r="O215" i="4"/>
  <c r="P215" i="4" s="1"/>
  <c r="O199" i="4"/>
  <c r="P199" i="4" s="1"/>
  <c r="O183" i="4"/>
  <c r="P183" i="4" s="1"/>
  <c r="O167" i="4"/>
  <c r="P167" i="4" s="1"/>
  <c r="O151" i="4"/>
  <c r="P151" i="4" s="1"/>
  <c r="O111" i="4"/>
  <c r="P111" i="4" s="1"/>
  <c r="O88" i="4"/>
  <c r="P88" i="4" s="1"/>
  <c r="O61" i="4"/>
  <c r="P61" i="4" s="1"/>
  <c r="O12" i="4"/>
  <c r="P12" i="4" s="1"/>
  <c r="Q91" i="4"/>
  <c r="R91" i="4" s="1"/>
  <c r="S73" i="4"/>
  <c r="T73" i="4" s="1"/>
  <c r="M70" i="1"/>
  <c r="N70" i="1" s="1"/>
  <c r="M86" i="1"/>
  <c r="N86" i="1" s="1"/>
  <c r="M102" i="1"/>
  <c r="N102" i="1" s="1"/>
  <c r="M118" i="1"/>
  <c r="N118" i="1" s="1"/>
  <c r="M134" i="1"/>
  <c r="N134" i="1" s="1"/>
  <c r="M150" i="1"/>
  <c r="N150" i="1" s="1"/>
  <c r="M166" i="1"/>
  <c r="N166" i="1" s="1"/>
  <c r="M182" i="1"/>
  <c r="N182" i="1" s="1"/>
  <c r="M198" i="1"/>
  <c r="N198" i="1" s="1"/>
  <c r="M214" i="1"/>
  <c r="N214" i="1" s="1"/>
  <c r="M230" i="1"/>
  <c r="N230" i="1" s="1"/>
  <c r="M246" i="1"/>
  <c r="N246" i="1" s="1"/>
  <c r="M262" i="1"/>
  <c r="N262" i="1" s="1"/>
  <c r="M278" i="1"/>
  <c r="N278" i="1" s="1"/>
  <c r="M294" i="1"/>
  <c r="N294" i="1" s="1"/>
  <c r="Q63" i="4"/>
  <c r="R63" i="4" s="1"/>
  <c r="O123" i="4"/>
  <c r="P123" i="4" s="1"/>
  <c r="Q93" i="4"/>
  <c r="R93" i="4" s="1"/>
  <c r="S33" i="4"/>
  <c r="T33" i="4" s="1"/>
  <c r="Q95" i="4"/>
  <c r="R95" i="4" s="1"/>
  <c r="S35" i="4"/>
  <c r="T35" i="4" s="1"/>
  <c r="Q130" i="4"/>
  <c r="R130" i="4" s="1"/>
  <c r="S70" i="4"/>
  <c r="T70" i="4" s="1"/>
  <c r="S91" i="4"/>
  <c r="T91" i="4" s="1"/>
  <c r="Q151" i="4"/>
  <c r="R151" i="4" s="1"/>
  <c r="Q163" i="4"/>
  <c r="R163" i="4" s="1"/>
  <c r="S103" i="4"/>
  <c r="T103" i="4" s="1"/>
  <c r="M201" i="4"/>
  <c r="N201" i="4" s="1"/>
  <c r="M185" i="4"/>
  <c r="N185" i="4" s="1"/>
  <c r="M169" i="4"/>
  <c r="N169" i="4" s="1"/>
  <c r="M153" i="4"/>
  <c r="N153" i="4" s="1"/>
  <c r="M137" i="4"/>
  <c r="N137" i="4" s="1"/>
  <c r="M105" i="4"/>
  <c r="N105" i="4" s="1"/>
  <c r="M89" i="4"/>
  <c r="N89" i="4" s="1"/>
  <c r="O230" i="4"/>
  <c r="P230" i="4" s="1"/>
  <c r="O214" i="4"/>
  <c r="P214" i="4" s="1"/>
  <c r="O198" i="4"/>
  <c r="P198" i="4" s="1"/>
  <c r="O182" i="4"/>
  <c r="P182" i="4" s="1"/>
  <c r="O166" i="4"/>
  <c r="P166" i="4" s="1"/>
  <c r="O150" i="4"/>
  <c r="P150" i="4" s="1"/>
  <c r="O132" i="4"/>
  <c r="P132" i="4" s="1"/>
  <c r="O110" i="4"/>
  <c r="P110" i="4" s="1"/>
  <c r="O87" i="4"/>
  <c r="P87" i="4" s="1"/>
  <c r="O60" i="4"/>
  <c r="P60" i="4" s="1"/>
  <c r="O9" i="4"/>
  <c r="P9" i="4" s="1"/>
  <c r="Q90" i="4"/>
  <c r="R90" i="4" s="1"/>
  <c r="S58" i="4"/>
  <c r="T58" i="4" s="1"/>
  <c r="M254" i="4"/>
  <c r="N254" i="4" s="1"/>
  <c r="Q18" i="1"/>
  <c r="R18" i="1" s="1"/>
  <c r="M71" i="1"/>
  <c r="N71" i="1" s="1"/>
  <c r="M87" i="1"/>
  <c r="N87" i="1" s="1"/>
  <c r="M119" i="1"/>
  <c r="N119" i="1" s="1"/>
  <c r="M135" i="1"/>
  <c r="N135" i="1" s="1"/>
  <c r="M151" i="1"/>
  <c r="N151" i="1" s="1"/>
  <c r="M167" i="1"/>
  <c r="N167" i="1" s="1"/>
  <c r="M183" i="1"/>
  <c r="N183" i="1" s="1"/>
  <c r="M199" i="1"/>
  <c r="N199" i="1" s="1"/>
  <c r="M215" i="1"/>
  <c r="N215" i="1" s="1"/>
  <c r="M231" i="1"/>
  <c r="N231" i="1" s="1"/>
  <c r="M247" i="1"/>
  <c r="N247" i="1" s="1"/>
  <c r="M263" i="1"/>
  <c r="N263" i="1" s="1"/>
  <c r="M279" i="1"/>
  <c r="N279" i="1" s="1"/>
  <c r="M295" i="1"/>
  <c r="N295" i="1" s="1"/>
  <c r="O97" i="4"/>
  <c r="P97" i="4" s="1"/>
  <c r="Q37" i="4"/>
  <c r="R37" i="4" s="1"/>
  <c r="Q77" i="4"/>
  <c r="R77" i="4" s="1"/>
  <c r="S17" i="4"/>
  <c r="T17" i="4" s="1"/>
  <c r="Q109" i="4"/>
  <c r="R109" i="4" s="1"/>
  <c r="S49" i="4"/>
  <c r="T49" i="4" s="1"/>
  <c r="S75" i="4"/>
  <c r="T75" i="4" s="1"/>
  <c r="Q135" i="4"/>
  <c r="R135" i="4" s="1"/>
  <c r="S77" i="4"/>
  <c r="T77" i="4" s="1"/>
  <c r="Q137" i="4"/>
  <c r="R137" i="4" s="1"/>
  <c r="Q158" i="4"/>
  <c r="R158" i="4" s="1"/>
  <c r="S98" i="4"/>
  <c r="T98" i="4" s="1"/>
  <c r="S108" i="4"/>
  <c r="T108" i="4" s="1"/>
  <c r="Q168" i="4"/>
  <c r="R168" i="4" s="1"/>
  <c r="M184" i="4"/>
  <c r="N184" i="4" s="1"/>
  <c r="M168" i="4"/>
  <c r="N168" i="4" s="1"/>
  <c r="M152" i="4"/>
  <c r="N152" i="4" s="1"/>
  <c r="M136" i="4"/>
  <c r="N136" i="4" s="1"/>
  <c r="M104" i="4"/>
  <c r="N104" i="4" s="1"/>
  <c r="O229" i="4"/>
  <c r="P229" i="4" s="1"/>
  <c r="O213" i="4"/>
  <c r="P213" i="4" s="1"/>
  <c r="O197" i="4"/>
  <c r="P197" i="4" s="1"/>
  <c r="O109" i="4"/>
  <c r="P109" i="4" s="1"/>
  <c r="O86" i="4"/>
  <c r="P86" i="4" s="1"/>
  <c r="O57" i="4"/>
  <c r="P57" i="4" s="1"/>
  <c r="O8" i="4"/>
  <c r="P8" i="4" s="1"/>
  <c r="Q75" i="4"/>
  <c r="R75" i="4" s="1"/>
  <c r="S57" i="4"/>
  <c r="T57" i="4" s="1"/>
  <c r="M70" i="5"/>
  <c r="N70" i="5" s="1"/>
  <c r="O10" i="5"/>
  <c r="P10" i="5" s="1"/>
  <c r="M78" i="5"/>
  <c r="N78" i="5" s="1"/>
  <c r="O18" i="5"/>
  <c r="P18" i="5" s="1"/>
  <c r="M86" i="5"/>
  <c r="N86" i="5" s="1"/>
  <c r="O26" i="5"/>
  <c r="P26" i="5" s="1"/>
  <c r="M94" i="5"/>
  <c r="N94" i="5" s="1"/>
  <c r="O34" i="5"/>
  <c r="P34" i="5" s="1"/>
  <c r="O58" i="5"/>
  <c r="P58" i="5" s="1"/>
  <c r="M118" i="5"/>
  <c r="N118" i="5" s="1"/>
  <c r="O66" i="5"/>
  <c r="P66" i="5" s="1"/>
  <c r="M126" i="5"/>
  <c r="N126" i="5" s="1"/>
  <c r="O74" i="5"/>
  <c r="P74" i="5" s="1"/>
  <c r="Q14" i="5"/>
  <c r="R14" i="5" s="1"/>
  <c r="M134" i="5"/>
  <c r="N134" i="5" s="1"/>
  <c r="O82" i="5"/>
  <c r="P82" i="5" s="1"/>
  <c r="Q22" i="5"/>
  <c r="R22" i="5" s="1"/>
  <c r="M142" i="5"/>
  <c r="N142" i="5" s="1"/>
  <c r="O90" i="5"/>
  <c r="P90" i="5" s="1"/>
  <c r="Q30" i="5"/>
  <c r="R30" i="5" s="1"/>
  <c r="M150" i="5"/>
  <c r="N150" i="5" s="1"/>
  <c r="O98" i="5"/>
  <c r="P98" i="5" s="1"/>
  <c r="Q38" i="5"/>
  <c r="R38" i="5" s="1"/>
  <c r="M158" i="5"/>
  <c r="N158" i="5" s="1"/>
  <c r="Q54" i="5"/>
  <c r="R54" i="5" s="1"/>
  <c r="O114" i="5"/>
  <c r="P114" i="5" s="1"/>
  <c r="Q62" i="5"/>
  <c r="R62" i="5" s="1"/>
  <c r="O122" i="5"/>
  <c r="P122" i="5" s="1"/>
  <c r="Q70" i="5"/>
  <c r="R70" i="5" s="1"/>
  <c r="M190" i="5"/>
  <c r="N190" i="5" s="1"/>
  <c r="S10" i="5"/>
  <c r="T10" i="5" s="1"/>
  <c r="O130" i="5"/>
  <c r="P130" i="5" s="1"/>
  <c r="Q78" i="5"/>
  <c r="R78" i="5" s="1"/>
  <c r="M198" i="5"/>
  <c r="N198" i="5" s="1"/>
  <c r="S18" i="5"/>
  <c r="T18" i="5" s="1"/>
  <c r="O138" i="5"/>
  <c r="P138" i="5" s="1"/>
  <c r="Q86" i="5"/>
  <c r="R86" i="5" s="1"/>
  <c r="S26" i="5"/>
  <c r="T26" i="5" s="1"/>
  <c r="O146" i="5"/>
  <c r="P146" i="5" s="1"/>
  <c r="M214" i="5"/>
  <c r="N214" i="5" s="1"/>
  <c r="Q94" i="5"/>
  <c r="R94" i="5" s="1"/>
  <c r="S42" i="5"/>
  <c r="T42" i="5" s="1"/>
  <c r="M222" i="5"/>
  <c r="N222" i="5" s="1"/>
  <c r="Q102" i="5"/>
  <c r="R102" i="5" s="1"/>
  <c r="S50" i="5"/>
  <c r="T50" i="5" s="1"/>
  <c r="M230" i="5"/>
  <c r="N230" i="5" s="1"/>
  <c r="Q110" i="5"/>
  <c r="R110" i="5" s="1"/>
  <c r="S58" i="5"/>
  <c r="T58" i="5" s="1"/>
  <c r="M238" i="5"/>
  <c r="N238" i="5" s="1"/>
  <c r="Q118" i="5"/>
  <c r="R118" i="5" s="1"/>
  <c r="O186" i="5"/>
  <c r="P186" i="5" s="1"/>
  <c r="S66" i="5"/>
  <c r="T66" i="5" s="1"/>
  <c r="Q126" i="5"/>
  <c r="R126" i="5" s="1"/>
  <c r="S74" i="5"/>
  <c r="T74" i="5" s="1"/>
  <c r="O194" i="5"/>
  <c r="P194" i="5" s="1"/>
  <c r="Q134" i="5"/>
  <c r="R134" i="5" s="1"/>
  <c r="M262" i="5"/>
  <c r="N262" i="5" s="1"/>
  <c r="S82" i="5"/>
  <c r="T82" i="5" s="1"/>
  <c r="O202" i="5"/>
  <c r="P202" i="5" s="1"/>
  <c r="Q142" i="5"/>
  <c r="R142" i="5" s="1"/>
  <c r="M270" i="5"/>
  <c r="N270" i="5" s="1"/>
  <c r="S90" i="5"/>
  <c r="T90" i="5" s="1"/>
  <c r="M278" i="5"/>
  <c r="N278" i="5" s="1"/>
  <c r="O218" i="5"/>
  <c r="P218" i="5" s="1"/>
  <c r="S98" i="5"/>
  <c r="T98" i="5" s="1"/>
  <c r="Q166" i="5"/>
  <c r="R166" i="5" s="1"/>
  <c r="M286" i="5"/>
  <c r="N286" i="5" s="1"/>
  <c r="O226" i="5"/>
  <c r="P226" i="5" s="1"/>
  <c r="S106" i="5"/>
  <c r="T106" i="5" s="1"/>
  <c r="Q174" i="5"/>
  <c r="R174" i="5" s="1"/>
  <c r="M294" i="5"/>
  <c r="N294" i="5" s="1"/>
  <c r="O234" i="5"/>
  <c r="P234" i="5" s="1"/>
  <c r="S114" i="5"/>
  <c r="T114" i="5" s="1"/>
  <c r="M254" i="5"/>
  <c r="N254" i="5" s="1"/>
  <c r="Q150" i="5"/>
  <c r="R150" i="5" s="1"/>
  <c r="Q148" i="4"/>
  <c r="R148" i="4" s="1"/>
  <c r="S88" i="4"/>
  <c r="T88" i="4" s="1"/>
  <c r="Q34" i="1"/>
  <c r="R34" i="1" s="1"/>
  <c r="M72" i="1"/>
  <c r="N72" i="1" s="1"/>
  <c r="M88" i="1"/>
  <c r="N88" i="1" s="1"/>
  <c r="M104" i="1"/>
  <c r="N104" i="1" s="1"/>
  <c r="M120" i="1"/>
  <c r="N120" i="1" s="1"/>
  <c r="M136" i="1"/>
  <c r="N136" i="1" s="1"/>
  <c r="M152" i="1"/>
  <c r="N152" i="1" s="1"/>
  <c r="M168" i="1"/>
  <c r="N168" i="1" s="1"/>
  <c r="M184" i="1"/>
  <c r="N184" i="1" s="1"/>
  <c r="M200" i="1"/>
  <c r="N200" i="1" s="1"/>
  <c r="M216" i="1"/>
  <c r="N216" i="1" s="1"/>
  <c r="M232" i="1"/>
  <c r="N232" i="1" s="1"/>
  <c r="M248" i="1"/>
  <c r="N248" i="1" s="1"/>
  <c r="M264" i="1"/>
  <c r="N264" i="1" s="1"/>
  <c r="M280" i="1"/>
  <c r="N280" i="1" s="1"/>
  <c r="Q98" i="4"/>
  <c r="R98" i="4" s="1"/>
  <c r="S38" i="4"/>
  <c r="T38" i="4" s="1"/>
  <c r="Q114" i="4"/>
  <c r="R114" i="4" s="1"/>
  <c r="S54" i="4"/>
  <c r="T54" i="4" s="1"/>
  <c r="Q156" i="4"/>
  <c r="R156" i="4" s="1"/>
  <c r="S96" i="4"/>
  <c r="T96" i="4" s="1"/>
  <c r="Q175" i="4"/>
  <c r="R175" i="4" s="1"/>
  <c r="S115" i="4"/>
  <c r="T115" i="4" s="1"/>
  <c r="M295" i="4"/>
  <c r="N295" i="4" s="1"/>
  <c r="M263" i="4"/>
  <c r="N263" i="4" s="1"/>
  <c r="M247" i="4"/>
  <c r="N247" i="4" s="1"/>
  <c r="M231" i="4"/>
  <c r="N231" i="4" s="1"/>
  <c r="M215" i="4"/>
  <c r="N215" i="4" s="1"/>
  <c r="M199" i="4"/>
  <c r="N199" i="4" s="1"/>
  <c r="M183" i="4"/>
  <c r="N183" i="4" s="1"/>
  <c r="M167" i="4"/>
  <c r="N167" i="4" s="1"/>
  <c r="M119" i="4"/>
  <c r="N119" i="4" s="1"/>
  <c r="M103" i="4"/>
  <c r="N103" i="4" s="1"/>
  <c r="M87" i="4"/>
  <c r="N87" i="4" s="1"/>
  <c r="M71" i="4"/>
  <c r="N71" i="4" s="1"/>
  <c r="O228" i="4"/>
  <c r="P228" i="4" s="1"/>
  <c r="O164" i="4"/>
  <c r="P164" i="4" s="1"/>
  <c r="O148" i="4"/>
  <c r="P148" i="4" s="1"/>
  <c r="O130" i="4"/>
  <c r="P130" i="4" s="1"/>
  <c r="O108" i="4"/>
  <c r="P108" i="4" s="1"/>
  <c r="O85" i="4"/>
  <c r="P85" i="4" s="1"/>
  <c r="O56" i="4"/>
  <c r="P56" i="4" s="1"/>
  <c r="Q74" i="4"/>
  <c r="R74" i="4" s="1"/>
  <c r="S42" i="4"/>
  <c r="T42" i="4" s="1"/>
  <c r="S107" i="4"/>
  <c r="T107" i="4" s="1"/>
  <c r="Q167" i="4"/>
  <c r="R167" i="4" s="1"/>
  <c r="Q48" i="1"/>
  <c r="R48" i="1" s="1"/>
  <c r="M73" i="1"/>
  <c r="N73" i="1" s="1"/>
  <c r="M89" i="1"/>
  <c r="N89" i="1" s="1"/>
  <c r="M105" i="1"/>
  <c r="N105" i="1" s="1"/>
  <c r="M121" i="1"/>
  <c r="N121" i="1" s="1"/>
  <c r="M137" i="1"/>
  <c r="N137" i="1" s="1"/>
  <c r="M153" i="1"/>
  <c r="N153" i="1" s="1"/>
  <c r="M169" i="1"/>
  <c r="N169" i="1" s="1"/>
  <c r="M185" i="1"/>
  <c r="N185" i="1" s="1"/>
  <c r="M201" i="1"/>
  <c r="N201" i="1" s="1"/>
  <c r="M217" i="1"/>
  <c r="N217" i="1" s="1"/>
  <c r="M233" i="1"/>
  <c r="N233" i="1" s="1"/>
  <c r="M249" i="1"/>
  <c r="N249" i="1" s="1"/>
  <c r="M265" i="1"/>
  <c r="N265" i="1" s="1"/>
  <c r="M281" i="1"/>
  <c r="N281" i="1" s="1"/>
  <c r="Q30" i="4"/>
  <c r="R30" i="4" s="1"/>
  <c r="O90" i="4"/>
  <c r="P90" i="4" s="1"/>
  <c r="Q66" i="4"/>
  <c r="R66" i="4" s="1"/>
  <c r="S6" i="4"/>
  <c r="T6" i="4" s="1"/>
  <c r="Q82" i="4"/>
  <c r="R82" i="4" s="1"/>
  <c r="S22" i="4"/>
  <c r="T22" i="4" s="1"/>
  <c r="S61" i="4"/>
  <c r="T61" i="4" s="1"/>
  <c r="Q121" i="4"/>
  <c r="R121" i="4" s="1"/>
  <c r="Q144" i="4"/>
  <c r="R144" i="4" s="1"/>
  <c r="S84" i="4"/>
  <c r="T84" i="4" s="1"/>
  <c r="M278" i="4"/>
  <c r="N278" i="4" s="1"/>
  <c r="M150" i="4"/>
  <c r="N150" i="4" s="1"/>
  <c r="M134" i="4"/>
  <c r="N134" i="4" s="1"/>
  <c r="M118" i="4"/>
  <c r="N118" i="4" s="1"/>
  <c r="M102" i="4"/>
  <c r="N102" i="4" s="1"/>
  <c r="M86" i="4"/>
  <c r="N86" i="4" s="1"/>
  <c r="M70" i="4"/>
  <c r="N70" i="4" s="1"/>
  <c r="O227" i="4"/>
  <c r="P227" i="4" s="1"/>
  <c r="O211" i="4"/>
  <c r="P211" i="4" s="1"/>
  <c r="O195" i="4"/>
  <c r="P195" i="4" s="1"/>
  <c r="O128" i="4"/>
  <c r="P128" i="4" s="1"/>
  <c r="O105" i="4"/>
  <c r="P105" i="4" s="1"/>
  <c r="O83" i="4"/>
  <c r="P83" i="4" s="1"/>
  <c r="O55" i="4"/>
  <c r="P55" i="4" s="1"/>
  <c r="Q59" i="4"/>
  <c r="R59" i="4" s="1"/>
  <c r="S41" i="4"/>
  <c r="T41" i="4" s="1"/>
  <c r="M206" i="5"/>
  <c r="N206" i="5" s="1"/>
  <c r="O170" i="5"/>
  <c r="P170" i="5" s="1"/>
  <c r="Q64" i="1"/>
  <c r="R64" i="1" s="1"/>
  <c r="M74" i="1"/>
  <c r="N74" i="1" s="1"/>
  <c r="M90" i="1"/>
  <c r="N90" i="1" s="1"/>
  <c r="M106" i="1"/>
  <c r="N106" i="1" s="1"/>
  <c r="M122" i="1"/>
  <c r="N122" i="1" s="1"/>
  <c r="M138" i="1"/>
  <c r="N138" i="1" s="1"/>
  <c r="M154" i="1"/>
  <c r="N154" i="1" s="1"/>
  <c r="M170" i="1"/>
  <c r="N170" i="1" s="1"/>
  <c r="M186" i="1"/>
  <c r="N186" i="1" s="1"/>
  <c r="M202" i="1"/>
  <c r="N202" i="1" s="1"/>
  <c r="M218" i="1"/>
  <c r="N218" i="1" s="1"/>
  <c r="M234" i="1"/>
  <c r="N234" i="1" s="1"/>
  <c r="M250" i="1"/>
  <c r="N250" i="1" s="1"/>
  <c r="M266" i="1"/>
  <c r="N266" i="1" s="1"/>
  <c r="M282" i="1"/>
  <c r="N282" i="1" s="1"/>
  <c r="O68" i="4"/>
  <c r="P68" i="4" s="1"/>
  <c r="Q8" i="4"/>
  <c r="R8" i="4" s="1"/>
  <c r="O113" i="4"/>
  <c r="P113" i="4" s="1"/>
  <c r="Q53" i="4"/>
  <c r="R53" i="4" s="1"/>
  <c r="S27" i="4"/>
  <c r="T27" i="4" s="1"/>
  <c r="Q87" i="4"/>
  <c r="R87" i="4" s="1"/>
  <c r="S59" i="4"/>
  <c r="T59" i="4" s="1"/>
  <c r="Q119" i="4"/>
  <c r="R119" i="4" s="1"/>
  <c r="Q128" i="4"/>
  <c r="R128" i="4" s="1"/>
  <c r="S68" i="4"/>
  <c r="T68" i="4" s="1"/>
  <c r="Q161" i="4"/>
  <c r="R161" i="4" s="1"/>
  <c r="S101" i="4"/>
  <c r="T101" i="4" s="1"/>
  <c r="M261" i="4"/>
  <c r="N261" i="4" s="1"/>
  <c r="M245" i="4"/>
  <c r="N245" i="4" s="1"/>
  <c r="M229" i="4"/>
  <c r="N229" i="4" s="1"/>
  <c r="M213" i="4"/>
  <c r="N213" i="4" s="1"/>
  <c r="M197" i="4"/>
  <c r="N197" i="4" s="1"/>
  <c r="M181" i="4"/>
  <c r="N181" i="4" s="1"/>
  <c r="M165" i="4"/>
  <c r="N165" i="4" s="1"/>
  <c r="M149" i="4"/>
  <c r="N149" i="4" s="1"/>
  <c r="M133" i="4"/>
  <c r="N133" i="4" s="1"/>
  <c r="M101" i="4"/>
  <c r="N101" i="4" s="1"/>
  <c r="O226" i="4"/>
  <c r="P226" i="4" s="1"/>
  <c r="O210" i="4"/>
  <c r="P210" i="4" s="1"/>
  <c r="O194" i="4"/>
  <c r="P194" i="4" s="1"/>
  <c r="O178" i="4"/>
  <c r="P178" i="4" s="1"/>
  <c r="O162" i="4"/>
  <c r="P162" i="4" s="1"/>
  <c r="O146" i="4"/>
  <c r="P146" i="4" s="1"/>
  <c r="O104" i="4"/>
  <c r="P104" i="4" s="1"/>
  <c r="O80" i="4"/>
  <c r="P80" i="4" s="1"/>
  <c r="Q58" i="4"/>
  <c r="R58" i="4" s="1"/>
  <c r="S26" i="4"/>
  <c r="T26" i="4" s="1"/>
  <c r="Q80" i="1"/>
  <c r="R80" i="1" s="1"/>
  <c r="M75" i="1"/>
  <c r="N75" i="1" s="1"/>
  <c r="M91" i="1"/>
  <c r="N91" i="1" s="1"/>
  <c r="M107" i="1"/>
  <c r="N107" i="1" s="1"/>
  <c r="M123" i="1"/>
  <c r="N123" i="1" s="1"/>
  <c r="M139" i="1"/>
  <c r="N139" i="1" s="1"/>
  <c r="M155" i="1"/>
  <c r="N155" i="1" s="1"/>
  <c r="M171" i="1"/>
  <c r="N171" i="1" s="1"/>
  <c r="M187" i="1"/>
  <c r="N187" i="1" s="1"/>
  <c r="M203" i="1"/>
  <c r="N203" i="1" s="1"/>
  <c r="M219" i="1"/>
  <c r="N219" i="1" s="1"/>
  <c r="M235" i="1"/>
  <c r="N235" i="1" s="1"/>
  <c r="M251" i="1"/>
  <c r="N251" i="1" s="1"/>
  <c r="M267" i="1"/>
  <c r="N267" i="1" s="1"/>
  <c r="M283" i="1"/>
  <c r="N283" i="1" s="1"/>
  <c r="O66" i="4"/>
  <c r="P66" i="4" s="1"/>
  <c r="Q6" i="4"/>
  <c r="R6" i="4" s="1"/>
  <c r="O84" i="4"/>
  <c r="P84" i="4" s="1"/>
  <c r="Q24" i="4"/>
  <c r="R24" i="4" s="1"/>
  <c r="S29" i="4"/>
  <c r="T29" i="4" s="1"/>
  <c r="Q89" i="4"/>
  <c r="R89" i="4" s="1"/>
  <c r="S43" i="4"/>
  <c r="T43" i="4" s="1"/>
  <c r="Q103" i="4"/>
  <c r="R103" i="4" s="1"/>
  <c r="S45" i="4"/>
  <c r="T45" i="4" s="1"/>
  <c r="Q105" i="4"/>
  <c r="R105" i="4" s="1"/>
  <c r="Q140" i="4"/>
  <c r="R140" i="4" s="1"/>
  <c r="S80" i="4"/>
  <c r="T80" i="4" s="1"/>
  <c r="Q142" i="4"/>
  <c r="R142" i="4" s="1"/>
  <c r="S82" i="4"/>
  <c r="T82" i="4" s="1"/>
  <c r="Q147" i="4"/>
  <c r="R147" i="4" s="1"/>
  <c r="S87" i="4"/>
  <c r="T87" i="4" s="1"/>
  <c r="Q173" i="4"/>
  <c r="R173" i="4" s="1"/>
  <c r="S113" i="4"/>
  <c r="T113" i="4" s="1"/>
  <c r="M260" i="4"/>
  <c r="N260" i="4" s="1"/>
  <c r="M164" i="4"/>
  <c r="N164" i="4" s="1"/>
  <c r="M148" i="4"/>
  <c r="N148" i="4" s="1"/>
  <c r="M132" i="4"/>
  <c r="N132" i="4" s="1"/>
  <c r="M100" i="4"/>
  <c r="N100" i="4" s="1"/>
  <c r="O225" i="4"/>
  <c r="P225" i="4" s="1"/>
  <c r="O193" i="4"/>
  <c r="P193" i="4" s="1"/>
  <c r="O177" i="4"/>
  <c r="P177" i="4" s="1"/>
  <c r="O161" i="4"/>
  <c r="P161" i="4" s="1"/>
  <c r="O144" i="4"/>
  <c r="P144" i="4" s="1"/>
  <c r="O126" i="4"/>
  <c r="P126" i="4" s="1"/>
  <c r="O103" i="4"/>
  <c r="P103" i="4" s="1"/>
  <c r="O79" i="4"/>
  <c r="P79" i="4" s="1"/>
  <c r="Q171" i="4"/>
  <c r="R171" i="4" s="1"/>
  <c r="Q43" i="4"/>
  <c r="R43" i="4" s="1"/>
  <c r="O50" i="5"/>
  <c r="P50" i="5" s="1"/>
  <c r="Q95" i="1"/>
  <c r="R95" i="1" s="1"/>
  <c r="M76" i="1"/>
  <c r="N76" i="1" s="1"/>
  <c r="M92" i="1"/>
  <c r="N92" i="1" s="1"/>
  <c r="M108" i="1"/>
  <c r="N108" i="1" s="1"/>
  <c r="M124" i="1"/>
  <c r="N124" i="1" s="1"/>
  <c r="M140" i="1"/>
  <c r="N140" i="1" s="1"/>
  <c r="M156" i="1"/>
  <c r="N156" i="1" s="1"/>
  <c r="M172" i="1"/>
  <c r="N172" i="1" s="1"/>
  <c r="M188" i="1"/>
  <c r="N188" i="1" s="1"/>
  <c r="M204" i="1"/>
  <c r="N204" i="1" s="1"/>
  <c r="M220" i="1"/>
  <c r="N220" i="1" s="1"/>
  <c r="M236" i="1"/>
  <c r="N236" i="1" s="1"/>
  <c r="M252" i="1"/>
  <c r="N252" i="1" s="1"/>
  <c r="M268" i="1"/>
  <c r="N268" i="1" s="1"/>
  <c r="M284" i="1"/>
  <c r="N284" i="1" s="1"/>
  <c r="N16" i="4"/>
  <c r="O82" i="4"/>
  <c r="P82" i="4" s="1"/>
  <c r="Q22" i="4"/>
  <c r="R22" i="4" s="1"/>
  <c r="Q46" i="4"/>
  <c r="R46" i="4" s="1"/>
  <c r="O106" i="4"/>
  <c r="P106" i="4" s="1"/>
  <c r="S11" i="4"/>
  <c r="T11" i="4" s="1"/>
  <c r="Q71" i="4"/>
  <c r="R71" i="4" s="1"/>
  <c r="S13" i="4"/>
  <c r="T13" i="4" s="1"/>
  <c r="Q73" i="4"/>
  <c r="R73" i="4" s="1"/>
  <c r="O145" i="4"/>
  <c r="P145" i="4" s="1"/>
  <c r="Q85" i="4"/>
  <c r="R85" i="4" s="1"/>
  <c r="Q96" i="4"/>
  <c r="R96" i="4" s="1"/>
  <c r="S36" i="4"/>
  <c r="T36" i="4" s="1"/>
  <c r="Q112" i="4"/>
  <c r="R112" i="4" s="1"/>
  <c r="S52" i="4"/>
  <c r="T52" i="4" s="1"/>
  <c r="Q126" i="4"/>
  <c r="R126" i="4" s="1"/>
  <c r="S66" i="4"/>
  <c r="T66" i="4" s="1"/>
  <c r="Q131" i="4"/>
  <c r="R131" i="4" s="1"/>
  <c r="S71" i="4"/>
  <c r="T71" i="4" s="1"/>
  <c r="Q164" i="4"/>
  <c r="R164" i="4" s="1"/>
  <c r="S104" i="4"/>
  <c r="T104" i="4" s="1"/>
  <c r="M291" i="4"/>
  <c r="N291" i="4" s="1"/>
  <c r="M275" i="4"/>
  <c r="N275" i="4" s="1"/>
  <c r="M259" i="4"/>
  <c r="N259" i="4" s="1"/>
  <c r="M243" i="4"/>
  <c r="N243" i="4" s="1"/>
  <c r="M227" i="4"/>
  <c r="N227" i="4" s="1"/>
  <c r="M211" i="4"/>
  <c r="N211" i="4" s="1"/>
  <c r="M195" i="4"/>
  <c r="N195" i="4" s="1"/>
  <c r="M179" i="4"/>
  <c r="N179" i="4" s="1"/>
  <c r="M147" i="4"/>
  <c r="N147" i="4" s="1"/>
  <c r="M131" i="4"/>
  <c r="N131" i="4" s="1"/>
  <c r="M99" i="4"/>
  <c r="N99" i="4" s="1"/>
  <c r="M83" i="4"/>
  <c r="N83" i="4" s="1"/>
  <c r="M67" i="4"/>
  <c r="N67" i="4" s="1"/>
  <c r="O224" i="4"/>
  <c r="P224" i="4" s="1"/>
  <c r="O208" i="4"/>
  <c r="P208" i="4" s="1"/>
  <c r="O192" i="4"/>
  <c r="P192" i="4" s="1"/>
  <c r="O176" i="4"/>
  <c r="P176" i="4" s="1"/>
  <c r="O160" i="4"/>
  <c r="P160" i="4" s="1"/>
  <c r="O125" i="4"/>
  <c r="P125" i="4" s="1"/>
  <c r="O102" i="4"/>
  <c r="P102" i="4" s="1"/>
  <c r="O77" i="4"/>
  <c r="P77" i="4" s="1"/>
  <c r="Q170" i="4"/>
  <c r="R170" i="4" s="1"/>
  <c r="Q42" i="4"/>
  <c r="R42" i="4" s="1"/>
  <c r="S10" i="4"/>
  <c r="T10" i="4" s="1"/>
  <c r="Q110" i="1"/>
  <c r="R110" i="1" s="1"/>
  <c r="M77" i="1"/>
  <c r="N77" i="1" s="1"/>
  <c r="M93" i="1"/>
  <c r="N93" i="1" s="1"/>
  <c r="M109" i="1"/>
  <c r="N109" i="1" s="1"/>
  <c r="M125" i="1"/>
  <c r="N125" i="1" s="1"/>
  <c r="M141" i="1"/>
  <c r="N141" i="1" s="1"/>
  <c r="M157" i="1"/>
  <c r="N157" i="1" s="1"/>
  <c r="M173" i="1"/>
  <c r="N173" i="1" s="1"/>
  <c r="M189" i="1"/>
  <c r="N189" i="1" s="1"/>
  <c r="M205" i="1"/>
  <c r="N205" i="1" s="1"/>
  <c r="M221" i="1"/>
  <c r="N221" i="1" s="1"/>
  <c r="M237" i="1"/>
  <c r="N237" i="1" s="1"/>
  <c r="M253" i="1"/>
  <c r="N253" i="1" s="1"/>
  <c r="M269" i="1"/>
  <c r="N269" i="1" s="1"/>
  <c r="M285" i="1"/>
  <c r="N285" i="1" s="1"/>
  <c r="Q15" i="4"/>
  <c r="R15" i="4" s="1"/>
  <c r="O75" i="4"/>
  <c r="P75" i="4" s="1"/>
  <c r="Q62" i="4"/>
  <c r="R62" i="4" s="1"/>
  <c r="O122" i="4"/>
  <c r="P122" i="4" s="1"/>
  <c r="O129" i="4"/>
  <c r="P129" i="4" s="1"/>
  <c r="Q69" i="4"/>
  <c r="R69" i="4" s="1"/>
  <c r="Q80" i="4"/>
  <c r="R80" i="4" s="1"/>
  <c r="S20" i="4"/>
  <c r="T20" i="4" s="1"/>
  <c r="Q94" i="4"/>
  <c r="R94" i="4" s="1"/>
  <c r="S34" i="4"/>
  <c r="T34" i="4" s="1"/>
  <c r="Q124" i="4"/>
  <c r="R124" i="4" s="1"/>
  <c r="S64" i="4"/>
  <c r="T64" i="4" s="1"/>
  <c r="S92" i="4"/>
  <c r="T92" i="4" s="1"/>
  <c r="Q152" i="4"/>
  <c r="R152" i="4" s="1"/>
  <c r="M290" i="4"/>
  <c r="N290" i="4" s="1"/>
  <c r="M274" i="4"/>
  <c r="N274" i="4" s="1"/>
  <c r="M258" i="4"/>
  <c r="N258" i="4" s="1"/>
  <c r="M242" i="4"/>
  <c r="N242" i="4" s="1"/>
  <c r="M226" i="4"/>
  <c r="N226" i="4" s="1"/>
  <c r="M210" i="4"/>
  <c r="N210" i="4" s="1"/>
  <c r="M194" i="4"/>
  <c r="N194" i="4" s="1"/>
  <c r="M146" i="4"/>
  <c r="N146" i="4" s="1"/>
  <c r="M130" i="4"/>
  <c r="N130" i="4" s="1"/>
  <c r="M114" i="4"/>
  <c r="N114" i="4" s="1"/>
  <c r="M98" i="4"/>
  <c r="N98" i="4" s="1"/>
  <c r="M82" i="4"/>
  <c r="N82" i="4" s="1"/>
  <c r="M66" i="4"/>
  <c r="N66" i="4" s="1"/>
  <c r="O223" i="4"/>
  <c r="P223" i="4" s="1"/>
  <c r="O207" i="4"/>
  <c r="P207" i="4" s="1"/>
  <c r="O191" i="4"/>
  <c r="P191" i="4" s="1"/>
  <c r="O142" i="4"/>
  <c r="P142" i="4" s="1"/>
  <c r="O124" i="4"/>
  <c r="P124" i="4" s="1"/>
  <c r="O101" i="4"/>
  <c r="P101" i="4" s="1"/>
  <c r="O76" i="4"/>
  <c r="P76" i="4" s="1"/>
  <c r="Q155" i="4"/>
  <c r="R155" i="4" s="1"/>
  <c r="S9" i="4"/>
  <c r="T9" i="4" s="1"/>
  <c r="Q46" i="5"/>
  <c r="R46" i="5" s="1"/>
  <c r="S60" i="4"/>
  <c r="T60" i="4" s="1"/>
  <c r="Q120" i="4"/>
  <c r="R120" i="4" s="1"/>
  <c r="Q140" i="1"/>
  <c r="R140" i="1" s="1"/>
  <c r="M78" i="1"/>
  <c r="N78" i="1" s="1"/>
  <c r="M94" i="1"/>
  <c r="N94" i="1" s="1"/>
  <c r="M110" i="1"/>
  <c r="N110" i="1" s="1"/>
  <c r="M126" i="1"/>
  <c r="N126" i="1" s="1"/>
  <c r="M142" i="1"/>
  <c r="N142" i="1" s="1"/>
  <c r="M158" i="1"/>
  <c r="N158" i="1" s="1"/>
  <c r="M174" i="1"/>
  <c r="N174" i="1" s="1"/>
  <c r="M190" i="1"/>
  <c r="N190" i="1" s="1"/>
  <c r="M206" i="1"/>
  <c r="N206" i="1" s="1"/>
  <c r="M222" i="1"/>
  <c r="N222" i="1" s="1"/>
  <c r="M238" i="1"/>
  <c r="N238" i="1" s="1"/>
  <c r="M254" i="1"/>
  <c r="N254" i="1" s="1"/>
  <c r="M270" i="1"/>
  <c r="N270" i="1" s="1"/>
  <c r="M286" i="1"/>
  <c r="N286" i="1" s="1"/>
  <c r="O100" i="4"/>
  <c r="P100" i="4" s="1"/>
  <c r="Q40" i="4"/>
  <c r="R40" i="4" s="1"/>
  <c r="Q78" i="4"/>
  <c r="R78" i="4" s="1"/>
  <c r="S18" i="4"/>
  <c r="T18" i="4" s="1"/>
  <c r="O138" i="4"/>
  <c r="P138" i="4" s="1"/>
  <c r="Q92" i="4"/>
  <c r="R92" i="4" s="1"/>
  <c r="S32" i="4"/>
  <c r="T32" i="4" s="1"/>
  <c r="Q99" i="4"/>
  <c r="R99" i="4" s="1"/>
  <c r="S39" i="4"/>
  <c r="T39" i="4" s="1"/>
  <c r="Q110" i="4"/>
  <c r="R110" i="4" s="1"/>
  <c r="S50" i="4"/>
  <c r="T50" i="4" s="1"/>
  <c r="Q115" i="4"/>
  <c r="R115" i="4" s="1"/>
  <c r="S55" i="4"/>
  <c r="T55" i="4" s="1"/>
  <c r="Q159" i="4"/>
  <c r="R159" i="4" s="1"/>
  <c r="S99" i="4"/>
  <c r="T99" i="4" s="1"/>
  <c r="M273" i="4"/>
  <c r="N273" i="4" s="1"/>
  <c r="M257" i="4"/>
  <c r="N257" i="4" s="1"/>
  <c r="M241" i="4"/>
  <c r="N241" i="4" s="1"/>
  <c r="M225" i="4"/>
  <c r="N225" i="4" s="1"/>
  <c r="M209" i="4"/>
  <c r="N209" i="4" s="1"/>
  <c r="M193" i="4"/>
  <c r="N193" i="4" s="1"/>
  <c r="M177" i="4"/>
  <c r="N177" i="4" s="1"/>
  <c r="M161" i="4"/>
  <c r="N161" i="4" s="1"/>
  <c r="M145" i="4"/>
  <c r="N145" i="4" s="1"/>
  <c r="M129" i="4"/>
  <c r="N129" i="4" s="1"/>
  <c r="M113" i="4"/>
  <c r="N113" i="4" s="1"/>
  <c r="M97" i="4"/>
  <c r="N97" i="4" s="1"/>
  <c r="M81" i="4"/>
  <c r="N81" i="4" s="1"/>
  <c r="M65" i="4"/>
  <c r="N65" i="4" s="1"/>
  <c r="O206" i="4"/>
  <c r="P206" i="4" s="1"/>
  <c r="O190" i="4"/>
  <c r="P190" i="4" s="1"/>
  <c r="O174" i="4"/>
  <c r="P174" i="4" s="1"/>
  <c r="O158" i="4"/>
  <c r="P158" i="4" s="1"/>
  <c r="O141" i="4"/>
  <c r="P141" i="4" s="1"/>
  <c r="O121" i="4"/>
  <c r="P121" i="4" s="1"/>
  <c r="O99" i="4"/>
  <c r="P99" i="4" s="1"/>
  <c r="O73" i="4"/>
  <c r="P73" i="4" s="1"/>
  <c r="Q154" i="4"/>
  <c r="R154" i="4" s="1"/>
  <c r="O210" i="5"/>
  <c r="P210" i="5" s="1"/>
  <c r="O235" i="1"/>
  <c r="P235" i="1" s="1"/>
  <c r="Q156" i="1"/>
  <c r="R156" i="1" s="1"/>
  <c r="M79" i="1"/>
  <c r="N79" i="1" s="1"/>
  <c r="M95" i="1"/>
  <c r="N95" i="1" s="1"/>
  <c r="M111" i="1"/>
  <c r="N111" i="1" s="1"/>
  <c r="M127" i="1"/>
  <c r="N127" i="1" s="1"/>
  <c r="M143" i="1"/>
  <c r="N143" i="1" s="1"/>
  <c r="M159" i="1"/>
  <c r="N159" i="1" s="1"/>
  <c r="M175" i="1"/>
  <c r="N175" i="1" s="1"/>
  <c r="M191" i="1"/>
  <c r="N191" i="1" s="1"/>
  <c r="M207" i="1"/>
  <c r="N207" i="1" s="1"/>
  <c r="M223" i="1"/>
  <c r="N223" i="1" s="1"/>
  <c r="M239" i="1"/>
  <c r="N239" i="1" s="1"/>
  <c r="M255" i="1"/>
  <c r="N255" i="1" s="1"/>
  <c r="M271" i="1"/>
  <c r="N271" i="1" s="1"/>
  <c r="M287" i="1"/>
  <c r="N287" i="1" s="1"/>
  <c r="O98" i="4"/>
  <c r="P98" i="4" s="1"/>
  <c r="Q38" i="4"/>
  <c r="R38" i="4" s="1"/>
  <c r="Q67" i="4"/>
  <c r="R67" i="4" s="1"/>
  <c r="S7" i="4"/>
  <c r="T7" i="4" s="1"/>
  <c r="Q76" i="4"/>
  <c r="R76" i="4" s="1"/>
  <c r="S16" i="4"/>
  <c r="T16" i="4" s="1"/>
  <c r="Q83" i="4"/>
  <c r="R83" i="4" s="1"/>
  <c r="S23" i="4"/>
  <c r="T23" i="4" s="1"/>
  <c r="Q108" i="4"/>
  <c r="R108" i="4" s="1"/>
  <c r="S48" i="4"/>
  <c r="T48" i="4" s="1"/>
  <c r="S76" i="4"/>
  <c r="T76" i="4" s="1"/>
  <c r="Q136" i="4"/>
  <c r="R136" i="4" s="1"/>
  <c r="Q145" i="4"/>
  <c r="R145" i="4" s="1"/>
  <c r="S85" i="4"/>
  <c r="T85" i="4" s="1"/>
  <c r="M288" i="4"/>
  <c r="N288" i="4" s="1"/>
  <c r="M272" i="4"/>
  <c r="N272" i="4" s="1"/>
  <c r="M256" i="4"/>
  <c r="N256" i="4" s="1"/>
  <c r="M240" i="4"/>
  <c r="N240" i="4" s="1"/>
  <c r="M224" i="4"/>
  <c r="N224" i="4" s="1"/>
  <c r="M208" i="4"/>
  <c r="N208" i="4" s="1"/>
  <c r="M192" i="4"/>
  <c r="N192" i="4" s="1"/>
  <c r="M176" i="4"/>
  <c r="N176" i="4" s="1"/>
  <c r="M160" i="4"/>
  <c r="N160" i="4" s="1"/>
  <c r="M144" i="4"/>
  <c r="N144" i="4" s="1"/>
  <c r="M128" i="4"/>
  <c r="N128" i="4" s="1"/>
  <c r="M112" i="4"/>
  <c r="N112" i="4" s="1"/>
  <c r="M96" i="4"/>
  <c r="N96" i="4" s="1"/>
  <c r="M80" i="4"/>
  <c r="N80" i="4" s="1"/>
  <c r="O221" i="4"/>
  <c r="P221" i="4" s="1"/>
  <c r="O205" i="4"/>
  <c r="P205" i="4" s="1"/>
  <c r="O173" i="4"/>
  <c r="P173" i="4" s="1"/>
  <c r="O157" i="4"/>
  <c r="P157" i="4" s="1"/>
  <c r="O140" i="4"/>
  <c r="P140" i="4" s="1"/>
  <c r="O120" i="4"/>
  <c r="P120" i="4" s="1"/>
  <c r="O96" i="4"/>
  <c r="P96" i="4" s="1"/>
  <c r="O72" i="4"/>
  <c r="P72" i="4" s="1"/>
  <c r="Q139" i="4"/>
  <c r="R139" i="4" s="1"/>
  <c r="Q11" i="4"/>
  <c r="R11" i="4" s="1"/>
  <c r="O231" i="1"/>
  <c r="P231" i="1" s="1"/>
  <c r="M64" i="1"/>
  <c r="N64" i="1" s="1"/>
  <c r="M80" i="1"/>
  <c r="N80" i="1" s="1"/>
  <c r="M96" i="1"/>
  <c r="N96" i="1" s="1"/>
  <c r="M112" i="1"/>
  <c r="N112" i="1" s="1"/>
  <c r="M128" i="1"/>
  <c r="N128" i="1" s="1"/>
  <c r="M144" i="1"/>
  <c r="N144" i="1" s="1"/>
  <c r="M160" i="1"/>
  <c r="N160" i="1" s="1"/>
  <c r="M176" i="1"/>
  <c r="N176" i="1" s="1"/>
  <c r="M192" i="1"/>
  <c r="N192" i="1" s="1"/>
  <c r="M208" i="1"/>
  <c r="N208" i="1" s="1"/>
  <c r="M224" i="1"/>
  <c r="N224" i="1" s="1"/>
  <c r="M240" i="1"/>
  <c r="N240" i="1" s="1"/>
  <c r="M256" i="1"/>
  <c r="N256" i="1" s="1"/>
  <c r="M272" i="1"/>
  <c r="N272" i="1" s="1"/>
  <c r="M288" i="1"/>
  <c r="N288" i="1" s="1"/>
  <c r="Q31" i="4"/>
  <c r="R31" i="4" s="1"/>
  <c r="O91" i="4"/>
  <c r="P91" i="4" s="1"/>
  <c r="Q129" i="4"/>
  <c r="R129" i="4" s="1"/>
  <c r="S69" i="4"/>
  <c r="T69" i="4" s="1"/>
  <c r="Q157" i="4"/>
  <c r="R157" i="4" s="1"/>
  <c r="S97" i="4"/>
  <c r="T97" i="4" s="1"/>
  <c r="Q162" i="4"/>
  <c r="R162" i="4" s="1"/>
  <c r="S102" i="4"/>
  <c r="T102" i="4" s="1"/>
  <c r="S109" i="4"/>
  <c r="T109" i="4" s="1"/>
  <c r="Q169" i="4"/>
  <c r="R169" i="4" s="1"/>
  <c r="M287" i="4"/>
  <c r="N287" i="4" s="1"/>
  <c r="M271" i="4"/>
  <c r="N271" i="4" s="1"/>
  <c r="M255" i="4"/>
  <c r="N255" i="4" s="1"/>
  <c r="M239" i="4"/>
  <c r="N239" i="4" s="1"/>
  <c r="M223" i="4"/>
  <c r="N223" i="4" s="1"/>
  <c r="M207" i="4"/>
  <c r="N207" i="4" s="1"/>
  <c r="M191" i="4"/>
  <c r="N191" i="4" s="1"/>
  <c r="M175" i="4"/>
  <c r="N175" i="4" s="1"/>
  <c r="M159" i="4"/>
  <c r="N159" i="4" s="1"/>
  <c r="M143" i="4"/>
  <c r="N143" i="4" s="1"/>
  <c r="M127" i="4"/>
  <c r="N127" i="4" s="1"/>
  <c r="M111" i="4"/>
  <c r="N111" i="4" s="1"/>
  <c r="M95" i="4"/>
  <c r="N95" i="4" s="1"/>
  <c r="M79" i="4"/>
  <c r="N79" i="4" s="1"/>
  <c r="O220" i="4"/>
  <c r="P220" i="4" s="1"/>
  <c r="O204" i="4"/>
  <c r="P204" i="4" s="1"/>
  <c r="O188" i="4"/>
  <c r="P188" i="4" s="1"/>
  <c r="O172" i="4"/>
  <c r="P172" i="4" s="1"/>
  <c r="O156" i="4"/>
  <c r="P156" i="4" s="1"/>
  <c r="O139" i="4"/>
  <c r="P139" i="4" s="1"/>
  <c r="O95" i="4"/>
  <c r="P95" i="4" s="1"/>
  <c r="Q138" i="4"/>
  <c r="R138" i="4" s="1"/>
  <c r="Q10" i="4"/>
  <c r="R10" i="4" s="1"/>
  <c r="S106" i="4"/>
  <c r="T106" i="4" s="1"/>
  <c r="M166" i="5"/>
  <c r="N166" i="5" s="1"/>
  <c r="O42" i="5"/>
  <c r="P42" i="5" s="1"/>
  <c r="M292" i="5"/>
  <c r="N292" i="5" s="1"/>
  <c r="M288" i="5"/>
  <c r="N288" i="5" s="1"/>
  <c r="M269" i="5"/>
  <c r="N269" i="5" s="1"/>
  <c r="M231" i="5"/>
  <c r="N231" i="5" s="1"/>
  <c r="M227" i="5"/>
  <c r="N227" i="5" s="1"/>
  <c r="M220" i="5"/>
  <c r="N220" i="5" s="1"/>
  <c r="O213" i="5"/>
  <c r="P213" i="5" s="1"/>
  <c r="M199" i="5"/>
  <c r="N199" i="5" s="1"/>
  <c r="M192" i="5"/>
  <c r="N192" i="5" s="1"/>
  <c r="O185" i="5"/>
  <c r="P185" i="5" s="1"/>
  <c r="M162" i="5"/>
  <c r="N162" i="5" s="1"/>
  <c r="M154" i="5"/>
  <c r="N154" i="5" s="1"/>
  <c r="Q138" i="5"/>
  <c r="R138" i="5" s="1"/>
  <c r="M115" i="5"/>
  <c r="N115" i="5" s="1"/>
  <c r="M111" i="5"/>
  <c r="N111" i="5" s="1"/>
  <c r="O107" i="5"/>
  <c r="P107" i="5" s="1"/>
  <c r="O103" i="5"/>
  <c r="P103" i="5" s="1"/>
  <c r="Q99" i="5"/>
  <c r="R99" i="5" s="1"/>
  <c r="Q95" i="5"/>
  <c r="R95" i="5" s="1"/>
  <c r="S91" i="5"/>
  <c r="T91" i="5" s="1"/>
  <c r="M88" i="5"/>
  <c r="N88" i="5" s="1"/>
  <c r="M84" i="5"/>
  <c r="N84" i="5" s="1"/>
  <c r="O80" i="5"/>
  <c r="P80" i="5" s="1"/>
  <c r="Q76" i="5"/>
  <c r="R76" i="5" s="1"/>
  <c r="S72" i="5"/>
  <c r="T72" i="5" s="1"/>
  <c r="S68" i="5"/>
  <c r="T68" i="5" s="1"/>
  <c r="O57" i="5"/>
  <c r="P57" i="5" s="1"/>
  <c r="O53" i="5"/>
  <c r="P53" i="5" s="1"/>
  <c r="S49" i="5"/>
  <c r="T49" i="5" s="1"/>
  <c r="O23" i="5"/>
  <c r="P23" i="5" s="1"/>
  <c r="Q19" i="5"/>
  <c r="R19" i="5" s="1"/>
  <c r="M284" i="5"/>
  <c r="N284" i="5" s="1"/>
  <c r="M265" i="5"/>
  <c r="N265" i="5" s="1"/>
  <c r="M261" i="5"/>
  <c r="N261" i="5" s="1"/>
  <c r="M242" i="5"/>
  <c r="N242" i="5" s="1"/>
  <c r="O223" i="5"/>
  <c r="P223" i="5" s="1"/>
  <c r="M213" i="5"/>
  <c r="N213" i="5" s="1"/>
  <c r="O188" i="5"/>
  <c r="P188" i="5" s="1"/>
  <c r="M185" i="5"/>
  <c r="N185" i="5" s="1"/>
  <c r="O181" i="5"/>
  <c r="P181" i="5" s="1"/>
  <c r="Q173" i="5"/>
  <c r="R173" i="5" s="1"/>
  <c r="Q169" i="5"/>
  <c r="R169" i="5" s="1"/>
  <c r="Q165" i="5"/>
  <c r="R165" i="5" s="1"/>
  <c r="M146" i="5"/>
  <c r="N146" i="5" s="1"/>
  <c r="O142" i="5"/>
  <c r="P142" i="5" s="1"/>
  <c r="Q130" i="5"/>
  <c r="R130" i="5" s="1"/>
  <c r="Q122" i="5"/>
  <c r="R122" i="5" s="1"/>
  <c r="S110" i="5"/>
  <c r="T110" i="5" s="1"/>
  <c r="M107" i="5"/>
  <c r="N107" i="5" s="1"/>
  <c r="M103" i="5"/>
  <c r="N103" i="5" s="1"/>
  <c r="O99" i="5"/>
  <c r="P99" i="5" s="1"/>
  <c r="O95" i="5"/>
  <c r="P95" i="5" s="1"/>
  <c r="Q91" i="5"/>
  <c r="R91" i="5" s="1"/>
  <c r="S87" i="5"/>
  <c r="T87" i="5" s="1"/>
  <c r="S83" i="5"/>
  <c r="T83" i="5" s="1"/>
  <c r="M80" i="5"/>
  <c r="N80" i="5" s="1"/>
  <c r="O76" i="5"/>
  <c r="P76" i="5" s="1"/>
  <c r="Q72" i="5"/>
  <c r="R72" i="5" s="1"/>
  <c r="Q68" i="5"/>
  <c r="R68" i="5" s="1"/>
  <c r="S64" i="5"/>
  <c r="T64" i="5" s="1"/>
  <c r="S60" i="5"/>
  <c r="T60" i="5" s="1"/>
  <c r="Q49" i="5"/>
  <c r="R49" i="5" s="1"/>
  <c r="S45" i="5"/>
  <c r="T45" i="5" s="1"/>
  <c r="S41" i="5"/>
  <c r="T41" i="5" s="1"/>
  <c r="O38" i="5"/>
  <c r="P38" i="5" s="1"/>
  <c r="Q34" i="5"/>
  <c r="R34" i="5" s="1"/>
  <c r="S30" i="5"/>
  <c r="T30" i="5" s="1"/>
  <c r="O19" i="5"/>
  <c r="P19" i="5" s="1"/>
  <c r="S15" i="5"/>
  <c r="T15" i="5" s="1"/>
  <c r="S11" i="5"/>
  <c r="T11" i="5" s="1"/>
  <c r="M280" i="5"/>
  <c r="N280" i="5" s="1"/>
  <c r="M257" i="5"/>
  <c r="N257" i="5" s="1"/>
  <c r="M253" i="5"/>
  <c r="N253" i="5" s="1"/>
  <c r="M249" i="5"/>
  <c r="N249" i="5" s="1"/>
  <c r="M223" i="5"/>
  <c r="N223" i="5" s="1"/>
  <c r="O216" i="5"/>
  <c r="P216" i="5" s="1"/>
  <c r="O209" i="5"/>
  <c r="P209" i="5" s="1"/>
  <c r="O205" i="5"/>
  <c r="P205" i="5" s="1"/>
  <c r="O195" i="5"/>
  <c r="P195" i="5" s="1"/>
  <c r="M181" i="5"/>
  <c r="N181" i="5" s="1"/>
  <c r="O177" i="5"/>
  <c r="P177" i="5" s="1"/>
  <c r="O173" i="5"/>
  <c r="P173" i="5" s="1"/>
  <c r="O169" i="5"/>
  <c r="P169" i="5" s="1"/>
  <c r="O165" i="5"/>
  <c r="P165" i="5" s="1"/>
  <c r="Q161" i="5"/>
  <c r="R161" i="5" s="1"/>
  <c r="Q157" i="5"/>
  <c r="R157" i="5" s="1"/>
  <c r="Q153" i="5"/>
  <c r="R153" i="5" s="1"/>
  <c r="Q149" i="5"/>
  <c r="R149" i="5" s="1"/>
  <c r="M138" i="5"/>
  <c r="N138" i="5" s="1"/>
  <c r="O134" i="5"/>
  <c r="P134" i="5" s="1"/>
  <c r="O126" i="5"/>
  <c r="P126" i="5" s="1"/>
  <c r="O118" i="5"/>
  <c r="P118" i="5" s="1"/>
  <c r="Q114" i="5"/>
  <c r="R114" i="5" s="1"/>
  <c r="S102" i="5"/>
  <c r="T102" i="5" s="1"/>
  <c r="M99" i="5"/>
  <c r="N99" i="5" s="1"/>
  <c r="M95" i="5"/>
  <c r="N95" i="5" s="1"/>
  <c r="O91" i="5"/>
  <c r="P91" i="5" s="1"/>
  <c r="Q87" i="5"/>
  <c r="R87" i="5" s="1"/>
  <c r="Q83" i="5"/>
  <c r="R83" i="5" s="1"/>
  <c r="S79" i="5"/>
  <c r="T79" i="5" s="1"/>
  <c r="O72" i="5"/>
  <c r="P72" i="5" s="1"/>
  <c r="O68" i="5"/>
  <c r="P68" i="5" s="1"/>
  <c r="Q64" i="5"/>
  <c r="R64" i="5" s="1"/>
  <c r="Q60" i="5"/>
  <c r="R60" i="5" s="1"/>
  <c r="S56" i="5"/>
  <c r="T56" i="5" s="1"/>
  <c r="O49" i="5"/>
  <c r="P49" i="5" s="1"/>
  <c r="Q45" i="5"/>
  <c r="R45" i="5" s="1"/>
  <c r="Q41" i="5"/>
  <c r="R41" i="5" s="1"/>
  <c r="Q26" i="5"/>
  <c r="R26" i="5" s="1"/>
  <c r="Q15" i="5"/>
  <c r="R15" i="5" s="1"/>
  <c r="Q11" i="5"/>
  <c r="R11" i="5" s="1"/>
  <c r="M276" i="5"/>
  <c r="N276" i="5" s="1"/>
  <c r="M245" i="5"/>
  <c r="N245" i="5" s="1"/>
  <c r="M234" i="5"/>
  <c r="N234" i="5" s="1"/>
  <c r="O230" i="5"/>
  <c r="P230" i="5" s="1"/>
  <c r="O219" i="5"/>
  <c r="P219" i="5" s="1"/>
  <c r="M209" i="5"/>
  <c r="N209" i="5" s="1"/>
  <c r="M205" i="5"/>
  <c r="N205" i="5" s="1"/>
  <c r="M202" i="5"/>
  <c r="N202" i="5" s="1"/>
  <c r="O198" i="5"/>
  <c r="P198" i="5" s="1"/>
  <c r="M195" i="5"/>
  <c r="N195" i="5" s="1"/>
  <c r="O191" i="5"/>
  <c r="P191" i="5" s="1"/>
  <c r="M188" i="5"/>
  <c r="N188" i="5" s="1"/>
  <c r="M177" i="5"/>
  <c r="N177" i="5" s="1"/>
  <c r="M173" i="5"/>
  <c r="N173" i="5" s="1"/>
  <c r="M169" i="5"/>
  <c r="N169" i="5" s="1"/>
  <c r="M165" i="5"/>
  <c r="N165" i="5" s="1"/>
  <c r="O161" i="5"/>
  <c r="P161" i="5" s="1"/>
  <c r="O157" i="5"/>
  <c r="P157" i="5" s="1"/>
  <c r="O153" i="5"/>
  <c r="P153" i="5" s="1"/>
  <c r="O149" i="5"/>
  <c r="P149" i="5" s="1"/>
  <c r="Q145" i="5"/>
  <c r="R145" i="5" s="1"/>
  <c r="M130" i="5"/>
  <c r="N130" i="5" s="1"/>
  <c r="M122" i="5"/>
  <c r="N122" i="5" s="1"/>
  <c r="Q106" i="5"/>
  <c r="R106" i="5" s="1"/>
  <c r="S94" i="5"/>
  <c r="T94" i="5" s="1"/>
  <c r="O87" i="5"/>
  <c r="P87" i="5" s="1"/>
  <c r="O83" i="5"/>
  <c r="P83" i="5" s="1"/>
  <c r="Q79" i="5"/>
  <c r="R79" i="5" s="1"/>
  <c r="S75" i="5"/>
  <c r="T75" i="5" s="1"/>
  <c r="M68" i="5"/>
  <c r="N68" i="5" s="1"/>
  <c r="O64" i="5"/>
  <c r="P64" i="5" s="1"/>
  <c r="O60" i="5"/>
  <c r="P60" i="5" s="1"/>
  <c r="Q56" i="5"/>
  <c r="R56" i="5" s="1"/>
  <c r="S52" i="5"/>
  <c r="T52" i="5" s="1"/>
  <c r="O45" i="5"/>
  <c r="P45" i="5" s="1"/>
  <c r="O41" i="5"/>
  <c r="P41" i="5" s="1"/>
  <c r="S37" i="5"/>
  <c r="T37" i="5" s="1"/>
  <c r="O30" i="5"/>
  <c r="P30" i="5" s="1"/>
  <c r="S22" i="5"/>
  <c r="T22" i="5" s="1"/>
  <c r="O15" i="5"/>
  <c r="P15" i="5" s="1"/>
  <c r="O11" i="5"/>
  <c r="P11" i="5" s="1"/>
  <c r="M295" i="5"/>
  <c r="N295" i="5" s="1"/>
  <c r="M291" i="5"/>
  <c r="N291" i="5" s="1"/>
  <c r="M287" i="5"/>
  <c r="N287" i="5" s="1"/>
  <c r="M272" i="5"/>
  <c r="N272" i="5" s="1"/>
  <c r="M219" i="5"/>
  <c r="N219" i="5" s="1"/>
  <c r="M216" i="5"/>
  <c r="N216" i="5" s="1"/>
  <c r="M191" i="5"/>
  <c r="N191" i="5" s="1"/>
  <c r="O184" i="5"/>
  <c r="P184" i="5" s="1"/>
  <c r="M161" i="5"/>
  <c r="N161" i="5" s="1"/>
  <c r="M157" i="5"/>
  <c r="N157" i="5" s="1"/>
  <c r="M153" i="5"/>
  <c r="N153" i="5" s="1"/>
  <c r="M149" i="5"/>
  <c r="N149" i="5" s="1"/>
  <c r="O145" i="5"/>
  <c r="P145" i="5" s="1"/>
  <c r="Q141" i="5"/>
  <c r="R141" i="5" s="1"/>
  <c r="Q137" i="5"/>
  <c r="R137" i="5" s="1"/>
  <c r="M114" i="5"/>
  <c r="N114" i="5" s="1"/>
  <c r="O110" i="5"/>
  <c r="P110" i="5" s="1"/>
  <c r="Q98" i="5"/>
  <c r="R98" i="5" s="1"/>
  <c r="S71" i="5"/>
  <c r="T71" i="5" s="1"/>
  <c r="S67" i="5"/>
  <c r="T67" i="5" s="1"/>
  <c r="O56" i="5"/>
  <c r="P56" i="5" s="1"/>
  <c r="Q52" i="5"/>
  <c r="R52" i="5" s="1"/>
  <c r="S48" i="5"/>
  <c r="T48" i="5" s="1"/>
  <c r="Q37" i="5"/>
  <c r="R37" i="5" s="1"/>
  <c r="S33" i="5"/>
  <c r="T33" i="5" s="1"/>
  <c r="M283" i="5"/>
  <c r="N283" i="5" s="1"/>
  <c r="M268" i="5"/>
  <c r="N268" i="5" s="1"/>
  <c r="M264" i="5"/>
  <c r="N264" i="5" s="1"/>
  <c r="M241" i="5"/>
  <c r="N241" i="5" s="1"/>
  <c r="M226" i="5"/>
  <c r="N226" i="5" s="1"/>
  <c r="O212" i="5"/>
  <c r="P212" i="5" s="1"/>
  <c r="M184" i="5"/>
  <c r="N184" i="5" s="1"/>
  <c r="O180" i="5"/>
  <c r="P180" i="5" s="1"/>
  <c r="Q172" i="5"/>
  <c r="R172" i="5" s="1"/>
  <c r="Q168" i="5"/>
  <c r="R168" i="5" s="1"/>
  <c r="Q164" i="5"/>
  <c r="R164" i="5" s="1"/>
  <c r="M145" i="5"/>
  <c r="N145" i="5" s="1"/>
  <c r="O141" i="5"/>
  <c r="P141" i="5" s="1"/>
  <c r="O137" i="5"/>
  <c r="P137" i="5" s="1"/>
  <c r="Q133" i="5"/>
  <c r="R133" i="5" s="1"/>
  <c r="Q129" i="5"/>
  <c r="R129" i="5" s="1"/>
  <c r="Q125" i="5"/>
  <c r="R125" i="5" s="1"/>
  <c r="Q121" i="5"/>
  <c r="R121" i="5" s="1"/>
  <c r="Q117" i="5"/>
  <c r="R117" i="5" s="1"/>
  <c r="S113" i="5"/>
  <c r="T113" i="5" s="1"/>
  <c r="S86" i="5"/>
  <c r="T86" i="5" s="1"/>
  <c r="Q67" i="5"/>
  <c r="R67" i="5" s="1"/>
  <c r="S63" i="5"/>
  <c r="T63" i="5" s="1"/>
  <c r="S59" i="5"/>
  <c r="T59" i="5" s="1"/>
  <c r="O52" i="5"/>
  <c r="P52" i="5" s="1"/>
  <c r="S44" i="5"/>
  <c r="T44" i="5" s="1"/>
  <c r="O37" i="5"/>
  <c r="P37" i="5" s="1"/>
  <c r="Q33" i="5"/>
  <c r="R33" i="5" s="1"/>
  <c r="S29" i="5"/>
  <c r="T29" i="5" s="1"/>
  <c r="S25" i="5"/>
  <c r="T25" i="5" s="1"/>
  <c r="O22" i="5"/>
  <c r="P22" i="5" s="1"/>
  <c r="Q18" i="5"/>
  <c r="R18" i="5" s="1"/>
  <c r="S14" i="5"/>
  <c r="T14" i="5" s="1"/>
  <c r="S8" i="5"/>
  <c r="T8" i="5" s="1"/>
  <c r="M279" i="5"/>
  <c r="N279" i="5" s="1"/>
  <c r="M260" i="5"/>
  <c r="N260" i="5" s="1"/>
  <c r="M256" i="5"/>
  <c r="N256" i="5" s="1"/>
  <c r="M252" i="5"/>
  <c r="N252" i="5" s="1"/>
  <c r="O233" i="5"/>
  <c r="P233" i="5" s="1"/>
  <c r="O222" i="5"/>
  <c r="P222" i="5" s="1"/>
  <c r="O208" i="5"/>
  <c r="P208" i="5" s="1"/>
  <c r="O201" i="5"/>
  <c r="P201" i="5" s="1"/>
  <c r="O187" i="5"/>
  <c r="P187" i="5" s="1"/>
  <c r="O176" i="5"/>
  <c r="P176" i="5" s="1"/>
  <c r="O172" i="5"/>
  <c r="P172" i="5" s="1"/>
  <c r="O168" i="5"/>
  <c r="P168" i="5" s="1"/>
  <c r="O164" i="5"/>
  <c r="P164" i="5" s="1"/>
  <c r="Q160" i="5"/>
  <c r="R160" i="5" s="1"/>
  <c r="Q156" i="5"/>
  <c r="R156" i="5" s="1"/>
  <c r="Q152" i="5"/>
  <c r="R152" i="5" s="1"/>
  <c r="M141" i="5"/>
  <c r="N141" i="5" s="1"/>
  <c r="M137" i="5"/>
  <c r="N137" i="5" s="1"/>
  <c r="O133" i="5"/>
  <c r="P133" i="5" s="1"/>
  <c r="O129" i="5"/>
  <c r="P129" i="5" s="1"/>
  <c r="O125" i="5"/>
  <c r="P125" i="5" s="1"/>
  <c r="Q113" i="5"/>
  <c r="R113" i="5" s="1"/>
  <c r="S109" i="5"/>
  <c r="T109" i="5" s="1"/>
  <c r="S105" i="5"/>
  <c r="T105" i="5" s="1"/>
  <c r="S101" i="5"/>
  <c r="T101" i="5" s="1"/>
  <c r="Q63" i="5"/>
  <c r="R63" i="5" s="1"/>
  <c r="Q59" i="5"/>
  <c r="R59" i="5" s="1"/>
  <c r="S55" i="5"/>
  <c r="T55" i="5" s="1"/>
  <c r="Q48" i="5"/>
  <c r="R48" i="5" s="1"/>
  <c r="Q44" i="5"/>
  <c r="R44" i="5" s="1"/>
  <c r="S40" i="5"/>
  <c r="T40" i="5" s="1"/>
  <c r="O33" i="5"/>
  <c r="P33" i="5" s="1"/>
  <c r="Q29" i="5"/>
  <c r="R29" i="5" s="1"/>
  <c r="Q25" i="5"/>
  <c r="R25" i="5" s="1"/>
  <c r="Q8" i="5"/>
  <c r="R8" i="5" s="1"/>
  <c r="M275" i="5"/>
  <c r="N275" i="5" s="1"/>
  <c r="M248" i="5"/>
  <c r="N248" i="5" s="1"/>
  <c r="O229" i="5"/>
  <c r="P229" i="5" s="1"/>
  <c r="O215" i="5"/>
  <c r="P215" i="5" s="1"/>
  <c r="M212" i="5"/>
  <c r="N212" i="5" s="1"/>
  <c r="M208" i="5"/>
  <c r="N208" i="5" s="1"/>
  <c r="O204" i="5"/>
  <c r="P204" i="5" s="1"/>
  <c r="M201" i="5"/>
  <c r="N201" i="5" s="1"/>
  <c r="M180" i="5"/>
  <c r="N180" i="5" s="1"/>
  <c r="M176" i="5"/>
  <c r="N176" i="5" s="1"/>
  <c r="M172" i="5"/>
  <c r="N172" i="5" s="1"/>
  <c r="M168" i="5"/>
  <c r="N168" i="5" s="1"/>
  <c r="M164" i="5"/>
  <c r="N164" i="5" s="1"/>
  <c r="O160" i="5"/>
  <c r="P160" i="5" s="1"/>
  <c r="O156" i="5"/>
  <c r="P156" i="5" s="1"/>
  <c r="O152" i="5"/>
  <c r="P152" i="5" s="1"/>
  <c r="Q148" i="5"/>
  <c r="R148" i="5" s="1"/>
  <c r="Q144" i="5"/>
  <c r="R144" i="5" s="1"/>
  <c r="M133" i="5"/>
  <c r="N133" i="5" s="1"/>
  <c r="M129" i="5"/>
  <c r="N129" i="5" s="1"/>
  <c r="Q109" i="5"/>
  <c r="R109" i="5" s="1"/>
  <c r="Q105" i="5"/>
  <c r="R105" i="5" s="1"/>
  <c r="Q101" i="5"/>
  <c r="R101" i="5" s="1"/>
  <c r="S97" i="5"/>
  <c r="T97" i="5" s="1"/>
  <c r="Q55" i="5"/>
  <c r="R55" i="5" s="1"/>
  <c r="S51" i="5"/>
  <c r="T51" i="5" s="1"/>
  <c r="O48" i="5"/>
  <c r="P48" i="5" s="1"/>
  <c r="O44" i="5"/>
  <c r="P44" i="5" s="1"/>
  <c r="Q40" i="5"/>
  <c r="R40" i="5" s="1"/>
  <c r="S36" i="5"/>
  <c r="T36" i="5" s="1"/>
  <c r="O29" i="5"/>
  <c r="P29" i="5" s="1"/>
  <c r="O25" i="5"/>
  <c r="P25" i="5" s="1"/>
  <c r="S21" i="5"/>
  <c r="T21" i="5" s="1"/>
  <c r="O14" i="5"/>
  <c r="P14" i="5" s="1"/>
  <c r="Q10" i="5"/>
  <c r="R10" i="5" s="1"/>
  <c r="M290" i="5"/>
  <c r="N290" i="5" s="1"/>
  <c r="M271" i="5"/>
  <c r="N271" i="5" s="1"/>
  <c r="M244" i="5"/>
  <c r="N244" i="5" s="1"/>
  <c r="O225" i="5"/>
  <c r="P225" i="5" s="1"/>
  <c r="M215" i="5"/>
  <c r="N215" i="5" s="1"/>
  <c r="O197" i="5"/>
  <c r="P197" i="5" s="1"/>
  <c r="M194" i="5"/>
  <c r="N194" i="5" s="1"/>
  <c r="O190" i="5"/>
  <c r="P190" i="5" s="1"/>
  <c r="O183" i="5"/>
  <c r="P183" i="5" s="1"/>
  <c r="M160" i="5"/>
  <c r="N160" i="5" s="1"/>
  <c r="M156" i="5"/>
  <c r="N156" i="5" s="1"/>
  <c r="M152" i="5"/>
  <c r="N152" i="5" s="1"/>
  <c r="O148" i="5"/>
  <c r="P148" i="5" s="1"/>
  <c r="O144" i="5"/>
  <c r="P144" i="5" s="1"/>
  <c r="Q140" i="5"/>
  <c r="R140" i="5" s="1"/>
  <c r="Q51" i="5"/>
  <c r="R51" i="5" s="1"/>
  <c r="Q36" i="5"/>
  <c r="R36" i="5" s="1"/>
  <c r="S32" i="5"/>
  <c r="T32" i="5" s="1"/>
  <c r="Q21" i="5"/>
  <c r="R21" i="5" s="1"/>
  <c r="S17" i="5"/>
  <c r="T17" i="5" s="1"/>
  <c r="M267" i="5"/>
  <c r="N267" i="5" s="1"/>
  <c r="M263" i="5"/>
  <c r="N263" i="5" s="1"/>
  <c r="M240" i="5"/>
  <c r="N240" i="5" s="1"/>
  <c r="M204" i="5"/>
  <c r="N204" i="5" s="1"/>
  <c r="M197" i="5"/>
  <c r="N197" i="5" s="1"/>
  <c r="Q175" i="5"/>
  <c r="R175" i="5" s="1"/>
  <c r="Q171" i="5"/>
  <c r="R171" i="5" s="1"/>
  <c r="M148" i="5"/>
  <c r="N148" i="5" s="1"/>
  <c r="M144" i="5"/>
  <c r="N144" i="5" s="1"/>
  <c r="O140" i="5"/>
  <c r="P140" i="5" s="1"/>
  <c r="Q136" i="5"/>
  <c r="R136" i="5" s="1"/>
  <c r="S112" i="5"/>
  <c r="T112" i="5" s="1"/>
  <c r="Q66" i="5"/>
  <c r="R66" i="5" s="1"/>
  <c r="S62" i="5"/>
  <c r="T62" i="5" s="1"/>
  <c r="S47" i="5"/>
  <c r="T47" i="5" s="1"/>
  <c r="S43" i="5"/>
  <c r="T43" i="5" s="1"/>
  <c r="O21" i="5"/>
  <c r="P21" i="5" s="1"/>
  <c r="Q17" i="5"/>
  <c r="R17" i="5" s="1"/>
  <c r="S13" i="5"/>
  <c r="T13" i="5" s="1"/>
  <c r="M259" i="5"/>
  <c r="N259" i="5" s="1"/>
  <c r="M255" i="5"/>
  <c r="N255" i="5" s="1"/>
  <c r="M251" i="5"/>
  <c r="N251" i="5" s="1"/>
  <c r="M236" i="5"/>
  <c r="N236" i="5" s="1"/>
  <c r="O221" i="5"/>
  <c r="P221" i="5" s="1"/>
  <c r="O211" i="5"/>
  <c r="P211" i="5" s="1"/>
  <c r="O207" i="5"/>
  <c r="P207" i="5" s="1"/>
  <c r="O179" i="5"/>
  <c r="P179" i="5" s="1"/>
  <c r="M140" i="5"/>
  <c r="N140" i="5" s="1"/>
  <c r="O136" i="5"/>
  <c r="P136" i="5" s="1"/>
  <c r="O132" i="5"/>
  <c r="P132" i="5" s="1"/>
  <c r="Q112" i="5"/>
  <c r="R112" i="5" s="1"/>
  <c r="S108" i="5"/>
  <c r="T108" i="5" s="1"/>
  <c r="S104" i="5"/>
  <c r="T104" i="5" s="1"/>
  <c r="Q47" i="5"/>
  <c r="R47" i="5" s="1"/>
  <c r="Q43" i="5"/>
  <c r="R43" i="5" s="1"/>
  <c r="S39" i="5"/>
  <c r="T39" i="5" s="1"/>
  <c r="S9" i="5"/>
  <c r="T9" i="5" s="1"/>
  <c r="M274" i="5"/>
  <c r="N274" i="5" s="1"/>
  <c r="M247" i="5"/>
  <c r="N247" i="5" s="1"/>
  <c r="M211" i="5"/>
  <c r="N211" i="5" s="1"/>
  <c r="M207" i="5"/>
  <c r="N207" i="5" s="1"/>
  <c r="O193" i="5"/>
  <c r="P193" i="5" s="1"/>
  <c r="O155" i="5"/>
  <c r="P155" i="5" s="1"/>
  <c r="O151" i="5"/>
  <c r="P151" i="5" s="1"/>
  <c r="Q143" i="5"/>
  <c r="R143" i="5" s="1"/>
  <c r="Q108" i="5"/>
  <c r="R108" i="5" s="1"/>
  <c r="Q39" i="5"/>
  <c r="R39" i="5" s="1"/>
  <c r="S20" i="5"/>
  <c r="T20" i="5" s="1"/>
  <c r="M243" i="5"/>
  <c r="N243" i="5" s="1"/>
  <c r="M193" i="5"/>
  <c r="N193" i="5" s="1"/>
  <c r="O189" i="5"/>
  <c r="P189" i="5" s="1"/>
  <c r="M155" i="5"/>
  <c r="N155" i="5" s="1"/>
  <c r="O147" i="5"/>
  <c r="P147" i="5" s="1"/>
  <c r="O143" i="5"/>
  <c r="P143" i="5" s="1"/>
  <c r="M239" i="5"/>
  <c r="N239" i="5" s="1"/>
  <c r="O235" i="5"/>
  <c r="P235" i="5" s="1"/>
  <c r="M189" i="5"/>
  <c r="N189" i="5" s="1"/>
  <c r="N72" i="4"/>
  <c r="N120" i="4"/>
  <c r="N88" i="4"/>
  <c r="N280" i="4"/>
  <c r="N264" i="4"/>
  <c r="N232" i="4"/>
  <c r="Q19" i="1"/>
  <c r="R19" i="1" s="1"/>
  <c r="Q35" i="1"/>
  <c r="R35" i="1" s="1"/>
  <c r="Q49" i="1"/>
  <c r="R49" i="1" s="1"/>
  <c r="Q65" i="1"/>
  <c r="R65" i="1" s="1"/>
  <c r="Q81" i="1"/>
  <c r="R81" i="1" s="1"/>
  <c r="Q96" i="1"/>
  <c r="R96" i="1" s="1"/>
  <c r="Q111" i="1"/>
  <c r="R111" i="1" s="1"/>
  <c r="Q126" i="1"/>
  <c r="R126" i="1" s="1"/>
  <c r="Q141" i="1"/>
  <c r="R141" i="1" s="1"/>
  <c r="Q157" i="1"/>
  <c r="R157" i="1" s="1"/>
  <c r="Q172" i="1"/>
  <c r="R172" i="1" s="1"/>
  <c r="O223" i="1"/>
  <c r="P223" i="1" s="1"/>
  <c r="O159" i="1"/>
  <c r="P159" i="1" s="1"/>
  <c r="Q20" i="1"/>
  <c r="R20" i="1" s="1"/>
  <c r="Q36" i="1"/>
  <c r="R36" i="1" s="1"/>
  <c r="Q50" i="1"/>
  <c r="R50" i="1" s="1"/>
  <c r="Q66" i="1"/>
  <c r="R66" i="1" s="1"/>
  <c r="Q82" i="1"/>
  <c r="R82" i="1" s="1"/>
  <c r="Q97" i="1"/>
  <c r="R97" i="1" s="1"/>
  <c r="Q112" i="1"/>
  <c r="R112" i="1" s="1"/>
  <c r="Q127" i="1"/>
  <c r="R127" i="1" s="1"/>
  <c r="Q142" i="1"/>
  <c r="R142" i="1" s="1"/>
  <c r="Q158" i="1"/>
  <c r="R158" i="1" s="1"/>
  <c r="O219" i="1"/>
  <c r="P219" i="1" s="1"/>
  <c r="O155" i="1"/>
  <c r="P155" i="1" s="1"/>
  <c r="O91" i="1"/>
  <c r="P91" i="1" s="1"/>
  <c r="Q5" i="1"/>
  <c r="R5" i="1" s="1"/>
  <c r="Q21" i="1"/>
  <c r="R21" i="1" s="1"/>
  <c r="Q37" i="1"/>
  <c r="R37" i="1" s="1"/>
  <c r="Q51" i="1"/>
  <c r="R51" i="1" s="1"/>
  <c r="Q67" i="1"/>
  <c r="R67" i="1" s="1"/>
  <c r="Q83" i="1"/>
  <c r="R83" i="1" s="1"/>
  <c r="Q98" i="1"/>
  <c r="R98" i="1" s="1"/>
  <c r="Q113" i="1"/>
  <c r="R113" i="1" s="1"/>
  <c r="Q128" i="1"/>
  <c r="R128" i="1" s="1"/>
  <c r="Q143" i="1"/>
  <c r="R143" i="1" s="1"/>
  <c r="Q159" i="1"/>
  <c r="R159" i="1" s="1"/>
  <c r="Q173" i="1"/>
  <c r="R173" i="1" s="1"/>
  <c r="O169" i="1"/>
  <c r="P169" i="1" s="1"/>
  <c r="O153" i="1"/>
  <c r="P153" i="1" s="1"/>
  <c r="O89" i="1"/>
  <c r="P89" i="1" s="1"/>
  <c r="Q6" i="1"/>
  <c r="R6" i="1" s="1"/>
  <c r="Q22" i="1"/>
  <c r="R22" i="1" s="1"/>
  <c r="Q38" i="1"/>
  <c r="R38" i="1" s="1"/>
  <c r="Q52" i="1"/>
  <c r="R52" i="1" s="1"/>
  <c r="Q68" i="1"/>
  <c r="R68" i="1" s="1"/>
  <c r="Q84" i="1"/>
  <c r="R84" i="1" s="1"/>
  <c r="Q99" i="1"/>
  <c r="R99" i="1" s="1"/>
  <c r="Q114" i="1"/>
  <c r="R114" i="1" s="1"/>
  <c r="Q129" i="1"/>
  <c r="R129" i="1" s="1"/>
  <c r="Q144" i="1"/>
  <c r="R144" i="1" s="1"/>
  <c r="Q160" i="1"/>
  <c r="R160" i="1" s="1"/>
  <c r="Q174" i="1"/>
  <c r="R174" i="1" s="1"/>
  <c r="Q125" i="1"/>
  <c r="R125" i="1" s="1"/>
  <c r="O215" i="1"/>
  <c r="P215" i="1" s="1"/>
  <c r="O151" i="1"/>
  <c r="P151" i="1" s="1"/>
  <c r="O87" i="1"/>
  <c r="P87" i="1" s="1"/>
  <c r="Q7" i="1"/>
  <c r="R7" i="1" s="1"/>
  <c r="Q23" i="1"/>
  <c r="R23" i="1" s="1"/>
  <c r="Q39" i="1"/>
  <c r="R39" i="1" s="1"/>
  <c r="Q53" i="1"/>
  <c r="R53" i="1" s="1"/>
  <c r="Q69" i="1"/>
  <c r="R69" i="1" s="1"/>
  <c r="Q85" i="1"/>
  <c r="R85" i="1" s="1"/>
  <c r="Q100" i="1"/>
  <c r="R100" i="1" s="1"/>
  <c r="Q115" i="1"/>
  <c r="R115" i="1" s="1"/>
  <c r="Q130" i="1"/>
  <c r="R130" i="1" s="1"/>
  <c r="Q145" i="1"/>
  <c r="R145" i="1" s="1"/>
  <c r="Q161" i="1"/>
  <c r="R161" i="1" s="1"/>
  <c r="Q175" i="1"/>
  <c r="R175" i="1" s="1"/>
  <c r="O207" i="1"/>
  <c r="P207" i="1" s="1"/>
  <c r="O143" i="1"/>
  <c r="P143" i="1" s="1"/>
  <c r="Q8" i="1"/>
  <c r="R8" i="1" s="1"/>
  <c r="Q24" i="1"/>
  <c r="R24" i="1" s="1"/>
  <c r="Q40" i="1"/>
  <c r="R40" i="1" s="1"/>
  <c r="Q54" i="1"/>
  <c r="R54" i="1" s="1"/>
  <c r="Q70" i="1"/>
  <c r="R70" i="1" s="1"/>
  <c r="Q86" i="1"/>
  <c r="R86" i="1" s="1"/>
  <c r="Q101" i="1"/>
  <c r="R101" i="1" s="1"/>
  <c r="Q116" i="1"/>
  <c r="R116" i="1" s="1"/>
  <c r="Q131" i="1"/>
  <c r="R131" i="1" s="1"/>
  <c r="Q146" i="1"/>
  <c r="R146" i="1" s="1"/>
  <c r="Q162" i="1"/>
  <c r="R162" i="1" s="1"/>
  <c r="S58" i="1"/>
  <c r="T58" i="1" s="1"/>
  <c r="O203" i="1"/>
  <c r="P203" i="1" s="1"/>
  <c r="O139" i="1"/>
  <c r="P139" i="1" s="1"/>
  <c r="O75" i="1"/>
  <c r="P75" i="1" s="1"/>
  <c r="Q9" i="1"/>
  <c r="R9" i="1" s="1"/>
  <c r="Q25" i="1"/>
  <c r="R25" i="1" s="1"/>
  <c r="Q55" i="1"/>
  <c r="R55" i="1" s="1"/>
  <c r="Q71" i="1"/>
  <c r="R71" i="1" s="1"/>
  <c r="Q87" i="1"/>
  <c r="R87" i="1" s="1"/>
  <c r="Q102" i="1"/>
  <c r="R102" i="1" s="1"/>
  <c r="Q117" i="1"/>
  <c r="R117" i="1" s="1"/>
  <c r="Q132" i="1"/>
  <c r="R132" i="1" s="1"/>
  <c r="Q147" i="1"/>
  <c r="R147" i="1" s="1"/>
  <c r="Q163" i="1"/>
  <c r="R163" i="1" s="1"/>
  <c r="O137" i="1"/>
  <c r="P137" i="1" s="1"/>
  <c r="O73" i="1"/>
  <c r="P73" i="1" s="1"/>
  <c r="Q10" i="1"/>
  <c r="R10" i="1" s="1"/>
  <c r="Q26" i="1"/>
  <c r="R26" i="1" s="1"/>
  <c r="Q41" i="1"/>
  <c r="R41" i="1" s="1"/>
  <c r="Q56" i="1"/>
  <c r="R56" i="1" s="1"/>
  <c r="Q72" i="1"/>
  <c r="R72" i="1" s="1"/>
  <c r="Q88" i="1"/>
  <c r="R88" i="1" s="1"/>
  <c r="Q118" i="1"/>
  <c r="R118" i="1" s="1"/>
  <c r="Q148" i="1"/>
  <c r="R148" i="1" s="1"/>
  <c r="Q164" i="1"/>
  <c r="R164" i="1" s="1"/>
  <c r="O199" i="1"/>
  <c r="P199" i="1" s="1"/>
  <c r="O135" i="1"/>
  <c r="P135" i="1" s="1"/>
  <c r="O71" i="1"/>
  <c r="P71" i="1" s="1"/>
  <c r="Q42" i="1"/>
  <c r="R42" i="1" s="1"/>
  <c r="Q57" i="1"/>
  <c r="R57" i="1" s="1"/>
  <c r="Q73" i="1"/>
  <c r="R73" i="1" s="1"/>
  <c r="Q103" i="1"/>
  <c r="R103" i="1" s="1"/>
  <c r="Q133" i="1"/>
  <c r="R133" i="1" s="1"/>
  <c r="Q149" i="1"/>
  <c r="R149" i="1" s="1"/>
  <c r="Q165" i="1"/>
  <c r="R165" i="1" s="1"/>
  <c r="O191" i="1"/>
  <c r="P191" i="1" s="1"/>
  <c r="O127" i="1"/>
  <c r="P127" i="1" s="1"/>
  <c r="Q12" i="1"/>
  <c r="R12" i="1" s="1"/>
  <c r="Q28" i="1"/>
  <c r="R28" i="1" s="1"/>
  <c r="Q58" i="1"/>
  <c r="R58" i="1" s="1"/>
  <c r="Q74" i="1"/>
  <c r="R74" i="1" s="1"/>
  <c r="Q89" i="1"/>
  <c r="R89" i="1" s="1"/>
  <c r="Q104" i="1"/>
  <c r="R104" i="1" s="1"/>
  <c r="Q119" i="1"/>
  <c r="R119" i="1" s="1"/>
  <c r="Q134" i="1"/>
  <c r="R134" i="1" s="1"/>
  <c r="Q150" i="1"/>
  <c r="R150" i="1" s="1"/>
  <c r="Q166" i="1"/>
  <c r="R166" i="1" s="1"/>
  <c r="O187" i="1"/>
  <c r="P187" i="1" s="1"/>
  <c r="O123" i="1"/>
  <c r="P123" i="1" s="1"/>
  <c r="Q44" i="1"/>
  <c r="R44" i="1" s="1"/>
  <c r="Q59" i="1"/>
  <c r="R59" i="1" s="1"/>
  <c r="Q90" i="1"/>
  <c r="R90" i="1" s="1"/>
  <c r="Q105" i="1"/>
  <c r="R105" i="1" s="1"/>
  <c r="Q120" i="1"/>
  <c r="R120" i="1" s="1"/>
  <c r="Q135" i="1"/>
  <c r="R135" i="1" s="1"/>
  <c r="Q151" i="1"/>
  <c r="R151" i="1" s="1"/>
  <c r="Q167" i="1"/>
  <c r="R167" i="1" s="1"/>
  <c r="O121" i="1"/>
  <c r="P121" i="1" s="1"/>
  <c r="Q14" i="1"/>
  <c r="R14" i="1" s="1"/>
  <c r="Q30" i="1"/>
  <c r="R30" i="1" s="1"/>
  <c r="Q60" i="1"/>
  <c r="R60" i="1" s="1"/>
  <c r="Q76" i="1"/>
  <c r="R76" i="1" s="1"/>
  <c r="Q106" i="1"/>
  <c r="R106" i="1" s="1"/>
  <c r="Q121" i="1"/>
  <c r="R121" i="1" s="1"/>
  <c r="Q136" i="1"/>
  <c r="R136" i="1" s="1"/>
  <c r="Q152" i="1"/>
  <c r="R152" i="1" s="1"/>
  <c r="Q168" i="1"/>
  <c r="R168" i="1" s="1"/>
  <c r="O183" i="1"/>
  <c r="P183" i="1" s="1"/>
  <c r="Q45" i="1"/>
  <c r="R45" i="1" s="1"/>
  <c r="Q92" i="1"/>
  <c r="R92" i="1" s="1"/>
  <c r="Q122" i="1"/>
  <c r="R122" i="1" s="1"/>
  <c r="Q137" i="1"/>
  <c r="R137" i="1" s="1"/>
  <c r="Q153" i="1"/>
  <c r="R153" i="1" s="1"/>
  <c r="O175" i="1"/>
  <c r="P175" i="1" s="1"/>
  <c r="Q16" i="1"/>
  <c r="R16" i="1" s="1"/>
  <c r="Q32" i="1"/>
  <c r="R32" i="1" s="1"/>
  <c r="Q46" i="1"/>
  <c r="R46" i="1" s="1"/>
  <c r="Q62" i="1"/>
  <c r="R62" i="1" s="1"/>
  <c r="Q78" i="1"/>
  <c r="R78" i="1" s="1"/>
  <c r="Q108" i="1"/>
  <c r="R108" i="1" s="1"/>
  <c r="Q138" i="1"/>
  <c r="R138" i="1" s="1"/>
  <c r="Q154" i="1"/>
  <c r="R154" i="1" s="1"/>
  <c r="Q169" i="1"/>
  <c r="R169" i="1" s="1"/>
  <c r="Q17" i="1"/>
  <c r="R17" i="1" s="1"/>
  <c r="Q33" i="1"/>
  <c r="R33" i="1" s="1"/>
  <c r="Q79" i="1"/>
  <c r="R79" i="1" s="1"/>
  <c r="Q94" i="1"/>
  <c r="R94" i="1" s="1"/>
  <c r="Q124" i="1"/>
  <c r="R124" i="1" s="1"/>
  <c r="Q170" i="1"/>
  <c r="R170" i="1" s="1"/>
  <c r="Q4" i="1"/>
  <c r="R4" i="1" s="1"/>
  <c r="O222" i="1"/>
  <c r="P222" i="1" s="1"/>
  <c r="O206" i="1"/>
  <c r="P206" i="1" s="1"/>
  <c r="O190" i="1"/>
  <c r="P190" i="1" s="1"/>
  <c r="O174" i="1"/>
  <c r="P174" i="1" s="1"/>
  <c r="O158" i="1"/>
  <c r="P158" i="1" s="1"/>
  <c r="O142" i="1"/>
  <c r="P142" i="1" s="1"/>
  <c r="O126" i="1"/>
  <c r="P126" i="1" s="1"/>
  <c r="O221" i="1"/>
  <c r="P221" i="1" s="1"/>
  <c r="O205" i="1"/>
  <c r="P205" i="1" s="1"/>
  <c r="O189" i="1"/>
  <c r="P189" i="1" s="1"/>
  <c r="O173" i="1"/>
  <c r="P173" i="1" s="1"/>
  <c r="O157" i="1"/>
  <c r="P157" i="1" s="1"/>
  <c r="O141" i="1"/>
  <c r="P141" i="1" s="1"/>
  <c r="O125" i="1"/>
  <c r="P125" i="1" s="1"/>
  <c r="O220" i="1"/>
  <c r="P220" i="1" s="1"/>
  <c r="O204" i="1"/>
  <c r="P204" i="1" s="1"/>
  <c r="O188" i="1"/>
  <c r="P188" i="1" s="1"/>
  <c r="O172" i="1"/>
  <c r="P172" i="1" s="1"/>
  <c r="O156" i="1"/>
  <c r="P156" i="1" s="1"/>
  <c r="O140" i="1"/>
  <c r="P140" i="1" s="1"/>
  <c r="O124" i="1"/>
  <c r="P124" i="1" s="1"/>
  <c r="S106" i="1"/>
  <c r="T106" i="1" s="1"/>
  <c r="O234" i="1"/>
  <c r="P234" i="1" s="1"/>
  <c r="O218" i="1"/>
  <c r="P218" i="1" s="1"/>
  <c r="O202" i="1"/>
  <c r="P202" i="1" s="1"/>
  <c r="O186" i="1"/>
  <c r="P186" i="1" s="1"/>
  <c r="O170" i="1"/>
  <c r="P170" i="1" s="1"/>
  <c r="O154" i="1"/>
  <c r="P154" i="1" s="1"/>
  <c r="O138" i="1"/>
  <c r="P138" i="1" s="1"/>
  <c r="S90" i="1"/>
  <c r="T90" i="1" s="1"/>
  <c r="S74" i="1"/>
  <c r="T74" i="1" s="1"/>
  <c r="S42" i="1"/>
  <c r="T42" i="1" s="1"/>
  <c r="S26" i="1"/>
  <c r="T26" i="1" s="1"/>
  <c r="O229" i="1"/>
  <c r="P229" i="1" s="1"/>
  <c r="O213" i="1"/>
  <c r="P213" i="1" s="1"/>
  <c r="O197" i="1"/>
  <c r="P197" i="1" s="1"/>
  <c r="O181" i="1"/>
  <c r="P181" i="1" s="1"/>
  <c r="O165" i="1"/>
  <c r="P165" i="1" s="1"/>
  <c r="O149" i="1"/>
  <c r="P149" i="1" s="1"/>
  <c r="O133" i="1"/>
  <c r="P133" i="1" s="1"/>
  <c r="S10" i="1"/>
  <c r="T10" i="1" s="1"/>
  <c r="O228" i="1"/>
  <c r="P228" i="1" s="1"/>
  <c r="O212" i="1"/>
  <c r="P212" i="1" s="1"/>
  <c r="O196" i="1"/>
  <c r="P196" i="1" s="1"/>
  <c r="O180" i="1"/>
  <c r="P180" i="1" s="1"/>
  <c r="O164" i="1"/>
  <c r="P164" i="1" s="1"/>
  <c r="O148" i="1"/>
  <c r="P148" i="1" s="1"/>
  <c r="O132" i="1"/>
  <c r="P132" i="1" s="1"/>
  <c r="O227" i="1"/>
  <c r="P227" i="1" s="1"/>
  <c r="O211" i="1"/>
  <c r="P211" i="1" s="1"/>
  <c r="O195" i="1"/>
  <c r="P195" i="1" s="1"/>
  <c r="O179" i="1"/>
  <c r="P179" i="1" s="1"/>
  <c r="O163" i="1"/>
  <c r="P163" i="1" s="1"/>
  <c r="O147" i="1"/>
  <c r="P147" i="1" s="1"/>
  <c r="O131" i="1"/>
  <c r="P131" i="1" s="1"/>
  <c r="O225" i="1"/>
  <c r="P225" i="1" s="1"/>
  <c r="O209" i="1"/>
  <c r="P209" i="1" s="1"/>
  <c r="O193" i="1"/>
  <c r="P193" i="1" s="1"/>
  <c r="O177" i="1"/>
  <c r="P177" i="1" s="1"/>
  <c r="O161" i="1"/>
  <c r="P161" i="1" s="1"/>
  <c r="O145" i="1"/>
  <c r="P145" i="1" s="1"/>
  <c r="O129" i="1"/>
  <c r="P129" i="1" s="1"/>
  <c r="O224" i="1"/>
  <c r="P224" i="1" s="1"/>
  <c r="O208" i="1"/>
  <c r="P208" i="1" s="1"/>
  <c r="O192" i="1"/>
  <c r="P192" i="1" s="1"/>
  <c r="O176" i="1"/>
  <c r="P176" i="1" s="1"/>
  <c r="O160" i="1"/>
  <c r="P160" i="1" s="1"/>
  <c r="O144" i="1"/>
  <c r="P144" i="1" s="1"/>
  <c r="O128" i="1"/>
  <c r="P128" i="1" s="1"/>
  <c r="S113" i="1"/>
  <c r="T113" i="1" s="1"/>
  <c r="S97" i="1"/>
  <c r="T97" i="1" s="1"/>
  <c r="S81" i="1"/>
  <c r="T81" i="1" s="1"/>
  <c r="S65" i="1"/>
  <c r="T65" i="1" s="1"/>
  <c r="S49" i="1"/>
  <c r="T49" i="1" s="1"/>
  <c r="S33" i="1"/>
  <c r="T33" i="1" s="1"/>
  <c r="S17" i="1"/>
  <c r="T17" i="1" s="1"/>
  <c r="S112" i="1"/>
  <c r="T112" i="1" s="1"/>
  <c r="S96" i="1"/>
  <c r="T96" i="1" s="1"/>
  <c r="S80" i="1"/>
  <c r="T80" i="1" s="1"/>
  <c r="S64" i="1"/>
  <c r="T64" i="1" s="1"/>
  <c r="S48" i="1"/>
  <c r="T48" i="1" s="1"/>
  <c r="S32" i="1"/>
  <c r="T32" i="1" s="1"/>
  <c r="S16" i="1"/>
  <c r="T16" i="1" s="1"/>
  <c r="S111" i="1"/>
  <c r="T111" i="1" s="1"/>
  <c r="S95" i="1"/>
  <c r="T95" i="1" s="1"/>
  <c r="S79" i="1"/>
  <c r="T79" i="1" s="1"/>
  <c r="S63" i="1"/>
  <c r="T63" i="1" s="1"/>
  <c r="S47" i="1"/>
  <c r="T47" i="1" s="1"/>
  <c r="S31" i="1"/>
  <c r="T31" i="1" s="1"/>
  <c r="S15" i="1"/>
  <c r="T15" i="1" s="1"/>
  <c r="S110" i="1"/>
  <c r="T110" i="1" s="1"/>
  <c r="S94" i="1"/>
  <c r="T94" i="1" s="1"/>
  <c r="S78" i="1"/>
  <c r="T78" i="1" s="1"/>
  <c r="S62" i="1"/>
  <c r="T62" i="1" s="1"/>
  <c r="S46" i="1"/>
  <c r="T46" i="1" s="1"/>
  <c r="S30" i="1"/>
  <c r="T30" i="1" s="1"/>
  <c r="S14" i="1"/>
  <c r="T1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F5839E-5B44-44AD-A5ED-5398AA4F0BC2}" keepAlive="1" name="查詢 - 2330-D" description="與活頁簿中 '2330-D' 查詢的連接。" type="5" refreshedVersion="8" background="1" saveData="1">
    <dbPr connection="Provider=Microsoft.Mashup.OleDb.1;Data Source=$Workbook$;Location=2330-D;Extended Properties=&quot;&quot;" command="SELECT * FROM [2330-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<sst xmlns="http://schemas.openxmlformats.org/spreadsheetml/2006/main" count="109" uniqueCount="27">
  <si>
    <t>日期</t>
  </si>
  <si>
    <t>收盤</t>
  </si>
  <si>
    <t>開盤</t>
  </si>
  <si>
    <t>最高</t>
  </si>
  <si>
    <t>最低</t>
  </si>
  <si>
    <t>成交量</t>
  </si>
  <si>
    <t>Max</t>
    <phoneticPr fontId="18" type="noConversion"/>
  </si>
  <si>
    <t>Min</t>
    <phoneticPr fontId="18" type="noConversion"/>
  </si>
  <si>
    <t>投資 N 年後</t>
    <phoneticPr fontId="18" type="noConversion"/>
  </si>
  <si>
    <t>前後3個月</t>
    <phoneticPr fontId="18" type="noConversion"/>
  </si>
  <si>
    <t>前後6個月</t>
    <phoneticPr fontId="18" type="noConversion"/>
  </si>
  <si>
    <t>前後1年</t>
    <phoneticPr fontId="18" type="noConversion"/>
  </si>
  <si>
    <t>年化報酬率</t>
    <phoneticPr fontId="18" type="noConversion"/>
  </si>
  <si>
    <t>15</t>
    <phoneticPr fontId="18" type="noConversion"/>
  </si>
  <si>
    <t>5</t>
    <phoneticPr fontId="18" type="noConversion"/>
  </si>
  <si>
    <t>(Delta)</t>
  </si>
  <si>
    <t>%</t>
    <phoneticPr fontId="18" type="noConversion"/>
  </si>
  <si>
    <t>最高</t>
    <phoneticPr fontId="18" type="noConversion"/>
  </si>
  <si>
    <r>
      <t>當天股價-</t>
    </r>
    <r>
      <rPr>
        <sz val="12"/>
        <color rgb="FF00B0F0"/>
        <rFont val="新細明體"/>
        <family val="1"/>
        <charset val="136"/>
        <scheme val="minor"/>
      </rPr>
      <t>收盤</t>
    </r>
    <r>
      <rPr>
        <sz val="12"/>
        <color theme="1"/>
        <rFont val="新細明體"/>
        <family val="2"/>
        <charset val="136"/>
        <scheme val="minor"/>
      </rPr>
      <t>價</t>
    </r>
    <phoneticPr fontId="18" type="noConversion"/>
  </si>
  <si>
    <r>
      <t>當天股價-</t>
    </r>
    <r>
      <rPr>
        <sz val="12"/>
        <color theme="9"/>
        <rFont val="新細明體"/>
        <family val="1"/>
        <charset val="136"/>
        <scheme val="minor"/>
      </rPr>
      <t>開盤</t>
    </r>
    <r>
      <rPr>
        <sz val="12"/>
        <color theme="1"/>
        <rFont val="新細明體"/>
        <family val="2"/>
        <charset val="136"/>
        <scheme val="minor"/>
      </rPr>
      <t>價</t>
    </r>
    <phoneticPr fontId="18" type="noConversion"/>
  </si>
  <si>
    <t>開盤-收盤</t>
    <phoneticPr fontId="18" type="noConversion"/>
  </si>
  <si>
    <t>最低</t>
    <phoneticPr fontId="18" type="noConversion"/>
  </si>
  <si>
    <t>統計到(日期)</t>
    <phoneticPr fontId="18" type="noConversion"/>
  </si>
  <si>
    <t>統計到(index)</t>
    <phoneticPr fontId="18" type="noConversion"/>
  </si>
  <si>
    <t>天數</t>
    <phoneticPr fontId="18" type="noConversion"/>
  </si>
  <si>
    <t>&gt;0天數</t>
    <phoneticPr fontId="18" type="noConversion"/>
  </si>
  <si>
    <t>&gt;0 比例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</si>
</sst>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);[Red]\(0.00\)"/>
    <numFmt numFmtId="177" formatCode="&quot;NT$&quot;#,##0.00_);\(&quot;NT$&quot;#,##0.00\)"/>
    <numFmt numFmtId="178" formatCode="0.0%"/>
    <numFmt numFmtId="179" formatCode="&quot;NT$&quot;#,##0_);[Red]\(&quot;NT$&quot;#,##0\)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B0F0"/>
      <name val="新細明體"/>
      <family val="1"/>
      <charset val="136"/>
      <scheme val="minor"/>
    </font>
    <font>
      <sz val="12"/>
      <color theme="9"/>
      <name val="新細明體"/>
      <family val="1"/>
      <charset val="136"/>
      <scheme val="minor"/>
    </font>
    <font>
      <b/>
      <sz val="12"/>
      <color rgb="FF00B0F0"/>
      <name val="新細明體"/>
      <family val="1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76" fontId="0" fillId="0" borderId="0" xfId="1" applyNumberFormat="1" applyFont="1">
      <alignment vertical="center"/>
    </xf>
    <xf numFmtId="176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178" fontId="0" fillId="0" borderId="0" xfId="1" applyNumberFormat="1" applyFont="1" applyAlignment="1">
      <alignment horizontal="center" vertical="center"/>
    </xf>
    <xf numFmtId="0" fontId="0" fillId="33" borderId="0" xfId="0" applyFill="1" applyAlignment="1">
      <alignment horizontal="center" vertical="center"/>
    </xf>
    <xf numFmtId="14" fontId="0" fillId="33" borderId="0" xfId="0" applyNumberFormat="1" applyFill="1" applyAlignment="1">
      <alignment horizontal="center" vertical="center"/>
    </xf>
    <xf numFmtId="177" fontId="0" fillId="33" borderId="0" xfId="0" applyNumberFormat="1" applyFill="1" applyAlignment="1">
      <alignment horizontal="center" vertical="center"/>
    </xf>
    <xf numFmtId="3" fontId="0" fillId="33" borderId="0" xfId="0" applyNumberFormat="1" applyFill="1" applyAlignment="1">
      <alignment horizontal="center" vertical="center"/>
    </xf>
    <xf numFmtId="9" fontId="0" fillId="0" borderId="0" xfId="1" applyFont="1" applyAlignment="1">
      <alignment vertical="center"/>
    </xf>
    <xf numFmtId="179" fontId="0" fillId="0" borderId="0" xfId="0" applyNumberFormat="1" applyAlignment="1">
      <alignment horizontal="center" vertical="center"/>
    </xf>
    <xf numFmtId="179" fontId="0" fillId="0" borderId="0" xfId="0" applyNumberFormat="1">
      <alignment vertical="center"/>
    </xf>
    <xf numFmtId="9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43">
    <cellStyle name="20% - 輔色1" xfId="20" builtinId="30" customBuiltin="1"/>
    <cellStyle name="20% - 輔色2" xfId="24" builtinId="34" customBuiltin="1"/>
    <cellStyle name="20% - 輔色3" xfId="28" builtinId="38" customBuiltin="1"/>
    <cellStyle name="20% - 輔色4" xfId="32" builtinId="42" customBuiltin="1"/>
    <cellStyle name="20% - 輔色5" xfId="36" builtinId="46" customBuiltin="1"/>
    <cellStyle name="20% - 輔色6" xfId="40" builtinId="50" customBuiltin="1"/>
    <cellStyle name="40% - 輔色1" xfId="21" builtinId="31" customBuiltin="1"/>
    <cellStyle name="40% - 輔色2" xfId="25" builtinId="35" customBuiltin="1"/>
    <cellStyle name="40% - 輔色3" xfId="29" builtinId="39" customBuiltin="1"/>
    <cellStyle name="40% - 輔色4" xfId="33" builtinId="43" customBuiltin="1"/>
    <cellStyle name="40% - 輔色5" xfId="37" builtinId="47" customBuiltin="1"/>
    <cellStyle name="40% - 輔色6" xfId="41" builtinId="51" customBuiltin="1"/>
    <cellStyle name="60% - 輔色1" xfId="22" builtinId="32" customBuiltin="1"/>
    <cellStyle name="60% - 輔色2" xfId="26" builtinId="36" customBuiltin="1"/>
    <cellStyle name="60% - 輔色3" xfId="30" builtinId="40" customBuiltin="1"/>
    <cellStyle name="60% - 輔色4" xfId="34" builtinId="44" customBuiltin="1"/>
    <cellStyle name="60% - 輔色5" xfId="38" builtinId="48" customBuiltin="1"/>
    <cellStyle name="60% - 輔色6" xfId="42" builtinId="52" customBuiltin="1"/>
    <cellStyle name="一般" xfId="0" builtinId="0"/>
    <cellStyle name="中等" xfId="9" builtinId="28" customBuiltin="1"/>
    <cellStyle name="合計" xfId="18" builtinId="25" customBuiltin="1"/>
    <cellStyle name="好" xfId="7" builtinId="26" customBuiltin="1"/>
    <cellStyle name="百分比" xfId="1" builtinId="5"/>
    <cellStyle name="計算方式" xfId="12" builtinId="22" customBuiltin="1"/>
    <cellStyle name="連結的儲存格" xfId="13" builtinId="24" customBuiltin="1"/>
    <cellStyle name="備註" xfId="16" builtinId="10" customBuiltin="1"/>
    <cellStyle name="說明文字" xfId="17" builtinId="53" customBuiltin="1"/>
    <cellStyle name="輔色1" xfId="19" builtinId="29" customBuiltin="1"/>
    <cellStyle name="輔色2" xfId="23" builtinId="33" customBuiltin="1"/>
    <cellStyle name="輔色3" xfId="27" builtinId="37" customBuiltin="1"/>
    <cellStyle name="輔色4" xfId="31" builtinId="41" customBuiltin="1"/>
    <cellStyle name="輔色5" xfId="35" builtinId="45" customBuiltin="1"/>
    <cellStyle name="輔色6" xfId="39" builtinId="49" customBuiltin="1"/>
    <cellStyle name="標題" xfId="2" builtinId="15" customBuiltin="1"/>
    <cellStyle name="標題 1" xfId="3" builtinId="16" customBuiltin="1"/>
    <cellStyle name="標題 2" xfId="4" builtinId="17" customBuiltin="1"/>
    <cellStyle name="標題 3" xfId="5" builtinId="18" customBuiltin="1"/>
    <cellStyle name="標題 4" xfId="6" builtinId="19" customBuiltin="1"/>
    <cellStyle name="輸入" xfId="10" builtinId="20" customBuiltin="1"/>
    <cellStyle name="輸出" xfId="11" builtinId="21" customBuiltin="1"/>
    <cellStyle name="檢查儲存格" xfId="14" builtinId="23" customBuiltin="1"/>
    <cellStyle name="壞" xfId="8" builtinId="27" customBuiltin="1"/>
    <cellStyle name="警告文字" xfId="15" builtinId="11" customBuiltin="1"/>
  </cellStyles>
  <dxfs count="1"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前後3個月!$O$2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前後3個月!$A$4:$A$9999</c15:sqref>
                  </c15:fullRef>
                </c:ext>
              </c:extLst>
              <c:f>(前後3個月!$A$4:$A$5,前後3個月!$A$7:$A$9999)</c:f>
              <c:numCache>
                <c:formatCode>m/d/yyyy</c:formatCode>
                <c:ptCount val="9995"/>
                <c:pt idx="0">
                  <c:v>34608</c:v>
                </c:pt>
                <c:pt idx="1">
                  <c:v>34639</c:v>
                </c:pt>
                <c:pt idx="2">
                  <c:v>34700</c:v>
                </c:pt>
                <c:pt idx="3">
                  <c:v>34731</c:v>
                </c:pt>
                <c:pt idx="4">
                  <c:v>34759</c:v>
                </c:pt>
                <c:pt idx="5">
                  <c:v>34790</c:v>
                </c:pt>
                <c:pt idx="6">
                  <c:v>34820</c:v>
                </c:pt>
                <c:pt idx="7">
                  <c:v>34851</c:v>
                </c:pt>
                <c:pt idx="8">
                  <c:v>34881</c:v>
                </c:pt>
                <c:pt idx="9">
                  <c:v>34912</c:v>
                </c:pt>
                <c:pt idx="10">
                  <c:v>34943</c:v>
                </c:pt>
                <c:pt idx="11">
                  <c:v>34973</c:v>
                </c:pt>
                <c:pt idx="12">
                  <c:v>35004</c:v>
                </c:pt>
                <c:pt idx="13">
                  <c:v>35034</c:v>
                </c:pt>
                <c:pt idx="14">
                  <c:v>35065</c:v>
                </c:pt>
                <c:pt idx="15">
                  <c:v>35096</c:v>
                </c:pt>
                <c:pt idx="16">
                  <c:v>35125</c:v>
                </c:pt>
                <c:pt idx="17">
                  <c:v>35156</c:v>
                </c:pt>
                <c:pt idx="18">
                  <c:v>35186</c:v>
                </c:pt>
                <c:pt idx="19">
                  <c:v>35217</c:v>
                </c:pt>
                <c:pt idx="20">
                  <c:v>35247</c:v>
                </c:pt>
                <c:pt idx="21">
                  <c:v>35278</c:v>
                </c:pt>
                <c:pt idx="22">
                  <c:v>35309</c:v>
                </c:pt>
                <c:pt idx="23">
                  <c:v>35339</c:v>
                </c:pt>
                <c:pt idx="24">
                  <c:v>35370</c:v>
                </c:pt>
                <c:pt idx="25">
                  <c:v>35400</c:v>
                </c:pt>
                <c:pt idx="26">
                  <c:v>35431</c:v>
                </c:pt>
                <c:pt idx="27">
                  <c:v>35462</c:v>
                </c:pt>
                <c:pt idx="28">
                  <c:v>35490</c:v>
                </c:pt>
                <c:pt idx="29">
                  <c:v>35521</c:v>
                </c:pt>
                <c:pt idx="30">
                  <c:v>35551</c:v>
                </c:pt>
                <c:pt idx="31">
                  <c:v>35582</c:v>
                </c:pt>
                <c:pt idx="32">
                  <c:v>35612</c:v>
                </c:pt>
                <c:pt idx="33">
                  <c:v>35643</c:v>
                </c:pt>
                <c:pt idx="34">
                  <c:v>35674</c:v>
                </c:pt>
                <c:pt idx="35">
                  <c:v>35704</c:v>
                </c:pt>
                <c:pt idx="36">
                  <c:v>35735</c:v>
                </c:pt>
                <c:pt idx="37">
                  <c:v>35765</c:v>
                </c:pt>
                <c:pt idx="38">
                  <c:v>35796</c:v>
                </c:pt>
                <c:pt idx="39">
                  <c:v>35827</c:v>
                </c:pt>
                <c:pt idx="40">
                  <c:v>35855</c:v>
                </c:pt>
                <c:pt idx="41">
                  <c:v>35886</c:v>
                </c:pt>
                <c:pt idx="42">
                  <c:v>35916</c:v>
                </c:pt>
                <c:pt idx="43">
                  <c:v>35947</c:v>
                </c:pt>
                <c:pt idx="44">
                  <c:v>35977</c:v>
                </c:pt>
                <c:pt idx="45">
                  <c:v>36008</c:v>
                </c:pt>
                <c:pt idx="46">
                  <c:v>36039</c:v>
                </c:pt>
                <c:pt idx="47">
                  <c:v>36069</c:v>
                </c:pt>
                <c:pt idx="48">
                  <c:v>36100</c:v>
                </c:pt>
                <c:pt idx="49">
                  <c:v>36130</c:v>
                </c:pt>
                <c:pt idx="50">
                  <c:v>36161</c:v>
                </c:pt>
                <c:pt idx="51">
                  <c:v>36192</c:v>
                </c:pt>
                <c:pt idx="52">
                  <c:v>36220</c:v>
                </c:pt>
                <c:pt idx="53">
                  <c:v>36251</c:v>
                </c:pt>
                <c:pt idx="54">
                  <c:v>36281</c:v>
                </c:pt>
                <c:pt idx="55">
                  <c:v>36312</c:v>
                </c:pt>
                <c:pt idx="56">
                  <c:v>36342</c:v>
                </c:pt>
                <c:pt idx="57">
                  <c:v>36373</c:v>
                </c:pt>
                <c:pt idx="58">
                  <c:v>36404</c:v>
                </c:pt>
                <c:pt idx="59">
                  <c:v>36434</c:v>
                </c:pt>
                <c:pt idx="60">
                  <c:v>36465</c:v>
                </c:pt>
                <c:pt idx="61">
                  <c:v>36495</c:v>
                </c:pt>
                <c:pt idx="62">
                  <c:v>36526</c:v>
                </c:pt>
                <c:pt idx="63">
                  <c:v>36557</c:v>
                </c:pt>
                <c:pt idx="64">
                  <c:v>36586</c:v>
                </c:pt>
                <c:pt idx="65">
                  <c:v>36617</c:v>
                </c:pt>
                <c:pt idx="66">
                  <c:v>36647</c:v>
                </c:pt>
                <c:pt idx="67">
                  <c:v>36678</c:v>
                </c:pt>
                <c:pt idx="68">
                  <c:v>36708</c:v>
                </c:pt>
                <c:pt idx="69">
                  <c:v>36739</c:v>
                </c:pt>
                <c:pt idx="70">
                  <c:v>36770</c:v>
                </c:pt>
                <c:pt idx="71">
                  <c:v>36800</c:v>
                </c:pt>
                <c:pt idx="72">
                  <c:v>36831</c:v>
                </c:pt>
                <c:pt idx="73">
                  <c:v>36861</c:v>
                </c:pt>
                <c:pt idx="74">
                  <c:v>36892</c:v>
                </c:pt>
                <c:pt idx="75">
                  <c:v>36923</c:v>
                </c:pt>
                <c:pt idx="76">
                  <c:v>36951</c:v>
                </c:pt>
                <c:pt idx="77">
                  <c:v>36982</c:v>
                </c:pt>
                <c:pt idx="78">
                  <c:v>37012</c:v>
                </c:pt>
                <c:pt idx="79">
                  <c:v>37043</c:v>
                </c:pt>
                <c:pt idx="80">
                  <c:v>37073</c:v>
                </c:pt>
                <c:pt idx="81">
                  <c:v>37104</c:v>
                </c:pt>
                <c:pt idx="82">
                  <c:v>37135</c:v>
                </c:pt>
                <c:pt idx="83">
                  <c:v>37165</c:v>
                </c:pt>
                <c:pt idx="84">
                  <c:v>37196</c:v>
                </c:pt>
                <c:pt idx="85">
                  <c:v>37226</c:v>
                </c:pt>
                <c:pt idx="86">
                  <c:v>37257</c:v>
                </c:pt>
                <c:pt idx="87">
                  <c:v>37288</c:v>
                </c:pt>
                <c:pt idx="88">
                  <c:v>37316</c:v>
                </c:pt>
                <c:pt idx="89">
                  <c:v>37347</c:v>
                </c:pt>
                <c:pt idx="90">
                  <c:v>37377</c:v>
                </c:pt>
                <c:pt idx="91">
                  <c:v>37408</c:v>
                </c:pt>
                <c:pt idx="92">
                  <c:v>37438</c:v>
                </c:pt>
                <c:pt idx="93">
                  <c:v>37469</c:v>
                </c:pt>
                <c:pt idx="94">
                  <c:v>37500</c:v>
                </c:pt>
                <c:pt idx="95">
                  <c:v>37530</c:v>
                </c:pt>
                <c:pt idx="96">
                  <c:v>37561</c:v>
                </c:pt>
                <c:pt idx="97">
                  <c:v>37591</c:v>
                </c:pt>
                <c:pt idx="98">
                  <c:v>37622</c:v>
                </c:pt>
                <c:pt idx="99">
                  <c:v>37653</c:v>
                </c:pt>
                <c:pt idx="100">
                  <c:v>37681</c:v>
                </c:pt>
                <c:pt idx="101">
                  <c:v>37712</c:v>
                </c:pt>
                <c:pt idx="102">
                  <c:v>37742</c:v>
                </c:pt>
                <c:pt idx="103">
                  <c:v>37773</c:v>
                </c:pt>
                <c:pt idx="104">
                  <c:v>37803</c:v>
                </c:pt>
                <c:pt idx="105">
                  <c:v>37834</c:v>
                </c:pt>
                <c:pt idx="106">
                  <c:v>37865</c:v>
                </c:pt>
                <c:pt idx="107">
                  <c:v>37895</c:v>
                </c:pt>
                <c:pt idx="108">
                  <c:v>37926</c:v>
                </c:pt>
                <c:pt idx="109">
                  <c:v>37956</c:v>
                </c:pt>
                <c:pt idx="110">
                  <c:v>37987</c:v>
                </c:pt>
                <c:pt idx="111">
                  <c:v>38018</c:v>
                </c:pt>
                <c:pt idx="112">
                  <c:v>38047</c:v>
                </c:pt>
                <c:pt idx="113">
                  <c:v>38078</c:v>
                </c:pt>
                <c:pt idx="114">
                  <c:v>38108</c:v>
                </c:pt>
                <c:pt idx="115">
                  <c:v>38139</c:v>
                </c:pt>
                <c:pt idx="116">
                  <c:v>38169</c:v>
                </c:pt>
                <c:pt idx="117">
                  <c:v>38200</c:v>
                </c:pt>
                <c:pt idx="118">
                  <c:v>38231</c:v>
                </c:pt>
                <c:pt idx="119">
                  <c:v>38261</c:v>
                </c:pt>
                <c:pt idx="120">
                  <c:v>38292</c:v>
                </c:pt>
                <c:pt idx="121">
                  <c:v>38322</c:v>
                </c:pt>
                <c:pt idx="122">
                  <c:v>38353</c:v>
                </c:pt>
                <c:pt idx="123">
                  <c:v>38384</c:v>
                </c:pt>
                <c:pt idx="124">
                  <c:v>38412</c:v>
                </c:pt>
                <c:pt idx="125">
                  <c:v>38443</c:v>
                </c:pt>
                <c:pt idx="126">
                  <c:v>38473</c:v>
                </c:pt>
                <c:pt idx="127">
                  <c:v>38504</c:v>
                </c:pt>
                <c:pt idx="128">
                  <c:v>38534</c:v>
                </c:pt>
                <c:pt idx="129">
                  <c:v>38565</c:v>
                </c:pt>
                <c:pt idx="130">
                  <c:v>38596</c:v>
                </c:pt>
                <c:pt idx="131">
                  <c:v>38626</c:v>
                </c:pt>
                <c:pt idx="132">
                  <c:v>38657</c:v>
                </c:pt>
                <c:pt idx="133">
                  <c:v>38687</c:v>
                </c:pt>
                <c:pt idx="134">
                  <c:v>38718</c:v>
                </c:pt>
                <c:pt idx="135">
                  <c:v>38749</c:v>
                </c:pt>
                <c:pt idx="136">
                  <c:v>38777</c:v>
                </c:pt>
                <c:pt idx="137">
                  <c:v>38808</c:v>
                </c:pt>
                <c:pt idx="138">
                  <c:v>38838</c:v>
                </c:pt>
                <c:pt idx="139">
                  <c:v>38869</c:v>
                </c:pt>
                <c:pt idx="140">
                  <c:v>38899</c:v>
                </c:pt>
                <c:pt idx="141">
                  <c:v>38930</c:v>
                </c:pt>
                <c:pt idx="142">
                  <c:v>38961</c:v>
                </c:pt>
                <c:pt idx="143">
                  <c:v>38991</c:v>
                </c:pt>
                <c:pt idx="144">
                  <c:v>39022</c:v>
                </c:pt>
                <c:pt idx="145">
                  <c:v>39052</c:v>
                </c:pt>
                <c:pt idx="146">
                  <c:v>39083</c:v>
                </c:pt>
                <c:pt idx="147">
                  <c:v>39114</c:v>
                </c:pt>
                <c:pt idx="148">
                  <c:v>39142</c:v>
                </c:pt>
                <c:pt idx="149">
                  <c:v>39173</c:v>
                </c:pt>
                <c:pt idx="150">
                  <c:v>39203</c:v>
                </c:pt>
                <c:pt idx="151">
                  <c:v>39234</c:v>
                </c:pt>
                <c:pt idx="152">
                  <c:v>39264</c:v>
                </c:pt>
                <c:pt idx="153">
                  <c:v>39295</c:v>
                </c:pt>
                <c:pt idx="154">
                  <c:v>39326</c:v>
                </c:pt>
                <c:pt idx="155">
                  <c:v>39356</c:v>
                </c:pt>
                <c:pt idx="156">
                  <c:v>39387</c:v>
                </c:pt>
                <c:pt idx="157">
                  <c:v>39417</c:v>
                </c:pt>
                <c:pt idx="158">
                  <c:v>39448</c:v>
                </c:pt>
                <c:pt idx="159">
                  <c:v>39479</c:v>
                </c:pt>
                <c:pt idx="160">
                  <c:v>39508</c:v>
                </c:pt>
                <c:pt idx="161">
                  <c:v>39539</c:v>
                </c:pt>
                <c:pt idx="162">
                  <c:v>39569</c:v>
                </c:pt>
                <c:pt idx="163">
                  <c:v>39600</c:v>
                </c:pt>
                <c:pt idx="164">
                  <c:v>39630</c:v>
                </c:pt>
                <c:pt idx="165">
                  <c:v>39661</c:v>
                </c:pt>
                <c:pt idx="166">
                  <c:v>39692</c:v>
                </c:pt>
                <c:pt idx="167">
                  <c:v>39722</c:v>
                </c:pt>
                <c:pt idx="168">
                  <c:v>39753</c:v>
                </c:pt>
                <c:pt idx="169">
                  <c:v>39783</c:v>
                </c:pt>
                <c:pt idx="170">
                  <c:v>39814</c:v>
                </c:pt>
                <c:pt idx="171">
                  <c:v>39845</c:v>
                </c:pt>
                <c:pt idx="172">
                  <c:v>39873</c:v>
                </c:pt>
                <c:pt idx="173">
                  <c:v>39904</c:v>
                </c:pt>
                <c:pt idx="174">
                  <c:v>39934</c:v>
                </c:pt>
                <c:pt idx="175">
                  <c:v>39965</c:v>
                </c:pt>
                <c:pt idx="176">
                  <c:v>39995</c:v>
                </c:pt>
                <c:pt idx="177">
                  <c:v>40026</c:v>
                </c:pt>
                <c:pt idx="178">
                  <c:v>40057</c:v>
                </c:pt>
                <c:pt idx="179">
                  <c:v>40087</c:v>
                </c:pt>
                <c:pt idx="180">
                  <c:v>40118</c:v>
                </c:pt>
                <c:pt idx="181">
                  <c:v>40148</c:v>
                </c:pt>
                <c:pt idx="182">
                  <c:v>40179</c:v>
                </c:pt>
                <c:pt idx="183">
                  <c:v>40210</c:v>
                </c:pt>
                <c:pt idx="184">
                  <c:v>40238</c:v>
                </c:pt>
                <c:pt idx="185">
                  <c:v>40269</c:v>
                </c:pt>
                <c:pt idx="186">
                  <c:v>40299</c:v>
                </c:pt>
                <c:pt idx="187">
                  <c:v>40330</c:v>
                </c:pt>
                <c:pt idx="188">
                  <c:v>40360</c:v>
                </c:pt>
                <c:pt idx="189">
                  <c:v>40391</c:v>
                </c:pt>
                <c:pt idx="190">
                  <c:v>40422</c:v>
                </c:pt>
                <c:pt idx="191">
                  <c:v>40452</c:v>
                </c:pt>
                <c:pt idx="192">
                  <c:v>40483</c:v>
                </c:pt>
                <c:pt idx="193">
                  <c:v>40513</c:v>
                </c:pt>
                <c:pt idx="194">
                  <c:v>40544</c:v>
                </c:pt>
                <c:pt idx="195">
                  <c:v>40575</c:v>
                </c:pt>
                <c:pt idx="196">
                  <c:v>40603</c:v>
                </c:pt>
                <c:pt idx="197">
                  <c:v>40634</c:v>
                </c:pt>
                <c:pt idx="198">
                  <c:v>40664</c:v>
                </c:pt>
                <c:pt idx="199">
                  <c:v>40695</c:v>
                </c:pt>
                <c:pt idx="200">
                  <c:v>40725</c:v>
                </c:pt>
                <c:pt idx="201">
                  <c:v>40756</c:v>
                </c:pt>
                <c:pt idx="202">
                  <c:v>40787</c:v>
                </c:pt>
                <c:pt idx="203">
                  <c:v>40817</c:v>
                </c:pt>
                <c:pt idx="204">
                  <c:v>40848</c:v>
                </c:pt>
                <c:pt idx="205">
                  <c:v>40878</c:v>
                </c:pt>
                <c:pt idx="206">
                  <c:v>40909</c:v>
                </c:pt>
                <c:pt idx="207">
                  <c:v>40940</c:v>
                </c:pt>
                <c:pt idx="208">
                  <c:v>40969</c:v>
                </c:pt>
                <c:pt idx="209">
                  <c:v>41000</c:v>
                </c:pt>
                <c:pt idx="210">
                  <c:v>41030</c:v>
                </c:pt>
                <c:pt idx="211">
                  <c:v>41061</c:v>
                </c:pt>
                <c:pt idx="212">
                  <c:v>41091</c:v>
                </c:pt>
                <c:pt idx="213">
                  <c:v>41122</c:v>
                </c:pt>
                <c:pt idx="214">
                  <c:v>41153</c:v>
                </c:pt>
                <c:pt idx="215">
                  <c:v>41183</c:v>
                </c:pt>
                <c:pt idx="216">
                  <c:v>41214</c:v>
                </c:pt>
                <c:pt idx="217">
                  <c:v>41244</c:v>
                </c:pt>
                <c:pt idx="218">
                  <c:v>41275</c:v>
                </c:pt>
                <c:pt idx="219">
                  <c:v>41306</c:v>
                </c:pt>
                <c:pt idx="220">
                  <c:v>41334</c:v>
                </c:pt>
                <c:pt idx="221">
                  <c:v>41365</c:v>
                </c:pt>
                <c:pt idx="222">
                  <c:v>41395</c:v>
                </c:pt>
                <c:pt idx="223">
                  <c:v>41426</c:v>
                </c:pt>
                <c:pt idx="224">
                  <c:v>41456</c:v>
                </c:pt>
                <c:pt idx="225">
                  <c:v>41487</c:v>
                </c:pt>
                <c:pt idx="226">
                  <c:v>41518</c:v>
                </c:pt>
                <c:pt idx="227">
                  <c:v>41548</c:v>
                </c:pt>
                <c:pt idx="228">
                  <c:v>41579</c:v>
                </c:pt>
                <c:pt idx="229">
                  <c:v>41609</c:v>
                </c:pt>
                <c:pt idx="230">
                  <c:v>41640</c:v>
                </c:pt>
                <c:pt idx="231">
                  <c:v>41671</c:v>
                </c:pt>
                <c:pt idx="232">
                  <c:v>41699</c:v>
                </c:pt>
                <c:pt idx="233">
                  <c:v>41730</c:v>
                </c:pt>
                <c:pt idx="234">
                  <c:v>41760</c:v>
                </c:pt>
                <c:pt idx="235">
                  <c:v>41791</c:v>
                </c:pt>
                <c:pt idx="236">
                  <c:v>41821</c:v>
                </c:pt>
                <c:pt idx="237">
                  <c:v>41852</c:v>
                </c:pt>
                <c:pt idx="238">
                  <c:v>41883</c:v>
                </c:pt>
                <c:pt idx="239">
                  <c:v>41913</c:v>
                </c:pt>
                <c:pt idx="240">
                  <c:v>41944</c:v>
                </c:pt>
                <c:pt idx="241">
                  <c:v>41974</c:v>
                </c:pt>
                <c:pt idx="242">
                  <c:v>42005</c:v>
                </c:pt>
                <c:pt idx="243">
                  <c:v>42036</c:v>
                </c:pt>
                <c:pt idx="244">
                  <c:v>42064</c:v>
                </c:pt>
                <c:pt idx="245">
                  <c:v>42095</c:v>
                </c:pt>
                <c:pt idx="246">
                  <c:v>42125</c:v>
                </c:pt>
                <c:pt idx="247">
                  <c:v>42156</c:v>
                </c:pt>
                <c:pt idx="248">
                  <c:v>42186</c:v>
                </c:pt>
                <c:pt idx="249">
                  <c:v>42217</c:v>
                </c:pt>
                <c:pt idx="250">
                  <c:v>42248</c:v>
                </c:pt>
                <c:pt idx="251">
                  <c:v>42278</c:v>
                </c:pt>
                <c:pt idx="252">
                  <c:v>42309</c:v>
                </c:pt>
                <c:pt idx="253">
                  <c:v>42339</c:v>
                </c:pt>
                <c:pt idx="254">
                  <c:v>42370</c:v>
                </c:pt>
                <c:pt idx="255">
                  <c:v>42401</c:v>
                </c:pt>
                <c:pt idx="256">
                  <c:v>42430</c:v>
                </c:pt>
                <c:pt idx="257">
                  <c:v>42461</c:v>
                </c:pt>
                <c:pt idx="258">
                  <c:v>42491</c:v>
                </c:pt>
                <c:pt idx="259">
                  <c:v>42522</c:v>
                </c:pt>
                <c:pt idx="260">
                  <c:v>42552</c:v>
                </c:pt>
                <c:pt idx="261">
                  <c:v>42583</c:v>
                </c:pt>
                <c:pt idx="262">
                  <c:v>42614</c:v>
                </c:pt>
                <c:pt idx="263">
                  <c:v>42644</c:v>
                </c:pt>
                <c:pt idx="264">
                  <c:v>42675</c:v>
                </c:pt>
                <c:pt idx="265">
                  <c:v>42705</c:v>
                </c:pt>
                <c:pt idx="266">
                  <c:v>42736</c:v>
                </c:pt>
                <c:pt idx="267">
                  <c:v>42767</c:v>
                </c:pt>
                <c:pt idx="268">
                  <c:v>42795</c:v>
                </c:pt>
                <c:pt idx="269">
                  <c:v>42826</c:v>
                </c:pt>
                <c:pt idx="270">
                  <c:v>42856</c:v>
                </c:pt>
                <c:pt idx="271">
                  <c:v>42887</c:v>
                </c:pt>
                <c:pt idx="272">
                  <c:v>42917</c:v>
                </c:pt>
                <c:pt idx="273">
                  <c:v>42948</c:v>
                </c:pt>
                <c:pt idx="274">
                  <c:v>42979</c:v>
                </c:pt>
                <c:pt idx="275">
                  <c:v>43009</c:v>
                </c:pt>
                <c:pt idx="276">
                  <c:v>43040</c:v>
                </c:pt>
                <c:pt idx="277">
                  <c:v>43070</c:v>
                </c:pt>
                <c:pt idx="278">
                  <c:v>43101</c:v>
                </c:pt>
                <c:pt idx="279">
                  <c:v>43132</c:v>
                </c:pt>
                <c:pt idx="280">
                  <c:v>43160</c:v>
                </c:pt>
                <c:pt idx="281">
                  <c:v>43191</c:v>
                </c:pt>
                <c:pt idx="282">
                  <c:v>43221</c:v>
                </c:pt>
                <c:pt idx="283">
                  <c:v>43252</c:v>
                </c:pt>
                <c:pt idx="284">
                  <c:v>43282</c:v>
                </c:pt>
                <c:pt idx="285">
                  <c:v>43313</c:v>
                </c:pt>
                <c:pt idx="286">
                  <c:v>43344</c:v>
                </c:pt>
                <c:pt idx="287">
                  <c:v>43374</c:v>
                </c:pt>
                <c:pt idx="288">
                  <c:v>43405</c:v>
                </c:pt>
                <c:pt idx="289">
                  <c:v>43435</c:v>
                </c:pt>
                <c:pt idx="290">
                  <c:v>43466</c:v>
                </c:pt>
                <c:pt idx="291">
                  <c:v>43497</c:v>
                </c:pt>
                <c:pt idx="292">
                  <c:v>43525</c:v>
                </c:pt>
                <c:pt idx="293">
                  <c:v>43556</c:v>
                </c:pt>
                <c:pt idx="294">
                  <c:v>43586</c:v>
                </c:pt>
                <c:pt idx="295">
                  <c:v>43617</c:v>
                </c:pt>
                <c:pt idx="296">
                  <c:v>43647</c:v>
                </c:pt>
                <c:pt idx="297">
                  <c:v>43678</c:v>
                </c:pt>
                <c:pt idx="298">
                  <c:v>43709</c:v>
                </c:pt>
                <c:pt idx="299">
                  <c:v>43739</c:v>
                </c:pt>
                <c:pt idx="300">
                  <c:v>43770</c:v>
                </c:pt>
                <c:pt idx="301">
                  <c:v>43800</c:v>
                </c:pt>
                <c:pt idx="302">
                  <c:v>43831</c:v>
                </c:pt>
                <c:pt idx="303">
                  <c:v>43862</c:v>
                </c:pt>
                <c:pt idx="304">
                  <c:v>43891</c:v>
                </c:pt>
                <c:pt idx="305">
                  <c:v>43922</c:v>
                </c:pt>
                <c:pt idx="306">
                  <c:v>43952</c:v>
                </c:pt>
                <c:pt idx="307">
                  <c:v>43983</c:v>
                </c:pt>
                <c:pt idx="308">
                  <c:v>44013</c:v>
                </c:pt>
                <c:pt idx="309">
                  <c:v>44044</c:v>
                </c:pt>
                <c:pt idx="310">
                  <c:v>44075</c:v>
                </c:pt>
                <c:pt idx="311">
                  <c:v>44105</c:v>
                </c:pt>
                <c:pt idx="312">
                  <c:v>44136</c:v>
                </c:pt>
                <c:pt idx="313">
                  <c:v>44166</c:v>
                </c:pt>
                <c:pt idx="314">
                  <c:v>44197</c:v>
                </c:pt>
                <c:pt idx="315">
                  <c:v>44228</c:v>
                </c:pt>
                <c:pt idx="316">
                  <c:v>44256</c:v>
                </c:pt>
                <c:pt idx="317">
                  <c:v>44287</c:v>
                </c:pt>
                <c:pt idx="318">
                  <c:v>44317</c:v>
                </c:pt>
                <c:pt idx="319">
                  <c:v>44348</c:v>
                </c:pt>
                <c:pt idx="320">
                  <c:v>44378</c:v>
                </c:pt>
                <c:pt idx="321">
                  <c:v>44409</c:v>
                </c:pt>
                <c:pt idx="322">
                  <c:v>44440</c:v>
                </c:pt>
                <c:pt idx="323">
                  <c:v>44470</c:v>
                </c:pt>
                <c:pt idx="324">
                  <c:v>44501</c:v>
                </c:pt>
                <c:pt idx="325">
                  <c:v>44531</c:v>
                </c:pt>
                <c:pt idx="326">
                  <c:v>44562</c:v>
                </c:pt>
                <c:pt idx="327">
                  <c:v>44593</c:v>
                </c:pt>
                <c:pt idx="328">
                  <c:v>44621</c:v>
                </c:pt>
                <c:pt idx="329">
                  <c:v>44652</c:v>
                </c:pt>
                <c:pt idx="330">
                  <c:v>44682</c:v>
                </c:pt>
                <c:pt idx="331">
                  <c:v>44713</c:v>
                </c:pt>
                <c:pt idx="332">
                  <c:v>44743</c:v>
                </c:pt>
                <c:pt idx="333">
                  <c:v>44774</c:v>
                </c:pt>
                <c:pt idx="334">
                  <c:v>44805</c:v>
                </c:pt>
                <c:pt idx="335">
                  <c:v>44835</c:v>
                </c:pt>
                <c:pt idx="336">
                  <c:v>44866</c:v>
                </c:pt>
                <c:pt idx="337">
                  <c:v>44896</c:v>
                </c:pt>
                <c:pt idx="338">
                  <c:v>44927</c:v>
                </c:pt>
                <c:pt idx="339">
                  <c:v>44958</c:v>
                </c:pt>
                <c:pt idx="340">
                  <c:v>44986</c:v>
                </c:pt>
                <c:pt idx="341">
                  <c:v>45017</c:v>
                </c:pt>
                <c:pt idx="342">
                  <c:v>45047</c:v>
                </c:pt>
                <c:pt idx="343">
                  <c:v>45078</c:v>
                </c:pt>
                <c:pt idx="344">
                  <c:v>45108</c:v>
                </c:pt>
                <c:pt idx="345">
                  <c:v>45139</c:v>
                </c:pt>
                <c:pt idx="346">
                  <c:v>45170</c:v>
                </c:pt>
                <c:pt idx="347">
                  <c:v>45200</c:v>
                </c:pt>
                <c:pt idx="348">
                  <c:v>45231</c:v>
                </c:pt>
                <c:pt idx="349">
                  <c:v>45261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前後3個月!$P$4:$P$9999</c15:sqref>
                  </c15:fullRef>
                </c:ext>
              </c:extLst>
              <c:f>(前後3個月!$P$4:$P$5,前後3個月!$P$7:$P$9999)</c:f>
              <c:numCache>
                <c:formatCode>0.00_);[Red]\(0.00\)</c:formatCode>
                <c:ptCount val="9995"/>
                <c:pt idx="0">
                  <c:v>18.393968066869061</c:v>
                </c:pt>
                <c:pt idx="1">
                  <c:v>19.380540759592325</c:v>
                </c:pt>
                <c:pt idx="2">
                  <c:v>21.116220614708592</c:v>
                </c:pt>
                <c:pt idx="3">
                  <c:v>20.935760918359424</c:v>
                </c:pt>
                <c:pt idx="4">
                  <c:v>19.312412382143428</c:v>
                </c:pt>
                <c:pt idx="5">
                  <c:v>19.238532869861082</c:v>
                </c:pt>
                <c:pt idx="6">
                  <c:v>19.36844719706572</c:v>
                </c:pt>
                <c:pt idx="7">
                  <c:v>17.276183784371966</c:v>
                </c:pt>
                <c:pt idx="8">
                  <c:v>18.383500671030141</c:v>
                </c:pt>
                <c:pt idx="9">
                  <c:v>20.134289617789847</c:v>
                </c:pt>
                <c:pt idx="10">
                  <c:v>19.165857229742201</c:v>
                </c:pt>
                <c:pt idx="11">
                  <c:v>20.9698674090411</c:v>
                </c:pt>
                <c:pt idx="12">
                  <c:v>22.267017649470432</c:v>
                </c:pt>
                <c:pt idx="13">
                  <c:v>22.765242580877</c:v>
                </c:pt>
                <c:pt idx="14">
                  <c:v>23.999429137772978</c:v>
                </c:pt>
                <c:pt idx="15">
                  <c:v>25.333282563642932</c:v>
                </c:pt>
                <c:pt idx="16">
                  <c:v>25.908802166048893</c:v>
                </c:pt>
                <c:pt idx="17">
                  <c:v>22.328359738419181</c:v>
                </c:pt>
                <c:pt idx="18">
                  <c:v>20.769869763483651</c:v>
                </c:pt>
                <c:pt idx="19">
                  <c:v>20.683115901057558</c:v>
                </c:pt>
                <c:pt idx="20">
                  <c:v>21.695570232695548</c:v>
                </c:pt>
                <c:pt idx="21">
                  <c:v>22.119111853136133</c:v>
                </c:pt>
                <c:pt idx="22">
                  <c:v>22.011699747667592</c:v>
                </c:pt>
                <c:pt idx="23">
                  <c:v>22.431079514106745</c:v>
                </c:pt>
                <c:pt idx="24">
                  <c:v>21.255661080237843</c:v>
                </c:pt>
                <c:pt idx="25">
                  <c:v>22.34245208590011</c:v>
                </c:pt>
                <c:pt idx="26">
                  <c:v>22.805801785865665</c:v>
                </c:pt>
                <c:pt idx="27">
                  <c:v>22.270518386398329</c:v>
                </c:pt>
                <c:pt idx="28">
                  <c:v>21.293041178417994</c:v>
                </c:pt>
                <c:pt idx="29">
                  <c:v>17.523301728382968</c:v>
                </c:pt>
                <c:pt idx="30">
                  <c:v>14.896677394139623</c:v>
                </c:pt>
                <c:pt idx="31">
                  <c:v>9.6294486283757799</c:v>
                </c:pt>
                <c:pt idx="32">
                  <c:v>7.4467894726230943</c:v>
                </c:pt>
                <c:pt idx="33">
                  <c:v>5.7880524673026512</c:v>
                </c:pt>
                <c:pt idx="34">
                  <c:v>6.3216011681000994</c:v>
                </c:pt>
                <c:pt idx="35">
                  <c:v>6.7206265573090063</c:v>
                </c:pt>
                <c:pt idx="36">
                  <c:v>8.585284254051162</c:v>
                </c:pt>
                <c:pt idx="37">
                  <c:v>8.6005902608337728</c:v>
                </c:pt>
                <c:pt idx="38">
                  <c:v>9.2976849914357285</c:v>
                </c:pt>
                <c:pt idx="39">
                  <c:v>5.3698638606588078</c:v>
                </c:pt>
                <c:pt idx="40">
                  <c:v>5.6162992832353709</c:v>
                </c:pt>
                <c:pt idx="41">
                  <c:v>6.2047766367220092</c:v>
                </c:pt>
                <c:pt idx="42">
                  <c:v>8.0157898255310833</c:v>
                </c:pt>
                <c:pt idx="43">
                  <c:v>10.002501233116035</c:v>
                </c:pt>
                <c:pt idx="44">
                  <c:v>10.065851267786364</c:v>
                </c:pt>
                <c:pt idx="45">
                  <c:v>9.8951100523481763</c:v>
                </c:pt>
                <c:pt idx="46">
                  <c:v>10.703948350311588</c:v>
                </c:pt>
                <c:pt idx="47">
                  <c:v>10.403763365696438</c:v>
                </c:pt>
                <c:pt idx="48">
                  <c:v>6.757812317039158</c:v>
                </c:pt>
                <c:pt idx="49">
                  <c:v>6.0637636935995998</c:v>
                </c:pt>
                <c:pt idx="50">
                  <c:v>5.3881763959583884</c:v>
                </c:pt>
                <c:pt idx="51">
                  <c:v>5.3301058070425844</c:v>
                </c:pt>
                <c:pt idx="52">
                  <c:v>3.2778641739101388</c:v>
                </c:pt>
                <c:pt idx="53">
                  <c:v>2.3904420280556948</c:v>
                </c:pt>
                <c:pt idx="54">
                  <c:v>3.4691510493201294</c:v>
                </c:pt>
                <c:pt idx="55">
                  <c:v>1.0831234580552573</c:v>
                </c:pt>
                <c:pt idx="56">
                  <c:v>2.0790167207060728</c:v>
                </c:pt>
                <c:pt idx="57">
                  <c:v>1.4643920946889377</c:v>
                </c:pt>
                <c:pt idx="58">
                  <c:v>0.99302740636040276</c:v>
                </c:pt>
                <c:pt idx="59">
                  <c:v>1.1668335708985733</c:v>
                </c:pt>
                <c:pt idx="60">
                  <c:v>0.58314871081694974</c:v>
                </c:pt>
                <c:pt idx="61">
                  <c:v>-0.14597307559147676</c:v>
                </c:pt>
                <c:pt idx="62">
                  <c:v>-2.2228011622191568</c:v>
                </c:pt>
                <c:pt idx="63">
                  <c:v>-3.1108315818846988</c:v>
                </c:pt>
                <c:pt idx="64">
                  <c:v>-2.7546254100126788</c:v>
                </c:pt>
                <c:pt idx="65">
                  <c:v>-2.70846319963991</c:v>
                </c:pt>
                <c:pt idx="66">
                  <c:v>-2.2380120145143678</c:v>
                </c:pt>
                <c:pt idx="67">
                  <c:v>-2.1465316760156505</c:v>
                </c:pt>
                <c:pt idx="68">
                  <c:v>-1.3892677635145012</c:v>
                </c:pt>
                <c:pt idx="69">
                  <c:v>-0.71029777814273221</c:v>
                </c:pt>
                <c:pt idx="70">
                  <c:v>-0.39266880755283173</c:v>
                </c:pt>
                <c:pt idx="71">
                  <c:v>1.6221673555797622</c:v>
                </c:pt>
                <c:pt idx="72">
                  <c:v>0.57987048655214757</c:v>
                </c:pt>
                <c:pt idx="73">
                  <c:v>3.4108306986528003</c:v>
                </c:pt>
                <c:pt idx="74">
                  <c:v>2.4804581651961977</c:v>
                </c:pt>
                <c:pt idx="75">
                  <c:v>4.0056078745309032</c:v>
                </c:pt>
                <c:pt idx="76">
                  <c:v>4.9255613031410128</c:v>
                </c:pt>
                <c:pt idx="77">
                  <c:v>5.0963145202856053</c:v>
                </c:pt>
                <c:pt idx="78">
                  <c:v>4.4846332377717957</c:v>
                </c:pt>
                <c:pt idx="79">
                  <c:v>4.5145609861162672</c:v>
                </c:pt>
                <c:pt idx="80">
                  <c:v>4.9235131995539749</c:v>
                </c:pt>
                <c:pt idx="81">
                  <c:v>4.3141189804634106</c:v>
                </c:pt>
                <c:pt idx="82">
                  <c:v>4.9770520292304443</c:v>
                </c:pt>
                <c:pt idx="83">
                  <c:v>4.8198012207787633</c:v>
                </c:pt>
                <c:pt idx="84">
                  <c:v>3.0421730813025682</c:v>
                </c:pt>
                <c:pt idx="85">
                  <c:v>2.0380131829693227</c:v>
                </c:pt>
                <c:pt idx="86">
                  <c:v>1.9749162927202857</c:v>
                </c:pt>
                <c:pt idx="87">
                  <c:v>2.5318377863171371</c:v>
                </c:pt>
                <c:pt idx="88">
                  <c:v>1.9528390594465428</c:v>
                </c:pt>
                <c:pt idx="89">
                  <c:v>2.1561922021822166</c:v>
                </c:pt>
                <c:pt idx="90">
                  <c:v>3.5850235613536396</c:v>
                </c:pt>
                <c:pt idx="91">
                  <c:v>3.6438138851236701</c:v>
                </c:pt>
                <c:pt idx="92">
                  <c:v>4.4502514380349467</c:v>
                </c:pt>
                <c:pt idx="93">
                  <c:v>7.1302341066036723</c:v>
                </c:pt>
                <c:pt idx="94">
                  <c:v>8.3283332401339791</c:v>
                </c:pt>
                <c:pt idx="95">
                  <c:v>9.0772724041300101</c:v>
                </c:pt>
                <c:pt idx="96">
                  <c:v>8.7510025721798215</c:v>
                </c:pt>
                <c:pt idx="97">
                  <c:v>8.6245585508849985</c:v>
                </c:pt>
                <c:pt idx="98">
                  <c:v>10.006261777697723</c:v>
                </c:pt>
                <c:pt idx="99">
                  <c:v>11.347444075974987</c:v>
                </c:pt>
                <c:pt idx="100">
                  <c:v>10.750603634837773</c:v>
                </c:pt>
                <c:pt idx="101">
                  <c:v>11.366583420246435</c:v>
                </c:pt>
                <c:pt idx="102">
                  <c:v>9.951761763091227</c:v>
                </c:pt>
                <c:pt idx="103">
                  <c:v>9.4591444992748066</c:v>
                </c:pt>
                <c:pt idx="104">
                  <c:v>8.225403567831723</c:v>
                </c:pt>
                <c:pt idx="105">
                  <c:v>6.692257414979963</c:v>
                </c:pt>
                <c:pt idx="106">
                  <c:v>5.9329021008211136</c:v>
                </c:pt>
                <c:pt idx="107">
                  <c:v>6.0804433211950837</c:v>
                </c:pt>
                <c:pt idx="108">
                  <c:v>6.6098115252808398</c:v>
                </c:pt>
                <c:pt idx="109">
                  <c:v>7.0787583817067734</c:v>
                </c:pt>
                <c:pt idx="110">
                  <c:v>6.841455108920047</c:v>
                </c:pt>
                <c:pt idx="111">
                  <c:v>7.1591633047731085</c:v>
                </c:pt>
                <c:pt idx="112">
                  <c:v>7.090804584916377</c:v>
                </c:pt>
                <c:pt idx="113">
                  <c:v>7.7363482433315367</c:v>
                </c:pt>
                <c:pt idx="114">
                  <c:v>9.5727279461199632</c:v>
                </c:pt>
                <c:pt idx="115">
                  <c:v>10.453587856026726</c:v>
                </c:pt>
                <c:pt idx="116">
                  <c:v>10.803886050113221</c:v>
                </c:pt>
                <c:pt idx="117">
                  <c:v>10.98131796074766</c:v>
                </c:pt>
                <c:pt idx="118">
                  <c:v>11.280319779605218</c:v>
                </c:pt>
                <c:pt idx="119">
                  <c:v>11.759538831850215</c:v>
                </c:pt>
                <c:pt idx="120">
                  <c:v>10.708863436605354</c:v>
                </c:pt>
                <c:pt idx="121">
                  <c:v>10.773150554231492</c:v>
                </c:pt>
                <c:pt idx="122">
                  <c:v>11.498205382362947</c:v>
                </c:pt>
                <c:pt idx="123">
                  <c:v>10.880893891549338</c:v>
                </c:pt>
                <c:pt idx="124">
                  <c:v>11.38483042827858</c:v>
                </c:pt>
                <c:pt idx="125">
                  <c:v>12.262345534856166</c:v>
                </c:pt>
                <c:pt idx="126">
                  <c:v>11.098946683508615</c:v>
                </c:pt>
                <c:pt idx="127">
                  <c:v>10.369945999207575</c:v>
                </c:pt>
                <c:pt idx="128">
                  <c:v>9.9321401844906667</c:v>
                </c:pt>
                <c:pt idx="129">
                  <c:v>9.9461207081187109</c:v>
                </c:pt>
                <c:pt idx="130">
                  <c:v>9.7766397243087777</c:v>
                </c:pt>
                <c:pt idx="131">
                  <c:v>9.6354893314793078</c:v>
                </c:pt>
                <c:pt idx="132">
                  <c:v>8.6088985198413006</c:v>
                </c:pt>
                <c:pt idx="133">
                  <c:v>8.6511680852863861</c:v>
                </c:pt>
                <c:pt idx="134">
                  <c:v>8.1718198300517741</c:v>
                </c:pt>
                <c:pt idx="135">
                  <c:v>8.4774527330697893</c:v>
                </c:pt>
                <c:pt idx="136">
                  <c:v>8.7577045908944218</c:v>
                </c:pt>
                <c:pt idx="137">
                  <c:v>8.5805222603950746</c:v>
                </c:pt>
                <c:pt idx="138">
                  <c:v>8.9821992147275598</c:v>
                </c:pt>
                <c:pt idx="139">
                  <c:v>10.137426883458623</c:v>
                </c:pt>
                <c:pt idx="140">
                  <c:v>10.461148251120701</c:v>
                </c:pt>
                <c:pt idx="141">
                  <c:v>10.823577188551404</c:v>
                </c:pt>
                <c:pt idx="142">
                  <c:v>11.389663584039944</c:v>
                </c:pt>
                <c:pt idx="143">
                  <c:v>10.823701916908179</c:v>
                </c:pt>
                <c:pt idx="144">
                  <c:v>11.257857214927313</c:v>
                </c:pt>
                <c:pt idx="145">
                  <c:v>10.840666713732027</c:v>
                </c:pt>
                <c:pt idx="146">
                  <c:v>10.196794861492254</c:v>
                </c:pt>
                <c:pt idx="147">
                  <c:v>10.44478807960787</c:v>
                </c:pt>
                <c:pt idx="148">
                  <c:v>10.33504142983892</c:v>
                </c:pt>
                <c:pt idx="149">
                  <c:v>10.646100251039826</c:v>
                </c:pt>
                <c:pt idx="150">
                  <c:v>10.990262791456296</c:v>
                </c:pt>
                <c:pt idx="151">
                  <c:v>10.714016443866448</c:v>
                </c:pt>
                <c:pt idx="152">
                  <c:v>11.161589638257752</c:v>
                </c:pt>
                <c:pt idx="153">
                  <c:v>12.959427778047129</c:v>
                </c:pt>
                <c:pt idx="154">
                  <c:v>13.066111478938147</c:v>
                </c:pt>
                <c:pt idx="155">
                  <c:v>12.9240630784206</c:v>
                </c:pt>
                <c:pt idx="156">
                  <c:v>13.338028914901834</c:v>
                </c:pt>
                <c:pt idx="157">
                  <c:v>14.069605261153839</c:v>
                </c:pt>
                <c:pt idx="158">
                  <c:v>14.343530190141118</c:v>
                </c:pt>
                <c:pt idx="159">
                  <c:v>14.05147739003263</c:v>
                </c:pt>
                <c:pt idx="160">
                  <c:v>14.206608404557386</c:v>
                </c:pt>
                <c:pt idx="161">
                  <c:v>14.057221732283587</c:v>
                </c:pt>
                <c:pt idx="162">
                  <c:v>12.996887230407417</c:v>
                </c:pt>
                <c:pt idx="163">
                  <c:v>13.022261641703214</c:v>
                </c:pt>
                <c:pt idx="164">
                  <c:v>13.664934581820898</c:v>
                </c:pt>
                <c:pt idx="165">
                  <c:v>14.126566109827387</c:v>
                </c:pt>
                <c:pt idx="166">
                  <c:v>15.683246988190881</c:v>
                </c:pt>
                <c:pt idx="167">
                  <c:v>17.256981097210101</c:v>
                </c:pt>
                <c:pt idx="168">
                  <c:v>17.037689051849767</c:v>
                </c:pt>
                <c:pt idx="169">
                  <c:v>17.748101137018146</c:v>
                </c:pt>
                <c:pt idx="170">
                  <c:v>17.216506508811836</c:v>
                </c:pt>
                <c:pt idx="171">
                  <c:v>17.254085971025557</c:v>
                </c:pt>
                <c:pt idx="172">
                  <c:v>15.841522403405328</c:v>
                </c:pt>
                <c:pt idx="173">
                  <c:v>15.888452674925734</c:v>
                </c:pt>
                <c:pt idx="174">
                  <c:v>15.155683364762051</c:v>
                </c:pt>
                <c:pt idx="175">
                  <c:v>15.212846887923813</c:v>
                </c:pt>
                <c:pt idx="176">
                  <c:v>15.42515558835451</c:v>
                </c:pt>
                <c:pt idx="177">
                  <c:v>15.308818155015903</c:v>
                </c:pt>
                <c:pt idx="178">
                  <c:v>14.825578140349837</c:v>
                </c:pt>
                <c:pt idx="179">
                  <c:v>14.790306855589375</c:v>
                </c:pt>
                <c:pt idx="180">
                  <c:v>15.73506045385602</c:v>
                </c:pt>
                <c:pt idx="181">
                  <c:v>16.673643473019894</c:v>
                </c:pt>
                <c:pt idx="182">
                  <c:v>17.07736960788402</c:v>
                </c:pt>
                <c:pt idx="183">
                  <c:v>18.733371748606743</c:v>
                </c:pt>
                <c:pt idx="184">
                  <c:v>17.978617047996014</c:v>
                </c:pt>
                <c:pt idx="185">
                  <c:v>16.888390399217144</c:v>
                </c:pt>
                <c:pt idx="186">
                  <c:v>17.023019088725945</c:v>
                </c:pt>
                <c:pt idx="187">
                  <c:v>16.819350802087918</c:v>
                </c:pt>
                <c:pt idx="188">
                  <c:v>16.929958548073465</c:v>
                </c:pt>
                <c:pt idx="189">
                  <c:v>17.939371989811658</c:v>
                </c:pt>
                <c:pt idx="190">
                  <c:v>21.957615491175297</c:v>
                </c:pt>
                <c:pt idx="191">
                  <c:v>21.802104809041477</c:v>
                </c:pt>
                <c:pt idx="192">
                  <c:v>21.723314470600229</c:v>
                </c:pt>
                <c:pt idx="193">
                  <c:v>20.016005756677458</c:v>
                </c:pt>
                <c:pt idx="194">
                  <c:v>20.514381290329808</c:v>
                </c:pt>
                <c:pt idx="195">
                  <c:v>21.277019285103705</c:v>
                </c:pt>
                <c:pt idx="196">
                  <c:v>24.029593038999742</c:v>
                </c:pt>
                <c:pt idx="197">
                  <c:v>23.681465075209207</c:v>
                </c:pt>
                <c:pt idx="198">
                  <c:v>22.806821501727036</c:v>
                </c:pt>
                <c:pt idx="199">
                  <c:v>22.601123419899704</c:v>
                </c:pt>
                <c:pt idx="200">
                  <c:v>23.296480888694717</c:v>
                </c:pt>
                <c:pt idx="201">
                  <c:v>23.665509560117147</c:v>
                </c:pt>
                <c:pt idx="202">
                  <c:v>23.886308039607208</c:v>
                </c:pt>
                <c:pt idx="203">
                  <c:v>23.361750077081233</c:v>
                </c:pt>
                <c:pt idx="204">
                  <c:v>23.033204195780833</c:v>
                </c:pt>
                <c:pt idx="205">
                  <c:v>22.904439866564807</c:v>
                </c:pt>
                <c:pt idx="206">
                  <c:v>22.80115627955206</c:v>
                </c:pt>
                <c:pt idx="207">
                  <c:v>22.556707063868696</c:v>
                </c:pt>
                <c:pt idx="208">
                  <c:v>21.571387333553904</c:v>
                </c:pt>
                <c:pt idx="209">
                  <c:v>20.693503946191672</c:v>
                </c:pt>
                <c:pt idx="210">
                  <c:v>20.193173469317351</c:v>
                </c:pt>
                <c:pt idx="211">
                  <c:v>21.117554307517917</c:v>
                </c:pt>
                <c:pt idx="212">
                  <c:v>19.637202307117697</c:v>
                </c:pt>
                <c:pt idx="213">
                  <c:v>19.779038215534129</c:v>
                </c:pt>
                <c:pt idx="214">
                  <c:v>18.625138424090103</c:v>
                </c:pt>
                <c:pt idx="215">
                  <c:v>17.319600768816311</c:v>
                </c:pt>
                <c:pt idx="216">
                  <c:v>16.397046290357032</c:v>
                </c:pt>
                <c:pt idx="217">
                  <c:v>16.326594924559036</c:v>
                </c:pt>
                <c:pt idx="218">
                  <c:v>17.182542627991349</c:v>
                </c:pt>
                <c:pt idx="219">
                  <c:v>16.585612669696648</c:v>
                </c:pt>
                <c:pt idx="220">
                  <c:v>17.771429525641903</c:v>
                </c:pt>
                <c:pt idx="221">
                  <c:v>17.190920704686729</c:v>
                </c:pt>
                <c:pt idx="222">
                  <c:v>16.466972315813511</c:v>
                </c:pt>
                <c:pt idx="223">
                  <c:v>17.031583234654747</c:v>
                </c:pt>
                <c:pt idx="224">
                  <c:v>17.964660112904983</c:v>
                </c:pt>
                <c:pt idx="225">
                  <c:v>18.639007313385747</c:v>
                </c:pt>
                <c:pt idx="226">
                  <c:v>18.068170389176363</c:v>
                </c:pt>
                <c:pt idx="227">
                  <c:v>17.430251881295654</c:v>
                </c:pt>
                <c:pt idx="228">
                  <c:v>17.536093286022659</c:v>
                </c:pt>
                <c:pt idx="229">
                  <c:v>18.02578363780265</c:v>
                </c:pt>
                <c:pt idx="230">
                  <c:v>18.351185571528283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9-40FE-94C0-54DE17CF4357}"/>
            </c:ext>
          </c:extLst>
        </c:ser>
        <c:ser>
          <c:idx val="2"/>
          <c:order val="2"/>
          <c:tx>
            <c:strRef>
              <c:f>前後3個月!$Q$2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9995"/>
              <c:pt idx="0">
                <c:v>1994/10/1</c:v>
              </c:pt>
              <c:pt idx="1">
                <c:v>1994/11/1</c:v>
              </c:pt>
              <c:pt idx="2">
                <c:v>1995/1/1</c:v>
              </c:pt>
              <c:pt idx="3">
                <c:v>1995/2/1</c:v>
              </c:pt>
              <c:pt idx="4">
                <c:v>1995/3/1</c:v>
              </c:pt>
              <c:pt idx="5">
                <c:v>1995/4/1</c:v>
              </c:pt>
              <c:pt idx="6">
                <c:v>1995/5/1</c:v>
              </c:pt>
              <c:pt idx="7">
                <c:v>1995/6/1</c:v>
              </c:pt>
              <c:pt idx="8">
                <c:v>1995/7/1</c:v>
              </c:pt>
              <c:pt idx="9">
                <c:v>1995/8/1</c:v>
              </c:pt>
              <c:pt idx="10">
                <c:v>1995/9/1</c:v>
              </c:pt>
              <c:pt idx="11">
                <c:v>1995/10/1</c:v>
              </c:pt>
              <c:pt idx="12">
                <c:v>1995/11/1</c:v>
              </c:pt>
              <c:pt idx="13">
                <c:v>1995/12/1</c:v>
              </c:pt>
              <c:pt idx="14">
                <c:v>1996/1/1</c:v>
              </c:pt>
              <c:pt idx="15">
                <c:v>1996/2/1</c:v>
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c:pt>
              <c:pt idx="19">
                <c:v>1996/6/1</c:v>
              </c:pt>
              <c:pt idx="20">
                <c:v>1996/7/1</c:v>
              </c:pt>
              <c:pt idx="21">
                <c:v>1996/8/1</c:v>
              </c:pt>
              <c:pt idx="22">
                <c:v>1996/9/1</c:v>
              </c:pt>
              <c:pt idx="23">
                <c:v>1996/10/1</c:v>
              </c:pt>
              <c:pt idx="24">
                <c:v>1996/11/1</c:v>
              </c:pt>
              <c:pt idx="25">
                <c:v>1996/12/1</c:v>
              </c:pt>
              <c:pt idx="26">
                <c:v>1997/1/1</c:v>
              </c:pt>
              <c:pt idx="27">
                <c:v>1997/2/1</c:v>
              </c:pt>
              <c:pt idx="28">
                <c:v>1997/3/1</c:v>
              </c:pt>
              <c:pt idx="29">
                <c:v>1997/4/1</c:v>
              </c:pt>
              <c:pt idx="30">
                <c:v>1997/5/1</c:v>
              </c:pt>
              <c:pt idx="31">
                <c:v>1997/6/1</c:v>
              </c:pt>
              <c:pt idx="32">
                <c:v>1997/7/1</c:v>
              </c:pt>
              <c:pt idx="33">
                <c:v>1997/8/1</c:v>
              </c:pt>
              <c:pt idx="34">
                <c:v>1997/9/1</c:v>
              </c:pt>
              <c:pt idx="35">
                <c:v>1997/10/1</c:v>
              </c:pt>
              <c:pt idx="36">
                <c:v>1997/11/1</c:v>
              </c:pt>
              <c:pt idx="37">
                <c:v>1997/12/1</c:v>
              </c:pt>
              <c:pt idx="38">
                <c:v>1998/1/1</c:v>
              </c:pt>
              <c:pt idx="39">
                <c:v>1998/2/1</c:v>
              </c:pt>
              <c:pt idx="40">
                <c:v>1998/3/1</c:v>
              </c:pt>
              <c:pt idx="41">
                <c:v>1998/4/1</c:v>
              </c:pt>
              <c:pt idx="42">
                <c:v>1998/5/1</c:v>
              </c:pt>
              <c:pt idx="43">
                <c:v>1998/6/1</c:v>
              </c:pt>
              <c:pt idx="44">
                <c:v>1998/7/1</c:v>
              </c:pt>
              <c:pt idx="45">
                <c:v>1998/8/1</c:v>
              </c:pt>
              <c:pt idx="46">
                <c:v>1998/9/1</c:v>
              </c:pt>
              <c:pt idx="47">
                <c:v>1998/10/1</c:v>
              </c:pt>
              <c:pt idx="48">
                <c:v>1998/11/1</c:v>
              </c:pt>
              <c:pt idx="49">
                <c:v>1998/12/1</c:v>
              </c:pt>
              <c:pt idx="50">
                <c:v>1999/1/1</c:v>
              </c:pt>
              <c:pt idx="51">
                <c:v>1999/2/1</c:v>
              </c:pt>
              <c:pt idx="52">
                <c:v>1999/3/1</c:v>
              </c:pt>
              <c:pt idx="53">
                <c:v>1999/4/1</c:v>
              </c:pt>
              <c:pt idx="54">
                <c:v>1999/5/1</c:v>
              </c:pt>
              <c:pt idx="55">
                <c:v>1999/6/1</c:v>
              </c:pt>
              <c:pt idx="56">
                <c:v>1999/7/1</c:v>
              </c:pt>
              <c:pt idx="57">
                <c:v>1999/8/1</c:v>
              </c:pt>
              <c:pt idx="58">
                <c:v>1999/9/1</c:v>
              </c:pt>
              <c:pt idx="59">
                <c:v>1999/10/1</c:v>
              </c:pt>
              <c:pt idx="60">
                <c:v>1999/11/1</c:v>
              </c:pt>
              <c:pt idx="61">
                <c:v>1999/12/1</c:v>
              </c:pt>
              <c:pt idx="62">
                <c:v>2000/1/1</c:v>
              </c:pt>
              <c:pt idx="63">
                <c:v>2000/2/1</c:v>
              </c:pt>
              <c:pt idx="64">
                <c:v>2000/3/1</c:v>
              </c:pt>
              <c:pt idx="65">
                <c:v>2000/4/1</c:v>
              </c:pt>
              <c:pt idx="66">
                <c:v>2000/5/1</c:v>
              </c:pt>
              <c:pt idx="67">
                <c:v>2000/6/1</c:v>
              </c:pt>
              <c:pt idx="68">
                <c:v>2000/7/1</c:v>
              </c:pt>
              <c:pt idx="69">
                <c:v>2000/8/1</c:v>
              </c:pt>
              <c:pt idx="70">
                <c:v>2000/9/1</c:v>
              </c:pt>
              <c:pt idx="71">
                <c:v>2000/10/1</c:v>
              </c:pt>
              <c:pt idx="72">
                <c:v>2000/11/1</c:v>
              </c:pt>
              <c:pt idx="73">
                <c:v>2000/12/1</c:v>
              </c:pt>
              <c:pt idx="74">
                <c:v>2001/1/1</c:v>
              </c:pt>
              <c:pt idx="75">
                <c:v>2001/2/1</c:v>
              </c:pt>
              <c:pt idx="76">
                <c:v>2001/3/1</c:v>
              </c:pt>
              <c:pt idx="77">
                <c:v>2001/4/1</c:v>
              </c:pt>
              <c:pt idx="78">
                <c:v>2001/5/1</c:v>
              </c:pt>
              <c:pt idx="79">
                <c:v>2001/6/1</c:v>
              </c:pt>
              <c:pt idx="80">
                <c:v>2001/7/1</c:v>
              </c:pt>
              <c:pt idx="81">
                <c:v>2001/8/1</c:v>
              </c:pt>
              <c:pt idx="82">
                <c:v>2001/9/1</c:v>
              </c:pt>
              <c:pt idx="83">
                <c:v>2001/10/1</c:v>
              </c:pt>
              <c:pt idx="84">
                <c:v>2001/11/1</c:v>
              </c:pt>
              <c:pt idx="85">
                <c:v>2001/12/1</c:v>
              </c:pt>
              <c:pt idx="86">
                <c:v>2002/1/1</c:v>
              </c:pt>
              <c:pt idx="87">
                <c:v>2002/2/1</c:v>
              </c:pt>
              <c:pt idx="88">
                <c:v>2002/3/1</c:v>
              </c:pt>
              <c:pt idx="89">
                <c:v>2002/4/1</c:v>
              </c:pt>
              <c:pt idx="90">
                <c:v>2002/5/1</c:v>
              </c:pt>
              <c:pt idx="91">
                <c:v>2002/6/1</c:v>
              </c:pt>
              <c:pt idx="92">
                <c:v>2002/7/1</c:v>
              </c:pt>
              <c:pt idx="93">
                <c:v>2002/8/1</c:v>
              </c:pt>
              <c:pt idx="94">
                <c:v>2002/9/1</c:v>
              </c:pt>
              <c:pt idx="95">
                <c:v>2002/10/1</c:v>
              </c:pt>
              <c:pt idx="96">
                <c:v>2002/11/1</c:v>
              </c:pt>
              <c:pt idx="97">
                <c:v>2002/12/1</c:v>
              </c:pt>
              <c:pt idx="98">
                <c:v>2003/1/1</c:v>
              </c:pt>
              <c:pt idx="99">
                <c:v>2003/2/1</c:v>
              </c:pt>
              <c:pt idx="100">
                <c:v>2003/3/1</c:v>
              </c:pt>
              <c:pt idx="101">
                <c:v>2003/4/1</c:v>
              </c:pt>
              <c:pt idx="102">
                <c:v>2003/5/1</c:v>
              </c:pt>
              <c:pt idx="103">
                <c:v>2003/6/1</c:v>
              </c:pt>
              <c:pt idx="104">
                <c:v>2003/7/1</c:v>
              </c:pt>
              <c:pt idx="105">
                <c:v>2003/8/1</c:v>
              </c:pt>
              <c:pt idx="106">
                <c:v>2003/9/1</c:v>
              </c:pt>
              <c:pt idx="107">
                <c:v>2003/10/1</c:v>
              </c:pt>
              <c:pt idx="108">
                <c:v>2003/11/1</c:v>
              </c:pt>
              <c:pt idx="109">
                <c:v>2003/12/1</c:v>
              </c:pt>
              <c:pt idx="110">
                <c:v>2004/1/1</c:v>
              </c:pt>
              <c:pt idx="111">
                <c:v>2004/2/1</c:v>
              </c:pt>
              <c:pt idx="112">
                <c:v>2004/3/1</c:v>
              </c:pt>
              <c:pt idx="113">
                <c:v>2004/4/1</c:v>
              </c:pt>
              <c:pt idx="114">
                <c:v>2004/5/1</c:v>
              </c:pt>
              <c:pt idx="115">
                <c:v>2004/6/1</c:v>
              </c:pt>
              <c:pt idx="116">
                <c:v>2004/7/1</c:v>
              </c:pt>
              <c:pt idx="117">
                <c:v>2004/8/1</c:v>
              </c:pt>
              <c:pt idx="118">
                <c:v>2004/9/1</c:v>
              </c:pt>
              <c:pt idx="119">
                <c:v>2004/10/1</c:v>
              </c:pt>
              <c:pt idx="120">
                <c:v>2004/11/1</c:v>
              </c:pt>
              <c:pt idx="121">
                <c:v>2004/12/1</c:v>
              </c:pt>
              <c:pt idx="122">
                <c:v>2005/1/1</c:v>
              </c:pt>
              <c:pt idx="123">
                <c:v>2005/2/1</c:v>
              </c:pt>
              <c:pt idx="124">
                <c:v>2005/3/1</c:v>
              </c:pt>
              <c:pt idx="125">
                <c:v>2005/4/1</c:v>
              </c:pt>
              <c:pt idx="126">
                <c:v>2005/5/1</c:v>
              </c:pt>
              <c:pt idx="127">
                <c:v>2005/6/1</c:v>
              </c:pt>
              <c:pt idx="128">
                <c:v>2005/7/1</c:v>
              </c:pt>
              <c:pt idx="129">
                <c:v>2005/8/1</c:v>
              </c:pt>
              <c:pt idx="130">
                <c:v>2005/9/1</c:v>
              </c:pt>
              <c:pt idx="131">
                <c:v>2005/10/1</c:v>
              </c:pt>
              <c:pt idx="132">
                <c:v>2005/11/1</c:v>
              </c:pt>
              <c:pt idx="133">
                <c:v>2005/12/1</c:v>
              </c:pt>
              <c:pt idx="134">
                <c:v>2006/1/1</c:v>
              </c:pt>
              <c:pt idx="135">
                <c:v>2006/2/1</c:v>
              </c:pt>
              <c:pt idx="136">
                <c:v>2006/3/1</c:v>
              </c:pt>
              <c:pt idx="137">
                <c:v>2006/4/1</c:v>
              </c:pt>
              <c:pt idx="138">
                <c:v>2006/5/1</c:v>
              </c:pt>
              <c:pt idx="139">
                <c:v>2006/6/1</c:v>
              </c:pt>
              <c:pt idx="140">
                <c:v>2006/7/1</c:v>
              </c:pt>
              <c:pt idx="141">
                <c:v>2006/8/1</c:v>
              </c:pt>
              <c:pt idx="142">
                <c:v>2006/9/1</c:v>
              </c:pt>
              <c:pt idx="143">
                <c:v>2006/10/1</c:v>
              </c:pt>
              <c:pt idx="144">
                <c:v>2006/11/1</c:v>
              </c:pt>
              <c:pt idx="145">
                <c:v>2006/12/1</c:v>
              </c:pt>
              <c:pt idx="146">
                <c:v>2007/1/1</c:v>
              </c:pt>
              <c:pt idx="147">
                <c:v>2007/2/1</c:v>
              </c:pt>
              <c:pt idx="148">
                <c:v>2007/3/1</c:v>
              </c:pt>
              <c:pt idx="149">
                <c:v>2007/4/1</c:v>
              </c:pt>
              <c:pt idx="150">
                <c:v>2007/5/1</c:v>
              </c:pt>
              <c:pt idx="151">
                <c:v>2007/6/1</c:v>
              </c:pt>
              <c:pt idx="152">
                <c:v>2007/7/1</c:v>
              </c:pt>
              <c:pt idx="153">
                <c:v>2007/8/1</c:v>
              </c:pt>
              <c:pt idx="154">
                <c:v>2007/9/1</c:v>
              </c:pt>
              <c:pt idx="155">
                <c:v>2007/10/1</c:v>
              </c:pt>
              <c:pt idx="156">
                <c:v>2007/11/1</c:v>
              </c:pt>
              <c:pt idx="157">
                <c:v>2007/12/1</c:v>
              </c:pt>
              <c:pt idx="158">
                <c:v>2008/1/1</c:v>
              </c:pt>
              <c:pt idx="159">
                <c:v>2008/2/1</c:v>
              </c:pt>
              <c:pt idx="160">
                <c:v>2008/3/1</c:v>
              </c:pt>
              <c:pt idx="161">
                <c:v>2008/4/1</c:v>
              </c:pt>
              <c:pt idx="162">
                <c:v>2008/5/1</c:v>
              </c:pt>
              <c:pt idx="163">
                <c:v>2008/6/1</c:v>
              </c:pt>
              <c:pt idx="164">
                <c:v>2008/7/1</c:v>
              </c:pt>
              <c:pt idx="165">
                <c:v>2008/8/1</c:v>
              </c:pt>
              <c:pt idx="166">
                <c:v>2008/9/1</c:v>
              </c:pt>
              <c:pt idx="167">
                <c:v>2008/10/1</c:v>
              </c:pt>
              <c:pt idx="168">
                <c:v>2008/11/1</c:v>
              </c:pt>
              <c:pt idx="169">
                <c:v>2008/12/1</c:v>
              </c:pt>
              <c:pt idx="170">
                <c:v>2009/1/1</c:v>
              </c:pt>
              <c:pt idx="171">
                <c:v>2009/2/1</c:v>
              </c:pt>
              <c:pt idx="172">
                <c:v>2009/3/1</c:v>
              </c:pt>
              <c:pt idx="173">
                <c:v>2009/4/1</c:v>
              </c:pt>
              <c:pt idx="174">
                <c:v>2009/5/1</c:v>
              </c:pt>
              <c:pt idx="175">
                <c:v>2009/6/1</c:v>
              </c:pt>
              <c:pt idx="176">
                <c:v>2009/7/1</c:v>
              </c:pt>
              <c:pt idx="177">
                <c:v>2009/8/1</c:v>
              </c:pt>
              <c:pt idx="178">
                <c:v>2009/9/1</c:v>
              </c:pt>
              <c:pt idx="179">
                <c:v>2009/10/1</c:v>
              </c:pt>
              <c:pt idx="180">
                <c:v>2009/11/1</c:v>
              </c:pt>
              <c:pt idx="181">
                <c:v>2009/12/1</c:v>
              </c:pt>
              <c:pt idx="182">
                <c:v>2010/1/1</c:v>
              </c:pt>
              <c:pt idx="183">
                <c:v>2010/2/1</c:v>
              </c:pt>
              <c:pt idx="184">
                <c:v>2010/3/1</c:v>
              </c:pt>
              <c:pt idx="185">
                <c:v>2010/4/1</c:v>
              </c:pt>
              <c:pt idx="186">
                <c:v>2010/5/1</c:v>
              </c:pt>
              <c:pt idx="187">
                <c:v>2010/6/1</c:v>
              </c:pt>
              <c:pt idx="188">
                <c:v>2010/7/1</c:v>
              </c:pt>
              <c:pt idx="189">
                <c:v>2010/8/1</c:v>
              </c:pt>
              <c:pt idx="190">
                <c:v>2010/9/1</c:v>
              </c:pt>
              <c:pt idx="191">
                <c:v>2010/10/1</c:v>
              </c:pt>
              <c:pt idx="192">
                <c:v>2010/11/1</c:v>
              </c:pt>
              <c:pt idx="193">
                <c:v>2010/12/1</c:v>
              </c:pt>
              <c:pt idx="194">
                <c:v>2011/1/1</c:v>
              </c:pt>
              <c:pt idx="195">
                <c:v>2011/2/1</c:v>
              </c:pt>
              <c:pt idx="196">
                <c:v>2011/3/1</c:v>
              </c:pt>
              <c:pt idx="197">
                <c:v>2011/4/1</c:v>
              </c:pt>
              <c:pt idx="198">
                <c:v>2011/5/1</c:v>
              </c:pt>
              <c:pt idx="199">
                <c:v>2011/6/1</c:v>
              </c:pt>
              <c:pt idx="200">
                <c:v>2011/7/1</c:v>
              </c:pt>
              <c:pt idx="201">
                <c:v>2011/8/1</c:v>
              </c:pt>
              <c:pt idx="202">
                <c:v>2011/9/1</c:v>
              </c:pt>
              <c:pt idx="203">
                <c:v>2011/10/1</c:v>
              </c:pt>
              <c:pt idx="204">
                <c:v>2011/11/1</c:v>
              </c:pt>
              <c:pt idx="205">
                <c:v>2011/12/1</c:v>
              </c:pt>
              <c:pt idx="206">
                <c:v>2012/1/1</c:v>
              </c:pt>
              <c:pt idx="207">
                <c:v>2012/2/1</c:v>
              </c:pt>
              <c:pt idx="208">
                <c:v>2012/3/1</c:v>
              </c:pt>
              <c:pt idx="209">
                <c:v>2012/4/1</c:v>
              </c:pt>
              <c:pt idx="210">
                <c:v>2012/5/1</c:v>
              </c:pt>
              <c:pt idx="211">
                <c:v>2012/6/1</c:v>
              </c:pt>
              <c:pt idx="212">
                <c:v>2012/7/1</c:v>
              </c:pt>
              <c:pt idx="213">
                <c:v>2012/8/1</c:v>
              </c:pt>
              <c:pt idx="214">
                <c:v>2012/9/1</c:v>
              </c:pt>
              <c:pt idx="215">
                <c:v>2012/10/1</c:v>
              </c:pt>
              <c:pt idx="216">
                <c:v>2012/11/1</c:v>
              </c:pt>
              <c:pt idx="217">
                <c:v>2012/12/1</c:v>
              </c:pt>
              <c:pt idx="218">
                <c:v>2013/1/1</c:v>
              </c:pt>
              <c:pt idx="219">
                <c:v>2013/2/1</c:v>
              </c:pt>
              <c:pt idx="220">
                <c:v>2013/3/1</c:v>
              </c:pt>
              <c:pt idx="221">
                <c:v>2013/4/1</c:v>
              </c:pt>
              <c:pt idx="222">
                <c:v>2013/5/1</c:v>
              </c:pt>
              <c:pt idx="223">
                <c:v>2013/6/1</c:v>
              </c:pt>
              <c:pt idx="224">
                <c:v>2013/7/1</c:v>
              </c:pt>
              <c:pt idx="225">
                <c:v>2013/8/1</c:v>
              </c:pt>
              <c:pt idx="226">
                <c:v>2013/9/1</c:v>
              </c:pt>
              <c:pt idx="227">
                <c:v>2013/10/1</c:v>
              </c:pt>
              <c:pt idx="228">
                <c:v>2013/11/1</c:v>
              </c:pt>
              <c:pt idx="229">
                <c:v>2013/12/1</c:v>
              </c:pt>
              <c:pt idx="230">
                <c:v>2014/1/1</c:v>
              </c:pt>
              <c:pt idx="231">
                <c:v>2014/2/1</c:v>
              </c:pt>
              <c:pt idx="232">
                <c:v>2014/3/1</c:v>
              </c:pt>
              <c:pt idx="233">
                <c:v>2014/4/1</c:v>
              </c:pt>
              <c:pt idx="234">
                <c:v>2014/5/1</c:v>
              </c:pt>
              <c:pt idx="235">
                <c:v>2014/6/1</c:v>
              </c:pt>
              <c:pt idx="236">
                <c:v>2014/7/1</c:v>
              </c:pt>
              <c:pt idx="237">
                <c:v>2014/8/1</c:v>
              </c:pt>
              <c:pt idx="238">
                <c:v>2014/9/1</c:v>
              </c:pt>
              <c:pt idx="239">
                <c:v>2014/10/1</c:v>
              </c:pt>
              <c:pt idx="240">
                <c:v>2014/11/1</c:v>
              </c:pt>
              <c:pt idx="241">
                <c:v>2014/12/1</c:v>
              </c:pt>
              <c:pt idx="242">
                <c:v>2015/1/1</c:v>
              </c:pt>
              <c:pt idx="243">
                <c:v>2015/2/1</c:v>
              </c:pt>
              <c:pt idx="244">
                <c:v>2015/3/1</c:v>
              </c:pt>
              <c:pt idx="245">
                <c:v>2015/4/1</c:v>
              </c:pt>
              <c:pt idx="246">
                <c:v>2015/5/1</c:v>
              </c:pt>
              <c:pt idx="247">
                <c:v>2015/6/1</c:v>
              </c:pt>
              <c:pt idx="248">
                <c:v>2015/7/1</c:v>
              </c:pt>
              <c:pt idx="249">
                <c:v>2015/8/1</c:v>
              </c:pt>
              <c:pt idx="250">
                <c:v>2015/9/1</c:v>
              </c:pt>
              <c:pt idx="251">
                <c:v>2015/10/1</c:v>
              </c:pt>
              <c:pt idx="252">
                <c:v>2015/11/1</c:v>
              </c:pt>
              <c:pt idx="253">
                <c:v>2015/12/1</c:v>
              </c:pt>
              <c:pt idx="254">
                <c:v>2016/1/1</c:v>
              </c:pt>
              <c:pt idx="255">
                <c:v>2016/2/1</c:v>
              </c:pt>
              <c:pt idx="256">
                <c:v>2016/3/1</c:v>
              </c:pt>
              <c:pt idx="257">
                <c:v>2016/4/1</c:v>
              </c:pt>
              <c:pt idx="258">
                <c:v>2016/5/1</c:v>
              </c:pt>
              <c:pt idx="259">
                <c:v>2016/6/1</c:v>
              </c:pt>
              <c:pt idx="260">
                <c:v>2016/7/1</c:v>
              </c:pt>
              <c:pt idx="261">
                <c:v>2016/8/1</c:v>
              </c:pt>
              <c:pt idx="262">
                <c:v>2016/9/1</c:v>
              </c:pt>
              <c:pt idx="263">
                <c:v>2016/10/1</c:v>
              </c:pt>
              <c:pt idx="264">
                <c:v>2016/11/1</c:v>
              </c:pt>
              <c:pt idx="265">
                <c:v>2016/12/1</c:v>
              </c:pt>
              <c:pt idx="266">
                <c:v>2017/1/1</c:v>
              </c:pt>
              <c:pt idx="267">
                <c:v>2017/2/1</c:v>
              </c:pt>
              <c:pt idx="268">
                <c:v>2017/3/1</c:v>
              </c:pt>
              <c:pt idx="269">
                <c:v>2017/4/1</c:v>
              </c:pt>
              <c:pt idx="270">
                <c:v>2017/5/1</c:v>
              </c:pt>
              <c:pt idx="271">
                <c:v>2017/6/1</c:v>
              </c:pt>
              <c:pt idx="272">
                <c:v>2017/7/1</c:v>
              </c:pt>
              <c:pt idx="273">
                <c:v>2017/8/1</c:v>
              </c:pt>
              <c:pt idx="274">
                <c:v>2017/9/1</c:v>
              </c:pt>
              <c:pt idx="275">
                <c:v>2017/10/1</c:v>
              </c:pt>
              <c:pt idx="276">
                <c:v>2017/11/1</c:v>
              </c:pt>
              <c:pt idx="277">
                <c:v>2017/12/1</c:v>
              </c:pt>
              <c:pt idx="278">
                <c:v>2018/1/1</c:v>
              </c:pt>
              <c:pt idx="279">
                <c:v>2018/2/1</c:v>
              </c:pt>
              <c:pt idx="280">
                <c:v>2018/3/1</c:v>
              </c:pt>
              <c:pt idx="281">
                <c:v>2018/4/1</c:v>
              </c:pt>
              <c:pt idx="282">
                <c:v>2018/5/1</c:v>
              </c:pt>
              <c:pt idx="283">
                <c:v>2018/6/1</c:v>
              </c:pt>
              <c:pt idx="284">
                <c:v>2018/7/1</c:v>
              </c:pt>
              <c:pt idx="285">
                <c:v>2018/8/1</c:v>
              </c:pt>
              <c:pt idx="286">
                <c:v>2018/9/1</c:v>
              </c:pt>
              <c:pt idx="287">
                <c:v>2018/10/1</c:v>
              </c:pt>
              <c:pt idx="288">
                <c:v>2018/11/1</c:v>
              </c:pt>
              <c:pt idx="289">
                <c:v>2018/12/1</c:v>
              </c:pt>
              <c:pt idx="290">
                <c:v>2019/1/1</c:v>
              </c:pt>
              <c:pt idx="291">
                <c:v>2019/2/1</c:v>
              </c:pt>
              <c:pt idx="292">
                <c:v>2019/3/1</c:v>
              </c:pt>
              <c:pt idx="293">
                <c:v>2019/4/1</c:v>
              </c:pt>
              <c:pt idx="294">
                <c:v>2019/5/1</c:v>
              </c:pt>
              <c:pt idx="295">
                <c:v>2019/6/1</c:v>
              </c:pt>
              <c:pt idx="296">
                <c:v>2019/7/1</c:v>
              </c:pt>
              <c:pt idx="297">
                <c:v>2019/8/1</c:v>
              </c:pt>
              <c:pt idx="298">
                <c:v>2019/9/1</c:v>
              </c:pt>
              <c:pt idx="299">
                <c:v>2019/10/1</c:v>
              </c:pt>
              <c:pt idx="300">
                <c:v>2019/11/1</c:v>
              </c:pt>
              <c:pt idx="301">
                <c:v>2019/12/1</c:v>
              </c:pt>
              <c:pt idx="302">
                <c:v>2020/1/1</c:v>
              </c:pt>
              <c:pt idx="303">
                <c:v>2020/2/1</c:v>
              </c:pt>
              <c:pt idx="304">
                <c:v>2020/3/1</c:v>
              </c:pt>
              <c:pt idx="305">
                <c:v>2020/4/1</c:v>
              </c:pt>
              <c:pt idx="306">
                <c:v>2020/5/1</c:v>
              </c:pt>
              <c:pt idx="307">
                <c:v>2020/6/1</c:v>
              </c:pt>
              <c:pt idx="308">
                <c:v>2020/7/1</c:v>
              </c:pt>
              <c:pt idx="309">
                <c:v>2020/8/1</c:v>
              </c:pt>
              <c:pt idx="310">
                <c:v>2020/9/1</c:v>
              </c:pt>
              <c:pt idx="311">
                <c:v>2020/10/1</c:v>
              </c:pt>
              <c:pt idx="312">
                <c:v>2020/11/1</c:v>
              </c:pt>
              <c:pt idx="313">
                <c:v>2020/12/1</c:v>
              </c:pt>
              <c:pt idx="314">
                <c:v>2021/1/1</c:v>
              </c:pt>
              <c:pt idx="315">
                <c:v>2021/2/1</c:v>
              </c:pt>
              <c:pt idx="316">
                <c:v>2021/3/1</c:v>
              </c:pt>
              <c:pt idx="317">
                <c:v>2021/4/1</c:v>
              </c:pt>
              <c:pt idx="318">
                <c:v>2021/5/1</c:v>
              </c:pt>
              <c:pt idx="319">
                <c:v>2021/6/1</c:v>
              </c:pt>
              <c:pt idx="320">
                <c:v>2021/7/1</c:v>
              </c:pt>
              <c:pt idx="321">
                <c:v>2021/8/1</c:v>
              </c:pt>
              <c:pt idx="322">
                <c:v>2021/9/1</c:v>
              </c:pt>
              <c:pt idx="323">
                <c:v>2021/10/1</c:v>
              </c:pt>
              <c:pt idx="324">
                <c:v>2021/11/1</c:v>
              </c:pt>
              <c:pt idx="325">
                <c:v>2021/12/1</c:v>
              </c:pt>
              <c:pt idx="326">
                <c:v>2022/1/1</c:v>
              </c:pt>
              <c:pt idx="327">
                <c:v>2022/2/1</c:v>
              </c:pt>
              <c:pt idx="328">
                <c:v>2022/3/1</c:v>
              </c:pt>
              <c:pt idx="329">
                <c:v>2022/4/1</c:v>
              </c:pt>
              <c:pt idx="330">
                <c:v>2022/5/1</c:v>
              </c:pt>
              <c:pt idx="331">
                <c:v>2022/6/1</c:v>
              </c:pt>
              <c:pt idx="332">
                <c:v>2022/7/1</c:v>
              </c:pt>
              <c:pt idx="333">
                <c:v>2022/8/1</c:v>
              </c:pt>
              <c:pt idx="334">
                <c:v>2022/9/1</c:v>
              </c:pt>
              <c:pt idx="335">
                <c:v>2022/10/1</c:v>
              </c:pt>
              <c:pt idx="336">
                <c:v>2022/11/1</c:v>
              </c:pt>
              <c:pt idx="337">
                <c:v>2022/12/1</c:v>
              </c:pt>
              <c:pt idx="338">
                <c:v>2023/1/1</c:v>
              </c:pt>
              <c:pt idx="339">
                <c:v>2023/2/1</c:v>
              </c:pt>
              <c:pt idx="340">
                <c:v>2023/3/1</c:v>
              </c:pt>
              <c:pt idx="341">
                <c:v>2023/4/1</c:v>
              </c:pt>
              <c:pt idx="342">
                <c:v>2023/5/1</c:v>
              </c:pt>
              <c:pt idx="343">
                <c:v>2023/6/1</c:v>
              </c:pt>
              <c:pt idx="344">
                <c:v>2023/7/1</c:v>
              </c:pt>
              <c:pt idx="345">
                <c:v>2023/8/1</c:v>
              </c:pt>
              <c:pt idx="346">
                <c:v>2023/9/1</c:v>
              </c:pt>
              <c:pt idx="347">
                <c:v>2023/10/1</c:v>
              </c:pt>
              <c:pt idx="348">
                <c:v>2023/11/1</c:v>
              </c:pt>
              <c:pt idx="349">
                <c:v>2023/12/1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前後3個月!$R$4:$R$9999</c15:sqref>
                  </c15:fullRef>
                </c:ext>
              </c:extLst>
              <c:f>(前後3個月!$R$4:$R$5,前後3個月!$R$7:$R$9999)</c:f>
              <c:numCache>
                <c:formatCode>0.00_);[Red]\(0.00\)</c:formatCode>
                <c:ptCount val="9995"/>
                <c:pt idx="0">
                  <c:v>14.682766510981127</c:v>
                </c:pt>
                <c:pt idx="1">
                  <c:v>14.835820094447062</c:v>
                </c:pt>
                <c:pt idx="2">
                  <c:v>15.096201834029642</c:v>
                </c:pt>
                <c:pt idx="3">
                  <c:v>14.536794824100131</c:v>
                </c:pt>
                <c:pt idx="4">
                  <c:v>13.197828106055232</c:v>
                </c:pt>
                <c:pt idx="5">
                  <c:v>13.060219680820605</c:v>
                </c:pt>
                <c:pt idx="6">
                  <c:v>13.396020092762662</c:v>
                </c:pt>
                <c:pt idx="7">
                  <c:v>11.873058211086175</c:v>
                </c:pt>
                <c:pt idx="8">
                  <c:v>12.045854266164602</c:v>
                </c:pt>
                <c:pt idx="9">
                  <c:v>13.088189743775725</c:v>
                </c:pt>
                <c:pt idx="10">
                  <c:v>12.628854413766156</c:v>
                </c:pt>
                <c:pt idx="11">
                  <c:v>13.938521883104716</c:v>
                </c:pt>
                <c:pt idx="12">
                  <c:v>14.860160619663819</c:v>
                </c:pt>
                <c:pt idx="13">
                  <c:v>15.209264971594095</c:v>
                </c:pt>
                <c:pt idx="14">
                  <c:v>15.475596077490161</c:v>
                </c:pt>
                <c:pt idx="15">
                  <c:v>17.092266298559</c:v>
                </c:pt>
                <c:pt idx="16">
                  <c:v>17.092192733081959</c:v>
                </c:pt>
                <c:pt idx="17">
                  <c:v>14.618003406268464</c:v>
                </c:pt>
                <c:pt idx="18">
                  <c:v>13.507409818822126</c:v>
                </c:pt>
                <c:pt idx="19">
                  <c:v>13.905944225109668</c:v>
                </c:pt>
                <c:pt idx="20">
                  <c:v>14.881500967116157</c:v>
                </c:pt>
                <c:pt idx="21">
                  <c:v>15.051524396379579</c:v>
                </c:pt>
                <c:pt idx="22">
                  <c:v>14.892567093026843</c:v>
                </c:pt>
                <c:pt idx="23">
                  <c:v>15.044774812900963</c:v>
                </c:pt>
                <c:pt idx="24">
                  <c:v>14.098060871484019</c:v>
                </c:pt>
                <c:pt idx="25">
                  <c:v>14.532718501715379</c:v>
                </c:pt>
                <c:pt idx="26">
                  <c:v>15.049580043660793</c:v>
                </c:pt>
                <c:pt idx="27">
                  <c:v>14.439326072301185</c:v>
                </c:pt>
                <c:pt idx="28">
                  <c:v>13.780054961063293</c:v>
                </c:pt>
                <c:pt idx="29">
                  <c:v>11.180261125669899</c:v>
                </c:pt>
                <c:pt idx="30">
                  <c:v>9.788678430048936</c:v>
                </c:pt>
                <c:pt idx="31">
                  <c:v>4.6884402202312714</c:v>
                </c:pt>
                <c:pt idx="32">
                  <c:v>2.4792790573385792</c:v>
                </c:pt>
                <c:pt idx="33">
                  <c:v>1.4756434348334402</c:v>
                </c:pt>
                <c:pt idx="34">
                  <c:v>2.4995624274586126</c:v>
                </c:pt>
                <c:pt idx="35">
                  <c:v>2.9277458678384161</c:v>
                </c:pt>
                <c:pt idx="36">
                  <c:v>5.5075378838114641</c:v>
                </c:pt>
                <c:pt idx="37">
                  <c:v>5.7524828231701575</c:v>
                </c:pt>
                <c:pt idx="38">
                  <c:v>7.395372090448471</c:v>
                </c:pt>
                <c:pt idx="39">
                  <c:v>3.7307967283254584</c:v>
                </c:pt>
                <c:pt idx="40">
                  <c:v>4.2612340281202199</c:v>
                </c:pt>
                <c:pt idx="41">
                  <c:v>4.8826941554882763</c:v>
                </c:pt>
                <c:pt idx="42">
                  <c:v>6.0011814997205759</c:v>
                </c:pt>
                <c:pt idx="43">
                  <c:v>8.176387227152059</c:v>
                </c:pt>
                <c:pt idx="44">
                  <c:v>8.6134157390562507</c:v>
                </c:pt>
                <c:pt idx="45">
                  <c:v>8.2313352137629145</c:v>
                </c:pt>
                <c:pt idx="46">
                  <c:v>9.6249680199754106</c:v>
                </c:pt>
                <c:pt idx="47">
                  <c:v>9.9656717453402877</c:v>
                </c:pt>
                <c:pt idx="48">
                  <c:v>7.9243636640364823</c:v>
                </c:pt>
                <c:pt idx="49">
                  <c:v>7.98005600753664</c:v>
                </c:pt>
                <c:pt idx="50">
                  <c:v>7.3700433930464326</c:v>
                </c:pt>
                <c:pt idx="51">
                  <c:v>7.3169756497827976</c:v>
                </c:pt>
                <c:pt idx="52">
                  <c:v>5.4169650522352564</c:v>
                </c:pt>
                <c:pt idx="53">
                  <c:v>4.5211873361439059</c:v>
                </c:pt>
                <c:pt idx="54">
                  <c:v>5.26813208863115</c:v>
                </c:pt>
                <c:pt idx="55">
                  <c:v>2.7121381418477863</c:v>
                </c:pt>
                <c:pt idx="56">
                  <c:v>3.0666051603460698</c:v>
                </c:pt>
                <c:pt idx="57">
                  <c:v>2.5616427348003068</c:v>
                </c:pt>
                <c:pt idx="58">
                  <c:v>2.0179796042473441</c:v>
                </c:pt>
                <c:pt idx="59">
                  <c:v>2.1019944662291179</c:v>
                </c:pt>
                <c:pt idx="60">
                  <c:v>0.96503920324417791</c:v>
                </c:pt>
                <c:pt idx="61">
                  <c:v>0.22914797022028921</c:v>
                </c:pt>
                <c:pt idx="62">
                  <c:v>-1.521788416983505</c:v>
                </c:pt>
                <c:pt idx="63">
                  <c:v>-2.2988139923494355</c:v>
                </c:pt>
                <c:pt idx="64">
                  <c:v>-1.2222483941117246</c:v>
                </c:pt>
                <c:pt idx="65">
                  <c:v>-0.54258121922412528</c:v>
                </c:pt>
                <c:pt idx="66">
                  <c:v>-0.66945769966009205</c:v>
                </c:pt>
                <c:pt idx="67">
                  <c:v>-0.72486086210032941</c:v>
                </c:pt>
                <c:pt idx="68">
                  <c:v>-0.14025760826613665</c:v>
                </c:pt>
                <c:pt idx="69">
                  <c:v>0.34918340911411772</c:v>
                </c:pt>
                <c:pt idx="70">
                  <c:v>0.19284804353740803</c:v>
                </c:pt>
                <c:pt idx="71">
                  <c:v>2.6446502455361953</c:v>
                </c:pt>
                <c:pt idx="72">
                  <c:v>1.4247172482429793</c:v>
                </c:pt>
                <c:pt idx="73">
                  <c:v>5.153547540211445</c:v>
                </c:pt>
                <c:pt idx="74">
                  <c:v>4.1251560992643377</c:v>
                </c:pt>
                <c:pt idx="75">
                  <c:v>4.1251560992643377</c:v>
                </c:pt>
                <c:pt idx="76">
                  <c:v>5.4434874386755094</c:v>
                </c:pt>
                <c:pt idx="77">
                  <c:v>6.2198866717019463</c:v>
                </c:pt>
                <c:pt idx="78">
                  <c:v>5.9908907810278356</c:v>
                </c:pt>
                <c:pt idx="79">
                  <c:v>5.7857449923490067</c:v>
                </c:pt>
                <c:pt idx="80">
                  <c:v>6.1771108555479515</c:v>
                </c:pt>
                <c:pt idx="81">
                  <c:v>6.2382052791412956</c:v>
                </c:pt>
                <c:pt idx="82">
                  <c:v>7.5752089671952794</c:v>
                </c:pt>
                <c:pt idx="83">
                  <c:v>7.565969819762608</c:v>
                </c:pt>
                <c:pt idx="84">
                  <c:v>6.3252540346140362</c:v>
                </c:pt>
                <c:pt idx="85">
                  <c:v>5.0712797030574741</c:v>
                </c:pt>
                <c:pt idx="86">
                  <c:v>4.6733469861915511</c:v>
                </c:pt>
                <c:pt idx="87">
                  <c:v>5.1311065520784682</c:v>
                </c:pt>
                <c:pt idx="88">
                  <c:v>4.1731938526172963</c:v>
                </c:pt>
                <c:pt idx="89">
                  <c:v>4.4271377955177771</c:v>
                </c:pt>
                <c:pt idx="90">
                  <c:v>5.3904684081016452</c:v>
                </c:pt>
                <c:pt idx="91">
                  <c:v>6.0251805972435513</c:v>
                </c:pt>
                <c:pt idx="92">
                  <c:v>7.4648089372364224</c:v>
                </c:pt>
                <c:pt idx="93">
                  <c:v>10.151598767611336</c:v>
                </c:pt>
                <c:pt idx="94">
                  <c:v>10.914246425815666</c:v>
                </c:pt>
                <c:pt idx="95">
                  <c:v>11.651181855752268</c:v>
                </c:pt>
                <c:pt idx="96">
                  <c:v>10.939999693548508</c:v>
                </c:pt>
                <c:pt idx="97">
                  <c:v>11.137471298496337</c:v>
                </c:pt>
                <c:pt idx="98">
                  <c:v>11.55995471991611</c:v>
                </c:pt>
                <c:pt idx="99">
                  <c:v>12.575912095415909</c:v>
                </c:pt>
                <c:pt idx="100">
                  <c:v>12.749548264648002</c:v>
                </c:pt>
                <c:pt idx="101">
                  <c:v>12.636506878382715</c:v>
                </c:pt>
                <c:pt idx="102">
                  <c:v>10.97327470230951</c:v>
                </c:pt>
                <c:pt idx="103">
                  <c:v>10.094003021594</c:v>
                </c:pt>
                <c:pt idx="104">
                  <c:v>9.0135861732639313</c:v>
                </c:pt>
                <c:pt idx="105">
                  <c:v>8.2958982853717167</c:v>
                </c:pt>
                <c:pt idx="106">
                  <c:v>8.1750479826235622</c:v>
                </c:pt>
                <c:pt idx="107">
                  <c:v>8.9652200814196892</c:v>
                </c:pt>
                <c:pt idx="108">
                  <c:v>8.1733741823959427</c:v>
                </c:pt>
                <c:pt idx="109">
                  <c:v>8.4863748698839068</c:v>
                </c:pt>
                <c:pt idx="110">
                  <c:v>8.0547567393727029</c:v>
                </c:pt>
                <c:pt idx="111">
                  <c:v>8.3346451106785402</c:v>
                </c:pt>
                <c:pt idx="112">
                  <c:v>8.0547567393727029</c:v>
                </c:pt>
                <c:pt idx="113">
                  <c:v>9.0352545241076054</c:v>
                </c:pt>
                <c:pt idx="114">
                  <c:v>10.094805831407916</c:v>
                </c:pt>
                <c:pt idx="115">
                  <c:v>10.481913441947244</c:v>
                </c:pt>
                <c:pt idx="116">
                  <c:v>10.694061428973578</c:v>
                </c:pt>
                <c:pt idx="117">
                  <c:v>10.694061428973578</c:v>
                </c:pt>
                <c:pt idx="118">
                  <c:v>11.305060459651028</c:v>
                </c:pt>
                <c:pt idx="119">
                  <c:v>11.686917168582145</c:v>
                </c:pt>
                <c:pt idx="120">
                  <c:v>11.123797113424793</c:v>
                </c:pt>
                <c:pt idx="121">
                  <c:v>11.936500986309117</c:v>
                </c:pt>
                <c:pt idx="122">
                  <c:v>12.153532794545029</c:v>
                </c:pt>
                <c:pt idx="123">
                  <c:v>12.285258599888582</c:v>
                </c:pt>
                <c:pt idx="124">
                  <c:v>12.061328333570899</c:v>
                </c:pt>
                <c:pt idx="125">
                  <c:v>11.899240562291592</c:v>
                </c:pt>
                <c:pt idx="126">
                  <c:v>11.019112860000568</c:v>
                </c:pt>
                <c:pt idx="127">
                  <c:v>10.518942690312972</c:v>
                </c:pt>
                <c:pt idx="128">
                  <c:v>10.471525912901436</c:v>
                </c:pt>
                <c:pt idx="129">
                  <c:v>11.464567384348513</c:v>
                </c:pt>
                <c:pt idx="130">
                  <c:v>14.641717745567018</c:v>
                </c:pt>
                <c:pt idx="131">
                  <c:v>14.53068150813197</c:v>
                </c:pt>
                <c:pt idx="132">
                  <c:v>13.877361889494178</c:v>
                </c:pt>
                <c:pt idx="133">
                  <c:v>13.361233151769802</c:v>
                </c:pt>
                <c:pt idx="134">
                  <c:v>13.558840439696528</c:v>
                </c:pt>
                <c:pt idx="135">
                  <c:v>14.205432213467128</c:v>
                </c:pt>
                <c:pt idx="136">
                  <c:v>15.805751988723515</c:v>
                </c:pt>
                <c:pt idx="137">
                  <c:v>15.101731145039722</c:v>
                </c:pt>
                <c:pt idx="138">
                  <c:v>14.846174484566955</c:v>
                </c:pt>
                <c:pt idx="139">
                  <c:v>15.752527352000701</c:v>
                </c:pt>
                <c:pt idx="140">
                  <c:v>16.004117451009115</c:v>
                </c:pt>
                <c:pt idx="141">
                  <c:v>15.989146293189105</c:v>
                </c:pt>
                <c:pt idx="142">
                  <c:v>15.945998065424781</c:v>
                </c:pt>
                <c:pt idx="143">
                  <c:v>15.247466781366125</c:v>
                </c:pt>
                <c:pt idx="144">
                  <c:v>15.208732685169624</c:v>
                </c:pt>
                <c:pt idx="145">
                  <c:v>14.885396209680568</c:v>
                </c:pt>
                <c:pt idx="146">
                  <c:v>14.654661259204161</c:v>
                </c:pt>
                <c:pt idx="147">
                  <c:v>14.848461564957848</c:v>
                </c:pt>
                <c:pt idx="148">
                  <c:v>14.622542511104619</c:v>
                </c:pt>
                <c:pt idx="149">
                  <c:v>14.357242135941807</c:v>
                </c:pt>
                <c:pt idx="150">
                  <c:v>14.031974996546626</c:v>
                </c:pt>
                <c:pt idx="151">
                  <c:v>13.738080800876173</c:v>
                </c:pt>
                <c:pt idx="152">
                  <c:v>12.746542910382264</c:v>
                </c:pt>
                <c:pt idx="153">
                  <c:v>13.836836050290312</c:v>
                </c:pt>
                <c:pt idx="154">
                  <c:v>13.668392384139194</c:v>
                </c:pt>
                <c:pt idx="155">
                  <c:v>12.617088015269108</c:v>
                </c:pt>
                <c:pt idx="156">
                  <c:v>12.779143894071844</c:v>
                </c:pt>
                <c:pt idx="157">
                  <c:v>12.902159836380722</c:v>
                </c:pt>
                <c:pt idx="158">
                  <c:v>13.973823029746857</c:v>
                </c:pt>
                <c:pt idx="159">
                  <c:v>13.924475989464447</c:v>
                </c:pt>
                <c:pt idx="160">
                  <c:v>13.694130348279842</c:v>
                </c:pt>
                <c:pt idx="161">
                  <c:v>13.857630471115478</c:v>
                </c:pt>
                <c:pt idx="162">
                  <c:v>13.567564133736209</c:v>
                </c:pt>
                <c:pt idx="163">
                  <c:v>13.680218486002605</c:v>
                </c:pt>
                <c:pt idx="164">
                  <c:v>14.779481605011036</c:v>
                </c:pt>
                <c:pt idx="165">
                  <c:v>15.05322044361812</c:v>
                </c:pt>
                <c:pt idx="166">
                  <c:v>15.546262076114225</c:v>
                </c:pt>
                <c:pt idx="167">
                  <c:v>16.068585874267271</c:v>
                </c:pt>
                <c:pt idx="168">
                  <c:v>16.813356077550235</c:v>
                </c:pt>
                <c:pt idx="169">
                  <c:v>17.42037822505862</c:v>
                </c:pt>
                <c:pt idx="170">
                  <c:v>17.670107451660844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9-40FE-94C0-54DE17CF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564352"/>
        <c:axId val="649585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前後3個月!$S$2</c15:sqref>
                        </c15:formulaRef>
                      </c:ext>
                    </c:extLst>
                    <c:strCache>
                      <c:ptCount val="1"/>
                      <c:pt idx="0">
                        <c:v>20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前後3個月!$T$4:$T$9999</c15:sqref>
                        </c15:fullRef>
                        <c15:formulaRef>
                          <c15:sqref>(前後3個月!$T$4:$T$5,前後3個月!$T$7:$T$9999)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0">
                        <c:v>15.028932324116129</c:v>
                      </c:pt>
                      <c:pt idx="1">
                        <c:v>15.294985786318538</c:v>
                      </c:pt>
                      <c:pt idx="2">
                        <c:v>16.088608106510204</c:v>
                      </c:pt>
                      <c:pt idx="3">
                        <c:v>15.938900906208442</c:v>
                      </c:pt>
                      <c:pt idx="4">
                        <c:v>15.20860998855631</c:v>
                      </c:pt>
                      <c:pt idx="5">
                        <c:v>15.376346918281779</c:v>
                      </c:pt>
                      <c:pt idx="6">
                        <c:v>15.261285033430582</c:v>
                      </c:pt>
                      <c:pt idx="7">
                        <c:v>14.119975468395696</c:v>
                      </c:pt>
                      <c:pt idx="8">
                        <c:v>14.028714244901664</c:v>
                      </c:pt>
                      <c:pt idx="9">
                        <c:v>14.560903691795147</c:v>
                      </c:pt>
                      <c:pt idx="10">
                        <c:v>13.972085001749335</c:v>
                      </c:pt>
                      <c:pt idx="11">
                        <c:v>14.88982270432928</c:v>
                      </c:pt>
                      <c:pt idx="12">
                        <c:v>15.540438512079691</c:v>
                      </c:pt>
                      <c:pt idx="13">
                        <c:v>16.135324381747253</c:v>
                      </c:pt>
                      <c:pt idx="14">
                        <c:v>16.278806303204618</c:v>
                      </c:pt>
                      <c:pt idx="15">
                        <c:v>16.529684868650961</c:v>
                      </c:pt>
                      <c:pt idx="16">
                        <c:v>16.76174473833758</c:v>
                      </c:pt>
                      <c:pt idx="17">
                        <c:v>15.373291624239304</c:v>
                      </c:pt>
                      <c:pt idx="18">
                        <c:v>14.807199182203391</c:v>
                      </c:pt>
                      <c:pt idx="19">
                        <c:v>14.945224000947954</c:v>
                      </c:pt>
                      <c:pt idx="20">
                        <c:v>15.633826686447239</c:v>
                      </c:pt>
                      <c:pt idx="21">
                        <c:v>16.146890494769583</c:v>
                      </c:pt>
                      <c:pt idx="22">
                        <c:v>16.48453789169173</c:v>
                      </c:pt>
                      <c:pt idx="23">
                        <c:v>16.677927827577111</c:v>
                      </c:pt>
                      <c:pt idx="24">
                        <c:v>16.274875286778268</c:v>
                      </c:pt>
                      <c:pt idx="25">
                        <c:v>16.42286418350194</c:v>
                      </c:pt>
                      <c:pt idx="26">
                        <c:v>16.593345731305199</c:v>
                      </c:pt>
                      <c:pt idx="27">
                        <c:v>16.097793414691886</c:v>
                      </c:pt>
                      <c:pt idx="28">
                        <c:v>15.422742376886811</c:v>
                      </c:pt>
                      <c:pt idx="29">
                        <c:v>13.639993605239486</c:v>
                      </c:pt>
                      <c:pt idx="30">
                        <c:v>12.408169399252911</c:v>
                      </c:pt>
                      <c:pt idx="31">
                        <c:v>9.4754382966103279</c:v>
                      </c:pt>
                      <c:pt idx="32">
                        <c:v>8.6309975775598069</c:v>
                      </c:pt>
                      <c:pt idx="33">
                        <c:v>8.3115073497205927</c:v>
                      </c:pt>
                      <c:pt idx="34">
                        <c:v>8.6990193696843576</c:v>
                      </c:pt>
                      <c:pt idx="35">
                        <c:v>9.0290438566558819</c:v>
                      </c:pt>
                      <c:pt idx="36">
                        <c:v>10.244635743678598</c:v>
                      </c:pt>
                      <c:pt idx="37">
                        <c:v>10.608166013327924</c:v>
                      </c:pt>
                      <c:pt idx="38">
                        <c:v>11.157683137804408</c:v>
                      </c:pt>
                      <c:pt idx="39">
                        <c:v>8.8436961390449653</c:v>
                      </c:pt>
                      <c:pt idx="40">
                        <c:v>9.628663237077518</c:v>
                      </c:pt>
                      <c:pt idx="41">
                        <c:v>9.5690048996128994</c:v>
                      </c:pt>
                      <c:pt idx="42">
                        <c:v>9.8835981159517203</c:v>
                      </c:pt>
                      <c:pt idx="43">
                        <c:v>10.961252953995837</c:v>
                      </c:pt>
                      <c:pt idx="44">
                        <c:v>11.223131222856741</c:v>
                      </c:pt>
                      <c:pt idx="45">
                        <c:v>11.378644701097818</c:v>
                      </c:pt>
                      <c:pt idx="46">
                        <c:v>12.669197975952029</c:v>
                      </c:pt>
                      <c:pt idx="47">
                        <c:v>13.332183924096054</c:v>
                      </c:pt>
                      <c:pt idx="48">
                        <c:v>11.143749563442128</c:v>
                      </c:pt>
                      <c:pt idx="49">
                        <c:v>11.114420858399686</c:v>
                      </c:pt>
                      <c:pt idx="50">
                        <c:v>10.56705480655018</c:v>
                      </c:pt>
                      <c:pt idx="51">
                        <c:v>10.532490268576611</c:v>
                      </c:pt>
                      <c:pt idx="52">
                        <c:v>9.1700689856884843</c:v>
                      </c:pt>
                      <c:pt idx="53">
                        <c:v>8.9033232081387794</c:v>
                      </c:pt>
                      <c:pt idx="54">
                        <c:v>9.0216019927442872</c:v>
                      </c:pt>
                      <c:pt idx="55">
                        <c:v>7.228722766028306</c:v>
                      </c:pt>
                      <c:pt idx="56">
                        <c:v>7.3834332928557789</c:v>
                      </c:pt>
                      <c:pt idx="57">
                        <c:v>6.9789173315674802</c:v>
                      </c:pt>
                      <c:pt idx="58">
                        <c:v>6.9440089707861974</c:v>
                      </c:pt>
                      <c:pt idx="59">
                        <c:v>6.9919275049042051</c:v>
                      </c:pt>
                      <c:pt idx="60">
                        <c:v>6.5693906489441956</c:v>
                      </c:pt>
                      <c:pt idx="61">
                        <c:v>6.7623757624119207</c:v>
                      </c:pt>
                      <c:pt idx="62">
                        <c:v>5.612804937297966</c:v>
                      </c:pt>
                      <c:pt idx="63">
                        <c:v>5.7506479144099565</c:v>
                      </c:pt>
                      <c:pt idx="64">
                        <c:v>5.7544948027596021</c:v>
                      </c:pt>
                      <c:pt idx="65">
                        <c:v>5.4098625962810898</c:v>
                      </c:pt>
                      <c:pt idx="66">
                        <c:v>5.3817378067995802</c:v>
                      </c:pt>
                      <c:pt idx="67">
                        <c:v>5.4254846508426713</c:v>
                      </c:pt>
                      <c:pt idx="68">
                        <c:v>5.9674563611495257</c:v>
                      </c:pt>
                      <c:pt idx="69">
                        <c:v>6.9709887788788505</c:v>
                      </c:pt>
                      <c:pt idx="70">
                        <c:v>9.370948063293504</c:v>
                      </c:pt>
                      <c:pt idx="71">
                        <c:v>10.636335183270141</c:v>
                      </c:pt>
                      <c:pt idx="72">
                        <c:v>10.105030072164102</c:v>
                      </c:pt>
                      <c:pt idx="73">
                        <c:v>11.798970630385664</c:v>
                      </c:pt>
                      <c:pt idx="74">
                        <c:v>11.607417505479866</c:v>
                      </c:pt>
                      <c:pt idx="75">
                        <c:v>11.894413624026324</c:v>
                      </c:pt>
                      <c:pt idx="76">
                        <c:v>13.654366428694376</c:v>
                      </c:pt>
                      <c:pt idx="77">
                        <c:v>13.724306364872628</c:v>
                      </c:pt>
                      <c:pt idx="78">
                        <c:v>13.175619041141884</c:v>
                      </c:pt>
                      <c:pt idx="79">
                        <c:v>13.050374783243823</c:v>
                      </c:pt>
                      <c:pt idx="80">
                        <c:v>13.289962730878614</c:v>
                      </c:pt>
                      <c:pt idx="81">
                        <c:v>13.115978481906886</c:v>
                      </c:pt>
                      <c:pt idx="82">
                        <c:v>13.613632896856643</c:v>
                      </c:pt>
                      <c:pt idx="83">
                        <c:v>13.421223457832742</c:v>
                      </c:pt>
                      <c:pt idx="84">
                        <c:v>12.370255533068409</c:v>
                      </c:pt>
                      <c:pt idx="85">
                        <c:v>11.604109708609922</c:v>
                      </c:pt>
                      <c:pt idx="86">
                        <c:v>11.562501265534774</c:v>
                      </c:pt>
                      <c:pt idx="87">
                        <c:v>11.835086366623958</c:v>
                      </c:pt>
                      <c:pt idx="88">
                        <c:v>11.168156072182089</c:v>
                      </c:pt>
                      <c:pt idx="89">
                        <c:v>10.949745468966277</c:v>
                      </c:pt>
                      <c:pt idx="90">
                        <c:v>11.099099297902825</c:v>
                      </c:pt>
                      <c:pt idx="91">
                        <c:v>11.433770101064034</c:v>
                      </c:pt>
                      <c:pt idx="92">
                        <c:v>11.389974175104168</c:v>
                      </c:pt>
                      <c:pt idx="93">
                        <c:v>12.954146219527885</c:v>
                      </c:pt>
                      <c:pt idx="94">
                        <c:v>13.296559539950859</c:v>
                      </c:pt>
                      <c:pt idx="95">
                        <c:v>13.141982203501845</c:v>
                      </c:pt>
                      <c:pt idx="96">
                        <c:v>12.540202022831416</c:v>
                      </c:pt>
                      <c:pt idx="97">
                        <c:v>12.366483731844635</c:v>
                      </c:pt>
                      <c:pt idx="98">
                        <c:v>13.267533397635844</c:v>
                      </c:pt>
                      <c:pt idx="99">
                        <c:v>14.094032690228842</c:v>
                      </c:pt>
                      <c:pt idx="100">
                        <c:v>13.969717562870532</c:v>
                      </c:pt>
                      <c:pt idx="101">
                        <c:v>14.086060026191639</c:v>
                      </c:pt>
                      <c:pt idx="102">
                        <c:v>13.303393898162131</c:v>
                      </c:pt>
                      <c:pt idx="103">
                        <c:v>12.770085303629063</c:v>
                      </c:pt>
                      <c:pt idx="104">
                        <c:v>12.477506692278272</c:v>
                      </c:pt>
                      <c:pt idx="105">
                        <c:v>11.948837948296397</c:v>
                      </c:pt>
                      <c:pt idx="106">
                        <c:v>11.385147681507423</c:v>
                      </c:pt>
                      <c:pt idx="107">
                        <c:v>11.449300613172797</c:v>
                      </c:pt>
                      <c:pt idx="108">
                        <c:v>11.580055077900631</c:v>
                      </c:pt>
                      <c:pt idx="109">
                        <c:v>11.851961758428487</c:v>
                      </c:pt>
                      <c:pt idx="110">
                        <c:v>12.029163879574355</c:v>
                      </c:pt>
                      <c:pt idx="111">
                        <c:v>-100</c:v>
                      </c:pt>
                      <c:pt idx="112">
                        <c:v>-100</c:v>
                      </c:pt>
                      <c:pt idx="113">
                        <c:v>-100</c:v>
                      </c:pt>
                      <c:pt idx="114">
                        <c:v>-100</c:v>
                      </c:pt>
                      <c:pt idx="115">
                        <c:v>-100</c:v>
                      </c:pt>
                      <c:pt idx="116">
                        <c:v>-100</c:v>
                      </c:pt>
                      <c:pt idx="117">
                        <c:v>-100</c:v>
                      </c:pt>
                      <c:pt idx="118">
                        <c:v>-100</c:v>
                      </c:pt>
                      <c:pt idx="119">
                        <c:v>-100</c:v>
                      </c:pt>
                      <c:pt idx="120">
                        <c:v>-100</c:v>
                      </c:pt>
                      <c:pt idx="121">
                        <c:v>-100</c:v>
                      </c:pt>
                      <c:pt idx="122">
                        <c:v>-100</c:v>
                      </c:pt>
                      <c:pt idx="123">
                        <c:v>-100</c:v>
                      </c:pt>
                      <c:pt idx="124">
                        <c:v>-100</c:v>
                      </c:pt>
                      <c:pt idx="125">
                        <c:v>-100</c:v>
                      </c:pt>
                      <c:pt idx="126">
                        <c:v>-100</c:v>
                      </c:pt>
                      <c:pt idx="127">
                        <c:v>-100</c:v>
                      </c:pt>
                      <c:pt idx="128">
                        <c:v>-100</c:v>
                      </c:pt>
                      <c:pt idx="129">
                        <c:v>-100</c:v>
                      </c:pt>
                      <c:pt idx="130">
                        <c:v>-100</c:v>
                      </c:pt>
                      <c:pt idx="131">
                        <c:v>-100</c:v>
                      </c:pt>
                      <c:pt idx="132">
                        <c:v>-100</c:v>
                      </c:pt>
                      <c:pt idx="133">
                        <c:v>-100</c:v>
                      </c:pt>
                      <c:pt idx="134">
                        <c:v>-100</c:v>
                      </c:pt>
                      <c:pt idx="135">
                        <c:v>-100</c:v>
                      </c:pt>
                      <c:pt idx="136">
                        <c:v>-100</c:v>
                      </c:pt>
                      <c:pt idx="137">
                        <c:v>-100</c:v>
                      </c:pt>
                      <c:pt idx="138">
                        <c:v>-100</c:v>
                      </c:pt>
                      <c:pt idx="139">
                        <c:v>-100</c:v>
                      </c:pt>
                      <c:pt idx="140">
                        <c:v>-100</c:v>
                      </c:pt>
                      <c:pt idx="141">
                        <c:v>-100</c:v>
                      </c:pt>
                      <c:pt idx="142">
                        <c:v>-100</c:v>
                      </c:pt>
                      <c:pt idx="143">
                        <c:v>-100</c:v>
                      </c:pt>
                      <c:pt idx="144">
                        <c:v>-100</c:v>
                      </c:pt>
                      <c:pt idx="145">
                        <c:v>-100</c:v>
                      </c:pt>
                      <c:pt idx="146">
                        <c:v>-100</c:v>
                      </c:pt>
                      <c:pt idx="147">
                        <c:v>-100</c:v>
                      </c:pt>
                      <c:pt idx="148">
                        <c:v>-100</c:v>
                      </c:pt>
                      <c:pt idx="149">
                        <c:v>-100</c:v>
                      </c:pt>
                      <c:pt idx="150">
                        <c:v>-100</c:v>
                      </c:pt>
                      <c:pt idx="151">
                        <c:v>-100</c:v>
                      </c:pt>
                      <c:pt idx="152">
                        <c:v>-100</c:v>
                      </c:pt>
                      <c:pt idx="153">
                        <c:v>-100</c:v>
                      </c:pt>
                      <c:pt idx="154">
                        <c:v>-100</c:v>
                      </c:pt>
                      <c:pt idx="155">
                        <c:v>-100</c:v>
                      </c:pt>
                      <c:pt idx="156">
                        <c:v>-100</c:v>
                      </c:pt>
                      <c:pt idx="157">
                        <c:v>-100</c:v>
                      </c:pt>
                      <c:pt idx="158">
                        <c:v>-100</c:v>
                      </c:pt>
                      <c:pt idx="159">
                        <c:v>-100</c:v>
                      </c:pt>
                      <c:pt idx="160">
                        <c:v>-100</c:v>
                      </c:pt>
                      <c:pt idx="161">
                        <c:v>-100</c:v>
                      </c:pt>
                      <c:pt idx="162">
                        <c:v>-100</c:v>
                      </c:pt>
                      <c:pt idx="163">
                        <c:v>-100</c:v>
                      </c:pt>
                      <c:pt idx="164">
                        <c:v>-100</c:v>
                      </c:pt>
                      <c:pt idx="165">
                        <c:v>-100</c:v>
                      </c:pt>
                      <c:pt idx="166">
                        <c:v>-100</c:v>
                      </c:pt>
                      <c:pt idx="167">
                        <c:v>-100</c:v>
                      </c:pt>
                      <c:pt idx="168">
                        <c:v>-100</c:v>
                      </c:pt>
                      <c:pt idx="169">
                        <c:v>-100</c:v>
                      </c:pt>
                      <c:pt idx="170">
                        <c:v>-100</c:v>
                      </c:pt>
                      <c:pt idx="171">
                        <c:v>-100</c:v>
                      </c:pt>
                      <c:pt idx="172">
                        <c:v>-100</c:v>
                      </c:pt>
                      <c:pt idx="173">
                        <c:v>-100</c:v>
                      </c:pt>
                      <c:pt idx="174">
                        <c:v>-100</c:v>
                      </c:pt>
                      <c:pt idx="175">
                        <c:v>-100</c:v>
                      </c:pt>
                      <c:pt idx="176">
                        <c:v>-100</c:v>
                      </c:pt>
                      <c:pt idx="177">
                        <c:v>-100</c:v>
                      </c:pt>
                      <c:pt idx="178">
                        <c:v>-100</c:v>
                      </c:pt>
                      <c:pt idx="179">
                        <c:v>-100</c:v>
                      </c:pt>
                      <c:pt idx="180">
                        <c:v>-100</c:v>
                      </c:pt>
                      <c:pt idx="181">
                        <c:v>-100</c:v>
                      </c:pt>
                      <c:pt idx="182">
                        <c:v>-100</c:v>
                      </c:pt>
                      <c:pt idx="183">
                        <c:v>-100</c:v>
                      </c:pt>
                      <c:pt idx="184">
                        <c:v>-100</c:v>
                      </c:pt>
                      <c:pt idx="185">
                        <c:v>-100</c:v>
                      </c:pt>
                      <c:pt idx="186">
                        <c:v>-100</c:v>
                      </c:pt>
                      <c:pt idx="187">
                        <c:v>-100</c:v>
                      </c:pt>
                      <c:pt idx="188">
                        <c:v>-100</c:v>
                      </c:pt>
                      <c:pt idx="189">
                        <c:v>-100</c:v>
                      </c:pt>
                      <c:pt idx="190">
                        <c:v>-100</c:v>
                      </c:pt>
                      <c:pt idx="191">
                        <c:v>-100</c:v>
                      </c:pt>
                      <c:pt idx="192">
                        <c:v>-100</c:v>
                      </c:pt>
                      <c:pt idx="193">
                        <c:v>-100</c:v>
                      </c:pt>
                      <c:pt idx="194">
                        <c:v>-100</c:v>
                      </c:pt>
                      <c:pt idx="195">
                        <c:v>-100</c:v>
                      </c:pt>
                      <c:pt idx="196">
                        <c:v>-100</c:v>
                      </c:pt>
                      <c:pt idx="197">
                        <c:v>-100</c:v>
                      </c:pt>
                      <c:pt idx="198">
                        <c:v>-100</c:v>
                      </c:pt>
                      <c:pt idx="199">
                        <c:v>-100</c:v>
                      </c:pt>
                      <c:pt idx="200">
                        <c:v>-100</c:v>
                      </c:pt>
                      <c:pt idx="201">
                        <c:v>-100</c:v>
                      </c:pt>
                      <c:pt idx="202">
                        <c:v>-100</c:v>
                      </c:pt>
                      <c:pt idx="203">
                        <c:v>-100</c:v>
                      </c:pt>
                      <c:pt idx="204">
                        <c:v>-100</c:v>
                      </c:pt>
                      <c:pt idx="205">
                        <c:v>-100</c:v>
                      </c:pt>
                      <c:pt idx="206">
                        <c:v>-100</c:v>
                      </c:pt>
                      <c:pt idx="207">
                        <c:v>-100</c:v>
                      </c:pt>
                      <c:pt idx="208">
                        <c:v>-100</c:v>
                      </c:pt>
                      <c:pt idx="209">
                        <c:v>-100</c:v>
                      </c:pt>
                      <c:pt idx="210">
                        <c:v>-100</c:v>
                      </c:pt>
                      <c:pt idx="211">
                        <c:v>-100</c:v>
                      </c:pt>
                      <c:pt idx="212">
                        <c:v>-100</c:v>
                      </c:pt>
                      <c:pt idx="213">
                        <c:v>-100</c:v>
                      </c:pt>
                      <c:pt idx="214">
                        <c:v>-100</c:v>
                      </c:pt>
                      <c:pt idx="215">
                        <c:v>-100</c:v>
                      </c:pt>
                      <c:pt idx="216">
                        <c:v>-100</c:v>
                      </c:pt>
                      <c:pt idx="217">
                        <c:v>-100</c:v>
                      </c:pt>
                      <c:pt idx="218">
                        <c:v>-100</c:v>
                      </c:pt>
                      <c:pt idx="219">
                        <c:v>-100</c:v>
                      </c:pt>
                      <c:pt idx="220">
                        <c:v>-100</c:v>
                      </c:pt>
                      <c:pt idx="221">
                        <c:v>-100</c:v>
                      </c:pt>
                      <c:pt idx="222">
                        <c:v>-100</c:v>
                      </c:pt>
                      <c:pt idx="223">
                        <c:v>-100</c:v>
                      </c:pt>
                      <c:pt idx="224">
                        <c:v>-100</c:v>
                      </c:pt>
                      <c:pt idx="225">
                        <c:v>-100</c:v>
                      </c:pt>
                      <c:pt idx="226">
                        <c:v>-100</c:v>
                      </c:pt>
                      <c:pt idx="227">
                        <c:v>-100</c:v>
                      </c:pt>
                      <c:pt idx="228">
                        <c:v>-100</c:v>
                      </c:pt>
                      <c:pt idx="229">
                        <c:v>-100</c:v>
                      </c:pt>
                      <c:pt idx="230">
                        <c:v>-100</c:v>
                      </c:pt>
                      <c:pt idx="231">
                        <c:v>-100</c:v>
                      </c:pt>
                      <c:pt idx="232">
                        <c:v>-100</c:v>
                      </c:pt>
                      <c:pt idx="233">
                        <c:v>-100</c:v>
                      </c:pt>
                      <c:pt idx="234">
                        <c:v>-100</c:v>
                      </c:pt>
                      <c:pt idx="235">
                        <c:v>-100</c:v>
                      </c:pt>
                      <c:pt idx="236">
                        <c:v>-100</c:v>
                      </c:pt>
                      <c:pt idx="237">
                        <c:v>-100</c:v>
                      </c:pt>
                      <c:pt idx="238">
                        <c:v>-100</c:v>
                      </c:pt>
                      <c:pt idx="239">
                        <c:v>-100</c:v>
                      </c:pt>
                      <c:pt idx="240">
                        <c:v>-100</c:v>
                      </c:pt>
                      <c:pt idx="241">
                        <c:v>-100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-100</c:v>
                      </c:pt>
                      <c:pt idx="245">
                        <c:v>-100</c:v>
                      </c:pt>
                      <c:pt idx="246">
                        <c:v>-100</c:v>
                      </c:pt>
                      <c:pt idx="247">
                        <c:v>-100</c:v>
                      </c:pt>
                      <c:pt idx="248">
                        <c:v>-100</c:v>
                      </c:pt>
                      <c:pt idx="249">
                        <c:v>-100</c:v>
                      </c:pt>
                      <c:pt idx="250">
                        <c:v>-100</c:v>
                      </c:pt>
                      <c:pt idx="251">
                        <c:v>-100</c:v>
                      </c:pt>
                      <c:pt idx="252">
                        <c:v>-100</c:v>
                      </c:pt>
                      <c:pt idx="253">
                        <c:v>-100</c:v>
                      </c:pt>
                      <c:pt idx="254">
                        <c:v>-100</c:v>
                      </c:pt>
                      <c:pt idx="255">
                        <c:v>-100</c:v>
                      </c:pt>
                      <c:pt idx="256">
                        <c:v>-100</c:v>
                      </c:pt>
                      <c:pt idx="257">
                        <c:v>-100</c:v>
                      </c:pt>
                      <c:pt idx="258">
                        <c:v>-100</c:v>
                      </c:pt>
                      <c:pt idx="259">
                        <c:v>-100</c:v>
                      </c:pt>
                      <c:pt idx="260">
                        <c:v>-100</c:v>
                      </c:pt>
                      <c:pt idx="261">
                        <c:v>-100</c:v>
                      </c:pt>
                      <c:pt idx="262">
                        <c:v>-100</c:v>
                      </c:pt>
                      <c:pt idx="263">
                        <c:v>-100</c:v>
                      </c:pt>
                      <c:pt idx="264">
                        <c:v>-100</c:v>
                      </c:pt>
                      <c:pt idx="265">
                        <c:v>-100</c:v>
                      </c:pt>
                      <c:pt idx="266">
                        <c:v>-100</c:v>
                      </c:pt>
                      <c:pt idx="267">
                        <c:v>-100</c:v>
                      </c:pt>
                      <c:pt idx="268">
                        <c:v>-100</c:v>
                      </c:pt>
                      <c:pt idx="269">
                        <c:v>-100</c:v>
                      </c:pt>
                      <c:pt idx="270">
                        <c:v>-100</c:v>
                      </c:pt>
                      <c:pt idx="271">
                        <c:v>-100</c:v>
                      </c:pt>
                      <c:pt idx="272">
                        <c:v>-100</c:v>
                      </c:pt>
                      <c:pt idx="273">
                        <c:v>-100</c:v>
                      </c:pt>
                      <c:pt idx="274">
                        <c:v>-100</c:v>
                      </c:pt>
                      <c:pt idx="275">
                        <c:v>-100</c:v>
                      </c:pt>
                      <c:pt idx="276">
                        <c:v>-100</c:v>
                      </c:pt>
                      <c:pt idx="277">
                        <c:v>-100</c:v>
                      </c:pt>
                      <c:pt idx="278">
                        <c:v>-100</c:v>
                      </c:pt>
                      <c:pt idx="279">
                        <c:v>-100</c:v>
                      </c:pt>
                      <c:pt idx="280">
                        <c:v>-100</c:v>
                      </c:pt>
                      <c:pt idx="281">
                        <c:v>-100</c:v>
                      </c:pt>
                      <c:pt idx="282">
                        <c:v>-100</c:v>
                      </c:pt>
                      <c:pt idx="283">
                        <c:v>-100</c:v>
                      </c:pt>
                      <c:pt idx="284">
                        <c:v>-100</c:v>
                      </c:pt>
                      <c:pt idx="285">
                        <c:v>-100</c:v>
                      </c:pt>
                      <c:pt idx="286">
                        <c:v>-100</c:v>
                      </c:pt>
                      <c:pt idx="287">
                        <c:v>-100</c:v>
                      </c:pt>
                      <c:pt idx="288">
                        <c:v>-100</c:v>
                      </c:pt>
                      <c:pt idx="289">
                        <c:v>-100</c:v>
                      </c:pt>
                      <c:pt idx="290">
                        <c:v>-100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C59-40FE-94C0-54DE17CF435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前後3個月!$M$2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前後3個月!$N$4:$N$9999</c15:sqref>
                        </c15:fullRef>
                        <c15:formulaRef>
                          <c15:sqref>(前後3個月!$N$4:$N$5,前後3個月!$N$7:$N$9999)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0">
                        <c:v>46.214778937641476</c:v>
                      </c:pt>
                      <c:pt idx="1">
                        <c:v>49.839425425436247</c:v>
                      </c:pt>
                      <c:pt idx="2">
                        <c:v>54.199065421145875</c:v>
                      </c:pt>
                      <c:pt idx="3">
                        <c:v>55.692841323177291</c:v>
                      </c:pt>
                      <c:pt idx="4">
                        <c:v>57.440903154857722</c:v>
                      </c:pt>
                      <c:pt idx="5">
                        <c:v>57.24158268681996</c:v>
                      </c:pt>
                      <c:pt idx="6">
                        <c:v>56.935973498446167</c:v>
                      </c:pt>
                      <c:pt idx="7">
                        <c:v>51.296408334911582</c:v>
                      </c:pt>
                      <c:pt idx="8">
                        <c:v>49.565519874921037</c:v>
                      </c:pt>
                      <c:pt idx="9">
                        <c:v>51.073171997101241</c:v>
                      </c:pt>
                      <c:pt idx="10">
                        <c:v>48.543413343029364</c:v>
                      </c:pt>
                      <c:pt idx="11">
                        <c:v>47.065169379338286</c:v>
                      </c:pt>
                      <c:pt idx="12">
                        <c:v>50.236015246833766</c:v>
                      </c:pt>
                      <c:pt idx="13">
                        <c:v>46.265479382277853</c:v>
                      </c:pt>
                      <c:pt idx="14">
                        <c:v>46.439709155018804</c:v>
                      </c:pt>
                      <c:pt idx="15">
                        <c:v>47.649378629012105</c:v>
                      </c:pt>
                      <c:pt idx="16">
                        <c:v>48.459060336389889</c:v>
                      </c:pt>
                      <c:pt idx="17">
                        <c:v>39.68071737464318</c:v>
                      </c:pt>
                      <c:pt idx="18">
                        <c:v>36.144263803368126</c:v>
                      </c:pt>
                      <c:pt idx="19">
                        <c:v>36.761523478065115</c:v>
                      </c:pt>
                      <c:pt idx="20">
                        <c:v>41.000440532051982</c:v>
                      </c:pt>
                      <c:pt idx="21">
                        <c:v>41.983606592180458</c:v>
                      </c:pt>
                      <c:pt idx="22">
                        <c:v>40.892849171719604</c:v>
                      </c:pt>
                      <c:pt idx="23">
                        <c:v>41.391849749872819</c:v>
                      </c:pt>
                      <c:pt idx="24">
                        <c:v>38.323983136643982</c:v>
                      </c:pt>
                      <c:pt idx="25">
                        <c:v>39.414249908373144</c:v>
                      </c:pt>
                      <c:pt idx="26">
                        <c:v>45.229864755379914</c:v>
                      </c:pt>
                      <c:pt idx="27">
                        <c:v>46.149142603015527</c:v>
                      </c:pt>
                      <c:pt idx="28">
                        <c:v>42.949031131028327</c:v>
                      </c:pt>
                      <c:pt idx="29">
                        <c:v>34.201513556792726</c:v>
                      </c:pt>
                      <c:pt idx="30">
                        <c:v>28.887280748648504</c:v>
                      </c:pt>
                      <c:pt idx="31">
                        <c:v>15.877185359280688</c:v>
                      </c:pt>
                      <c:pt idx="32">
                        <c:v>9.5968713178982803</c:v>
                      </c:pt>
                      <c:pt idx="33">
                        <c:v>2.4348567529221432</c:v>
                      </c:pt>
                      <c:pt idx="34">
                        <c:v>1.9261098669868471</c:v>
                      </c:pt>
                      <c:pt idx="35">
                        <c:v>1.2872426586617358</c:v>
                      </c:pt>
                      <c:pt idx="36">
                        <c:v>4.8576115243065709</c:v>
                      </c:pt>
                      <c:pt idx="37">
                        <c:v>5.0169818657435972</c:v>
                      </c:pt>
                      <c:pt idx="38">
                        <c:v>8.575821819824947</c:v>
                      </c:pt>
                      <c:pt idx="39">
                        <c:v>-1.3847152710775301</c:v>
                      </c:pt>
                      <c:pt idx="40">
                        <c:v>-0.92289977345381136</c:v>
                      </c:pt>
                      <c:pt idx="41">
                        <c:v>-0.32686160360470007</c:v>
                      </c:pt>
                      <c:pt idx="42">
                        <c:v>2.9694199414269873</c:v>
                      </c:pt>
                      <c:pt idx="43">
                        <c:v>6.7920431443551976</c:v>
                      </c:pt>
                      <c:pt idx="44">
                        <c:v>10.482650424929529</c:v>
                      </c:pt>
                      <c:pt idx="45">
                        <c:v>12.982548012072881</c:v>
                      </c:pt>
                      <c:pt idx="46">
                        <c:v>19.206585578874645</c:v>
                      </c:pt>
                      <c:pt idx="47">
                        <c:v>21.962417365258059</c:v>
                      </c:pt>
                      <c:pt idx="48">
                        <c:v>16.892031446910426</c:v>
                      </c:pt>
                      <c:pt idx="49">
                        <c:v>16.006637752188226</c:v>
                      </c:pt>
                      <c:pt idx="50">
                        <c:v>14.533504878440496</c:v>
                      </c:pt>
                      <c:pt idx="51">
                        <c:v>14.235697548080473</c:v>
                      </c:pt>
                      <c:pt idx="52">
                        <c:v>9.4249795684552051</c:v>
                      </c:pt>
                      <c:pt idx="53">
                        <c:v>6.9004946455439642</c:v>
                      </c:pt>
                      <c:pt idx="54">
                        <c:v>4.8413171284721557</c:v>
                      </c:pt>
                      <c:pt idx="55">
                        <c:v>-1.5950933903183584</c:v>
                      </c:pt>
                      <c:pt idx="56">
                        <c:v>-1.6027484515796719</c:v>
                      </c:pt>
                      <c:pt idx="57">
                        <c:v>-2.7840941718426104</c:v>
                      </c:pt>
                      <c:pt idx="58">
                        <c:v>-4.2021373450808035</c:v>
                      </c:pt>
                      <c:pt idx="59">
                        <c:v>-4.8867581306584302</c:v>
                      </c:pt>
                      <c:pt idx="60">
                        <c:v>-7.0152034644070387</c:v>
                      </c:pt>
                      <c:pt idx="61">
                        <c:v>-8.3584008600836697</c:v>
                      </c:pt>
                      <c:pt idx="62">
                        <c:v>-10.102501337879355</c:v>
                      </c:pt>
                      <c:pt idx="63">
                        <c:v>-10.84087344407143</c:v>
                      </c:pt>
                      <c:pt idx="64">
                        <c:v>-9.8383017577584049</c:v>
                      </c:pt>
                      <c:pt idx="65">
                        <c:v>-9.5797213560565027</c:v>
                      </c:pt>
                      <c:pt idx="66">
                        <c:v>-9.2061184660141357</c:v>
                      </c:pt>
                      <c:pt idx="67">
                        <c:v>-9.0943173443983838</c:v>
                      </c:pt>
                      <c:pt idx="68">
                        <c:v>-6.297566157975476</c:v>
                      </c:pt>
                      <c:pt idx="69">
                        <c:v>-4.468494629556508</c:v>
                      </c:pt>
                      <c:pt idx="70">
                        <c:v>-4.4016748389491545</c:v>
                      </c:pt>
                      <c:pt idx="71">
                        <c:v>-0.49507383209849154</c:v>
                      </c:pt>
                      <c:pt idx="72">
                        <c:v>-2.5257685395736251</c:v>
                      </c:pt>
                      <c:pt idx="73">
                        <c:v>3.0407506240852422</c:v>
                      </c:pt>
                      <c:pt idx="74">
                        <c:v>2.6019447728103717</c:v>
                      </c:pt>
                      <c:pt idx="75">
                        <c:v>3.9623968888580219</c:v>
                      </c:pt>
                      <c:pt idx="76">
                        <c:v>6.7838259717408755</c:v>
                      </c:pt>
                      <c:pt idx="77">
                        <c:v>7.1316633931364226</c:v>
                      </c:pt>
                      <c:pt idx="78">
                        <c:v>5.8882376167689765</c:v>
                      </c:pt>
                      <c:pt idx="79">
                        <c:v>4.8301673550487534</c:v>
                      </c:pt>
                      <c:pt idx="80">
                        <c:v>5.0337981808956878</c:v>
                      </c:pt>
                      <c:pt idx="81">
                        <c:v>4.1291260814235509</c:v>
                      </c:pt>
                      <c:pt idx="82">
                        <c:v>5.6608263856666952</c:v>
                      </c:pt>
                      <c:pt idx="83">
                        <c:v>5.6955978476450841</c:v>
                      </c:pt>
                      <c:pt idx="84">
                        <c:v>2.4112893314538919</c:v>
                      </c:pt>
                      <c:pt idx="85">
                        <c:v>1.2104201910859036</c:v>
                      </c:pt>
                      <c:pt idx="86">
                        <c:v>0.63820181465077397</c:v>
                      </c:pt>
                      <c:pt idx="87">
                        <c:v>2.2933107933956753</c:v>
                      </c:pt>
                      <c:pt idx="88">
                        <c:v>1.0579623081211853</c:v>
                      </c:pt>
                      <c:pt idx="89">
                        <c:v>1.0579623081211853</c:v>
                      </c:pt>
                      <c:pt idx="90">
                        <c:v>2.4247419879825483</c:v>
                      </c:pt>
                      <c:pt idx="91">
                        <c:v>3.7185703924168312</c:v>
                      </c:pt>
                      <c:pt idx="92">
                        <c:v>5.3388881374828223</c:v>
                      </c:pt>
                      <c:pt idx="93">
                        <c:v>9.2510147382573571</c:v>
                      </c:pt>
                      <c:pt idx="94">
                        <c:v>10.906644918564901</c:v>
                      </c:pt>
                      <c:pt idx="95">
                        <c:v>12.445475203294375</c:v>
                      </c:pt>
                      <c:pt idx="96">
                        <c:v>10.264854559818648</c:v>
                      </c:pt>
                      <c:pt idx="97">
                        <c:v>9.5091947639681642</c:v>
                      </c:pt>
                      <c:pt idx="98">
                        <c:v>10.02434744920242</c:v>
                      </c:pt>
                      <c:pt idx="99">
                        <c:v>12.587092766943808</c:v>
                      </c:pt>
                      <c:pt idx="100">
                        <c:v>10.809640634974294</c:v>
                      </c:pt>
                      <c:pt idx="101">
                        <c:v>11.969224789585709</c:v>
                      </c:pt>
                      <c:pt idx="102">
                        <c:v>10.448753113409426</c:v>
                      </c:pt>
                      <c:pt idx="103">
                        <c:v>8.546435734302559</c:v>
                      </c:pt>
                      <c:pt idx="104">
                        <c:v>5.2505745351261623</c:v>
                      </c:pt>
                      <c:pt idx="105">
                        <c:v>2.8069464027395519</c:v>
                      </c:pt>
                      <c:pt idx="106">
                        <c:v>-0.19773970093601712</c:v>
                      </c:pt>
                      <c:pt idx="107">
                        <c:v>-1.2023589541623081</c:v>
                      </c:pt>
                      <c:pt idx="108">
                        <c:v>-2.4977977570993848</c:v>
                      </c:pt>
                      <c:pt idx="109">
                        <c:v>-3.0269113317221596</c:v>
                      </c:pt>
                      <c:pt idx="110">
                        <c:v>-3.4562501199317586</c:v>
                      </c:pt>
                      <c:pt idx="111">
                        <c:v>-2.881223405203337</c:v>
                      </c:pt>
                      <c:pt idx="112">
                        <c:v>-3.1010698356344957</c:v>
                      </c:pt>
                      <c:pt idx="113">
                        <c:v>-1.929334813067296</c:v>
                      </c:pt>
                      <c:pt idx="114">
                        <c:v>2.1149439180365937</c:v>
                      </c:pt>
                      <c:pt idx="115">
                        <c:v>3.8342314429995472</c:v>
                      </c:pt>
                      <c:pt idx="116">
                        <c:v>5.8985438179494976</c:v>
                      </c:pt>
                      <c:pt idx="117">
                        <c:v>5.8985438179494976</c:v>
                      </c:pt>
                      <c:pt idx="118">
                        <c:v>6.4699284726486006</c:v>
                      </c:pt>
                      <c:pt idx="119">
                        <c:v>7.6057130806400863</c:v>
                      </c:pt>
                      <c:pt idx="120">
                        <c:v>6.3475708984471302</c:v>
                      </c:pt>
                      <c:pt idx="121">
                        <c:v>6.1427484619819284</c:v>
                      </c:pt>
                      <c:pt idx="122">
                        <c:v>5.735665066642115</c:v>
                      </c:pt>
                      <c:pt idx="123">
                        <c:v>3.7274033660650074</c:v>
                      </c:pt>
                      <c:pt idx="124">
                        <c:v>3.9504484632005843</c:v>
                      </c:pt>
                      <c:pt idx="125">
                        <c:v>4.6849586722640169</c:v>
                      </c:pt>
                      <c:pt idx="126">
                        <c:v>3.7097404042935711</c:v>
                      </c:pt>
                      <c:pt idx="127">
                        <c:v>2.6261703147479665</c:v>
                      </c:pt>
                      <c:pt idx="128">
                        <c:v>2.5182678594261487</c:v>
                      </c:pt>
                      <c:pt idx="129">
                        <c:v>3.1957460429090423</c:v>
                      </c:pt>
                      <c:pt idx="130">
                        <c:v>3.7844586771502708</c:v>
                      </c:pt>
                      <c:pt idx="131">
                        <c:v>3.5177389233966627</c:v>
                      </c:pt>
                      <c:pt idx="132">
                        <c:v>1.5882027878689753</c:v>
                      </c:pt>
                      <c:pt idx="133">
                        <c:v>0.51499345062240298</c:v>
                      </c:pt>
                      <c:pt idx="134">
                        <c:v>-0.22109164365163858</c:v>
                      </c:pt>
                      <c:pt idx="135">
                        <c:v>3.3524627046467526</c:v>
                      </c:pt>
                      <c:pt idx="136">
                        <c:v>3.0996343743359356</c:v>
                      </c:pt>
                      <c:pt idx="137">
                        <c:v>1.5213357413633721</c:v>
                      </c:pt>
                      <c:pt idx="138">
                        <c:v>1.5516904592257408</c:v>
                      </c:pt>
                      <c:pt idx="139">
                        <c:v>4.1999047957690383</c:v>
                      </c:pt>
                      <c:pt idx="140">
                        <c:v>4.8133440169105812</c:v>
                      </c:pt>
                      <c:pt idx="141">
                        <c:v>4.1523292416362656</c:v>
                      </c:pt>
                      <c:pt idx="142">
                        <c:v>3.676943261137855</c:v>
                      </c:pt>
                      <c:pt idx="143">
                        <c:v>2.338599304048139</c:v>
                      </c:pt>
                      <c:pt idx="144">
                        <c:v>2.2464365751521775</c:v>
                      </c:pt>
                      <c:pt idx="145">
                        <c:v>2.0103760126604753</c:v>
                      </c:pt>
                      <c:pt idx="146">
                        <c:v>1.4763592298146166</c:v>
                      </c:pt>
                      <c:pt idx="147">
                        <c:v>2.14730882861216</c:v>
                      </c:pt>
                      <c:pt idx="148">
                        <c:v>2.6513306313098894</c:v>
                      </c:pt>
                      <c:pt idx="149">
                        <c:v>3.150116028861949</c:v>
                      </c:pt>
                      <c:pt idx="150">
                        <c:v>4.7584489640707606</c:v>
                      </c:pt>
                      <c:pt idx="151">
                        <c:v>3.0542015152752677</c:v>
                      </c:pt>
                      <c:pt idx="152">
                        <c:v>2.4548912744919882</c:v>
                      </c:pt>
                      <c:pt idx="153">
                        <c:v>5.0506220672818181</c:v>
                      </c:pt>
                      <c:pt idx="154">
                        <c:v>5.8099610821530145</c:v>
                      </c:pt>
                      <c:pt idx="155">
                        <c:v>5.25350356736205</c:v>
                      </c:pt>
                      <c:pt idx="156">
                        <c:v>7.0891830928109245</c:v>
                      </c:pt>
                      <c:pt idx="157">
                        <c:v>7.7470685982705012</c:v>
                      </c:pt>
                      <c:pt idx="158">
                        <c:v>9.9881790790941949</c:v>
                      </c:pt>
                      <c:pt idx="159">
                        <c:v>9.5596252863323627</c:v>
                      </c:pt>
                      <c:pt idx="160">
                        <c:v>8.2536505137101202</c:v>
                      </c:pt>
                      <c:pt idx="161">
                        <c:v>9.4570067476824384</c:v>
                      </c:pt>
                      <c:pt idx="162">
                        <c:v>8.7282130213919942</c:v>
                      </c:pt>
                      <c:pt idx="163">
                        <c:v>9.929237079136799</c:v>
                      </c:pt>
                      <c:pt idx="164">
                        <c:v>11.284313925631363</c:v>
                      </c:pt>
                      <c:pt idx="165">
                        <c:v>10.724403268542293</c:v>
                      </c:pt>
                      <c:pt idx="166">
                        <c:v>12.440136264202394</c:v>
                      </c:pt>
                      <c:pt idx="167">
                        <c:v>13.900092513346207</c:v>
                      </c:pt>
                      <c:pt idx="168">
                        <c:v>16.56815591858556</c:v>
                      </c:pt>
                      <c:pt idx="169">
                        <c:v>18.237550788858069</c:v>
                      </c:pt>
                      <c:pt idx="170">
                        <c:v>17.728654981693381</c:v>
                      </c:pt>
                      <c:pt idx="171">
                        <c:v>17.80415439498082</c:v>
                      </c:pt>
                      <c:pt idx="172">
                        <c:v>15.520197453265915</c:v>
                      </c:pt>
                      <c:pt idx="173">
                        <c:v>14.584012906252575</c:v>
                      </c:pt>
                      <c:pt idx="174">
                        <c:v>14.353416716899027</c:v>
                      </c:pt>
                      <c:pt idx="175">
                        <c:v>15.323432383175062</c:v>
                      </c:pt>
                      <c:pt idx="176">
                        <c:v>15.936449370944739</c:v>
                      </c:pt>
                      <c:pt idx="177">
                        <c:v>16.073711723350993</c:v>
                      </c:pt>
                      <c:pt idx="178">
                        <c:v>14.154079842244593</c:v>
                      </c:pt>
                      <c:pt idx="179">
                        <c:v>14.083960575653464</c:v>
                      </c:pt>
                      <c:pt idx="180">
                        <c:v>15.249011706424387</c:v>
                      </c:pt>
                      <c:pt idx="181">
                        <c:v>15.135740743060389</c:v>
                      </c:pt>
                      <c:pt idx="182">
                        <c:v>16.880341316161985</c:v>
                      </c:pt>
                      <c:pt idx="183">
                        <c:v>18.527720074127107</c:v>
                      </c:pt>
                      <c:pt idx="184">
                        <c:v>18.693394131548757</c:v>
                      </c:pt>
                      <c:pt idx="185">
                        <c:v>18.788045487006034</c:v>
                      </c:pt>
                      <c:pt idx="186">
                        <c:v>18.938480822090863</c:v>
                      </c:pt>
                      <c:pt idx="187">
                        <c:v>18.285229705443307</c:v>
                      </c:pt>
                      <c:pt idx="188">
                        <c:v>17.694752786632705</c:v>
                      </c:pt>
                      <c:pt idx="189">
                        <c:v>17.138059680657069</c:v>
                      </c:pt>
                      <c:pt idx="190">
                        <c:v>16.114790044319793</c:v>
                      </c:pt>
                      <c:pt idx="191">
                        <c:v>15.818858090451492</c:v>
                      </c:pt>
                      <c:pt idx="192">
                        <c:v>15.240277244029055</c:v>
                      </c:pt>
                      <c:pt idx="193">
                        <c:v>13.457071573701729</c:v>
                      </c:pt>
                      <c:pt idx="194">
                        <c:v>12.880266948434716</c:v>
                      </c:pt>
                      <c:pt idx="195">
                        <c:v>13.258872838875678</c:v>
                      </c:pt>
                      <c:pt idx="196">
                        <c:v>14.726287630992774</c:v>
                      </c:pt>
                      <c:pt idx="197">
                        <c:v>15.591282166134835</c:v>
                      </c:pt>
                      <c:pt idx="198">
                        <c:v>15.490470179706971</c:v>
                      </c:pt>
                      <c:pt idx="199">
                        <c:v>15.103907406928618</c:v>
                      </c:pt>
                      <c:pt idx="200">
                        <c:v>16.413281032112192</c:v>
                      </c:pt>
                      <c:pt idx="201">
                        <c:v>17.922137222419178</c:v>
                      </c:pt>
                      <c:pt idx="202">
                        <c:v>19.676147493214756</c:v>
                      </c:pt>
                      <c:pt idx="203">
                        <c:v>19.389613603919397</c:v>
                      </c:pt>
                      <c:pt idx="204">
                        <c:v>19.794681157597637</c:v>
                      </c:pt>
                      <c:pt idx="205">
                        <c:v>19.544062473754622</c:v>
                      </c:pt>
                      <c:pt idx="206">
                        <c:v>18.593897346042866</c:v>
                      </c:pt>
                      <c:pt idx="207">
                        <c:v>18.122218870179594</c:v>
                      </c:pt>
                      <c:pt idx="208">
                        <c:v>16.609127467196892</c:v>
                      </c:pt>
                      <c:pt idx="209">
                        <c:v>16.292419465462448</c:v>
                      </c:pt>
                      <c:pt idx="210">
                        <c:v>16.924607254426903</c:v>
                      </c:pt>
                      <c:pt idx="211">
                        <c:v>18.94317026284309</c:v>
                      </c:pt>
                      <c:pt idx="212">
                        <c:v>19.684986133781223</c:v>
                      </c:pt>
                      <c:pt idx="213">
                        <c:v>20.819868320733548</c:v>
                      </c:pt>
                      <c:pt idx="214">
                        <c:v>19.188809770869362</c:v>
                      </c:pt>
                      <c:pt idx="215">
                        <c:v>19.122738130394911</c:v>
                      </c:pt>
                      <c:pt idx="216">
                        <c:v>17.681876191452382</c:v>
                      </c:pt>
                      <c:pt idx="217">
                        <c:v>18.72749163620815</c:v>
                      </c:pt>
                      <c:pt idx="218">
                        <c:v>18.115946667499628</c:v>
                      </c:pt>
                      <c:pt idx="219">
                        <c:v>16.451676587400719</c:v>
                      </c:pt>
                      <c:pt idx="220">
                        <c:v>19.790421488235886</c:v>
                      </c:pt>
                      <c:pt idx="221">
                        <c:v>17.857451425267111</c:v>
                      </c:pt>
                      <c:pt idx="222">
                        <c:v>15.01735717885504</c:v>
                      </c:pt>
                      <c:pt idx="223">
                        <c:v>15.886541281255173</c:v>
                      </c:pt>
                      <c:pt idx="224">
                        <c:v>16.096482044392737</c:v>
                      </c:pt>
                      <c:pt idx="225">
                        <c:v>17.633265183929648</c:v>
                      </c:pt>
                      <c:pt idx="226">
                        <c:v>18.338442313092184</c:v>
                      </c:pt>
                      <c:pt idx="227">
                        <c:v>18.813506130926648</c:v>
                      </c:pt>
                      <c:pt idx="228">
                        <c:v>16.536042925440132</c:v>
                      </c:pt>
                      <c:pt idx="229">
                        <c:v>17.260677583994454</c:v>
                      </c:pt>
                      <c:pt idx="230">
                        <c:v>16.163741134250277</c:v>
                      </c:pt>
                      <c:pt idx="231">
                        <c:v>16.163741134250277</c:v>
                      </c:pt>
                      <c:pt idx="232">
                        <c:v>14.133429681731924</c:v>
                      </c:pt>
                      <c:pt idx="233">
                        <c:v>14.303946707832971</c:v>
                      </c:pt>
                      <c:pt idx="234">
                        <c:v>14.916116673267421</c:v>
                      </c:pt>
                      <c:pt idx="235">
                        <c:v>14.368002089131338</c:v>
                      </c:pt>
                      <c:pt idx="236">
                        <c:v>12.483665783117214</c:v>
                      </c:pt>
                      <c:pt idx="237">
                        <c:v>14.548965023160299</c:v>
                      </c:pt>
                      <c:pt idx="238">
                        <c:v>15.048067288933309</c:v>
                      </c:pt>
                      <c:pt idx="239">
                        <c:v>14.693247676722754</c:v>
                      </c:pt>
                      <c:pt idx="240">
                        <c:v>13.924106847285733</c:v>
                      </c:pt>
                      <c:pt idx="241">
                        <c:v>16.251829002819782</c:v>
                      </c:pt>
                      <c:pt idx="242">
                        <c:v>16.465861577965679</c:v>
                      </c:pt>
                      <c:pt idx="243">
                        <c:v>16.949304475501691</c:v>
                      </c:pt>
                      <c:pt idx="244">
                        <c:v>16.031840310512656</c:v>
                      </c:pt>
                      <c:pt idx="245">
                        <c:v>15.019114542248735</c:v>
                      </c:pt>
                      <c:pt idx="246">
                        <c:v>15.138405182125148</c:v>
                      </c:pt>
                      <c:pt idx="247">
                        <c:v>15.371638164839085</c:v>
                      </c:pt>
                      <c:pt idx="248">
                        <c:v>16.170134031727692</c:v>
                      </c:pt>
                      <c:pt idx="249">
                        <c:v>18.746165877016562</c:v>
                      </c:pt>
                      <c:pt idx="250">
                        <c:v>28.09444835249877</c:v>
                      </c:pt>
                      <c:pt idx="251">
                        <c:v>26.319860021867679</c:v>
                      </c:pt>
                      <c:pt idx="252">
                        <c:v>26.169628903574747</c:v>
                      </c:pt>
                      <c:pt idx="253">
                        <c:v>26.245814940696555</c:v>
                      </c:pt>
                      <c:pt idx="254">
                        <c:v>28.664792265468584</c:v>
                      </c:pt>
                      <c:pt idx="255">
                        <c:v>28.292481386929502</c:v>
                      </c:pt>
                      <c:pt idx="256">
                        <c:v>30.713533868054487</c:v>
                      </c:pt>
                      <c:pt idx="257">
                        <c:v>30.667462304785719</c:v>
                      </c:pt>
                      <c:pt idx="258">
                        <c:v>30.586665582794083</c:v>
                      </c:pt>
                      <c:pt idx="259">
                        <c:v>29.303009309197048</c:v>
                      </c:pt>
                      <c:pt idx="260">
                        <c:v>27.654343598628795</c:v>
                      </c:pt>
                      <c:pt idx="261">
                        <c:v>27.676382141791777</c:v>
                      </c:pt>
                      <c:pt idx="262">
                        <c:v>26.774941791822826</c:v>
                      </c:pt>
                      <c:pt idx="263">
                        <c:v>25.630742321941934</c:v>
                      </c:pt>
                      <c:pt idx="264">
                        <c:v>25.958764392482038</c:v>
                      </c:pt>
                      <c:pt idx="265">
                        <c:v>26.359277293511685</c:v>
                      </c:pt>
                      <c:pt idx="266">
                        <c:v>27.157672705476223</c:v>
                      </c:pt>
                      <c:pt idx="267">
                        <c:v>26.552772613747912</c:v>
                      </c:pt>
                      <c:pt idx="268">
                        <c:v>25.620073950327303</c:v>
                      </c:pt>
                      <c:pt idx="269">
                        <c:v>24.807055664029566</c:v>
                      </c:pt>
                      <c:pt idx="270">
                        <c:v>21.84743562244542</c:v>
                      </c:pt>
                      <c:pt idx="271">
                        <c:v>20.494800886558661</c:v>
                      </c:pt>
                      <c:pt idx="272">
                        <c:v>18.747174576884863</c:v>
                      </c:pt>
                      <c:pt idx="273">
                        <c:v>18.4200424020454</c:v>
                      </c:pt>
                      <c:pt idx="274">
                        <c:v>17.313437108116926</c:v>
                      </c:pt>
                      <c:pt idx="275">
                        <c:v>12.980135562813588</c:v>
                      </c:pt>
                      <c:pt idx="276">
                        <c:v>12.980135562813588</c:v>
                      </c:pt>
                      <c:pt idx="277">
                        <c:v>13.974248931370891</c:v>
                      </c:pt>
                      <c:pt idx="278">
                        <c:v>13.362532972961173</c:v>
                      </c:pt>
                      <c:pt idx="279">
                        <c:v>14.246956907796493</c:v>
                      </c:pt>
                      <c:pt idx="280">
                        <c:v>15.786466398528898</c:v>
                      </c:pt>
                      <c:pt idx="281">
                        <c:v>16.528159480189153</c:v>
                      </c:pt>
                      <c:pt idx="282">
                        <c:v>17.934857599964026</c:v>
                      </c:pt>
                      <c:pt idx="283">
                        <c:v>18.1879390219176</c:v>
                      </c:pt>
                      <c:pt idx="284">
                        <c:v>18.466445254224407</c:v>
                      </c:pt>
                      <c:pt idx="285">
                        <c:v>16.250678000309637</c:v>
                      </c:pt>
                      <c:pt idx="286">
                        <c:v>15.797686017576652</c:v>
                      </c:pt>
                      <c:pt idx="287">
                        <c:v>16.063101796767022</c:v>
                      </c:pt>
                      <c:pt idx="288">
                        <c:v>18.544725547093634</c:v>
                      </c:pt>
                      <c:pt idx="289">
                        <c:v>18.79588187898036</c:v>
                      </c:pt>
                      <c:pt idx="290">
                        <c:v>20.579821116457065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59-40FE-94C0-54DE17CF4357}"/>
                  </c:ext>
                </c:extLst>
              </c15:ser>
            </c15:filteredLineSeries>
          </c:ext>
        </c:extLst>
      </c:lineChart>
      <c:dateAx>
        <c:axId val="1824564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958576"/>
        <c:crosses val="autoZero"/>
        <c:auto val="1"/>
        <c:lblOffset val="100"/>
        <c:baseTimeUnit val="months"/>
      </c:dateAx>
      <c:valAx>
        <c:axId val="64958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4564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'前6個月 '!$O$2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'前6個月 '!$A$4:$A$9999</c15:sqref>
                  </c15:fullRef>
                </c:ext>
              </c:extLst>
              <c:f>('前6個月 '!$A$4:$A$5,'前6個月 '!$A$7:$A$9999)</c:f>
              <c:numCache>
                <c:formatCode>m/d/yyyy</c:formatCode>
                <c:ptCount val="9995"/>
                <c:pt idx="0">
                  <c:v>34608</c:v>
                </c:pt>
                <c:pt idx="1">
                  <c:v>34639</c:v>
                </c:pt>
                <c:pt idx="2">
                  <c:v>34700</c:v>
                </c:pt>
                <c:pt idx="3">
                  <c:v>34731</c:v>
                </c:pt>
                <c:pt idx="4">
                  <c:v>34759</c:v>
                </c:pt>
                <c:pt idx="5">
                  <c:v>34790</c:v>
                </c:pt>
                <c:pt idx="6">
                  <c:v>34820</c:v>
                </c:pt>
                <c:pt idx="7">
                  <c:v>34851</c:v>
                </c:pt>
                <c:pt idx="8">
                  <c:v>34881</c:v>
                </c:pt>
                <c:pt idx="9">
                  <c:v>34912</c:v>
                </c:pt>
                <c:pt idx="10">
                  <c:v>34943</c:v>
                </c:pt>
                <c:pt idx="11">
                  <c:v>34973</c:v>
                </c:pt>
                <c:pt idx="12">
                  <c:v>35004</c:v>
                </c:pt>
                <c:pt idx="13">
                  <c:v>35034</c:v>
                </c:pt>
                <c:pt idx="14">
                  <c:v>35065</c:v>
                </c:pt>
                <c:pt idx="15">
                  <c:v>35096</c:v>
                </c:pt>
                <c:pt idx="16">
                  <c:v>35125</c:v>
                </c:pt>
                <c:pt idx="17">
                  <c:v>35156</c:v>
                </c:pt>
                <c:pt idx="18">
                  <c:v>35186</c:v>
                </c:pt>
                <c:pt idx="19">
                  <c:v>35217</c:v>
                </c:pt>
                <c:pt idx="20">
                  <c:v>35247</c:v>
                </c:pt>
                <c:pt idx="21">
                  <c:v>35278</c:v>
                </c:pt>
                <c:pt idx="22">
                  <c:v>35309</c:v>
                </c:pt>
                <c:pt idx="23">
                  <c:v>35339</c:v>
                </c:pt>
                <c:pt idx="24">
                  <c:v>35370</c:v>
                </c:pt>
                <c:pt idx="25">
                  <c:v>35400</c:v>
                </c:pt>
                <c:pt idx="26">
                  <c:v>35431</c:v>
                </c:pt>
                <c:pt idx="27">
                  <c:v>35462</c:v>
                </c:pt>
                <c:pt idx="28">
                  <c:v>35490</c:v>
                </c:pt>
                <c:pt idx="29">
                  <c:v>35521</c:v>
                </c:pt>
                <c:pt idx="30">
                  <c:v>35551</c:v>
                </c:pt>
                <c:pt idx="31">
                  <c:v>35582</c:v>
                </c:pt>
                <c:pt idx="32">
                  <c:v>35612</c:v>
                </c:pt>
                <c:pt idx="33">
                  <c:v>35643</c:v>
                </c:pt>
                <c:pt idx="34">
                  <c:v>35674</c:v>
                </c:pt>
                <c:pt idx="35">
                  <c:v>35704</c:v>
                </c:pt>
                <c:pt idx="36">
                  <c:v>35735</c:v>
                </c:pt>
                <c:pt idx="37">
                  <c:v>35765</c:v>
                </c:pt>
                <c:pt idx="38">
                  <c:v>35796</c:v>
                </c:pt>
                <c:pt idx="39">
                  <c:v>35827</c:v>
                </c:pt>
                <c:pt idx="40">
                  <c:v>35855</c:v>
                </c:pt>
                <c:pt idx="41">
                  <c:v>35886</c:v>
                </c:pt>
                <c:pt idx="42">
                  <c:v>35916</c:v>
                </c:pt>
                <c:pt idx="43">
                  <c:v>35947</c:v>
                </c:pt>
                <c:pt idx="44">
                  <c:v>35977</c:v>
                </c:pt>
                <c:pt idx="45">
                  <c:v>36008</c:v>
                </c:pt>
                <c:pt idx="46">
                  <c:v>36039</c:v>
                </c:pt>
                <c:pt idx="47">
                  <c:v>36069</c:v>
                </c:pt>
                <c:pt idx="48">
                  <c:v>36100</c:v>
                </c:pt>
                <c:pt idx="49">
                  <c:v>36130</c:v>
                </c:pt>
                <c:pt idx="50">
                  <c:v>36161</c:v>
                </c:pt>
                <c:pt idx="51">
                  <c:v>36192</c:v>
                </c:pt>
                <c:pt idx="52">
                  <c:v>36220</c:v>
                </c:pt>
                <c:pt idx="53">
                  <c:v>36251</c:v>
                </c:pt>
                <c:pt idx="54">
                  <c:v>36281</c:v>
                </c:pt>
                <c:pt idx="55">
                  <c:v>36312</c:v>
                </c:pt>
                <c:pt idx="56">
                  <c:v>36342</c:v>
                </c:pt>
                <c:pt idx="57">
                  <c:v>36373</c:v>
                </c:pt>
                <c:pt idx="58">
                  <c:v>36404</c:v>
                </c:pt>
                <c:pt idx="59">
                  <c:v>36434</c:v>
                </c:pt>
                <c:pt idx="60">
                  <c:v>36465</c:v>
                </c:pt>
                <c:pt idx="61">
                  <c:v>36495</c:v>
                </c:pt>
                <c:pt idx="62">
                  <c:v>36526</c:v>
                </c:pt>
                <c:pt idx="63">
                  <c:v>36557</c:v>
                </c:pt>
                <c:pt idx="64">
                  <c:v>36586</c:v>
                </c:pt>
                <c:pt idx="65">
                  <c:v>36617</c:v>
                </c:pt>
                <c:pt idx="66">
                  <c:v>36647</c:v>
                </c:pt>
                <c:pt idx="67">
                  <c:v>36678</c:v>
                </c:pt>
                <c:pt idx="68">
                  <c:v>36708</c:v>
                </c:pt>
                <c:pt idx="69">
                  <c:v>36739</c:v>
                </c:pt>
                <c:pt idx="70">
                  <c:v>36770</c:v>
                </c:pt>
                <c:pt idx="71">
                  <c:v>36800</c:v>
                </c:pt>
                <c:pt idx="72">
                  <c:v>36831</c:v>
                </c:pt>
                <c:pt idx="73">
                  <c:v>36861</c:v>
                </c:pt>
                <c:pt idx="74">
                  <c:v>36892</c:v>
                </c:pt>
                <c:pt idx="75">
                  <c:v>36923</c:v>
                </c:pt>
                <c:pt idx="76">
                  <c:v>36951</c:v>
                </c:pt>
                <c:pt idx="77">
                  <c:v>36982</c:v>
                </c:pt>
                <c:pt idx="78">
                  <c:v>37012</c:v>
                </c:pt>
                <c:pt idx="79">
                  <c:v>37043</c:v>
                </c:pt>
                <c:pt idx="80">
                  <c:v>37073</c:v>
                </c:pt>
                <c:pt idx="81">
                  <c:v>37104</c:v>
                </c:pt>
                <c:pt idx="82">
                  <c:v>37135</c:v>
                </c:pt>
                <c:pt idx="83">
                  <c:v>37165</c:v>
                </c:pt>
                <c:pt idx="84">
                  <c:v>37196</c:v>
                </c:pt>
                <c:pt idx="85">
                  <c:v>37226</c:v>
                </c:pt>
                <c:pt idx="86">
                  <c:v>37257</c:v>
                </c:pt>
                <c:pt idx="87">
                  <c:v>37288</c:v>
                </c:pt>
                <c:pt idx="88">
                  <c:v>37316</c:v>
                </c:pt>
                <c:pt idx="89">
                  <c:v>37347</c:v>
                </c:pt>
                <c:pt idx="90">
                  <c:v>37377</c:v>
                </c:pt>
                <c:pt idx="91">
                  <c:v>37408</c:v>
                </c:pt>
                <c:pt idx="92">
                  <c:v>37438</c:v>
                </c:pt>
                <c:pt idx="93">
                  <c:v>37469</c:v>
                </c:pt>
                <c:pt idx="94">
                  <c:v>37500</c:v>
                </c:pt>
                <c:pt idx="95">
                  <c:v>37530</c:v>
                </c:pt>
                <c:pt idx="96">
                  <c:v>37561</c:v>
                </c:pt>
                <c:pt idx="97">
                  <c:v>37591</c:v>
                </c:pt>
                <c:pt idx="98">
                  <c:v>37622</c:v>
                </c:pt>
                <c:pt idx="99">
                  <c:v>37653</c:v>
                </c:pt>
                <c:pt idx="100">
                  <c:v>37681</c:v>
                </c:pt>
                <c:pt idx="101">
                  <c:v>37712</c:v>
                </c:pt>
                <c:pt idx="102">
                  <c:v>37742</c:v>
                </c:pt>
                <c:pt idx="103">
                  <c:v>37773</c:v>
                </c:pt>
                <c:pt idx="104">
                  <c:v>37803</c:v>
                </c:pt>
                <c:pt idx="105">
                  <c:v>37834</c:v>
                </c:pt>
                <c:pt idx="106">
                  <c:v>37865</c:v>
                </c:pt>
                <c:pt idx="107">
                  <c:v>37895</c:v>
                </c:pt>
                <c:pt idx="108">
                  <c:v>37926</c:v>
                </c:pt>
                <c:pt idx="109">
                  <c:v>37956</c:v>
                </c:pt>
                <c:pt idx="110">
                  <c:v>37987</c:v>
                </c:pt>
                <c:pt idx="111">
                  <c:v>38018</c:v>
                </c:pt>
                <c:pt idx="112">
                  <c:v>38047</c:v>
                </c:pt>
                <c:pt idx="113">
                  <c:v>38078</c:v>
                </c:pt>
                <c:pt idx="114">
                  <c:v>38108</c:v>
                </c:pt>
                <c:pt idx="115">
                  <c:v>38139</c:v>
                </c:pt>
                <c:pt idx="116">
                  <c:v>38169</c:v>
                </c:pt>
                <c:pt idx="117">
                  <c:v>38200</c:v>
                </c:pt>
                <c:pt idx="118">
                  <c:v>38231</c:v>
                </c:pt>
                <c:pt idx="119">
                  <c:v>38261</c:v>
                </c:pt>
                <c:pt idx="120">
                  <c:v>38292</c:v>
                </c:pt>
                <c:pt idx="121">
                  <c:v>38322</c:v>
                </c:pt>
                <c:pt idx="122">
                  <c:v>38353</c:v>
                </c:pt>
                <c:pt idx="123">
                  <c:v>38384</c:v>
                </c:pt>
                <c:pt idx="124">
                  <c:v>38412</c:v>
                </c:pt>
                <c:pt idx="125">
                  <c:v>38443</c:v>
                </c:pt>
                <c:pt idx="126">
                  <c:v>38473</c:v>
                </c:pt>
                <c:pt idx="127">
                  <c:v>38504</c:v>
                </c:pt>
                <c:pt idx="128">
                  <c:v>38534</c:v>
                </c:pt>
                <c:pt idx="129">
                  <c:v>38565</c:v>
                </c:pt>
                <c:pt idx="130">
                  <c:v>38596</c:v>
                </c:pt>
                <c:pt idx="131">
                  <c:v>38626</c:v>
                </c:pt>
                <c:pt idx="132">
                  <c:v>38657</c:v>
                </c:pt>
                <c:pt idx="133">
                  <c:v>38687</c:v>
                </c:pt>
                <c:pt idx="134">
                  <c:v>38718</c:v>
                </c:pt>
                <c:pt idx="135">
                  <c:v>38749</c:v>
                </c:pt>
                <c:pt idx="136">
                  <c:v>38777</c:v>
                </c:pt>
                <c:pt idx="137">
                  <c:v>38808</c:v>
                </c:pt>
                <c:pt idx="138">
                  <c:v>38838</c:v>
                </c:pt>
                <c:pt idx="139">
                  <c:v>38869</c:v>
                </c:pt>
                <c:pt idx="140">
                  <c:v>38899</c:v>
                </c:pt>
                <c:pt idx="141">
                  <c:v>38930</c:v>
                </c:pt>
                <c:pt idx="142">
                  <c:v>38961</c:v>
                </c:pt>
                <c:pt idx="143">
                  <c:v>38991</c:v>
                </c:pt>
                <c:pt idx="144">
                  <c:v>39022</c:v>
                </c:pt>
                <c:pt idx="145">
                  <c:v>39052</c:v>
                </c:pt>
                <c:pt idx="146">
                  <c:v>39083</c:v>
                </c:pt>
                <c:pt idx="147">
                  <c:v>39114</c:v>
                </c:pt>
                <c:pt idx="148">
                  <c:v>39142</c:v>
                </c:pt>
                <c:pt idx="149">
                  <c:v>39173</c:v>
                </c:pt>
                <c:pt idx="150">
                  <c:v>39203</c:v>
                </c:pt>
                <c:pt idx="151">
                  <c:v>39234</c:v>
                </c:pt>
                <c:pt idx="152">
                  <c:v>39264</c:v>
                </c:pt>
                <c:pt idx="153">
                  <c:v>39295</c:v>
                </c:pt>
                <c:pt idx="154">
                  <c:v>39326</c:v>
                </c:pt>
                <c:pt idx="155">
                  <c:v>39356</c:v>
                </c:pt>
                <c:pt idx="156">
                  <c:v>39387</c:v>
                </c:pt>
                <c:pt idx="157">
                  <c:v>39417</c:v>
                </c:pt>
                <c:pt idx="158">
                  <c:v>39448</c:v>
                </c:pt>
                <c:pt idx="159">
                  <c:v>39479</c:v>
                </c:pt>
                <c:pt idx="160">
                  <c:v>39508</c:v>
                </c:pt>
                <c:pt idx="161">
                  <c:v>39539</c:v>
                </c:pt>
                <c:pt idx="162">
                  <c:v>39569</c:v>
                </c:pt>
                <c:pt idx="163">
                  <c:v>39600</c:v>
                </c:pt>
                <c:pt idx="164">
                  <c:v>39630</c:v>
                </c:pt>
                <c:pt idx="165">
                  <c:v>39661</c:v>
                </c:pt>
                <c:pt idx="166">
                  <c:v>39692</c:v>
                </c:pt>
                <c:pt idx="167">
                  <c:v>39722</c:v>
                </c:pt>
                <c:pt idx="168">
                  <c:v>39753</c:v>
                </c:pt>
                <c:pt idx="169">
                  <c:v>39783</c:v>
                </c:pt>
                <c:pt idx="170">
                  <c:v>39814</c:v>
                </c:pt>
                <c:pt idx="171">
                  <c:v>39845</c:v>
                </c:pt>
                <c:pt idx="172">
                  <c:v>39873</c:v>
                </c:pt>
                <c:pt idx="173">
                  <c:v>39904</c:v>
                </c:pt>
                <c:pt idx="174">
                  <c:v>39934</c:v>
                </c:pt>
                <c:pt idx="175">
                  <c:v>39965</c:v>
                </c:pt>
                <c:pt idx="176">
                  <c:v>39995</c:v>
                </c:pt>
                <c:pt idx="177">
                  <c:v>40026</c:v>
                </c:pt>
                <c:pt idx="178">
                  <c:v>40057</c:v>
                </c:pt>
                <c:pt idx="179">
                  <c:v>40087</c:v>
                </c:pt>
                <c:pt idx="180">
                  <c:v>40118</c:v>
                </c:pt>
                <c:pt idx="181">
                  <c:v>40148</c:v>
                </c:pt>
                <c:pt idx="182">
                  <c:v>40179</c:v>
                </c:pt>
                <c:pt idx="183">
                  <c:v>40210</c:v>
                </c:pt>
                <c:pt idx="184">
                  <c:v>40238</c:v>
                </c:pt>
                <c:pt idx="185">
                  <c:v>40269</c:v>
                </c:pt>
                <c:pt idx="186">
                  <c:v>40299</c:v>
                </c:pt>
                <c:pt idx="187">
                  <c:v>40330</c:v>
                </c:pt>
                <c:pt idx="188">
                  <c:v>40360</c:v>
                </c:pt>
                <c:pt idx="189">
                  <c:v>40391</c:v>
                </c:pt>
                <c:pt idx="190">
                  <c:v>40422</c:v>
                </c:pt>
                <c:pt idx="191">
                  <c:v>40452</c:v>
                </c:pt>
                <c:pt idx="192">
                  <c:v>40483</c:v>
                </c:pt>
                <c:pt idx="193">
                  <c:v>40513</c:v>
                </c:pt>
                <c:pt idx="194">
                  <c:v>40544</c:v>
                </c:pt>
                <c:pt idx="195">
                  <c:v>40575</c:v>
                </c:pt>
                <c:pt idx="196">
                  <c:v>40603</c:v>
                </c:pt>
                <c:pt idx="197">
                  <c:v>40634</c:v>
                </c:pt>
                <c:pt idx="198">
                  <c:v>40664</c:v>
                </c:pt>
                <c:pt idx="199">
                  <c:v>40695</c:v>
                </c:pt>
                <c:pt idx="200">
                  <c:v>40725</c:v>
                </c:pt>
                <c:pt idx="201">
                  <c:v>40756</c:v>
                </c:pt>
                <c:pt idx="202">
                  <c:v>40787</c:v>
                </c:pt>
                <c:pt idx="203">
                  <c:v>40817</c:v>
                </c:pt>
                <c:pt idx="204">
                  <c:v>40848</c:v>
                </c:pt>
                <c:pt idx="205">
                  <c:v>40878</c:v>
                </c:pt>
                <c:pt idx="206">
                  <c:v>40909</c:v>
                </c:pt>
                <c:pt idx="207">
                  <c:v>40940</c:v>
                </c:pt>
                <c:pt idx="208">
                  <c:v>40969</c:v>
                </c:pt>
                <c:pt idx="209">
                  <c:v>41000</c:v>
                </c:pt>
                <c:pt idx="210">
                  <c:v>41030</c:v>
                </c:pt>
                <c:pt idx="211">
                  <c:v>41061</c:v>
                </c:pt>
                <c:pt idx="212">
                  <c:v>41091</c:v>
                </c:pt>
                <c:pt idx="213">
                  <c:v>41122</c:v>
                </c:pt>
                <c:pt idx="214">
                  <c:v>41153</c:v>
                </c:pt>
                <c:pt idx="215">
                  <c:v>41183</c:v>
                </c:pt>
                <c:pt idx="216">
                  <c:v>41214</c:v>
                </c:pt>
                <c:pt idx="217">
                  <c:v>41244</c:v>
                </c:pt>
                <c:pt idx="218">
                  <c:v>41275</c:v>
                </c:pt>
                <c:pt idx="219">
                  <c:v>41306</c:v>
                </c:pt>
                <c:pt idx="220">
                  <c:v>41334</c:v>
                </c:pt>
                <c:pt idx="221">
                  <c:v>41365</c:v>
                </c:pt>
                <c:pt idx="222">
                  <c:v>41395</c:v>
                </c:pt>
                <c:pt idx="223">
                  <c:v>41426</c:v>
                </c:pt>
                <c:pt idx="224">
                  <c:v>41456</c:v>
                </c:pt>
                <c:pt idx="225">
                  <c:v>41487</c:v>
                </c:pt>
                <c:pt idx="226">
                  <c:v>41518</c:v>
                </c:pt>
                <c:pt idx="227">
                  <c:v>41548</c:v>
                </c:pt>
                <c:pt idx="228">
                  <c:v>41579</c:v>
                </c:pt>
                <c:pt idx="229">
                  <c:v>41609</c:v>
                </c:pt>
                <c:pt idx="230">
                  <c:v>41640</c:v>
                </c:pt>
                <c:pt idx="231">
                  <c:v>41671</c:v>
                </c:pt>
                <c:pt idx="232">
                  <c:v>41699</c:v>
                </c:pt>
                <c:pt idx="233">
                  <c:v>41730</c:v>
                </c:pt>
                <c:pt idx="234">
                  <c:v>41760</c:v>
                </c:pt>
                <c:pt idx="235">
                  <c:v>41791</c:v>
                </c:pt>
                <c:pt idx="236">
                  <c:v>41821</c:v>
                </c:pt>
                <c:pt idx="237">
                  <c:v>41852</c:v>
                </c:pt>
                <c:pt idx="238">
                  <c:v>41883</c:v>
                </c:pt>
                <c:pt idx="239">
                  <c:v>41913</c:v>
                </c:pt>
                <c:pt idx="240">
                  <c:v>41944</c:v>
                </c:pt>
                <c:pt idx="241">
                  <c:v>41974</c:v>
                </c:pt>
                <c:pt idx="242">
                  <c:v>42005</c:v>
                </c:pt>
                <c:pt idx="243">
                  <c:v>42036</c:v>
                </c:pt>
                <c:pt idx="244">
                  <c:v>42064</c:v>
                </c:pt>
                <c:pt idx="245">
                  <c:v>42095</c:v>
                </c:pt>
                <c:pt idx="246">
                  <c:v>42125</c:v>
                </c:pt>
                <c:pt idx="247">
                  <c:v>42156</c:v>
                </c:pt>
                <c:pt idx="248">
                  <c:v>42186</c:v>
                </c:pt>
                <c:pt idx="249">
                  <c:v>42217</c:v>
                </c:pt>
                <c:pt idx="250">
                  <c:v>42248</c:v>
                </c:pt>
                <c:pt idx="251">
                  <c:v>42278</c:v>
                </c:pt>
                <c:pt idx="252">
                  <c:v>42309</c:v>
                </c:pt>
                <c:pt idx="253">
                  <c:v>42339</c:v>
                </c:pt>
                <c:pt idx="254">
                  <c:v>42370</c:v>
                </c:pt>
                <c:pt idx="255">
                  <c:v>42401</c:v>
                </c:pt>
                <c:pt idx="256">
                  <c:v>42430</c:v>
                </c:pt>
                <c:pt idx="257">
                  <c:v>42461</c:v>
                </c:pt>
                <c:pt idx="258">
                  <c:v>42491</c:v>
                </c:pt>
                <c:pt idx="259">
                  <c:v>42522</c:v>
                </c:pt>
                <c:pt idx="260">
                  <c:v>42552</c:v>
                </c:pt>
                <c:pt idx="261">
                  <c:v>42583</c:v>
                </c:pt>
                <c:pt idx="262">
                  <c:v>42614</c:v>
                </c:pt>
                <c:pt idx="263">
                  <c:v>42644</c:v>
                </c:pt>
                <c:pt idx="264">
                  <c:v>42675</c:v>
                </c:pt>
                <c:pt idx="265">
                  <c:v>42705</c:v>
                </c:pt>
                <c:pt idx="266">
                  <c:v>42736</c:v>
                </c:pt>
                <c:pt idx="267">
                  <c:v>42767</c:v>
                </c:pt>
                <c:pt idx="268">
                  <c:v>42795</c:v>
                </c:pt>
                <c:pt idx="269">
                  <c:v>42826</c:v>
                </c:pt>
                <c:pt idx="270">
                  <c:v>42856</c:v>
                </c:pt>
                <c:pt idx="271">
                  <c:v>42887</c:v>
                </c:pt>
                <c:pt idx="272">
                  <c:v>42917</c:v>
                </c:pt>
                <c:pt idx="273">
                  <c:v>42948</c:v>
                </c:pt>
                <c:pt idx="274">
                  <c:v>42979</c:v>
                </c:pt>
                <c:pt idx="275">
                  <c:v>43009</c:v>
                </c:pt>
                <c:pt idx="276">
                  <c:v>43040</c:v>
                </c:pt>
                <c:pt idx="277">
                  <c:v>43070</c:v>
                </c:pt>
                <c:pt idx="278">
                  <c:v>43101</c:v>
                </c:pt>
                <c:pt idx="279">
                  <c:v>43132</c:v>
                </c:pt>
                <c:pt idx="280">
                  <c:v>43160</c:v>
                </c:pt>
                <c:pt idx="281">
                  <c:v>43191</c:v>
                </c:pt>
                <c:pt idx="282">
                  <c:v>43221</c:v>
                </c:pt>
                <c:pt idx="283">
                  <c:v>43252</c:v>
                </c:pt>
                <c:pt idx="284">
                  <c:v>43282</c:v>
                </c:pt>
                <c:pt idx="285">
                  <c:v>43313</c:v>
                </c:pt>
                <c:pt idx="286">
                  <c:v>43344</c:v>
                </c:pt>
                <c:pt idx="287">
                  <c:v>43374</c:v>
                </c:pt>
                <c:pt idx="288">
                  <c:v>43405</c:v>
                </c:pt>
                <c:pt idx="289">
                  <c:v>43435</c:v>
                </c:pt>
                <c:pt idx="290">
                  <c:v>43466</c:v>
                </c:pt>
                <c:pt idx="291">
                  <c:v>43497</c:v>
                </c:pt>
                <c:pt idx="292">
                  <c:v>43525</c:v>
                </c:pt>
                <c:pt idx="293">
                  <c:v>43556</c:v>
                </c:pt>
                <c:pt idx="294">
                  <c:v>43586</c:v>
                </c:pt>
                <c:pt idx="295">
                  <c:v>43617</c:v>
                </c:pt>
                <c:pt idx="296">
                  <c:v>43647</c:v>
                </c:pt>
                <c:pt idx="297">
                  <c:v>43678</c:v>
                </c:pt>
                <c:pt idx="298">
                  <c:v>43709</c:v>
                </c:pt>
                <c:pt idx="299">
                  <c:v>43739</c:v>
                </c:pt>
                <c:pt idx="300">
                  <c:v>43770</c:v>
                </c:pt>
                <c:pt idx="301">
                  <c:v>43800</c:v>
                </c:pt>
                <c:pt idx="302">
                  <c:v>43831</c:v>
                </c:pt>
                <c:pt idx="303">
                  <c:v>43862</c:v>
                </c:pt>
                <c:pt idx="304">
                  <c:v>43891</c:v>
                </c:pt>
                <c:pt idx="305">
                  <c:v>43922</c:v>
                </c:pt>
                <c:pt idx="306">
                  <c:v>43952</c:v>
                </c:pt>
                <c:pt idx="307">
                  <c:v>43983</c:v>
                </c:pt>
                <c:pt idx="308">
                  <c:v>44013</c:v>
                </c:pt>
                <c:pt idx="309">
                  <c:v>44044</c:v>
                </c:pt>
                <c:pt idx="310">
                  <c:v>44075</c:v>
                </c:pt>
                <c:pt idx="311">
                  <c:v>44105</c:v>
                </c:pt>
                <c:pt idx="312">
                  <c:v>44136</c:v>
                </c:pt>
                <c:pt idx="313">
                  <c:v>44166</c:v>
                </c:pt>
                <c:pt idx="314">
                  <c:v>44197</c:v>
                </c:pt>
                <c:pt idx="315">
                  <c:v>44228</c:v>
                </c:pt>
                <c:pt idx="316">
                  <c:v>44256</c:v>
                </c:pt>
                <c:pt idx="317">
                  <c:v>44287</c:v>
                </c:pt>
                <c:pt idx="318">
                  <c:v>44317</c:v>
                </c:pt>
                <c:pt idx="319">
                  <c:v>44348</c:v>
                </c:pt>
                <c:pt idx="320">
                  <c:v>44378</c:v>
                </c:pt>
                <c:pt idx="321">
                  <c:v>44409</c:v>
                </c:pt>
                <c:pt idx="322">
                  <c:v>44440</c:v>
                </c:pt>
                <c:pt idx="323">
                  <c:v>44470</c:v>
                </c:pt>
                <c:pt idx="324">
                  <c:v>44501</c:v>
                </c:pt>
                <c:pt idx="325">
                  <c:v>44531</c:v>
                </c:pt>
                <c:pt idx="326">
                  <c:v>44562</c:v>
                </c:pt>
                <c:pt idx="327">
                  <c:v>44593</c:v>
                </c:pt>
                <c:pt idx="328">
                  <c:v>44621</c:v>
                </c:pt>
                <c:pt idx="329">
                  <c:v>44652</c:v>
                </c:pt>
                <c:pt idx="330">
                  <c:v>44682</c:v>
                </c:pt>
                <c:pt idx="331">
                  <c:v>44713</c:v>
                </c:pt>
                <c:pt idx="332">
                  <c:v>44743</c:v>
                </c:pt>
                <c:pt idx="333">
                  <c:v>44774</c:v>
                </c:pt>
                <c:pt idx="334">
                  <c:v>44805</c:v>
                </c:pt>
                <c:pt idx="335">
                  <c:v>44835</c:v>
                </c:pt>
                <c:pt idx="336">
                  <c:v>44866</c:v>
                </c:pt>
                <c:pt idx="337">
                  <c:v>44896</c:v>
                </c:pt>
                <c:pt idx="338">
                  <c:v>44927</c:v>
                </c:pt>
                <c:pt idx="339">
                  <c:v>44958</c:v>
                </c:pt>
                <c:pt idx="340">
                  <c:v>44986</c:v>
                </c:pt>
                <c:pt idx="341">
                  <c:v>45017</c:v>
                </c:pt>
                <c:pt idx="342">
                  <c:v>45047</c:v>
                </c:pt>
                <c:pt idx="343">
                  <c:v>45078</c:v>
                </c:pt>
                <c:pt idx="344">
                  <c:v>45108</c:v>
                </c:pt>
                <c:pt idx="345">
                  <c:v>45139</c:v>
                </c:pt>
                <c:pt idx="346">
                  <c:v>45170</c:v>
                </c:pt>
                <c:pt idx="347">
                  <c:v>45200</c:v>
                </c:pt>
                <c:pt idx="348">
                  <c:v>45231</c:v>
                </c:pt>
                <c:pt idx="349">
                  <c:v>45261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'前6個月 '!$P$4:$P$9999</c15:sqref>
                  </c15:fullRef>
                </c:ext>
              </c:extLst>
              <c:f>('前6個月 '!$P$4:$P$5,'前6個月 '!$P$7:$P$9999)</c:f>
              <c:numCache>
                <c:formatCode>0.00_);[Red]\(0.00\)</c:formatCode>
                <c:ptCount val="9995"/>
                <c:pt idx="1">
                  <c:v>19.380540759592325</c:v>
                </c:pt>
                <c:pt idx="2">
                  <c:v>19.742092532926094</c:v>
                </c:pt>
                <c:pt idx="3">
                  <c:v>20.819245349409332</c:v>
                </c:pt>
                <c:pt idx="4">
                  <c:v>19.083396449754943</c:v>
                </c:pt>
                <c:pt idx="5">
                  <c:v>19.124435269025742</c:v>
                </c:pt>
                <c:pt idx="6">
                  <c:v>19.36844719706572</c:v>
                </c:pt>
                <c:pt idx="7">
                  <c:v>17.276183784371966</c:v>
                </c:pt>
                <c:pt idx="8">
                  <c:v>17.505777095204177</c:v>
                </c:pt>
                <c:pt idx="9">
                  <c:v>19.697356794510256</c:v>
                </c:pt>
                <c:pt idx="10">
                  <c:v>19.165857229742201</c:v>
                </c:pt>
                <c:pt idx="11">
                  <c:v>20.9698674090411</c:v>
                </c:pt>
                <c:pt idx="12">
                  <c:v>22.267017649470432</c:v>
                </c:pt>
                <c:pt idx="13">
                  <c:v>22.607391491067609</c:v>
                </c:pt>
                <c:pt idx="14">
                  <c:v>22.838339098613126</c:v>
                </c:pt>
                <c:pt idx="15">
                  <c:v>24.510526269673317</c:v>
                </c:pt>
                <c:pt idx="16">
                  <c:v>25.810951433752336</c:v>
                </c:pt>
                <c:pt idx="17">
                  <c:v>21.964314177005928</c:v>
                </c:pt>
                <c:pt idx="18">
                  <c:v>20.057583041041237</c:v>
                </c:pt>
                <c:pt idx="19">
                  <c:v>20.329437671637063</c:v>
                </c:pt>
                <c:pt idx="20">
                  <c:v>21.695570232695548</c:v>
                </c:pt>
                <c:pt idx="21">
                  <c:v>22.119111853136133</c:v>
                </c:pt>
                <c:pt idx="22">
                  <c:v>22.011699747667592</c:v>
                </c:pt>
                <c:pt idx="23">
                  <c:v>22.22757335711767</c:v>
                </c:pt>
                <c:pt idx="24">
                  <c:v>21.095563894110313</c:v>
                </c:pt>
                <c:pt idx="25">
                  <c:v>21.550240606890281</c:v>
                </c:pt>
                <c:pt idx="26">
                  <c:v>22.750491926136696</c:v>
                </c:pt>
                <c:pt idx="27">
                  <c:v>21.81203302523873</c:v>
                </c:pt>
                <c:pt idx="28">
                  <c:v>20.924479197146329</c:v>
                </c:pt>
                <c:pt idx="29">
                  <c:v>17.437935407847284</c:v>
                </c:pt>
                <c:pt idx="30">
                  <c:v>14.896677394139623</c:v>
                </c:pt>
                <c:pt idx="31">
                  <c:v>8.85366111230379</c:v>
                </c:pt>
                <c:pt idx="32">
                  <c:v>6.5857832797870941</c:v>
                </c:pt>
                <c:pt idx="33">
                  <c:v>5.688235990025392</c:v>
                </c:pt>
                <c:pt idx="34">
                  <c:v>6.3216011681000994</c:v>
                </c:pt>
                <c:pt idx="35">
                  <c:v>6.6546496919395182</c:v>
                </c:pt>
                <c:pt idx="36">
                  <c:v>8.2581851418178864</c:v>
                </c:pt>
                <c:pt idx="37">
                  <c:v>8.3404232979482842</c:v>
                </c:pt>
                <c:pt idx="38">
                  <c:v>9.2976849914357285</c:v>
                </c:pt>
                <c:pt idx="39">
                  <c:v>5.3698638606588078</c:v>
                </c:pt>
                <c:pt idx="40">
                  <c:v>5.6162992832353709</c:v>
                </c:pt>
                <c:pt idx="41">
                  <c:v>5.9335115957523055</c:v>
                </c:pt>
                <c:pt idx="42">
                  <c:v>7.3750721903128147</c:v>
                </c:pt>
                <c:pt idx="43">
                  <c:v>9.1609891686793574</c:v>
                </c:pt>
                <c:pt idx="44">
                  <c:v>8.7810748046038611</c:v>
                </c:pt>
                <c:pt idx="45">
                  <c:v>8.3522674443598852</c:v>
                </c:pt>
                <c:pt idx="46">
                  <c:v>9.0387070895111101</c:v>
                </c:pt>
                <c:pt idx="47">
                  <c:v>8.6713513232713488</c:v>
                </c:pt>
                <c:pt idx="48">
                  <c:v>6.0014768781620598</c:v>
                </c:pt>
                <c:pt idx="49">
                  <c:v>6.0637636935995998</c:v>
                </c:pt>
                <c:pt idx="50">
                  <c:v>5.3881763959583884</c:v>
                </c:pt>
                <c:pt idx="51">
                  <c:v>5.3301058070425844</c:v>
                </c:pt>
                <c:pt idx="52">
                  <c:v>3.0884093610867192</c:v>
                </c:pt>
                <c:pt idx="53">
                  <c:v>2.3904420280556948</c:v>
                </c:pt>
                <c:pt idx="54">
                  <c:v>2.222655015220476</c:v>
                </c:pt>
                <c:pt idx="55">
                  <c:v>0.67269754009819938</c:v>
                </c:pt>
                <c:pt idx="56">
                  <c:v>1.3176871466157758</c:v>
                </c:pt>
                <c:pt idx="57">
                  <c:v>1.4643920946889377</c:v>
                </c:pt>
                <c:pt idx="58">
                  <c:v>0.99302740636040276</c:v>
                </c:pt>
                <c:pt idx="59">
                  <c:v>1.0648671520824937</c:v>
                </c:pt>
                <c:pt idx="60">
                  <c:v>2.8472630900022722E-2</c:v>
                </c:pt>
                <c:pt idx="61">
                  <c:v>-0.54817774319567691</c:v>
                </c:pt>
                <c:pt idx="62">
                  <c:v>-2.6166405192196485</c:v>
                </c:pt>
                <c:pt idx="63">
                  <c:v>-3.1108315818846988</c:v>
                </c:pt>
                <c:pt idx="64">
                  <c:v>-2.7546254100126788</c:v>
                </c:pt>
                <c:pt idx="65">
                  <c:v>-2.70846319963991</c:v>
                </c:pt>
                <c:pt idx="66">
                  <c:v>-2.5076734502671449</c:v>
                </c:pt>
                <c:pt idx="67">
                  <c:v>-2.1778398030281365</c:v>
                </c:pt>
                <c:pt idx="68">
                  <c:v>-1.4366275265489614</c:v>
                </c:pt>
                <c:pt idx="69">
                  <c:v>-0.78963475411520934</c:v>
                </c:pt>
                <c:pt idx="70">
                  <c:v>-0.39266880755283173</c:v>
                </c:pt>
                <c:pt idx="71">
                  <c:v>1.6221673555797622</c:v>
                </c:pt>
                <c:pt idx="72">
                  <c:v>0.57987048655214757</c:v>
                </c:pt>
                <c:pt idx="73">
                  <c:v>3.2789694060454844</c:v>
                </c:pt>
                <c:pt idx="74">
                  <c:v>2.2241636913433949</c:v>
                </c:pt>
                <c:pt idx="75">
                  <c:v>2.4804581651961977</c:v>
                </c:pt>
                <c:pt idx="76">
                  <c:v>4.9255613031410128</c:v>
                </c:pt>
                <c:pt idx="77">
                  <c:v>5.0963145202856053</c:v>
                </c:pt>
                <c:pt idx="78">
                  <c:v>4.4846332377717957</c:v>
                </c:pt>
                <c:pt idx="79">
                  <c:v>4.2716093438596614</c:v>
                </c:pt>
                <c:pt idx="80">
                  <c:v>4.6651033128506159</c:v>
                </c:pt>
                <c:pt idx="81">
                  <c:v>4.2133802822740707</c:v>
                </c:pt>
                <c:pt idx="82">
                  <c:v>4.9770520292304443</c:v>
                </c:pt>
                <c:pt idx="83">
                  <c:v>4.8198012207787633</c:v>
                </c:pt>
                <c:pt idx="84">
                  <c:v>3.0421730813025682</c:v>
                </c:pt>
                <c:pt idx="85">
                  <c:v>1.7729464903609937</c:v>
                </c:pt>
                <c:pt idx="86">
                  <c:v>1.7033293646571579</c:v>
                </c:pt>
                <c:pt idx="87">
                  <c:v>2.4245298168779961</c:v>
                </c:pt>
                <c:pt idx="88">
                  <c:v>1.6011756107078723</c:v>
                </c:pt>
                <c:pt idx="89">
                  <c:v>1.9528390594465428</c:v>
                </c:pt>
                <c:pt idx="90">
                  <c:v>2.9194469569305381</c:v>
                </c:pt>
                <c:pt idx="91">
                  <c:v>3.6438138851236701</c:v>
                </c:pt>
                <c:pt idx="92">
                  <c:v>4.4502514380349467</c:v>
                </c:pt>
                <c:pt idx="93">
                  <c:v>7.1302341066036723</c:v>
                </c:pt>
                <c:pt idx="94">
                  <c:v>8.0408694883375098</c:v>
                </c:pt>
                <c:pt idx="95">
                  <c:v>9.0772724041300101</c:v>
                </c:pt>
                <c:pt idx="96">
                  <c:v>8.0144433383965143</c:v>
                </c:pt>
                <c:pt idx="97">
                  <c:v>8.4447621109722029</c:v>
                </c:pt>
                <c:pt idx="98">
                  <c:v>9.1412164758341028</c:v>
                </c:pt>
                <c:pt idx="99">
                  <c:v>11.280049071004662</c:v>
                </c:pt>
                <c:pt idx="100">
                  <c:v>10.465006702205004</c:v>
                </c:pt>
                <c:pt idx="101">
                  <c:v>11.044226568193217</c:v>
                </c:pt>
                <c:pt idx="102">
                  <c:v>9.951761763091227</c:v>
                </c:pt>
                <c:pt idx="103">
                  <c:v>8.7913485150752368</c:v>
                </c:pt>
                <c:pt idx="104">
                  <c:v>7.5161409356611975</c:v>
                </c:pt>
                <c:pt idx="105">
                  <c:v>6.692257414979963</c:v>
                </c:pt>
                <c:pt idx="106">
                  <c:v>5.9329021008211136</c:v>
                </c:pt>
                <c:pt idx="107">
                  <c:v>6.0804433211950837</c:v>
                </c:pt>
                <c:pt idx="108">
                  <c:v>6.3041725838405283</c:v>
                </c:pt>
                <c:pt idx="109">
                  <c:v>7.0787583817067734</c:v>
                </c:pt>
                <c:pt idx="110">
                  <c:v>6.841455108920047</c:v>
                </c:pt>
                <c:pt idx="111">
                  <c:v>7.1591633047731085</c:v>
                </c:pt>
                <c:pt idx="112">
                  <c:v>6.841455108920047</c:v>
                </c:pt>
                <c:pt idx="113">
                  <c:v>7.7363482433315367</c:v>
                </c:pt>
                <c:pt idx="114">
                  <c:v>8.61095011250368</c:v>
                </c:pt>
                <c:pt idx="115">
                  <c:v>10.042678162603513</c:v>
                </c:pt>
                <c:pt idx="116">
                  <c:v>10.714202128497806</c:v>
                </c:pt>
                <c:pt idx="117">
                  <c:v>10.803886050113221</c:v>
                </c:pt>
                <c:pt idx="118">
                  <c:v>11.280319779605218</c:v>
                </c:pt>
                <c:pt idx="119">
                  <c:v>11.759538831850215</c:v>
                </c:pt>
                <c:pt idx="120">
                  <c:v>10.4915672923118</c:v>
                </c:pt>
                <c:pt idx="121">
                  <c:v>10.602200972887577</c:v>
                </c:pt>
                <c:pt idx="122">
                  <c:v>10.560525431234801</c:v>
                </c:pt>
                <c:pt idx="123">
                  <c:v>10.880893891549338</c:v>
                </c:pt>
                <c:pt idx="124">
                  <c:v>11.000043500109546</c:v>
                </c:pt>
                <c:pt idx="125">
                  <c:v>11.777658367828693</c:v>
                </c:pt>
                <c:pt idx="126">
                  <c:v>10.604501079388108</c:v>
                </c:pt>
                <c:pt idx="127">
                  <c:v>9.677263325632147</c:v>
                </c:pt>
                <c:pt idx="128">
                  <c:v>9.052536593165005</c:v>
                </c:pt>
                <c:pt idx="129">
                  <c:v>9.3773780540771448</c:v>
                </c:pt>
                <c:pt idx="130">
                  <c:v>9.7766397243087777</c:v>
                </c:pt>
                <c:pt idx="131">
                  <c:v>9.6354893314793078</c:v>
                </c:pt>
                <c:pt idx="132">
                  <c:v>8.6088985198413006</c:v>
                </c:pt>
                <c:pt idx="133">
                  <c:v>7.8959302403028397</c:v>
                </c:pt>
                <c:pt idx="134">
                  <c:v>7.9818732559604033</c:v>
                </c:pt>
                <c:pt idx="135">
                  <c:v>8.4774527330697893</c:v>
                </c:pt>
                <c:pt idx="136">
                  <c:v>8.7577045908944218</c:v>
                </c:pt>
                <c:pt idx="137">
                  <c:v>7.922036512226005</c:v>
                </c:pt>
                <c:pt idx="138">
                  <c:v>8.5967537488884851</c:v>
                </c:pt>
                <c:pt idx="139">
                  <c:v>10.137426883458623</c:v>
                </c:pt>
                <c:pt idx="140">
                  <c:v>10.461148251120701</c:v>
                </c:pt>
                <c:pt idx="141">
                  <c:v>10.277538632824413</c:v>
                </c:pt>
                <c:pt idx="142">
                  <c:v>10.677253769863903</c:v>
                </c:pt>
                <c:pt idx="143">
                  <c:v>10.668375358818171</c:v>
                </c:pt>
                <c:pt idx="144">
                  <c:v>10.773788612173929</c:v>
                </c:pt>
                <c:pt idx="145">
                  <c:v>10.781409334344772</c:v>
                </c:pt>
                <c:pt idx="146">
                  <c:v>10.196794861492254</c:v>
                </c:pt>
                <c:pt idx="147">
                  <c:v>10.44478807960787</c:v>
                </c:pt>
                <c:pt idx="148">
                  <c:v>10.33504142983892</c:v>
                </c:pt>
                <c:pt idx="149">
                  <c:v>10.382609962102517</c:v>
                </c:pt>
                <c:pt idx="150">
                  <c:v>10.788901393107908</c:v>
                </c:pt>
                <c:pt idx="151">
                  <c:v>10.714016443866448</c:v>
                </c:pt>
                <c:pt idx="152">
                  <c:v>10.391619143497376</c:v>
                </c:pt>
                <c:pt idx="153">
                  <c:v>12.56094084537942</c:v>
                </c:pt>
                <c:pt idx="154">
                  <c:v>13.066111478938147</c:v>
                </c:pt>
                <c:pt idx="155">
                  <c:v>12.76841065344736</c:v>
                </c:pt>
                <c:pt idx="156">
                  <c:v>13.133072152836899</c:v>
                </c:pt>
                <c:pt idx="157">
                  <c:v>13.497459441386471</c:v>
                </c:pt>
                <c:pt idx="158">
                  <c:v>14.343530190141118</c:v>
                </c:pt>
                <c:pt idx="159">
                  <c:v>14.05147739003263</c:v>
                </c:pt>
                <c:pt idx="160">
                  <c:v>13.077329339879306</c:v>
                </c:pt>
                <c:pt idx="161">
                  <c:v>13.253505214142614</c:v>
                </c:pt>
                <c:pt idx="162">
                  <c:v>12.875839605773898</c:v>
                </c:pt>
                <c:pt idx="163">
                  <c:v>13.022261641703214</c:v>
                </c:pt>
                <c:pt idx="164">
                  <c:v>13.664934581820898</c:v>
                </c:pt>
                <c:pt idx="165">
                  <c:v>14.126566109827387</c:v>
                </c:pt>
                <c:pt idx="166">
                  <c:v>15.007392660142083</c:v>
                </c:pt>
                <c:pt idx="167">
                  <c:v>15.900444660791191</c:v>
                </c:pt>
                <c:pt idx="168">
                  <c:v>16.637350426055562</c:v>
                </c:pt>
                <c:pt idx="169">
                  <c:v>17.469574317854274</c:v>
                </c:pt>
                <c:pt idx="170">
                  <c:v>17.216506508811836</c:v>
                </c:pt>
                <c:pt idx="171">
                  <c:v>17.254085971025557</c:v>
                </c:pt>
                <c:pt idx="172">
                  <c:v>15.841522403405328</c:v>
                </c:pt>
                <c:pt idx="173">
                  <c:v>15.371173233895451</c:v>
                </c:pt>
                <c:pt idx="174">
                  <c:v>14.755593059805982</c:v>
                </c:pt>
                <c:pt idx="175">
                  <c:v>15.212846887923813</c:v>
                </c:pt>
                <c:pt idx="176">
                  <c:v>15.42515558835451</c:v>
                </c:pt>
                <c:pt idx="177">
                  <c:v>15.308818155015903</c:v>
                </c:pt>
                <c:pt idx="178">
                  <c:v>14.351351977579707</c:v>
                </c:pt>
                <c:pt idx="179">
                  <c:v>14.790306855589375</c:v>
                </c:pt>
                <c:pt idx="180">
                  <c:v>15.148495664440942</c:v>
                </c:pt>
                <c:pt idx="181">
                  <c:v>15.499652929535701</c:v>
                </c:pt>
                <c:pt idx="182">
                  <c:v>16.56566154952186</c:v>
                </c:pt>
                <c:pt idx="183">
                  <c:v>17.673041502333774</c:v>
                </c:pt>
                <c:pt idx="184">
                  <c:v>17.060472479017431</c:v>
                </c:pt>
                <c:pt idx="185">
                  <c:v>16.601533453694483</c:v>
                </c:pt>
                <c:pt idx="186">
                  <c:v>17.023019088725945</c:v>
                </c:pt>
                <c:pt idx="187">
                  <c:v>16.819350802087918</c:v>
                </c:pt>
                <c:pt idx="188">
                  <c:v>16.929958548073465</c:v>
                </c:pt>
                <c:pt idx="189">
                  <c:v>16.985697093093812</c:v>
                </c:pt>
                <c:pt idx="190">
                  <c:v>18.033686259279101</c:v>
                </c:pt>
                <c:pt idx="191">
                  <c:v>21.802104809041477</c:v>
                </c:pt>
                <c:pt idx="192">
                  <c:v>21.497488622452266</c:v>
                </c:pt>
                <c:pt idx="193">
                  <c:v>19.938350356856958</c:v>
                </c:pt>
                <c:pt idx="194">
                  <c:v>19.50033398809925</c:v>
                </c:pt>
                <c:pt idx="195">
                  <c:v>20.716317646103931</c:v>
                </c:pt>
                <c:pt idx="196">
                  <c:v>22.060140971628293</c:v>
                </c:pt>
                <c:pt idx="197">
                  <c:v>23.296480888694717</c:v>
                </c:pt>
                <c:pt idx="198">
                  <c:v>22.806821501727036</c:v>
                </c:pt>
                <c:pt idx="199">
                  <c:v>22.601123419899704</c:v>
                </c:pt>
                <c:pt idx="200">
                  <c:v>23.296480888694717</c:v>
                </c:pt>
                <c:pt idx="201">
                  <c:v>23.481525772201572</c:v>
                </c:pt>
                <c:pt idx="202">
                  <c:v>23.683044607847357</c:v>
                </c:pt>
                <c:pt idx="203">
                  <c:v>23.361750077081233</c:v>
                </c:pt>
                <c:pt idx="204">
                  <c:v>23.033204195780833</c:v>
                </c:pt>
                <c:pt idx="205">
                  <c:v>22.904439866564807</c:v>
                </c:pt>
                <c:pt idx="206">
                  <c:v>22.480508570609746</c:v>
                </c:pt>
                <c:pt idx="207">
                  <c:v>21.929682820116405</c:v>
                </c:pt>
                <c:pt idx="208">
                  <c:v>20.536115650519271</c:v>
                </c:pt>
                <c:pt idx="209">
                  <c:v>19.978012860540485</c:v>
                </c:pt>
                <c:pt idx="210">
                  <c:v>19.074294470782725</c:v>
                </c:pt>
                <c:pt idx="211">
                  <c:v>20.09773364880003</c:v>
                </c:pt>
                <c:pt idx="212">
                  <c:v>19.292625451427604</c:v>
                </c:pt>
                <c:pt idx="213">
                  <c:v>18.315449522608994</c:v>
                </c:pt>
                <c:pt idx="214">
                  <c:v>17.51411128402809</c:v>
                </c:pt>
                <c:pt idx="215">
                  <c:v>17.319600768816311</c:v>
                </c:pt>
                <c:pt idx="216">
                  <c:v>16.397046290357032</c:v>
                </c:pt>
                <c:pt idx="217">
                  <c:v>16.326594924559036</c:v>
                </c:pt>
                <c:pt idx="218">
                  <c:v>16.026618964124474</c:v>
                </c:pt>
                <c:pt idx="219">
                  <c:v>16.354054753733127</c:v>
                </c:pt>
                <c:pt idx="220">
                  <c:v>17.075882826166144</c:v>
                </c:pt>
                <c:pt idx="221">
                  <c:v>17.190920704686729</c:v>
                </c:pt>
                <c:pt idx="222">
                  <c:v>16.466972315813511</c:v>
                </c:pt>
                <c:pt idx="223">
                  <c:v>17.031583234654747</c:v>
                </c:pt>
                <c:pt idx="224">
                  <c:v>17.13754283115998</c:v>
                </c:pt>
                <c:pt idx="225">
                  <c:v>18.365123803827377</c:v>
                </c:pt>
                <c:pt idx="226">
                  <c:v>18.02578363780265</c:v>
                </c:pt>
                <c:pt idx="227">
                  <c:v>17.430251881295654</c:v>
                </c:pt>
                <c:pt idx="228">
                  <c:v>17.536093286022659</c:v>
                </c:pt>
                <c:pt idx="229">
                  <c:v>18.02578363780265</c:v>
                </c:pt>
                <c:pt idx="230">
                  <c:v>17.750973233508738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E5-45C6-A638-6AB6C95C042E}"/>
            </c:ext>
          </c:extLst>
        </c:ser>
        <c:ser>
          <c:idx val="2"/>
          <c:order val="2"/>
          <c:tx>
            <c:strRef>
              <c:f>'前6個月 '!$Q$2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9995"/>
              <c:pt idx="0">
                <c:v>1994/10/1</c:v>
              </c:pt>
              <c:pt idx="1">
                <c:v>1994/11/1</c:v>
              </c:pt>
              <c:pt idx="2">
                <c:v>1995/1/1</c:v>
              </c:pt>
              <c:pt idx="3">
                <c:v>1995/2/1</c:v>
              </c:pt>
              <c:pt idx="4">
                <c:v>1995/3/1</c:v>
              </c:pt>
              <c:pt idx="5">
                <c:v>1995/4/1</c:v>
              </c:pt>
              <c:pt idx="6">
                <c:v>1995/5/1</c:v>
              </c:pt>
              <c:pt idx="7">
                <c:v>1995/6/1</c:v>
              </c:pt>
              <c:pt idx="8">
                <c:v>1995/7/1</c:v>
              </c:pt>
              <c:pt idx="9">
                <c:v>1995/8/1</c:v>
              </c:pt>
              <c:pt idx="10">
                <c:v>1995/9/1</c:v>
              </c:pt>
              <c:pt idx="11">
                <c:v>1995/10/1</c:v>
              </c:pt>
              <c:pt idx="12">
                <c:v>1995/11/1</c:v>
              </c:pt>
              <c:pt idx="13">
                <c:v>1995/12/1</c:v>
              </c:pt>
              <c:pt idx="14">
                <c:v>1996/1/1</c:v>
              </c:pt>
              <c:pt idx="15">
                <c:v>1996/2/1</c:v>
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c:pt>
              <c:pt idx="19">
                <c:v>1996/6/1</c:v>
              </c:pt>
              <c:pt idx="20">
                <c:v>1996/7/1</c:v>
              </c:pt>
              <c:pt idx="21">
                <c:v>1996/8/1</c:v>
              </c:pt>
              <c:pt idx="22">
                <c:v>1996/9/1</c:v>
              </c:pt>
              <c:pt idx="23">
                <c:v>1996/10/1</c:v>
              </c:pt>
              <c:pt idx="24">
                <c:v>1996/11/1</c:v>
              </c:pt>
              <c:pt idx="25">
                <c:v>1996/12/1</c:v>
              </c:pt>
              <c:pt idx="26">
                <c:v>1997/1/1</c:v>
              </c:pt>
              <c:pt idx="27">
                <c:v>1997/2/1</c:v>
              </c:pt>
              <c:pt idx="28">
                <c:v>1997/3/1</c:v>
              </c:pt>
              <c:pt idx="29">
                <c:v>1997/4/1</c:v>
              </c:pt>
              <c:pt idx="30">
                <c:v>1997/5/1</c:v>
              </c:pt>
              <c:pt idx="31">
                <c:v>1997/6/1</c:v>
              </c:pt>
              <c:pt idx="32">
                <c:v>1997/7/1</c:v>
              </c:pt>
              <c:pt idx="33">
                <c:v>1997/8/1</c:v>
              </c:pt>
              <c:pt idx="34">
                <c:v>1997/9/1</c:v>
              </c:pt>
              <c:pt idx="35">
                <c:v>1997/10/1</c:v>
              </c:pt>
              <c:pt idx="36">
                <c:v>1997/11/1</c:v>
              </c:pt>
              <c:pt idx="37">
                <c:v>1997/12/1</c:v>
              </c:pt>
              <c:pt idx="38">
                <c:v>1998/1/1</c:v>
              </c:pt>
              <c:pt idx="39">
                <c:v>1998/2/1</c:v>
              </c:pt>
              <c:pt idx="40">
                <c:v>1998/3/1</c:v>
              </c:pt>
              <c:pt idx="41">
                <c:v>1998/4/1</c:v>
              </c:pt>
              <c:pt idx="42">
                <c:v>1998/5/1</c:v>
              </c:pt>
              <c:pt idx="43">
                <c:v>1998/6/1</c:v>
              </c:pt>
              <c:pt idx="44">
                <c:v>1998/7/1</c:v>
              </c:pt>
              <c:pt idx="45">
                <c:v>1998/8/1</c:v>
              </c:pt>
              <c:pt idx="46">
                <c:v>1998/9/1</c:v>
              </c:pt>
              <c:pt idx="47">
                <c:v>1998/10/1</c:v>
              </c:pt>
              <c:pt idx="48">
                <c:v>1998/11/1</c:v>
              </c:pt>
              <c:pt idx="49">
                <c:v>1998/12/1</c:v>
              </c:pt>
              <c:pt idx="50">
                <c:v>1999/1/1</c:v>
              </c:pt>
              <c:pt idx="51">
                <c:v>1999/2/1</c:v>
              </c:pt>
              <c:pt idx="52">
                <c:v>1999/3/1</c:v>
              </c:pt>
              <c:pt idx="53">
                <c:v>1999/4/1</c:v>
              </c:pt>
              <c:pt idx="54">
                <c:v>1999/5/1</c:v>
              </c:pt>
              <c:pt idx="55">
                <c:v>1999/6/1</c:v>
              </c:pt>
              <c:pt idx="56">
                <c:v>1999/7/1</c:v>
              </c:pt>
              <c:pt idx="57">
                <c:v>1999/8/1</c:v>
              </c:pt>
              <c:pt idx="58">
                <c:v>1999/9/1</c:v>
              </c:pt>
              <c:pt idx="59">
                <c:v>1999/10/1</c:v>
              </c:pt>
              <c:pt idx="60">
                <c:v>1999/11/1</c:v>
              </c:pt>
              <c:pt idx="61">
                <c:v>1999/12/1</c:v>
              </c:pt>
              <c:pt idx="62">
                <c:v>2000/1/1</c:v>
              </c:pt>
              <c:pt idx="63">
                <c:v>2000/2/1</c:v>
              </c:pt>
              <c:pt idx="64">
                <c:v>2000/3/1</c:v>
              </c:pt>
              <c:pt idx="65">
                <c:v>2000/4/1</c:v>
              </c:pt>
              <c:pt idx="66">
                <c:v>2000/5/1</c:v>
              </c:pt>
              <c:pt idx="67">
                <c:v>2000/6/1</c:v>
              </c:pt>
              <c:pt idx="68">
                <c:v>2000/7/1</c:v>
              </c:pt>
              <c:pt idx="69">
                <c:v>2000/8/1</c:v>
              </c:pt>
              <c:pt idx="70">
                <c:v>2000/9/1</c:v>
              </c:pt>
              <c:pt idx="71">
                <c:v>2000/10/1</c:v>
              </c:pt>
              <c:pt idx="72">
                <c:v>2000/11/1</c:v>
              </c:pt>
              <c:pt idx="73">
                <c:v>2000/12/1</c:v>
              </c:pt>
              <c:pt idx="74">
                <c:v>2001/1/1</c:v>
              </c:pt>
              <c:pt idx="75">
                <c:v>2001/2/1</c:v>
              </c:pt>
              <c:pt idx="76">
                <c:v>2001/3/1</c:v>
              </c:pt>
              <c:pt idx="77">
                <c:v>2001/4/1</c:v>
              </c:pt>
              <c:pt idx="78">
                <c:v>2001/5/1</c:v>
              </c:pt>
              <c:pt idx="79">
                <c:v>2001/6/1</c:v>
              </c:pt>
              <c:pt idx="80">
                <c:v>2001/7/1</c:v>
              </c:pt>
              <c:pt idx="81">
                <c:v>2001/8/1</c:v>
              </c:pt>
              <c:pt idx="82">
                <c:v>2001/9/1</c:v>
              </c:pt>
              <c:pt idx="83">
                <c:v>2001/10/1</c:v>
              </c:pt>
              <c:pt idx="84">
                <c:v>2001/11/1</c:v>
              </c:pt>
              <c:pt idx="85">
                <c:v>2001/12/1</c:v>
              </c:pt>
              <c:pt idx="86">
                <c:v>2002/1/1</c:v>
              </c:pt>
              <c:pt idx="87">
                <c:v>2002/2/1</c:v>
              </c:pt>
              <c:pt idx="88">
                <c:v>2002/3/1</c:v>
              </c:pt>
              <c:pt idx="89">
                <c:v>2002/4/1</c:v>
              </c:pt>
              <c:pt idx="90">
                <c:v>2002/5/1</c:v>
              </c:pt>
              <c:pt idx="91">
                <c:v>2002/6/1</c:v>
              </c:pt>
              <c:pt idx="92">
                <c:v>2002/7/1</c:v>
              </c:pt>
              <c:pt idx="93">
                <c:v>2002/8/1</c:v>
              </c:pt>
              <c:pt idx="94">
                <c:v>2002/9/1</c:v>
              </c:pt>
              <c:pt idx="95">
                <c:v>2002/10/1</c:v>
              </c:pt>
              <c:pt idx="96">
                <c:v>2002/11/1</c:v>
              </c:pt>
              <c:pt idx="97">
                <c:v>2002/12/1</c:v>
              </c:pt>
              <c:pt idx="98">
                <c:v>2003/1/1</c:v>
              </c:pt>
              <c:pt idx="99">
                <c:v>2003/2/1</c:v>
              </c:pt>
              <c:pt idx="100">
                <c:v>2003/3/1</c:v>
              </c:pt>
              <c:pt idx="101">
                <c:v>2003/4/1</c:v>
              </c:pt>
              <c:pt idx="102">
                <c:v>2003/5/1</c:v>
              </c:pt>
              <c:pt idx="103">
                <c:v>2003/6/1</c:v>
              </c:pt>
              <c:pt idx="104">
                <c:v>2003/7/1</c:v>
              </c:pt>
              <c:pt idx="105">
                <c:v>2003/8/1</c:v>
              </c:pt>
              <c:pt idx="106">
                <c:v>2003/9/1</c:v>
              </c:pt>
              <c:pt idx="107">
                <c:v>2003/10/1</c:v>
              </c:pt>
              <c:pt idx="108">
                <c:v>2003/11/1</c:v>
              </c:pt>
              <c:pt idx="109">
                <c:v>2003/12/1</c:v>
              </c:pt>
              <c:pt idx="110">
                <c:v>2004/1/1</c:v>
              </c:pt>
              <c:pt idx="111">
                <c:v>2004/2/1</c:v>
              </c:pt>
              <c:pt idx="112">
                <c:v>2004/3/1</c:v>
              </c:pt>
              <c:pt idx="113">
                <c:v>2004/4/1</c:v>
              </c:pt>
              <c:pt idx="114">
                <c:v>2004/5/1</c:v>
              </c:pt>
              <c:pt idx="115">
                <c:v>2004/6/1</c:v>
              </c:pt>
              <c:pt idx="116">
                <c:v>2004/7/1</c:v>
              </c:pt>
              <c:pt idx="117">
                <c:v>2004/8/1</c:v>
              </c:pt>
              <c:pt idx="118">
                <c:v>2004/9/1</c:v>
              </c:pt>
              <c:pt idx="119">
                <c:v>2004/10/1</c:v>
              </c:pt>
              <c:pt idx="120">
                <c:v>2004/11/1</c:v>
              </c:pt>
              <c:pt idx="121">
                <c:v>2004/12/1</c:v>
              </c:pt>
              <c:pt idx="122">
                <c:v>2005/1/1</c:v>
              </c:pt>
              <c:pt idx="123">
                <c:v>2005/2/1</c:v>
              </c:pt>
              <c:pt idx="124">
                <c:v>2005/3/1</c:v>
              </c:pt>
              <c:pt idx="125">
                <c:v>2005/4/1</c:v>
              </c:pt>
              <c:pt idx="126">
                <c:v>2005/5/1</c:v>
              </c:pt>
              <c:pt idx="127">
                <c:v>2005/6/1</c:v>
              </c:pt>
              <c:pt idx="128">
                <c:v>2005/7/1</c:v>
              </c:pt>
              <c:pt idx="129">
                <c:v>2005/8/1</c:v>
              </c:pt>
              <c:pt idx="130">
                <c:v>2005/9/1</c:v>
              </c:pt>
              <c:pt idx="131">
                <c:v>2005/10/1</c:v>
              </c:pt>
              <c:pt idx="132">
                <c:v>2005/11/1</c:v>
              </c:pt>
              <c:pt idx="133">
                <c:v>2005/12/1</c:v>
              </c:pt>
              <c:pt idx="134">
                <c:v>2006/1/1</c:v>
              </c:pt>
              <c:pt idx="135">
                <c:v>2006/2/1</c:v>
              </c:pt>
              <c:pt idx="136">
                <c:v>2006/3/1</c:v>
              </c:pt>
              <c:pt idx="137">
                <c:v>2006/4/1</c:v>
              </c:pt>
              <c:pt idx="138">
                <c:v>2006/5/1</c:v>
              </c:pt>
              <c:pt idx="139">
                <c:v>2006/6/1</c:v>
              </c:pt>
              <c:pt idx="140">
                <c:v>2006/7/1</c:v>
              </c:pt>
              <c:pt idx="141">
                <c:v>2006/8/1</c:v>
              </c:pt>
              <c:pt idx="142">
                <c:v>2006/9/1</c:v>
              </c:pt>
              <c:pt idx="143">
                <c:v>2006/10/1</c:v>
              </c:pt>
              <c:pt idx="144">
                <c:v>2006/11/1</c:v>
              </c:pt>
              <c:pt idx="145">
                <c:v>2006/12/1</c:v>
              </c:pt>
              <c:pt idx="146">
                <c:v>2007/1/1</c:v>
              </c:pt>
              <c:pt idx="147">
                <c:v>2007/2/1</c:v>
              </c:pt>
              <c:pt idx="148">
                <c:v>2007/3/1</c:v>
              </c:pt>
              <c:pt idx="149">
                <c:v>2007/4/1</c:v>
              </c:pt>
              <c:pt idx="150">
                <c:v>2007/5/1</c:v>
              </c:pt>
              <c:pt idx="151">
                <c:v>2007/6/1</c:v>
              </c:pt>
              <c:pt idx="152">
                <c:v>2007/7/1</c:v>
              </c:pt>
              <c:pt idx="153">
                <c:v>2007/8/1</c:v>
              </c:pt>
              <c:pt idx="154">
                <c:v>2007/9/1</c:v>
              </c:pt>
              <c:pt idx="155">
                <c:v>2007/10/1</c:v>
              </c:pt>
              <c:pt idx="156">
                <c:v>2007/11/1</c:v>
              </c:pt>
              <c:pt idx="157">
                <c:v>2007/12/1</c:v>
              </c:pt>
              <c:pt idx="158">
                <c:v>2008/1/1</c:v>
              </c:pt>
              <c:pt idx="159">
                <c:v>2008/2/1</c:v>
              </c:pt>
              <c:pt idx="160">
                <c:v>2008/3/1</c:v>
              </c:pt>
              <c:pt idx="161">
                <c:v>2008/4/1</c:v>
              </c:pt>
              <c:pt idx="162">
                <c:v>2008/5/1</c:v>
              </c:pt>
              <c:pt idx="163">
                <c:v>2008/6/1</c:v>
              </c:pt>
              <c:pt idx="164">
                <c:v>2008/7/1</c:v>
              </c:pt>
              <c:pt idx="165">
                <c:v>2008/8/1</c:v>
              </c:pt>
              <c:pt idx="166">
                <c:v>2008/9/1</c:v>
              </c:pt>
              <c:pt idx="167">
                <c:v>2008/10/1</c:v>
              </c:pt>
              <c:pt idx="168">
                <c:v>2008/11/1</c:v>
              </c:pt>
              <c:pt idx="169">
                <c:v>2008/12/1</c:v>
              </c:pt>
              <c:pt idx="170">
                <c:v>2009/1/1</c:v>
              </c:pt>
              <c:pt idx="171">
                <c:v>2009/2/1</c:v>
              </c:pt>
              <c:pt idx="172">
                <c:v>2009/3/1</c:v>
              </c:pt>
              <c:pt idx="173">
                <c:v>2009/4/1</c:v>
              </c:pt>
              <c:pt idx="174">
                <c:v>2009/5/1</c:v>
              </c:pt>
              <c:pt idx="175">
                <c:v>2009/6/1</c:v>
              </c:pt>
              <c:pt idx="176">
                <c:v>2009/7/1</c:v>
              </c:pt>
              <c:pt idx="177">
                <c:v>2009/8/1</c:v>
              </c:pt>
              <c:pt idx="178">
                <c:v>2009/9/1</c:v>
              </c:pt>
              <c:pt idx="179">
                <c:v>2009/10/1</c:v>
              </c:pt>
              <c:pt idx="180">
                <c:v>2009/11/1</c:v>
              </c:pt>
              <c:pt idx="181">
                <c:v>2009/12/1</c:v>
              </c:pt>
              <c:pt idx="182">
                <c:v>2010/1/1</c:v>
              </c:pt>
              <c:pt idx="183">
                <c:v>2010/2/1</c:v>
              </c:pt>
              <c:pt idx="184">
                <c:v>2010/3/1</c:v>
              </c:pt>
              <c:pt idx="185">
                <c:v>2010/4/1</c:v>
              </c:pt>
              <c:pt idx="186">
                <c:v>2010/5/1</c:v>
              </c:pt>
              <c:pt idx="187">
                <c:v>2010/6/1</c:v>
              </c:pt>
              <c:pt idx="188">
                <c:v>2010/7/1</c:v>
              </c:pt>
              <c:pt idx="189">
                <c:v>2010/8/1</c:v>
              </c:pt>
              <c:pt idx="190">
                <c:v>2010/9/1</c:v>
              </c:pt>
              <c:pt idx="191">
                <c:v>2010/10/1</c:v>
              </c:pt>
              <c:pt idx="192">
                <c:v>2010/11/1</c:v>
              </c:pt>
              <c:pt idx="193">
                <c:v>2010/12/1</c:v>
              </c:pt>
              <c:pt idx="194">
                <c:v>2011/1/1</c:v>
              </c:pt>
              <c:pt idx="195">
                <c:v>2011/2/1</c:v>
              </c:pt>
              <c:pt idx="196">
                <c:v>2011/3/1</c:v>
              </c:pt>
              <c:pt idx="197">
                <c:v>2011/4/1</c:v>
              </c:pt>
              <c:pt idx="198">
                <c:v>2011/5/1</c:v>
              </c:pt>
              <c:pt idx="199">
                <c:v>2011/6/1</c:v>
              </c:pt>
              <c:pt idx="200">
                <c:v>2011/7/1</c:v>
              </c:pt>
              <c:pt idx="201">
                <c:v>2011/8/1</c:v>
              </c:pt>
              <c:pt idx="202">
                <c:v>2011/9/1</c:v>
              </c:pt>
              <c:pt idx="203">
                <c:v>2011/10/1</c:v>
              </c:pt>
              <c:pt idx="204">
                <c:v>2011/11/1</c:v>
              </c:pt>
              <c:pt idx="205">
                <c:v>2011/12/1</c:v>
              </c:pt>
              <c:pt idx="206">
                <c:v>2012/1/1</c:v>
              </c:pt>
              <c:pt idx="207">
                <c:v>2012/2/1</c:v>
              </c:pt>
              <c:pt idx="208">
                <c:v>2012/3/1</c:v>
              </c:pt>
              <c:pt idx="209">
                <c:v>2012/4/1</c:v>
              </c:pt>
              <c:pt idx="210">
                <c:v>2012/5/1</c:v>
              </c:pt>
              <c:pt idx="211">
                <c:v>2012/6/1</c:v>
              </c:pt>
              <c:pt idx="212">
                <c:v>2012/7/1</c:v>
              </c:pt>
              <c:pt idx="213">
                <c:v>2012/8/1</c:v>
              </c:pt>
              <c:pt idx="214">
                <c:v>2012/9/1</c:v>
              </c:pt>
              <c:pt idx="215">
                <c:v>2012/10/1</c:v>
              </c:pt>
              <c:pt idx="216">
                <c:v>2012/11/1</c:v>
              </c:pt>
              <c:pt idx="217">
                <c:v>2012/12/1</c:v>
              </c:pt>
              <c:pt idx="218">
                <c:v>2013/1/1</c:v>
              </c:pt>
              <c:pt idx="219">
                <c:v>2013/2/1</c:v>
              </c:pt>
              <c:pt idx="220">
                <c:v>2013/3/1</c:v>
              </c:pt>
              <c:pt idx="221">
                <c:v>2013/4/1</c:v>
              </c:pt>
              <c:pt idx="222">
                <c:v>2013/5/1</c:v>
              </c:pt>
              <c:pt idx="223">
                <c:v>2013/6/1</c:v>
              </c:pt>
              <c:pt idx="224">
                <c:v>2013/7/1</c:v>
              </c:pt>
              <c:pt idx="225">
                <c:v>2013/8/1</c:v>
              </c:pt>
              <c:pt idx="226">
                <c:v>2013/9/1</c:v>
              </c:pt>
              <c:pt idx="227">
                <c:v>2013/10/1</c:v>
              </c:pt>
              <c:pt idx="228">
                <c:v>2013/11/1</c:v>
              </c:pt>
              <c:pt idx="229">
                <c:v>2013/12/1</c:v>
              </c:pt>
              <c:pt idx="230">
                <c:v>2014/1/1</c:v>
              </c:pt>
              <c:pt idx="231">
                <c:v>2014/2/1</c:v>
              </c:pt>
              <c:pt idx="232">
                <c:v>2014/3/1</c:v>
              </c:pt>
              <c:pt idx="233">
                <c:v>2014/4/1</c:v>
              </c:pt>
              <c:pt idx="234">
                <c:v>2014/5/1</c:v>
              </c:pt>
              <c:pt idx="235">
                <c:v>2014/6/1</c:v>
              </c:pt>
              <c:pt idx="236">
                <c:v>2014/7/1</c:v>
              </c:pt>
              <c:pt idx="237">
                <c:v>2014/8/1</c:v>
              </c:pt>
              <c:pt idx="238">
                <c:v>2014/9/1</c:v>
              </c:pt>
              <c:pt idx="239">
                <c:v>2014/10/1</c:v>
              </c:pt>
              <c:pt idx="240">
                <c:v>2014/11/1</c:v>
              </c:pt>
              <c:pt idx="241">
                <c:v>2014/12/1</c:v>
              </c:pt>
              <c:pt idx="242">
                <c:v>2015/1/1</c:v>
              </c:pt>
              <c:pt idx="243">
                <c:v>2015/2/1</c:v>
              </c:pt>
              <c:pt idx="244">
                <c:v>2015/3/1</c:v>
              </c:pt>
              <c:pt idx="245">
                <c:v>2015/4/1</c:v>
              </c:pt>
              <c:pt idx="246">
                <c:v>2015/5/1</c:v>
              </c:pt>
              <c:pt idx="247">
                <c:v>2015/6/1</c:v>
              </c:pt>
              <c:pt idx="248">
                <c:v>2015/7/1</c:v>
              </c:pt>
              <c:pt idx="249">
                <c:v>2015/8/1</c:v>
              </c:pt>
              <c:pt idx="250">
                <c:v>2015/9/1</c:v>
              </c:pt>
              <c:pt idx="251">
                <c:v>2015/10/1</c:v>
              </c:pt>
              <c:pt idx="252">
                <c:v>2015/11/1</c:v>
              </c:pt>
              <c:pt idx="253">
                <c:v>2015/12/1</c:v>
              </c:pt>
              <c:pt idx="254">
                <c:v>2016/1/1</c:v>
              </c:pt>
              <c:pt idx="255">
                <c:v>2016/2/1</c:v>
              </c:pt>
              <c:pt idx="256">
                <c:v>2016/3/1</c:v>
              </c:pt>
              <c:pt idx="257">
                <c:v>2016/4/1</c:v>
              </c:pt>
              <c:pt idx="258">
                <c:v>2016/5/1</c:v>
              </c:pt>
              <c:pt idx="259">
                <c:v>2016/6/1</c:v>
              </c:pt>
              <c:pt idx="260">
                <c:v>2016/7/1</c:v>
              </c:pt>
              <c:pt idx="261">
                <c:v>2016/8/1</c:v>
              </c:pt>
              <c:pt idx="262">
                <c:v>2016/9/1</c:v>
              </c:pt>
              <c:pt idx="263">
                <c:v>2016/10/1</c:v>
              </c:pt>
              <c:pt idx="264">
                <c:v>2016/11/1</c:v>
              </c:pt>
              <c:pt idx="265">
                <c:v>2016/12/1</c:v>
              </c:pt>
              <c:pt idx="266">
                <c:v>2017/1/1</c:v>
              </c:pt>
              <c:pt idx="267">
                <c:v>2017/2/1</c:v>
              </c:pt>
              <c:pt idx="268">
                <c:v>2017/3/1</c:v>
              </c:pt>
              <c:pt idx="269">
                <c:v>2017/4/1</c:v>
              </c:pt>
              <c:pt idx="270">
                <c:v>2017/5/1</c:v>
              </c:pt>
              <c:pt idx="271">
                <c:v>2017/6/1</c:v>
              </c:pt>
              <c:pt idx="272">
                <c:v>2017/7/1</c:v>
              </c:pt>
              <c:pt idx="273">
                <c:v>2017/8/1</c:v>
              </c:pt>
              <c:pt idx="274">
                <c:v>2017/9/1</c:v>
              </c:pt>
              <c:pt idx="275">
                <c:v>2017/10/1</c:v>
              </c:pt>
              <c:pt idx="276">
                <c:v>2017/11/1</c:v>
              </c:pt>
              <c:pt idx="277">
                <c:v>2017/12/1</c:v>
              </c:pt>
              <c:pt idx="278">
                <c:v>2018/1/1</c:v>
              </c:pt>
              <c:pt idx="279">
                <c:v>2018/2/1</c:v>
              </c:pt>
              <c:pt idx="280">
                <c:v>2018/3/1</c:v>
              </c:pt>
              <c:pt idx="281">
                <c:v>2018/4/1</c:v>
              </c:pt>
              <c:pt idx="282">
                <c:v>2018/5/1</c:v>
              </c:pt>
              <c:pt idx="283">
                <c:v>2018/6/1</c:v>
              </c:pt>
              <c:pt idx="284">
                <c:v>2018/7/1</c:v>
              </c:pt>
              <c:pt idx="285">
                <c:v>2018/8/1</c:v>
              </c:pt>
              <c:pt idx="286">
                <c:v>2018/9/1</c:v>
              </c:pt>
              <c:pt idx="287">
                <c:v>2018/10/1</c:v>
              </c:pt>
              <c:pt idx="288">
                <c:v>2018/11/1</c:v>
              </c:pt>
              <c:pt idx="289">
                <c:v>2018/12/1</c:v>
              </c:pt>
              <c:pt idx="290">
                <c:v>2019/1/1</c:v>
              </c:pt>
              <c:pt idx="291">
                <c:v>2019/2/1</c:v>
              </c:pt>
              <c:pt idx="292">
                <c:v>2019/3/1</c:v>
              </c:pt>
              <c:pt idx="293">
                <c:v>2019/4/1</c:v>
              </c:pt>
              <c:pt idx="294">
                <c:v>2019/5/1</c:v>
              </c:pt>
              <c:pt idx="295">
                <c:v>2019/6/1</c:v>
              </c:pt>
              <c:pt idx="296">
                <c:v>2019/7/1</c:v>
              </c:pt>
              <c:pt idx="297">
                <c:v>2019/8/1</c:v>
              </c:pt>
              <c:pt idx="298">
                <c:v>2019/9/1</c:v>
              </c:pt>
              <c:pt idx="299">
                <c:v>2019/10/1</c:v>
              </c:pt>
              <c:pt idx="300">
                <c:v>2019/11/1</c:v>
              </c:pt>
              <c:pt idx="301">
                <c:v>2019/12/1</c:v>
              </c:pt>
              <c:pt idx="302">
                <c:v>2020/1/1</c:v>
              </c:pt>
              <c:pt idx="303">
                <c:v>2020/2/1</c:v>
              </c:pt>
              <c:pt idx="304">
                <c:v>2020/3/1</c:v>
              </c:pt>
              <c:pt idx="305">
                <c:v>2020/4/1</c:v>
              </c:pt>
              <c:pt idx="306">
                <c:v>2020/5/1</c:v>
              </c:pt>
              <c:pt idx="307">
                <c:v>2020/6/1</c:v>
              </c:pt>
              <c:pt idx="308">
                <c:v>2020/7/1</c:v>
              </c:pt>
              <c:pt idx="309">
                <c:v>2020/8/1</c:v>
              </c:pt>
              <c:pt idx="310">
                <c:v>2020/9/1</c:v>
              </c:pt>
              <c:pt idx="311">
                <c:v>2020/10/1</c:v>
              </c:pt>
              <c:pt idx="312">
                <c:v>2020/11/1</c:v>
              </c:pt>
              <c:pt idx="313">
                <c:v>2020/12/1</c:v>
              </c:pt>
              <c:pt idx="314">
                <c:v>2021/1/1</c:v>
              </c:pt>
              <c:pt idx="315">
                <c:v>2021/2/1</c:v>
              </c:pt>
              <c:pt idx="316">
                <c:v>2021/3/1</c:v>
              </c:pt>
              <c:pt idx="317">
                <c:v>2021/4/1</c:v>
              </c:pt>
              <c:pt idx="318">
                <c:v>2021/5/1</c:v>
              </c:pt>
              <c:pt idx="319">
                <c:v>2021/6/1</c:v>
              </c:pt>
              <c:pt idx="320">
                <c:v>2021/7/1</c:v>
              </c:pt>
              <c:pt idx="321">
                <c:v>2021/8/1</c:v>
              </c:pt>
              <c:pt idx="322">
                <c:v>2021/9/1</c:v>
              </c:pt>
              <c:pt idx="323">
                <c:v>2021/10/1</c:v>
              </c:pt>
              <c:pt idx="324">
                <c:v>2021/11/1</c:v>
              </c:pt>
              <c:pt idx="325">
                <c:v>2021/12/1</c:v>
              </c:pt>
              <c:pt idx="326">
                <c:v>2022/1/1</c:v>
              </c:pt>
              <c:pt idx="327">
                <c:v>2022/2/1</c:v>
              </c:pt>
              <c:pt idx="328">
                <c:v>2022/3/1</c:v>
              </c:pt>
              <c:pt idx="329">
                <c:v>2022/4/1</c:v>
              </c:pt>
              <c:pt idx="330">
                <c:v>2022/5/1</c:v>
              </c:pt>
              <c:pt idx="331">
                <c:v>2022/6/1</c:v>
              </c:pt>
              <c:pt idx="332">
                <c:v>2022/7/1</c:v>
              </c:pt>
              <c:pt idx="333">
                <c:v>2022/8/1</c:v>
              </c:pt>
              <c:pt idx="334">
                <c:v>2022/9/1</c:v>
              </c:pt>
              <c:pt idx="335">
                <c:v>2022/10/1</c:v>
              </c:pt>
              <c:pt idx="336">
                <c:v>2022/11/1</c:v>
              </c:pt>
              <c:pt idx="337">
                <c:v>2022/12/1</c:v>
              </c:pt>
              <c:pt idx="338">
                <c:v>2023/1/1</c:v>
              </c:pt>
              <c:pt idx="339">
                <c:v>2023/2/1</c:v>
              </c:pt>
              <c:pt idx="340">
                <c:v>2023/3/1</c:v>
              </c:pt>
              <c:pt idx="341">
                <c:v>2023/4/1</c:v>
              </c:pt>
              <c:pt idx="342">
                <c:v>2023/5/1</c:v>
              </c:pt>
              <c:pt idx="343">
                <c:v>2023/6/1</c:v>
              </c:pt>
              <c:pt idx="344">
                <c:v>2023/7/1</c:v>
              </c:pt>
              <c:pt idx="345">
                <c:v>2023/8/1</c:v>
              </c:pt>
              <c:pt idx="346">
                <c:v>2023/9/1</c:v>
              </c:pt>
              <c:pt idx="347">
                <c:v>2023/10/1</c:v>
              </c:pt>
              <c:pt idx="348">
                <c:v>2023/11/1</c:v>
              </c:pt>
              <c:pt idx="349">
                <c:v>2023/12/1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'前6個月 '!$R$4:$R$9999</c15:sqref>
                  </c15:fullRef>
                </c:ext>
              </c:extLst>
              <c:f>('前6個月 '!$R$4:$R$5,'前6個月 '!$R$7:$R$9999)</c:f>
              <c:numCache>
                <c:formatCode>0.00_);[Red]\(0.00\)</c:formatCode>
                <c:ptCount val="9995"/>
                <c:pt idx="1">
                  <c:v>14.358615745699765</c:v>
                </c:pt>
                <c:pt idx="2">
                  <c:v>14.748587906361731</c:v>
                </c:pt>
                <c:pt idx="3">
                  <c:v>14.536794824100131</c:v>
                </c:pt>
                <c:pt idx="4">
                  <c:v>13.197828106055232</c:v>
                </c:pt>
                <c:pt idx="5">
                  <c:v>13.060219680820605</c:v>
                </c:pt>
                <c:pt idx="6">
                  <c:v>13.155274000626505</c:v>
                </c:pt>
                <c:pt idx="7">
                  <c:v>11.844752007804594</c:v>
                </c:pt>
                <c:pt idx="8">
                  <c:v>12.003444669661057</c:v>
                </c:pt>
                <c:pt idx="9">
                  <c:v>13.018377413095838</c:v>
                </c:pt>
                <c:pt idx="10">
                  <c:v>12.628854413766156</c:v>
                </c:pt>
                <c:pt idx="11">
                  <c:v>13.938521883104716</c:v>
                </c:pt>
                <c:pt idx="12">
                  <c:v>14.860160619663819</c:v>
                </c:pt>
                <c:pt idx="13">
                  <c:v>15.099513871309721</c:v>
                </c:pt>
                <c:pt idx="14">
                  <c:v>15.260443612009954</c:v>
                </c:pt>
                <c:pt idx="15">
                  <c:v>15.828545559335083</c:v>
                </c:pt>
                <c:pt idx="16">
                  <c:v>17.092192733081959</c:v>
                </c:pt>
                <c:pt idx="17">
                  <c:v>14.618003406268464</c:v>
                </c:pt>
                <c:pt idx="18">
                  <c:v>13.507409818822126</c:v>
                </c:pt>
                <c:pt idx="19">
                  <c:v>13.703992533190767</c:v>
                </c:pt>
                <c:pt idx="20">
                  <c:v>14.66894065424178</c:v>
                </c:pt>
                <c:pt idx="21">
                  <c:v>14.968350944935672</c:v>
                </c:pt>
                <c:pt idx="22">
                  <c:v>14.892567093026843</c:v>
                </c:pt>
                <c:pt idx="23">
                  <c:v>15.044774812900963</c:v>
                </c:pt>
                <c:pt idx="24">
                  <c:v>14.098060871484019</c:v>
                </c:pt>
                <c:pt idx="25">
                  <c:v>14.308000841835632</c:v>
                </c:pt>
                <c:pt idx="26">
                  <c:v>14.819911603705261</c:v>
                </c:pt>
                <c:pt idx="27">
                  <c:v>14.348845734731741</c:v>
                </c:pt>
                <c:pt idx="28">
                  <c:v>13.479804660011396</c:v>
                </c:pt>
                <c:pt idx="29">
                  <c:v>11.002221754501406</c:v>
                </c:pt>
                <c:pt idx="30">
                  <c:v>9.1973898600701922</c:v>
                </c:pt>
                <c:pt idx="31">
                  <c:v>4.6884402202312714</c:v>
                </c:pt>
                <c:pt idx="32">
                  <c:v>2.4792790573385792</c:v>
                </c:pt>
                <c:pt idx="33">
                  <c:v>1.4756434348334402</c:v>
                </c:pt>
                <c:pt idx="34">
                  <c:v>2.1902044446699076</c:v>
                </c:pt>
                <c:pt idx="35">
                  <c:v>2.9277458678384161</c:v>
                </c:pt>
                <c:pt idx="36">
                  <c:v>4.8069774446599878</c:v>
                </c:pt>
                <c:pt idx="37">
                  <c:v>5.5847469739046751</c:v>
                </c:pt>
                <c:pt idx="38">
                  <c:v>6.6282963701681963</c:v>
                </c:pt>
                <c:pt idx="39">
                  <c:v>3.6646624700878316</c:v>
                </c:pt>
                <c:pt idx="40">
                  <c:v>3.9842186238280508</c:v>
                </c:pt>
                <c:pt idx="41">
                  <c:v>4.5791226927035078</c:v>
                </c:pt>
                <c:pt idx="42">
                  <c:v>6.0011814997205759</c:v>
                </c:pt>
                <c:pt idx="43">
                  <c:v>7.5952487057563633</c:v>
                </c:pt>
                <c:pt idx="44">
                  <c:v>7.9951670528497276</c:v>
                </c:pt>
                <c:pt idx="45">
                  <c:v>8.2313352137629145</c:v>
                </c:pt>
                <c:pt idx="46">
                  <c:v>9.6249680199754106</c:v>
                </c:pt>
                <c:pt idx="47">
                  <c:v>9.9656717453402877</c:v>
                </c:pt>
                <c:pt idx="48">
                  <c:v>7.6510700874890869</c:v>
                </c:pt>
                <c:pt idx="49">
                  <c:v>7.98005600753664</c:v>
                </c:pt>
                <c:pt idx="50">
                  <c:v>7.3700433930464326</c:v>
                </c:pt>
                <c:pt idx="51">
                  <c:v>7.3169756497827976</c:v>
                </c:pt>
                <c:pt idx="52">
                  <c:v>5.1778796516118275</c:v>
                </c:pt>
                <c:pt idx="53">
                  <c:v>4.5211873361439059</c:v>
                </c:pt>
                <c:pt idx="54">
                  <c:v>4.3474415852858828</c:v>
                </c:pt>
                <c:pt idx="55">
                  <c:v>2.2815182466522144</c:v>
                </c:pt>
                <c:pt idx="56">
                  <c:v>2.9754065476215841</c:v>
                </c:pt>
                <c:pt idx="57">
                  <c:v>2.3765272086081479</c:v>
                </c:pt>
                <c:pt idx="58">
                  <c:v>2.0179796042473441</c:v>
                </c:pt>
                <c:pt idx="59">
                  <c:v>2.1019944662291179</c:v>
                </c:pt>
                <c:pt idx="60">
                  <c:v>0.71646336525994503</c:v>
                </c:pt>
                <c:pt idx="61">
                  <c:v>2.4905853684553669E-2</c:v>
                </c:pt>
                <c:pt idx="62">
                  <c:v>-2.839167641807705</c:v>
                </c:pt>
                <c:pt idx="63">
                  <c:v>-2.2988139923494355</c:v>
                </c:pt>
                <c:pt idx="64">
                  <c:v>-1.7337239795671255</c:v>
                </c:pt>
                <c:pt idx="65">
                  <c:v>-1.1535842413991415</c:v>
                </c:pt>
                <c:pt idx="66">
                  <c:v>-1.3055830537802016</c:v>
                </c:pt>
                <c:pt idx="67">
                  <c:v>-1.6352682009838748</c:v>
                </c:pt>
                <c:pt idx="68">
                  <c:v>-1.263218931457788</c:v>
                </c:pt>
                <c:pt idx="69">
                  <c:v>-0.34220095012029716</c:v>
                </c:pt>
                <c:pt idx="70">
                  <c:v>0.19284804353740803</c:v>
                </c:pt>
                <c:pt idx="71">
                  <c:v>2.6446502455361953</c:v>
                </c:pt>
                <c:pt idx="72">
                  <c:v>1.4247172482429793</c:v>
                </c:pt>
                <c:pt idx="73">
                  <c:v>4.4246289049488796</c:v>
                </c:pt>
                <c:pt idx="74">
                  <c:v>3.9358810078844675</c:v>
                </c:pt>
                <c:pt idx="75">
                  <c:v>4.1251560992643377</c:v>
                </c:pt>
                <c:pt idx="76">
                  <c:v>5.4434874386755094</c:v>
                </c:pt>
                <c:pt idx="77">
                  <c:v>5.6089324816206876</c:v>
                </c:pt>
                <c:pt idx="78">
                  <c:v>5.6338559526068366</c:v>
                </c:pt>
                <c:pt idx="79">
                  <c:v>5.7857449923490067</c:v>
                </c:pt>
                <c:pt idx="80">
                  <c:v>6.1771108555479515</c:v>
                </c:pt>
                <c:pt idx="81">
                  <c:v>5.7433556531958807</c:v>
                </c:pt>
                <c:pt idx="82">
                  <c:v>6.9561245403495287</c:v>
                </c:pt>
                <c:pt idx="83">
                  <c:v>7.431478170764616</c:v>
                </c:pt>
                <c:pt idx="84">
                  <c:v>5.8900382648368055</c:v>
                </c:pt>
                <c:pt idx="85">
                  <c:v>5.015929218871662</c:v>
                </c:pt>
                <c:pt idx="86">
                  <c:v>4.6733469861915511</c:v>
                </c:pt>
                <c:pt idx="87">
                  <c:v>5.1311065520784682</c:v>
                </c:pt>
                <c:pt idx="88">
                  <c:v>4.1731938526172963</c:v>
                </c:pt>
                <c:pt idx="89">
                  <c:v>4.1731938526172963</c:v>
                </c:pt>
                <c:pt idx="90">
                  <c:v>5.2042270992080253</c:v>
                </c:pt>
                <c:pt idx="91">
                  <c:v>6.0251805972435513</c:v>
                </c:pt>
                <c:pt idx="92">
                  <c:v>6.7916386705019649</c:v>
                </c:pt>
                <c:pt idx="93">
                  <c:v>9.8303498245553946</c:v>
                </c:pt>
                <c:pt idx="94">
                  <c:v>10.914246425815666</c:v>
                </c:pt>
                <c:pt idx="95">
                  <c:v>11.528761277031485</c:v>
                </c:pt>
                <c:pt idx="96">
                  <c:v>10.777732025050991</c:v>
                </c:pt>
                <c:pt idx="97">
                  <c:v>10.68701903447189</c:v>
                </c:pt>
                <c:pt idx="98">
                  <c:v>11.55995471991611</c:v>
                </c:pt>
                <c:pt idx="99">
                  <c:v>12.575912095415909</c:v>
                </c:pt>
                <c:pt idx="100">
                  <c:v>11.875061422214284</c:v>
                </c:pt>
                <c:pt idx="101">
                  <c:v>12.014315418630716</c:v>
                </c:pt>
                <c:pt idx="102">
                  <c:v>10.877279040014297</c:v>
                </c:pt>
                <c:pt idx="103">
                  <c:v>10.094003021594</c:v>
                </c:pt>
                <c:pt idx="104">
                  <c:v>9.0135861732639313</c:v>
                </c:pt>
                <c:pt idx="105">
                  <c:v>8.2958982853717167</c:v>
                </c:pt>
                <c:pt idx="106">
                  <c:v>7.6187662788208765</c:v>
                </c:pt>
                <c:pt idx="107">
                  <c:v>7.8738188990640667</c:v>
                </c:pt>
                <c:pt idx="108">
                  <c:v>7.848979947057444</c:v>
                </c:pt>
                <c:pt idx="109">
                  <c:v>8.2640617052361254</c:v>
                </c:pt>
                <c:pt idx="110">
                  <c:v>8.0547567393727029</c:v>
                </c:pt>
                <c:pt idx="111">
                  <c:v>8.3346451106785402</c:v>
                </c:pt>
                <c:pt idx="112">
                  <c:v>8.0547567393727029</c:v>
                </c:pt>
                <c:pt idx="113">
                  <c:v>8.6194296982936116</c:v>
                </c:pt>
                <c:pt idx="114">
                  <c:v>9.7781248688292965</c:v>
                </c:pt>
                <c:pt idx="115">
                  <c:v>10.481913441947244</c:v>
                </c:pt>
                <c:pt idx="116">
                  <c:v>10.694061428973578</c:v>
                </c:pt>
                <c:pt idx="117">
                  <c:v>10.694061428973578</c:v>
                </c:pt>
                <c:pt idx="118">
                  <c:v>10.935428017323368</c:v>
                </c:pt>
                <c:pt idx="119">
                  <c:v>11.686917168582145</c:v>
                </c:pt>
                <c:pt idx="120">
                  <c:v>10.668518981717812</c:v>
                </c:pt>
                <c:pt idx="121">
                  <c:v>11.037658254044814</c:v>
                </c:pt>
                <c:pt idx="122">
                  <c:v>11.766532442135059</c:v>
                </c:pt>
                <c:pt idx="123">
                  <c:v>11.49199631548159</c:v>
                </c:pt>
                <c:pt idx="124">
                  <c:v>11.368984017949613</c:v>
                </c:pt>
                <c:pt idx="125">
                  <c:v>11.681708601467777</c:v>
                </c:pt>
                <c:pt idx="126">
                  <c:v>11.019112860000568</c:v>
                </c:pt>
                <c:pt idx="127">
                  <c:v>10.518942690312972</c:v>
                </c:pt>
                <c:pt idx="128">
                  <c:v>10.471525912901436</c:v>
                </c:pt>
                <c:pt idx="129">
                  <c:v>10.739200095164758</c:v>
                </c:pt>
                <c:pt idx="130">
                  <c:v>11.787809305488061</c:v>
                </c:pt>
                <c:pt idx="131">
                  <c:v>14.53068150813197</c:v>
                </c:pt>
                <c:pt idx="132">
                  <c:v>13.716212228339607</c:v>
                </c:pt>
                <c:pt idx="133">
                  <c:v>13.304848293876637</c:v>
                </c:pt>
                <c:pt idx="134">
                  <c:v>12.821762551780335</c:v>
                </c:pt>
                <c:pt idx="135">
                  <c:v>13.803914364741798</c:v>
                </c:pt>
                <c:pt idx="136">
                  <c:v>14.428495885243887</c:v>
                </c:pt>
                <c:pt idx="137">
                  <c:v>14.833294437732935</c:v>
                </c:pt>
                <c:pt idx="138">
                  <c:v>14.846174484566955</c:v>
                </c:pt>
                <c:pt idx="139">
                  <c:v>15.752527352000701</c:v>
                </c:pt>
                <c:pt idx="140">
                  <c:v>16.004117451009115</c:v>
                </c:pt>
                <c:pt idx="141">
                  <c:v>15.861542587826726</c:v>
                </c:pt>
                <c:pt idx="142">
                  <c:v>15.805234342536401</c:v>
                </c:pt>
                <c:pt idx="143">
                  <c:v>15.247466781366125</c:v>
                </c:pt>
                <c:pt idx="144">
                  <c:v>15.208732685169624</c:v>
                </c:pt>
                <c:pt idx="145">
                  <c:v>14.885396209680568</c:v>
                </c:pt>
                <c:pt idx="146">
                  <c:v>14.428962038043402</c:v>
                </c:pt>
                <c:pt idx="147">
                  <c:v>14.405905739562508</c:v>
                </c:pt>
                <c:pt idx="148">
                  <c:v>13.882823484987949</c:v>
                </c:pt>
                <c:pt idx="149">
                  <c:v>13.842418616732077</c:v>
                </c:pt>
                <c:pt idx="150">
                  <c:v>13.21919385286825</c:v>
                </c:pt>
                <c:pt idx="151">
                  <c:v>13.00166779178098</c:v>
                </c:pt>
                <c:pt idx="152">
                  <c:v>12.493565759344039</c:v>
                </c:pt>
                <c:pt idx="153">
                  <c:v>12.765420079208067</c:v>
                </c:pt>
                <c:pt idx="154">
                  <c:v>12.848059259265732</c:v>
                </c:pt>
                <c:pt idx="155">
                  <c:v>12.617088015269108</c:v>
                </c:pt>
                <c:pt idx="156">
                  <c:v>12.779143894071844</c:v>
                </c:pt>
                <c:pt idx="157">
                  <c:v>12.902159836380722</c:v>
                </c:pt>
                <c:pt idx="158">
                  <c:v>13.111724545768233</c:v>
                </c:pt>
                <c:pt idx="159">
                  <c:v>13.751998181010983</c:v>
                </c:pt>
                <c:pt idx="160">
                  <c:v>13.17856502845598</c:v>
                </c:pt>
                <c:pt idx="161">
                  <c:v>13.857630471115478</c:v>
                </c:pt>
                <c:pt idx="162">
                  <c:v>13.567564133736209</c:v>
                </c:pt>
                <c:pt idx="163">
                  <c:v>13.680218486002605</c:v>
                </c:pt>
                <c:pt idx="164">
                  <c:v>14.171802365914443</c:v>
                </c:pt>
                <c:pt idx="165">
                  <c:v>14.854199004307223</c:v>
                </c:pt>
                <c:pt idx="166">
                  <c:v>15.515434695956332</c:v>
                </c:pt>
                <c:pt idx="167">
                  <c:v>16.068585874267271</c:v>
                </c:pt>
                <c:pt idx="168">
                  <c:v>16.813356077550235</c:v>
                </c:pt>
                <c:pt idx="169">
                  <c:v>17.42037822505862</c:v>
                </c:pt>
                <c:pt idx="170">
                  <c:v>17.236339253298262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E5-45C6-A638-6AB6C95C0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564352"/>
        <c:axId val="649585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'前6個月 '!$S$2</c15:sqref>
                        </c15:formulaRef>
                      </c:ext>
                    </c:extLst>
                    <c:strCache>
                      <c:ptCount val="1"/>
                      <c:pt idx="0">
                        <c:v>20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'前6個月 '!$T$4:$T$9999</c15:sqref>
                        </c15:fullRef>
                        <c15:formulaRef>
                          <c15:sqref>('前6個月 '!$T$4:$T$5,'前6個月 '!$T$7:$T$9999)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1">
                        <c:v>15.175144678589557</c:v>
                      </c:pt>
                      <c:pt idx="2">
                        <c:v>15.573604178942603</c:v>
                      </c:pt>
                      <c:pt idx="3">
                        <c:v>15.938900906208442</c:v>
                      </c:pt>
                      <c:pt idx="4">
                        <c:v>14.997496564860867</c:v>
                      </c:pt>
                      <c:pt idx="5">
                        <c:v>15.112425848079614</c:v>
                      </c:pt>
                      <c:pt idx="6">
                        <c:v>14.989179673431385</c:v>
                      </c:pt>
                      <c:pt idx="7">
                        <c:v>13.734910363284602</c:v>
                      </c:pt>
                      <c:pt idx="8">
                        <c:v>13.537118699905548</c:v>
                      </c:pt>
                      <c:pt idx="9">
                        <c:v>14.244119014625124</c:v>
                      </c:pt>
                      <c:pt idx="10">
                        <c:v>13.972085001749335</c:v>
                      </c:pt>
                      <c:pt idx="11">
                        <c:v>14.88982270432928</c:v>
                      </c:pt>
                      <c:pt idx="12">
                        <c:v>15.540438512079691</c:v>
                      </c:pt>
                      <c:pt idx="13">
                        <c:v>15.709967999317943</c:v>
                      </c:pt>
                      <c:pt idx="14">
                        <c:v>16.171623988876682</c:v>
                      </c:pt>
                      <c:pt idx="15">
                        <c:v>16.529684868650961</c:v>
                      </c:pt>
                      <c:pt idx="16">
                        <c:v>16.76174473833758</c:v>
                      </c:pt>
                      <c:pt idx="17">
                        <c:v>15.002228392710704</c:v>
                      </c:pt>
                      <c:pt idx="18">
                        <c:v>14.590923502277331</c:v>
                      </c:pt>
                      <c:pt idx="19">
                        <c:v>14.945224000947954</c:v>
                      </c:pt>
                      <c:pt idx="20">
                        <c:v>15.633826686447239</c:v>
                      </c:pt>
                      <c:pt idx="21">
                        <c:v>15.845690353728781</c:v>
                      </c:pt>
                      <c:pt idx="22">
                        <c:v>16.093228711815378</c:v>
                      </c:pt>
                      <c:pt idx="23">
                        <c:v>16.592366476256238</c:v>
                      </c:pt>
                      <c:pt idx="24">
                        <c:v>16.008966707298477</c:v>
                      </c:pt>
                      <c:pt idx="25">
                        <c:v>16.390248083755022</c:v>
                      </c:pt>
                      <c:pt idx="26">
                        <c:v>16.593345731305199</c:v>
                      </c:pt>
                      <c:pt idx="27">
                        <c:v>16.097793414691886</c:v>
                      </c:pt>
                      <c:pt idx="28">
                        <c:v>15.422742376886811</c:v>
                      </c:pt>
                      <c:pt idx="29">
                        <c:v>13.493979226626806</c:v>
                      </c:pt>
                      <c:pt idx="30">
                        <c:v>12.29622926921059</c:v>
                      </c:pt>
                      <c:pt idx="31">
                        <c:v>9.4754382966103279</c:v>
                      </c:pt>
                      <c:pt idx="32">
                        <c:v>8.1792370284433211</c:v>
                      </c:pt>
                      <c:pt idx="33">
                        <c:v>8.0807705137311956</c:v>
                      </c:pt>
                      <c:pt idx="34">
                        <c:v>8.6990193696843576</c:v>
                      </c:pt>
                      <c:pt idx="35">
                        <c:v>8.9404316283564498</c:v>
                      </c:pt>
                      <c:pt idx="36">
                        <c:v>10.130589441258042</c:v>
                      </c:pt>
                      <c:pt idx="37">
                        <c:v>10.292429550249338</c:v>
                      </c:pt>
                      <c:pt idx="38">
                        <c:v>11.157683137804408</c:v>
                      </c:pt>
                      <c:pt idx="39">
                        <c:v>8.8436961390449653</c:v>
                      </c:pt>
                      <c:pt idx="40">
                        <c:v>8.9939564006668924</c:v>
                      </c:pt>
                      <c:pt idx="41">
                        <c:v>9.1175973507133143</c:v>
                      </c:pt>
                      <c:pt idx="42">
                        <c:v>9.8157351991788655</c:v>
                      </c:pt>
                      <c:pt idx="43">
                        <c:v>10.961252953995837</c:v>
                      </c:pt>
                      <c:pt idx="44">
                        <c:v>11.223131222856741</c:v>
                      </c:pt>
                      <c:pt idx="45">
                        <c:v>11.378644701097818</c:v>
                      </c:pt>
                      <c:pt idx="46">
                        <c:v>12.308318901062144</c:v>
                      </c:pt>
                      <c:pt idx="47">
                        <c:v>12.617543385254315</c:v>
                      </c:pt>
                      <c:pt idx="48">
                        <c:v>10.930077746803724</c:v>
                      </c:pt>
                      <c:pt idx="49">
                        <c:v>10.966744684194317</c:v>
                      </c:pt>
                      <c:pt idx="50">
                        <c:v>10.56705480655018</c:v>
                      </c:pt>
                      <c:pt idx="51">
                        <c:v>10.532490268576611</c:v>
                      </c:pt>
                      <c:pt idx="52">
                        <c:v>9.1700689856884843</c:v>
                      </c:pt>
                      <c:pt idx="53">
                        <c:v>8.6146754429609516</c:v>
                      </c:pt>
                      <c:pt idx="54">
                        <c:v>8.7976933822810466</c:v>
                      </c:pt>
                      <c:pt idx="55">
                        <c:v>7.228722766028306</c:v>
                      </c:pt>
                      <c:pt idx="56">
                        <c:v>7.3834332928557789</c:v>
                      </c:pt>
                      <c:pt idx="57">
                        <c:v>6.9789173315674802</c:v>
                      </c:pt>
                      <c:pt idx="58">
                        <c:v>6.6637527535606367</c:v>
                      </c:pt>
                      <c:pt idx="59">
                        <c:v>6.9919275049042051</c:v>
                      </c:pt>
                      <c:pt idx="60">
                        <c:v>6.2208445139461332</c:v>
                      </c:pt>
                      <c:pt idx="61">
                        <c:v>6.0690545059690626</c:v>
                      </c:pt>
                      <c:pt idx="62">
                        <c:v>5.3020319333331845</c:v>
                      </c:pt>
                      <c:pt idx="63">
                        <c:v>5.1135262674463</c:v>
                      </c:pt>
                      <c:pt idx="64">
                        <c:v>5.2006019244428492</c:v>
                      </c:pt>
                      <c:pt idx="65">
                        <c:v>5.2345975973868031</c:v>
                      </c:pt>
                      <c:pt idx="66">
                        <c:v>5.3817378067995802</c:v>
                      </c:pt>
                      <c:pt idx="67">
                        <c:v>5.4254846508426713</c:v>
                      </c:pt>
                      <c:pt idx="68">
                        <c:v>5.9674563611495257</c:v>
                      </c:pt>
                      <c:pt idx="69">
                        <c:v>6.4193205926802444</c:v>
                      </c:pt>
                      <c:pt idx="70">
                        <c:v>7.2390317364382062</c:v>
                      </c:pt>
                      <c:pt idx="71">
                        <c:v>10.636335183270141</c:v>
                      </c:pt>
                      <c:pt idx="72">
                        <c:v>9.9877936015328785</c:v>
                      </c:pt>
                      <c:pt idx="73">
                        <c:v>11.758894834287581</c:v>
                      </c:pt>
                      <c:pt idx="74">
                        <c:v>11.082131947484509</c:v>
                      </c:pt>
                      <c:pt idx="75">
                        <c:v>11.607417505479866</c:v>
                      </c:pt>
                      <c:pt idx="76">
                        <c:v>12.672255911471719</c:v>
                      </c:pt>
                      <c:pt idx="77">
                        <c:v>13.533426999184982</c:v>
                      </c:pt>
                      <c:pt idx="78">
                        <c:v>13.175619041141884</c:v>
                      </c:pt>
                      <c:pt idx="79">
                        <c:v>13.050374783243823</c:v>
                      </c:pt>
                      <c:pt idx="80">
                        <c:v>13.289962730878614</c:v>
                      </c:pt>
                      <c:pt idx="81">
                        <c:v>13.02459098003057</c:v>
                      </c:pt>
                      <c:pt idx="82">
                        <c:v>13.513067659416379</c:v>
                      </c:pt>
                      <c:pt idx="83">
                        <c:v>13.421223457832742</c:v>
                      </c:pt>
                      <c:pt idx="84">
                        <c:v>12.370255533068409</c:v>
                      </c:pt>
                      <c:pt idx="85">
                        <c:v>11.604109708609922</c:v>
                      </c:pt>
                      <c:pt idx="86">
                        <c:v>11.400187595512378</c:v>
                      </c:pt>
                      <c:pt idx="87">
                        <c:v>11.517208935094359</c:v>
                      </c:pt>
                      <c:pt idx="88">
                        <c:v>10.634032451979358</c:v>
                      </c:pt>
                      <c:pt idx="89">
                        <c:v>10.577827484493607</c:v>
                      </c:pt>
                      <c:pt idx="90">
                        <c:v>10.514356631948685</c:v>
                      </c:pt>
                      <c:pt idx="91">
                        <c:v>10.907201549338129</c:v>
                      </c:pt>
                      <c:pt idx="92">
                        <c:v>11.210597713989046</c:v>
                      </c:pt>
                      <c:pt idx="93">
                        <c:v>12.197331566932167</c:v>
                      </c:pt>
                      <c:pt idx="94">
                        <c:v>12.718760058735956</c:v>
                      </c:pt>
                      <c:pt idx="95">
                        <c:v>13.141982203501845</c:v>
                      </c:pt>
                      <c:pt idx="96">
                        <c:v>12.540202022831416</c:v>
                      </c:pt>
                      <c:pt idx="97">
                        <c:v>12.366483731844635</c:v>
                      </c:pt>
                      <c:pt idx="98">
                        <c:v>12.658685080183773</c:v>
                      </c:pt>
                      <c:pt idx="99">
                        <c:v>13.97247560646495</c:v>
                      </c:pt>
                      <c:pt idx="100">
                        <c:v>13.607256277982716</c:v>
                      </c:pt>
                      <c:pt idx="101">
                        <c:v>14.086060026191639</c:v>
                      </c:pt>
                      <c:pt idx="102">
                        <c:v>13.303393898162131</c:v>
                      </c:pt>
                      <c:pt idx="103">
                        <c:v>12.770085303629063</c:v>
                      </c:pt>
                      <c:pt idx="104">
                        <c:v>12.043466371887511</c:v>
                      </c:pt>
                      <c:pt idx="105">
                        <c:v>11.805851723715865</c:v>
                      </c:pt>
                      <c:pt idx="106">
                        <c:v>11.362833580833897</c:v>
                      </c:pt>
                      <c:pt idx="107">
                        <c:v>11.449300613172797</c:v>
                      </c:pt>
                      <c:pt idx="108">
                        <c:v>11.580055077900631</c:v>
                      </c:pt>
                      <c:pt idx="109">
                        <c:v>11.851961758428487</c:v>
                      </c:pt>
                      <c:pt idx="110">
                        <c:v>11.714596754149253</c:v>
                      </c:pt>
                      <c:pt idx="111">
                        <c:v>-100</c:v>
                      </c:pt>
                      <c:pt idx="112">
                        <c:v>-100</c:v>
                      </c:pt>
                      <c:pt idx="113">
                        <c:v>-100</c:v>
                      </c:pt>
                      <c:pt idx="114">
                        <c:v>-100</c:v>
                      </c:pt>
                      <c:pt idx="115">
                        <c:v>-100</c:v>
                      </c:pt>
                      <c:pt idx="116">
                        <c:v>-100</c:v>
                      </c:pt>
                      <c:pt idx="117">
                        <c:v>-100</c:v>
                      </c:pt>
                      <c:pt idx="118">
                        <c:v>-100</c:v>
                      </c:pt>
                      <c:pt idx="119">
                        <c:v>-100</c:v>
                      </c:pt>
                      <c:pt idx="120">
                        <c:v>-100</c:v>
                      </c:pt>
                      <c:pt idx="121">
                        <c:v>-100</c:v>
                      </c:pt>
                      <c:pt idx="122">
                        <c:v>-100</c:v>
                      </c:pt>
                      <c:pt idx="123">
                        <c:v>-100</c:v>
                      </c:pt>
                      <c:pt idx="124">
                        <c:v>-100</c:v>
                      </c:pt>
                      <c:pt idx="125">
                        <c:v>-100</c:v>
                      </c:pt>
                      <c:pt idx="126">
                        <c:v>-100</c:v>
                      </c:pt>
                      <c:pt idx="127">
                        <c:v>-100</c:v>
                      </c:pt>
                      <c:pt idx="128">
                        <c:v>-100</c:v>
                      </c:pt>
                      <c:pt idx="129">
                        <c:v>-100</c:v>
                      </c:pt>
                      <c:pt idx="130">
                        <c:v>-100</c:v>
                      </c:pt>
                      <c:pt idx="131">
                        <c:v>-100</c:v>
                      </c:pt>
                      <c:pt idx="132">
                        <c:v>-100</c:v>
                      </c:pt>
                      <c:pt idx="133">
                        <c:v>-100</c:v>
                      </c:pt>
                      <c:pt idx="134">
                        <c:v>-100</c:v>
                      </c:pt>
                      <c:pt idx="135">
                        <c:v>-100</c:v>
                      </c:pt>
                      <c:pt idx="136">
                        <c:v>-100</c:v>
                      </c:pt>
                      <c:pt idx="137">
                        <c:v>-100</c:v>
                      </c:pt>
                      <c:pt idx="138">
                        <c:v>-100</c:v>
                      </c:pt>
                      <c:pt idx="139">
                        <c:v>-100</c:v>
                      </c:pt>
                      <c:pt idx="140">
                        <c:v>-100</c:v>
                      </c:pt>
                      <c:pt idx="141">
                        <c:v>-100</c:v>
                      </c:pt>
                      <c:pt idx="142">
                        <c:v>-100</c:v>
                      </c:pt>
                      <c:pt idx="143">
                        <c:v>-100</c:v>
                      </c:pt>
                      <c:pt idx="144">
                        <c:v>-100</c:v>
                      </c:pt>
                      <c:pt idx="145">
                        <c:v>-100</c:v>
                      </c:pt>
                      <c:pt idx="146">
                        <c:v>-100</c:v>
                      </c:pt>
                      <c:pt idx="147">
                        <c:v>-100</c:v>
                      </c:pt>
                      <c:pt idx="148">
                        <c:v>-100</c:v>
                      </c:pt>
                      <c:pt idx="149">
                        <c:v>-100</c:v>
                      </c:pt>
                      <c:pt idx="150">
                        <c:v>-100</c:v>
                      </c:pt>
                      <c:pt idx="151">
                        <c:v>-100</c:v>
                      </c:pt>
                      <c:pt idx="152">
                        <c:v>-100</c:v>
                      </c:pt>
                      <c:pt idx="153">
                        <c:v>-100</c:v>
                      </c:pt>
                      <c:pt idx="154">
                        <c:v>-100</c:v>
                      </c:pt>
                      <c:pt idx="155">
                        <c:v>-100</c:v>
                      </c:pt>
                      <c:pt idx="156">
                        <c:v>-100</c:v>
                      </c:pt>
                      <c:pt idx="157">
                        <c:v>-100</c:v>
                      </c:pt>
                      <c:pt idx="158">
                        <c:v>-100</c:v>
                      </c:pt>
                      <c:pt idx="159">
                        <c:v>-100</c:v>
                      </c:pt>
                      <c:pt idx="160">
                        <c:v>-100</c:v>
                      </c:pt>
                      <c:pt idx="161">
                        <c:v>-100</c:v>
                      </c:pt>
                      <c:pt idx="162">
                        <c:v>-100</c:v>
                      </c:pt>
                      <c:pt idx="163">
                        <c:v>-100</c:v>
                      </c:pt>
                      <c:pt idx="164">
                        <c:v>-100</c:v>
                      </c:pt>
                      <c:pt idx="165">
                        <c:v>-100</c:v>
                      </c:pt>
                      <c:pt idx="166">
                        <c:v>-100</c:v>
                      </c:pt>
                      <c:pt idx="167">
                        <c:v>-100</c:v>
                      </c:pt>
                      <c:pt idx="168">
                        <c:v>-100</c:v>
                      </c:pt>
                      <c:pt idx="169">
                        <c:v>-100</c:v>
                      </c:pt>
                      <c:pt idx="170">
                        <c:v>-100</c:v>
                      </c:pt>
                      <c:pt idx="171">
                        <c:v>-100</c:v>
                      </c:pt>
                      <c:pt idx="172">
                        <c:v>-100</c:v>
                      </c:pt>
                      <c:pt idx="173">
                        <c:v>-100</c:v>
                      </c:pt>
                      <c:pt idx="174">
                        <c:v>-100</c:v>
                      </c:pt>
                      <c:pt idx="175">
                        <c:v>-100</c:v>
                      </c:pt>
                      <c:pt idx="176">
                        <c:v>-100</c:v>
                      </c:pt>
                      <c:pt idx="177">
                        <c:v>-100</c:v>
                      </c:pt>
                      <c:pt idx="178">
                        <c:v>-100</c:v>
                      </c:pt>
                      <c:pt idx="179">
                        <c:v>-100</c:v>
                      </c:pt>
                      <c:pt idx="180">
                        <c:v>-100</c:v>
                      </c:pt>
                      <c:pt idx="181">
                        <c:v>-100</c:v>
                      </c:pt>
                      <c:pt idx="182">
                        <c:v>-100</c:v>
                      </c:pt>
                      <c:pt idx="183">
                        <c:v>-100</c:v>
                      </c:pt>
                      <c:pt idx="184">
                        <c:v>-100</c:v>
                      </c:pt>
                      <c:pt idx="185">
                        <c:v>-100</c:v>
                      </c:pt>
                      <c:pt idx="186">
                        <c:v>-100</c:v>
                      </c:pt>
                      <c:pt idx="187">
                        <c:v>-100</c:v>
                      </c:pt>
                      <c:pt idx="188">
                        <c:v>-100</c:v>
                      </c:pt>
                      <c:pt idx="189">
                        <c:v>-100</c:v>
                      </c:pt>
                      <c:pt idx="190">
                        <c:v>-100</c:v>
                      </c:pt>
                      <c:pt idx="191">
                        <c:v>-100</c:v>
                      </c:pt>
                      <c:pt idx="192">
                        <c:v>-100</c:v>
                      </c:pt>
                      <c:pt idx="193">
                        <c:v>-100</c:v>
                      </c:pt>
                      <c:pt idx="194">
                        <c:v>-100</c:v>
                      </c:pt>
                      <c:pt idx="195">
                        <c:v>-100</c:v>
                      </c:pt>
                      <c:pt idx="196">
                        <c:v>-100</c:v>
                      </c:pt>
                      <c:pt idx="197">
                        <c:v>-100</c:v>
                      </c:pt>
                      <c:pt idx="198">
                        <c:v>-100</c:v>
                      </c:pt>
                      <c:pt idx="199">
                        <c:v>-100</c:v>
                      </c:pt>
                      <c:pt idx="200">
                        <c:v>-100</c:v>
                      </c:pt>
                      <c:pt idx="201">
                        <c:v>-100</c:v>
                      </c:pt>
                      <c:pt idx="202">
                        <c:v>-100</c:v>
                      </c:pt>
                      <c:pt idx="203">
                        <c:v>-100</c:v>
                      </c:pt>
                      <c:pt idx="204">
                        <c:v>-100</c:v>
                      </c:pt>
                      <c:pt idx="205">
                        <c:v>-100</c:v>
                      </c:pt>
                      <c:pt idx="206">
                        <c:v>-100</c:v>
                      </c:pt>
                      <c:pt idx="207">
                        <c:v>-100</c:v>
                      </c:pt>
                      <c:pt idx="208">
                        <c:v>-100</c:v>
                      </c:pt>
                      <c:pt idx="209">
                        <c:v>-100</c:v>
                      </c:pt>
                      <c:pt idx="210">
                        <c:v>-100</c:v>
                      </c:pt>
                      <c:pt idx="211">
                        <c:v>-100</c:v>
                      </c:pt>
                      <c:pt idx="212">
                        <c:v>-100</c:v>
                      </c:pt>
                      <c:pt idx="213">
                        <c:v>-100</c:v>
                      </c:pt>
                      <c:pt idx="214">
                        <c:v>-100</c:v>
                      </c:pt>
                      <c:pt idx="215">
                        <c:v>-100</c:v>
                      </c:pt>
                      <c:pt idx="216">
                        <c:v>-100</c:v>
                      </c:pt>
                      <c:pt idx="217">
                        <c:v>-100</c:v>
                      </c:pt>
                      <c:pt idx="218">
                        <c:v>-100</c:v>
                      </c:pt>
                      <c:pt idx="219">
                        <c:v>-100</c:v>
                      </c:pt>
                      <c:pt idx="220">
                        <c:v>-100</c:v>
                      </c:pt>
                      <c:pt idx="221">
                        <c:v>-100</c:v>
                      </c:pt>
                      <c:pt idx="222">
                        <c:v>-100</c:v>
                      </c:pt>
                      <c:pt idx="223">
                        <c:v>-100</c:v>
                      </c:pt>
                      <c:pt idx="224">
                        <c:v>-100</c:v>
                      </c:pt>
                      <c:pt idx="225">
                        <c:v>-100</c:v>
                      </c:pt>
                      <c:pt idx="226">
                        <c:v>-100</c:v>
                      </c:pt>
                      <c:pt idx="227">
                        <c:v>-100</c:v>
                      </c:pt>
                      <c:pt idx="228">
                        <c:v>-100</c:v>
                      </c:pt>
                      <c:pt idx="229">
                        <c:v>-100</c:v>
                      </c:pt>
                      <c:pt idx="230">
                        <c:v>-100</c:v>
                      </c:pt>
                      <c:pt idx="231">
                        <c:v>-100</c:v>
                      </c:pt>
                      <c:pt idx="232">
                        <c:v>-100</c:v>
                      </c:pt>
                      <c:pt idx="233">
                        <c:v>-100</c:v>
                      </c:pt>
                      <c:pt idx="234">
                        <c:v>-100</c:v>
                      </c:pt>
                      <c:pt idx="235">
                        <c:v>-100</c:v>
                      </c:pt>
                      <c:pt idx="236">
                        <c:v>-100</c:v>
                      </c:pt>
                      <c:pt idx="237">
                        <c:v>-100</c:v>
                      </c:pt>
                      <c:pt idx="238">
                        <c:v>-100</c:v>
                      </c:pt>
                      <c:pt idx="239">
                        <c:v>-100</c:v>
                      </c:pt>
                      <c:pt idx="240">
                        <c:v>-100</c:v>
                      </c:pt>
                      <c:pt idx="241">
                        <c:v>-100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-100</c:v>
                      </c:pt>
                      <c:pt idx="245">
                        <c:v>-100</c:v>
                      </c:pt>
                      <c:pt idx="246">
                        <c:v>-100</c:v>
                      </c:pt>
                      <c:pt idx="247">
                        <c:v>-100</c:v>
                      </c:pt>
                      <c:pt idx="248">
                        <c:v>-100</c:v>
                      </c:pt>
                      <c:pt idx="249">
                        <c:v>-100</c:v>
                      </c:pt>
                      <c:pt idx="250">
                        <c:v>-100</c:v>
                      </c:pt>
                      <c:pt idx="251">
                        <c:v>-100</c:v>
                      </c:pt>
                      <c:pt idx="252">
                        <c:v>-100</c:v>
                      </c:pt>
                      <c:pt idx="253">
                        <c:v>-100</c:v>
                      </c:pt>
                      <c:pt idx="254">
                        <c:v>-100</c:v>
                      </c:pt>
                      <c:pt idx="255">
                        <c:v>-100</c:v>
                      </c:pt>
                      <c:pt idx="256">
                        <c:v>-100</c:v>
                      </c:pt>
                      <c:pt idx="257">
                        <c:v>-100</c:v>
                      </c:pt>
                      <c:pt idx="258">
                        <c:v>-100</c:v>
                      </c:pt>
                      <c:pt idx="259">
                        <c:v>-100</c:v>
                      </c:pt>
                      <c:pt idx="260">
                        <c:v>-100</c:v>
                      </c:pt>
                      <c:pt idx="261">
                        <c:v>-100</c:v>
                      </c:pt>
                      <c:pt idx="262">
                        <c:v>-100</c:v>
                      </c:pt>
                      <c:pt idx="263">
                        <c:v>-100</c:v>
                      </c:pt>
                      <c:pt idx="264">
                        <c:v>-100</c:v>
                      </c:pt>
                      <c:pt idx="265">
                        <c:v>-100</c:v>
                      </c:pt>
                      <c:pt idx="266">
                        <c:v>-100</c:v>
                      </c:pt>
                      <c:pt idx="267">
                        <c:v>-100</c:v>
                      </c:pt>
                      <c:pt idx="268">
                        <c:v>-100</c:v>
                      </c:pt>
                      <c:pt idx="269">
                        <c:v>-100</c:v>
                      </c:pt>
                      <c:pt idx="270">
                        <c:v>-100</c:v>
                      </c:pt>
                      <c:pt idx="271">
                        <c:v>-100</c:v>
                      </c:pt>
                      <c:pt idx="272">
                        <c:v>-100</c:v>
                      </c:pt>
                      <c:pt idx="273">
                        <c:v>-100</c:v>
                      </c:pt>
                      <c:pt idx="274">
                        <c:v>-100</c:v>
                      </c:pt>
                      <c:pt idx="275">
                        <c:v>-100</c:v>
                      </c:pt>
                      <c:pt idx="276">
                        <c:v>-100</c:v>
                      </c:pt>
                      <c:pt idx="277">
                        <c:v>-100</c:v>
                      </c:pt>
                      <c:pt idx="278">
                        <c:v>-100</c:v>
                      </c:pt>
                      <c:pt idx="279">
                        <c:v>-100</c:v>
                      </c:pt>
                      <c:pt idx="280">
                        <c:v>-100</c:v>
                      </c:pt>
                      <c:pt idx="281">
                        <c:v>-100</c:v>
                      </c:pt>
                      <c:pt idx="282">
                        <c:v>-100</c:v>
                      </c:pt>
                      <c:pt idx="283">
                        <c:v>-100</c:v>
                      </c:pt>
                      <c:pt idx="284">
                        <c:v>-100</c:v>
                      </c:pt>
                      <c:pt idx="285">
                        <c:v>-100</c:v>
                      </c:pt>
                      <c:pt idx="286">
                        <c:v>-100</c:v>
                      </c:pt>
                      <c:pt idx="287">
                        <c:v>-100</c:v>
                      </c:pt>
                      <c:pt idx="288">
                        <c:v>-100</c:v>
                      </c:pt>
                      <c:pt idx="289">
                        <c:v>-100</c:v>
                      </c:pt>
                      <c:pt idx="290">
                        <c:v>-100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AE5-45C6-A638-6AB6C95C04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'前6個月 '!$M$2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'前6個月 '!$N$4:$N$9999</c15:sqref>
                        </c15:fullRef>
                        <c15:formulaRef>
                          <c15:sqref>('前6個月 '!$N$4:$N$5,'前6個月 '!$N$7:$N$9999)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1">
                        <c:v>48.661736867364482</c:v>
                      </c:pt>
                      <c:pt idx="2">
                        <c:v>50.748396778025786</c:v>
                      </c:pt>
                      <c:pt idx="3">
                        <c:v>53.44380463349934</c:v>
                      </c:pt>
                      <c:pt idx="4">
                        <c:v>50.959895752648499</c:v>
                      </c:pt>
                      <c:pt idx="5">
                        <c:v>56.401968563632309</c:v>
                      </c:pt>
                      <c:pt idx="6">
                        <c:v>54.344847424510469</c:v>
                      </c:pt>
                      <c:pt idx="7">
                        <c:v>47.044813492586627</c:v>
                      </c:pt>
                      <c:pt idx="8">
                        <c:v>46.446833851197056</c:v>
                      </c:pt>
                      <c:pt idx="9">
                        <c:v>43.987416255317747</c:v>
                      </c:pt>
                      <c:pt idx="10">
                        <c:v>42.711542796763815</c:v>
                      </c:pt>
                      <c:pt idx="11">
                        <c:v>42.384574776392704</c:v>
                      </c:pt>
                      <c:pt idx="12">
                        <c:v>45.454503179087993</c:v>
                      </c:pt>
                      <c:pt idx="13">
                        <c:v>46.265479382277853</c:v>
                      </c:pt>
                      <c:pt idx="14">
                        <c:v>46.126800933202738</c:v>
                      </c:pt>
                      <c:pt idx="15">
                        <c:v>46.855518746347215</c:v>
                      </c:pt>
                      <c:pt idx="16">
                        <c:v>47.977040221190933</c:v>
                      </c:pt>
                      <c:pt idx="17">
                        <c:v>39.68071737464318</c:v>
                      </c:pt>
                      <c:pt idx="18">
                        <c:v>36.144263803368126</c:v>
                      </c:pt>
                      <c:pt idx="19">
                        <c:v>36.761523478065115</c:v>
                      </c:pt>
                      <c:pt idx="20">
                        <c:v>39.884532518224482</c:v>
                      </c:pt>
                      <c:pt idx="21">
                        <c:v>41.141026338043019</c:v>
                      </c:pt>
                      <c:pt idx="22">
                        <c:v>40.892849171719604</c:v>
                      </c:pt>
                      <c:pt idx="23">
                        <c:v>41.391849749872819</c:v>
                      </c:pt>
                      <c:pt idx="24">
                        <c:v>38.323983136643982</c:v>
                      </c:pt>
                      <c:pt idx="25">
                        <c:v>38.996890432992323</c:v>
                      </c:pt>
                      <c:pt idx="26">
                        <c:v>40.345757036027628</c:v>
                      </c:pt>
                      <c:pt idx="27">
                        <c:v>42.888917539048641</c:v>
                      </c:pt>
                      <c:pt idx="28">
                        <c:v>42.949031131028327</c:v>
                      </c:pt>
                      <c:pt idx="29">
                        <c:v>32.972028255665784</c:v>
                      </c:pt>
                      <c:pt idx="30">
                        <c:v>25.321680431859271</c:v>
                      </c:pt>
                      <c:pt idx="31">
                        <c:v>8.4577526894399782</c:v>
                      </c:pt>
                      <c:pt idx="32">
                        <c:v>2.4332600242970459</c:v>
                      </c:pt>
                      <c:pt idx="33">
                        <c:v>-0.66293724590844594</c:v>
                      </c:pt>
                      <c:pt idx="34">
                        <c:v>0.53123840253337384</c:v>
                      </c:pt>
                      <c:pt idx="35">
                        <c:v>1.2872426586617358</c:v>
                      </c:pt>
                      <c:pt idx="36">
                        <c:v>4.8576115243065709</c:v>
                      </c:pt>
                      <c:pt idx="37">
                        <c:v>4.2539338383631664</c:v>
                      </c:pt>
                      <c:pt idx="38">
                        <c:v>6.1043824021231208</c:v>
                      </c:pt>
                      <c:pt idx="39">
                        <c:v>-1.3847152710775301</c:v>
                      </c:pt>
                      <c:pt idx="40">
                        <c:v>-0.92289977345381136</c:v>
                      </c:pt>
                      <c:pt idx="41">
                        <c:v>-0.32686160360470007</c:v>
                      </c:pt>
                      <c:pt idx="42">
                        <c:v>1.8818848389265286</c:v>
                      </c:pt>
                      <c:pt idx="43">
                        <c:v>6.7920431443551976</c:v>
                      </c:pt>
                      <c:pt idx="44">
                        <c:v>7.6932978991561152</c:v>
                      </c:pt>
                      <c:pt idx="45">
                        <c:v>11.036589741285962</c:v>
                      </c:pt>
                      <c:pt idx="46">
                        <c:v>16.428382612333039</c:v>
                      </c:pt>
                      <c:pt idx="47">
                        <c:v>20.100411699674869</c:v>
                      </c:pt>
                      <c:pt idx="48">
                        <c:v>15.870426060041387</c:v>
                      </c:pt>
                      <c:pt idx="49">
                        <c:v>15.832616135471934</c:v>
                      </c:pt>
                      <c:pt idx="50">
                        <c:v>14.361693109102713</c:v>
                      </c:pt>
                      <c:pt idx="51">
                        <c:v>13.543097735388621</c:v>
                      </c:pt>
                      <c:pt idx="52">
                        <c:v>7.0169701317606359</c:v>
                      </c:pt>
                      <c:pt idx="53">
                        <c:v>4.2892720519750238</c:v>
                      </c:pt>
                      <c:pt idx="54">
                        <c:v>3.4589578743364102</c:v>
                      </c:pt>
                      <c:pt idx="55">
                        <c:v>-2.0578260558859141</c:v>
                      </c:pt>
                      <c:pt idx="56">
                        <c:v>-2.1308100404796804</c:v>
                      </c:pt>
                      <c:pt idx="57">
                        <c:v>-4.1332772482806535</c:v>
                      </c:pt>
                      <c:pt idx="58">
                        <c:v>-5.0219283988361729</c:v>
                      </c:pt>
                      <c:pt idx="59">
                        <c:v>-4.8867581306584302</c:v>
                      </c:pt>
                      <c:pt idx="60">
                        <c:v>-7.0152034644070387</c:v>
                      </c:pt>
                      <c:pt idx="61">
                        <c:v>-8.3584008600836697</c:v>
                      </c:pt>
                      <c:pt idx="62">
                        <c:v>-12.130799712444817</c:v>
                      </c:pt>
                      <c:pt idx="63">
                        <c:v>-11.012591419197859</c:v>
                      </c:pt>
                      <c:pt idx="64">
                        <c:v>-10.184093917674076</c:v>
                      </c:pt>
                      <c:pt idx="65">
                        <c:v>-9.7526822378278801</c:v>
                      </c:pt>
                      <c:pt idx="66">
                        <c:v>-9.2061184660141357</c:v>
                      </c:pt>
                      <c:pt idx="67">
                        <c:v>-9.0943173443983838</c:v>
                      </c:pt>
                      <c:pt idx="68">
                        <c:v>-7.6818797387601894</c:v>
                      </c:pt>
                      <c:pt idx="69">
                        <c:v>-5.162134122217255</c:v>
                      </c:pt>
                      <c:pt idx="70">
                        <c:v>-4.4016748389491545</c:v>
                      </c:pt>
                      <c:pt idx="71">
                        <c:v>-0.49507383209849154</c:v>
                      </c:pt>
                      <c:pt idx="72">
                        <c:v>-2.5257685395736251</c:v>
                      </c:pt>
                      <c:pt idx="73">
                        <c:v>2.7759421548467333</c:v>
                      </c:pt>
                      <c:pt idx="74">
                        <c:v>0.6894787348779241</c:v>
                      </c:pt>
                      <c:pt idx="75">
                        <c:v>2.6019447728103717</c:v>
                      </c:pt>
                      <c:pt idx="76">
                        <c:v>6.6179151666513114</c:v>
                      </c:pt>
                      <c:pt idx="77">
                        <c:v>6.4949709040353243</c:v>
                      </c:pt>
                      <c:pt idx="78">
                        <c:v>4.6428877885127617</c:v>
                      </c:pt>
                      <c:pt idx="79">
                        <c:v>4.2166296722510044</c:v>
                      </c:pt>
                      <c:pt idx="80">
                        <c:v>5.0337981808956878</c:v>
                      </c:pt>
                      <c:pt idx="81">
                        <c:v>4.1291260814235509</c:v>
                      </c:pt>
                      <c:pt idx="82">
                        <c:v>5.6608263856666952</c:v>
                      </c:pt>
                      <c:pt idx="83">
                        <c:v>5.3445133323195115</c:v>
                      </c:pt>
                      <c:pt idx="84">
                        <c:v>2.1410349743768764</c:v>
                      </c:pt>
                      <c:pt idx="85">
                        <c:v>-9.6083936028201755E-2</c:v>
                      </c:pt>
                      <c:pt idx="86">
                        <c:v>0.54757040701478576</c:v>
                      </c:pt>
                      <c:pt idx="87">
                        <c:v>1.5275979418280183</c:v>
                      </c:pt>
                      <c:pt idx="88">
                        <c:v>0.44474436469164047</c:v>
                      </c:pt>
                      <c:pt idx="89">
                        <c:v>0.91120310267069904</c:v>
                      </c:pt>
                      <c:pt idx="90">
                        <c:v>2.4247419879825483</c:v>
                      </c:pt>
                      <c:pt idx="91">
                        <c:v>2.2558452797565742</c:v>
                      </c:pt>
                      <c:pt idx="92">
                        <c:v>3.6574225227034463</c:v>
                      </c:pt>
                      <c:pt idx="93">
                        <c:v>9.0449440821291027</c:v>
                      </c:pt>
                      <c:pt idx="94">
                        <c:v>10.906644918564901</c:v>
                      </c:pt>
                      <c:pt idx="95">
                        <c:v>12.306486012703832</c:v>
                      </c:pt>
                      <c:pt idx="96">
                        <c:v>9.6015379438922679</c:v>
                      </c:pt>
                      <c:pt idx="97">
                        <c:v>8.985135954216549</c:v>
                      </c:pt>
                      <c:pt idx="98">
                        <c:v>10.02434744920242</c:v>
                      </c:pt>
                      <c:pt idx="99">
                        <c:v>12.587092766943808</c:v>
                      </c:pt>
                      <c:pt idx="100">
                        <c:v>10.809640634974294</c:v>
                      </c:pt>
                      <c:pt idx="101">
                        <c:v>11.397978411029408</c:v>
                      </c:pt>
                      <c:pt idx="102">
                        <c:v>9.1423407605141893</c:v>
                      </c:pt>
                      <c:pt idx="103">
                        <c:v>6.8920415224413611</c:v>
                      </c:pt>
                      <c:pt idx="104">
                        <c:v>2.8077779498141053</c:v>
                      </c:pt>
                      <c:pt idx="105">
                        <c:v>-5.9450865059484936E-2</c:v>
                      </c:pt>
                      <c:pt idx="106">
                        <c:v>-3.1776671281237179</c:v>
                      </c:pt>
                      <c:pt idx="107">
                        <c:v>-4.2786191191523271</c:v>
                      </c:pt>
                      <c:pt idx="108">
                        <c:v>-3.8744304357924308</c:v>
                      </c:pt>
                      <c:pt idx="109">
                        <c:v>-3.0269113317221596</c:v>
                      </c:pt>
                      <c:pt idx="110">
                        <c:v>-3.4562501199317586</c:v>
                      </c:pt>
                      <c:pt idx="111">
                        <c:v>-2.881223405203337</c:v>
                      </c:pt>
                      <c:pt idx="112">
                        <c:v>-3.4562501199317586</c:v>
                      </c:pt>
                      <c:pt idx="113">
                        <c:v>-1.929334813067296</c:v>
                      </c:pt>
                      <c:pt idx="114">
                        <c:v>-0.33059976196181395</c:v>
                      </c:pt>
                      <c:pt idx="115">
                        <c:v>2.9927508614997933</c:v>
                      </c:pt>
                      <c:pt idx="116">
                        <c:v>4.3248014268779444</c:v>
                      </c:pt>
                      <c:pt idx="117">
                        <c:v>5.8985438179494976</c:v>
                      </c:pt>
                      <c:pt idx="118">
                        <c:v>6.4699284726486006</c:v>
                      </c:pt>
                      <c:pt idx="119">
                        <c:v>7.3889100163292865</c:v>
                      </c:pt>
                      <c:pt idx="120">
                        <c:v>5.1778758639925426</c:v>
                      </c:pt>
                      <c:pt idx="121">
                        <c:v>5.289400192421434</c:v>
                      </c:pt>
                      <c:pt idx="122">
                        <c:v>4.8855895963638485</c:v>
                      </c:pt>
                      <c:pt idx="123">
                        <c:v>3.7274033660650074</c:v>
                      </c:pt>
                      <c:pt idx="124">
                        <c:v>3.9504484632005843</c:v>
                      </c:pt>
                      <c:pt idx="125">
                        <c:v>4.6849586722640169</c:v>
                      </c:pt>
                      <c:pt idx="126">
                        <c:v>3.1383946818534625</c:v>
                      </c:pt>
                      <c:pt idx="127">
                        <c:v>2.5605105230913194</c:v>
                      </c:pt>
                      <c:pt idx="128">
                        <c:v>2.4198186369227326</c:v>
                      </c:pt>
                      <c:pt idx="129">
                        <c:v>3.0308957663206515</c:v>
                      </c:pt>
                      <c:pt idx="130">
                        <c:v>3.7844586771502708</c:v>
                      </c:pt>
                      <c:pt idx="131">
                        <c:v>3.5177389233966627</c:v>
                      </c:pt>
                      <c:pt idx="132">
                        <c:v>1.5882027878689753</c:v>
                      </c:pt>
                      <c:pt idx="133">
                        <c:v>0.25881938017411343</c:v>
                      </c:pt>
                      <c:pt idx="134">
                        <c:v>-0.71954384913650582</c:v>
                      </c:pt>
                      <c:pt idx="135">
                        <c:v>0.34354338545352636</c:v>
                      </c:pt>
                      <c:pt idx="136">
                        <c:v>3.0996343743359356</c:v>
                      </c:pt>
                      <c:pt idx="137">
                        <c:v>1.5213357413633721</c:v>
                      </c:pt>
                      <c:pt idx="138">
                        <c:v>1.5516904592257408</c:v>
                      </c:pt>
                      <c:pt idx="139">
                        <c:v>3.7160274516612635</c:v>
                      </c:pt>
                      <c:pt idx="140">
                        <c:v>4.2977026558888021</c:v>
                      </c:pt>
                      <c:pt idx="141">
                        <c:v>3.9512614688178349</c:v>
                      </c:pt>
                      <c:pt idx="142">
                        <c:v>3.676943261137855</c:v>
                      </c:pt>
                      <c:pt idx="143">
                        <c:v>2.338599304048139</c:v>
                      </c:pt>
                      <c:pt idx="144">
                        <c:v>2.2464365751521775</c:v>
                      </c:pt>
                      <c:pt idx="145">
                        <c:v>1.4810745988376395</c:v>
                      </c:pt>
                      <c:pt idx="146">
                        <c:v>0.93656073326831013</c:v>
                      </c:pt>
                      <c:pt idx="147">
                        <c:v>1.9336096572520001</c:v>
                      </c:pt>
                      <c:pt idx="148">
                        <c:v>1.9444064483314705</c:v>
                      </c:pt>
                      <c:pt idx="149">
                        <c:v>2.7398614491372708</c:v>
                      </c:pt>
                      <c:pt idx="150">
                        <c:v>3.4165413193155914</c:v>
                      </c:pt>
                      <c:pt idx="151">
                        <c:v>3.0542015152752677</c:v>
                      </c:pt>
                      <c:pt idx="152">
                        <c:v>2.4548912744919882</c:v>
                      </c:pt>
                      <c:pt idx="153">
                        <c:v>5.0506220672818181</c:v>
                      </c:pt>
                      <c:pt idx="154">
                        <c:v>5.2491443444795838</c:v>
                      </c:pt>
                      <c:pt idx="155">
                        <c:v>5.25350356736205</c:v>
                      </c:pt>
                      <c:pt idx="156">
                        <c:v>5.643487694287419</c:v>
                      </c:pt>
                      <c:pt idx="157">
                        <c:v>7.3906757752439933</c:v>
                      </c:pt>
                      <c:pt idx="158">
                        <c:v>8.2651741181604343</c:v>
                      </c:pt>
                      <c:pt idx="159">
                        <c:v>9.4270396311699542</c:v>
                      </c:pt>
                      <c:pt idx="160">
                        <c:v>7.6960545062172647</c:v>
                      </c:pt>
                      <c:pt idx="161">
                        <c:v>8.8242648789418112</c:v>
                      </c:pt>
                      <c:pt idx="162">
                        <c:v>8.7282130213919942</c:v>
                      </c:pt>
                      <c:pt idx="163">
                        <c:v>8.5920007969882306</c:v>
                      </c:pt>
                      <c:pt idx="164">
                        <c:v>9.8304746815328414</c:v>
                      </c:pt>
                      <c:pt idx="165">
                        <c:v>10.724403268542293</c:v>
                      </c:pt>
                      <c:pt idx="166">
                        <c:v>12.440136264202394</c:v>
                      </c:pt>
                      <c:pt idx="167">
                        <c:v>13.900092513346207</c:v>
                      </c:pt>
                      <c:pt idx="168">
                        <c:v>15.900737099071804</c:v>
                      </c:pt>
                      <c:pt idx="169">
                        <c:v>18.237550788858069</c:v>
                      </c:pt>
                      <c:pt idx="170">
                        <c:v>17.728654981693381</c:v>
                      </c:pt>
                      <c:pt idx="171">
                        <c:v>17.80415439498082</c:v>
                      </c:pt>
                      <c:pt idx="172">
                        <c:v>14.9828709059604</c:v>
                      </c:pt>
                      <c:pt idx="173">
                        <c:v>14.584012906252575</c:v>
                      </c:pt>
                      <c:pt idx="174">
                        <c:v>12.354746139247762</c:v>
                      </c:pt>
                      <c:pt idx="175">
                        <c:v>14.466975447925856</c:v>
                      </c:pt>
                      <c:pt idx="176">
                        <c:v>15.748848955109374</c:v>
                      </c:pt>
                      <c:pt idx="177">
                        <c:v>15.702861610877594</c:v>
                      </c:pt>
                      <c:pt idx="178">
                        <c:v>14.154079842244593</c:v>
                      </c:pt>
                      <c:pt idx="179">
                        <c:v>14.083960575653464</c:v>
                      </c:pt>
                      <c:pt idx="180">
                        <c:v>14.797040868657296</c:v>
                      </c:pt>
                      <c:pt idx="181">
                        <c:v>14.780650737250633</c:v>
                      </c:pt>
                      <c:pt idx="182">
                        <c:v>14.922722186714154</c:v>
                      </c:pt>
                      <c:pt idx="183">
                        <c:v>18.527720074127107</c:v>
                      </c:pt>
                      <c:pt idx="184">
                        <c:v>17.874740849698089</c:v>
                      </c:pt>
                      <c:pt idx="185">
                        <c:v>17.76453662902313</c:v>
                      </c:pt>
                      <c:pt idx="186">
                        <c:v>17.882165763019508</c:v>
                      </c:pt>
                      <c:pt idx="187">
                        <c:v>16.80517064065279</c:v>
                      </c:pt>
                      <c:pt idx="188">
                        <c:v>15.818858090451492</c:v>
                      </c:pt>
                      <c:pt idx="189">
                        <c:v>15.92930221183828</c:v>
                      </c:pt>
                      <c:pt idx="190">
                        <c:v>16.114790044319793</c:v>
                      </c:pt>
                      <c:pt idx="191">
                        <c:v>15.818858090451492</c:v>
                      </c:pt>
                      <c:pt idx="192">
                        <c:v>15.240277244029055</c:v>
                      </c:pt>
                      <c:pt idx="193">
                        <c:v>11.885265786395415</c:v>
                      </c:pt>
                      <c:pt idx="194">
                        <c:v>12.484186066311654</c:v>
                      </c:pt>
                      <c:pt idx="195">
                        <c:v>13.258872838875678</c:v>
                      </c:pt>
                      <c:pt idx="196">
                        <c:v>14.726287630992774</c:v>
                      </c:pt>
                      <c:pt idx="197">
                        <c:v>14.193528493956764</c:v>
                      </c:pt>
                      <c:pt idx="198">
                        <c:v>14.674987318325151</c:v>
                      </c:pt>
                      <c:pt idx="199">
                        <c:v>15.103907406928618</c:v>
                      </c:pt>
                      <c:pt idx="200">
                        <c:v>16.413281032112192</c:v>
                      </c:pt>
                      <c:pt idx="201">
                        <c:v>16.762972229837647</c:v>
                      </c:pt>
                      <c:pt idx="202">
                        <c:v>18.150228167755266</c:v>
                      </c:pt>
                      <c:pt idx="203">
                        <c:v>19.055183660465367</c:v>
                      </c:pt>
                      <c:pt idx="204">
                        <c:v>18.754526432722351</c:v>
                      </c:pt>
                      <c:pt idx="205">
                        <c:v>19.416275904204095</c:v>
                      </c:pt>
                      <c:pt idx="206">
                        <c:v>18.593897346042866</c:v>
                      </c:pt>
                      <c:pt idx="207">
                        <c:v>18.122218870179594</c:v>
                      </c:pt>
                      <c:pt idx="208">
                        <c:v>16.609127467196892</c:v>
                      </c:pt>
                      <c:pt idx="209">
                        <c:v>15.739206326960776</c:v>
                      </c:pt>
                      <c:pt idx="210">
                        <c:v>16.500736823499864</c:v>
                      </c:pt>
                      <c:pt idx="211">
                        <c:v>18.94317026284309</c:v>
                      </c:pt>
                      <c:pt idx="212">
                        <c:v>18.032711238705712</c:v>
                      </c:pt>
                      <c:pt idx="213">
                        <c:v>19.968939471614355</c:v>
                      </c:pt>
                      <c:pt idx="214">
                        <c:v>19.188809770869362</c:v>
                      </c:pt>
                      <c:pt idx="215">
                        <c:v>18.794571329489717</c:v>
                      </c:pt>
                      <c:pt idx="216">
                        <c:v>17.256636968641082</c:v>
                      </c:pt>
                      <c:pt idx="217">
                        <c:v>17.5394612405541</c:v>
                      </c:pt>
                      <c:pt idx="218">
                        <c:v>18.115946667499628</c:v>
                      </c:pt>
                      <c:pt idx="219">
                        <c:v>16.451676587400719</c:v>
                      </c:pt>
                      <c:pt idx="220">
                        <c:v>17.433149768122114</c:v>
                      </c:pt>
                      <c:pt idx="221">
                        <c:v>16.202313106291612</c:v>
                      </c:pt>
                      <c:pt idx="222">
                        <c:v>14.771065073712508</c:v>
                      </c:pt>
                      <c:pt idx="223">
                        <c:v>15.886541281255173</c:v>
                      </c:pt>
                      <c:pt idx="224">
                        <c:v>16.096482044392737</c:v>
                      </c:pt>
                      <c:pt idx="225">
                        <c:v>17.633265183929648</c:v>
                      </c:pt>
                      <c:pt idx="226">
                        <c:v>16.95974800965574</c:v>
                      </c:pt>
                      <c:pt idx="227">
                        <c:v>16.080320620478574</c:v>
                      </c:pt>
                      <c:pt idx="228">
                        <c:v>15.740161058219847</c:v>
                      </c:pt>
                      <c:pt idx="229">
                        <c:v>16.706586007177538</c:v>
                      </c:pt>
                      <c:pt idx="230">
                        <c:v>16.163741134250277</c:v>
                      </c:pt>
                      <c:pt idx="231">
                        <c:v>16.163741134250277</c:v>
                      </c:pt>
                      <c:pt idx="232">
                        <c:v>14.133429681731924</c:v>
                      </c:pt>
                      <c:pt idx="233">
                        <c:v>13.285810378571504</c:v>
                      </c:pt>
                      <c:pt idx="234">
                        <c:v>14.118987895911772</c:v>
                      </c:pt>
                      <c:pt idx="235">
                        <c:v>14.368002089131338</c:v>
                      </c:pt>
                      <c:pt idx="236">
                        <c:v>12.483665783117214</c:v>
                      </c:pt>
                      <c:pt idx="237">
                        <c:v>14.548965023160299</c:v>
                      </c:pt>
                      <c:pt idx="238">
                        <c:v>14.09973955111241</c:v>
                      </c:pt>
                      <c:pt idx="239">
                        <c:v>14.693247676722754</c:v>
                      </c:pt>
                      <c:pt idx="240">
                        <c:v>12.772259996997315</c:v>
                      </c:pt>
                      <c:pt idx="241">
                        <c:v>13.924106847285733</c:v>
                      </c:pt>
                      <c:pt idx="242">
                        <c:v>15.45001570873854</c:v>
                      </c:pt>
                      <c:pt idx="243">
                        <c:v>14.869835499703509</c:v>
                      </c:pt>
                      <c:pt idx="244">
                        <c:v>14.232879328158399</c:v>
                      </c:pt>
                      <c:pt idx="245">
                        <c:v>14.455268188079273</c:v>
                      </c:pt>
                      <c:pt idx="246">
                        <c:v>15.138405182125148</c:v>
                      </c:pt>
                      <c:pt idx="247">
                        <c:v>15.371638164839085</c:v>
                      </c:pt>
                      <c:pt idx="248">
                        <c:v>16.170134031727692</c:v>
                      </c:pt>
                      <c:pt idx="249">
                        <c:v>16.833532684996321</c:v>
                      </c:pt>
                      <c:pt idx="250">
                        <c:v>19.984293875364688</c:v>
                      </c:pt>
                      <c:pt idx="251">
                        <c:v>26.319860021867679</c:v>
                      </c:pt>
                      <c:pt idx="252">
                        <c:v>25.701913519573026</c:v>
                      </c:pt>
                      <c:pt idx="253">
                        <c:v>26.082495098812466</c:v>
                      </c:pt>
                      <c:pt idx="254">
                        <c:v>26.508646810613246</c:v>
                      </c:pt>
                      <c:pt idx="255">
                        <c:v>27.108951007382977</c:v>
                      </c:pt>
                      <c:pt idx="256">
                        <c:v>26.595320624599928</c:v>
                      </c:pt>
                      <c:pt idx="257">
                        <c:v>29.855269234041582</c:v>
                      </c:pt>
                      <c:pt idx="258">
                        <c:v>30.586665582794083</c:v>
                      </c:pt>
                      <c:pt idx="259">
                        <c:v>29.303009309197048</c:v>
                      </c:pt>
                      <c:pt idx="260">
                        <c:v>27.654343598628795</c:v>
                      </c:pt>
                      <c:pt idx="261">
                        <c:v>27.296762787177432</c:v>
                      </c:pt>
                      <c:pt idx="262">
                        <c:v>26.359277293511685</c:v>
                      </c:pt>
                      <c:pt idx="263">
                        <c:v>25.630742321941934</c:v>
                      </c:pt>
                      <c:pt idx="264">
                        <c:v>25.958764392482038</c:v>
                      </c:pt>
                      <c:pt idx="265">
                        <c:v>26.359277293511685</c:v>
                      </c:pt>
                      <c:pt idx="266">
                        <c:v>26.494493523074691</c:v>
                      </c:pt>
                      <c:pt idx="267">
                        <c:v>25.261147388335115</c:v>
                      </c:pt>
                      <c:pt idx="268">
                        <c:v>23.489685087496692</c:v>
                      </c:pt>
                      <c:pt idx="269">
                        <c:v>23.331687973489103</c:v>
                      </c:pt>
                      <c:pt idx="270">
                        <c:v>19.589437557985654</c:v>
                      </c:pt>
                      <c:pt idx="271">
                        <c:v>18.474189677723562</c:v>
                      </c:pt>
                      <c:pt idx="272">
                        <c:v>18.064132808999833</c:v>
                      </c:pt>
                      <c:pt idx="273">
                        <c:v>15.543757141379078</c:v>
                      </c:pt>
                      <c:pt idx="274">
                        <c:v>15.126243934778216</c:v>
                      </c:pt>
                      <c:pt idx="275">
                        <c:v>12.980135562813588</c:v>
                      </c:pt>
                      <c:pt idx="276">
                        <c:v>12.980135562813588</c:v>
                      </c:pt>
                      <c:pt idx="277">
                        <c:v>13.974248931370891</c:v>
                      </c:pt>
                      <c:pt idx="278">
                        <c:v>11.137079754902036</c:v>
                      </c:pt>
                      <c:pt idx="279">
                        <c:v>13.7935816602901</c:v>
                      </c:pt>
                      <c:pt idx="280">
                        <c:v>14.422857597777728</c:v>
                      </c:pt>
                      <c:pt idx="281">
                        <c:v>16.528159480189153</c:v>
                      </c:pt>
                      <c:pt idx="282">
                        <c:v>17.934857599964026</c:v>
                      </c:pt>
                      <c:pt idx="283">
                        <c:v>18.1879390219176</c:v>
                      </c:pt>
                      <c:pt idx="284">
                        <c:v>16.81099814725826</c:v>
                      </c:pt>
                      <c:pt idx="285">
                        <c:v>15.714557657625395</c:v>
                      </c:pt>
                      <c:pt idx="286">
                        <c:v>15.714557657625395</c:v>
                      </c:pt>
                      <c:pt idx="287">
                        <c:v>16.063101796767022</c:v>
                      </c:pt>
                      <c:pt idx="288">
                        <c:v>18.544725547093634</c:v>
                      </c:pt>
                      <c:pt idx="289">
                        <c:v>18.79588187898036</c:v>
                      </c:pt>
                      <c:pt idx="290">
                        <c:v>19.359892872375649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AE5-45C6-A638-6AB6C95C042E}"/>
                  </c:ext>
                </c:extLst>
              </c15:ser>
            </c15:filteredLineSeries>
          </c:ext>
        </c:extLst>
      </c:lineChart>
      <c:dateAx>
        <c:axId val="1824564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958576"/>
        <c:crosses val="autoZero"/>
        <c:auto val="1"/>
        <c:lblOffset val="100"/>
        <c:baseTimeUnit val="months"/>
      </c:dateAx>
      <c:valAx>
        <c:axId val="64958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4564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前12個月!$O$2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前12個月!$A$4:$A$9999</c15:sqref>
                  </c15:fullRef>
                </c:ext>
              </c:extLst>
              <c:f>(前12個月!$A$4:$A$5,前12個月!$A$7:$A$9999)</c:f>
              <c:numCache>
                <c:formatCode>m/d/yyyy</c:formatCode>
                <c:ptCount val="9995"/>
                <c:pt idx="0">
                  <c:v>34608</c:v>
                </c:pt>
                <c:pt idx="1">
                  <c:v>34639</c:v>
                </c:pt>
                <c:pt idx="2">
                  <c:v>34700</c:v>
                </c:pt>
                <c:pt idx="3">
                  <c:v>34731</c:v>
                </c:pt>
                <c:pt idx="4">
                  <c:v>34759</c:v>
                </c:pt>
                <c:pt idx="5">
                  <c:v>34790</c:v>
                </c:pt>
                <c:pt idx="6">
                  <c:v>34820</c:v>
                </c:pt>
                <c:pt idx="7">
                  <c:v>34851</c:v>
                </c:pt>
                <c:pt idx="8">
                  <c:v>34881</c:v>
                </c:pt>
                <c:pt idx="9">
                  <c:v>34912</c:v>
                </c:pt>
                <c:pt idx="10">
                  <c:v>34943</c:v>
                </c:pt>
                <c:pt idx="11">
                  <c:v>34973</c:v>
                </c:pt>
                <c:pt idx="12">
                  <c:v>35004</c:v>
                </c:pt>
                <c:pt idx="13">
                  <c:v>35034</c:v>
                </c:pt>
                <c:pt idx="14">
                  <c:v>35065</c:v>
                </c:pt>
                <c:pt idx="15">
                  <c:v>35096</c:v>
                </c:pt>
                <c:pt idx="16">
                  <c:v>35125</c:v>
                </c:pt>
                <c:pt idx="17">
                  <c:v>35156</c:v>
                </c:pt>
                <c:pt idx="18">
                  <c:v>35186</c:v>
                </c:pt>
                <c:pt idx="19">
                  <c:v>35217</c:v>
                </c:pt>
                <c:pt idx="20">
                  <c:v>35247</c:v>
                </c:pt>
                <c:pt idx="21">
                  <c:v>35278</c:v>
                </c:pt>
                <c:pt idx="22">
                  <c:v>35309</c:v>
                </c:pt>
                <c:pt idx="23">
                  <c:v>35339</c:v>
                </c:pt>
                <c:pt idx="24">
                  <c:v>35370</c:v>
                </c:pt>
                <c:pt idx="25">
                  <c:v>35400</c:v>
                </c:pt>
                <c:pt idx="26">
                  <c:v>35431</c:v>
                </c:pt>
                <c:pt idx="27">
                  <c:v>35462</c:v>
                </c:pt>
                <c:pt idx="28">
                  <c:v>35490</c:v>
                </c:pt>
                <c:pt idx="29">
                  <c:v>35521</c:v>
                </c:pt>
                <c:pt idx="30">
                  <c:v>35551</c:v>
                </c:pt>
                <c:pt idx="31">
                  <c:v>35582</c:v>
                </c:pt>
                <c:pt idx="32">
                  <c:v>35612</c:v>
                </c:pt>
                <c:pt idx="33">
                  <c:v>35643</c:v>
                </c:pt>
                <c:pt idx="34">
                  <c:v>35674</c:v>
                </c:pt>
                <c:pt idx="35">
                  <c:v>35704</c:v>
                </c:pt>
                <c:pt idx="36">
                  <c:v>35735</c:v>
                </c:pt>
                <c:pt idx="37">
                  <c:v>35765</c:v>
                </c:pt>
                <c:pt idx="38">
                  <c:v>35796</c:v>
                </c:pt>
                <c:pt idx="39">
                  <c:v>35827</c:v>
                </c:pt>
                <c:pt idx="40">
                  <c:v>35855</c:v>
                </c:pt>
                <c:pt idx="41">
                  <c:v>35886</c:v>
                </c:pt>
                <c:pt idx="42">
                  <c:v>35916</c:v>
                </c:pt>
                <c:pt idx="43">
                  <c:v>35947</c:v>
                </c:pt>
                <c:pt idx="44">
                  <c:v>35977</c:v>
                </c:pt>
                <c:pt idx="45">
                  <c:v>36008</c:v>
                </c:pt>
                <c:pt idx="46">
                  <c:v>36039</c:v>
                </c:pt>
                <c:pt idx="47">
                  <c:v>36069</c:v>
                </c:pt>
                <c:pt idx="48">
                  <c:v>36100</c:v>
                </c:pt>
                <c:pt idx="49">
                  <c:v>36130</c:v>
                </c:pt>
                <c:pt idx="50">
                  <c:v>36161</c:v>
                </c:pt>
                <c:pt idx="51">
                  <c:v>36192</c:v>
                </c:pt>
                <c:pt idx="52">
                  <c:v>36220</c:v>
                </c:pt>
                <c:pt idx="53">
                  <c:v>36251</c:v>
                </c:pt>
                <c:pt idx="54">
                  <c:v>36281</c:v>
                </c:pt>
                <c:pt idx="55">
                  <c:v>36312</c:v>
                </c:pt>
                <c:pt idx="56">
                  <c:v>36342</c:v>
                </c:pt>
                <c:pt idx="57">
                  <c:v>36373</c:v>
                </c:pt>
                <c:pt idx="58">
                  <c:v>36404</c:v>
                </c:pt>
                <c:pt idx="59">
                  <c:v>36434</c:v>
                </c:pt>
                <c:pt idx="60">
                  <c:v>36465</c:v>
                </c:pt>
                <c:pt idx="61">
                  <c:v>36495</c:v>
                </c:pt>
                <c:pt idx="62">
                  <c:v>36526</c:v>
                </c:pt>
                <c:pt idx="63">
                  <c:v>36557</c:v>
                </c:pt>
                <c:pt idx="64">
                  <c:v>36586</c:v>
                </c:pt>
                <c:pt idx="65">
                  <c:v>36617</c:v>
                </c:pt>
                <c:pt idx="66">
                  <c:v>36647</c:v>
                </c:pt>
                <c:pt idx="67">
                  <c:v>36678</c:v>
                </c:pt>
                <c:pt idx="68">
                  <c:v>36708</c:v>
                </c:pt>
                <c:pt idx="69">
                  <c:v>36739</c:v>
                </c:pt>
                <c:pt idx="70">
                  <c:v>36770</c:v>
                </c:pt>
                <c:pt idx="71">
                  <c:v>36800</c:v>
                </c:pt>
                <c:pt idx="72">
                  <c:v>36831</c:v>
                </c:pt>
                <c:pt idx="73">
                  <c:v>36861</c:v>
                </c:pt>
                <c:pt idx="74">
                  <c:v>36892</c:v>
                </c:pt>
                <c:pt idx="75">
                  <c:v>36923</c:v>
                </c:pt>
                <c:pt idx="76">
                  <c:v>36951</c:v>
                </c:pt>
                <c:pt idx="77">
                  <c:v>36982</c:v>
                </c:pt>
                <c:pt idx="78">
                  <c:v>37012</c:v>
                </c:pt>
                <c:pt idx="79">
                  <c:v>37043</c:v>
                </c:pt>
                <c:pt idx="80">
                  <c:v>37073</c:v>
                </c:pt>
                <c:pt idx="81">
                  <c:v>37104</c:v>
                </c:pt>
                <c:pt idx="82">
                  <c:v>37135</c:v>
                </c:pt>
                <c:pt idx="83">
                  <c:v>37165</c:v>
                </c:pt>
                <c:pt idx="84">
                  <c:v>37196</c:v>
                </c:pt>
                <c:pt idx="85">
                  <c:v>37226</c:v>
                </c:pt>
                <c:pt idx="86">
                  <c:v>37257</c:v>
                </c:pt>
                <c:pt idx="87">
                  <c:v>37288</c:v>
                </c:pt>
                <c:pt idx="88">
                  <c:v>37316</c:v>
                </c:pt>
                <c:pt idx="89">
                  <c:v>37347</c:v>
                </c:pt>
                <c:pt idx="90">
                  <c:v>37377</c:v>
                </c:pt>
                <c:pt idx="91">
                  <c:v>37408</c:v>
                </c:pt>
                <c:pt idx="92">
                  <c:v>37438</c:v>
                </c:pt>
                <c:pt idx="93">
                  <c:v>37469</c:v>
                </c:pt>
                <c:pt idx="94">
                  <c:v>37500</c:v>
                </c:pt>
                <c:pt idx="95">
                  <c:v>37530</c:v>
                </c:pt>
                <c:pt idx="96">
                  <c:v>37561</c:v>
                </c:pt>
                <c:pt idx="97">
                  <c:v>37591</c:v>
                </c:pt>
                <c:pt idx="98">
                  <c:v>37622</c:v>
                </c:pt>
                <c:pt idx="99">
                  <c:v>37653</c:v>
                </c:pt>
                <c:pt idx="100">
                  <c:v>37681</c:v>
                </c:pt>
                <c:pt idx="101">
                  <c:v>37712</c:v>
                </c:pt>
                <c:pt idx="102">
                  <c:v>37742</c:v>
                </c:pt>
                <c:pt idx="103">
                  <c:v>37773</c:v>
                </c:pt>
                <c:pt idx="104">
                  <c:v>37803</c:v>
                </c:pt>
                <c:pt idx="105">
                  <c:v>37834</c:v>
                </c:pt>
                <c:pt idx="106">
                  <c:v>37865</c:v>
                </c:pt>
                <c:pt idx="107">
                  <c:v>37895</c:v>
                </c:pt>
                <c:pt idx="108">
                  <c:v>37926</c:v>
                </c:pt>
                <c:pt idx="109">
                  <c:v>37956</c:v>
                </c:pt>
                <c:pt idx="110">
                  <c:v>37987</c:v>
                </c:pt>
                <c:pt idx="111">
                  <c:v>38018</c:v>
                </c:pt>
                <c:pt idx="112">
                  <c:v>38047</c:v>
                </c:pt>
                <c:pt idx="113">
                  <c:v>38078</c:v>
                </c:pt>
                <c:pt idx="114">
                  <c:v>38108</c:v>
                </c:pt>
                <c:pt idx="115">
                  <c:v>38139</c:v>
                </c:pt>
                <c:pt idx="116">
                  <c:v>38169</c:v>
                </c:pt>
                <c:pt idx="117">
                  <c:v>38200</c:v>
                </c:pt>
                <c:pt idx="118">
                  <c:v>38231</c:v>
                </c:pt>
                <c:pt idx="119">
                  <c:v>38261</c:v>
                </c:pt>
                <c:pt idx="120">
                  <c:v>38292</c:v>
                </c:pt>
                <c:pt idx="121">
                  <c:v>38322</c:v>
                </c:pt>
                <c:pt idx="122">
                  <c:v>38353</c:v>
                </c:pt>
                <c:pt idx="123">
                  <c:v>38384</c:v>
                </c:pt>
                <c:pt idx="124">
                  <c:v>38412</c:v>
                </c:pt>
                <c:pt idx="125">
                  <c:v>38443</c:v>
                </c:pt>
                <c:pt idx="126">
                  <c:v>38473</c:v>
                </c:pt>
                <c:pt idx="127">
                  <c:v>38504</c:v>
                </c:pt>
                <c:pt idx="128">
                  <c:v>38534</c:v>
                </c:pt>
                <c:pt idx="129">
                  <c:v>38565</c:v>
                </c:pt>
                <c:pt idx="130">
                  <c:v>38596</c:v>
                </c:pt>
                <c:pt idx="131">
                  <c:v>38626</c:v>
                </c:pt>
                <c:pt idx="132">
                  <c:v>38657</c:v>
                </c:pt>
                <c:pt idx="133">
                  <c:v>38687</c:v>
                </c:pt>
                <c:pt idx="134">
                  <c:v>38718</c:v>
                </c:pt>
                <c:pt idx="135">
                  <c:v>38749</c:v>
                </c:pt>
                <c:pt idx="136">
                  <c:v>38777</c:v>
                </c:pt>
                <c:pt idx="137">
                  <c:v>38808</c:v>
                </c:pt>
                <c:pt idx="138">
                  <c:v>38838</c:v>
                </c:pt>
                <c:pt idx="139">
                  <c:v>38869</c:v>
                </c:pt>
                <c:pt idx="140">
                  <c:v>38899</c:v>
                </c:pt>
                <c:pt idx="141">
                  <c:v>38930</c:v>
                </c:pt>
                <c:pt idx="142">
                  <c:v>38961</c:v>
                </c:pt>
                <c:pt idx="143">
                  <c:v>38991</c:v>
                </c:pt>
                <c:pt idx="144">
                  <c:v>39022</c:v>
                </c:pt>
                <c:pt idx="145">
                  <c:v>39052</c:v>
                </c:pt>
                <c:pt idx="146">
                  <c:v>39083</c:v>
                </c:pt>
                <c:pt idx="147">
                  <c:v>39114</c:v>
                </c:pt>
                <c:pt idx="148">
                  <c:v>39142</c:v>
                </c:pt>
                <c:pt idx="149">
                  <c:v>39173</c:v>
                </c:pt>
                <c:pt idx="150">
                  <c:v>39203</c:v>
                </c:pt>
                <c:pt idx="151">
                  <c:v>39234</c:v>
                </c:pt>
                <c:pt idx="152">
                  <c:v>39264</c:v>
                </c:pt>
                <c:pt idx="153">
                  <c:v>39295</c:v>
                </c:pt>
                <c:pt idx="154">
                  <c:v>39326</c:v>
                </c:pt>
                <c:pt idx="155">
                  <c:v>39356</c:v>
                </c:pt>
                <c:pt idx="156">
                  <c:v>39387</c:v>
                </c:pt>
                <c:pt idx="157">
                  <c:v>39417</c:v>
                </c:pt>
                <c:pt idx="158">
                  <c:v>39448</c:v>
                </c:pt>
                <c:pt idx="159">
                  <c:v>39479</c:v>
                </c:pt>
                <c:pt idx="160">
                  <c:v>39508</c:v>
                </c:pt>
                <c:pt idx="161">
                  <c:v>39539</c:v>
                </c:pt>
                <c:pt idx="162">
                  <c:v>39569</c:v>
                </c:pt>
                <c:pt idx="163">
                  <c:v>39600</c:v>
                </c:pt>
                <c:pt idx="164">
                  <c:v>39630</c:v>
                </c:pt>
                <c:pt idx="165">
                  <c:v>39661</c:v>
                </c:pt>
                <c:pt idx="166">
                  <c:v>39692</c:v>
                </c:pt>
                <c:pt idx="167">
                  <c:v>39722</c:v>
                </c:pt>
                <c:pt idx="168">
                  <c:v>39753</c:v>
                </c:pt>
                <c:pt idx="169">
                  <c:v>39783</c:v>
                </c:pt>
                <c:pt idx="170">
                  <c:v>39814</c:v>
                </c:pt>
                <c:pt idx="171">
                  <c:v>39845</c:v>
                </c:pt>
                <c:pt idx="172">
                  <c:v>39873</c:v>
                </c:pt>
                <c:pt idx="173">
                  <c:v>39904</c:v>
                </c:pt>
                <c:pt idx="174">
                  <c:v>39934</c:v>
                </c:pt>
                <c:pt idx="175">
                  <c:v>39965</c:v>
                </c:pt>
                <c:pt idx="176">
                  <c:v>39995</c:v>
                </c:pt>
                <c:pt idx="177">
                  <c:v>40026</c:v>
                </c:pt>
                <c:pt idx="178">
                  <c:v>40057</c:v>
                </c:pt>
                <c:pt idx="179">
                  <c:v>40087</c:v>
                </c:pt>
                <c:pt idx="180">
                  <c:v>40118</c:v>
                </c:pt>
                <c:pt idx="181">
                  <c:v>40148</c:v>
                </c:pt>
                <c:pt idx="182">
                  <c:v>40179</c:v>
                </c:pt>
                <c:pt idx="183">
                  <c:v>40210</c:v>
                </c:pt>
                <c:pt idx="184">
                  <c:v>40238</c:v>
                </c:pt>
                <c:pt idx="185">
                  <c:v>40269</c:v>
                </c:pt>
                <c:pt idx="186">
                  <c:v>40299</c:v>
                </c:pt>
                <c:pt idx="187">
                  <c:v>40330</c:v>
                </c:pt>
                <c:pt idx="188">
                  <c:v>40360</c:v>
                </c:pt>
                <c:pt idx="189">
                  <c:v>40391</c:v>
                </c:pt>
                <c:pt idx="190">
                  <c:v>40422</c:v>
                </c:pt>
                <c:pt idx="191">
                  <c:v>40452</c:v>
                </c:pt>
                <c:pt idx="192">
                  <c:v>40483</c:v>
                </c:pt>
                <c:pt idx="193">
                  <c:v>40513</c:v>
                </c:pt>
                <c:pt idx="194">
                  <c:v>40544</c:v>
                </c:pt>
                <c:pt idx="195">
                  <c:v>40575</c:v>
                </c:pt>
                <c:pt idx="196">
                  <c:v>40603</c:v>
                </c:pt>
                <c:pt idx="197">
                  <c:v>40634</c:v>
                </c:pt>
                <c:pt idx="198">
                  <c:v>40664</c:v>
                </c:pt>
                <c:pt idx="199">
                  <c:v>40695</c:v>
                </c:pt>
                <c:pt idx="200">
                  <c:v>40725</c:v>
                </c:pt>
                <c:pt idx="201">
                  <c:v>40756</c:v>
                </c:pt>
                <c:pt idx="202">
                  <c:v>40787</c:v>
                </c:pt>
                <c:pt idx="203">
                  <c:v>40817</c:v>
                </c:pt>
                <c:pt idx="204">
                  <c:v>40848</c:v>
                </c:pt>
                <c:pt idx="205">
                  <c:v>40878</c:v>
                </c:pt>
                <c:pt idx="206">
                  <c:v>40909</c:v>
                </c:pt>
                <c:pt idx="207">
                  <c:v>40940</c:v>
                </c:pt>
                <c:pt idx="208">
                  <c:v>40969</c:v>
                </c:pt>
                <c:pt idx="209">
                  <c:v>41000</c:v>
                </c:pt>
                <c:pt idx="210">
                  <c:v>41030</c:v>
                </c:pt>
                <c:pt idx="211">
                  <c:v>41061</c:v>
                </c:pt>
                <c:pt idx="212">
                  <c:v>41091</c:v>
                </c:pt>
                <c:pt idx="213">
                  <c:v>41122</c:v>
                </c:pt>
                <c:pt idx="214">
                  <c:v>41153</c:v>
                </c:pt>
                <c:pt idx="215">
                  <c:v>41183</c:v>
                </c:pt>
                <c:pt idx="216">
                  <c:v>41214</c:v>
                </c:pt>
                <c:pt idx="217">
                  <c:v>41244</c:v>
                </c:pt>
                <c:pt idx="218">
                  <c:v>41275</c:v>
                </c:pt>
                <c:pt idx="219">
                  <c:v>41306</c:v>
                </c:pt>
                <c:pt idx="220">
                  <c:v>41334</c:v>
                </c:pt>
                <c:pt idx="221">
                  <c:v>41365</c:v>
                </c:pt>
                <c:pt idx="222">
                  <c:v>41395</c:v>
                </c:pt>
                <c:pt idx="223">
                  <c:v>41426</c:v>
                </c:pt>
                <c:pt idx="224">
                  <c:v>41456</c:v>
                </c:pt>
                <c:pt idx="225">
                  <c:v>41487</c:v>
                </c:pt>
                <c:pt idx="226">
                  <c:v>41518</c:v>
                </c:pt>
                <c:pt idx="227">
                  <c:v>41548</c:v>
                </c:pt>
                <c:pt idx="228">
                  <c:v>41579</c:v>
                </c:pt>
                <c:pt idx="229">
                  <c:v>41609</c:v>
                </c:pt>
                <c:pt idx="230">
                  <c:v>41640</c:v>
                </c:pt>
                <c:pt idx="231">
                  <c:v>41671</c:v>
                </c:pt>
                <c:pt idx="232">
                  <c:v>41699</c:v>
                </c:pt>
                <c:pt idx="233">
                  <c:v>41730</c:v>
                </c:pt>
                <c:pt idx="234">
                  <c:v>41760</c:v>
                </c:pt>
                <c:pt idx="235">
                  <c:v>41791</c:v>
                </c:pt>
                <c:pt idx="236">
                  <c:v>41821</c:v>
                </c:pt>
                <c:pt idx="237">
                  <c:v>41852</c:v>
                </c:pt>
                <c:pt idx="238">
                  <c:v>41883</c:v>
                </c:pt>
                <c:pt idx="239">
                  <c:v>41913</c:v>
                </c:pt>
                <c:pt idx="240">
                  <c:v>41944</c:v>
                </c:pt>
                <c:pt idx="241">
                  <c:v>41974</c:v>
                </c:pt>
                <c:pt idx="242">
                  <c:v>42005</c:v>
                </c:pt>
                <c:pt idx="243">
                  <c:v>42036</c:v>
                </c:pt>
                <c:pt idx="244">
                  <c:v>42064</c:v>
                </c:pt>
                <c:pt idx="245">
                  <c:v>42095</c:v>
                </c:pt>
                <c:pt idx="246">
                  <c:v>42125</c:v>
                </c:pt>
                <c:pt idx="247">
                  <c:v>42156</c:v>
                </c:pt>
                <c:pt idx="248">
                  <c:v>42186</c:v>
                </c:pt>
                <c:pt idx="249">
                  <c:v>42217</c:v>
                </c:pt>
                <c:pt idx="250">
                  <c:v>42248</c:v>
                </c:pt>
                <c:pt idx="251">
                  <c:v>42278</c:v>
                </c:pt>
                <c:pt idx="252">
                  <c:v>42309</c:v>
                </c:pt>
                <c:pt idx="253">
                  <c:v>42339</c:v>
                </c:pt>
                <c:pt idx="254">
                  <c:v>42370</c:v>
                </c:pt>
                <c:pt idx="255">
                  <c:v>42401</c:v>
                </c:pt>
                <c:pt idx="256">
                  <c:v>42430</c:v>
                </c:pt>
                <c:pt idx="257">
                  <c:v>42461</c:v>
                </c:pt>
                <c:pt idx="258">
                  <c:v>42491</c:v>
                </c:pt>
                <c:pt idx="259">
                  <c:v>42522</c:v>
                </c:pt>
                <c:pt idx="260">
                  <c:v>42552</c:v>
                </c:pt>
                <c:pt idx="261">
                  <c:v>42583</c:v>
                </c:pt>
                <c:pt idx="262">
                  <c:v>42614</c:v>
                </c:pt>
                <c:pt idx="263">
                  <c:v>42644</c:v>
                </c:pt>
                <c:pt idx="264">
                  <c:v>42675</c:v>
                </c:pt>
                <c:pt idx="265">
                  <c:v>42705</c:v>
                </c:pt>
                <c:pt idx="266">
                  <c:v>42736</c:v>
                </c:pt>
                <c:pt idx="267">
                  <c:v>42767</c:v>
                </c:pt>
                <c:pt idx="268">
                  <c:v>42795</c:v>
                </c:pt>
                <c:pt idx="269">
                  <c:v>42826</c:v>
                </c:pt>
                <c:pt idx="270">
                  <c:v>42856</c:v>
                </c:pt>
                <c:pt idx="271">
                  <c:v>42887</c:v>
                </c:pt>
                <c:pt idx="272">
                  <c:v>42917</c:v>
                </c:pt>
                <c:pt idx="273">
                  <c:v>42948</c:v>
                </c:pt>
                <c:pt idx="274">
                  <c:v>42979</c:v>
                </c:pt>
                <c:pt idx="275">
                  <c:v>43009</c:v>
                </c:pt>
                <c:pt idx="276">
                  <c:v>43040</c:v>
                </c:pt>
                <c:pt idx="277">
                  <c:v>43070</c:v>
                </c:pt>
                <c:pt idx="278">
                  <c:v>43101</c:v>
                </c:pt>
                <c:pt idx="279">
                  <c:v>43132</c:v>
                </c:pt>
                <c:pt idx="280">
                  <c:v>43160</c:v>
                </c:pt>
                <c:pt idx="281">
                  <c:v>43191</c:v>
                </c:pt>
                <c:pt idx="282">
                  <c:v>43221</c:v>
                </c:pt>
                <c:pt idx="283">
                  <c:v>43252</c:v>
                </c:pt>
                <c:pt idx="284">
                  <c:v>43282</c:v>
                </c:pt>
                <c:pt idx="285">
                  <c:v>43313</c:v>
                </c:pt>
                <c:pt idx="286">
                  <c:v>43344</c:v>
                </c:pt>
                <c:pt idx="287">
                  <c:v>43374</c:v>
                </c:pt>
                <c:pt idx="288">
                  <c:v>43405</c:v>
                </c:pt>
                <c:pt idx="289">
                  <c:v>43435</c:v>
                </c:pt>
                <c:pt idx="290">
                  <c:v>43466</c:v>
                </c:pt>
                <c:pt idx="291">
                  <c:v>43497</c:v>
                </c:pt>
                <c:pt idx="292">
                  <c:v>43525</c:v>
                </c:pt>
                <c:pt idx="293">
                  <c:v>43556</c:v>
                </c:pt>
                <c:pt idx="294">
                  <c:v>43586</c:v>
                </c:pt>
                <c:pt idx="295">
                  <c:v>43617</c:v>
                </c:pt>
                <c:pt idx="296">
                  <c:v>43647</c:v>
                </c:pt>
                <c:pt idx="297">
                  <c:v>43678</c:v>
                </c:pt>
                <c:pt idx="298">
                  <c:v>43709</c:v>
                </c:pt>
                <c:pt idx="299">
                  <c:v>43739</c:v>
                </c:pt>
                <c:pt idx="300">
                  <c:v>43770</c:v>
                </c:pt>
                <c:pt idx="301">
                  <c:v>43800</c:v>
                </c:pt>
                <c:pt idx="302">
                  <c:v>43831</c:v>
                </c:pt>
                <c:pt idx="303">
                  <c:v>43862</c:v>
                </c:pt>
                <c:pt idx="304">
                  <c:v>43891</c:v>
                </c:pt>
                <c:pt idx="305">
                  <c:v>43922</c:v>
                </c:pt>
                <c:pt idx="306">
                  <c:v>43952</c:v>
                </c:pt>
                <c:pt idx="307">
                  <c:v>43983</c:v>
                </c:pt>
                <c:pt idx="308">
                  <c:v>44013</c:v>
                </c:pt>
                <c:pt idx="309">
                  <c:v>44044</c:v>
                </c:pt>
                <c:pt idx="310">
                  <c:v>44075</c:v>
                </c:pt>
                <c:pt idx="311">
                  <c:v>44105</c:v>
                </c:pt>
                <c:pt idx="312">
                  <c:v>44136</c:v>
                </c:pt>
                <c:pt idx="313">
                  <c:v>44166</c:v>
                </c:pt>
                <c:pt idx="314">
                  <c:v>44197</c:v>
                </c:pt>
                <c:pt idx="315">
                  <c:v>44228</c:v>
                </c:pt>
                <c:pt idx="316">
                  <c:v>44256</c:v>
                </c:pt>
                <c:pt idx="317">
                  <c:v>44287</c:v>
                </c:pt>
                <c:pt idx="318">
                  <c:v>44317</c:v>
                </c:pt>
                <c:pt idx="319">
                  <c:v>44348</c:v>
                </c:pt>
                <c:pt idx="320">
                  <c:v>44378</c:v>
                </c:pt>
                <c:pt idx="321">
                  <c:v>44409</c:v>
                </c:pt>
                <c:pt idx="322">
                  <c:v>44440</c:v>
                </c:pt>
                <c:pt idx="323">
                  <c:v>44470</c:v>
                </c:pt>
                <c:pt idx="324">
                  <c:v>44501</c:v>
                </c:pt>
                <c:pt idx="325">
                  <c:v>44531</c:v>
                </c:pt>
                <c:pt idx="326">
                  <c:v>44562</c:v>
                </c:pt>
                <c:pt idx="327">
                  <c:v>44593</c:v>
                </c:pt>
                <c:pt idx="328">
                  <c:v>44621</c:v>
                </c:pt>
                <c:pt idx="329">
                  <c:v>44652</c:v>
                </c:pt>
                <c:pt idx="330">
                  <c:v>44682</c:v>
                </c:pt>
                <c:pt idx="331">
                  <c:v>44713</c:v>
                </c:pt>
                <c:pt idx="332">
                  <c:v>44743</c:v>
                </c:pt>
                <c:pt idx="333">
                  <c:v>44774</c:v>
                </c:pt>
                <c:pt idx="334">
                  <c:v>44805</c:v>
                </c:pt>
                <c:pt idx="335">
                  <c:v>44835</c:v>
                </c:pt>
                <c:pt idx="336">
                  <c:v>44866</c:v>
                </c:pt>
                <c:pt idx="337">
                  <c:v>44896</c:v>
                </c:pt>
                <c:pt idx="338">
                  <c:v>44927</c:v>
                </c:pt>
                <c:pt idx="339">
                  <c:v>44958</c:v>
                </c:pt>
                <c:pt idx="340">
                  <c:v>44986</c:v>
                </c:pt>
                <c:pt idx="341">
                  <c:v>45017</c:v>
                </c:pt>
                <c:pt idx="342">
                  <c:v>45047</c:v>
                </c:pt>
                <c:pt idx="343">
                  <c:v>45078</c:v>
                </c:pt>
                <c:pt idx="344">
                  <c:v>45108</c:v>
                </c:pt>
                <c:pt idx="345">
                  <c:v>45139</c:v>
                </c:pt>
                <c:pt idx="346">
                  <c:v>45170</c:v>
                </c:pt>
                <c:pt idx="347">
                  <c:v>45200</c:v>
                </c:pt>
                <c:pt idx="348">
                  <c:v>45231</c:v>
                </c:pt>
                <c:pt idx="349">
                  <c:v>45261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前12個月!$P$4:$P$9999</c15:sqref>
                  </c15:fullRef>
                </c:ext>
              </c:extLst>
              <c:f>(前12個月!$P$4:$P$5,前12個月!$P$7:$P$9999)</c:f>
              <c:numCache>
                <c:formatCode>0.00_);[Red]\(0.00\)</c:formatCode>
                <c:ptCount val="9995"/>
                <c:pt idx="3">
                  <c:v>19.448486610309178</c:v>
                </c:pt>
                <c:pt idx="4">
                  <c:v>17.618902616746812</c:v>
                </c:pt>
                <c:pt idx="5">
                  <c:v>17.433593634047241</c:v>
                </c:pt>
                <c:pt idx="6">
                  <c:v>18.910646083308812</c:v>
                </c:pt>
                <c:pt idx="7">
                  <c:v>16.939071864570778</c:v>
                </c:pt>
                <c:pt idx="8">
                  <c:v>17.393337542920449</c:v>
                </c:pt>
                <c:pt idx="9">
                  <c:v>18.871746612240493</c:v>
                </c:pt>
                <c:pt idx="10">
                  <c:v>18.343913055346729</c:v>
                </c:pt>
                <c:pt idx="11">
                  <c:v>20.135480109644121</c:v>
                </c:pt>
                <c:pt idx="12">
                  <c:v>22.267017649470432</c:v>
                </c:pt>
                <c:pt idx="13">
                  <c:v>22.607391491067609</c:v>
                </c:pt>
                <c:pt idx="14">
                  <c:v>22.680394021574578</c:v>
                </c:pt>
                <c:pt idx="15">
                  <c:v>23.186054394052302</c:v>
                </c:pt>
                <c:pt idx="16">
                  <c:v>23.6555397710571</c:v>
                </c:pt>
                <c:pt idx="17">
                  <c:v>20.293846275326509</c:v>
                </c:pt>
                <c:pt idx="18">
                  <c:v>19.883829356353178</c:v>
                </c:pt>
                <c:pt idx="19">
                  <c:v>20.329437671637063</c:v>
                </c:pt>
                <c:pt idx="20">
                  <c:v>21.695570232695548</c:v>
                </c:pt>
                <c:pt idx="21">
                  <c:v>22.119111853136133</c:v>
                </c:pt>
                <c:pt idx="22">
                  <c:v>22.011699747667592</c:v>
                </c:pt>
                <c:pt idx="23">
                  <c:v>22.22757335711767</c:v>
                </c:pt>
                <c:pt idx="24">
                  <c:v>20.894277644456061</c:v>
                </c:pt>
                <c:pt idx="25">
                  <c:v>21.187979223138864</c:v>
                </c:pt>
                <c:pt idx="26">
                  <c:v>21.592168634399677</c:v>
                </c:pt>
                <c:pt idx="27">
                  <c:v>20.809030804020701</c:v>
                </c:pt>
                <c:pt idx="28">
                  <c:v>19.637040767116964</c:v>
                </c:pt>
                <c:pt idx="29">
                  <c:v>16.496866901693409</c:v>
                </c:pt>
                <c:pt idx="30">
                  <c:v>13.975972817872684</c:v>
                </c:pt>
                <c:pt idx="31">
                  <c:v>8.7509520753421768</c:v>
                </c:pt>
                <c:pt idx="32">
                  <c:v>6.5198897772786868</c:v>
                </c:pt>
                <c:pt idx="33">
                  <c:v>5.3698638606588078</c:v>
                </c:pt>
                <c:pt idx="34">
                  <c:v>6.0013211081249462</c:v>
                </c:pt>
                <c:pt idx="35">
                  <c:v>6.399144485003494</c:v>
                </c:pt>
                <c:pt idx="36">
                  <c:v>8.2581851418178864</c:v>
                </c:pt>
                <c:pt idx="37">
                  <c:v>8.3404232979482842</c:v>
                </c:pt>
                <c:pt idx="38">
                  <c:v>9.2976849914357285</c:v>
                </c:pt>
                <c:pt idx="39">
                  <c:v>5.3698638606588078</c:v>
                </c:pt>
                <c:pt idx="40">
                  <c:v>5.6162992832353709</c:v>
                </c:pt>
                <c:pt idx="41">
                  <c:v>5.2092007573203425</c:v>
                </c:pt>
                <c:pt idx="42">
                  <c:v>5.6846183838809905</c:v>
                </c:pt>
                <c:pt idx="43">
                  <c:v>6.6954839453655213</c:v>
                </c:pt>
                <c:pt idx="44">
                  <c:v>6.3856811810724334</c:v>
                </c:pt>
                <c:pt idx="45">
                  <c:v>6.6520466618227081</c:v>
                </c:pt>
                <c:pt idx="46">
                  <c:v>8.2662124440023845</c:v>
                </c:pt>
                <c:pt idx="47">
                  <c:v>8.6713513232713488</c:v>
                </c:pt>
                <c:pt idx="48">
                  <c:v>6.0014768781620598</c:v>
                </c:pt>
                <c:pt idx="49">
                  <c:v>6.0637636935995998</c:v>
                </c:pt>
                <c:pt idx="50">
                  <c:v>5.3881763959583884</c:v>
                </c:pt>
                <c:pt idx="51">
                  <c:v>5.3301058070425844</c:v>
                </c:pt>
                <c:pt idx="52">
                  <c:v>3.0884093610867192</c:v>
                </c:pt>
                <c:pt idx="53">
                  <c:v>2.2026151187320542</c:v>
                </c:pt>
                <c:pt idx="54">
                  <c:v>2.0351358974779687</c:v>
                </c:pt>
                <c:pt idx="55">
                  <c:v>-0.72256058452396799</c:v>
                </c:pt>
                <c:pt idx="56">
                  <c:v>-0.309312561284103</c:v>
                </c:pt>
                <c:pt idx="57">
                  <c:v>-0.9095568960434619</c:v>
                </c:pt>
                <c:pt idx="58">
                  <c:v>-0.16720437816143408</c:v>
                </c:pt>
                <c:pt idx="59">
                  <c:v>0.31110134657019728</c:v>
                </c:pt>
                <c:pt idx="60">
                  <c:v>-7.234642979211392E-2</c:v>
                </c:pt>
                <c:pt idx="61">
                  <c:v>-0.7967165674996779</c:v>
                </c:pt>
                <c:pt idx="62">
                  <c:v>-2.8600100736721368</c:v>
                </c:pt>
                <c:pt idx="63">
                  <c:v>-3.2554569333753447</c:v>
                </c:pt>
                <c:pt idx="64">
                  <c:v>-2.7546254100126788</c:v>
                </c:pt>
                <c:pt idx="65">
                  <c:v>-2.70846319963991</c:v>
                </c:pt>
                <c:pt idx="66">
                  <c:v>-2.5076734502671449</c:v>
                </c:pt>
                <c:pt idx="67">
                  <c:v>-2.4476672145888445</c:v>
                </c:pt>
                <c:pt idx="68">
                  <c:v>-1.6927337159201139</c:v>
                </c:pt>
                <c:pt idx="69">
                  <c:v>-1.0474220837450643</c:v>
                </c:pt>
                <c:pt idx="70">
                  <c:v>-0.39266880755283173</c:v>
                </c:pt>
                <c:pt idx="71">
                  <c:v>1.6221673555797622</c:v>
                </c:pt>
                <c:pt idx="72">
                  <c:v>0.57987048655214757</c:v>
                </c:pt>
                <c:pt idx="73">
                  <c:v>3.2789694060454844</c:v>
                </c:pt>
                <c:pt idx="74">
                  <c:v>2.0938155424215399</c:v>
                </c:pt>
                <c:pt idx="75">
                  <c:v>2.0938155424215399</c:v>
                </c:pt>
                <c:pt idx="76">
                  <c:v>3.3894883408561061</c:v>
                </c:pt>
                <c:pt idx="77">
                  <c:v>3.6899590064251919</c:v>
                </c:pt>
                <c:pt idx="78">
                  <c:v>3.3449194046411224</c:v>
                </c:pt>
                <c:pt idx="79">
                  <c:v>4.2571582835217781</c:v>
                </c:pt>
                <c:pt idx="80">
                  <c:v>4.6651033128506159</c:v>
                </c:pt>
                <c:pt idx="81">
                  <c:v>4.2133802822740707</c:v>
                </c:pt>
                <c:pt idx="82">
                  <c:v>4.9770520292304443</c:v>
                </c:pt>
                <c:pt idx="83">
                  <c:v>4.8198012207787633</c:v>
                </c:pt>
                <c:pt idx="84">
                  <c:v>3.0421730813025682</c:v>
                </c:pt>
                <c:pt idx="85">
                  <c:v>1.7729464903609937</c:v>
                </c:pt>
                <c:pt idx="86">
                  <c:v>1.4391320885537517</c:v>
                </c:pt>
                <c:pt idx="87">
                  <c:v>1.8863833080096537</c:v>
                </c:pt>
                <c:pt idx="88">
                  <c:v>0.96157980110280761</c:v>
                </c:pt>
                <c:pt idx="89">
                  <c:v>1.2245332967149469</c:v>
                </c:pt>
                <c:pt idx="90">
                  <c:v>2.2531551635231351</c:v>
                </c:pt>
                <c:pt idx="91">
                  <c:v>3.0047617970486051</c:v>
                </c:pt>
                <c:pt idx="92">
                  <c:v>4.1655225821328301</c:v>
                </c:pt>
                <c:pt idx="93">
                  <c:v>7.0512970705254308</c:v>
                </c:pt>
                <c:pt idx="94">
                  <c:v>8.0408694883375098</c:v>
                </c:pt>
                <c:pt idx="95">
                  <c:v>8.787821241879513</c:v>
                </c:pt>
                <c:pt idx="96">
                  <c:v>7.7278125355258354</c:v>
                </c:pt>
                <c:pt idx="97">
                  <c:v>7.424453355238092</c:v>
                </c:pt>
                <c:pt idx="98">
                  <c:v>8.22258628127015</c:v>
                </c:pt>
                <c:pt idx="99">
                  <c:v>9.4757199940807002</c:v>
                </c:pt>
                <c:pt idx="100">
                  <c:v>9.3487237198943021</c:v>
                </c:pt>
                <c:pt idx="101">
                  <c:v>9.8204057954676127</c:v>
                </c:pt>
                <c:pt idx="102">
                  <c:v>9.2845974867430403</c:v>
                </c:pt>
                <c:pt idx="103">
                  <c:v>8.4049905769750577</c:v>
                </c:pt>
                <c:pt idx="104">
                  <c:v>7.4112974595001768</c:v>
                </c:pt>
                <c:pt idx="105">
                  <c:v>6.692257414979963</c:v>
                </c:pt>
                <c:pt idx="106">
                  <c:v>5.9329021008211136</c:v>
                </c:pt>
                <c:pt idx="107">
                  <c:v>6.0804433211950837</c:v>
                </c:pt>
                <c:pt idx="108">
                  <c:v>6.3041725838405283</c:v>
                </c:pt>
                <c:pt idx="109">
                  <c:v>6.7717750197226367</c:v>
                </c:pt>
                <c:pt idx="110">
                  <c:v>6.5351520700699384</c:v>
                </c:pt>
                <c:pt idx="111">
                  <c:v>6.8519494304634776</c:v>
                </c:pt>
                <c:pt idx="112">
                  <c:v>6.841455108920047</c:v>
                </c:pt>
                <c:pt idx="113">
                  <c:v>7.4854956880224366</c:v>
                </c:pt>
                <c:pt idx="114">
                  <c:v>8.3580611403553551</c:v>
                </c:pt>
                <c:pt idx="115">
                  <c:v>8.8228017308761064</c:v>
                </c:pt>
                <c:pt idx="116">
                  <c:v>9.3341410225535206</c:v>
                </c:pt>
                <c:pt idx="117">
                  <c:v>9.3341410225535206</c:v>
                </c:pt>
                <c:pt idx="118">
                  <c:v>10.599495392377921</c:v>
                </c:pt>
                <c:pt idx="119">
                  <c:v>11.490549935561489</c:v>
                </c:pt>
                <c:pt idx="120">
                  <c:v>10.314918372890936</c:v>
                </c:pt>
                <c:pt idx="121">
                  <c:v>10.385114182582388</c:v>
                </c:pt>
                <c:pt idx="122">
                  <c:v>10.173233881601096</c:v>
                </c:pt>
                <c:pt idx="123">
                  <c:v>9.5632581154264216</c:v>
                </c:pt>
                <c:pt idx="124">
                  <c:v>9.8966938696692033</c:v>
                </c:pt>
                <c:pt idx="125">
                  <c:v>10.454731688262742</c:v>
                </c:pt>
                <c:pt idx="126">
                  <c:v>9.7195177050724659</c:v>
                </c:pt>
                <c:pt idx="127">
                  <c:v>9.1099114497307241</c:v>
                </c:pt>
                <c:pt idx="128">
                  <c:v>9.052536593165005</c:v>
                </c:pt>
                <c:pt idx="129">
                  <c:v>9.3773780540771448</c:v>
                </c:pt>
                <c:pt idx="130">
                  <c:v>9.7766397243087777</c:v>
                </c:pt>
                <c:pt idx="131">
                  <c:v>9.6354893314793078</c:v>
                </c:pt>
                <c:pt idx="132">
                  <c:v>8.6088985198413006</c:v>
                </c:pt>
                <c:pt idx="133">
                  <c:v>7.8959302403028397</c:v>
                </c:pt>
                <c:pt idx="134">
                  <c:v>7.2312877013614552</c:v>
                </c:pt>
                <c:pt idx="135">
                  <c:v>7.5342631880086941</c:v>
                </c:pt>
                <c:pt idx="136">
                  <c:v>7.8120783125249282</c:v>
                </c:pt>
                <c:pt idx="137">
                  <c:v>7.7325285503865304</c:v>
                </c:pt>
                <c:pt idx="138">
                  <c:v>7.9381695649814121</c:v>
                </c:pt>
                <c:pt idx="139">
                  <c:v>9.0823303627275429</c:v>
                </c:pt>
                <c:pt idx="140">
                  <c:v>9.4029505385570857</c:v>
                </c:pt>
                <c:pt idx="141">
                  <c:v>9.8875118435304508</c:v>
                </c:pt>
                <c:pt idx="142">
                  <c:v>10.131936163868339</c:v>
                </c:pt>
                <c:pt idx="143">
                  <c:v>9.4187921770751295</c:v>
                </c:pt>
                <c:pt idx="144">
                  <c:v>9.3695116222558994</c:v>
                </c:pt>
                <c:pt idx="145">
                  <c:v>9.4989137779990074</c:v>
                </c:pt>
                <c:pt idx="146">
                  <c:v>9.6221728308419241</c:v>
                </c:pt>
                <c:pt idx="147">
                  <c:v>10.02307731755614</c:v>
                </c:pt>
                <c:pt idx="148">
                  <c:v>10.33504142983892</c:v>
                </c:pt>
                <c:pt idx="149">
                  <c:v>10.382609962102517</c:v>
                </c:pt>
                <c:pt idx="150">
                  <c:v>10.525071040543409</c:v>
                </c:pt>
                <c:pt idx="151">
                  <c:v>10.249982519945643</c:v>
                </c:pt>
                <c:pt idx="152">
                  <c:v>9.9289364783345704</c:v>
                </c:pt>
                <c:pt idx="153">
                  <c:v>11.578481143957365</c:v>
                </c:pt>
                <c:pt idx="154">
                  <c:v>11.886848627459257</c:v>
                </c:pt>
                <c:pt idx="155">
                  <c:v>11.59225277763063</c:v>
                </c:pt>
                <c:pt idx="156">
                  <c:v>12.578582247096204</c:v>
                </c:pt>
                <c:pt idx="157">
                  <c:v>13.136054492547444</c:v>
                </c:pt>
                <c:pt idx="158">
                  <c:v>13.407737607622838</c:v>
                </c:pt>
                <c:pt idx="159">
                  <c:v>13.274210041761926</c:v>
                </c:pt>
                <c:pt idx="160">
                  <c:v>12.510160538478154</c:v>
                </c:pt>
                <c:pt idx="161">
                  <c:v>13.253505214142614</c:v>
                </c:pt>
                <c:pt idx="162">
                  <c:v>12.875839605773898</c:v>
                </c:pt>
                <c:pt idx="163">
                  <c:v>13.022261641703214</c:v>
                </c:pt>
                <c:pt idx="164">
                  <c:v>13.664934581820898</c:v>
                </c:pt>
                <c:pt idx="165">
                  <c:v>14.002984441476919</c:v>
                </c:pt>
                <c:pt idx="166">
                  <c:v>14.882857190951682</c:v>
                </c:pt>
                <c:pt idx="167">
                  <c:v>15.626288373943842</c:v>
                </c:pt>
                <c:pt idx="168">
                  <c:v>16.637350426055562</c:v>
                </c:pt>
                <c:pt idx="169">
                  <c:v>17.469574317854274</c:v>
                </c:pt>
                <c:pt idx="170">
                  <c:v>17.216506508811836</c:v>
                </c:pt>
                <c:pt idx="171">
                  <c:v>17.254085971025557</c:v>
                </c:pt>
                <c:pt idx="172">
                  <c:v>15.841522403405328</c:v>
                </c:pt>
                <c:pt idx="173">
                  <c:v>15.371173233895451</c:v>
                </c:pt>
                <c:pt idx="174">
                  <c:v>14.24337024844804</c:v>
                </c:pt>
                <c:pt idx="175">
                  <c:v>14.300080897462109</c:v>
                </c:pt>
                <c:pt idx="176">
                  <c:v>14.510707596566853</c:v>
                </c:pt>
                <c:pt idx="177">
                  <c:v>14.908195807323054</c:v>
                </c:pt>
                <c:pt idx="178">
                  <c:v>14.351351977579707</c:v>
                </c:pt>
                <c:pt idx="179">
                  <c:v>14.316226362157902</c:v>
                </c:pt>
                <c:pt idx="180">
                  <c:v>14.672935862068726</c:v>
                </c:pt>
                <c:pt idx="181">
                  <c:v>14.439688721297639</c:v>
                </c:pt>
                <c:pt idx="182">
                  <c:v>14.807927598419823</c:v>
                </c:pt>
                <c:pt idx="183">
                  <c:v>15.614181072439282</c:v>
                </c:pt>
                <c:pt idx="184">
                  <c:v>15.882589594628582</c:v>
                </c:pt>
                <c:pt idx="185">
                  <c:v>16.601533453694483</c:v>
                </c:pt>
                <c:pt idx="186">
                  <c:v>17.023019088725945</c:v>
                </c:pt>
                <c:pt idx="187">
                  <c:v>16.819350802087918</c:v>
                </c:pt>
                <c:pt idx="188">
                  <c:v>16.929958548073465</c:v>
                </c:pt>
                <c:pt idx="189">
                  <c:v>16.985697093093812</c:v>
                </c:pt>
                <c:pt idx="190">
                  <c:v>17.079248723675921</c:v>
                </c:pt>
                <c:pt idx="191">
                  <c:v>16.929958548073465</c:v>
                </c:pt>
                <c:pt idx="192">
                  <c:v>16.637527164175857</c:v>
                </c:pt>
                <c:pt idx="193">
                  <c:v>15.864035017075739</c:v>
                </c:pt>
                <c:pt idx="194">
                  <c:v>19.2014540119801</c:v>
                </c:pt>
                <c:pt idx="195">
                  <c:v>19.401190400023015</c:v>
                </c:pt>
                <c:pt idx="196">
                  <c:v>20.395561852653454</c:v>
                </c:pt>
                <c:pt idx="197">
                  <c:v>20.193463900079344</c:v>
                </c:pt>
                <c:pt idx="198">
                  <c:v>20.732006298318662</c:v>
                </c:pt>
                <c:pt idx="199">
                  <c:v>21.089618702879353</c:v>
                </c:pt>
                <c:pt idx="200">
                  <c:v>23.296480888694717</c:v>
                </c:pt>
                <c:pt idx="201">
                  <c:v>23.481525772201572</c:v>
                </c:pt>
                <c:pt idx="202">
                  <c:v>23.600890177453881</c:v>
                </c:pt>
                <c:pt idx="203">
                  <c:v>23.279809061301272</c:v>
                </c:pt>
                <c:pt idx="204">
                  <c:v>22.724188837127702</c:v>
                </c:pt>
                <c:pt idx="205">
                  <c:v>21.978329309607037</c:v>
                </c:pt>
                <c:pt idx="206">
                  <c:v>21.448620305295172</c:v>
                </c:pt>
                <c:pt idx="207">
                  <c:v>20.186290811518994</c:v>
                </c:pt>
                <c:pt idx="208">
                  <c:v>19.414044201089276</c:v>
                </c:pt>
                <c:pt idx="209">
                  <c:v>18.625138424090103</c:v>
                </c:pt>
                <c:pt idx="210">
                  <c:v>17.619317092421415</c:v>
                </c:pt>
                <c:pt idx="211">
                  <c:v>18.630250793427393</c:v>
                </c:pt>
                <c:pt idx="212">
                  <c:v>18.175346717370733</c:v>
                </c:pt>
                <c:pt idx="213">
                  <c:v>18.315449522608994</c:v>
                </c:pt>
                <c:pt idx="214">
                  <c:v>17.51411128402809</c:v>
                </c:pt>
                <c:pt idx="215">
                  <c:v>17.319600768816311</c:v>
                </c:pt>
                <c:pt idx="216">
                  <c:v>16.397046290357032</c:v>
                </c:pt>
                <c:pt idx="217">
                  <c:v>16.326594924559036</c:v>
                </c:pt>
                <c:pt idx="218">
                  <c:v>16.026618964124474</c:v>
                </c:pt>
                <c:pt idx="219">
                  <c:v>15.206303542158262</c:v>
                </c:pt>
                <c:pt idx="220">
                  <c:v>15.690773376561484</c:v>
                </c:pt>
                <c:pt idx="221">
                  <c:v>15.206303542158262</c:v>
                </c:pt>
                <c:pt idx="222">
                  <c:v>15.635276114813701</c:v>
                </c:pt>
                <c:pt idx="223">
                  <c:v>16.427098200715484</c:v>
                </c:pt>
                <c:pt idx="224">
                  <c:v>17.13754283115998</c:v>
                </c:pt>
                <c:pt idx="225">
                  <c:v>17.910275941104214</c:v>
                </c:pt>
                <c:pt idx="226">
                  <c:v>17.572239775314479</c:v>
                </c:pt>
                <c:pt idx="227">
                  <c:v>16.978996499889789</c:v>
                </c:pt>
                <c:pt idx="228">
                  <c:v>17.536093286022659</c:v>
                </c:pt>
                <c:pt idx="229">
                  <c:v>18.02578363780265</c:v>
                </c:pt>
                <c:pt idx="230">
                  <c:v>17.750973233508738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8-43F8-972E-EC873775002C}"/>
            </c:ext>
          </c:extLst>
        </c:ser>
        <c:ser>
          <c:idx val="2"/>
          <c:order val="2"/>
          <c:tx>
            <c:strRef>
              <c:f>前12個月!$Q$2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9995"/>
              <c:pt idx="0">
                <c:v>1994/10/1</c:v>
              </c:pt>
              <c:pt idx="1">
                <c:v>1994/11/1</c:v>
              </c:pt>
              <c:pt idx="2">
                <c:v>1995/1/1</c:v>
              </c:pt>
              <c:pt idx="3">
                <c:v>1995/2/1</c:v>
              </c:pt>
              <c:pt idx="4">
                <c:v>1995/3/1</c:v>
              </c:pt>
              <c:pt idx="5">
                <c:v>1995/4/1</c:v>
              </c:pt>
              <c:pt idx="6">
                <c:v>1995/5/1</c:v>
              </c:pt>
              <c:pt idx="7">
                <c:v>1995/6/1</c:v>
              </c:pt>
              <c:pt idx="8">
                <c:v>1995/7/1</c:v>
              </c:pt>
              <c:pt idx="9">
                <c:v>1995/8/1</c:v>
              </c:pt>
              <c:pt idx="10">
                <c:v>1995/9/1</c:v>
              </c:pt>
              <c:pt idx="11">
                <c:v>1995/10/1</c:v>
              </c:pt>
              <c:pt idx="12">
                <c:v>1995/11/1</c:v>
              </c:pt>
              <c:pt idx="13">
                <c:v>1995/12/1</c:v>
              </c:pt>
              <c:pt idx="14">
                <c:v>1996/1/1</c:v>
              </c:pt>
              <c:pt idx="15">
                <c:v>1996/2/1</c:v>
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c:pt>
              <c:pt idx="19">
                <c:v>1996/6/1</c:v>
              </c:pt>
              <c:pt idx="20">
                <c:v>1996/7/1</c:v>
              </c:pt>
              <c:pt idx="21">
                <c:v>1996/8/1</c:v>
              </c:pt>
              <c:pt idx="22">
                <c:v>1996/9/1</c:v>
              </c:pt>
              <c:pt idx="23">
                <c:v>1996/10/1</c:v>
              </c:pt>
              <c:pt idx="24">
                <c:v>1996/11/1</c:v>
              </c:pt>
              <c:pt idx="25">
                <c:v>1996/12/1</c:v>
              </c:pt>
              <c:pt idx="26">
                <c:v>1997/1/1</c:v>
              </c:pt>
              <c:pt idx="27">
                <c:v>1997/2/1</c:v>
              </c:pt>
              <c:pt idx="28">
                <c:v>1997/3/1</c:v>
              </c:pt>
              <c:pt idx="29">
                <c:v>1997/4/1</c:v>
              </c:pt>
              <c:pt idx="30">
                <c:v>1997/5/1</c:v>
              </c:pt>
              <c:pt idx="31">
                <c:v>1997/6/1</c:v>
              </c:pt>
              <c:pt idx="32">
                <c:v>1997/7/1</c:v>
              </c:pt>
              <c:pt idx="33">
                <c:v>1997/8/1</c:v>
              </c:pt>
              <c:pt idx="34">
                <c:v>1997/9/1</c:v>
              </c:pt>
              <c:pt idx="35">
                <c:v>1997/10/1</c:v>
              </c:pt>
              <c:pt idx="36">
                <c:v>1997/11/1</c:v>
              </c:pt>
              <c:pt idx="37">
                <c:v>1997/12/1</c:v>
              </c:pt>
              <c:pt idx="38">
                <c:v>1998/1/1</c:v>
              </c:pt>
              <c:pt idx="39">
                <c:v>1998/2/1</c:v>
              </c:pt>
              <c:pt idx="40">
                <c:v>1998/3/1</c:v>
              </c:pt>
              <c:pt idx="41">
                <c:v>1998/4/1</c:v>
              </c:pt>
              <c:pt idx="42">
                <c:v>1998/5/1</c:v>
              </c:pt>
              <c:pt idx="43">
                <c:v>1998/6/1</c:v>
              </c:pt>
              <c:pt idx="44">
                <c:v>1998/7/1</c:v>
              </c:pt>
              <c:pt idx="45">
                <c:v>1998/8/1</c:v>
              </c:pt>
              <c:pt idx="46">
                <c:v>1998/9/1</c:v>
              </c:pt>
              <c:pt idx="47">
                <c:v>1998/10/1</c:v>
              </c:pt>
              <c:pt idx="48">
                <c:v>1998/11/1</c:v>
              </c:pt>
              <c:pt idx="49">
                <c:v>1998/12/1</c:v>
              </c:pt>
              <c:pt idx="50">
                <c:v>1999/1/1</c:v>
              </c:pt>
              <c:pt idx="51">
                <c:v>1999/2/1</c:v>
              </c:pt>
              <c:pt idx="52">
                <c:v>1999/3/1</c:v>
              </c:pt>
              <c:pt idx="53">
                <c:v>1999/4/1</c:v>
              </c:pt>
              <c:pt idx="54">
                <c:v>1999/5/1</c:v>
              </c:pt>
              <c:pt idx="55">
                <c:v>1999/6/1</c:v>
              </c:pt>
              <c:pt idx="56">
                <c:v>1999/7/1</c:v>
              </c:pt>
              <c:pt idx="57">
                <c:v>1999/8/1</c:v>
              </c:pt>
              <c:pt idx="58">
                <c:v>1999/9/1</c:v>
              </c:pt>
              <c:pt idx="59">
                <c:v>1999/10/1</c:v>
              </c:pt>
              <c:pt idx="60">
                <c:v>1999/11/1</c:v>
              </c:pt>
              <c:pt idx="61">
                <c:v>1999/12/1</c:v>
              </c:pt>
              <c:pt idx="62">
                <c:v>2000/1/1</c:v>
              </c:pt>
              <c:pt idx="63">
                <c:v>2000/2/1</c:v>
              </c:pt>
              <c:pt idx="64">
                <c:v>2000/3/1</c:v>
              </c:pt>
              <c:pt idx="65">
                <c:v>2000/4/1</c:v>
              </c:pt>
              <c:pt idx="66">
                <c:v>2000/5/1</c:v>
              </c:pt>
              <c:pt idx="67">
                <c:v>2000/6/1</c:v>
              </c:pt>
              <c:pt idx="68">
                <c:v>2000/7/1</c:v>
              </c:pt>
              <c:pt idx="69">
                <c:v>2000/8/1</c:v>
              </c:pt>
              <c:pt idx="70">
                <c:v>2000/9/1</c:v>
              </c:pt>
              <c:pt idx="71">
                <c:v>2000/10/1</c:v>
              </c:pt>
              <c:pt idx="72">
                <c:v>2000/11/1</c:v>
              </c:pt>
              <c:pt idx="73">
                <c:v>2000/12/1</c:v>
              </c:pt>
              <c:pt idx="74">
                <c:v>2001/1/1</c:v>
              </c:pt>
              <c:pt idx="75">
                <c:v>2001/2/1</c:v>
              </c:pt>
              <c:pt idx="76">
                <c:v>2001/3/1</c:v>
              </c:pt>
              <c:pt idx="77">
                <c:v>2001/4/1</c:v>
              </c:pt>
              <c:pt idx="78">
                <c:v>2001/5/1</c:v>
              </c:pt>
              <c:pt idx="79">
                <c:v>2001/6/1</c:v>
              </c:pt>
              <c:pt idx="80">
                <c:v>2001/7/1</c:v>
              </c:pt>
              <c:pt idx="81">
                <c:v>2001/8/1</c:v>
              </c:pt>
              <c:pt idx="82">
                <c:v>2001/9/1</c:v>
              </c:pt>
              <c:pt idx="83">
                <c:v>2001/10/1</c:v>
              </c:pt>
              <c:pt idx="84">
                <c:v>2001/11/1</c:v>
              </c:pt>
              <c:pt idx="85">
                <c:v>2001/12/1</c:v>
              </c:pt>
              <c:pt idx="86">
                <c:v>2002/1/1</c:v>
              </c:pt>
              <c:pt idx="87">
                <c:v>2002/2/1</c:v>
              </c:pt>
              <c:pt idx="88">
                <c:v>2002/3/1</c:v>
              </c:pt>
              <c:pt idx="89">
                <c:v>2002/4/1</c:v>
              </c:pt>
              <c:pt idx="90">
                <c:v>2002/5/1</c:v>
              </c:pt>
              <c:pt idx="91">
                <c:v>2002/6/1</c:v>
              </c:pt>
              <c:pt idx="92">
                <c:v>2002/7/1</c:v>
              </c:pt>
              <c:pt idx="93">
                <c:v>2002/8/1</c:v>
              </c:pt>
              <c:pt idx="94">
                <c:v>2002/9/1</c:v>
              </c:pt>
              <c:pt idx="95">
                <c:v>2002/10/1</c:v>
              </c:pt>
              <c:pt idx="96">
                <c:v>2002/11/1</c:v>
              </c:pt>
              <c:pt idx="97">
                <c:v>2002/12/1</c:v>
              </c:pt>
              <c:pt idx="98">
                <c:v>2003/1/1</c:v>
              </c:pt>
              <c:pt idx="99">
                <c:v>2003/2/1</c:v>
              </c:pt>
              <c:pt idx="100">
                <c:v>2003/3/1</c:v>
              </c:pt>
              <c:pt idx="101">
                <c:v>2003/4/1</c:v>
              </c:pt>
              <c:pt idx="102">
                <c:v>2003/5/1</c:v>
              </c:pt>
              <c:pt idx="103">
                <c:v>2003/6/1</c:v>
              </c:pt>
              <c:pt idx="104">
                <c:v>2003/7/1</c:v>
              </c:pt>
              <c:pt idx="105">
                <c:v>2003/8/1</c:v>
              </c:pt>
              <c:pt idx="106">
                <c:v>2003/9/1</c:v>
              </c:pt>
              <c:pt idx="107">
                <c:v>2003/10/1</c:v>
              </c:pt>
              <c:pt idx="108">
                <c:v>2003/11/1</c:v>
              </c:pt>
              <c:pt idx="109">
                <c:v>2003/12/1</c:v>
              </c:pt>
              <c:pt idx="110">
                <c:v>2004/1/1</c:v>
              </c:pt>
              <c:pt idx="111">
                <c:v>2004/2/1</c:v>
              </c:pt>
              <c:pt idx="112">
                <c:v>2004/3/1</c:v>
              </c:pt>
              <c:pt idx="113">
                <c:v>2004/4/1</c:v>
              </c:pt>
              <c:pt idx="114">
                <c:v>2004/5/1</c:v>
              </c:pt>
              <c:pt idx="115">
                <c:v>2004/6/1</c:v>
              </c:pt>
              <c:pt idx="116">
                <c:v>2004/7/1</c:v>
              </c:pt>
              <c:pt idx="117">
                <c:v>2004/8/1</c:v>
              </c:pt>
              <c:pt idx="118">
                <c:v>2004/9/1</c:v>
              </c:pt>
              <c:pt idx="119">
                <c:v>2004/10/1</c:v>
              </c:pt>
              <c:pt idx="120">
                <c:v>2004/11/1</c:v>
              </c:pt>
              <c:pt idx="121">
                <c:v>2004/12/1</c:v>
              </c:pt>
              <c:pt idx="122">
                <c:v>2005/1/1</c:v>
              </c:pt>
              <c:pt idx="123">
                <c:v>2005/2/1</c:v>
              </c:pt>
              <c:pt idx="124">
                <c:v>2005/3/1</c:v>
              </c:pt>
              <c:pt idx="125">
                <c:v>2005/4/1</c:v>
              </c:pt>
              <c:pt idx="126">
                <c:v>2005/5/1</c:v>
              </c:pt>
              <c:pt idx="127">
                <c:v>2005/6/1</c:v>
              </c:pt>
              <c:pt idx="128">
                <c:v>2005/7/1</c:v>
              </c:pt>
              <c:pt idx="129">
                <c:v>2005/8/1</c:v>
              </c:pt>
              <c:pt idx="130">
                <c:v>2005/9/1</c:v>
              </c:pt>
              <c:pt idx="131">
                <c:v>2005/10/1</c:v>
              </c:pt>
              <c:pt idx="132">
                <c:v>2005/11/1</c:v>
              </c:pt>
              <c:pt idx="133">
                <c:v>2005/12/1</c:v>
              </c:pt>
              <c:pt idx="134">
                <c:v>2006/1/1</c:v>
              </c:pt>
              <c:pt idx="135">
                <c:v>2006/2/1</c:v>
              </c:pt>
              <c:pt idx="136">
                <c:v>2006/3/1</c:v>
              </c:pt>
              <c:pt idx="137">
                <c:v>2006/4/1</c:v>
              </c:pt>
              <c:pt idx="138">
                <c:v>2006/5/1</c:v>
              </c:pt>
              <c:pt idx="139">
                <c:v>2006/6/1</c:v>
              </c:pt>
              <c:pt idx="140">
                <c:v>2006/7/1</c:v>
              </c:pt>
              <c:pt idx="141">
                <c:v>2006/8/1</c:v>
              </c:pt>
              <c:pt idx="142">
                <c:v>2006/9/1</c:v>
              </c:pt>
              <c:pt idx="143">
                <c:v>2006/10/1</c:v>
              </c:pt>
              <c:pt idx="144">
                <c:v>2006/11/1</c:v>
              </c:pt>
              <c:pt idx="145">
                <c:v>2006/12/1</c:v>
              </c:pt>
              <c:pt idx="146">
                <c:v>2007/1/1</c:v>
              </c:pt>
              <c:pt idx="147">
                <c:v>2007/2/1</c:v>
              </c:pt>
              <c:pt idx="148">
                <c:v>2007/3/1</c:v>
              </c:pt>
              <c:pt idx="149">
                <c:v>2007/4/1</c:v>
              </c:pt>
              <c:pt idx="150">
                <c:v>2007/5/1</c:v>
              </c:pt>
              <c:pt idx="151">
                <c:v>2007/6/1</c:v>
              </c:pt>
              <c:pt idx="152">
                <c:v>2007/7/1</c:v>
              </c:pt>
              <c:pt idx="153">
                <c:v>2007/8/1</c:v>
              </c:pt>
              <c:pt idx="154">
                <c:v>2007/9/1</c:v>
              </c:pt>
              <c:pt idx="155">
                <c:v>2007/10/1</c:v>
              </c:pt>
              <c:pt idx="156">
                <c:v>2007/11/1</c:v>
              </c:pt>
              <c:pt idx="157">
                <c:v>2007/12/1</c:v>
              </c:pt>
              <c:pt idx="158">
                <c:v>2008/1/1</c:v>
              </c:pt>
              <c:pt idx="159">
                <c:v>2008/2/1</c:v>
              </c:pt>
              <c:pt idx="160">
                <c:v>2008/3/1</c:v>
              </c:pt>
              <c:pt idx="161">
                <c:v>2008/4/1</c:v>
              </c:pt>
              <c:pt idx="162">
                <c:v>2008/5/1</c:v>
              </c:pt>
              <c:pt idx="163">
                <c:v>2008/6/1</c:v>
              </c:pt>
              <c:pt idx="164">
                <c:v>2008/7/1</c:v>
              </c:pt>
              <c:pt idx="165">
                <c:v>2008/8/1</c:v>
              </c:pt>
              <c:pt idx="166">
                <c:v>2008/9/1</c:v>
              </c:pt>
              <c:pt idx="167">
                <c:v>2008/10/1</c:v>
              </c:pt>
              <c:pt idx="168">
                <c:v>2008/11/1</c:v>
              </c:pt>
              <c:pt idx="169">
                <c:v>2008/12/1</c:v>
              </c:pt>
              <c:pt idx="170">
                <c:v>2009/1/1</c:v>
              </c:pt>
              <c:pt idx="171">
                <c:v>2009/2/1</c:v>
              </c:pt>
              <c:pt idx="172">
                <c:v>2009/3/1</c:v>
              </c:pt>
              <c:pt idx="173">
                <c:v>2009/4/1</c:v>
              </c:pt>
              <c:pt idx="174">
                <c:v>2009/5/1</c:v>
              </c:pt>
              <c:pt idx="175">
                <c:v>2009/6/1</c:v>
              </c:pt>
              <c:pt idx="176">
                <c:v>2009/7/1</c:v>
              </c:pt>
              <c:pt idx="177">
                <c:v>2009/8/1</c:v>
              </c:pt>
              <c:pt idx="178">
                <c:v>2009/9/1</c:v>
              </c:pt>
              <c:pt idx="179">
                <c:v>2009/10/1</c:v>
              </c:pt>
              <c:pt idx="180">
                <c:v>2009/11/1</c:v>
              </c:pt>
              <c:pt idx="181">
                <c:v>2009/12/1</c:v>
              </c:pt>
              <c:pt idx="182">
                <c:v>2010/1/1</c:v>
              </c:pt>
              <c:pt idx="183">
                <c:v>2010/2/1</c:v>
              </c:pt>
              <c:pt idx="184">
                <c:v>2010/3/1</c:v>
              </c:pt>
              <c:pt idx="185">
                <c:v>2010/4/1</c:v>
              </c:pt>
              <c:pt idx="186">
                <c:v>2010/5/1</c:v>
              </c:pt>
              <c:pt idx="187">
                <c:v>2010/6/1</c:v>
              </c:pt>
              <c:pt idx="188">
                <c:v>2010/7/1</c:v>
              </c:pt>
              <c:pt idx="189">
                <c:v>2010/8/1</c:v>
              </c:pt>
              <c:pt idx="190">
                <c:v>2010/9/1</c:v>
              </c:pt>
              <c:pt idx="191">
                <c:v>2010/10/1</c:v>
              </c:pt>
              <c:pt idx="192">
                <c:v>2010/11/1</c:v>
              </c:pt>
              <c:pt idx="193">
                <c:v>2010/12/1</c:v>
              </c:pt>
              <c:pt idx="194">
                <c:v>2011/1/1</c:v>
              </c:pt>
              <c:pt idx="195">
                <c:v>2011/2/1</c:v>
              </c:pt>
              <c:pt idx="196">
                <c:v>2011/3/1</c:v>
              </c:pt>
              <c:pt idx="197">
                <c:v>2011/4/1</c:v>
              </c:pt>
              <c:pt idx="198">
                <c:v>2011/5/1</c:v>
              </c:pt>
              <c:pt idx="199">
                <c:v>2011/6/1</c:v>
              </c:pt>
              <c:pt idx="200">
                <c:v>2011/7/1</c:v>
              </c:pt>
              <c:pt idx="201">
                <c:v>2011/8/1</c:v>
              </c:pt>
              <c:pt idx="202">
                <c:v>2011/9/1</c:v>
              </c:pt>
              <c:pt idx="203">
                <c:v>2011/10/1</c:v>
              </c:pt>
              <c:pt idx="204">
                <c:v>2011/11/1</c:v>
              </c:pt>
              <c:pt idx="205">
                <c:v>2011/12/1</c:v>
              </c:pt>
              <c:pt idx="206">
                <c:v>2012/1/1</c:v>
              </c:pt>
              <c:pt idx="207">
                <c:v>2012/2/1</c:v>
              </c:pt>
              <c:pt idx="208">
                <c:v>2012/3/1</c:v>
              </c:pt>
              <c:pt idx="209">
                <c:v>2012/4/1</c:v>
              </c:pt>
              <c:pt idx="210">
                <c:v>2012/5/1</c:v>
              </c:pt>
              <c:pt idx="211">
                <c:v>2012/6/1</c:v>
              </c:pt>
              <c:pt idx="212">
                <c:v>2012/7/1</c:v>
              </c:pt>
              <c:pt idx="213">
                <c:v>2012/8/1</c:v>
              </c:pt>
              <c:pt idx="214">
                <c:v>2012/9/1</c:v>
              </c:pt>
              <c:pt idx="215">
                <c:v>2012/10/1</c:v>
              </c:pt>
              <c:pt idx="216">
                <c:v>2012/11/1</c:v>
              </c:pt>
              <c:pt idx="217">
                <c:v>2012/12/1</c:v>
              </c:pt>
              <c:pt idx="218">
                <c:v>2013/1/1</c:v>
              </c:pt>
              <c:pt idx="219">
                <c:v>2013/2/1</c:v>
              </c:pt>
              <c:pt idx="220">
                <c:v>2013/3/1</c:v>
              </c:pt>
              <c:pt idx="221">
                <c:v>2013/4/1</c:v>
              </c:pt>
              <c:pt idx="222">
                <c:v>2013/5/1</c:v>
              </c:pt>
              <c:pt idx="223">
                <c:v>2013/6/1</c:v>
              </c:pt>
              <c:pt idx="224">
                <c:v>2013/7/1</c:v>
              </c:pt>
              <c:pt idx="225">
                <c:v>2013/8/1</c:v>
              </c:pt>
              <c:pt idx="226">
                <c:v>2013/9/1</c:v>
              </c:pt>
              <c:pt idx="227">
                <c:v>2013/10/1</c:v>
              </c:pt>
              <c:pt idx="228">
                <c:v>2013/11/1</c:v>
              </c:pt>
              <c:pt idx="229">
                <c:v>2013/12/1</c:v>
              </c:pt>
              <c:pt idx="230">
                <c:v>2014/1/1</c:v>
              </c:pt>
              <c:pt idx="231">
                <c:v>2014/2/1</c:v>
              </c:pt>
              <c:pt idx="232">
                <c:v>2014/3/1</c:v>
              </c:pt>
              <c:pt idx="233">
                <c:v>2014/4/1</c:v>
              </c:pt>
              <c:pt idx="234">
                <c:v>2014/5/1</c:v>
              </c:pt>
              <c:pt idx="235">
                <c:v>2014/6/1</c:v>
              </c:pt>
              <c:pt idx="236">
                <c:v>2014/7/1</c:v>
              </c:pt>
              <c:pt idx="237">
                <c:v>2014/8/1</c:v>
              </c:pt>
              <c:pt idx="238">
                <c:v>2014/9/1</c:v>
              </c:pt>
              <c:pt idx="239">
                <c:v>2014/10/1</c:v>
              </c:pt>
              <c:pt idx="240">
                <c:v>2014/11/1</c:v>
              </c:pt>
              <c:pt idx="241">
                <c:v>2014/12/1</c:v>
              </c:pt>
              <c:pt idx="242">
                <c:v>2015/1/1</c:v>
              </c:pt>
              <c:pt idx="243">
                <c:v>2015/2/1</c:v>
              </c:pt>
              <c:pt idx="244">
                <c:v>2015/3/1</c:v>
              </c:pt>
              <c:pt idx="245">
                <c:v>2015/4/1</c:v>
              </c:pt>
              <c:pt idx="246">
                <c:v>2015/5/1</c:v>
              </c:pt>
              <c:pt idx="247">
                <c:v>2015/6/1</c:v>
              </c:pt>
              <c:pt idx="248">
                <c:v>2015/7/1</c:v>
              </c:pt>
              <c:pt idx="249">
                <c:v>2015/8/1</c:v>
              </c:pt>
              <c:pt idx="250">
                <c:v>2015/9/1</c:v>
              </c:pt>
              <c:pt idx="251">
                <c:v>2015/10/1</c:v>
              </c:pt>
              <c:pt idx="252">
                <c:v>2015/11/1</c:v>
              </c:pt>
              <c:pt idx="253">
                <c:v>2015/12/1</c:v>
              </c:pt>
              <c:pt idx="254">
                <c:v>2016/1/1</c:v>
              </c:pt>
              <c:pt idx="255">
                <c:v>2016/2/1</c:v>
              </c:pt>
              <c:pt idx="256">
                <c:v>2016/3/1</c:v>
              </c:pt>
              <c:pt idx="257">
                <c:v>2016/4/1</c:v>
              </c:pt>
              <c:pt idx="258">
                <c:v>2016/5/1</c:v>
              </c:pt>
              <c:pt idx="259">
                <c:v>2016/6/1</c:v>
              </c:pt>
              <c:pt idx="260">
                <c:v>2016/7/1</c:v>
              </c:pt>
              <c:pt idx="261">
                <c:v>2016/8/1</c:v>
              </c:pt>
              <c:pt idx="262">
                <c:v>2016/9/1</c:v>
              </c:pt>
              <c:pt idx="263">
                <c:v>2016/10/1</c:v>
              </c:pt>
              <c:pt idx="264">
                <c:v>2016/11/1</c:v>
              </c:pt>
              <c:pt idx="265">
                <c:v>2016/12/1</c:v>
              </c:pt>
              <c:pt idx="266">
                <c:v>2017/1/1</c:v>
              </c:pt>
              <c:pt idx="267">
                <c:v>2017/2/1</c:v>
              </c:pt>
              <c:pt idx="268">
                <c:v>2017/3/1</c:v>
              </c:pt>
              <c:pt idx="269">
                <c:v>2017/4/1</c:v>
              </c:pt>
              <c:pt idx="270">
                <c:v>2017/5/1</c:v>
              </c:pt>
              <c:pt idx="271">
                <c:v>2017/6/1</c:v>
              </c:pt>
              <c:pt idx="272">
                <c:v>2017/7/1</c:v>
              </c:pt>
              <c:pt idx="273">
                <c:v>2017/8/1</c:v>
              </c:pt>
              <c:pt idx="274">
                <c:v>2017/9/1</c:v>
              </c:pt>
              <c:pt idx="275">
                <c:v>2017/10/1</c:v>
              </c:pt>
              <c:pt idx="276">
                <c:v>2017/11/1</c:v>
              </c:pt>
              <c:pt idx="277">
                <c:v>2017/12/1</c:v>
              </c:pt>
              <c:pt idx="278">
                <c:v>2018/1/1</c:v>
              </c:pt>
              <c:pt idx="279">
                <c:v>2018/2/1</c:v>
              </c:pt>
              <c:pt idx="280">
                <c:v>2018/3/1</c:v>
              </c:pt>
              <c:pt idx="281">
                <c:v>2018/4/1</c:v>
              </c:pt>
              <c:pt idx="282">
                <c:v>2018/5/1</c:v>
              </c:pt>
              <c:pt idx="283">
                <c:v>2018/6/1</c:v>
              </c:pt>
              <c:pt idx="284">
                <c:v>2018/7/1</c:v>
              </c:pt>
              <c:pt idx="285">
                <c:v>2018/8/1</c:v>
              </c:pt>
              <c:pt idx="286">
                <c:v>2018/9/1</c:v>
              </c:pt>
              <c:pt idx="287">
                <c:v>2018/10/1</c:v>
              </c:pt>
              <c:pt idx="288">
                <c:v>2018/11/1</c:v>
              </c:pt>
              <c:pt idx="289">
                <c:v>2018/12/1</c:v>
              </c:pt>
              <c:pt idx="290">
                <c:v>2019/1/1</c:v>
              </c:pt>
              <c:pt idx="291">
                <c:v>2019/2/1</c:v>
              </c:pt>
              <c:pt idx="292">
                <c:v>2019/3/1</c:v>
              </c:pt>
              <c:pt idx="293">
                <c:v>2019/4/1</c:v>
              </c:pt>
              <c:pt idx="294">
                <c:v>2019/5/1</c:v>
              </c:pt>
              <c:pt idx="295">
                <c:v>2019/6/1</c:v>
              </c:pt>
              <c:pt idx="296">
                <c:v>2019/7/1</c:v>
              </c:pt>
              <c:pt idx="297">
                <c:v>2019/8/1</c:v>
              </c:pt>
              <c:pt idx="298">
                <c:v>2019/9/1</c:v>
              </c:pt>
              <c:pt idx="299">
                <c:v>2019/10/1</c:v>
              </c:pt>
              <c:pt idx="300">
                <c:v>2019/11/1</c:v>
              </c:pt>
              <c:pt idx="301">
                <c:v>2019/12/1</c:v>
              </c:pt>
              <c:pt idx="302">
                <c:v>2020/1/1</c:v>
              </c:pt>
              <c:pt idx="303">
                <c:v>2020/2/1</c:v>
              </c:pt>
              <c:pt idx="304">
                <c:v>2020/3/1</c:v>
              </c:pt>
              <c:pt idx="305">
                <c:v>2020/4/1</c:v>
              </c:pt>
              <c:pt idx="306">
                <c:v>2020/5/1</c:v>
              </c:pt>
              <c:pt idx="307">
                <c:v>2020/6/1</c:v>
              </c:pt>
              <c:pt idx="308">
                <c:v>2020/7/1</c:v>
              </c:pt>
              <c:pt idx="309">
                <c:v>2020/8/1</c:v>
              </c:pt>
              <c:pt idx="310">
                <c:v>2020/9/1</c:v>
              </c:pt>
              <c:pt idx="311">
                <c:v>2020/10/1</c:v>
              </c:pt>
              <c:pt idx="312">
                <c:v>2020/11/1</c:v>
              </c:pt>
              <c:pt idx="313">
                <c:v>2020/12/1</c:v>
              </c:pt>
              <c:pt idx="314">
                <c:v>2021/1/1</c:v>
              </c:pt>
              <c:pt idx="315">
                <c:v>2021/2/1</c:v>
              </c:pt>
              <c:pt idx="316">
                <c:v>2021/3/1</c:v>
              </c:pt>
              <c:pt idx="317">
                <c:v>2021/4/1</c:v>
              </c:pt>
              <c:pt idx="318">
                <c:v>2021/5/1</c:v>
              </c:pt>
              <c:pt idx="319">
                <c:v>2021/6/1</c:v>
              </c:pt>
              <c:pt idx="320">
                <c:v>2021/7/1</c:v>
              </c:pt>
              <c:pt idx="321">
                <c:v>2021/8/1</c:v>
              </c:pt>
              <c:pt idx="322">
                <c:v>2021/9/1</c:v>
              </c:pt>
              <c:pt idx="323">
                <c:v>2021/10/1</c:v>
              </c:pt>
              <c:pt idx="324">
                <c:v>2021/11/1</c:v>
              </c:pt>
              <c:pt idx="325">
                <c:v>2021/12/1</c:v>
              </c:pt>
              <c:pt idx="326">
                <c:v>2022/1/1</c:v>
              </c:pt>
              <c:pt idx="327">
                <c:v>2022/2/1</c:v>
              </c:pt>
              <c:pt idx="328">
                <c:v>2022/3/1</c:v>
              </c:pt>
              <c:pt idx="329">
                <c:v>2022/4/1</c:v>
              </c:pt>
              <c:pt idx="330">
                <c:v>2022/5/1</c:v>
              </c:pt>
              <c:pt idx="331">
                <c:v>2022/6/1</c:v>
              </c:pt>
              <c:pt idx="332">
                <c:v>2022/7/1</c:v>
              </c:pt>
              <c:pt idx="333">
                <c:v>2022/8/1</c:v>
              </c:pt>
              <c:pt idx="334">
                <c:v>2022/9/1</c:v>
              </c:pt>
              <c:pt idx="335">
                <c:v>2022/10/1</c:v>
              </c:pt>
              <c:pt idx="336">
                <c:v>2022/11/1</c:v>
              </c:pt>
              <c:pt idx="337">
                <c:v>2022/12/1</c:v>
              </c:pt>
              <c:pt idx="338">
                <c:v>2023/1/1</c:v>
              </c:pt>
              <c:pt idx="339">
                <c:v>2023/2/1</c:v>
              </c:pt>
              <c:pt idx="340">
                <c:v>2023/3/1</c:v>
              </c:pt>
              <c:pt idx="341">
                <c:v>2023/4/1</c:v>
              </c:pt>
              <c:pt idx="342">
                <c:v>2023/5/1</c:v>
              </c:pt>
              <c:pt idx="343">
                <c:v>2023/6/1</c:v>
              </c:pt>
              <c:pt idx="344">
                <c:v>2023/7/1</c:v>
              </c:pt>
              <c:pt idx="345">
                <c:v>2023/8/1</c:v>
              </c:pt>
              <c:pt idx="346">
                <c:v>2023/9/1</c:v>
              </c:pt>
              <c:pt idx="347">
                <c:v>2023/10/1</c:v>
              </c:pt>
              <c:pt idx="348">
                <c:v>2023/11/1</c:v>
              </c:pt>
              <c:pt idx="349">
                <c:v>2023/12/1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前12個月!$R$4:$R$9999</c15:sqref>
                  </c15:fullRef>
                </c:ext>
              </c:extLst>
              <c:f>(前12個月!$R$4:$R$5,前12個月!$R$7:$R$9999)</c:f>
              <c:numCache>
                <c:formatCode>0.00_);[Red]\(0.00\)</c:formatCode>
                <c:ptCount val="9995"/>
                <c:pt idx="3">
                  <c:v>14.407784677107527</c:v>
                </c:pt>
                <c:pt idx="4">
                  <c:v>13.197828106055232</c:v>
                </c:pt>
                <c:pt idx="5">
                  <c:v>13.060219680820605</c:v>
                </c:pt>
                <c:pt idx="6">
                  <c:v>13.155274000626505</c:v>
                </c:pt>
                <c:pt idx="7">
                  <c:v>11.600008984817279</c:v>
                </c:pt>
                <c:pt idx="8">
                  <c:v>11.773380947180566</c:v>
                </c:pt>
                <c:pt idx="9">
                  <c:v>12.790830259376641</c:v>
                </c:pt>
                <c:pt idx="10">
                  <c:v>12.628854413766156</c:v>
                </c:pt>
                <c:pt idx="11">
                  <c:v>13.938521883104716</c:v>
                </c:pt>
                <c:pt idx="12">
                  <c:v>14.860160619663819</c:v>
                </c:pt>
                <c:pt idx="13">
                  <c:v>15.099513871309721</c:v>
                </c:pt>
                <c:pt idx="14">
                  <c:v>15.150722151522311</c:v>
                </c:pt>
                <c:pt idx="15">
                  <c:v>15.504218642278023</c:v>
                </c:pt>
                <c:pt idx="16">
                  <c:v>15.830600531642913</c:v>
                </c:pt>
                <c:pt idx="17">
                  <c:v>13.450868944066663</c:v>
                </c:pt>
                <c:pt idx="18">
                  <c:v>12.549232489026352</c:v>
                </c:pt>
                <c:pt idx="19">
                  <c:v>13.6919552670123</c:v>
                </c:pt>
                <c:pt idx="20">
                  <c:v>14.66894065424178</c:v>
                </c:pt>
                <c:pt idx="21">
                  <c:v>14.968350944935672</c:v>
                </c:pt>
                <c:pt idx="22">
                  <c:v>14.892567093026843</c:v>
                </c:pt>
                <c:pt idx="23">
                  <c:v>15.044774812900963</c:v>
                </c:pt>
                <c:pt idx="24">
                  <c:v>14.098060871484019</c:v>
                </c:pt>
                <c:pt idx="25">
                  <c:v>14.308000841835632</c:v>
                </c:pt>
                <c:pt idx="26">
                  <c:v>14.595603385389232</c:v>
                </c:pt>
                <c:pt idx="27">
                  <c:v>13.892787695625897</c:v>
                </c:pt>
                <c:pt idx="28">
                  <c:v>12.929030342055592</c:v>
                </c:pt>
                <c:pt idx="29">
                  <c:v>10.357747181725575</c:v>
                </c:pt>
                <c:pt idx="30">
                  <c:v>8.5945289022001603</c:v>
                </c:pt>
                <c:pt idx="31">
                  <c:v>4.0312236384107969</c:v>
                </c:pt>
                <c:pt idx="32">
                  <c:v>2.1610753586619902</c:v>
                </c:pt>
                <c:pt idx="33">
                  <c:v>1.3855216425222583</c:v>
                </c:pt>
                <c:pt idx="34">
                  <c:v>2.1902044446699076</c:v>
                </c:pt>
                <c:pt idx="35">
                  <c:v>2.6249479866664815</c:v>
                </c:pt>
                <c:pt idx="36">
                  <c:v>4.5280299676135005</c:v>
                </c:pt>
                <c:pt idx="37">
                  <c:v>4.6080541837671074</c:v>
                </c:pt>
                <c:pt idx="38">
                  <c:v>5.7872325354238141</c:v>
                </c:pt>
                <c:pt idx="39">
                  <c:v>1.7968288439275115</c:v>
                </c:pt>
                <c:pt idx="40">
                  <c:v>2.8610194787924703</c:v>
                </c:pt>
                <c:pt idx="41">
                  <c:v>3.382914894800404</c:v>
                </c:pt>
                <c:pt idx="42">
                  <c:v>5.3854012868612244</c:v>
                </c:pt>
                <c:pt idx="43">
                  <c:v>7.2534311813562624</c:v>
                </c:pt>
                <c:pt idx="44">
                  <c:v>7.9026645717481525</c:v>
                </c:pt>
                <c:pt idx="45">
                  <c:v>8.2313352137629145</c:v>
                </c:pt>
                <c:pt idx="46">
                  <c:v>9.6249680199754106</c:v>
                </c:pt>
                <c:pt idx="47">
                  <c:v>9.9656717453402877</c:v>
                </c:pt>
                <c:pt idx="48">
                  <c:v>7.6510700874890869</c:v>
                </c:pt>
                <c:pt idx="49">
                  <c:v>7.7071397881177894</c:v>
                </c:pt>
                <c:pt idx="50">
                  <c:v>7.0927817737253429</c:v>
                </c:pt>
                <c:pt idx="51">
                  <c:v>7.03931324439242</c:v>
                </c:pt>
                <c:pt idx="52">
                  <c:v>5.1778796516118275</c:v>
                </c:pt>
                <c:pt idx="53">
                  <c:v>4.2738676844161771</c:v>
                </c:pt>
                <c:pt idx="54">
                  <c:v>4.0983758291976979</c:v>
                </c:pt>
                <c:pt idx="55">
                  <c:v>0.93159078766789083</c:v>
                </c:pt>
                <c:pt idx="56">
                  <c:v>1.5068833503607104</c:v>
                </c:pt>
                <c:pt idx="57">
                  <c:v>0.75571406739802782</c:v>
                </c:pt>
                <c:pt idx="58">
                  <c:v>1.2765907572839241</c:v>
                </c:pt>
                <c:pt idx="59">
                  <c:v>1.8157520144498784</c:v>
                </c:pt>
                <c:pt idx="60">
                  <c:v>0.51122822095015508</c:v>
                </c:pt>
                <c:pt idx="61">
                  <c:v>-0.23889328550604771</c:v>
                </c:pt>
                <c:pt idx="62">
                  <c:v>-3.4311812212266313</c:v>
                </c:pt>
                <c:pt idx="63">
                  <c:v>-4.3481867161007663</c:v>
                </c:pt>
                <c:pt idx="64">
                  <c:v>-3.3369391730248554</c:v>
                </c:pt>
                <c:pt idx="65">
                  <c:v>-2.9954127043676171</c:v>
                </c:pt>
                <c:pt idx="66">
                  <c:v>-2.5334296506388854</c:v>
                </c:pt>
                <c:pt idx="67">
                  <c:v>-2.4350897360125856</c:v>
                </c:pt>
                <c:pt idx="68">
                  <c:v>-1.263218931457788</c:v>
                </c:pt>
                <c:pt idx="69">
                  <c:v>-0.34220095012029716</c:v>
                </c:pt>
                <c:pt idx="70">
                  <c:v>0.19284804353740803</c:v>
                </c:pt>
                <c:pt idx="71">
                  <c:v>2.6446502455361953</c:v>
                </c:pt>
                <c:pt idx="72">
                  <c:v>1.4247172482429793</c:v>
                </c:pt>
                <c:pt idx="73">
                  <c:v>4.4246289049488796</c:v>
                </c:pt>
                <c:pt idx="74">
                  <c:v>3.169027314481232</c:v>
                </c:pt>
                <c:pt idx="75">
                  <c:v>3.169027314481232</c:v>
                </c:pt>
                <c:pt idx="76">
                  <c:v>4.5377245345276984</c:v>
                </c:pt>
                <c:pt idx="77">
                  <c:v>5.4300702139125745</c:v>
                </c:pt>
                <c:pt idx="78">
                  <c:v>5.0104862747614831</c:v>
                </c:pt>
                <c:pt idx="79">
                  <c:v>4.7981511549206379</c:v>
                </c:pt>
                <c:pt idx="80">
                  <c:v>5.2030127215187072</c:v>
                </c:pt>
                <c:pt idx="81">
                  <c:v>5.3833169569335038</c:v>
                </c:pt>
                <c:pt idx="82">
                  <c:v>6.4721390352130204</c:v>
                </c:pt>
                <c:pt idx="83">
                  <c:v>6.3238625777477964</c:v>
                </c:pt>
                <c:pt idx="84">
                  <c:v>4.5782721857803521</c:v>
                </c:pt>
                <c:pt idx="85">
                  <c:v>3.7802868293955294</c:v>
                </c:pt>
                <c:pt idx="86">
                  <c:v>4.1186107304016728</c:v>
                </c:pt>
                <c:pt idx="87">
                  <c:v>4.7334969154002149</c:v>
                </c:pt>
                <c:pt idx="88">
                  <c:v>4.1731938526172963</c:v>
                </c:pt>
                <c:pt idx="89">
                  <c:v>4.1731938526172963</c:v>
                </c:pt>
                <c:pt idx="90">
                  <c:v>4.9577834332222404</c:v>
                </c:pt>
                <c:pt idx="91">
                  <c:v>5.601948079765795</c:v>
                </c:pt>
                <c:pt idx="92">
                  <c:v>6.3785224517844075</c:v>
                </c:pt>
                <c:pt idx="93">
                  <c:v>9.0251915318605889</c:v>
                </c:pt>
                <c:pt idx="94">
                  <c:v>9.9681655943009382</c:v>
                </c:pt>
                <c:pt idx="95">
                  <c:v>10.59145826235719</c:v>
                </c:pt>
                <c:pt idx="96">
                  <c:v>10.335222159007884</c:v>
                </c:pt>
                <c:pt idx="97">
                  <c:v>10.399718612480836</c:v>
                </c:pt>
                <c:pt idx="98">
                  <c:v>10.826704682469025</c:v>
                </c:pt>
                <c:pt idx="99">
                  <c:v>11.973901616592396</c:v>
                </c:pt>
                <c:pt idx="100">
                  <c:v>11.429118898567502</c:v>
                </c:pt>
                <c:pt idx="101">
                  <c:v>12.014315418630716</c:v>
                </c:pt>
                <c:pt idx="102">
                  <c:v>10.877279040014297</c:v>
                </c:pt>
                <c:pt idx="103">
                  <c:v>10.094003021594</c:v>
                </c:pt>
                <c:pt idx="104">
                  <c:v>9.0135861732639313</c:v>
                </c:pt>
                <c:pt idx="105">
                  <c:v>8.1938903989383416</c:v>
                </c:pt>
                <c:pt idx="106">
                  <c:v>7.5150575397266772</c:v>
                </c:pt>
                <c:pt idx="107">
                  <c:v>7.6482345604973467</c:v>
                </c:pt>
                <c:pt idx="108">
                  <c:v>7.848979947057444</c:v>
                </c:pt>
                <c:pt idx="109">
                  <c:v>8.2640617052361254</c:v>
                </c:pt>
                <c:pt idx="110">
                  <c:v>8.0547567393727029</c:v>
                </c:pt>
                <c:pt idx="111">
                  <c:v>8.3346451106785402</c:v>
                </c:pt>
                <c:pt idx="112">
                  <c:v>8.0547567393727029</c:v>
                </c:pt>
                <c:pt idx="113">
                  <c:v>8.6194296982936116</c:v>
                </c:pt>
                <c:pt idx="114">
                  <c:v>9.368398292821901</c:v>
                </c:pt>
                <c:pt idx="115">
                  <c:v>9.7604365268898476</c:v>
                </c:pt>
                <c:pt idx="116">
                  <c:v>9.9751310768748667</c:v>
                </c:pt>
                <c:pt idx="117">
                  <c:v>10.38051186189155</c:v>
                </c:pt>
                <c:pt idx="118">
                  <c:v>10.935428017323368</c:v>
                </c:pt>
                <c:pt idx="119">
                  <c:v>11.31919232709906</c:v>
                </c:pt>
                <c:pt idx="120">
                  <c:v>10.295351807305874</c:v>
                </c:pt>
                <c:pt idx="121">
                  <c:v>10.208113946278807</c:v>
                </c:pt>
                <c:pt idx="122">
                  <c:v>10.408594389570824</c:v>
                </c:pt>
                <c:pt idx="123">
                  <c:v>9.9053202231998316</c:v>
                </c:pt>
                <c:pt idx="124">
                  <c:v>10.463019237600978</c:v>
                </c:pt>
                <c:pt idx="125">
                  <c:v>11.681708601467777</c:v>
                </c:pt>
                <c:pt idx="126">
                  <c:v>11.019112860000568</c:v>
                </c:pt>
                <c:pt idx="127">
                  <c:v>10.518942690312972</c:v>
                </c:pt>
                <c:pt idx="128">
                  <c:v>10.471525912901436</c:v>
                </c:pt>
                <c:pt idx="129">
                  <c:v>10.739200095164758</c:v>
                </c:pt>
                <c:pt idx="130">
                  <c:v>11.065650377714542</c:v>
                </c:pt>
                <c:pt idx="131">
                  <c:v>10.950554109873</c:v>
                </c:pt>
                <c:pt idx="132">
                  <c:v>10.102805026917983</c:v>
                </c:pt>
                <c:pt idx="133">
                  <c:v>10.241714956098203</c:v>
                </c:pt>
                <c:pt idx="134">
                  <c:v>12.602331114852007</c:v>
                </c:pt>
                <c:pt idx="135">
                  <c:v>12.849526531375211</c:v>
                </c:pt>
                <c:pt idx="136">
                  <c:v>13.237083576568365</c:v>
                </c:pt>
                <c:pt idx="137">
                  <c:v>12.619208252812353</c:v>
                </c:pt>
                <c:pt idx="138">
                  <c:v>13.370683518814253</c:v>
                </c:pt>
                <c:pt idx="139">
                  <c:v>14.685754833933817</c:v>
                </c:pt>
                <c:pt idx="140">
                  <c:v>16.004117451009115</c:v>
                </c:pt>
                <c:pt idx="141">
                  <c:v>15.861542587826726</c:v>
                </c:pt>
                <c:pt idx="142">
                  <c:v>15.748251382268874</c:v>
                </c:pt>
                <c:pt idx="143">
                  <c:v>15.19033235416989</c:v>
                </c:pt>
                <c:pt idx="144">
                  <c:v>14.992355871878038</c:v>
                </c:pt>
                <c:pt idx="145">
                  <c:v>14.232509256483361</c:v>
                </c:pt>
                <c:pt idx="146">
                  <c:v>13.696178777966828</c:v>
                </c:pt>
                <c:pt idx="147">
                  <c:v>13.155810993373752</c:v>
                </c:pt>
                <c:pt idx="148">
                  <c:v>13.069032707541295</c:v>
                </c:pt>
                <c:pt idx="149">
                  <c:v>12.8545884384218</c:v>
                </c:pt>
                <c:pt idx="150">
                  <c:v>12.141449854844355</c:v>
                </c:pt>
                <c:pt idx="151">
                  <c:v>11.921464100165103</c:v>
                </c:pt>
                <c:pt idx="152">
                  <c:v>11.663292661123915</c:v>
                </c:pt>
                <c:pt idx="153">
                  <c:v>12.765420079208067</c:v>
                </c:pt>
                <c:pt idx="154">
                  <c:v>12.848059259265732</c:v>
                </c:pt>
                <c:pt idx="155">
                  <c:v>12.617088015269108</c:v>
                </c:pt>
                <c:pt idx="156">
                  <c:v>12.779143894071844</c:v>
                </c:pt>
                <c:pt idx="157">
                  <c:v>12.902159836380722</c:v>
                </c:pt>
                <c:pt idx="158">
                  <c:v>13.111724545768233</c:v>
                </c:pt>
                <c:pt idx="159">
                  <c:v>12.888258680971321</c:v>
                </c:pt>
                <c:pt idx="160">
                  <c:v>12.135022312269307</c:v>
                </c:pt>
                <c:pt idx="161">
                  <c:v>12.36648588888003</c:v>
                </c:pt>
                <c:pt idx="162">
                  <c:v>12.94279557743263</c:v>
                </c:pt>
                <c:pt idx="163">
                  <c:v>13.229560091130054</c:v>
                </c:pt>
                <c:pt idx="164">
                  <c:v>14.171802365914443</c:v>
                </c:pt>
                <c:pt idx="165">
                  <c:v>14.522136888434268</c:v>
                </c:pt>
                <c:pt idx="166">
                  <c:v>15.184590525999987</c:v>
                </c:pt>
                <c:pt idx="167">
                  <c:v>15.738574756132252</c:v>
                </c:pt>
                <c:pt idx="168">
                  <c:v>16.813356077550235</c:v>
                </c:pt>
                <c:pt idx="169">
                  <c:v>17.42037822505862</c:v>
                </c:pt>
                <c:pt idx="170">
                  <c:v>17.236339253298262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8-43F8-972E-EC8737750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564352"/>
        <c:axId val="649585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前12個月!$S$2</c15:sqref>
                        </c15:formulaRef>
                      </c:ext>
                    </c:extLst>
                    <c:strCache>
                      <c:ptCount val="1"/>
                      <c:pt idx="0">
                        <c:v>20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前12個月!$T$4:$T$9999</c15:sqref>
                        </c15:fullRef>
                        <c15:formulaRef>
                          <c15:sqref>(前12個月!$T$4:$T$5,前12個月!$T$7:$T$9999)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3">
                        <c:v>15.209852955745596</c:v>
                      </c:pt>
                      <c:pt idx="4">
                        <c:v>14.387673208650686</c:v>
                      </c:pt>
                      <c:pt idx="5">
                        <c:v>14.385699419904219</c:v>
                      </c:pt>
                      <c:pt idx="6">
                        <c:v>14.498827765418486</c:v>
                      </c:pt>
                      <c:pt idx="7">
                        <c:v>13.417297357317048</c:v>
                      </c:pt>
                      <c:pt idx="8">
                        <c:v>13.537118699905548</c:v>
                      </c:pt>
                      <c:pt idx="9">
                        <c:v>14.244119014625124</c:v>
                      </c:pt>
                      <c:pt idx="10">
                        <c:v>13.972085001749335</c:v>
                      </c:pt>
                      <c:pt idx="11">
                        <c:v>14.88982270432928</c:v>
                      </c:pt>
                      <c:pt idx="12">
                        <c:v>15.540438512079691</c:v>
                      </c:pt>
                      <c:pt idx="13">
                        <c:v>15.709967999317943</c:v>
                      </c:pt>
                      <c:pt idx="14">
                        <c:v>15.746265907203028</c:v>
                      </c:pt>
                      <c:pt idx="15">
                        <c:v>15.997093888089342</c:v>
                      </c:pt>
                      <c:pt idx="16">
                        <c:v>16.22906764811658</c:v>
                      </c:pt>
                      <c:pt idx="17">
                        <c:v>14.894989106855693</c:v>
                      </c:pt>
                      <c:pt idx="18">
                        <c:v>14.219374764459047</c:v>
                      </c:pt>
                      <c:pt idx="19">
                        <c:v>14.357565180392751</c:v>
                      </c:pt>
                      <c:pt idx="20">
                        <c:v>15.046708300002942</c:v>
                      </c:pt>
                      <c:pt idx="21">
                        <c:v>15.629634255316027</c:v>
                      </c:pt>
                      <c:pt idx="22">
                        <c:v>15.792031009385465</c:v>
                      </c:pt>
                      <c:pt idx="23">
                        <c:v>15.899826008053019</c:v>
                      </c:pt>
                      <c:pt idx="24">
                        <c:v>15.230927274797533</c:v>
                      </c:pt>
                      <c:pt idx="25">
                        <c:v>15.680145850309923</c:v>
                      </c:pt>
                      <c:pt idx="26">
                        <c:v>16.274462303396241</c:v>
                      </c:pt>
                      <c:pt idx="27">
                        <c:v>15.864506836849923</c:v>
                      </c:pt>
                      <c:pt idx="28">
                        <c:v>15.422742376886811</c:v>
                      </c:pt>
                      <c:pt idx="29">
                        <c:v>13.493979226626806</c:v>
                      </c:pt>
                      <c:pt idx="30">
                        <c:v>12.149118611829234</c:v>
                      </c:pt>
                      <c:pt idx="31">
                        <c:v>9.2073254243286939</c:v>
                      </c:pt>
                      <c:pt idx="32">
                        <c:v>7.9040350345285004</c:v>
                      </c:pt>
                      <c:pt idx="33">
                        <c:v>7.5028922684101218</c:v>
                      </c:pt>
                      <c:pt idx="34">
                        <c:v>8.016844585292592</c:v>
                      </c:pt>
                      <c:pt idx="35">
                        <c:v>8.2617406602841115</c:v>
                      </c:pt>
                      <c:pt idx="36">
                        <c:v>9.8200762237959704</c:v>
                      </c:pt>
                      <c:pt idx="37">
                        <c:v>10.091484255659422</c:v>
                      </c:pt>
                      <c:pt idx="38">
                        <c:v>10.644451822321521</c:v>
                      </c:pt>
                      <c:pt idx="39">
                        <c:v>8.4012480041843354</c:v>
                      </c:pt>
                      <c:pt idx="40">
                        <c:v>8.6699730762417548</c:v>
                      </c:pt>
                      <c:pt idx="41">
                        <c:v>9.1175973507133143</c:v>
                      </c:pt>
                      <c:pt idx="42">
                        <c:v>9.8157351991788655</c:v>
                      </c:pt>
                      <c:pt idx="43">
                        <c:v>10.961252953995837</c:v>
                      </c:pt>
                      <c:pt idx="44">
                        <c:v>11.223131222856741</c:v>
                      </c:pt>
                      <c:pt idx="45">
                        <c:v>11.311295961119772</c:v>
                      </c:pt>
                      <c:pt idx="46">
                        <c:v>12.241494176632294</c:v>
                      </c:pt>
                      <c:pt idx="47">
                        <c:v>12.471738300359236</c:v>
                      </c:pt>
                      <c:pt idx="48">
                        <c:v>10.930077746803724</c:v>
                      </c:pt>
                      <c:pt idx="49">
                        <c:v>10.966744684194317</c:v>
                      </c:pt>
                      <c:pt idx="50">
                        <c:v>10.56705480655018</c:v>
                      </c:pt>
                      <c:pt idx="51">
                        <c:v>10.532490268576611</c:v>
                      </c:pt>
                      <c:pt idx="52">
                        <c:v>9.1700689856884843</c:v>
                      </c:pt>
                      <c:pt idx="53">
                        <c:v>8.6146754429609516</c:v>
                      </c:pt>
                      <c:pt idx="54">
                        <c:v>8.5084345710023221</c:v>
                      </c:pt>
                      <c:pt idx="55">
                        <c:v>6.6925698122805022</c:v>
                      </c:pt>
                      <c:pt idx="56">
                        <c:v>6.8496838700196516</c:v>
                      </c:pt>
                      <c:pt idx="57">
                        <c:v>6.7436362645708625</c:v>
                      </c:pt>
                      <c:pt idx="58">
                        <c:v>6.6637527535606367</c:v>
                      </c:pt>
                      <c:pt idx="59">
                        <c:v>6.7120766572182244</c:v>
                      </c:pt>
                      <c:pt idx="60">
                        <c:v>5.933887131177662</c:v>
                      </c:pt>
                      <c:pt idx="61">
                        <c:v>5.4220484682973469</c:v>
                      </c:pt>
                      <c:pt idx="62">
                        <c:v>4.1911612529841769</c:v>
                      </c:pt>
                      <c:pt idx="63">
                        <c:v>3.8058217521397708</c:v>
                      </c:pt>
                      <c:pt idx="64">
                        <c:v>4.4641392373677258</c:v>
                      </c:pt>
                      <c:pt idx="65">
                        <c:v>5.2345975973868031</c:v>
                      </c:pt>
                      <c:pt idx="66">
                        <c:v>5.3817378067995802</c:v>
                      </c:pt>
                      <c:pt idx="67">
                        <c:v>5.4254846508426713</c:v>
                      </c:pt>
                      <c:pt idx="68">
                        <c:v>5.9674563611495257</c:v>
                      </c:pt>
                      <c:pt idx="69">
                        <c:v>6.4193205926802444</c:v>
                      </c:pt>
                      <c:pt idx="70">
                        <c:v>6.6918295830502794</c:v>
                      </c:pt>
                      <c:pt idx="71">
                        <c:v>8.027082765356397</c:v>
                      </c:pt>
                      <c:pt idx="72">
                        <c:v>7.345692619865396</c:v>
                      </c:pt>
                      <c:pt idx="73">
                        <c:v>9.5934903410512149</c:v>
                      </c:pt>
                      <c:pt idx="74">
                        <c:v>10.925915710046684</c:v>
                      </c:pt>
                      <c:pt idx="75">
                        <c:v>10.925915710046684</c:v>
                      </c:pt>
                      <c:pt idx="76">
                        <c:v>11.825109443319004</c:v>
                      </c:pt>
                      <c:pt idx="77">
                        <c:v>11.965729526052836</c:v>
                      </c:pt>
                      <c:pt idx="78">
                        <c:v>12.127152065577441</c:v>
                      </c:pt>
                      <c:pt idx="79">
                        <c:v>12.287172024095483</c:v>
                      </c:pt>
                      <c:pt idx="80">
                        <c:v>13.289962730878614</c:v>
                      </c:pt>
                      <c:pt idx="81">
                        <c:v>13.02459098003057</c:v>
                      </c:pt>
                      <c:pt idx="82">
                        <c:v>13.47236283169142</c:v>
                      </c:pt>
                      <c:pt idx="83">
                        <c:v>13.380502647288361</c:v>
                      </c:pt>
                      <c:pt idx="84">
                        <c:v>12.215165260508098</c:v>
                      </c:pt>
                      <c:pt idx="85">
                        <c:v>11.134027875750242</c:v>
                      </c:pt>
                      <c:pt idx="86">
                        <c:v>10.87313072444247</c:v>
                      </c:pt>
                      <c:pt idx="87">
                        <c:v>10.619349961458946</c:v>
                      </c:pt>
                      <c:pt idx="88">
                        <c:v>10.045912710688953</c:v>
                      </c:pt>
                      <c:pt idx="89">
                        <c:v>9.8635728036501327</c:v>
                      </c:pt>
                      <c:pt idx="90">
                        <c:v>9.73898258325654</c:v>
                      </c:pt>
                      <c:pt idx="91">
                        <c:v>10.135869934401832</c:v>
                      </c:pt>
                      <c:pt idx="92">
                        <c:v>10.623000173894281</c:v>
                      </c:pt>
                      <c:pt idx="93">
                        <c:v>12.197331566932167</c:v>
                      </c:pt>
                      <c:pt idx="94">
                        <c:v>12.718760058735956</c:v>
                      </c:pt>
                      <c:pt idx="95">
                        <c:v>13.141982203501845</c:v>
                      </c:pt>
                      <c:pt idx="96">
                        <c:v>12.540202022831416</c:v>
                      </c:pt>
                      <c:pt idx="97">
                        <c:v>12.366483731844635</c:v>
                      </c:pt>
                      <c:pt idx="98">
                        <c:v>12.658685080183773</c:v>
                      </c:pt>
                      <c:pt idx="99">
                        <c:v>13.365590524425276</c:v>
                      </c:pt>
                      <c:pt idx="100">
                        <c:v>12.877320740964016</c:v>
                      </c:pt>
                      <c:pt idx="101">
                        <c:v>13.039934292151734</c:v>
                      </c:pt>
                      <c:pt idx="102">
                        <c:v>12.86351991853325</c:v>
                      </c:pt>
                      <c:pt idx="103">
                        <c:v>12.451391015924184</c:v>
                      </c:pt>
                      <c:pt idx="104">
                        <c:v>12.043466371887511</c:v>
                      </c:pt>
                      <c:pt idx="105">
                        <c:v>11.567270974853372</c:v>
                      </c:pt>
                      <c:pt idx="106">
                        <c:v>11.123255200587657</c:v>
                      </c:pt>
                      <c:pt idx="107">
                        <c:v>11.209928631038647</c:v>
                      </c:pt>
                      <c:pt idx="108">
                        <c:v>11.580055077900631</c:v>
                      </c:pt>
                      <c:pt idx="109">
                        <c:v>11.851961758428487</c:v>
                      </c:pt>
                      <c:pt idx="110">
                        <c:v>11.714596754149253</c:v>
                      </c:pt>
                      <c:pt idx="111">
                        <c:v>-100</c:v>
                      </c:pt>
                      <c:pt idx="112">
                        <c:v>-100</c:v>
                      </c:pt>
                      <c:pt idx="113">
                        <c:v>-100</c:v>
                      </c:pt>
                      <c:pt idx="114">
                        <c:v>-100</c:v>
                      </c:pt>
                      <c:pt idx="115">
                        <c:v>-100</c:v>
                      </c:pt>
                      <c:pt idx="116">
                        <c:v>-100</c:v>
                      </c:pt>
                      <c:pt idx="117">
                        <c:v>-100</c:v>
                      </c:pt>
                      <c:pt idx="118">
                        <c:v>-100</c:v>
                      </c:pt>
                      <c:pt idx="119">
                        <c:v>-100</c:v>
                      </c:pt>
                      <c:pt idx="120">
                        <c:v>-100</c:v>
                      </c:pt>
                      <c:pt idx="121">
                        <c:v>-100</c:v>
                      </c:pt>
                      <c:pt idx="122">
                        <c:v>-100</c:v>
                      </c:pt>
                      <c:pt idx="123">
                        <c:v>-100</c:v>
                      </c:pt>
                      <c:pt idx="124">
                        <c:v>-100</c:v>
                      </c:pt>
                      <c:pt idx="125">
                        <c:v>-100</c:v>
                      </c:pt>
                      <c:pt idx="126">
                        <c:v>-100</c:v>
                      </c:pt>
                      <c:pt idx="127">
                        <c:v>-100</c:v>
                      </c:pt>
                      <c:pt idx="128">
                        <c:v>-100</c:v>
                      </c:pt>
                      <c:pt idx="129">
                        <c:v>-100</c:v>
                      </c:pt>
                      <c:pt idx="130">
                        <c:v>-100</c:v>
                      </c:pt>
                      <c:pt idx="131">
                        <c:v>-100</c:v>
                      </c:pt>
                      <c:pt idx="132">
                        <c:v>-100</c:v>
                      </c:pt>
                      <c:pt idx="133">
                        <c:v>-100</c:v>
                      </c:pt>
                      <c:pt idx="134">
                        <c:v>-100</c:v>
                      </c:pt>
                      <c:pt idx="135">
                        <c:v>-100</c:v>
                      </c:pt>
                      <c:pt idx="136">
                        <c:v>-100</c:v>
                      </c:pt>
                      <c:pt idx="137">
                        <c:v>-100</c:v>
                      </c:pt>
                      <c:pt idx="138">
                        <c:v>-100</c:v>
                      </c:pt>
                      <c:pt idx="139">
                        <c:v>-100</c:v>
                      </c:pt>
                      <c:pt idx="140">
                        <c:v>-100</c:v>
                      </c:pt>
                      <c:pt idx="141">
                        <c:v>-100</c:v>
                      </c:pt>
                      <c:pt idx="142">
                        <c:v>-100</c:v>
                      </c:pt>
                      <c:pt idx="143">
                        <c:v>-100</c:v>
                      </c:pt>
                      <c:pt idx="144">
                        <c:v>-100</c:v>
                      </c:pt>
                      <c:pt idx="145">
                        <c:v>-100</c:v>
                      </c:pt>
                      <c:pt idx="146">
                        <c:v>-100</c:v>
                      </c:pt>
                      <c:pt idx="147">
                        <c:v>-100</c:v>
                      </c:pt>
                      <c:pt idx="148">
                        <c:v>-100</c:v>
                      </c:pt>
                      <c:pt idx="149">
                        <c:v>-100</c:v>
                      </c:pt>
                      <c:pt idx="150">
                        <c:v>-100</c:v>
                      </c:pt>
                      <c:pt idx="151">
                        <c:v>-100</c:v>
                      </c:pt>
                      <c:pt idx="152">
                        <c:v>-100</c:v>
                      </c:pt>
                      <c:pt idx="153">
                        <c:v>-100</c:v>
                      </c:pt>
                      <c:pt idx="154">
                        <c:v>-100</c:v>
                      </c:pt>
                      <c:pt idx="155">
                        <c:v>-100</c:v>
                      </c:pt>
                      <c:pt idx="156">
                        <c:v>-100</c:v>
                      </c:pt>
                      <c:pt idx="157">
                        <c:v>-100</c:v>
                      </c:pt>
                      <c:pt idx="158">
                        <c:v>-100</c:v>
                      </c:pt>
                      <c:pt idx="159">
                        <c:v>-100</c:v>
                      </c:pt>
                      <c:pt idx="160">
                        <c:v>-100</c:v>
                      </c:pt>
                      <c:pt idx="161">
                        <c:v>-100</c:v>
                      </c:pt>
                      <c:pt idx="162">
                        <c:v>-100</c:v>
                      </c:pt>
                      <c:pt idx="163">
                        <c:v>-100</c:v>
                      </c:pt>
                      <c:pt idx="164">
                        <c:v>-100</c:v>
                      </c:pt>
                      <c:pt idx="165">
                        <c:v>-100</c:v>
                      </c:pt>
                      <c:pt idx="166">
                        <c:v>-100</c:v>
                      </c:pt>
                      <c:pt idx="167">
                        <c:v>-100</c:v>
                      </c:pt>
                      <c:pt idx="168">
                        <c:v>-100</c:v>
                      </c:pt>
                      <c:pt idx="169">
                        <c:v>-100</c:v>
                      </c:pt>
                      <c:pt idx="170">
                        <c:v>-100</c:v>
                      </c:pt>
                      <c:pt idx="171">
                        <c:v>-100</c:v>
                      </c:pt>
                      <c:pt idx="172">
                        <c:v>-100</c:v>
                      </c:pt>
                      <c:pt idx="173">
                        <c:v>-100</c:v>
                      </c:pt>
                      <c:pt idx="174">
                        <c:v>-100</c:v>
                      </c:pt>
                      <c:pt idx="175">
                        <c:v>-100</c:v>
                      </c:pt>
                      <c:pt idx="176">
                        <c:v>-100</c:v>
                      </c:pt>
                      <c:pt idx="177">
                        <c:v>-100</c:v>
                      </c:pt>
                      <c:pt idx="178">
                        <c:v>-100</c:v>
                      </c:pt>
                      <c:pt idx="179">
                        <c:v>-100</c:v>
                      </c:pt>
                      <c:pt idx="180">
                        <c:v>-100</c:v>
                      </c:pt>
                      <c:pt idx="181">
                        <c:v>-100</c:v>
                      </c:pt>
                      <c:pt idx="182">
                        <c:v>-100</c:v>
                      </c:pt>
                      <c:pt idx="183">
                        <c:v>-100</c:v>
                      </c:pt>
                      <c:pt idx="184">
                        <c:v>-100</c:v>
                      </c:pt>
                      <c:pt idx="185">
                        <c:v>-100</c:v>
                      </c:pt>
                      <c:pt idx="186">
                        <c:v>-100</c:v>
                      </c:pt>
                      <c:pt idx="187">
                        <c:v>-100</c:v>
                      </c:pt>
                      <c:pt idx="188">
                        <c:v>-100</c:v>
                      </c:pt>
                      <c:pt idx="189">
                        <c:v>-100</c:v>
                      </c:pt>
                      <c:pt idx="190">
                        <c:v>-100</c:v>
                      </c:pt>
                      <c:pt idx="191">
                        <c:v>-100</c:v>
                      </c:pt>
                      <c:pt idx="192">
                        <c:v>-100</c:v>
                      </c:pt>
                      <c:pt idx="193">
                        <c:v>-100</c:v>
                      </c:pt>
                      <c:pt idx="194">
                        <c:v>-100</c:v>
                      </c:pt>
                      <c:pt idx="195">
                        <c:v>-100</c:v>
                      </c:pt>
                      <c:pt idx="196">
                        <c:v>-100</c:v>
                      </c:pt>
                      <c:pt idx="197">
                        <c:v>-100</c:v>
                      </c:pt>
                      <c:pt idx="198">
                        <c:v>-100</c:v>
                      </c:pt>
                      <c:pt idx="199">
                        <c:v>-100</c:v>
                      </c:pt>
                      <c:pt idx="200">
                        <c:v>-100</c:v>
                      </c:pt>
                      <c:pt idx="201">
                        <c:v>-100</c:v>
                      </c:pt>
                      <c:pt idx="202">
                        <c:v>-100</c:v>
                      </c:pt>
                      <c:pt idx="203">
                        <c:v>-100</c:v>
                      </c:pt>
                      <c:pt idx="204">
                        <c:v>-100</c:v>
                      </c:pt>
                      <c:pt idx="205">
                        <c:v>-100</c:v>
                      </c:pt>
                      <c:pt idx="206">
                        <c:v>-100</c:v>
                      </c:pt>
                      <c:pt idx="207">
                        <c:v>-100</c:v>
                      </c:pt>
                      <c:pt idx="208">
                        <c:v>-100</c:v>
                      </c:pt>
                      <c:pt idx="209">
                        <c:v>-100</c:v>
                      </c:pt>
                      <c:pt idx="210">
                        <c:v>-100</c:v>
                      </c:pt>
                      <c:pt idx="211">
                        <c:v>-100</c:v>
                      </c:pt>
                      <c:pt idx="212">
                        <c:v>-100</c:v>
                      </c:pt>
                      <c:pt idx="213">
                        <c:v>-100</c:v>
                      </c:pt>
                      <c:pt idx="214">
                        <c:v>-100</c:v>
                      </c:pt>
                      <c:pt idx="215">
                        <c:v>-100</c:v>
                      </c:pt>
                      <c:pt idx="216">
                        <c:v>-100</c:v>
                      </c:pt>
                      <c:pt idx="217">
                        <c:v>-100</c:v>
                      </c:pt>
                      <c:pt idx="218">
                        <c:v>-100</c:v>
                      </c:pt>
                      <c:pt idx="219">
                        <c:v>-100</c:v>
                      </c:pt>
                      <c:pt idx="220">
                        <c:v>-100</c:v>
                      </c:pt>
                      <c:pt idx="221">
                        <c:v>-100</c:v>
                      </c:pt>
                      <c:pt idx="222">
                        <c:v>-100</c:v>
                      </c:pt>
                      <c:pt idx="223">
                        <c:v>-100</c:v>
                      </c:pt>
                      <c:pt idx="224">
                        <c:v>-100</c:v>
                      </c:pt>
                      <c:pt idx="225">
                        <c:v>-100</c:v>
                      </c:pt>
                      <c:pt idx="226">
                        <c:v>-100</c:v>
                      </c:pt>
                      <c:pt idx="227">
                        <c:v>-100</c:v>
                      </c:pt>
                      <c:pt idx="228">
                        <c:v>-100</c:v>
                      </c:pt>
                      <c:pt idx="229">
                        <c:v>-100</c:v>
                      </c:pt>
                      <c:pt idx="230">
                        <c:v>-100</c:v>
                      </c:pt>
                      <c:pt idx="231">
                        <c:v>-100</c:v>
                      </c:pt>
                      <c:pt idx="232">
                        <c:v>-100</c:v>
                      </c:pt>
                      <c:pt idx="233">
                        <c:v>-100</c:v>
                      </c:pt>
                      <c:pt idx="234">
                        <c:v>-100</c:v>
                      </c:pt>
                      <c:pt idx="235">
                        <c:v>-100</c:v>
                      </c:pt>
                      <c:pt idx="236">
                        <c:v>-100</c:v>
                      </c:pt>
                      <c:pt idx="237">
                        <c:v>-100</c:v>
                      </c:pt>
                      <c:pt idx="238">
                        <c:v>-100</c:v>
                      </c:pt>
                      <c:pt idx="239">
                        <c:v>-100</c:v>
                      </c:pt>
                      <c:pt idx="240">
                        <c:v>-100</c:v>
                      </c:pt>
                      <c:pt idx="241">
                        <c:v>-100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-100</c:v>
                      </c:pt>
                      <c:pt idx="245">
                        <c:v>-100</c:v>
                      </c:pt>
                      <c:pt idx="246">
                        <c:v>-100</c:v>
                      </c:pt>
                      <c:pt idx="247">
                        <c:v>-100</c:v>
                      </c:pt>
                      <c:pt idx="248">
                        <c:v>-100</c:v>
                      </c:pt>
                      <c:pt idx="249">
                        <c:v>-100</c:v>
                      </c:pt>
                      <c:pt idx="250">
                        <c:v>-100</c:v>
                      </c:pt>
                      <c:pt idx="251">
                        <c:v>-100</c:v>
                      </c:pt>
                      <c:pt idx="252">
                        <c:v>-100</c:v>
                      </c:pt>
                      <c:pt idx="253">
                        <c:v>-100</c:v>
                      </c:pt>
                      <c:pt idx="254">
                        <c:v>-100</c:v>
                      </c:pt>
                      <c:pt idx="255">
                        <c:v>-100</c:v>
                      </c:pt>
                      <c:pt idx="256">
                        <c:v>-100</c:v>
                      </c:pt>
                      <c:pt idx="257">
                        <c:v>-100</c:v>
                      </c:pt>
                      <c:pt idx="258">
                        <c:v>-100</c:v>
                      </c:pt>
                      <c:pt idx="259">
                        <c:v>-100</c:v>
                      </c:pt>
                      <c:pt idx="260">
                        <c:v>-100</c:v>
                      </c:pt>
                      <c:pt idx="261">
                        <c:v>-100</c:v>
                      </c:pt>
                      <c:pt idx="262">
                        <c:v>-100</c:v>
                      </c:pt>
                      <c:pt idx="263">
                        <c:v>-100</c:v>
                      </c:pt>
                      <c:pt idx="264">
                        <c:v>-100</c:v>
                      </c:pt>
                      <c:pt idx="265">
                        <c:v>-100</c:v>
                      </c:pt>
                      <c:pt idx="266">
                        <c:v>-100</c:v>
                      </c:pt>
                      <c:pt idx="267">
                        <c:v>-100</c:v>
                      </c:pt>
                      <c:pt idx="268">
                        <c:v>-100</c:v>
                      </c:pt>
                      <c:pt idx="269">
                        <c:v>-100</c:v>
                      </c:pt>
                      <c:pt idx="270">
                        <c:v>-100</c:v>
                      </c:pt>
                      <c:pt idx="271">
                        <c:v>-100</c:v>
                      </c:pt>
                      <c:pt idx="272">
                        <c:v>-100</c:v>
                      </c:pt>
                      <c:pt idx="273">
                        <c:v>-100</c:v>
                      </c:pt>
                      <c:pt idx="274">
                        <c:v>-100</c:v>
                      </c:pt>
                      <c:pt idx="275">
                        <c:v>-100</c:v>
                      </c:pt>
                      <c:pt idx="276">
                        <c:v>-100</c:v>
                      </c:pt>
                      <c:pt idx="277">
                        <c:v>-100</c:v>
                      </c:pt>
                      <c:pt idx="278">
                        <c:v>-100</c:v>
                      </c:pt>
                      <c:pt idx="279">
                        <c:v>-100</c:v>
                      </c:pt>
                      <c:pt idx="280">
                        <c:v>-100</c:v>
                      </c:pt>
                      <c:pt idx="281">
                        <c:v>-100</c:v>
                      </c:pt>
                      <c:pt idx="282">
                        <c:v>-100</c:v>
                      </c:pt>
                      <c:pt idx="283">
                        <c:v>-100</c:v>
                      </c:pt>
                      <c:pt idx="284">
                        <c:v>-100</c:v>
                      </c:pt>
                      <c:pt idx="285">
                        <c:v>-100</c:v>
                      </c:pt>
                      <c:pt idx="286">
                        <c:v>-100</c:v>
                      </c:pt>
                      <c:pt idx="287">
                        <c:v>-100</c:v>
                      </c:pt>
                      <c:pt idx="288">
                        <c:v>-100</c:v>
                      </c:pt>
                      <c:pt idx="289">
                        <c:v>-100</c:v>
                      </c:pt>
                      <c:pt idx="290">
                        <c:v>-100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508-43F8-972E-EC87377500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前12個月!$M$2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前12個月!$N$4:$N$9999</c15:sqref>
                        </c15:fullRef>
                        <c15:formulaRef>
                          <c15:sqref>(前12個月!$N$4:$N$5,前12個月!$N$7:$N$9999)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3">
                        <c:v>48.831007715211783</c:v>
                      </c:pt>
                      <c:pt idx="4">
                        <c:v>45.449844636481004</c:v>
                      </c:pt>
                      <c:pt idx="5">
                        <c:v>44.991892219917773</c:v>
                      </c:pt>
                      <c:pt idx="6">
                        <c:v>45.193220909546113</c:v>
                      </c:pt>
                      <c:pt idx="7">
                        <c:v>40.147999069939999</c:v>
                      </c:pt>
                      <c:pt idx="8">
                        <c:v>36.219350051980093</c:v>
                      </c:pt>
                      <c:pt idx="9">
                        <c:v>39.404776285153574</c:v>
                      </c:pt>
                      <c:pt idx="10">
                        <c:v>38.169509630028031</c:v>
                      </c:pt>
                      <c:pt idx="11">
                        <c:v>42.080331450832986</c:v>
                      </c:pt>
                      <c:pt idx="12">
                        <c:v>44.672444386162312</c:v>
                      </c:pt>
                      <c:pt idx="13">
                        <c:v>45.479060249474792</c:v>
                      </c:pt>
                      <c:pt idx="14">
                        <c:v>45.652353248703868</c:v>
                      </c:pt>
                      <c:pt idx="15">
                        <c:v>46.855518746347215</c:v>
                      </c:pt>
                      <c:pt idx="16">
                        <c:v>47.977040221190933</c:v>
                      </c:pt>
                      <c:pt idx="17">
                        <c:v>39.68071737464318</c:v>
                      </c:pt>
                      <c:pt idx="18">
                        <c:v>36.144263803368126</c:v>
                      </c:pt>
                      <c:pt idx="19">
                        <c:v>36.761523478065115</c:v>
                      </c:pt>
                      <c:pt idx="20">
                        <c:v>39.884532518224482</c:v>
                      </c:pt>
                      <c:pt idx="21">
                        <c:v>40.859917589291641</c:v>
                      </c:pt>
                      <c:pt idx="22">
                        <c:v>40.612234714206608</c:v>
                      </c:pt>
                      <c:pt idx="23">
                        <c:v>41.110241439390258</c:v>
                      </c:pt>
                      <c:pt idx="24">
                        <c:v>38.323983136643982</c:v>
                      </c:pt>
                      <c:pt idx="25">
                        <c:v>38.996890432992323</c:v>
                      </c:pt>
                      <c:pt idx="26">
                        <c:v>39.925608940929912</c:v>
                      </c:pt>
                      <c:pt idx="27">
                        <c:v>37.670160550232488</c:v>
                      </c:pt>
                      <c:pt idx="28">
                        <c:v>32.570458737644373</c:v>
                      </c:pt>
                      <c:pt idx="29">
                        <c:v>22.368862640069874</c:v>
                      </c:pt>
                      <c:pt idx="30">
                        <c:v>15.527302066129378</c:v>
                      </c:pt>
                      <c:pt idx="31">
                        <c:v>5.177816678806435</c:v>
                      </c:pt>
                      <c:pt idx="32">
                        <c:v>1.0314481469940295</c:v>
                      </c:pt>
                      <c:pt idx="33">
                        <c:v>-0.66293724590844594</c:v>
                      </c:pt>
                      <c:pt idx="34">
                        <c:v>-0.19921644191484011</c:v>
                      </c:pt>
                      <c:pt idx="35">
                        <c:v>0.55129472589503514</c:v>
                      </c:pt>
                      <c:pt idx="36">
                        <c:v>4.0957214736885517</c:v>
                      </c:pt>
                      <c:pt idx="37">
                        <c:v>4.2539338383631664</c:v>
                      </c:pt>
                      <c:pt idx="38">
                        <c:v>6.1043824021231208</c:v>
                      </c:pt>
                      <c:pt idx="39">
                        <c:v>-1.3847152710775301</c:v>
                      </c:pt>
                      <c:pt idx="40">
                        <c:v>-0.92289977345381136</c:v>
                      </c:pt>
                      <c:pt idx="41">
                        <c:v>-0.32686160360470007</c:v>
                      </c:pt>
                      <c:pt idx="42">
                        <c:v>1.8818848389265286</c:v>
                      </c:pt>
                      <c:pt idx="43">
                        <c:v>5.6641345317467451</c:v>
                      </c:pt>
                      <c:pt idx="44">
                        <c:v>6.555870478121828</c:v>
                      </c:pt>
                      <c:pt idx="45">
                        <c:v>7.0901216552921253</c:v>
                      </c:pt>
                      <c:pt idx="46">
                        <c:v>11.534238589505797</c:v>
                      </c:pt>
                      <c:pt idx="47">
                        <c:v>12.370536478005434</c:v>
                      </c:pt>
                      <c:pt idx="48">
                        <c:v>9.686090955271176</c:v>
                      </c:pt>
                      <c:pt idx="49">
                        <c:v>11.739582661081638</c:v>
                      </c:pt>
                      <c:pt idx="50">
                        <c:v>10.891791170439635</c:v>
                      </c:pt>
                      <c:pt idx="51">
                        <c:v>10.248742838442549</c:v>
                      </c:pt>
                      <c:pt idx="52">
                        <c:v>5.6059243431053174</c:v>
                      </c:pt>
                      <c:pt idx="53">
                        <c:v>3.2418190700668204</c:v>
                      </c:pt>
                      <c:pt idx="54">
                        <c:v>2.0231323900097298</c:v>
                      </c:pt>
                      <c:pt idx="55">
                        <c:v>-3.4170884361442333</c:v>
                      </c:pt>
                      <c:pt idx="56">
                        <c:v>-2.9683264958948685</c:v>
                      </c:pt>
                      <c:pt idx="57">
                        <c:v>-4.1332772482806535</c:v>
                      </c:pt>
                      <c:pt idx="58">
                        <c:v>-5.0219283988361729</c:v>
                      </c:pt>
                      <c:pt idx="59">
                        <c:v>-4.8867581306584302</c:v>
                      </c:pt>
                      <c:pt idx="60">
                        <c:v>-7.0152034644070387</c:v>
                      </c:pt>
                      <c:pt idx="61">
                        <c:v>-8.3584008600836697</c:v>
                      </c:pt>
                      <c:pt idx="62">
                        <c:v>-12.130799712444817</c:v>
                      </c:pt>
                      <c:pt idx="63">
                        <c:v>-13.020356027417002</c:v>
                      </c:pt>
                      <c:pt idx="64">
                        <c:v>-12.379631386191537</c:v>
                      </c:pt>
                      <c:pt idx="65">
                        <c:v>-12.296425168439374</c:v>
                      </c:pt>
                      <c:pt idx="66">
                        <c:v>-9.9012072455782594</c:v>
                      </c:pt>
                      <c:pt idx="67">
                        <c:v>-9.6161853473965877</c:v>
                      </c:pt>
                      <c:pt idx="68">
                        <c:v>-7.8584709163514121</c:v>
                      </c:pt>
                      <c:pt idx="69">
                        <c:v>-6.4659068460160558</c:v>
                      </c:pt>
                      <c:pt idx="70">
                        <c:v>-5.7159018898451315</c:v>
                      </c:pt>
                      <c:pt idx="71">
                        <c:v>-1.8630064339192565</c:v>
                      </c:pt>
                      <c:pt idx="72">
                        <c:v>-2.5257685395736251</c:v>
                      </c:pt>
                      <c:pt idx="73">
                        <c:v>2.7759421548467333</c:v>
                      </c:pt>
                      <c:pt idx="74">
                        <c:v>0.4307128915517211</c:v>
                      </c:pt>
                      <c:pt idx="75">
                        <c:v>0.4307128915517211</c:v>
                      </c:pt>
                      <c:pt idx="76">
                        <c:v>2.9960211348816435</c:v>
                      </c:pt>
                      <c:pt idx="77">
                        <c:v>3.5977601181678365</c:v>
                      </c:pt>
                      <c:pt idx="78">
                        <c:v>4.3402175226258555</c:v>
                      </c:pt>
                      <c:pt idx="79">
                        <c:v>4.2166296722510044</c:v>
                      </c:pt>
                      <c:pt idx="80">
                        <c:v>5.0337981808956878</c:v>
                      </c:pt>
                      <c:pt idx="81">
                        <c:v>4.1291260814235509</c:v>
                      </c:pt>
                      <c:pt idx="82">
                        <c:v>5.6608263856666952</c:v>
                      </c:pt>
                      <c:pt idx="83">
                        <c:v>5.3445133323195115</c:v>
                      </c:pt>
                      <c:pt idx="84">
                        <c:v>1.8017574974612982</c:v>
                      </c:pt>
                      <c:pt idx="85">
                        <c:v>-0.69069237792006577</c:v>
                      </c:pt>
                      <c:pt idx="86">
                        <c:v>-1.3410913485919274</c:v>
                      </c:pt>
                      <c:pt idx="87">
                        <c:v>-0.13747830563268781</c:v>
                      </c:pt>
                      <c:pt idx="88">
                        <c:v>-1.6826666054373218</c:v>
                      </c:pt>
                      <c:pt idx="89">
                        <c:v>-0.69958585820861785</c:v>
                      </c:pt>
                      <c:pt idx="90">
                        <c:v>0.78979325441830284</c:v>
                      </c:pt>
                      <c:pt idx="91">
                        <c:v>2.0629690013967528</c:v>
                      </c:pt>
                      <c:pt idx="92">
                        <c:v>3.5292958797319418</c:v>
                      </c:pt>
                      <c:pt idx="93">
                        <c:v>8.3889660410643607</c:v>
                      </c:pt>
                      <c:pt idx="94">
                        <c:v>10.23946750573641</c:v>
                      </c:pt>
                      <c:pt idx="95">
                        <c:v>11.769040700334799</c:v>
                      </c:pt>
                      <c:pt idx="96">
                        <c:v>9.6015379438922679</c:v>
                      </c:pt>
                      <c:pt idx="97">
                        <c:v>8.985135954216549</c:v>
                      </c:pt>
                      <c:pt idx="98">
                        <c:v>10.02434744920242</c:v>
                      </c:pt>
                      <c:pt idx="99">
                        <c:v>12.587092766943808</c:v>
                      </c:pt>
                      <c:pt idx="100">
                        <c:v>10.809640634974294</c:v>
                      </c:pt>
                      <c:pt idx="101">
                        <c:v>9.8798390102746261</c:v>
                      </c:pt>
                      <c:pt idx="102">
                        <c:v>5.7328389469512908</c:v>
                      </c:pt>
                      <c:pt idx="103">
                        <c:v>2.1180521191297208</c:v>
                      </c:pt>
                      <c:pt idx="104">
                        <c:v>-1.6700906241952418</c:v>
                      </c:pt>
                      <c:pt idx="105">
                        <c:v>-3.1712977362656991</c:v>
                      </c:pt>
                      <c:pt idx="106">
                        <c:v>-4.5447007375458703</c:v>
                      </c:pt>
                      <c:pt idx="107">
                        <c:v>-4.2786191191523271</c:v>
                      </c:pt>
                      <c:pt idx="108">
                        <c:v>-3.8744304357924308</c:v>
                      </c:pt>
                      <c:pt idx="109">
                        <c:v>-3.0269113317221596</c:v>
                      </c:pt>
                      <c:pt idx="110">
                        <c:v>-3.4562501199317586</c:v>
                      </c:pt>
                      <c:pt idx="111">
                        <c:v>-2.881223405203337</c:v>
                      </c:pt>
                      <c:pt idx="112">
                        <c:v>-3.4562501199317586</c:v>
                      </c:pt>
                      <c:pt idx="113">
                        <c:v>-2.2888100589057325</c:v>
                      </c:pt>
                      <c:pt idx="114">
                        <c:v>-0.69593512585318651</c:v>
                      </c:pt>
                      <c:pt idx="115">
                        <c:v>0.15770876128062827</c:v>
                      </c:pt>
                      <c:pt idx="116">
                        <c:v>1.001125596615271</c:v>
                      </c:pt>
                      <c:pt idx="117">
                        <c:v>1.001125596615271</c:v>
                      </c:pt>
                      <c:pt idx="118">
                        <c:v>4.0376768902788074</c:v>
                      </c:pt>
                      <c:pt idx="119">
                        <c:v>5.7930195165109222</c:v>
                      </c:pt>
                      <c:pt idx="120">
                        <c:v>4.9659643852039803</c:v>
                      </c:pt>
                      <c:pt idx="121">
                        <c:v>4.7638028841027635</c:v>
                      </c:pt>
                      <c:pt idx="122">
                        <c:v>4.3620080822464047</c:v>
                      </c:pt>
                      <c:pt idx="123">
                        <c:v>3.4179690701890308</c:v>
                      </c:pt>
                      <c:pt idx="124">
                        <c:v>3.9504484632005843</c:v>
                      </c:pt>
                      <c:pt idx="125">
                        <c:v>4.6849586722640169</c:v>
                      </c:pt>
                      <c:pt idx="126">
                        <c:v>3.1383946818534625</c:v>
                      </c:pt>
                      <c:pt idx="127">
                        <c:v>1.9954960051665083</c:v>
                      </c:pt>
                      <c:pt idx="128">
                        <c:v>1.8882566488018337</c:v>
                      </c:pt>
                      <c:pt idx="129">
                        <c:v>2.4961622692269536</c:v>
                      </c:pt>
                      <c:pt idx="130">
                        <c:v>3.7844586771502708</c:v>
                      </c:pt>
                      <c:pt idx="131">
                        <c:v>3.5177389233966627</c:v>
                      </c:pt>
                      <c:pt idx="132">
                        <c:v>1.5882027878689753</c:v>
                      </c:pt>
                      <c:pt idx="133">
                        <c:v>0.25881938017411343</c:v>
                      </c:pt>
                      <c:pt idx="134">
                        <c:v>-0.97257155868536449</c:v>
                      </c:pt>
                      <c:pt idx="135">
                        <c:v>-0.41218905038530318</c:v>
                      </c:pt>
                      <c:pt idx="136">
                        <c:v>0.10304652516239798</c:v>
                      </c:pt>
                      <c:pt idx="137">
                        <c:v>-1.1775183958145141</c:v>
                      </c:pt>
                      <c:pt idx="138">
                        <c:v>-0.65166940554782782</c:v>
                      </c:pt>
                      <c:pt idx="139">
                        <c:v>3.6872813199016807</c:v>
                      </c:pt>
                      <c:pt idx="140">
                        <c:v>4.2977026558888021</c:v>
                      </c:pt>
                      <c:pt idx="141">
                        <c:v>3.9512614688178349</c:v>
                      </c:pt>
                      <c:pt idx="142">
                        <c:v>3.676943261137855</c:v>
                      </c:pt>
                      <c:pt idx="143">
                        <c:v>2.338599304048139</c:v>
                      </c:pt>
                      <c:pt idx="144">
                        <c:v>2.2464365751521775</c:v>
                      </c:pt>
                      <c:pt idx="145">
                        <c:v>1.4810745988376395</c:v>
                      </c:pt>
                      <c:pt idx="146">
                        <c:v>0.41283102663627336</c:v>
                      </c:pt>
                      <c:pt idx="147">
                        <c:v>0.86528921744648546</c:v>
                      </c:pt>
                      <c:pt idx="148">
                        <c:v>0.66493340284290436</c:v>
                      </c:pt>
                      <c:pt idx="149">
                        <c:v>1.2772485021378621</c:v>
                      </c:pt>
                      <c:pt idx="150">
                        <c:v>2.0818557895152079</c:v>
                      </c:pt>
                      <c:pt idx="151">
                        <c:v>1.7872861434661269</c:v>
                      </c:pt>
                      <c:pt idx="152">
                        <c:v>1.8970735062105559</c:v>
                      </c:pt>
                      <c:pt idx="153">
                        <c:v>4.8958696808227176</c:v>
                      </c:pt>
                      <c:pt idx="154">
                        <c:v>5.2491443444795838</c:v>
                      </c:pt>
                      <c:pt idx="155">
                        <c:v>4.6956361804388447</c:v>
                      </c:pt>
                      <c:pt idx="156">
                        <c:v>5.0835533032412394</c:v>
                      </c:pt>
                      <c:pt idx="157">
                        <c:v>5.3793994517503441</c:v>
                      </c:pt>
                      <c:pt idx="158">
                        <c:v>6.4503307944123733</c:v>
                      </c:pt>
                      <c:pt idx="159">
                        <c:v>5.9072407973466579</c:v>
                      </c:pt>
                      <c:pt idx="160">
                        <c:v>5.5304484006836629</c:v>
                      </c:pt>
                      <c:pt idx="161">
                        <c:v>6.4387739347272488</c:v>
                      </c:pt>
                      <c:pt idx="162">
                        <c:v>7.4127361084867172</c:v>
                      </c:pt>
                      <c:pt idx="163">
                        <c:v>7.8220704187377921</c:v>
                      </c:pt>
                      <c:pt idx="164">
                        <c:v>9.616378560316786</c:v>
                      </c:pt>
                      <c:pt idx="165">
                        <c:v>10.724403268542293</c:v>
                      </c:pt>
                      <c:pt idx="166">
                        <c:v>12.440136264202394</c:v>
                      </c:pt>
                      <c:pt idx="167">
                        <c:v>13.900092513346207</c:v>
                      </c:pt>
                      <c:pt idx="168">
                        <c:v>15.900737099071804</c:v>
                      </c:pt>
                      <c:pt idx="169">
                        <c:v>17.560573736696284</c:v>
                      </c:pt>
                      <c:pt idx="170">
                        <c:v>17.054591646714456</c:v>
                      </c:pt>
                      <c:pt idx="171">
                        <c:v>17.129658783031477</c:v>
                      </c:pt>
                      <c:pt idx="172">
                        <c:v>14.9828709059604</c:v>
                      </c:pt>
                      <c:pt idx="173">
                        <c:v>14.051040894529399</c:v>
                      </c:pt>
                      <c:pt idx="174">
                        <c:v>11.832143259861127</c:v>
                      </c:pt>
                      <c:pt idx="175">
                        <c:v>11.943198238725827</c:v>
                      </c:pt>
                      <c:pt idx="176">
                        <c:v>12.881197060553529</c:v>
                      </c:pt>
                      <c:pt idx="177">
                        <c:v>12.653764996537941</c:v>
                      </c:pt>
                      <c:pt idx="178">
                        <c:v>12.761540072850398</c:v>
                      </c:pt>
                      <c:pt idx="179">
                        <c:v>13.535454577657946</c:v>
                      </c:pt>
                      <c:pt idx="180">
                        <c:v>14.430269660209859</c:v>
                      </c:pt>
                      <c:pt idx="181">
                        <c:v>14.330516665773185</c:v>
                      </c:pt>
                      <c:pt idx="182">
                        <c:v>14.118987895911772</c:v>
                      </c:pt>
                      <c:pt idx="183">
                        <c:v>15.727446550491408</c:v>
                      </c:pt>
                      <c:pt idx="184">
                        <c:v>15.543018109088337</c:v>
                      </c:pt>
                      <c:pt idx="185">
                        <c:v>14.993465682716423</c:v>
                      </c:pt>
                      <c:pt idx="186">
                        <c:v>16.003283958236803</c:v>
                      </c:pt>
                      <c:pt idx="187">
                        <c:v>15.599848281775985</c:v>
                      </c:pt>
                      <c:pt idx="188">
                        <c:v>15.818858090451492</c:v>
                      </c:pt>
                      <c:pt idx="189">
                        <c:v>15.92930221183828</c:v>
                      </c:pt>
                      <c:pt idx="190">
                        <c:v>16.114790044319793</c:v>
                      </c:pt>
                      <c:pt idx="191">
                        <c:v>15.818858090451492</c:v>
                      </c:pt>
                      <c:pt idx="192">
                        <c:v>15.240277244029055</c:v>
                      </c:pt>
                      <c:pt idx="193">
                        <c:v>11.885265786395415</c:v>
                      </c:pt>
                      <c:pt idx="194">
                        <c:v>10.925858390591436</c:v>
                      </c:pt>
                      <c:pt idx="195">
                        <c:v>11.297909099933602</c:v>
                      </c:pt>
                      <c:pt idx="196">
                        <c:v>12.739917077333217</c:v>
                      </c:pt>
                      <c:pt idx="197">
                        <c:v>13.792839562920722</c:v>
                      </c:pt>
                      <c:pt idx="198">
                        <c:v>13.288313672809338</c:v>
                      </c:pt>
                      <c:pt idx="199">
                        <c:v>12.909121826169523</c:v>
                      </c:pt>
                      <c:pt idx="200">
                        <c:v>14.193528493956764</c:v>
                      </c:pt>
                      <c:pt idx="201">
                        <c:v>15.938504180229129</c:v>
                      </c:pt>
                      <c:pt idx="202">
                        <c:v>16.988821059781433</c:v>
                      </c:pt>
                      <c:pt idx="203">
                        <c:v>16.381800962328551</c:v>
                      </c:pt>
                      <c:pt idx="204">
                        <c:v>15.762713702383202</c:v>
                      </c:pt>
                      <c:pt idx="205">
                        <c:v>16.667360813619613</c:v>
                      </c:pt>
                      <c:pt idx="206">
                        <c:v>17.360304471676557</c:v>
                      </c:pt>
                      <c:pt idx="207">
                        <c:v>17.221890105825111</c:v>
                      </c:pt>
                      <c:pt idx="208">
                        <c:v>16.609127467196892</c:v>
                      </c:pt>
                      <c:pt idx="209">
                        <c:v>15.739206326960776</c:v>
                      </c:pt>
                      <c:pt idx="210">
                        <c:v>15.946532701235228</c:v>
                      </c:pt>
                      <c:pt idx="211">
                        <c:v>17.948210426400024</c:v>
                      </c:pt>
                      <c:pt idx="212">
                        <c:v>17.04536739366209</c:v>
                      </c:pt>
                      <c:pt idx="213">
                        <c:v>17.883841893609677</c:v>
                      </c:pt>
                      <c:pt idx="214">
                        <c:v>16.715531964974417</c:v>
                      </c:pt>
                      <c:pt idx="215">
                        <c:v>16.329474335108607</c:v>
                      </c:pt>
                      <c:pt idx="216">
                        <c:v>16.110052905090399</c:v>
                      </c:pt>
                      <c:pt idx="217">
                        <c:v>16.792101596790655</c:v>
                      </c:pt>
                      <c:pt idx="218">
                        <c:v>16.190525490599008</c:v>
                      </c:pt>
                      <c:pt idx="219">
                        <c:v>14.869835499703509</c:v>
                      </c:pt>
                      <c:pt idx="220">
                        <c:v>16.258071027223519</c:v>
                      </c:pt>
                      <c:pt idx="221">
                        <c:v>16.202313106291612</c:v>
                      </c:pt>
                      <c:pt idx="222">
                        <c:v>14.771065073712508</c:v>
                      </c:pt>
                      <c:pt idx="223">
                        <c:v>15.886541281255173</c:v>
                      </c:pt>
                      <c:pt idx="224">
                        <c:v>16.096482044392737</c:v>
                      </c:pt>
                      <c:pt idx="225">
                        <c:v>17.378645338394815</c:v>
                      </c:pt>
                      <c:pt idx="226">
                        <c:v>16.706586007177538</c:v>
                      </c:pt>
                      <c:pt idx="227">
                        <c:v>15.53180658137161</c:v>
                      </c:pt>
                      <c:pt idx="228">
                        <c:v>15.740161058219847</c:v>
                      </c:pt>
                      <c:pt idx="229">
                        <c:v>16.706586007177538</c:v>
                      </c:pt>
                      <c:pt idx="230">
                        <c:v>16.163741134250277</c:v>
                      </c:pt>
                      <c:pt idx="231">
                        <c:v>16.163741134250277</c:v>
                      </c:pt>
                      <c:pt idx="232">
                        <c:v>14.133429681731924</c:v>
                      </c:pt>
                      <c:pt idx="233">
                        <c:v>13.285810378571504</c:v>
                      </c:pt>
                      <c:pt idx="234">
                        <c:v>13.102499045073014</c:v>
                      </c:pt>
                      <c:pt idx="235">
                        <c:v>12.563034860035316</c:v>
                      </c:pt>
                      <c:pt idx="236">
                        <c:v>10.708437337761612</c:v>
                      </c:pt>
                      <c:pt idx="237">
                        <c:v>13.754383035188301</c:v>
                      </c:pt>
                      <c:pt idx="238">
                        <c:v>14.09973955111241</c:v>
                      </c:pt>
                      <c:pt idx="239">
                        <c:v>13.747844675389075</c:v>
                      </c:pt>
                      <c:pt idx="240">
                        <c:v>11.842691472014465</c:v>
                      </c:pt>
                      <c:pt idx="241">
                        <c:v>11.842691472014465</c:v>
                      </c:pt>
                      <c:pt idx="242">
                        <c:v>11.994446021554527</c:v>
                      </c:pt>
                      <c:pt idx="243">
                        <c:v>10.885371558565438</c:v>
                      </c:pt>
                      <c:pt idx="244">
                        <c:v>11.945582806602983</c:v>
                      </c:pt>
                      <c:pt idx="245">
                        <c:v>14.455268188079273</c:v>
                      </c:pt>
                      <c:pt idx="246">
                        <c:v>15.138405182125148</c:v>
                      </c:pt>
                      <c:pt idx="247">
                        <c:v>15.371638164839085</c:v>
                      </c:pt>
                      <c:pt idx="248">
                        <c:v>16.170134031727692</c:v>
                      </c:pt>
                      <c:pt idx="249">
                        <c:v>16.833532684996321</c:v>
                      </c:pt>
                      <c:pt idx="250">
                        <c:v>18.051718273514862</c:v>
                      </c:pt>
                      <c:pt idx="251">
                        <c:v>16.416259404269962</c:v>
                      </c:pt>
                      <c:pt idx="252">
                        <c:v>15.846760512356672</c:v>
                      </c:pt>
                      <c:pt idx="253">
                        <c:v>17.661925197746054</c:v>
                      </c:pt>
                      <c:pt idx="254">
                        <c:v>25.876621509595399</c:v>
                      </c:pt>
                      <c:pt idx="255">
                        <c:v>24.354495388496346</c:v>
                      </c:pt>
                      <c:pt idx="256">
                        <c:v>23.166010476190092</c:v>
                      </c:pt>
                      <c:pt idx="257">
                        <c:v>23.401351888996235</c:v>
                      </c:pt>
                      <c:pt idx="258">
                        <c:v>26.211429584936184</c:v>
                      </c:pt>
                      <c:pt idx="259">
                        <c:v>26.134403089351956</c:v>
                      </c:pt>
                      <c:pt idx="260">
                        <c:v>27.654343598628795</c:v>
                      </c:pt>
                      <c:pt idx="261">
                        <c:v>27.296762787177432</c:v>
                      </c:pt>
                      <c:pt idx="262">
                        <c:v>26.19146889603865</c:v>
                      </c:pt>
                      <c:pt idx="263">
                        <c:v>25.463901437806257</c:v>
                      </c:pt>
                      <c:pt idx="264">
                        <c:v>25.326832347044359</c:v>
                      </c:pt>
                      <c:pt idx="265">
                        <c:v>24.462164939638843</c:v>
                      </c:pt>
                      <c:pt idx="266">
                        <c:v>24.372060486566948</c:v>
                      </c:pt>
                      <c:pt idx="267">
                        <c:v>21.704703251753443</c:v>
                      </c:pt>
                      <c:pt idx="268">
                        <c:v>21.2012539154832</c:v>
                      </c:pt>
                      <c:pt idx="269">
                        <c:v>20.565988341272636</c:v>
                      </c:pt>
                      <c:pt idx="270">
                        <c:v>16.684749047474966</c:v>
                      </c:pt>
                      <c:pt idx="271">
                        <c:v>15.596589242634229</c:v>
                      </c:pt>
                      <c:pt idx="272">
                        <c:v>15.862943655723093</c:v>
                      </c:pt>
                      <c:pt idx="273">
                        <c:v>15.543757141379078</c:v>
                      </c:pt>
                      <c:pt idx="274">
                        <c:v>15.126243934778216</c:v>
                      </c:pt>
                      <c:pt idx="275">
                        <c:v>12.980135562813588</c:v>
                      </c:pt>
                      <c:pt idx="276">
                        <c:v>12.980135562813588</c:v>
                      </c:pt>
                      <c:pt idx="277">
                        <c:v>13.974248931370891</c:v>
                      </c:pt>
                      <c:pt idx="278">
                        <c:v>11.137079754902036</c:v>
                      </c:pt>
                      <c:pt idx="279">
                        <c:v>11.559666398703893</c:v>
                      </c:pt>
                      <c:pt idx="280">
                        <c:v>11.731429593319609</c:v>
                      </c:pt>
                      <c:pt idx="281">
                        <c:v>12.61479198253268</c:v>
                      </c:pt>
                      <c:pt idx="282">
                        <c:v>16.256514756778294</c:v>
                      </c:pt>
                      <c:pt idx="283">
                        <c:v>16.970176567273509</c:v>
                      </c:pt>
                      <c:pt idx="284">
                        <c:v>16.81099814725826</c:v>
                      </c:pt>
                      <c:pt idx="285">
                        <c:v>14.826941598456301</c:v>
                      </c:pt>
                      <c:pt idx="286">
                        <c:v>14.826941598456301</c:v>
                      </c:pt>
                      <c:pt idx="287">
                        <c:v>15.1728121468113</c:v>
                      </c:pt>
                      <c:pt idx="288">
                        <c:v>18.544725547093634</c:v>
                      </c:pt>
                      <c:pt idx="289">
                        <c:v>18.79588187898036</c:v>
                      </c:pt>
                      <c:pt idx="290">
                        <c:v>19.359892872375649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08-43F8-972E-EC873775002C}"/>
                  </c:ext>
                </c:extLst>
              </c15:ser>
            </c15:filteredLineSeries>
          </c:ext>
        </c:extLst>
      </c:lineChart>
      <c:dateAx>
        <c:axId val="1824564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958576"/>
        <c:crosses val="autoZero"/>
        <c:auto val="1"/>
        <c:lblOffset val="100"/>
        <c:baseTimeUnit val="months"/>
      </c:dateAx>
      <c:valAx>
        <c:axId val="64958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4564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v>最高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前後3個月!$A$3:$A$10000</c:f>
              <c:numCache>
                <c:formatCode>m/d/yyyy</c:formatCode>
                <c:ptCount val="9998"/>
                <c:pt idx="0">
                  <c:v>34578</c:v>
                </c:pt>
                <c:pt idx="1">
                  <c:v>34608</c:v>
                </c:pt>
                <c:pt idx="2">
                  <c:v>34639</c:v>
                </c:pt>
                <c:pt idx="3">
                  <c:v>34669</c:v>
                </c:pt>
                <c:pt idx="4">
                  <c:v>34700</c:v>
                </c:pt>
                <c:pt idx="5">
                  <c:v>34731</c:v>
                </c:pt>
                <c:pt idx="6">
                  <c:v>34759</c:v>
                </c:pt>
                <c:pt idx="7">
                  <c:v>34790</c:v>
                </c:pt>
                <c:pt idx="8">
                  <c:v>34820</c:v>
                </c:pt>
                <c:pt idx="9">
                  <c:v>34851</c:v>
                </c:pt>
                <c:pt idx="10">
                  <c:v>34881</c:v>
                </c:pt>
                <c:pt idx="11">
                  <c:v>34912</c:v>
                </c:pt>
                <c:pt idx="12">
                  <c:v>34943</c:v>
                </c:pt>
                <c:pt idx="13">
                  <c:v>34973</c:v>
                </c:pt>
                <c:pt idx="14">
                  <c:v>35004</c:v>
                </c:pt>
                <c:pt idx="15">
                  <c:v>35034</c:v>
                </c:pt>
                <c:pt idx="16">
                  <c:v>35065</c:v>
                </c:pt>
                <c:pt idx="17">
                  <c:v>35096</c:v>
                </c:pt>
                <c:pt idx="18">
                  <c:v>35125</c:v>
                </c:pt>
                <c:pt idx="19">
                  <c:v>35156</c:v>
                </c:pt>
                <c:pt idx="20">
                  <c:v>35186</c:v>
                </c:pt>
                <c:pt idx="21">
                  <c:v>35217</c:v>
                </c:pt>
                <c:pt idx="22">
                  <c:v>35247</c:v>
                </c:pt>
                <c:pt idx="23">
                  <c:v>35278</c:v>
                </c:pt>
                <c:pt idx="24">
                  <c:v>35309</c:v>
                </c:pt>
                <c:pt idx="25">
                  <c:v>35339</c:v>
                </c:pt>
                <c:pt idx="26">
                  <c:v>35370</c:v>
                </c:pt>
                <c:pt idx="27">
                  <c:v>35400</c:v>
                </c:pt>
                <c:pt idx="28">
                  <c:v>35431</c:v>
                </c:pt>
                <c:pt idx="29">
                  <c:v>35462</c:v>
                </c:pt>
                <c:pt idx="30">
                  <c:v>35490</c:v>
                </c:pt>
                <c:pt idx="31">
                  <c:v>35521</c:v>
                </c:pt>
                <c:pt idx="32">
                  <c:v>35551</c:v>
                </c:pt>
                <c:pt idx="33">
                  <c:v>35582</c:v>
                </c:pt>
                <c:pt idx="34">
                  <c:v>35612</c:v>
                </c:pt>
                <c:pt idx="35">
                  <c:v>35643</c:v>
                </c:pt>
                <c:pt idx="36">
                  <c:v>35674</c:v>
                </c:pt>
                <c:pt idx="37">
                  <c:v>35704</c:v>
                </c:pt>
                <c:pt idx="38">
                  <c:v>35735</c:v>
                </c:pt>
                <c:pt idx="39">
                  <c:v>35765</c:v>
                </c:pt>
                <c:pt idx="40">
                  <c:v>35796</c:v>
                </c:pt>
                <c:pt idx="41">
                  <c:v>35827</c:v>
                </c:pt>
                <c:pt idx="42">
                  <c:v>35855</c:v>
                </c:pt>
                <c:pt idx="43">
                  <c:v>35886</c:v>
                </c:pt>
                <c:pt idx="44">
                  <c:v>35916</c:v>
                </c:pt>
                <c:pt idx="45">
                  <c:v>35947</c:v>
                </c:pt>
                <c:pt idx="46">
                  <c:v>35977</c:v>
                </c:pt>
                <c:pt idx="47">
                  <c:v>36008</c:v>
                </c:pt>
                <c:pt idx="48">
                  <c:v>36039</c:v>
                </c:pt>
                <c:pt idx="49">
                  <c:v>36069</c:v>
                </c:pt>
                <c:pt idx="50">
                  <c:v>36100</c:v>
                </c:pt>
                <c:pt idx="51">
                  <c:v>36130</c:v>
                </c:pt>
                <c:pt idx="52">
                  <c:v>36161</c:v>
                </c:pt>
                <c:pt idx="53">
                  <c:v>36192</c:v>
                </c:pt>
                <c:pt idx="54">
                  <c:v>36220</c:v>
                </c:pt>
                <c:pt idx="55">
                  <c:v>36251</c:v>
                </c:pt>
                <c:pt idx="56">
                  <c:v>36281</c:v>
                </c:pt>
                <c:pt idx="57">
                  <c:v>36312</c:v>
                </c:pt>
                <c:pt idx="58">
                  <c:v>36342</c:v>
                </c:pt>
                <c:pt idx="59">
                  <c:v>36373</c:v>
                </c:pt>
                <c:pt idx="60">
                  <c:v>36404</c:v>
                </c:pt>
                <c:pt idx="61">
                  <c:v>36434</c:v>
                </c:pt>
                <c:pt idx="62">
                  <c:v>36465</c:v>
                </c:pt>
                <c:pt idx="63">
                  <c:v>36495</c:v>
                </c:pt>
                <c:pt idx="64">
                  <c:v>36526</c:v>
                </c:pt>
                <c:pt idx="65">
                  <c:v>36557</c:v>
                </c:pt>
                <c:pt idx="66">
                  <c:v>36586</c:v>
                </c:pt>
                <c:pt idx="67">
                  <c:v>36617</c:v>
                </c:pt>
                <c:pt idx="68">
                  <c:v>36647</c:v>
                </c:pt>
                <c:pt idx="69">
                  <c:v>36678</c:v>
                </c:pt>
                <c:pt idx="70">
                  <c:v>36708</c:v>
                </c:pt>
                <c:pt idx="71">
                  <c:v>36739</c:v>
                </c:pt>
                <c:pt idx="72">
                  <c:v>36770</c:v>
                </c:pt>
                <c:pt idx="73">
                  <c:v>36800</c:v>
                </c:pt>
                <c:pt idx="74">
                  <c:v>36831</c:v>
                </c:pt>
                <c:pt idx="75">
                  <c:v>36861</c:v>
                </c:pt>
                <c:pt idx="76">
                  <c:v>36892</c:v>
                </c:pt>
                <c:pt idx="77">
                  <c:v>36923</c:v>
                </c:pt>
                <c:pt idx="78">
                  <c:v>36951</c:v>
                </c:pt>
                <c:pt idx="79">
                  <c:v>36982</c:v>
                </c:pt>
                <c:pt idx="80">
                  <c:v>37012</c:v>
                </c:pt>
                <c:pt idx="81">
                  <c:v>37043</c:v>
                </c:pt>
                <c:pt idx="82">
                  <c:v>37073</c:v>
                </c:pt>
                <c:pt idx="83">
                  <c:v>37104</c:v>
                </c:pt>
                <c:pt idx="84">
                  <c:v>37135</c:v>
                </c:pt>
                <c:pt idx="85">
                  <c:v>37165</c:v>
                </c:pt>
                <c:pt idx="86">
                  <c:v>37196</c:v>
                </c:pt>
                <c:pt idx="87">
                  <c:v>37226</c:v>
                </c:pt>
                <c:pt idx="88">
                  <c:v>37257</c:v>
                </c:pt>
                <c:pt idx="89">
                  <c:v>37288</c:v>
                </c:pt>
                <c:pt idx="90">
                  <c:v>37316</c:v>
                </c:pt>
                <c:pt idx="91">
                  <c:v>37347</c:v>
                </c:pt>
                <c:pt idx="92">
                  <c:v>37377</c:v>
                </c:pt>
                <c:pt idx="93">
                  <c:v>37408</c:v>
                </c:pt>
                <c:pt idx="94">
                  <c:v>37438</c:v>
                </c:pt>
                <c:pt idx="95">
                  <c:v>37469</c:v>
                </c:pt>
                <c:pt idx="96">
                  <c:v>37500</c:v>
                </c:pt>
                <c:pt idx="97">
                  <c:v>37530</c:v>
                </c:pt>
                <c:pt idx="98">
                  <c:v>37561</c:v>
                </c:pt>
                <c:pt idx="99">
                  <c:v>37591</c:v>
                </c:pt>
                <c:pt idx="100">
                  <c:v>37622</c:v>
                </c:pt>
                <c:pt idx="101">
                  <c:v>37653</c:v>
                </c:pt>
                <c:pt idx="102">
                  <c:v>37681</c:v>
                </c:pt>
                <c:pt idx="103">
                  <c:v>37712</c:v>
                </c:pt>
                <c:pt idx="104">
                  <c:v>37742</c:v>
                </c:pt>
                <c:pt idx="105">
                  <c:v>37773</c:v>
                </c:pt>
                <c:pt idx="106">
                  <c:v>37803</c:v>
                </c:pt>
                <c:pt idx="107">
                  <c:v>37834</c:v>
                </c:pt>
                <c:pt idx="108">
                  <c:v>37865</c:v>
                </c:pt>
                <c:pt idx="109">
                  <c:v>37895</c:v>
                </c:pt>
                <c:pt idx="110">
                  <c:v>37926</c:v>
                </c:pt>
                <c:pt idx="111">
                  <c:v>37956</c:v>
                </c:pt>
                <c:pt idx="112">
                  <c:v>37987</c:v>
                </c:pt>
                <c:pt idx="113">
                  <c:v>38018</c:v>
                </c:pt>
                <c:pt idx="114">
                  <c:v>38047</c:v>
                </c:pt>
                <c:pt idx="115">
                  <c:v>38078</c:v>
                </c:pt>
                <c:pt idx="116">
                  <c:v>38108</c:v>
                </c:pt>
                <c:pt idx="117">
                  <c:v>38139</c:v>
                </c:pt>
                <c:pt idx="118">
                  <c:v>38169</c:v>
                </c:pt>
                <c:pt idx="119">
                  <c:v>38200</c:v>
                </c:pt>
                <c:pt idx="120">
                  <c:v>38231</c:v>
                </c:pt>
                <c:pt idx="121">
                  <c:v>38261</c:v>
                </c:pt>
                <c:pt idx="122">
                  <c:v>38292</c:v>
                </c:pt>
                <c:pt idx="123">
                  <c:v>38322</c:v>
                </c:pt>
                <c:pt idx="124">
                  <c:v>38353</c:v>
                </c:pt>
                <c:pt idx="125">
                  <c:v>38384</c:v>
                </c:pt>
                <c:pt idx="126">
                  <c:v>38412</c:v>
                </c:pt>
                <c:pt idx="127">
                  <c:v>38443</c:v>
                </c:pt>
                <c:pt idx="128">
                  <c:v>38473</c:v>
                </c:pt>
                <c:pt idx="129">
                  <c:v>38504</c:v>
                </c:pt>
                <c:pt idx="130">
                  <c:v>38534</c:v>
                </c:pt>
                <c:pt idx="131">
                  <c:v>38565</c:v>
                </c:pt>
                <c:pt idx="132">
                  <c:v>38596</c:v>
                </c:pt>
                <c:pt idx="133">
                  <c:v>38626</c:v>
                </c:pt>
                <c:pt idx="134">
                  <c:v>38657</c:v>
                </c:pt>
                <c:pt idx="135">
                  <c:v>38687</c:v>
                </c:pt>
                <c:pt idx="136">
                  <c:v>38718</c:v>
                </c:pt>
                <c:pt idx="137">
                  <c:v>38749</c:v>
                </c:pt>
                <c:pt idx="138">
                  <c:v>38777</c:v>
                </c:pt>
                <c:pt idx="139">
                  <c:v>38808</c:v>
                </c:pt>
                <c:pt idx="140">
                  <c:v>38838</c:v>
                </c:pt>
                <c:pt idx="141">
                  <c:v>38869</c:v>
                </c:pt>
                <c:pt idx="142">
                  <c:v>38899</c:v>
                </c:pt>
                <c:pt idx="143">
                  <c:v>38930</c:v>
                </c:pt>
                <c:pt idx="144">
                  <c:v>38961</c:v>
                </c:pt>
                <c:pt idx="145">
                  <c:v>38991</c:v>
                </c:pt>
                <c:pt idx="146">
                  <c:v>39022</c:v>
                </c:pt>
                <c:pt idx="147">
                  <c:v>39052</c:v>
                </c:pt>
                <c:pt idx="148">
                  <c:v>39083</c:v>
                </c:pt>
                <c:pt idx="149">
                  <c:v>39114</c:v>
                </c:pt>
                <c:pt idx="150">
                  <c:v>39142</c:v>
                </c:pt>
                <c:pt idx="151">
                  <c:v>39173</c:v>
                </c:pt>
                <c:pt idx="152">
                  <c:v>39203</c:v>
                </c:pt>
                <c:pt idx="153">
                  <c:v>39234</c:v>
                </c:pt>
                <c:pt idx="154">
                  <c:v>39264</c:v>
                </c:pt>
                <c:pt idx="155">
                  <c:v>39295</c:v>
                </c:pt>
                <c:pt idx="156">
                  <c:v>39326</c:v>
                </c:pt>
                <c:pt idx="157">
                  <c:v>39356</c:v>
                </c:pt>
                <c:pt idx="158">
                  <c:v>39387</c:v>
                </c:pt>
                <c:pt idx="159">
                  <c:v>39417</c:v>
                </c:pt>
                <c:pt idx="160">
                  <c:v>39448</c:v>
                </c:pt>
                <c:pt idx="161">
                  <c:v>39479</c:v>
                </c:pt>
                <c:pt idx="162">
                  <c:v>39508</c:v>
                </c:pt>
                <c:pt idx="163">
                  <c:v>39539</c:v>
                </c:pt>
                <c:pt idx="164">
                  <c:v>39569</c:v>
                </c:pt>
                <c:pt idx="165">
                  <c:v>39600</c:v>
                </c:pt>
                <c:pt idx="166">
                  <c:v>39630</c:v>
                </c:pt>
                <c:pt idx="167">
                  <c:v>39661</c:v>
                </c:pt>
                <c:pt idx="168">
                  <c:v>39692</c:v>
                </c:pt>
                <c:pt idx="169">
                  <c:v>39722</c:v>
                </c:pt>
                <c:pt idx="170">
                  <c:v>39753</c:v>
                </c:pt>
                <c:pt idx="171">
                  <c:v>39783</c:v>
                </c:pt>
                <c:pt idx="172">
                  <c:v>39814</c:v>
                </c:pt>
                <c:pt idx="173">
                  <c:v>39845</c:v>
                </c:pt>
                <c:pt idx="174">
                  <c:v>39873</c:v>
                </c:pt>
                <c:pt idx="175">
                  <c:v>39904</c:v>
                </c:pt>
                <c:pt idx="176">
                  <c:v>39934</c:v>
                </c:pt>
                <c:pt idx="177">
                  <c:v>39965</c:v>
                </c:pt>
                <c:pt idx="178">
                  <c:v>39995</c:v>
                </c:pt>
                <c:pt idx="179">
                  <c:v>40026</c:v>
                </c:pt>
                <c:pt idx="180">
                  <c:v>40057</c:v>
                </c:pt>
                <c:pt idx="181">
                  <c:v>40087</c:v>
                </c:pt>
                <c:pt idx="182">
                  <c:v>40118</c:v>
                </c:pt>
                <c:pt idx="183">
                  <c:v>40148</c:v>
                </c:pt>
                <c:pt idx="184">
                  <c:v>40179</c:v>
                </c:pt>
                <c:pt idx="185">
                  <c:v>40210</c:v>
                </c:pt>
                <c:pt idx="186">
                  <c:v>40238</c:v>
                </c:pt>
                <c:pt idx="187">
                  <c:v>40269</c:v>
                </c:pt>
                <c:pt idx="188">
                  <c:v>40299</c:v>
                </c:pt>
                <c:pt idx="189">
                  <c:v>40330</c:v>
                </c:pt>
                <c:pt idx="190">
                  <c:v>40360</c:v>
                </c:pt>
                <c:pt idx="191">
                  <c:v>40391</c:v>
                </c:pt>
                <c:pt idx="192">
                  <c:v>40422</c:v>
                </c:pt>
                <c:pt idx="193">
                  <c:v>40452</c:v>
                </c:pt>
                <c:pt idx="194">
                  <c:v>40483</c:v>
                </c:pt>
                <c:pt idx="195">
                  <c:v>40513</c:v>
                </c:pt>
                <c:pt idx="196">
                  <c:v>40544</c:v>
                </c:pt>
                <c:pt idx="197">
                  <c:v>40575</c:v>
                </c:pt>
                <c:pt idx="198">
                  <c:v>40603</c:v>
                </c:pt>
                <c:pt idx="199">
                  <c:v>40634</c:v>
                </c:pt>
                <c:pt idx="200">
                  <c:v>40664</c:v>
                </c:pt>
                <c:pt idx="201">
                  <c:v>40695</c:v>
                </c:pt>
                <c:pt idx="202">
                  <c:v>40725</c:v>
                </c:pt>
                <c:pt idx="203">
                  <c:v>40756</c:v>
                </c:pt>
                <c:pt idx="204">
                  <c:v>40787</c:v>
                </c:pt>
                <c:pt idx="205">
                  <c:v>40817</c:v>
                </c:pt>
                <c:pt idx="206">
                  <c:v>40848</c:v>
                </c:pt>
                <c:pt idx="207">
                  <c:v>40878</c:v>
                </c:pt>
                <c:pt idx="208">
                  <c:v>40909</c:v>
                </c:pt>
                <c:pt idx="209">
                  <c:v>40940</c:v>
                </c:pt>
                <c:pt idx="210">
                  <c:v>40969</c:v>
                </c:pt>
                <c:pt idx="211">
                  <c:v>41000</c:v>
                </c:pt>
                <c:pt idx="212">
                  <c:v>41030</c:v>
                </c:pt>
                <c:pt idx="213">
                  <c:v>41061</c:v>
                </c:pt>
                <c:pt idx="214">
                  <c:v>41091</c:v>
                </c:pt>
                <c:pt idx="215">
                  <c:v>41122</c:v>
                </c:pt>
                <c:pt idx="216">
                  <c:v>41153</c:v>
                </c:pt>
                <c:pt idx="217">
                  <c:v>41183</c:v>
                </c:pt>
                <c:pt idx="218">
                  <c:v>41214</c:v>
                </c:pt>
                <c:pt idx="219">
                  <c:v>41244</c:v>
                </c:pt>
                <c:pt idx="220">
                  <c:v>41275</c:v>
                </c:pt>
                <c:pt idx="221">
                  <c:v>41306</c:v>
                </c:pt>
                <c:pt idx="222">
                  <c:v>41334</c:v>
                </c:pt>
                <c:pt idx="223">
                  <c:v>41365</c:v>
                </c:pt>
                <c:pt idx="224">
                  <c:v>41395</c:v>
                </c:pt>
                <c:pt idx="225">
                  <c:v>41426</c:v>
                </c:pt>
                <c:pt idx="226">
                  <c:v>41456</c:v>
                </c:pt>
                <c:pt idx="227">
                  <c:v>41487</c:v>
                </c:pt>
                <c:pt idx="228">
                  <c:v>41518</c:v>
                </c:pt>
                <c:pt idx="229">
                  <c:v>41548</c:v>
                </c:pt>
                <c:pt idx="230">
                  <c:v>41579</c:v>
                </c:pt>
                <c:pt idx="231">
                  <c:v>41609</c:v>
                </c:pt>
                <c:pt idx="232">
                  <c:v>41640</c:v>
                </c:pt>
                <c:pt idx="233">
                  <c:v>41671</c:v>
                </c:pt>
                <c:pt idx="234">
                  <c:v>41699</c:v>
                </c:pt>
                <c:pt idx="235">
                  <c:v>41730</c:v>
                </c:pt>
                <c:pt idx="236">
                  <c:v>41760</c:v>
                </c:pt>
                <c:pt idx="237">
                  <c:v>41791</c:v>
                </c:pt>
                <c:pt idx="238">
                  <c:v>41821</c:v>
                </c:pt>
                <c:pt idx="239">
                  <c:v>41852</c:v>
                </c:pt>
                <c:pt idx="240">
                  <c:v>41883</c:v>
                </c:pt>
                <c:pt idx="241">
                  <c:v>41913</c:v>
                </c:pt>
                <c:pt idx="242">
                  <c:v>41944</c:v>
                </c:pt>
                <c:pt idx="243">
                  <c:v>41974</c:v>
                </c:pt>
                <c:pt idx="244">
                  <c:v>42005</c:v>
                </c:pt>
                <c:pt idx="245">
                  <c:v>42036</c:v>
                </c:pt>
                <c:pt idx="246">
                  <c:v>42064</c:v>
                </c:pt>
                <c:pt idx="247">
                  <c:v>42095</c:v>
                </c:pt>
                <c:pt idx="248">
                  <c:v>42125</c:v>
                </c:pt>
                <c:pt idx="249">
                  <c:v>42156</c:v>
                </c:pt>
                <c:pt idx="250">
                  <c:v>42186</c:v>
                </c:pt>
                <c:pt idx="251">
                  <c:v>42217</c:v>
                </c:pt>
                <c:pt idx="252">
                  <c:v>42248</c:v>
                </c:pt>
                <c:pt idx="253">
                  <c:v>42278</c:v>
                </c:pt>
                <c:pt idx="254">
                  <c:v>42309</c:v>
                </c:pt>
                <c:pt idx="255">
                  <c:v>42339</c:v>
                </c:pt>
                <c:pt idx="256">
                  <c:v>42370</c:v>
                </c:pt>
                <c:pt idx="257">
                  <c:v>42401</c:v>
                </c:pt>
                <c:pt idx="258">
                  <c:v>42430</c:v>
                </c:pt>
                <c:pt idx="259">
                  <c:v>42461</c:v>
                </c:pt>
                <c:pt idx="260">
                  <c:v>42491</c:v>
                </c:pt>
                <c:pt idx="261">
                  <c:v>42522</c:v>
                </c:pt>
                <c:pt idx="262">
                  <c:v>42552</c:v>
                </c:pt>
                <c:pt idx="263">
                  <c:v>42583</c:v>
                </c:pt>
                <c:pt idx="264">
                  <c:v>42614</c:v>
                </c:pt>
                <c:pt idx="265">
                  <c:v>42644</c:v>
                </c:pt>
                <c:pt idx="266">
                  <c:v>42675</c:v>
                </c:pt>
                <c:pt idx="267">
                  <c:v>42705</c:v>
                </c:pt>
                <c:pt idx="268">
                  <c:v>42736</c:v>
                </c:pt>
                <c:pt idx="269">
                  <c:v>42767</c:v>
                </c:pt>
                <c:pt idx="270">
                  <c:v>42795</c:v>
                </c:pt>
                <c:pt idx="271">
                  <c:v>42826</c:v>
                </c:pt>
                <c:pt idx="272">
                  <c:v>42856</c:v>
                </c:pt>
                <c:pt idx="273">
                  <c:v>42887</c:v>
                </c:pt>
                <c:pt idx="274">
                  <c:v>42917</c:v>
                </c:pt>
                <c:pt idx="275">
                  <c:v>42948</c:v>
                </c:pt>
                <c:pt idx="276">
                  <c:v>42979</c:v>
                </c:pt>
                <c:pt idx="277">
                  <c:v>43009</c:v>
                </c:pt>
                <c:pt idx="278">
                  <c:v>43040</c:v>
                </c:pt>
                <c:pt idx="279">
                  <c:v>43070</c:v>
                </c:pt>
                <c:pt idx="280">
                  <c:v>43101</c:v>
                </c:pt>
                <c:pt idx="281">
                  <c:v>43132</c:v>
                </c:pt>
                <c:pt idx="282">
                  <c:v>43160</c:v>
                </c:pt>
                <c:pt idx="283">
                  <c:v>43191</c:v>
                </c:pt>
                <c:pt idx="284">
                  <c:v>43221</c:v>
                </c:pt>
                <c:pt idx="285">
                  <c:v>43252</c:v>
                </c:pt>
                <c:pt idx="286">
                  <c:v>43282</c:v>
                </c:pt>
                <c:pt idx="287">
                  <c:v>43313</c:v>
                </c:pt>
                <c:pt idx="288">
                  <c:v>43344</c:v>
                </c:pt>
                <c:pt idx="289">
                  <c:v>43374</c:v>
                </c:pt>
                <c:pt idx="290">
                  <c:v>43405</c:v>
                </c:pt>
                <c:pt idx="291">
                  <c:v>43435</c:v>
                </c:pt>
                <c:pt idx="292">
                  <c:v>43466</c:v>
                </c:pt>
                <c:pt idx="293">
                  <c:v>43497</c:v>
                </c:pt>
                <c:pt idx="294">
                  <c:v>43525</c:v>
                </c:pt>
                <c:pt idx="295">
                  <c:v>43556</c:v>
                </c:pt>
                <c:pt idx="296">
                  <c:v>43586</c:v>
                </c:pt>
                <c:pt idx="297">
                  <c:v>43617</c:v>
                </c:pt>
                <c:pt idx="298">
                  <c:v>43647</c:v>
                </c:pt>
                <c:pt idx="299">
                  <c:v>43678</c:v>
                </c:pt>
                <c:pt idx="300">
                  <c:v>43709</c:v>
                </c:pt>
                <c:pt idx="301">
                  <c:v>43739</c:v>
                </c:pt>
                <c:pt idx="302">
                  <c:v>43770</c:v>
                </c:pt>
                <c:pt idx="303">
                  <c:v>43800</c:v>
                </c:pt>
                <c:pt idx="304">
                  <c:v>43831</c:v>
                </c:pt>
                <c:pt idx="305">
                  <c:v>43862</c:v>
                </c:pt>
                <c:pt idx="306">
                  <c:v>43891</c:v>
                </c:pt>
                <c:pt idx="307">
                  <c:v>43922</c:v>
                </c:pt>
                <c:pt idx="308">
                  <c:v>43952</c:v>
                </c:pt>
                <c:pt idx="309">
                  <c:v>43983</c:v>
                </c:pt>
                <c:pt idx="310">
                  <c:v>44013</c:v>
                </c:pt>
                <c:pt idx="311">
                  <c:v>44044</c:v>
                </c:pt>
                <c:pt idx="312">
                  <c:v>44075</c:v>
                </c:pt>
                <c:pt idx="313">
                  <c:v>44105</c:v>
                </c:pt>
                <c:pt idx="314">
                  <c:v>44136</c:v>
                </c:pt>
                <c:pt idx="315">
                  <c:v>44166</c:v>
                </c:pt>
                <c:pt idx="316">
                  <c:v>44197</c:v>
                </c:pt>
                <c:pt idx="317">
                  <c:v>44228</c:v>
                </c:pt>
                <c:pt idx="318">
                  <c:v>44256</c:v>
                </c:pt>
                <c:pt idx="319">
                  <c:v>44287</c:v>
                </c:pt>
                <c:pt idx="320">
                  <c:v>44317</c:v>
                </c:pt>
                <c:pt idx="321">
                  <c:v>44348</c:v>
                </c:pt>
                <c:pt idx="322">
                  <c:v>44378</c:v>
                </c:pt>
                <c:pt idx="323">
                  <c:v>44409</c:v>
                </c:pt>
                <c:pt idx="324">
                  <c:v>44440</c:v>
                </c:pt>
                <c:pt idx="325">
                  <c:v>44470</c:v>
                </c:pt>
                <c:pt idx="326">
                  <c:v>44501</c:v>
                </c:pt>
                <c:pt idx="327">
                  <c:v>44531</c:v>
                </c:pt>
                <c:pt idx="328">
                  <c:v>44562</c:v>
                </c:pt>
                <c:pt idx="329">
                  <c:v>44593</c:v>
                </c:pt>
                <c:pt idx="330">
                  <c:v>44621</c:v>
                </c:pt>
                <c:pt idx="331">
                  <c:v>44652</c:v>
                </c:pt>
                <c:pt idx="332">
                  <c:v>44682</c:v>
                </c:pt>
                <c:pt idx="333">
                  <c:v>44713</c:v>
                </c:pt>
                <c:pt idx="334">
                  <c:v>44743</c:v>
                </c:pt>
                <c:pt idx="335">
                  <c:v>44774</c:v>
                </c:pt>
                <c:pt idx="336">
                  <c:v>44805</c:v>
                </c:pt>
                <c:pt idx="337">
                  <c:v>44835</c:v>
                </c:pt>
                <c:pt idx="338">
                  <c:v>44866</c:v>
                </c:pt>
                <c:pt idx="339">
                  <c:v>44896</c:v>
                </c:pt>
                <c:pt idx="340">
                  <c:v>44927</c:v>
                </c:pt>
                <c:pt idx="341">
                  <c:v>44958</c:v>
                </c:pt>
                <c:pt idx="342">
                  <c:v>44986</c:v>
                </c:pt>
                <c:pt idx="343">
                  <c:v>45017</c:v>
                </c:pt>
                <c:pt idx="344">
                  <c:v>45047</c:v>
                </c:pt>
                <c:pt idx="345">
                  <c:v>45078</c:v>
                </c:pt>
                <c:pt idx="346">
                  <c:v>45108</c:v>
                </c:pt>
                <c:pt idx="347">
                  <c:v>45139</c:v>
                </c:pt>
                <c:pt idx="348">
                  <c:v>45170</c:v>
                </c:pt>
                <c:pt idx="349">
                  <c:v>45200</c:v>
                </c:pt>
                <c:pt idx="350">
                  <c:v>45231</c:v>
                </c:pt>
                <c:pt idx="351">
                  <c:v>45261</c:v>
                </c:pt>
              </c:numCache>
            </c:numRef>
          </c:cat>
          <c:val>
            <c:numRef>
              <c:f>前後3個月!$D$3:$D$10000</c:f>
              <c:numCache>
                <c:formatCode>General</c:formatCode>
                <c:ptCount val="9998"/>
                <c:pt idx="0">
                  <c:v>7.66</c:v>
                </c:pt>
                <c:pt idx="1">
                  <c:v>7.66</c:v>
                </c:pt>
                <c:pt idx="2">
                  <c:v>7.05</c:v>
                </c:pt>
                <c:pt idx="3">
                  <c:v>7.27</c:v>
                </c:pt>
                <c:pt idx="4">
                  <c:v>6.84</c:v>
                </c:pt>
                <c:pt idx="5">
                  <c:v>7.01</c:v>
                </c:pt>
                <c:pt idx="6">
                  <c:v>8.18</c:v>
                </c:pt>
                <c:pt idx="7">
                  <c:v>8.31</c:v>
                </c:pt>
                <c:pt idx="8">
                  <c:v>8.2200000000000006</c:v>
                </c:pt>
                <c:pt idx="9">
                  <c:v>9.81</c:v>
                </c:pt>
                <c:pt idx="10">
                  <c:v>9.6199999999999992</c:v>
                </c:pt>
                <c:pt idx="11">
                  <c:v>8.57</c:v>
                </c:pt>
                <c:pt idx="12">
                  <c:v>8.9600000000000009</c:v>
                </c:pt>
                <c:pt idx="13">
                  <c:v>7.71</c:v>
                </c:pt>
                <c:pt idx="14">
                  <c:v>6.93</c:v>
                </c:pt>
                <c:pt idx="15">
                  <c:v>6.74</c:v>
                </c:pt>
                <c:pt idx="16">
                  <c:v>6.7</c:v>
                </c:pt>
                <c:pt idx="17">
                  <c:v>6.43</c:v>
                </c:pt>
                <c:pt idx="18">
                  <c:v>6.19</c:v>
                </c:pt>
                <c:pt idx="19">
                  <c:v>8.26</c:v>
                </c:pt>
                <c:pt idx="20">
                  <c:v>9.39</c:v>
                </c:pt>
                <c:pt idx="21">
                  <c:v>9.18</c:v>
                </c:pt>
                <c:pt idx="22">
                  <c:v>8.1999999999999993</c:v>
                </c:pt>
                <c:pt idx="23">
                  <c:v>7.92</c:v>
                </c:pt>
                <c:pt idx="24">
                  <c:v>7.99</c:v>
                </c:pt>
                <c:pt idx="25">
                  <c:v>7.85</c:v>
                </c:pt>
                <c:pt idx="26">
                  <c:v>8.76</c:v>
                </c:pt>
                <c:pt idx="27">
                  <c:v>8.5500000000000007</c:v>
                </c:pt>
                <c:pt idx="28">
                  <c:v>8.27</c:v>
                </c:pt>
                <c:pt idx="29">
                  <c:v>8.9700000000000006</c:v>
                </c:pt>
                <c:pt idx="30">
                  <c:v>10.02</c:v>
                </c:pt>
                <c:pt idx="31">
                  <c:v>13.74</c:v>
                </c:pt>
                <c:pt idx="32">
                  <c:v>17.100000000000001</c:v>
                </c:pt>
                <c:pt idx="33">
                  <c:v>27.34</c:v>
                </c:pt>
                <c:pt idx="34">
                  <c:v>33.43</c:v>
                </c:pt>
                <c:pt idx="35">
                  <c:v>36.380000000000003</c:v>
                </c:pt>
                <c:pt idx="36">
                  <c:v>34.270000000000003</c:v>
                </c:pt>
                <c:pt idx="37">
                  <c:v>33.01</c:v>
                </c:pt>
                <c:pt idx="38">
                  <c:v>27.76</c:v>
                </c:pt>
                <c:pt idx="39">
                  <c:v>27.55</c:v>
                </c:pt>
                <c:pt idx="40">
                  <c:v>25.23</c:v>
                </c:pt>
                <c:pt idx="41">
                  <c:v>36.380000000000003</c:v>
                </c:pt>
                <c:pt idx="42">
                  <c:v>35.54</c:v>
                </c:pt>
                <c:pt idx="43">
                  <c:v>34.49</c:v>
                </c:pt>
                <c:pt idx="44">
                  <c:v>30.91</c:v>
                </c:pt>
                <c:pt idx="45">
                  <c:v>25.76</c:v>
                </c:pt>
                <c:pt idx="46">
                  <c:v>24.7</c:v>
                </c:pt>
                <c:pt idx="47">
                  <c:v>24.09</c:v>
                </c:pt>
                <c:pt idx="48">
                  <c:v>20.73</c:v>
                </c:pt>
                <c:pt idx="49">
                  <c:v>19.97</c:v>
                </c:pt>
                <c:pt idx="50">
                  <c:v>25.61</c:v>
                </c:pt>
                <c:pt idx="51">
                  <c:v>25.46</c:v>
                </c:pt>
                <c:pt idx="52">
                  <c:v>27.14</c:v>
                </c:pt>
                <c:pt idx="53">
                  <c:v>27.29</c:v>
                </c:pt>
                <c:pt idx="54">
                  <c:v>33.840000000000003</c:v>
                </c:pt>
                <c:pt idx="55">
                  <c:v>36.89</c:v>
                </c:pt>
                <c:pt idx="56">
                  <c:v>37.5</c:v>
                </c:pt>
                <c:pt idx="57">
                  <c:v>49.32</c:v>
                </c:pt>
                <c:pt idx="58">
                  <c:v>48.19</c:v>
                </c:pt>
                <c:pt idx="59">
                  <c:v>51.19</c:v>
                </c:pt>
                <c:pt idx="60">
                  <c:v>53.63</c:v>
                </c:pt>
                <c:pt idx="61">
                  <c:v>53.25</c:v>
                </c:pt>
                <c:pt idx="62">
                  <c:v>59.63</c:v>
                </c:pt>
                <c:pt idx="63">
                  <c:v>64.13</c:v>
                </c:pt>
                <c:pt idx="64">
                  <c:v>79.13</c:v>
                </c:pt>
                <c:pt idx="65">
                  <c:v>83.26</c:v>
                </c:pt>
                <c:pt idx="66">
                  <c:v>80.260000000000005</c:v>
                </c:pt>
                <c:pt idx="67">
                  <c:v>79.88</c:v>
                </c:pt>
                <c:pt idx="68">
                  <c:v>78.25</c:v>
                </c:pt>
                <c:pt idx="69">
                  <c:v>77.77</c:v>
                </c:pt>
                <c:pt idx="70">
                  <c:v>72</c:v>
                </c:pt>
                <c:pt idx="71">
                  <c:v>67.44</c:v>
                </c:pt>
                <c:pt idx="72">
                  <c:v>64.8</c:v>
                </c:pt>
                <c:pt idx="73">
                  <c:v>53.04</c:v>
                </c:pt>
                <c:pt idx="74">
                  <c:v>58.8</c:v>
                </c:pt>
                <c:pt idx="75">
                  <c:v>45.12</c:v>
                </c:pt>
                <c:pt idx="76">
                  <c:v>50.64</c:v>
                </c:pt>
                <c:pt idx="77">
                  <c:v>50.64</c:v>
                </c:pt>
                <c:pt idx="78">
                  <c:v>44.64</c:v>
                </c:pt>
                <c:pt idx="79">
                  <c:v>43.92</c:v>
                </c:pt>
                <c:pt idx="80">
                  <c:v>46.56</c:v>
                </c:pt>
                <c:pt idx="81">
                  <c:v>47.52</c:v>
                </c:pt>
                <c:pt idx="82">
                  <c:v>45.7</c:v>
                </c:pt>
                <c:pt idx="83">
                  <c:v>47.72</c:v>
                </c:pt>
                <c:pt idx="84">
                  <c:v>44.36</c:v>
                </c:pt>
                <c:pt idx="85">
                  <c:v>45.03</c:v>
                </c:pt>
                <c:pt idx="86">
                  <c:v>53.43</c:v>
                </c:pt>
                <c:pt idx="87">
                  <c:v>60.48</c:v>
                </c:pt>
                <c:pt idx="88">
                  <c:v>62.5</c:v>
                </c:pt>
                <c:pt idx="89">
                  <c:v>59.81</c:v>
                </c:pt>
                <c:pt idx="90">
                  <c:v>65.52</c:v>
                </c:pt>
                <c:pt idx="91">
                  <c:v>65.52</c:v>
                </c:pt>
                <c:pt idx="92">
                  <c:v>60.82</c:v>
                </c:pt>
                <c:pt idx="93">
                  <c:v>57.12</c:v>
                </c:pt>
                <c:pt idx="94">
                  <c:v>52.86</c:v>
                </c:pt>
                <c:pt idx="95">
                  <c:v>41.03</c:v>
                </c:pt>
                <c:pt idx="96">
                  <c:v>37.700000000000003</c:v>
                </c:pt>
                <c:pt idx="97">
                  <c:v>35.19</c:v>
                </c:pt>
                <c:pt idx="98">
                  <c:v>38.81</c:v>
                </c:pt>
                <c:pt idx="99">
                  <c:v>39.92</c:v>
                </c:pt>
                <c:pt idx="100">
                  <c:v>38.07</c:v>
                </c:pt>
                <c:pt idx="101">
                  <c:v>33.93</c:v>
                </c:pt>
                <c:pt idx="102">
                  <c:v>36.74</c:v>
                </c:pt>
                <c:pt idx="103">
                  <c:v>35.78</c:v>
                </c:pt>
                <c:pt idx="104">
                  <c:v>40.659999999999997</c:v>
                </c:pt>
                <c:pt idx="105">
                  <c:v>44.35</c:v>
                </c:pt>
                <c:pt idx="106">
                  <c:v>49.9</c:v>
                </c:pt>
                <c:pt idx="107">
                  <c:v>53.89</c:v>
                </c:pt>
                <c:pt idx="108">
                  <c:v>57.88</c:v>
                </c:pt>
                <c:pt idx="109">
                  <c:v>57.08</c:v>
                </c:pt>
                <c:pt idx="110">
                  <c:v>55.89</c:v>
                </c:pt>
                <c:pt idx="111">
                  <c:v>53.49</c:v>
                </c:pt>
                <c:pt idx="112">
                  <c:v>54.69</c:v>
                </c:pt>
                <c:pt idx="113">
                  <c:v>53.09</c:v>
                </c:pt>
                <c:pt idx="114">
                  <c:v>54.69</c:v>
                </c:pt>
                <c:pt idx="115">
                  <c:v>51.5</c:v>
                </c:pt>
                <c:pt idx="116">
                  <c:v>47.5</c:v>
                </c:pt>
                <c:pt idx="117">
                  <c:v>45.51</c:v>
                </c:pt>
                <c:pt idx="118">
                  <c:v>44.45</c:v>
                </c:pt>
                <c:pt idx="119">
                  <c:v>44.45</c:v>
                </c:pt>
                <c:pt idx="120">
                  <c:v>43.27</c:v>
                </c:pt>
                <c:pt idx="121">
                  <c:v>41.45</c:v>
                </c:pt>
                <c:pt idx="122">
                  <c:v>46.46</c:v>
                </c:pt>
                <c:pt idx="123">
                  <c:v>46.91</c:v>
                </c:pt>
                <c:pt idx="124">
                  <c:v>47.82</c:v>
                </c:pt>
                <c:pt idx="125">
                  <c:v>50.55</c:v>
                </c:pt>
                <c:pt idx="126">
                  <c:v>50.01</c:v>
                </c:pt>
                <c:pt idx="127">
                  <c:v>48.28</c:v>
                </c:pt>
                <c:pt idx="128">
                  <c:v>52.01</c:v>
                </c:pt>
                <c:pt idx="129">
                  <c:v>54.99</c:v>
                </c:pt>
                <c:pt idx="130">
                  <c:v>55.28</c:v>
                </c:pt>
                <c:pt idx="131">
                  <c:v>53.66</c:v>
                </c:pt>
                <c:pt idx="132">
                  <c:v>51.74</c:v>
                </c:pt>
                <c:pt idx="133">
                  <c:v>52.41</c:v>
                </c:pt>
                <c:pt idx="134">
                  <c:v>57.58</c:v>
                </c:pt>
                <c:pt idx="135">
                  <c:v>61.5</c:v>
                </c:pt>
                <c:pt idx="136">
                  <c:v>65.42</c:v>
                </c:pt>
                <c:pt idx="137">
                  <c:v>63.6</c:v>
                </c:pt>
                <c:pt idx="138">
                  <c:v>61.98</c:v>
                </c:pt>
                <c:pt idx="139">
                  <c:v>66.95</c:v>
                </c:pt>
                <c:pt idx="140">
                  <c:v>66.849999999999994</c:v>
                </c:pt>
                <c:pt idx="141">
                  <c:v>60.16</c:v>
                </c:pt>
                <c:pt idx="142">
                  <c:v>58.42</c:v>
                </c:pt>
                <c:pt idx="143">
                  <c:v>59.4</c:v>
                </c:pt>
                <c:pt idx="144">
                  <c:v>60.19</c:v>
                </c:pt>
                <c:pt idx="145">
                  <c:v>64.23</c:v>
                </c:pt>
                <c:pt idx="146">
                  <c:v>64.52</c:v>
                </c:pt>
                <c:pt idx="147">
                  <c:v>66.989999999999995</c:v>
                </c:pt>
                <c:pt idx="148">
                  <c:v>70.63</c:v>
                </c:pt>
                <c:pt idx="149">
                  <c:v>69.06</c:v>
                </c:pt>
                <c:pt idx="150">
                  <c:v>69.75</c:v>
                </c:pt>
                <c:pt idx="151">
                  <c:v>69.45</c:v>
                </c:pt>
                <c:pt idx="152">
                  <c:v>68.56</c:v>
                </c:pt>
                <c:pt idx="153">
                  <c:v>70.290000000000006</c:v>
                </c:pt>
                <c:pt idx="154">
                  <c:v>72.37</c:v>
                </c:pt>
                <c:pt idx="155">
                  <c:v>63.86</c:v>
                </c:pt>
                <c:pt idx="156">
                  <c:v>63.26</c:v>
                </c:pt>
                <c:pt idx="157">
                  <c:v>64.95</c:v>
                </c:pt>
                <c:pt idx="158">
                  <c:v>63.76</c:v>
                </c:pt>
                <c:pt idx="159">
                  <c:v>62.87</c:v>
                </c:pt>
                <c:pt idx="160">
                  <c:v>61.38</c:v>
                </c:pt>
                <c:pt idx="161">
                  <c:v>62.97</c:v>
                </c:pt>
                <c:pt idx="162">
                  <c:v>68.61</c:v>
                </c:pt>
                <c:pt idx="163">
                  <c:v>66.83</c:v>
                </c:pt>
                <c:pt idx="164">
                  <c:v>69.099999999999994</c:v>
                </c:pt>
                <c:pt idx="165">
                  <c:v>68.209999999999994</c:v>
                </c:pt>
                <c:pt idx="166">
                  <c:v>64.45</c:v>
                </c:pt>
                <c:pt idx="167">
                  <c:v>61.89</c:v>
                </c:pt>
                <c:pt idx="168">
                  <c:v>57.31</c:v>
                </c:pt>
                <c:pt idx="169">
                  <c:v>53.73</c:v>
                </c:pt>
                <c:pt idx="170">
                  <c:v>49.25</c:v>
                </c:pt>
                <c:pt idx="171">
                  <c:v>45.87</c:v>
                </c:pt>
                <c:pt idx="172">
                  <c:v>46.87</c:v>
                </c:pt>
                <c:pt idx="173">
                  <c:v>46.72</c:v>
                </c:pt>
                <c:pt idx="174">
                  <c:v>52.74</c:v>
                </c:pt>
                <c:pt idx="175">
                  <c:v>54.93</c:v>
                </c:pt>
                <c:pt idx="176">
                  <c:v>60.6</c:v>
                </c:pt>
                <c:pt idx="177">
                  <c:v>60.3</c:v>
                </c:pt>
                <c:pt idx="178">
                  <c:v>59.2</c:v>
                </c:pt>
                <c:pt idx="179">
                  <c:v>59.8</c:v>
                </c:pt>
                <c:pt idx="180">
                  <c:v>65</c:v>
                </c:pt>
                <c:pt idx="181">
                  <c:v>65.2</c:v>
                </c:pt>
                <c:pt idx="182">
                  <c:v>63.2</c:v>
                </c:pt>
                <c:pt idx="183">
                  <c:v>64.5</c:v>
                </c:pt>
                <c:pt idx="184">
                  <c:v>65.099999999999994</c:v>
                </c:pt>
                <c:pt idx="185">
                  <c:v>60.7</c:v>
                </c:pt>
                <c:pt idx="186">
                  <c:v>62.4</c:v>
                </c:pt>
                <c:pt idx="187">
                  <c:v>64.900000000000006</c:v>
                </c:pt>
                <c:pt idx="188">
                  <c:v>62.6</c:v>
                </c:pt>
                <c:pt idx="189">
                  <c:v>63.7</c:v>
                </c:pt>
                <c:pt idx="190">
                  <c:v>63.1</c:v>
                </c:pt>
                <c:pt idx="191">
                  <c:v>62.8</c:v>
                </c:pt>
                <c:pt idx="192">
                  <c:v>62.3</c:v>
                </c:pt>
                <c:pt idx="193">
                  <c:v>63.1</c:v>
                </c:pt>
                <c:pt idx="194">
                  <c:v>64.7</c:v>
                </c:pt>
                <c:pt idx="195">
                  <c:v>75</c:v>
                </c:pt>
                <c:pt idx="196">
                  <c:v>78.3</c:v>
                </c:pt>
                <c:pt idx="197">
                  <c:v>77</c:v>
                </c:pt>
                <c:pt idx="198">
                  <c:v>72.2</c:v>
                </c:pt>
                <c:pt idx="199">
                  <c:v>73.900000000000006</c:v>
                </c:pt>
                <c:pt idx="200">
                  <c:v>76.900000000000006</c:v>
                </c:pt>
                <c:pt idx="201">
                  <c:v>78.2</c:v>
                </c:pt>
                <c:pt idx="202">
                  <c:v>73.900000000000006</c:v>
                </c:pt>
                <c:pt idx="203">
                  <c:v>72.8</c:v>
                </c:pt>
                <c:pt idx="204">
                  <c:v>72.099999999999994</c:v>
                </c:pt>
                <c:pt idx="205">
                  <c:v>74</c:v>
                </c:pt>
                <c:pt idx="206">
                  <c:v>76</c:v>
                </c:pt>
                <c:pt idx="207">
                  <c:v>76.8</c:v>
                </c:pt>
                <c:pt idx="208">
                  <c:v>79.5</c:v>
                </c:pt>
                <c:pt idx="209">
                  <c:v>81.099999999999994</c:v>
                </c:pt>
                <c:pt idx="210">
                  <c:v>86.5</c:v>
                </c:pt>
                <c:pt idx="211">
                  <c:v>89.8</c:v>
                </c:pt>
                <c:pt idx="212">
                  <c:v>89</c:v>
                </c:pt>
                <c:pt idx="213">
                  <c:v>81.7</c:v>
                </c:pt>
                <c:pt idx="214">
                  <c:v>84.9</c:v>
                </c:pt>
                <c:pt idx="215">
                  <c:v>83.9</c:v>
                </c:pt>
                <c:pt idx="216">
                  <c:v>89.8</c:v>
                </c:pt>
                <c:pt idx="217">
                  <c:v>91.3</c:v>
                </c:pt>
                <c:pt idx="218">
                  <c:v>98.8</c:v>
                </c:pt>
                <c:pt idx="219">
                  <c:v>99.4</c:v>
                </c:pt>
                <c:pt idx="220">
                  <c:v>102</c:v>
                </c:pt>
                <c:pt idx="221">
                  <c:v>109.5</c:v>
                </c:pt>
                <c:pt idx="222">
                  <c:v>105</c:v>
                </c:pt>
                <c:pt idx="223">
                  <c:v>109.5</c:v>
                </c:pt>
                <c:pt idx="224">
                  <c:v>116.5</c:v>
                </c:pt>
                <c:pt idx="225">
                  <c:v>111</c:v>
                </c:pt>
                <c:pt idx="226">
                  <c:v>110</c:v>
                </c:pt>
                <c:pt idx="227">
                  <c:v>103</c:v>
                </c:pt>
                <c:pt idx="228">
                  <c:v>106</c:v>
                </c:pt>
                <c:pt idx="229">
                  <c:v>111.5</c:v>
                </c:pt>
                <c:pt idx="230">
                  <c:v>110.5</c:v>
                </c:pt>
                <c:pt idx="231">
                  <c:v>106</c:v>
                </c:pt>
                <c:pt idx="232">
                  <c:v>108.5</c:v>
                </c:pt>
                <c:pt idx="233">
                  <c:v>108.5</c:v>
                </c:pt>
                <c:pt idx="234">
                  <c:v>118.5</c:v>
                </c:pt>
                <c:pt idx="235">
                  <c:v>123</c:v>
                </c:pt>
                <c:pt idx="236">
                  <c:v>124</c:v>
                </c:pt>
                <c:pt idx="237">
                  <c:v>127</c:v>
                </c:pt>
                <c:pt idx="238">
                  <c:v>138</c:v>
                </c:pt>
                <c:pt idx="239">
                  <c:v>126</c:v>
                </c:pt>
                <c:pt idx="240">
                  <c:v>128.5</c:v>
                </c:pt>
                <c:pt idx="241">
                  <c:v>130.5</c:v>
                </c:pt>
                <c:pt idx="242">
                  <c:v>142</c:v>
                </c:pt>
                <c:pt idx="243">
                  <c:v>142</c:v>
                </c:pt>
                <c:pt idx="244">
                  <c:v>147</c:v>
                </c:pt>
                <c:pt idx="245">
                  <c:v>154.5</c:v>
                </c:pt>
                <c:pt idx="246">
                  <c:v>155</c:v>
                </c:pt>
                <c:pt idx="247">
                  <c:v>153.5</c:v>
                </c:pt>
                <c:pt idx="248">
                  <c:v>149</c:v>
                </c:pt>
                <c:pt idx="249">
                  <c:v>147.5</c:v>
                </c:pt>
                <c:pt idx="250">
                  <c:v>142.5</c:v>
                </c:pt>
                <c:pt idx="251">
                  <c:v>138.5</c:v>
                </c:pt>
                <c:pt idx="252">
                  <c:v>131.5</c:v>
                </c:pt>
                <c:pt idx="253">
                  <c:v>141</c:v>
                </c:pt>
                <c:pt idx="254">
                  <c:v>144.5</c:v>
                </c:pt>
                <c:pt idx="255">
                  <c:v>145</c:v>
                </c:pt>
                <c:pt idx="256">
                  <c:v>143.5</c:v>
                </c:pt>
                <c:pt idx="257">
                  <c:v>152.5</c:v>
                </c:pt>
                <c:pt idx="258">
                  <c:v>163</c:v>
                </c:pt>
                <c:pt idx="259">
                  <c:v>162.5</c:v>
                </c:pt>
                <c:pt idx="260">
                  <c:v>158</c:v>
                </c:pt>
                <c:pt idx="261">
                  <c:v>166</c:v>
                </c:pt>
                <c:pt idx="262">
                  <c:v>177</c:v>
                </c:pt>
                <c:pt idx="263">
                  <c:v>179.5</c:v>
                </c:pt>
                <c:pt idx="264">
                  <c:v>187.5</c:v>
                </c:pt>
                <c:pt idx="265">
                  <c:v>193</c:v>
                </c:pt>
                <c:pt idx="266">
                  <c:v>190.5</c:v>
                </c:pt>
                <c:pt idx="267">
                  <c:v>187.5</c:v>
                </c:pt>
                <c:pt idx="268">
                  <c:v>186.5</c:v>
                </c:pt>
                <c:pt idx="269">
                  <c:v>191</c:v>
                </c:pt>
                <c:pt idx="270">
                  <c:v>195</c:v>
                </c:pt>
                <c:pt idx="271">
                  <c:v>194.5</c:v>
                </c:pt>
                <c:pt idx="272">
                  <c:v>208.5</c:v>
                </c:pt>
                <c:pt idx="273">
                  <c:v>218.5</c:v>
                </c:pt>
                <c:pt idx="274">
                  <c:v>216</c:v>
                </c:pt>
                <c:pt idx="275">
                  <c:v>219</c:v>
                </c:pt>
                <c:pt idx="276">
                  <c:v>223</c:v>
                </c:pt>
                <c:pt idx="277">
                  <c:v>245</c:v>
                </c:pt>
                <c:pt idx="278">
                  <c:v>245</c:v>
                </c:pt>
                <c:pt idx="279">
                  <c:v>234.5</c:v>
                </c:pt>
                <c:pt idx="280">
                  <c:v>266</c:v>
                </c:pt>
                <c:pt idx="281">
                  <c:v>261</c:v>
                </c:pt>
                <c:pt idx="282">
                  <c:v>259</c:v>
                </c:pt>
                <c:pt idx="283">
                  <c:v>249</c:v>
                </c:pt>
                <c:pt idx="284">
                  <c:v>234.5</c:v>
                </c:pt>
                <c:pt idx="285">
                  <c:v>232</c:v>
                </c:pt>
                <c:pt idx="286">
                  <c:v>246</c:v>
                </c:pt>
                <c:pt idx="287">
                  <c:v>268</c:v>
                </c:pt>
                <c:pt idx="288">
                  <c:v>268</c:v>
                </c:pt>
                <c:pt idx="289">
                  <c:v>264</c:v>
                </c:pt>
                <c:pt idx="290">
                  <c:v>237.5</c:v>
                </c:pt>
                <c:pt idx="291">
                  <c:v>235</c:v>
                </c:pt>
                <c:pt idx="292">
                  <c:v>229.5</c:v>
                </c:pt>
                <c:pt idx="293">
                  <c:v>240</c:v>
                </c:pt>
                <c:pt idx="294">
                  <c:v>248.5</c:v>
                </c:pt>
                <c:pt idx="295">
                  <c:v>270</c:v>
                </c:pt>
                <c:pt idx="296">
                  <c:v>265</c:v>
                </c:pt>
                <c:pt idx="297">
                  <c:v>248.5</c:v>
                </c:pt>
                <c:pt idx="298">
                  <c:v>266.5</c:v>
                </c:pt>
                <c:pt idx="299">
                  <c:v>259</c:v>
                </c:pt>
                <c:pt idx="300">
                  <c:v>272.5</c:v>
                </c:pt>
                <c:pt idx="301">
                  <c:v>301.5</c:v>
                </c:pt>
                <c:pt idx="302">
                  <c:v>315</c:v>
                </c:pt>
                <c:pt idx="303">
                  <c:v>345</c:v>
                </c:pt>
                <c:pt idx="304">
                  <c:v>346</c:v>
                </c:pt>
                <c:pt idx="305">
                  <c:v>338</c:v>
                </c:pt>
                <c:pt idx="306">
                  <c:v>326</c:v>
                </c:pt>
                <c:pt idx="307">
                  <c:v>309</c:v>
                </c:pt>
                <c:pt idx="308">
                  <c:v>301.5</c:v>
                </c:pt>
                <c:pt idx="309">
                  <c:v>327</c:v>
                </c:pt>
                <c:pt idx="310">
                  <c:v>466.5</c:v>
                </c:pt>
                <c:pt idx="311">
                  <c:v>453.5</c:v>
                </c:pt>
                <c:pt idx="312">
                  <c:v>462</c:v>
                </c:pt>
                <c:pt idx="313">
                  <c:v>465</c:v>
                </c:pt>
                <c:pt idx="314">
                  <c:v>506</c:v>
                </c:pt>
                <c:pt idx="315">
                  <c:v>530</c:v>
                </c:pt>
                <c:pt idx="316">
                  <c:v>679</c:v>
                </c:pt>
                <c:pt idx="317">
                  <c:v>668</c:v>
                </c:pt>
                <c:pt idx="318">
                  <c:v>622</c:v>
                </c:pt>
                <c:pt idx="319">
                  <c:v>619</c:v>
                </c:pt>
                <c:pt idx="320">
                  <c:v>600</c:v>
                </c:pt>
                <c:pt idx="321">
                  <c:v>609</c:v>
                </c:pt>
                <c:pt idx="322">
                  <c:v>615</c:v>
                </c:pt>
                <c:pt idx="323">
                  <c:v>614</c:v>
                </c:pt>
                <c:pt idx="324">
                  <c:v>638</c:v>
                </c:pt>
                <c:pt idx="325">
                  <c:v>604</c:v>
                </c:pt>
                <c:pt idx="326">
                  <c:v>623</c:v>
                </c:pt>
                <c:pt idx="327">
                  <c:v>620</c:v>
                </c:pt>
                <c:pt idx="328">
                  <c:v>688</c:v>
                </c:pt>
                <c:pt idx="329">
                  <c:v>650</c:v>
                </c:pt>
                <c:pt idx="330">
                  <c:v>610</c:v>
                </c:pt>
                <c:pt idx="331">
                  <c:v>589</c:v>
                </c:pt>
                <c:pt idx="332">
                  <c:v>560</c:v>
                </c:pt>
                <c:pt idx="333">
                  <c:v>555</c:v>
                </c:pt>
                <c:pt idx="334">
                  <c:v>510</c:v>
                </c:pt>
                <c:pt idx="335">
                  <c:v>527</c:v>
                </c:pt>
                <c:pt idx="336">
                  <c:v>495.5</c:v>
                </c:pt>
                <c:pt idx="337">
                  <c:v>451</c:v>
                </c:pt>
                <c:pt idx="338">
                  <c:v>498</c:v>
                </c:pt>
                <c:pt idx="339">
                  <c:v>508</c:v>
                </c:pt>
                <c:pt idx="340">
                  <c:v>543</c:v>
                </c:pt>
                <c:pt idx="341">
                  <c:v>546</c:v>
                </c:pt>
                <c:pt idx="342">
                  <c:v>539</c:v>
                </c:pt>
                <c:pt idx="343">
                  <c:v>535</c:v>
                </c:pt>
                <c:pt idx="344">
                  <c:v>574</c:v>
                </c:pt>
                <c:pt idx="345">
                  <c:v>594</c:v>
                </c:pt>
                <c:pt idx="346">
                  <c:v>591</c:v>
                </c:pt>
                <c:pt idx="347">
                  <c:v>569</c:v>
                </c:pt>
                <c:pt idx="348">
                  <c:v>558</c:v>
                </c:pt>
                <c:pt idx="349">
                  <c:v>556</c:v>
                </c:pt>
                <c:pt idx="350">
                  <c:v>585</c:v>
                </c:pt>
                <c:pt idx="351">
                  <c:v>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34-4C82-91B8-2A2BF8107B8E}"/>
            </c:ext>
          </c:extLst>
        </c:ser>
        <c:ser>
          <c:idx val="2"/>
          <c:order val="2"/>
          <c:tx>
            <c:v>最低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前後3個月!$A$3:$A$10000</c:f>
              <c:numCache>
                <c:formatCode>m/d/yyyy</c:formatCode>
                <c:ptCount val="9998"/>
                <c:pt idx="0">
                  <c:v>34578</c:v>
                </c:pt>
                <c:pt idx="1">
                  <c:v>34608</c:v>
                </c:pt>
                <c:pt idx="2">
                  <c:v>34639</c:v>
                </c:pt>
                <c:pt idx="3">
                  <c:v>34669</c:v>
                </c:pt>
                <c:pt idx="4">
                  <c:v>34700</c:v>
                </c:pt>
                <c:pt idx="5">
                  <c:v>34731</c:v>
                </c:pt>
                <c:pt idx="6">
                  <c:v>34759</c:v>
                </c:pt>
                <c:pt idx="7">
                  <c:v>34790</c:v>
                </c:pt>
                <c:pt idx="8">
                  <c:v>34820</c:v>
                </c:pt>
                <c:pt idx="9">
                  <c:v>34851</c:v>
                </c:pt>
                <c:pt idx="10">
                  <c:v>34881</c:v>
                </c:pt>
                <c:pt idx="11">
                  <c:v>34912</c:v>
                </c:pt>
                <c:pt idx="12">
                  <c:v>34943</c:v>
                </c:pt>
                <c:pt idx="13">
                  <c:v>34973</c:v>
                </c:pt>
                <c:pt idx="14">
                  <c:v>35004</c:v>
                </c:pt>
                <c:pt idx="15">
                  <c:v>35034</c:v>
                </c:pt>
                <c:pt idx="16">
                  <c:v>35065</c:v>
                </c:pt>
                <c:pt idx="17">
                  <c:v>35096</c:v>
                </c:pt>
                <c:pt idx="18">
                  <c:v>35125</c:v>
                </c:pt>
                <c:pt idx="19">
                  <c:v>35156</c:v>
                </c:pt>
                <c:pt idx="20">
                  <c:v>35186</c:v>
                </c:pt>
                <c:pt idx="21">
                  <c:v>35217</c:v>
                </c:pt>
                <c:pt idx="22">
                  <c:v>35247</c:v>
                </c:pt>
                <c:pt idx="23">
                  <c:v>35278</c:v>
                </c:pt>
                <c:pt idx="24">
                  <c:v>35309</c:v>
                </c:pt>
                <c:pt idx="25">
                  <c:v>35339</c:v>
                </c:pt>
                <c:pt idx="26">
                  <c:v>35370</c:v>
                </c:pt>
                <c:pt idx="27">
                  <c:v>35400</c:v>
                </c:pt>
                <c:pt idx="28">
                  <c:v>35431</c:v>
                </c:pt>
                <c:pt idx="29">
                  <c:v>35462</c:v>
                </c:pt>
                <c:pt idx="30">
                  <c:v>35490</c:v>
                </c:pt>
                <c:pt idx="31">
                  <c:v>35521</c:v>
                </c:pt>
                <c:pt idx="32">
                  <c:v>35551</c:v>
                </c:pt>
                <c:pt idx="33">
                  <c:v>35582</c:v>
                </c:pt>
                <c:pt idx="34">
                  <c:v>35612</c:v>
                </c:pt>
                <c:pt idx="35">
                  <c:v>35643</c:v>
                </c:pt>
                <c:pt idx="36">
                  <c:v>35674</c:v>
                </c:pt>
                <c:pt idx="37">
                  <c:v>35704</c:v>
                </c:pt>
                <c:pt idx="38">
                  <c:v>35735</c:v>
                </c:pt>
                <c:pt idx="39">
                  <c:v>35765</c:v>
                </c:pt>
                <c:pt idx="40">
                  <c:v>35796</c:v>
                </c:pt>
                <c:pt idx="41">
                  <c:v>35827</c:v>
                </c:pt>
                <c:pt idx="42">
                  <c:v>35855</c:v>
                </c:pt>
                <c:pt idx="43">
                  <c:v>35886</c:v>
                </c:pt>
                <c:pt idx="44">
                  <c:v>35916</c:v>
                </c:pt>
                <c:pt idx="45">
                  <c:v>35947</c:v>
                </c:pt>
                <c:pt idx="46">
                  <c:v>35977</c:v>
                </c:pt>
                <c:pt idx="47">
                  <c:v>36008</c:v>
                </c:pt>
                <c:pt idx="48">
                  <c:v>36039</c:v>
                </c:pt>
                <c:pt idx="49">
                  <c:v>36069</c:v>
                </c:pt>
                <c:pt idx="50">
                  <c:v>36100</c:v>
                </c:pt>
                <c:pt idx="51">
                  <c:v>36130</c:v>
                </c:pt>
                <c:pt idx="52">
                  <c:v>36161</c:v>
                </c:pt>
                <c:pt idx="53">
                  <c:v>36192</c:v>
                </c:pt>
                <c:pt idx="54">
                  <c:v>36220</c:v>
                </c:pt>
                <c:pt idx="55">
                  <c:v>36251</c:v>
                </c:pt>
                <c:pt idx="56">
                  <c:v>36281</c:v>
                </c:pt>
                <c:pt idx="57">
                  <c:v>36312</c:v>
                </c:pt>
                <c:pt idx="58">
                  <c:v>36342</c:v>
                </c:pt>
                <c:pt idx="59">
                  <c:v>36373</c:v>
                </c:pt>
                <c:pt idx="60">
                  <c:v>36404</c:v>
                </c:pt>
                <c:pt idx="61">
                  <c:v>36434</c:v>
                </c:pt>
                <c:pt idx="62">
                  <c:v>36465</c:v>
                </c:pt>
                <c:pt idx="63">
                  <c:v>36495</c:v>
                </c:pt>
                <c:pt idx="64">
                  <c:v>36526</c:v>
                </c:pt>
                <c:pt idx="65">
                  <c:v>36557</c:v>
                </c:pt>
                <c:pt idx="66">
                  <c:v>36586</c:v>
                </c:pt>
                <c:pt idx="67">
                  <c:v>36617</c:v>
                </c:pt>
                <c:pt idx="68">
                  <c:v>36647</c:v>
                </c:pt>
                <c:pt idx="69">
                  <c:v>36678</c:v>
                </c:pt>
                <c:pt idx="70">
                  <c:v>36708</c:v>
                </c:pt>
                <c:pt idx="71">
                  <c:v>36739</c:v>
                </c:pt>
                <c:pt idx="72">
                  <c:v>36770</c:v>
                </c:pt>
                <c:pt idx="73">
                  <c:v>36800</c:v>
                </c:pt>
                <c:pt idx="74">
                  <c:v>36831</c:v>
                </c:pt>
                <c:pt idx="75">
                  <c:v>36861</c:v>
                </c:pt>
                <c:pt idx="76">
                  <c:v>36892</c:v>
                </c:pt>
                <c:pt idx="77">
                  <c:v>36923</c:v>
                </c:pt>
                <c:pt idx="78">
                  <c:v>36951</c:v>
                </c:pt>
                <c:pt idx="79">
                  <c:v>36982</c:v>
                </c:pt>
                <c:pt idx="80">
                  <c:v>37012</c:v>
                </c:pt>
                <c:pt idx="81">
                  <c:v>37043</c:v>
                </c:pt>
                <c:pt idx="82">
                  <c:v>37073</c:v>
                </c:pt>
                <c:pt idx="83">
                  <c:v>37104</c:v>
                </c:pt>
                <c:pt idx="84">
                  <c:v>37135</c:v>
                </c:pt>
                <c:pt idx="85">
                  <c:v>37165</c:v>
                </c:pt>
                <c:pt idx="86">
                  <c:v>37196</c:v>
                </c:pt>
                <c:pt idx="87">
                  <c:v>37226</c:v>
                </c:pt>
                <c:pt idx="88">
                  <c:v>37257</c:v>
                </c:pt>
                <c:pt idx="89">
                  <c:v>37288</c:v>
                </c:pt>
                <c:pt idx="90">
                  <c:v>37316</c:v>
                </c:pt>
                <c:pt idx="91">
                  <c:v>37347</c:v>
                </c:pt>
                <c:pt idx="92">
                  <c:v>37377</c:v>
                </c:pt>
                <c:pt idx="93">
                  <c:v>37408</c:v>
                </c:pt>
                <c:pt idx="94">
                  <c:v>37438</c:v>
                </c:pt>
                <c:pt idx="95">
                  <c:v>37469</c:v>
                </c:pt>
                <c:pt idx="96">
                  <c:v>37500</c:v>
                </c:pt>
                <c:pt idx="97">
                  <c:v>37530</c:v>
                </c:pt>
                <c:pt idx="98">
                  <c:v>37561</c:v>
                </c:pt>
                <c:pt idx="99">
                  <c:v>37591</c:v>
                </c:pt>
                <c:pt idx="100">
                  <c:v>37622</c:v>
                </c:pt>
                <c:pt idx="101">
                  <c:v>37653</c:v>
                </c:pt>
                <c:pt idx="102">
                  <c:v>37681</c:v>
                </c:pt>
                <c:pt idx="103">
                  <c:v>37712</c:v>
                </c:pt>
                <c:pt idx="104">
                  <c:v>37742</c:v>
                </c:pt>
                <c:pt idx="105">
                  <c:v>37773</c:v>
                </c:pt>
                <c:pt idx="106">
                  <c:v>37803</c:v>
                </c:pt>
                <c:pt idx="107">
                  <c:v>37834</c:v>
                </c:pt>
                <c:pt idx="108">
                  <c:v>37865</c:v>
                </c:pt>
                <c:pt idx="109">
                  <c:v>37895</c:v>
                </c:pt>
                <c:pt idx="110">
                  <c:v>37926</c:v>
                </c:pt>
                <c:pt idx="111">
                  <c:v>37956</c:v>
                </c:pt>
                <c:pt idx="112">
                  <c:v>37987</c:v>
                </c:pt>
                <c:pt idx="113">
                  <c:v>38018</c:v>
                </c:pt>
                <c:pt idx="114">
                  <c:v>38047</c:v>
                </c:pt>
                <c:pt idx="115">
                  <c:v>38078</c:v>
                </c:pt>
                <c:pt idx="116">
                  <c:v>38108</c:v>
                </c:pt>
                <c:pt idx="117">
                  <c:v>38139</c:v>
                </c:pt>
                <c:pt idx="118">
                  <c:v>38169</c:v>
                </c:pt>
                <c:pt idx="119">
                  <c:v>38200</c:v>
                </c:pt>
                <c:pt idx="120">
                  <c:v>38231</c:v>
                </c:pt>
                <c:pt idx="121">
                  <c:v>38261</c:v>
                </c:pt>
                <c:pt idx="122">
                  <c:v>38292</c:v>
                </c:pt>
                <c:pt idx="123">
                  <c:v>38322</c:v>
                </c:pt>
                <c:pt idx="124">
                  <c:v>38353</c:v>
                </c:pt>
                <c:pt idx="125">
                  <c:v>38384</c:v>
                </c:pt>
                <c:pt idx="126">
                  <c:v>38412</c:v>
                </c:pt>
                <c:pt idx="127">
                  <c:v>38443</c:v>
                </c:pt>
                <c:pt idx="128">
                  <c:v>38473</c:v>
                </c:pt>
                <c:pt idx="129">
                  <c:v>38504</c:v>
                </c:pt>
                <c:pt idx="130">
                  <c:v>38534</c:v>
                </c:pt>
                <c:pt idx="131">
                  <c:v>38565</c:v>
                </c:pt>
                <c:pt idx="132">
                  <c:v>38596</c:v>
                </c:pt>
                <c:pt idx="133">
                  <c:v>38626</c:v>
                </c:pt>
                <c:pt idx="134">
                  <c:v>38657</c:v>
                </c:pt>
                <c:pt idx="135">
                  <c:v>38687</c:v>
                </c:pt>
                <c:pt idx="136">
                  <c:v>38718</c:v>
                </c:pt>
                <c:pt idx="137">
                  <c:v>38749</c:v>
                </c:pt>
                <c:pt idx="138">
                  <c:v>38777</c:v>
                </c:pt>
                <c:pt idx="139">
                  <c:v>38808</c:v>
                </c:pt>
                <c:pt idx="140">
                  <c:v>38838</c:v>
                </c:pt>
                <c:pt idx="141">
                  <c:v>38869</c:v>
                </c:pt>
                <c:pt idx="142">
                  <c:v>38899</c:v>
                </c:pt>
                <c:pt idx="143">
                  <c:v>38930</c:v>
                </c:pt>
                <c:pt idx="144">
                  <c:v>38961</c:v>
                </c:pt>
                <c:pt idx="145">
                  <c:v>38991</c:v>
                </c:pt>
                <c:pt idx="146">
                  <c:v>39022</c:v>
                </c:pt>
                <c:pt idx="147">
                  <c:v>39052</c:v>
                </c:pt>
                <c:pt idx="148">
                  <c:v>39083</c:v>
                </c:pt>
                <c:pt idx="149">
                  <c:v>39114</c:v>
                </c:pt>
                <c:pt idx="150">
                  <c:v>39142</c:v>
                </c:pt>
                <c:pt idx="151">
                  <c:v>39173</c:v>
                </c:pt>
                <c:pt idx="152">
                  <c:v>39203</c:v>
                </c:pt>
                <c:pt idx="153">
                  <c:v>39234</c:v>
                </c:pt>
                <c:pt idx="154">
                  <c:v>39264</c:v>
                </c:pt>
                <c:pt idx="155">
                  <c:v>39295</c:v>
                </c:pt>
                <c:pt idx="156">
                  <c:v>39326</c:v>
                </c:pt>
                <c:pt idx="157">
                  <c:v>39356</c:v>
                </c:pt>
                <c:pt idx="158">
                  <c:v>39387</c:v>
                </c:pt>
                <c:pt idx="159">
                  <c:v>39417</c:v>
                </c:pt>
                <c:pt idx="160">
                  <c:v>39448</c:v>
                </c:pt>
                <c:pt idx="161">
                  <c:v>39479</c:v>
                </c:pt>
                <c:pt idx="162">
                  <c:v>39508</c:v>
                </c:pt>
                <c:pt idx="163">
                  <c:v>39539</c:v>
                </c:pt>
                <c:pt idx="164">
                  <c:v>39569</c:v>
                </c:pt>
                <c:pt idx="165">
                  <c:v>39600</c:v>
                </c:pt>
                <c:pt idx="166">
                  <c:v>39630</c:v>
                </c:pt>
                <c:pt idx="167">
                  <c:v>39661</c:v>
                </c:pt>
                <c:pt idx="168">
                  <c:v>39692</c:v>
                </c:pt>
                <c:pt idx="169">
                  <c:v>39722</c:v>
                </c:pt>
                <c:pt idx="170">
                  <c:v>39753</c:v>
                </c:pt>
                <c:pt idx="171">
                  <c:v>39783</c:v>
                </c:pt>
                <c:pt idx="172">
                  <c:v>39814</c:v>
                </c:pt>
                <c:pt idx="173">
                  <c:v>39845</c:v>
                </c:pt>
                <c:pt idx="174">
                  <c:v>39873</c:v>
                </c:pt>
                <c:pt idx="175">
                  <c:v>39904</c:v>
                </c:pt>
                <c:pt idx="176">
                  <c:v>39934</c:v>
                </c:pt>
                <c:pt idx="177">
                  <c:v>39965</c:v>
                </c:pt>
                <c:pt idx="178">
                  <c:v>39995</c:v>
                </c:pt>
                <c:pt idx="179">
                  <c:v>40026</c:v>
                </c:pt>
                <c:pt idx="180">
                  <c:v>40057</c:v>
                </c:pt>
                <c:pt idx="181">
                  <c:v>40087</c:v>
                </c:pt>
                <c:pt idx="182">
                  <c:v>40118</c:v>
                </c:pt>
                <c:pt idx="183">
                  <c:v>40148</c:v>
                </c:pt>
                <c:pt idx="184">
                  <c:v>40179</c:v>
                </c:pt>
                <c:pt idx="185">
                  <c:v>40210</c:v>
                </c:pt>
                <c:pt idx="186">
                  <c:v>40238</c:v>
                </c:pt>
                <c:pt idx="187">
                  <c:v>40269</c:v>
                </c:pt>
                <c:pt idx="188">
                  <c:v>40299</c:v>
                </c:pt>
                <c:pt idx="189">
                  <c:v>40330</c:v>
                </c:pt>
                <c:pt idx="190">
                  <c:v>40360</c:v>
                </c:pt>
                <c:pt idx="191">
                  <c:v>40391</c:v>
                </c:pt>
                <c:pt idx="192">
                  <c:v>40422</c:v>
                </c:pt>
                <c:pt idx="193">
                  <c:v>40452</c:v>
                </c:pt>
                <c:pt idx="194">
                  <c:v>40483</c:v>
                </c:pt>
                <c:pt idx="195">
                  <c:v>40513</c:v>
                </c:pt>
                <c:pt idx="196">
                  <c:v>40544</c:v>
                </c:pt>
                <c:pt idx="197">
                  <c:v>40575</c:v>
                </c:pt>
                <c:pt idx="198">
                  <c:v>40603</c:v>
                </c:pt>
                <c:pt idx="199">
                  <c:v>40634</c:v>
                </c:pt>
                <c:pt idx="200">
                  <c:v>40664</c:v>
                </c:pt>
                <c:pt idx="201">
                  <c:v>40695</c:v>
                </c:pt>
                <c:pt idx="202">
                  <c:v>40725</c:v>
                </c:pt>
                <c:pt idx="203">
                  <c:v>40756</c:v>
                </c:pt>
                <c:pt idx="204">
                  <c:v>40787</c:v>
                </c:pt>
                <c:pt idx="205">
                  <c:v>40817</c:v>
                </c:pt>
                <c:pt idx="206">
                  <c:v>40848</c:v>
                </c:pt>
                <c:pt idx="207">
                  <c:v>40878</c:v>
                </c:pt>
                <c:pt idx="208">
                  <c:v>40909</c:v>
                </c:pt>
                <c:pt idx="209">
                  <c:v>40940</c:v>
                </c:pt>
                <c:pt idx="210">
                  <c:v>40969</c:v>
                </c:pt>
                <c:pt idx="211">
                  <c:v>41000</c:v>
                </c:pt>
                <c:pt idx="212">
                  <c:v>41030</c:v>
                </c:pt>
                <c:pt idx="213">
                  <c:v>41061</c:v>
                </c:pt>
                <c:pt idx="214">
                  <c:v>41091</c:v>
                </c:pt>
                <c:pt idx="215">
                  <c:v>41122</c:v>
                </c:pt>
                <c:pt idx="216">
                  <c:v>41153</c:v>
                </c:pt>
                <c:pt idx="217">
                  <c:v>41183</c:v>
                </c:pt>
                <c:pt idx="218">
                  <c:v>41214</c:v>
                </c:pt>
                <c:pt idx="219">
                  <c:v>41244</c:v>
                </c:pt>
                <c:pt idx="220">
                  <c:v>41275</c:v>
                </c:pt>
                <c:pt idx="221">
                  <c:v>41306</c:v>
                </c:pt>
                <c:pt idx="222">
                  <c:v>41334</c:v>
                </c:pt>
                <c:pt idx="223">
                  <c:v>41365</c:v>
                </c:pt>
                <c:pt idx="224">
                  <c:v>41395</c:v>
                </c:pt>
                <c:pt idx="225">
                  <c:v>41426</c:v>
                </c:pt>
                <c:pt idx="226">
                  <c:v>41456</c:v>
                </c:pt>
                <c:pt idx="227">
                  <c:v>41487</c:v>
                </c:pt>
                <c:pt idx="228">
                  <c:v>41518</c:v>
                </c:pt>
                <c:pt idx="229">
                  <c:v>41548</c:v>
                </c:pt>
                <c:pt idx="230">
                  <c:v>41579</c:v>
                </c:pt>
                <c:pt idx="231">
                  <c:v>41609</c:v>
                </c:pt>
                <c:pt idx="232">
                  <c:v>41640</c:v>
                </c:pt>
                <c:pt idx="233">
                  <c:v>41671</c:v>
                </c:pt>
                <c:pt idx="234">
                  <c:v>41699</c:v>
                </c:pt>
                <c:pt idx="235">
                  <c:v>41730</c:v>
                </c:pt>
                <c:pt idx="236">
                  <c:v>41760</c:v>
                </c:pt>
                <c:pt idx="237">
                  <c:v>41791</c:v>
                </c:pt>
                <c:pt idx="238">
                  <c:v>41821</c:v>
                </c:pt>
                <c:pt idx="239">
                  <c:v>41852</c:v>
                </c:pt>
                <c:pt idx="240">
                  <c:v>41883</c:v>
                </c:pt>
                <c:pt idx="241">
                  <c:v>41913</c:v>
                </c:pt>
                <c:pt idx="242">
                  <c:v>41944</c:v>
                </c:pt>
                <c:pt idx="243">
                  <c:v>41974</c:v>
                </c:pt>
                <c:pt idx="244">
                  <c:v>42005</c:v>
                </c:pt>
                <c:pt idx="245">
                  <c:v>42036</c:v>
                </c:pt>
                <c:pt idx="246">
                  <c:v>42064</c:v>
                </c:pt>
                <c:pt idx="247">
                  <c:v>42095</c:v>
                </c:pt>
                <c:pt idx="248">
                  <c:v>42125</c:v>
                </c:pt>
                <c:pt idx="249">
                  <c:v>42156</c:v>
                </c:pt>
                <c:pt idx="250">
                  <c:v>42186</c:v>
                </c:pt>
                <c:pt idx="251">
                  <c:v>42217</c:v>
                </c:pt>
                <c:pt idx="252">
                  <c:v>42248</c:v>
                </c:pt>
                <c:pt idx="253">
                  <c:v>42278</c:v>
                </c:pt>
                <c:pt idx="254">
                  <c:v>42309</c:v>
                </c:pt>
                <c:pt idx="255">
                  <c:v>42339</c:v>
                </c:pt>
                <c:pt idx="256">
                  <c:v>42370</c:v>
                </c:pt>
                <c:pt idx="257">
                  <c:v>42401</c:v>
                </c:pt>
                <c:pt idx="258">
                  <c:v>42430</c:v>
                </c:pt>
                <c:pt idx="259">
                  <c:v>42461</c:v>
                </c:pt>
                <c:pt idx="260">
                  <c:v>42491</c:v>
                </c:pt>
                <c:pt idx="261">
                  <c:v>42522</c:v>
                </c:pt>
                <c:pt idx="262">
                  <c:v>42552</c:v>
                </c:pt>
                <c:pt idx="263">
                  <c:v>42583</c:v>
                </c:pt>
                <c:pt idx="264">
                  <c:v>42614</c:v>
                </c:pt>
                <c:pt idx="265">
                  <c:v>42644</c:v>
                </c:pt>
                <c:pt idx="266">
                  <c:v>42675</c:v>
                </c:pt>
                <c:pt idx="267">
                  <c:v>42705</c:v>
                </c:pt>
                <c:pt idx="268">
                  <c:v>42736</c:v>
                </c:pt>
                <c:pt idx="269">
                  <c:v>42767</c:v>
                </c:pt>
                <c:pt idx="270">
                  <c:v>42795</c:v>
                </c:pt>
                <c:pt idx="271">
                  <c:v>42826</c:v>
                </c:pt>
                <c:pt idx="272">
                  <c:v>42856</c:v>
                </c:pt>
                <c:pt idx="273">
                  <c:v>42887</c:v>
                </c:pt>
                <c:pt idx="274">
                  <c:v>42917</c:v>
                </c:pt>
                <c:pt idx="275">
                  <c:v>42948</c:v>
                </c:pt>
                <c:pt idx="276">
                  <c:v>42979</c:v>
                </c:pt>
                <c:pt idx="277">
                  <c:v>43009</c:v>
                </c:pt>
                <c:pt idx="278">
                  <c:v>43040</c:v>
                </c:pt>
                <c:pt idx="279">
                  <c:v>43070</c:v>
                </c:pt>
                <c:pt idx="280">
                  <c:v>43101</c:v>
                </c:pt>
                <c:pt idx="281">
                  <c:v>43132</c:v>
                </c:pt>
                <c:pt idx="282">
                  <c:v>43160</c:v>
                </c:pt>
                <c:pt idx="283">
                  <c:v>43191</c:v>
                </c:pt>
                <c:pt idx="284">
                  <c:v>43221</c:v>
                </c:pt>
                <c:pt idx="285">
                  <c:v>43252</c:v>
                </c:pt>
                <c:pt idx="286">
                  <c:v>43282</c:v>
                </c:pt>
                <c:pt idx="287">
                  <c:v>43313</c:v>
                </c:pt>
                <c:pt idx="288">
                  <c:v>43344</c:v>
                </c:pt>
                <c:pt idx="289">
                  <c:v>43374</c:v>
                </c:pt>
                <c:pt idx="290">
                  <c:v>43405</c:v>
                </c:pt>
                <c:pt idx="291">
                  <c:v>43435</c:v>
                </c:pt>
                <c:pt idx="292">
                  <c:v>43466</c:v>
                </c:pt>
                <c:pt idx="293">
                  <c:v>43497</c:v>
                </c:pt>
                <c:pt idx="294">
                  <c:v>43525</c:v>
                </c:pt>
                <c:pt idx="295">
                  <c:v>43556</c:v>
                </c:pt>
                <c:pt idx="296">
                  <c:v>43586</c:v>
                </c:pt>
                <c:pt idx="297">
                  <c:v>43617</c:v>
                </c:pt>
                <c:pt idx="298">
                  <c:v>43647</c:v>
                </c:pt>
                <c:pt idx="299">
                  <c:v>43678</c:v>
                </c:pt>
                <c:pt idx="300">
                  <c:v>43709</c:v>
                </c:pt>
                <c:pt idx="301">
                  <c:v>43739</c:v>
                </c:pt>
                <c:pt idx="302">
                  <c:v>43770</c:v>
                </c:pt>
                <c:pt idx="303">
                  <c:v>43800</c:v>
                </c:pt>
                <c:pt idx="304">
                  <c:v>43831</c:v>
                </c:pt>
                <c:pt idx="305">
                  <c:v>43862</c:v>
                </c:pt>
                <c:pt idx="306">
                  <c:v>43891</c:v>
                </c:pt>
                <c:pt idx="307">
                  <c:v>43922</c:v>
                </c:pt>
                <c:pt idx="308">
                  <c:v>43952</c:v>
                </c:pt>
                <c:pt idx="309">
                  <c:v>43983</c:v>
                </c:pt>
                <c:pt idx="310">
                  <c:v>44013</c:v>
                </c:pt>
                <c:pt idx="311">
                  <c:v>44044</c:v>
                </c:pt>
                <c:pt idx="312">
                  <c:v>44075</c:v>
                </c:pt>
                <c:pt idx="313">
                  <c:v>44105</c:v>
                </c:pt>
                <c:pt idx="314">
                  <c:v>44136</c:v>
                </c:pt>
                <c:pt idx="315">
                  <c:v>44166</c:v>
                </c:pt>
                <c:pt idx="316">
                  <c:v>44197</c:v>
                </c:pt>
                <c:pt idx="317">
                  <c:v>44228</c:v>
                </c:pt>
                <c:pt idx="318">
                  <c:v>44256</c:v>
                </c:pt>
                <c:pt idx="319">
                  <c:v>44287</c:v>
                </c:pt>
                <c:pt idx="320">
                  <c:v>44317</c:v>
                </c:pt>
                <c:pt idx="321">
                  <c:v>44348</c:v>
                </c:pt>
                <c:pt idx="322">
                  <c:v>44378</c:v>
                </c:pt>
                <c:pt idx="323">
                  <c:v>44409</c:v>
                </c:pt>
                <c:pt idx="324">
                  <c:v>44440</c:v>
                </c:pt>
                <c:pt idx="325">
                  <c:v>44470</c:v>
                </c:pt>
                <c:pt idx="326">
                  <c:v>44501</c:v>
                </c:pt>
                <c:pt idx="327">
                  <c:v>44531</c:v>
                </c:pt>
                <c:pt idx="328">
                  <c:v>44562</c:v>
                </c:pt>
                <c:pt idx="329">
                  <c:v>44593</c:v>
                </c:pt>
                <c:pt idx="330">
                  <c:v>44621</c:v>
                </c:pt>
                <c:pt idx="331">
                  <c:v>44652</c:v>
                </c:pt>
                <c:pt idx="332">
                  <c:v>44682</c:v>
                </c:pt>
                <c:pt idx="333">
                  <c:v>44713</c:v>
                </c:pt>
                <c:pt idx="334">
                  <c:v>44743</c:v>
                </c:pt>
                <c:pt idx="335">
                  <c:v>44774</c:v>
                </c:pt>
                <c:pt idx="336">
                  <c:v>44805</c:v>
                </c:pt>
                <c:pt idx="337">
                  <c:v>44835</c:v>
                </c:pt>
                <c:pt idx="338">
                  <c:v>44866</c:v>
                </c:pt>
                <c:pt idx="339">
                  <c:v>44896</c:v>
                </c:pt>
                <c:pt idx="340">
                  <c:v>44927</c:v>
                </c:pt>
                <c:pt idx="341">
                  <c:v>44958</c:v>
                </c:pt>
                <c:pt idx="342">
                  <c:v>44986</c:v>
                </c:pt>
                <c:pt idx="343">
                  <c:v>45017</c:v>
                </c:pt>
                <c:pt idx="344">
                  <c:v>45047</c:v>
                </c:pt>
                <c:pt idx="345">
                  <c:v>45078</c:v>
                </c:pt>
                <c:pt idx="346">
                  <c:v>45108</c:v>
                </c:pt>
                <c:pt idx="347">
                  <c:v>45139</c:v>
                </c:pt>
                <c:pt idx="348">
                  <c:v>45170</c:v>
                </c:pt>
                <c:pt idx="349">
                  <c:v>45200</c:v>
                </c:pt>
                <c:pt idx="350">
                  <c:v>45231</c:v>
                </c:pt>
                <c:pt idx="351">
                  <c:v>45261</c:v>
                </c:pt>
              </c:numCache>
            </c:numRef>
          </c:cat>
          <c:val>
            <c:numRef>
              <c:f>前後3個月!$E$3:$E$10000</c:f>
              <c:numCache>
                <c:formatCode>General</c:formatCode>
                <c:ptCount val="9998"/>
                <c:pt idx="0">
                  <c:v>4.1500000000000004</c:v>
                </c:pt>
                <c:pt idx="1">
                  <c:v>6.66</c:v>
                </c:pt>
                <c:pt idx="2">
                  <c:v>6.75</c:v>
                </c:pt>
                <c:pt idx="3">
                  <c:v>6.66</c:v>
                </c:pt>
                <c:pt idx="4">
                  <c:v>5.88</c:v>
                </c:pt>
                <c:pt idx="5">
                  <c:v>6.14</c:v>
                </c:pt>
                <c:pt idx="6">
                  <c:v>6.4</c:v>
                </c:pt>
                <c:pt idx="7">
                  <c:v>7.27</c:v>
                </c:pt>
                <c:pt idx="8">
                  <c:v>7.1</c:v>
                </c:pt>
                <c:pt idx="9">
                  <c:v>7.59</c:v>
                </c:pt>
                <c:pt idx="10">
                  <c:v>7.55</c:v>
                </c:pt>
                <c:pt idx="11">
                  <c:v>7.32</c:v>
                </c:pt>
                <c:pt idx="12">
                  <c:v>7.67</c:v>
                </c:pt>
                <c:pt idx="13">
                  <c:v>6.54</c:v>
                </c:pt>
                <c:pt idx="14">
                  <c:v>6</c:v>
                </c:pt>
                <c:pt idx="15">
                  <c:v>6.31</c:v>
                </c:pt>
                <c:pt idx="16">
                  <c:v>5.76</c:v>
                </c:pt>
                <c:pt idx="17">
                  <c:v>5.8</c:v>
                </c:pt>
                <c:pt idx="18">
                  <c:v>4.9800000000000004</c:v>
                </c:pt>
                <c:pt idx="19">
                  <c:v>5.8</c:v>
                </c:pt>
                <c:pt idx="20">
                  <c:v>7.83</c:v>
                </c:pt>
                <c:pt idx="21">
                  <c:v>7.71</c:v>
                </c:pt>
                <c:pt idx="22">
                  <c:v>6.88</c:v>
                </c:pt>
                <c:pt idx="23">
                  <c:v>7.08</c:v>
                </c:pt>
                <c:pt idx="24">
                  <c:v>7.29</c:v>
                </c:pt>
                <c:pt idx="25">
                  <c:v>7.29</c:v>
                </c:pt>
                <c:pt idx="26">
                  <c:v>7.57</c:v>
                </c:pt>
                <c:pt idx="27">
                  <c:v>7.85</c:v>
                </c:pt>
                <c:pt idx="28">
                  <c:v>7.78</c:v>
                </c:pt>
                <c:pt idx="29">
                  <c:v>8.06</c:v>
                </c:pt>
                <c:pt idx="30">
                  <c:v>8.69</c:v>
                </c:pt>
                <c:pt idx="31">
                  <c:v>9.81</c:v>
                </c:pt>
                <c:pt idx="32">
                  <c:v>12.34</c:v>
                </c:pt>
                <c:pt idx="33">
                  <c:v>16.68</c:v>
                </c:pt>
                <c:pt idx="34">
                  <c:v>23.76</c:v>
                </c:pt>
                <c:pt idx="35">
                  <c:v>29.02</c:v>
                </c:pt>
                <c:pt idx="36">
                  <c:v>27.13</c:v>
                </c:pt>
                <c:pt idx="37">
                  <c:v>19.77</c:v>
                </c:pt>
                <c:pt idx="38">
                  <c:v>21.03</c:v>
                </c:pt>
                <c:pt idx="39">
                  <c:v>22.29</c:v>
                </c:pt>
                <c:pt idx="40">
                  <c:v>21.03</c:v>
                </c:pt>
                <c:pt idx="41">
                  <c:v>26.39</c:v>
                </c:pt>
                <c:pt idx="42">
                  <c:v>30.07</c:v>
                </c:pt>
                <c:pt idx="43">
                  <c:v>29.02</c:v>
                </c:pt>
                <c:pt idx="44">
                  <c:v>25.44</c:v>
                </c:pt>
                <c:pt idx="45">
                  <c:v>20.29</c:v>
                </c:pt>
                <c:pt idx="46">
                  <c:v>21.5</c:v>
                </c:pt>
                <c:pt idx="47">
                  <c:v>18.75</c:v>
                </c:pt>
                <c:pt idx="48">
                  <c:v>17.23</c:v>
                </c:pt>
                <c:pt idx="49">
                  <c:v>17.84</c:v>
                </c:pt>
                <c:pt idx="50">
                  <c:v>19.510000000000002</c:v>
                </c:pt>
                <c:pt idx="51">
                  <c:v>20.73</c:v>
                </c:pt>
                <c:pt idx="52">
                  <c:v>20.73</c:v>
                </c:pt>
                <c:pt idx="53">
                  <c:v>23.63</c:v>
                </c:pt>
                <c:pt idx="54">
                  <c:v>25.61</c:v>
                </c:pt>
                <c:pt idx="55">
                  <c:v>31.56</c:v>
                </c:pt>
                <c:pt idx="56">
                  <c:v>31.1</c:v>
                </c:pt>
                <c:pt idx="57">
                  <c:v>35.06</c:v>
                </c:pt>
                <c:pt idx="58">
                  <c:v>40.130000000000003</c:v>
                </c:pt>
                <c:pt idx="59">
                  <c:v>37.880000000000003</c:v>
                </c:pt>
                <c:pt idx="60">
                  <c:v>47.25</c:v>
                </c:pt>
                <c:pt idx="61">
                  <c:v>48.19</c:v>
                </c:pt>
                <c:pt idx="62">
                  <c:v>52.13</c:v>
                </c:pt>
                <c:pt idx="63">
                  <c:v>54</c:v>
                </c:pt>
                <c:pt idx="64">
                  <c:v>63.75</c:v>
                </c:pt>
                <c:pt idx="65">
                  <c:v>71.25</c:v>
                </c:pt>
                <c:pt idx="66">
                  <c:v>64.5</c:v>
                </c:pt>
                <c:pt idx="67">
                  <c:v>65.63</c:v>
                </c:pt>
                <c:pt idx="68">
                  <c:v>66.38</c:v>
                </c:pt>
                <c:pt idx="69">
                  <c:v>67.44</c:v>
                </c:pt>
                <c:pt idx="70">
                  <c:v>59.52</c:v>
                </c:pt>
                <c:pt idx="71">
                  <c:v>58.08</c:v>
                </c:pt>
                <c:pt idx="72">
                  <c:v>49.92</c:v>
                </c:pt>
                <c:pt idx="73">
                  <c:v>39.119999999999997</c:v>
                </c:pt>
                <c:pt idx="74">
                  <c:v>41.76</c:v>
                </c:pt>
                <c:pt idx="75">
                  <c:v>35.76</c:v>
                </c:pt>
                <c:pt idx="76">
                  <c:v>37.200000000000003</c:v>
                </c:pt>
                <c:pt idx="77">
                  <c:v>42.48</c:v>
                </c:pt>
                <c:pt idx="78">
                  <c:v>39.840000000000003</c:v>
                </c:pt>
                <c:pt idx="79">
                  <c:v>37.68</c:v>
                </c:pt>
                <c:pt idx="80">
                  <c:v>42</c:v>
                </c:pt>
                <c:pt idx="81">
                  <c:v>40.32</c:v>
                </c:pt>
                <c:pt idx="82">
                  <c:v>37.630000000000003</c:v>
                </c:pt>
                <c:pt idx="83">
                  <c:v>40.32</c:v>
                </c:pt>
                <c:pt idx="84">
                  <c:v>29.64</c:v>
                </c:pt>
                <c:pt idx="85">
                  <c:v>29.3</c:v>
                </c:pt>
                <c:pt idx="86">
                  <c:v>40.659999999999997</c:v>
                </c:pt>
                <c:pt idx="87">
                  <c:v>50.4</c:v>
                </c:pt>
                <c:pt idx="88">
                  <c:v>55.44</c:v>
                </c:pt>
                <c:pt idx="89">
                  <c:v>53.76</c:v>
                </c:pt>
                <c:pt idx="90">
                  <c:v>54.44</c:v>
                </c:pt>
                <c:pt idx="91">
                  <c:v>58.47</c:v>
                </c:pt>
                <c:pt idx="92">
                  <c:v>53.76</c:v>
                </c:pt>
                <c:pt idx="93">
                  <c:v>48.05</c:v>
                </c:pt>
                <c:pt idx="94">
                  <c:v>36.96</c:v>
                </c:pt>
                <c:pt idx="95">
                  <c:v>32.31</c:v>
                </c:pt>
                <c:pt idx="96">
                  <c:v>29.57</c:v>
                </c:pt>
                <c:pt idx="97">
                  <c:v>25.8</c:v>
                </c:pt>
                <c:pt idx="98">
                  <c:v>33.270000000000003</c:v>
                </c:pt>
                <c:pt idx="99">
                  <c:v>31.42</c:v>
                </c:pt>
                <c:pt idx="100">
                  <c:v>31.34</c:v>
                </c:pt>
                <c:pt idx="101">
                  <c:v>29.64</c:v>
                </c:pt>
                <c:pt idx="102">
                  <c:v>30.31</c:v>
                </c:pt>
                <c:pt idx="103">
                  <c:v>30.6</c:v>
                </c:pt>
                <c:pt idx="104">
                  <c:v>34.520000000000003</c:v>
                </c:pt>
                <c:pt idx="105">
                  <c:v>40.29</c:v>
                </c:pt>
                <c:pt idx="106">
                  <c:v>42.14</c:v>
                </c:pt>
                <c:pt idx="107">
                  <c:v>44.71</c:v>
                </c:pt>
                <c:pt idx="108">
                  <c:v>52.29</c:v>
                </c:pt>
                <c:pt idx="109">
                  <c:v>51.5</c:v>
                </c:pt>
                <c:pt idx="110">
                  <c:v>50.3</c:v>
                </c:pt>
                <c:pt idx="111">
                  <c:v>46.71</c:v>
                </c:pt>
                <c:pt idx="112">
                  <c:v>50.7</c:v>
                </c:pt>
                <c:pt idx="113">
                  <c:v>49.1</c:v>
                </c:pt>
                <c:pt idx="114">
                  <c:v>43.91</c:v>
                </c:pt>
                <c:pt idx="115">
                  <c:v>45.11</c:v>
                </c:pt>
                <c:pt idx="116">
                  <c:v>41.12</c:v>
                </c:pt>
                <c:pt idx="117">
                  <c:v>38.53</c:v>
                </c:pt>
                <c:pt idx="118">
                  <c:v>37.07</c:v>
                </c:pt>
                <c:pt idx="119">
                  <c:v>38.619999999999997</c:v>
                </c:pt>
                <c:pt idx="120">
                  <c:v>38.71</c:v>
                </c:pt>
                <c:pt idx="121">
                  <c:v>37.619999999999997</c:v>
                </c:pt>
                <c:pt idx="122">
                  <c:v>39.619999999999997</c:v>
                </c:pt>
                <c:pt idx="123">
                  <c:v>42.08</c:v>
                </c:pt>
                <c:pt idx="124">
                  <c:v>42.08</c:v>
                </c:pt>
                <c:pt idx="125">
                  <c:v>47.37</c:v>
                </c:pt>
                <c:pt idx="126">
                  <c:v>45.36</c:v>
                </c:pt>
                <c:pt idx="127">
                  <c:v>44.72</c:v>
                </c:pt>
                <c:pt idx="128">
                  <c:v>47.55</c:v>
                </c:pt>
                <c:pt idx="129">
                  <c:v>50.83</c:v>
                </c:pt>
                <c:pt idx="130">
                  <c:v>50.5</c:v>
                </c:pt>
                <c:pt idx="131">
                  <c:v>48.87</c:v>
                </c:pt>
                <c:pt idx="132">
                  <c:v>48.3</c:v>
                </c:pt>
                <c:pt idx="133">
                  <c:v>46.58</c:v>
                </c:pt>
                <c:pt idx="134">
                  <c:v>49.54</c:v>
                </c:pt>
                <c:pt idx="135">
                  <c:v>56.72</c:v>
                </c:pt>
                <c:pt idx="136">
                  <c:v>57.39</c:v>
                </c:pt>
                <c:pt idx="137">
                  <c:v>57.67</c:v>
                </c:pt>
                <c:pt idx="138">
                  <c:v>56.33</c:v>
                </c:pt>
                <c:pt idx="139">
                  <c:v>61.02</c:v>
                </c:pt>
                <c:pt idx="140">
                  <c:v>56.72</c:v>
                </c:pt>
                <c:pt idx="141">
                  <c:v>53.39</c:v>
                </c:pt>
                <c:pt idx="142">
                  <c:v>51.52</c:v>
                </c:pt>
                <c:pt idx="143">
                  <c:v>53.59</c:v>
                </c:pt>
                <c:pt idx="144">
                  <c:v>55.36</c:v>
                </c:pt>
                <c:pt idx="145">
                  <c:v>57.63</c:v>
                </c:pt>
                <c:pt idx="146">
                  <c:v>59.01</c:v>
                </c:pt>
                <c:pt idx="147">
                  <c:v>62.46</c:v>
                </c:pt>
                <c:pt idx="148">
                  <c:v>63.05</c:v>
                </c:pt>
                <c:pt idx="149">
                  <c:v>64.819999999999993</c:v>
                </c:pt>
                <c:pt idx="150">
                  <c:v>62.36</c:v>
                </c:pt>
                <c:pt idx="151">
                  <c:v>66.2</c:v>
                </c:pt>
                <c:pt idx="152">
                  <c:v>65.31</c:v>
                </c:pt>
                <c:pt idx="153">
                  <c:v>63.26</c:v>
                </c:pt>
                <c:pt idx="154">
                  <c:v>62.47</c:v>
                </c:pt>
                <c:pt idx="155">
                  <c:v>58.02</c:v>
                </c:pt>
                <c:pt idx="156">
                  <c:v>59.7</c:v>
                </c:pt>
                <c:pt idx="157">
                  <c:v>59.01</c:v>
                </c:pt>
                <c:pt idx="158">
                  <c:v>56.83</c:v>
                </c:pt>
                <c:pt idx="159">
                  <c:v>58.02</c:v>
                </c:pt>
                <c:pt idx="160">
                  <c:v>49.11</c:v>
                </c:pt>
                <c:pt idx="161">
                  <c:v>59.11</c:v>
                </c:pt>
                <c:pt idx="162">
                  <c:v>58.91</c:v>
                </c:pt>
                <c:pt idx="163">
                  <c:v>61.18</c:v>
                </c:pt>
                <c:pt idx="164">
                  <c:v>63.86</c:v>
                </c:pt>
                <c:pt idx="165">
                  <c:v>61.98</c:v>
                </c:pt>
                <c:pt idx="166">
                  <c:v>52.94</c:v>
                </c:pt>
                <c:pt idx="167">
                  <c:v>54.73</c:v>
                </c:pt>
                <c:pt idx="168">
                  <c:v>49.55</c:v>
                </c:pt>
                <c:pt idx="169">
                  <c:v>36.32</c:v>
                </c:pt>
                <c:pt idx="170">
                  <c:v>36.22</c:v>
                </c:pt>
                <c:pt idx="171">
                  <c:v>36.32</c:v>
                </c:pt>
                <c:pt idx="172">
                  <c:v>38.51</c:v>
                </c:pt>
                <c:pt idx="173">
                  <c:v>40.35</c:v>
                </c:pt>
                <c:pt idx="174">
                  <c:v>43.93</c:v>
                </c:pt>
                <c:pt idx="175">
                  <c:v>49.35</c:v>
                </c:pt>
                <c:pt idx="176">
                  <c:v>53.93</c:v>
                </c:pt>
                <c:pt idx="177">
                  <c:v>50.75</c:v>
                </c:pt>
                <c:pt idx="178">
                  <c:v>53.1</c:v>
                </c:pt>
                <c:pt idx="179">
                  <c:v>56.5</c:v>
                </c:pt>
                <c:pt idx="180">
                  <c:v>58.7</c:v>
                </c:pt>
                <c:pt idx="181">
                  <c:v>59</c:v>
                </c:pt>
                <c:pt idx="182">
                  <c:v>59</c:v>
                </c:pt>
                <c:pt idx="183">
                  <c:v>60.4</c:v>
                </c:pt>
                <c:pt idx="184">
                  <c:v>59.4</c:v>
                </c:pt>
                <c:pt idx="185">
                  <c:v>57</c:v>
                </c:pt>
                <c:pt idx="186">
                  <c:v>58.2</c:v>
                </c:pt>
                <c:pt idx="187">
                  <c:v>60.8</c:v>
                </c:pt>
                <c:pt idx="188">
                  <c:v>57.7</c:v>
                </c:pt>
                <c:pt idx="189">
                  <c:v>58.3</c:v>
                </c:pt>
                <c:pt idx="190">
                  <c:v>58.8</c:v>
                </c:pt>
                <c:pt idx="191">
                  <c:v>58.4</c:v>
                </c:pt>
                <c:pt idx="192">
                  <c:v>58.7</c:v>
                </c:pt>
                <c:pt idx="193">
                  <c:v>60.1</c:v>
                </c:pt>
                <c:pt idx="194">
                  <c:v>63</c:v>
                </c:pt>
                <c:pt idx="195">
                  <c:v>63.8</c:v>
                </c:pt>
                <c:pt idx="196">
                  <c:v>69.599999999999994</c:v>
                </c:pt>
                <c:pt idx="197">
                  <c:v>69.900000000000006</c:v>
                </c:pt>
                <c:pt idx="198">
                  <c:v>65.7</c:v>
                </c:pt>
                <c:pt idx="199">
                  <c:v>68</c:v>
                </c:pt>
                <c:pt idx="200">
                  <c:v>73</c:v>
                </c:pt>
                <c:pt idx="201">
                  <c:v>70.400000000000006</c:v>
                </c:pt>
                <c:pt idx="202">
                  <c:v>68.5</c:v>
                </c:pt>
                <c:pt idx="203">
                  <c:v>62.2</c:v>
                </c:pt>
                <c:pt idx="204">
                  <c:v>65.900000000000006</c:v>
                </c:pt>
                <c:pt idx="205">
                  <c:v>68.099999999999994</c:v>
                </c:pt>
                <c:pt idx="206">
                  <c:v>71.3</c:v>
                </c:pt>
                <c:pt idx="207">
                  <c:v>72</c:v>
                </c:pt>
                <c:pt idx="208">
                  <c:v>74.599999999999994</c:v>
                </c:pt>
                <c:pt idx="209">
                  <c:v>75.599999999999994</c:v>
                </c:pt>
                <c:pt idx="210">
                  <c:v>78.3</c:v>
                </c:pt>
                <c:pt idx="211">
                  <c:v>81.5</c:v>
                </c:pt>
                <c:pt idx="212">
                  <c:v>78.099999999999994</c:v>
                </c:pt>
                <c:pt idx="213">
                  <c:v>76.099999999999994</c:v>
                </c:pt>
                <c:pt idx="214">
                  <c:v>73.8</c:v>
                </c:pt>
                <c:pt idx="215">
                  <c:v>79.2</c:v>
                </c:pt>
                <c:pt idx="216">
                  <c:v>81</c:v>
                </c:pt>
                <c:pt idx="217">
                  <c:v>84.5</c:v>
                </c:pt>
                <c:pt idx="218">
                  <c:v>87.7</c:v>
                </c:pt>
                <c:pt idx="219">
                  <c:v>94.6</c:v>
                </c:pt>
                <c:pt idx="220">
                  <c:v>97.1</c:v>
                </c:pt>
                <c:pt idx="221">
                  <c:v>100.5</c:v>
                </c:pt>
                <c:pt idx="222">
                  <c:v>98</c:v>
                </c:pt>
                <c:pt idx="223">
                  <c:v>97.5</c:v>
                </c:pt>
                <c:pt idx="224">
                  <c:v>108</c:v>
                </c:pt>
                <c:pt idx="225">
                  <c:v>100</c:v>
                </c:pt>
                <c:pt idx="226">
                  <c:v>96.9</c:v>
                </c:pt>
                <c:pt idx="227">
                  <c:v>92.9</c:v>
                </c:pt>
                <c:pt idx="228">
                  <c:v>99.6</c:v>
                </c:pt>
                <c:pt idx="229">
                  <c:v>100.5</c:v>
                </c:pt>
                <c:pt idx="230">
                  <c:v>100</c:v>
                </c:pt>
                <c:pt idx="231">
                  <c:v>101</c:v>
                </c:pt>
                <c:pt idx="232">
                  <c:v>100.5</c:v>
                </c:pt>
                <c:pt idx="233">
                  <c:v>100.5</c:v>
                </c:pt>
                <c:pt idx="234">
                  <c:v>106.5</c:v>
                </c:pt>
                <c:pt idx="235">
                  <c:v>116.5</c:v>
                </c:pt>
                <c:pt idx="236">
                  <c:v>116</c:v>
                </c:pt>
                <c:pt idx="237">
                  <c:v>120</c:v>
                </c:pt>
                <c:pt idx="238">
                  <c:v>121</c:v>
                </c:pt>
                <c:pt idx="239">
                  <c:v>119</c:v>
                </c:pt>
                <c:pt idx="240">
                  <c:v>119</c:v>
                </c:pt>
                <c:pt idx="241">
                  <c:v>118</c:v>
                </c:pt>
                <c:pt idx="242">
                  <c:v>130.5</c:v>
                </c:pt>
                <c:pt idx="243">
                  <c:v>130</c:v>
                </c:pt>
                <c:pt idx="244">
                  <c:v>130</c:v>
                </c:pt>
                <c:pt idx="245">
                  <c:v>140.5</c:v>
                </c:pt>
                <c:pt idx="246">
                  <c:v>142</c:v>
                </c:pt>
                <c:pt idx="247">
                  <c:v>141.5</c:v>
                </c:pt>
                <c:pt idx="248">
                  <c:v>144.5</c:v>
                </c:pt>
                <c:pt idx="249">
                  <c:v>138</c:v>
                </c:pt>
                <c:pt idx="250">
                  <c:v>134</c:v>
                </c:pt>
                <c:pt idx="251">
                  <c:v>112.5</c:v>
                </c:pt>
                <c:pt idx="252">
                  <c:v>122</c:v>
                </c:pt>
                <c:pt idx="253">
                  <c:v>129.5</c:v>
                </c:pt>
                <c:pt idx="254">
                  <c:v>134</c:v>
                </c:pt>
                <c:pt idx="255">
                  <c:v>137.5</c:v>
                </c:pt>
                <c:pt idx="256">
                  <c:v>130.5</c:v>
                </c:pt>
                <c:pt idx="257">
                  <c:v>141.5</c:v>
                </c:pt>
                <c:pt idx="258">
                  <c:v>148.5</c:v>
                </c:pt>
                <c:pt idx="259">
                  <c:v>149</c:v>
                </c:pt>
                <c:pt idx="260">
                  <c:v>143</c:v>
                </c:pt>
                <c:pt idx="261">
                  <c:v>154</c:v>
                </c:pt>
                <c:pt idx="262">
                  <c:v>160.5</c:v>
                </c:pt>
                <c:pt idx="263">
                  <c:v>171.5</c:v>
                </c:pt>
                <c:pt idx="264">
                  <c:v>173</c:v>
                </c:pt>
                <c:pt idx="265">
                  <c:v>184.5</c:v>
                </c:pt>
                <c:pt idx="266">
                  <c:v>179</c:v>
                </c:pt>
                <c:pt idx="267">
                  <c:v>178</c:v>
                </c:pt>
                <c:pt idx="268">
                  <c:v>179</c:v>
                </c:pt>
                <c:pt idx="269">
                  <c:v>183</c:v>
                </c:pt>
                <c:pt idx="270">
                  <c:v>183</c:v>
                </c:pt>
                <c:pt idx="271">
                  <c:v>186.5</c:v>
                </c:pt>
                <c:pt idx="272">
                  <c:v>193</c:v>
                </c:pt>
                <c:pt idx="273">
                  <c:v>204.5</c:v>
                </c:pt>
                <c:pt idx="274">
                  <c:v>205.5</c:v>
                </c:pt>
                <c:pt idx="275">
                  <c:v>210</c:v>
                </c:pt>
                <c:pt idx="276">
                  <c:v>213.5</c:v>
                </c:pt>
                <c:pt idx="277">
                  <c:v>218.5</c:v>
                </c:pt>
                <c:pt idx="278">
                  <c:v>226</c:v>
                </c:pt>
                <c:pt idx="279">
                  <c:v>222.5</c:v>
                </c:pt>
                <c:pt idx="280">
                  <c:v>231</c:v>
                </c:pt>
                <c:pt idx="281">
                  <c:v>228.5</c:v>
                </c:pt>
                <c:pt idx="282">
                  <c:v>238.5</c:v>
                </c:pt>
                <c:pt idx="283">
                  <c:v>221</c:v>
                </c:pt>
                <c:pt idx="284">
                  <c:v>220</c:v>
                </c:pt>
                <c:pt idx="285">
                  <c:v>210</c:v>
                </c:pt>
                <c:pt idx="286">
                  <c:v>213</c:v>
                </c:pt>
                <c:pt idx="287">
                  <c:v>238</c:v>
                </c:pt>
                <c:pt idx="288">
                  <c:v>253.5</c:v>
                </c:pt>
                <c:pt idx="289">
                  <c:v>217</c:v>
                </c:pt>
                <c:pt idx="290">
                  <c:v>214</c:v>
                </c:pt>
                <c:pt idx="291">
                  <c:v>215</c:v>
                </c:pt>
                <c:pt idx="292">
                  <c:v>206.5</c:v>
                </c:pt>
                <c:pt idx="293">
                  <c:v>226</c:v>
                </c:pt>
                <c:pt idx="294">
                  <c:v>227.5</c:v>
                </c:pt>
                <c:pt idx="295">
                  <c:v>245</c:v>
                </c:pt>
                <c:pt idx="296">
                  <c:v>227</c:v>
                </c:pt>
                <c:pt idx="297">
                  <c:v>229.5</c:v>
                </c:pt>
                <c:pt idx="298">
                  <c:v>240</c:v>
                </c:pt>
                <c:pt idx="299">
                  <c:v>240</c:v>
                </c:pt>
                <c:pt idx="300">
                  <c:v>253</c:v>
                </c:pt>
                <c:pt idx="301">
                  <c:v>273</c:v>
                </c:pt>
                <c:pt idx="302">
                  <c:v>296.5</c:v>
                </c:pt>
                <c:pt idx="303">
                  <c:v>304</c:v>
                </c:pt>
                <c:pt idx="304">
                  <c:v>316.5</c:v>
                </c:pt>
                <c:pt idx="305">
                  <c:v>312</c:v>
                </c:pt>
                <c:pt idx="306">
                  <c:v>235.5</c:v>
                </c:pt>
                <c:pt idx="307">
                  <c:v>270</c:v>
                </c:pt>
                <c:pt idx="308">
                  <c:v>288.5</c:v>
                </c:pt>
                <c:pt idx="309">
                  <c:v>293.5</c:v>
                </c:pt>
                <c:pt idx="310">
                  <c:v>314</c:v>
                </c:pt>
                <c:pt idx="311">
                  <c:v>401</c:v>
                </c:pt>
                <c:pt idx="312">
                  <c:v>421</c:v>
                </c:pt>
                <c:pt idx="313">
                  <c:v>431.5</c:v>
                </c:pt>
                <c:pt idx="314">
                  <c:v>428</c:v>
                </c:pt>
                <c:pt idx="315">
                  <c:v>483.5</c:v>
                </c:pt>
                <c:pt idx="316">
                  <c:v>528</c:v>
                </c:pt>
                <c:pt idx="317">
                  <c:v>587</c:v>
                </c:pt>
                <c:pt idx="318">
                  <c:v>570</c:v>
                </c:pt>
                <c:pt idx="319">
                  <c:v>590</c:v>
                </c:pt>
                <c:pt idx="320">
                  <c:v>518</c:v>
                </c:pt>
                <c:pt idx="321">
                  <c:v>578</c:v>
                </c:pt>
                <c:pt idx="322">
                  <c:v>573</c:v>
                </c:pt>
                <c:pt idx="323">
                  <c:v>551</c:v>
                </c:pt>
                <c:pt idx="324">
                  <c:v>575</c:v>
                </c:pt>
                <c:pt idx="325">
                  <c:v>560</c:v>
                </c:pt>
                <c:pt idx="326">
                  <c:v>585</c:v>
                </c:pt>
                <c:pt idx="327">
                  <c:v>594</c:v>
                </c:pt>
                <c:pt idx="328">
                  <c:v>618</c:v>
                </c:pt>
                <c:pt idx="329">
                  <c:v>600</c:v>
                </c:pt>
                <c:pt idx="330">
                  <c:v>555</c:v>
                </c:pt>
                <c:pt idx="331">
                  <c:v>523</c:v>
                </c:pt>
                <c:pt idx="332">
                  <c:v>505</c:v>
                </c:pt>
                <c:pt idx="333">
                  <c:v>476</c:v>
                </c:pt>
                <c:pt idx="334">
                  <c:v>433</c:v>
                </c:pt>
                <c:pt idx="335">
                  <c:v>488.5</c:v>
                </c:pt>
                <c:pt idx="336">
                  <c:v>422</c:v>
                </c:pt>
                <c:pt idx="337">
                  <c:v>370</c:v>
                </c:pt>
                <c:pt idx="338">
                  <c:v>378.5</c:v>
                </c:pt>
                <c:pt idx="339">
                  <c:v>442.5</c:v>
                </c:pt>
                <c:pt idx="340">
                  <c:v>443</c:v>
                </c:pt>
                <c:pt idx="341">
                  <c:v>505</c:v>
                </c:pt>
                <c:pt idx="342">
                  <c:v>504</c:v>
                </c:pt>
                <c:pt idx="343">
                  <c:v>489</c:v>
                </c:pt>
                <c:pt idx="344">
                  <c:v>494.5</c:v>
                </c:pt>
                <c:pt idx="345">
                  <c:v>550</c:v>
                </c:pt>
                <c:pt idx="346">
                  <c:v>557</c:v>
                </c:pt>
                <c:pt idx="347">
                  <c:v>534</c:v>
                </c:pt>
                <c:pt idx="348">
                  <c:v>516</c:v>
                </c:pt>
                <c:pt idx="349">
                  <c:v>519</c:v>
                </c:pt>
                <c:pt idx="350">
                  <c:v>527</c:v>
                </c:pt>
                <c:pt idx="351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34-4C82-91B8-2A2BF8107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67072"/>
        <c:axId val="205324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開盤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前後3個月!$A$3:$A$10000</c15:sqref>
                        </c15:formulaRef>
                      </c:ext>
                    </c:extLst>
                    <c:numCache>
                      <c:formatCode>m/d/yyyy</c:formatCode>
                      <c:ptCount val="9998"/>
                      <c:pt idx="0">
                        <c:v>34578</c:v>
                      </c:pt>
                      <c:pt idx="1">
                        <c:v>34608</c:v>
                      </c:pt>
                      <c:pt idx="2">
                        <c:v>34639</c:v>
                      </c:pt>
                      <c:pt idx="3">
                        <c:v>34669</c:v>
                      </c:pt>
                      <c:pt idx="4">
                        <c:v>34700</c:v>
                      </c:pt>
                      <c:pt idx="5">
                        <c:v>34731</c:v>
                      </c:pt>
                      <c:pt idx="6">
                        <c:v>34759</c:v>
                      </c:pt>
                      <c:pt idx="7">
                        <c:v>34790</c:v>
                      </c:pt>
                      <c:pt idx="8">
                        <c:v>34820</c:v>
                      </c:pt>
                      <c:pt idx="9">
                        <c:v>34851</c:v>
                      </c:pt>
                      <c:pt idx="10">
                        <c:v>34881</c:v>
                      </c:pt>
                      <c:pt idx="11">
                        <c:v>34912</c:v>
                      </c:pt>
                      <c:pt idx="12">
                        <c:v>34943</c:v>
                      </c:pt>
                      <c:pt idx="13">
                        <c:v>34973</c:v>
                      </c:pt>
                      <c:pt idx="14">
                        <c:v>35004</c:v>
                      </c:pt>
                      <c:pt idx="15">
                        <c:v>35034</c:v>
                      </c:pt>
                      <c:pt idx="16">
                        <c:v>35065</c:v>
                      </c:pt>
                      <c:pt idx="17">
                        <c:v>35096</c:v>
                      </c:pt>
                      <c:pt idx="18">
                        <c:v>35125</c:v>
                      </c:pt>
                      <c:pt idx="19">
                        <c:v>35156</c:v>
                      </c:pt>
                      <c:pt idx="20">
                        <c:v>35186</c:v>
                      </c:pt>
                      <c:pt idx="21">
                        <c:v>35217</c:v>
                      </c:pt>
                      <c:pt idx="22">
                        <c:v>35247</c:v>
                      </c:pt>
                      <c:pt idx="23">
                        <c:v>35278</c:v>
                      </c:pt>
                      <c:pt idx="24">
                        <c:v>35309</c:v>
                      </c:pt>
                      <c:pt idx="25">
                        <c:v>35339</c:v>
                      </c:pt>
                      <c:pt idx="26">
                        <c:v>35370</c:v>
                      </c:pt>
                      <c:pt idx="27">
                        <c:v>35400</c:v>
                      </c:pt>
                      <c:pt idx="28">
                        <c:v>35431</c:v>
                      </c:pt>
                      <c:pt idx="29">
                        <c:v>35462</c:v>
                      </c:pt>
                      <c:pt idx="30">
                        <c:v>35490</c:v>
                      </c:pt>
                      <c:pt idx="31">
                        <c:v>35521</c:v>
                      </c:pt>
                      <c:pt idx="32">
                        <c:v>35551</c:v>
                      </c:pt>
                      <c:pt idx="33">
                        <c:v>35582</c:v>
                      </c:pt>
                      <c:pt idx="34">
                        <c:v>35612</c:v>
                      </c:pt>
                      <c:pt idx="35">
                        <c:v>35643</c:v>
                      </c:pt>
                      <c:pt idx="36">
                        <c:v>35674</c:v>
                      </c:pt>
                      <c:pt idx="37">
                        <c:v>35704</c:v>
                      </c:pt>
                      <c:pt idx="38">
                        <c:v>35735</c:v>
                      </c:pt>
                      <c:pt idx="39">
                        <c:v>35765</c:v>
                      </c:pt>
                      <c:pt idx="40">
                        <c:v>35796</c:v>
                      </c:pt>
                      <c:pt idx="41">
                        <c:v>35827</c:v>
                      </c:pt>
                      <c:pt idx="42">
                        <c:v>35855</c:v>
                      </c:pt>
                      <c:pt idx="43">
                        <c:v>35886</c:v>
                      </c:pt>
                      <c:pt idx="44">
                        <c:v>35916</c:v>
                      </c:pt>
                      <c:pt idx="45">
                        <c:v>35947</c:v>
                      </c:pt>
                      <c:pt idx="46">
                        <c:v>35977</c:v>
                      </c:pt>
                      <c:pt idx="47">
                        <c:v>36008</c:v>
                      </c:pt>
                      <c:pt idx="48">
                        <c:v>36039</c:v>
                      </c:pt>
                      <c:pt idx="49">
                        <c:v>36069</c:v>
                      </c:pt>
                      <c:pt idx="50">
                        <c:v>36100</c:v>
                      </c:pt>
                      <c:pt idx="51">
                        <c:v>36130</c:v>
                      </c:pt>
                      <c:pt idx="52">
                        <c:v>36161</c:v>
                      </c:pt>
                      <c:pt idx="53">
                        <c:v>36192</c:v>
                      </c:pt>
                      <c:pt idx="54">
                        <c:v>36220</c:v>
                      </c:pt>
                      <c:pt idx="55">
                        <c:v>36251</c:v>
                      </c:pt>
                      <c:pt idx="56">
                        <c:v>36281</c:v>
                      </c:pt>
                      <c:pt idx="57">
                        <c:v>36312</c:v>
                      </c:pt>
                      <c:pt idx="58">
                        <c:v>36342</c:v>
                      </c:pt>
                      <c:pt idx="59">
                        <c:v>36373</c:v>
                      </c:pt>
                      <c:pt idx="60">
                        <c:v>36404</c:v>
                      </c:pt>
                      <c:pt idx="61">
                        <c:v>36434</c:v>
                      </c:pt>
                      <c:pt idx="62">
                        <c:v>36465</c:v>
                      </c:pt>
                      <c:pt idx="63">
                        <c:v>36495</c:v>
                      </c:pt>
                      <c:pt idx="64">
                        <c:v>36526</c:v>
                      </c:pt>
                      <c:pt idx="65">
                        <c:v>36557</c:v>
                      </c:pt>
                      <c:pt idx="66">
                        <c:v>36586</c:v>
                      </c:pt>
                      <c:pt idx="67">
                        <c:v>36617</c:v>
                      </c:pt>
                      <c:pt idx="68">
                        <c:v>36647</c:v>
                      </c:pt>
                      <c:pt idx="69">
                        <c:v>36678</c:v>
                      </c:pt>
                      <c:pt idx="70">
                        <c:v>36708</c:v>
                      </c:pt>
                      <c:pt idx="71">
                        <c:v>36739</c:v>
                      </c:pt>
                      <c:pt idx="72">
                        <c:v>36770</c:v>
                      </c:pt>
                      <c:pt idx="73">
                        <c:v>36800</c:v>
                      </c:pt>
                      <c:pt idx="74">
                        <c:v>36831</c:v>
                      </c:pt>
                      <c:pt idx="75">
                        <c:v>36861</c:v>
                      </c:pt>
                      <c:pt idx="76">
                        <c:v>36892</c:v>
                      </c:pt>
                      <c:pt idx="77">
                        <c:v>36923</c:v>
                      </c:pt>
                      <c:pt idx="78">
                        <c:v>36951</c:v>
                      </c:pt>
                      <c:pt idx="79">
                        <c:v>36982</c:v>
                      </c:pt>
                      <c:pt idx="80">
                        <c:v>37012</c:v>
                      </c:pt>
                      <c:pt idx="81">
                        <c:v>37043</c:v>
                      </c:pt>
                      <c:pt idx="82">
                        <c:v>37073</c:v>
                      </c:pt>
                      <c:pt idx="83">
                        <c:v>37104</c:v>
                      </c:pt>
                      <c:pt idx="84">
                        <c:v>37135</c:v>
                      </c:pt>
                      <c:pt idx="85">
                        <c:v>37165</c:v>
                      </c:pt>
                      <c:pt idx="86">
                        <c:v>37196</c:v>
                      </c:pt>
                      <c:pt idx="87">
                        <c:v>37226</c:v>
                      </c:pt>
                      <c:pt idx="88">
                        <c:v>37257</c:v>
                      </c:pt>
                      <c:pt idx="89">
                        <c:v>37288</c:v>
                      </c:pt>
                      <c:pt idx="90">
                        <c:v>37316</c:v>
                      </c:pt>
                      <c:pt idx="91">
                        <c:v>37347</c:v>
                      </c:pt>
                      <c:pt idx="92">
                        <c:v>37377</c:v>
                      </c:pt>
                      <c:pt idx="93">
                        <c:v>37408</c:v>
                      </c:pt>
                      <c:pt idx="94">
                        <c:v>37438</c:v>
                      </c:pt>
                      <c:pt idx="95">
                        <c:v>37469</c:v>
                      </c:pt>
                      <c:pt idx="96">
                        <c:v>37500</c:v>
                      </c:pt>
                      <c:pt idx="97">
                        <c:v>37530</c:v>
                      </c:pt>
                      <c:pt idx="98">
                        <c:v>37561</c:v>
                      </c:pt>
                      <c:pt idx="99">
                        <c:v>37591</c:v>
                      </c:pt>
                      <c:pt idx="100">
                        <c:v>37622</c:v>
                      </c:pt>
                      <c:pt idx="101">
                        <c:v>37653</c:v>
                      </c:pt>
                      <c:pt idx="102">
                        <c:v>37681</c:v>
                      </c:pt>
                      <c:pt idx="103">
                        <c:v>37712</c:v>
                      </c:pt>
                      <c:pt idx="104">
                        <c:v>37742</c:v>
                      </c:pt>
                      <c:pt idx="105">
                        <c:v>37773</c:v>
                      </c:pt>
                      <c:pt idx="106">
                        <c:v>37803</c:v>
                      </c:pt>
                      <c:pt idx="107">
                        <c:v>37834</c:v>
                      </c:pt>
                      <c:pt idx="108">
                        <c:v>37865</c:v>
                      </c:pt>
                      <c:pt idx="109">
                        <c:v>37895</c:v>
                      </c:pt>
                      <c:pt idx="110">
                        <c:v>37926</c:v>
                      </c:pt>
                      <c:pt idx="111">
                        <c:v>37956</c:v>
                      </c:pt>
                      <c:pt idx="112">
                        <c:v>37987</c:v>
                      </c:pt>
                      <c:pt idx="113">
                        <c:v>38018</c:v>
                      </c:pt>
                      <c:pt idx="114">
                        <c:v>38047</c:v>
                      </c:pt>
                      <c:pt idx="115">
                        <c:v>38078</c:v>
                      </c:pt>
                      <c:pt idx="116">
                        <c:v>38108</c:v>
                      </c:pt>
                      <c:pt idx="117">
                        <c:v>38139</c:v>
                      </c:pt>
                      <c:pt idx="118">
                        <c:v>38169</c:v>
                      </c:pt>
                      <c:pt idx="119">
                        <c:v>38200</c:v>
                      </c:pt>
                      <c:pt idx="120">
                        <c:v>38231</c:v>
                      </c:pt>
                      <c:pt idx="121">
                        <c:v>38261</c:v>
                      </c:pt>
                      <c:pt idx="122">
                        <c:v>38292</c:v>
                      </c:pt>
                      <c:pt idx="123">
                        <c:v>38322</c:v>
                      </c:pt>
                      <c:pt idx="124">
                        <c:v>38353</c:v>
                      </c:pt>
                      <c:pt idx="125">
                        <c:v>38384</c:v>
                      </c:pt>
                      <c:pt idx="126">
                        <c:v>38412</c:v>
                      </c:pt>
                      <c:pt idx="127">
                        <c:v>38443</c:v>
                      </c:pt>
                      <c:pt idx="128">
                        <c:v>38473</c:v>
                      </c:pt>
                      <c:pt idx="129">
                        <c:v>38504</c:v>
                      </c:pt>
                      <c:pt idx="130">
                        <c:v>38534</c:v>
                      </c:pt>
                      <c:pt idx="131">
                        <c:v>38565</c:v>
                      </c:pt>
                      <c:pt idx="132">
                        <c:v>38596</c:v>
                      </c:pt>
                      <c:pt idx="133">
                        <c:v>38626</c:v>
                      </c:pt>
                      <c:pt idx="134">
                        <c:v>38657</c:v>
                      </c:pt>
                      <c:pt idx="135">
                        <c:v>38687</c:v>
                      </c:pt>
                      <c:pt idx="136">
                        <c:v>38718</c:v>
                      </c:pt>
                      <c:pt idx="137">
                        <c:v>38749</c:v>
                      </c:pt>
                      <c:pt idx="138">
                        <c:v>38777</c:v>
                      </c:pt>
                      <c:pt idx="139">
                        <c:v>38808</c:v>
                      </c:pt>
                      <c:pt idx="140">
                        <c:v>38838</c:v>
                      </c:pt>
                      <c:pt idx="141">
                        <c:v>38869</c:v>
                      </c:pt>
                      <c:pt idx="142">
                        <c:v>38899</c:v>
                      </c:pt>
                      <c:pt idx="143">
                        <c:v>38930</c:v>
                      </c:pt>
                      <c:pt idx="144">
                        <c:v>38961</c:v>
                      </c:pt>
                      <c:pt idx="145">
                        <c:v>38991</c:v>
                      </c:pt>
                      <c:pt idx="146">
                        <c:v>39022</c:v>
                      </c:pt>
                      <c:pt idx="147">
                        <c:v>39052</c:v>
                      </c:pt>
                      <c:pt idx="148">
                        <c:v>39083</c:v>
                      </c:pt>
                      <c:pt idx="149">
                        <c:v>39114</c:v>
                      </c:pt>
                      <c:pt idx="150">
                        <c:v>39142</c:v>
                      </c:pt>
                      <c:pt idx="151">
                        <c:v>39173</c:v>
                      </c:pt>
                      <c:pt idx="152">
                        <c:v>39203</c:v>
                      </c:pt>
                      <c:pt idx="153">
                        <c:v>39234</c:v>
                      </c:pt>
                      <c:pt idx="154">
                        <c:v>39264</c:v>
                      </c:pt>
                      <c:pt idx="155">
                        <c:v>39295</c:v>
                      </c:pt>
                      <c:pt idx="156">
                        <c:v>39326</c:v>
                      </c:pt>
                      <c:pt idx="157">
                        <c:v>39356</c:v>
                      </c:pt>
                      <c:pt idx="158">
                        <c:v>39387</c:v>
                      </c:pt>
                      <c:pt idx="159">
                        <c:v>39417</c:v>
                      </c:pt>
                      <c:pt idx="160">
                        <c:v>39448</c:v>
                      </c:pt>
                      <c:pt idx="161">
                        <c:v>39479</c:v>
                      </c:pt>
                      <c:pt idx="162">
                        <c:v>39508</c:v>
                      </c:pt>
                      <c:pt idx="163">
                        <c:v>39539</c:v>
                      </c:pt>
                      <c:pt idx="164">
                        <c:v>39569</c:v>
                      </c:pt>
                      <c:pt idx="165">
                        <c:v>39600</c:v>
                      </c:pt>
                      <c:pt idx="166">
                        <c:v>39630</c:v>
                      </c:pt>
                      <c:pt idx="167">
                        <c:v>39661</c:v>
                      </c:pt>
                      <c:pt idx="168">
                        <c:v>39692</c:v>
                      </c:pt>
                      <c:pt idx="169">
                        <c:v>39722</c:v>
                      </c:pt>
                      <c:pt idx="170">
                        <c:v>39753</c:v>
                      </c:pt>
                      <c:pt idx="171">
                        <c:v>39783</c:v>
                      </c:pt>
                      <c:pt idx="172">
                        <c:v>39814</c:v>
                      </c:pt>
                      <c:pt idx="173">
                        <c:v>39845</c:v>
                      </c:pt>
                      <c:pt idx="174">
                        <c:v>39873</c:v>
                      </c:pt>
                      <c:pt idx="175">
                        <c:v>39904</c:v>
                      </c:pt>
                      <c:pt idx="176">
                        <c:v>39934</c:v>
                      </c:pt>
                      <c:pt idx="177">
                        <c:v>39965</c:v>
                      </c:pt>
                      <c:pt idx="178">
                        <c:v>39995</c:v>
                      </c:pt>
                      <c:pt idx="179">
                        <c:v>40026</c:v>
                      </c:pt>
                      <c:pt idx="180">
                        <c:v>40057</c:v>
                      </c:pt>
                      <c:pt idx="181">
                        <c:v>40087</c:v>
                      </c:pt>
                      <c:pt idx="182">
                        <c:v>40118</c:v>
                      </c:pt>
                      <c:pt idx="183">
                        <c:v>40148</c:v>
                      </c:pt>
                      <c:pt idx="184">
                        <c:v>40179</c:v>
                      </c:pt>
                      <c:pt idx="185">
                        <c:v>40210</c:v>
                      </c:pt>
                      <c:pt idx="186">
                        <c:v>40238</c:v>
                      </c:pt>
                      <c:pt idx="187">
                        <c:v>40269</c:v>
                      </c:pt>
                      <c:pt idx="188">
                        <c:v>40299</c:v>
                      </c:pt>
                      <c:pt idx="189">
                        <c:v>40330</c:v>
                      </c:pt>
                      <c:pt idx="190">
                        <c:v>40360</c:v>
                      </c:pt>
                      <c:pt idx="191">
                        <c:v>40391</c:v>
                      </c:pt>
                      <c:pt idx="192">
                        <c:v>40422</c:v>
                      </c:pt>
                      <c:pt idx="193">
                        <c:v>40452</c:v>
                      </c:pt>
                      <c:pt idx="194">
                        <c:v>40483</c:v>
                      </c:pt>
                      <c:pt idx="195">
                        <c:v>40513</c:v>
                      </c:pt>
                      <c:pt idx="196">
                        <c:v>40544</c:v>
                      </c:pt>
                      <c:pt idx="197">
                        <c:v>40575</c:v>
                      </c:pt>
                      <c:pt idx="198">
                        <c:v>40603</c:v>
                      </c:pt>
                      <c:pt idx="199">
                        <c:v>40634</c:v>
                      </c:pt>
                      <c:pt idx="200">
                        <c:v>40664</c:v>
                      </c:pt>
                      <c:pt idx="201">
                        <c:v>40695</c:v>
                      </c:pt>
                      <c:pt idx="202">
                        <c:v>40725</c:v>
                      </c:pt>
                      <c:pt idx="203">
                        <c:v>40756</c:v>
                      </c:pt>
                      <c:pt idx="204">
                        <c:v>40787</c:v>
                      </c:pt>
                      <c:pt idx="205">
                        <c:v>40817</c:v>
                      </c:pt>
                      <c:pt idx="206">
                        <c:v>40848</c:v>
                      </c:pt>
                      <c:pt idx="207">
                        <c:v>40878</c:v>
                      </c:pt>
                      <c:pt idx="208">
                        <c:v>40909</c:v>
                      </c:pt>
                      <c:pt idx="209">
                        <c:v>40940</c:v>
                      </c:pt>
                      <c:pt idx="210">
                        <c:v>40969</c:v>
                      </c:pt>
                      <c:pt idx="211">
                        <c:v>41000</c:v>
                      </c:pt>
                      <c:pt idx="212">
                        <c:v>41030</c:v>
                      </c:pt>
                      <c:pt idx="213">
                        <c:v>41061</c:v>
                      </c:pt>
                      <c:pt idx="214">
                        <c:v>41091</c:v>
                      </c:pt>
                      <c:pt idx="215">
                        <c:v>41122</c:v>
                      </c:pt>
                      <c:pt idx="216">
                        <c:v>41153</c:v>
                      </c:pt>
                      <c:pt idx="217">
                        <c:v>41183</c:v>
                      </c:pt>
                      <c:pt idx="218">
                        <c:v>41214</c:v>
                      </c:pt>
                      <c:pt idx="219">
                        <c:v>41244</c:v>
                      </c:pt>
                      <c:pt idx="220">
                        <c:v>41275</c:v>
                      </c:pt>
                      <c:pt idx="221">
                        <c:v>41306</c:v>
                      </c:pt>
                      <c:pt idx="222">
                        <c:v>41334</c:v>
                      </c:pt>
                      <c:pt idx="223">
                        <c:v>41365</c:v>
                      </c:pt>
                      <c:pt idx="224">
                        <c:v>41395</c:v>
                      </c:pt>
                      <c:pt idx="225">
                        <c:v>41426</c:v>
                      </c:pt>
                      <c:pt idx="226">
                        <c:v>41456</c:v>
                      </c:pt>
                      <c:pt idx="227">
                        <c:v>41487</c:v>
                      </c:pt>
                      <c:pt idx="228">
                        <c:v>41518</c:v>
                      </c:pt>
                      <c:pt idx="229">
                        <c:v>41548</c:v>
                      </c:pt>
                      <c:pt idx="230">
                        <c:v>41579</c:v>
                      </c:pt>
                      <c:pt idx="231">
                        <c:v>41609</c:v>
                      </c:pt>
                      <c:pt idx="232">
                        <c:v>41640</c:v>
                      </c:pt>
                      <c:pt idx="233">
                        <c:v>41671</c:v>
                      </c:pt>
                      <c:pt idx="234">
                        <c:v>41699</c:v>
                      </c:pt>
                      <c:pt idx="235">
                        <c:v>41730</c:v>
                      </c:pt>
                      <c:pt idx="236">
                        <c:v>41760</c:v>
                      </c:pt>
                      <c:pt idx="237">
                        <c:v>41791</c:v>
                      </c:pt>
                      <c:pt idx="238">
                        <c:v>41821</c:v>
                      </c:pt>
                      <c:pt idx="239">
                        <c:v>41852</c:v>
                      </c:pt>
                      <c:pt idx="240">
                        <c:v>41883</c:v>
                      </c:pt>
                      <c:pt idx="241">
                        <c:v>41913</c:v>
                      </c:pt>
                      <c:pt idx="242">
                        <c:v>41944</c:v>
                      </c:pt>
                      <c:pt idx="243">
                        <c:v>41974</c:v>
                      </c:pt>
                      <c:pt idx="244">
                        <c:v>42005</c:v>
                      </c:pt>
                      <c:pt idx="245">
                        <c:v>42036</c:v>
                      </c:pt>
                      <c:pt idx="246">
                        <c:v>42064</c:v>
                      </c:pt>
                      <c:pt idx="247">
                        <c:v>42095</c:v>
                      </c:pt>
                      <c:pt idx="248">
                        <c:v>42125</c:v>
                      </c:pt>
                      <c:pt idx="249">
                        <c:v>42156</c:v>
                      </c:pt>
                      <c:pt idx="250">
                        <c:v>42186</c:v>
                      </c:pt>
                      <c:pt idx="251">
                        <c:v>42217</c:v>
                      </c:pt>
                      <c:pt idx="252">
                        <c:v>42248</c:v>
                      </c:pt>
                      <c:pt idx="253">
                        <c:v>42278</c:v>
                      </c:pt>
                      <c:pt idx="254">
                        <c:v>42309</c:v>
                      </c:pt>
                      <c:pt idx="255">
                        <c:v>42339</c:v>
                      </c:pt>
                      <c:pt idx="256">
                        <c:v>42370</c:v>
                      </c:pt>
                      <c:pt idx="257">
                        <c:v>42401</c:v>
                      </c:pt>
                      <c:pt idx="258">
                        <c:v>42430</c:v>
                      </c:pt>
                      <c:pt idx="259">
                        <c:v>42461</c:v>
                      </c:pt>
                      <c:pt idx="260">
                        <c:v>42491</c:v>
                      </c:pt>
                      <c:pt idx="261">
                        <c:v>42522</c:v>
                      </c:pt>
                      <c:pt idx="262">
                        <c:v>42552</c:v>
                      </c:pt>
                      <c:pt idx="263">
                        <c:v>42583</c:v>
                      </c:pt>
                      <c:pt idx="264">
                        <c:v>42614</c:v>
                      </c:pt>
                      <c:pt idx="265">
                        <c:v>42644</c:v>
                      </c:pt>
                      <c:pt idx="266">
                        <c:v>42675</c:v>
                      </c:pt>
                      <c:pt idx="267">
                        <c:v>42705</c:v>
                      </c:pt>
                      <c:pt idx="268">
                        <c:v>42736</c:v>
                      </c:pt>
                      <c:pt idx="269">
                        <c:v>42767</c:v>
                      </c:pt>
                      <c:pt idx="270">
                        <c:v>42795</c:v>
                      </c:pt>
                      <c:pt idx="271">
                        <c:v>42826</c:v>
                      </c:pt>
                      <c:pt idx="272">
                        <c:v>42856</c:v>
                      </c:pt>
                      <c:pt idx="273">
                        <c:v>42887</c:v>
                      </c:pt>
                      <c:pt idx="274">
                        <c:v>42917</c:v>
                      </c:pt>
                      <c:pt idx="275">
                        <c:v>42948</c:v>
                      </c:pt>
                      <c:pt idx="276">
                        <c:v>42979</c:v>
                      </c:pt>
                      <c:pt idx="277">
                        <c:v>43009</c:v>
                      </c:pt>
                      <c:pt idx="278">
                        <c:v>43040</c:v>
                      </c:pt>
                      <c:pt idx="279">
                        <c:v>43070</c:v>
                      </c:pt>
                      <c:pt idx="280">
                        <c:v>43101</c:v>
                      </c:pt>
                      <c:pt idx="281">
                        <c:v>43132</c:v>
                      </c:pt>
                      <c:pt idx="282">
                        <c:v>43160</c:v>
                      </c:pt>
                      <c:pt idx="283">
                        <c:v>43191</c:v>
                      </c:pt>
                      <c:pt idx="284">
                        <c:v>43221</c:v>
                      </c:pt>
                      <c:pt idx="285">
                        <c:v>43252</c:v>
                      </c:pt>
                      <c:pt idx="286">
                        <c:v>43282</c:v>
                      </c:pt>
                      <c:pt idx="287">
                        <c:v>43313</c:v>
                      </c:pt>
                      <c:pt idx="288">
                        <c:v>43344</c:v>
                      </c:pt>
                      <c:pt idx="289">
                        <c:v>43374</c:v>
                      </c:pt>
                      <c:pt idx="290">
                        <c:v>43405</c:v>
                      </c:pt>
                      <c:pt idx="291">
                        <c:v>43435</c:v>
                      </c:pt>
                      <c:pt idx="292">
                        <c:v>43466</c:v>
                      </c:pt>
                      <c:pt idx="293">
                        <c:v>43497</c:v>
                      </c:pt>
                      <c:pt idx="294">
                        <c:v>43525</c:v>
                      </c:pt>
                      <c:pt idx="295">
                        <c:v>43556</c:v>
                      </c:pt>
                      <c:pt idx="296">
                        <c:v>43586</c:v>
                      </c:pt>
                      <c:pt idx="297">
                        <c:v>43617</c:v>
                      </c:pt>
                      <c:pt idx="298">
                        <c:v>43647</c:v>
                      </c:pt>
                      <c:pt idx="299">
                        <c:v>43678</c:v>
                      </c:pt>
                      <c:pt idx="300">
                        <c:v>43709</c:v>
                      </c:pt>
                      <c:pt idx="301">
                        <c:v>43739</c:v>
                      </c:pt>
                      <c:pt idx="302">
                        <c:v>43770</c:v>
                      </c:pt>
                      <c:pt idx="303">
                        <c:v>43800</c:v>
                      </c:pt>
                      <c:pt idx="304">
                        <c:v>43831</c:v>
                      </c:pt>
                      <c:pt idx="305">
                        <c:v>43862</c:v>
                      </c:pt>
                      <c:pt idx="306">
                        <c:v>43891</c:v>
                      </c:pt>
                      <c:pt idx="307">
                        <c:v>43922</c:v>
                      </c:pt>
                      <c:pt idx="308">
                        <c:v>43952</c:v>
                      </c:pt>
                      <c:pt idx="309">
                        <c:v>43983</c:v>
                      </c:pt>
                      <c:pt idx="310">
                        <c:v>44013</c:v>
                      </c:pt>
                      <c:pt idx="311">
                        <c:v>44044</c:v>
                      </c:pt>
                      <c:pt idx="312">
                        <c:v>44075</c:v>
                      </c:pt>
                      <c:pt idx="313">
                        <c:v>44105</c:v>
                      </c:pt>
                      <c:pt idx="314">
                        <c:v>44136</c:v>
                      </c:pt>
                      <c:pt idx="315">
                        <c:v>44166</c:v>
                      </c:pt>
                      <c:pt idx="316">
                        <c:v>44197</c:v>
                      </c:pt>
                      <c:pt idx="317">
                        <c:v>44228</c:v>
                      </c:pt>
                      <c:pt idx="318">
                        <c:v>44256</c:v>
                      </c:pt>
                      <c:pt idx="319">
                        <c:v>44287</c:v>
                      </c:pt>
                      <c:pt idx="320">
                        <c:v>44317</c:v>
                      </c:pt>
                      <c:pt idx="321">
                        <c:v>44348</c:v>
                      </c:pt>
                      <c:pt idx="322">
                        <c:v>44378</c:v>
                      </c:pt>
                      <c:pt idx="323">
                        <c:v>44409</c:v>
                      </c:pt>
                      <c:pt idx="324">
                        <c:v>44440</c:v>
                      </c:pt>
                      <c:pt idx="325">
                        <c:v>44470</c:v>
                      </c:pt>
                      <c:pt idx="326">
                        <c:v>44501</c:v>
                      </c:pt>
                      <c:pt idx="327">
                        <c:v>44531</c:v>
                      </c:pt>
                      <c:pt idx="328">
                        <c:v>44562</c:v>
                      </c:pt>
                      <c:pt idx="329">
                        <c:v>44593</c:v>
                      </c:pt>
                      <c:pt idx="330">
                        <c:v>44621</c:v>
                      </c:pt>
                      <c:pt idx="331">
                        <c:v>44652</c:v>
                      </c:pt>
                      <c:pt idx="332">
                        <c:v>44682</c:v>
                      </c:pt>
                      <c:pt idx="333">
                        <c:v>44713</c:v>
                      </c:pt>
                      <c:pt idx="334">
                        <c:v>44743</c:v>
                      </c:pt>
                      <c:pt idx="335">
                        <c:v>44774</c:v>
                      </c:pt>
                      <c:pt idx="336">
                        <c:v>44805</c:v>
                      </c:pt>
                      <c:pt idx="337">
                        <c:v>44835</c:v>
                      </c:pt>
                      <c:pt idx="338">
                        <c:v>44866</c:v>
                      </c:pt>
                      <c:pt idx="339">
                        <c:v>44896</c:v>
                      </c:pt>
                      <c:pt idx="340">
                        <c:v>44927</c:v>
                      </c:pt>
                      <c:pt idx="341">
                        <c:v>44958</c:v>
                      </c:pt>
                      <c:pt idx="342">
                        <c:v>44986</c:v>
                      </c:pt>
                      <c:pt idx="343">
                        <c:v>45017</c:v>
                      </c:pt>
                      <c:pt idx="344">
                        <c:v>45047</c:v>
                      </c:pt>
                      <c:pt idx="345">
                        <c:v>45078</c:v>
                      </c:pt>
                      <c:pt idx="346">
                        <c:v>45108</c:v>
                      </c:pt>
                      <c:pt idx="347">
                        <c:v>45139</c:v>
                      </c:pt>
                      <c:pt idx="348">
                        <c:v>45170</c:v>
                      </c:pt>
                      <c:pt idx="349">
                        <c:v>45200</c:v>
                      </c:pt>
                      <c:pt idx="350">
                        <c:v>45231</c:v>
                      </c:pt>
                      <c:pt idx="351">
                        <c:v>45261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前後3個月!$C$3:$C$10000</c15:sqref>
                        </c15:formulaRef>
                      </c:ext>
                    </c:extLst>
                    <c:numCache>
                      <c:formatCode>General</c:formatCode>
                      <c:ptCount val="9998"/>
                      <c:pt idx="0">
                        <c:v>4.1500000000000004</c:v>
                      </c:pt>
                      <c:pt idx="1">
                        <c:v>7.44</c:v>
                      </c:pt>
                      <c:pt idx="2">
                        <c:v>7.05</c:v>
                      </c:pt>
                      <c:pt idx="3">
                        <c:v>6.88</c:v>
                      </c:pt>
                      <c:pt idx="4">
                        <c:v>6.79</c:v>
                      </c:pt>
                      <c:pt idx="5">
                        <c:v>6.19</c:v>
                      </c:pt>
                      <c:pt idx="6">
                        <c:v>6.62</c:v>
                      </c:pt>
                      <c:pt idx="7">
                        <c:v>8.09</c:v>
                      </c:pt>
                      <c:pt idx="8">
                        <c:v>7.53</c:v>
                      </c:pt>
                      <c:pt idx="9">
                        <c:v>8.1300000000000008</c:v>
                      </c:pt>
                      <c:pt idx="10">
                        <c:v>9.58</c:v>
                      </c:pt>
                      <c:pt idx="11">
                        <c:v>8.02</c:v>
                      </c:pt>
                      <c:pt idx="12">
                        <c:v>8.26</c:v>
                      </c:pt>
                      <c:pt idx="13">
                        <c:v>7.59</c:v>
                      </c:pt>
                      <c:pt idx="14">
                        <c:v>6.54</c:v>
                      </c:pt>
                      <c:pt idx="15">
                        <c:v>6.5</c:v>
                      </c:pt>
                      <c:pt idx="16">
                        <c:v>6.7</c:v>
                      </c:pt>
                      <c:pt idx="17">
                        <c:v>6</c:v>
                      </c:pt>
                      <c:pt idx="18">
                        <c:v>6.07</c:v>
                      </c:pt>
                      <c:pt idx="19">
                        <c:v>5.84</c:v>
                      </c:pt>
                      <c:pt idx="20">
                        <c:v>8.18</c:v>
                      </c:pt>
                      <c:pt idx="21">
                        <c:v>7.92</c:v>
                      </c:pt>
                      <c:pt idx="22">
                        <c:v>8.1300000000000008</c:v>
                      </c:pt>
                      <c:pt idx="23">
                        <c:v>7.15</c:v>
                      </c:pt>
                      <c:pt idx="24">
                        <c:v>7.71</c:v>
                      </c:pt>
                      <c:pt idx="25">
                        <c:v>7.5</c:v>
                      </c:pt>
                      <c:pt idx="26">
                        <c:v>7.57</c:v>
                      </c:pt>
                      <c:pt idx="27">
                        <c:v>8.27</c:v>
                      </c:pt>
                      <c:pt idx="28">
                        <c:v>7.78</c:v>
                      </c:pt>
                      <c:pt idx="29">
                        <c:v>8.1300000000000008</c:v>
                      </c:pt>
                      <c:pt idx="30">
                        <c:v>8.69</c:v>
                      </c:pt>
                      <c:pt idx="31">
                        <c:v>9.9499999999999993</c:v>
                      </c:pt>
                      <c:pt idx="32">
                        <c:v>13.25</c:v>
                      </c:pt>
                      <c:pt idx="33">
                        <c:v>16.82</c:v>
                      </c:pt>
                      <c:pt idx="34">
                        <c:v>25.65</c:v>
                      </c:pt>
                      <c:pt idx="35">
                        <c:v>32.17</c:v>
                      </c:pt>
                      <c:pt idx="36">
                        <c:v>34.06</c:v>
                      </c:pt>
                      <c:pt idx="37">
                        <c:v>29.02</c:v>
                      </c:pt>
                      <c:pt idx="38">
                        <c:v>21.03</c:v>
                      </c:pt>
                      <c:pt idx="39">
                        <c:v>23.76</c:v>
                      </c:pt>
                      <c:pt idx="40">
                        <c:v>23.97</c:v>
                      </c:pt>
                      <c:pt idx="41">
                        <c:v>26.39</c:v>
                      </c:pt>
                      <c:pt idx="42">
                        <c:v>35.33</c:v>
                      </c:pt>
                      <c:pt idx="43">
                        <c:v>34.49</c:v>
                      </c:pt>
                      <c:pt idx="44">
                        <c:v>29.96</c:v>
                      </c:pt>
                      <c:pt idx="45">
                        <c:v>25.13</c:v>
                      </c:pt>
                      <c:pt idx="46">
                        <c:v>21.95</c:v>
                      </c:pt>
                      <c:pt idx="47">
                        <c:v>24.09</c:v>
                      </c:pt>
                      <c:pt idx="48">
                        <c:v>17.989999999999998</c:v>
                      </c:pt>
                      <c:pt idx="49">
                        <c:v>19.82</c:v>
                      </c:pt>
                      <c:pt idx="50">
                        <c:v>20.89</c:v>
                      </c:pt>
                      <c:pt idx="51">
                        <c:v>23.48</c:v>
                      </c:pt>
                      <c:pt idx="52">
                        <c:v>21.65</c:v>
                      </c:pt>
                      <c:pt idx="53">
                        <c:v>25.15</c:v>
                      </c:pt>
                      <c:pt idx="54">
                        <c:v>26.83</c:v>
                      </c:pt>
                      <c:pt idx="55">
                        <c:v>31.71</c:v>
                      </c:pt>
                      <c:pt idx="56">
                        <c:v>33.69</c:v>
                      </c:pt>
                      <c:pt idx="57">
                        <c:v>35.520000000000003</c:v>
                      </c:pt>
                      <c:pt idx="58">
                        <c:v>46.5</c:v>
                      </c:pt>
                      <c:pt idx="59">
                        <c:v>41.63</c:v>
                      </c:pt>
                      <c:pt idx="60">
                        <c:v>51.38</c:v>
                      </c:pt>
                      <c:pt idx="61">
                        <c:v>50.25</c:v>
                      </c:pt>
                      <c:pt idx="62">
                        <c:v>54.38</c:v>
                      </c:pt>
                      <c:pt idx="63">
                        <c:v>55.5</c:v>
                      </c:pt>
                      <c:pt idx="64">
                        <c:v>66.75</c:v>
                      </c:pt>
                      <c:pt idx="65">
                        <c:v>76.88</c:v>
                      </c:pt>
                      <c:pt idx="66">
                        <c:v>76.88</c:v>
                      </c:pt>
                      <c:pt idx="67">
                        <c:v>75.38</c:v>
                      </c:pt>
                      <c:pt idx="68">
                        <c:v>73.5</c:v>
                      </c:pt>
                      <c:pt idx="69">
                        <c:v>74.89</c:v>
                      </c:pt>
                      <c:pt idx="70">
                        <c:v>68.64</c:v>
                      </c:pt>
                      <c:pt idx="71">
                        <c:v>61.68</c:v>
                      </c:pt>
                      <c:pt idx="72">
                        <c:v>64.8</c:v>
                      </c:pt>
                      <c:pt idx="73">
                        <c:v>48</c:v>
                      </c:pt>
                      <c:pt idx="74">
                        <c:v>48.48</c:v>
                      </c:pt>
                      <c:pt idx="75">
                        <c:v>41.76</c:v>
                      </c:pt>
                      <c:pt idx="76">
                        <c:v>37.44</c:v>
                      </c:pt>
                      <c:pt idx="77">
                        <c:v>49.92</c:v>
                      </c:pt>
                      <c:pt idx="78">
                        <c:v>41.76</c:v>
                      </c:pt>
                      <c:pt idx="79">
                        <c:v>42.24</c:v>
                      </c:pt>
                      <c:pt idx="80">
                        <c:v>46.56</c:v>
                      </c:pt>
                      <c:pt idx="81">
                        <c:v>43.44</c:v>
                      </c:pt>
                      <c:pt idx="82">
                        <c:v>43.35</c:v>
                      </c:pt>
                      <c:pt idx="83">
                        <c:v>46.04</c:v>
                      </c:pt>
                      <c:pt idx="84">
                        <c:v>43.01</c:v>
                      </c:pt>
                      <c:pt idx="85">
                        <c:v>31.32</c:v>
                      </c:pt>
                      <c:pt idx="86">
                        <c:v>42</c:v>
                      </c:pt>
                      <c:pt idx="87">
                        <c:v>50.74</c:v>
                      </c:pt>
                      <c:pt idx="88">
                        <c:v>58.8</c:v>
                      </c:pt>
                      <c:pt idx="89">
                        <c:v>58.47</c:v>
                      </c:pt>
                      <c:pt idx="90">
                        <c:v>54.44</c:v>
                      </c:pt>
                      <c:pt idx="91">
                        <c:v>64.52</c:v>
                      </c:pt>
                      <c:pt idx="92">
                        <c:v>58.8</c:v>
                      </c:pt>
                      <c:pt idx="93">
                        <c:v>56.45</c:v>
                      </c:pt>
                      <c:pt idx="94">
                        <c:v>50.27</c:v>
                      </c:pt>
                      <c:pt idx="95">
                        <c:v>36.96</c:v>
                      </c:pt>
                      <c:pt idx="96">
                        <c:v>36.81</c:v>
                      </c:pt>
                      <c:pt idx="97">
                        <c:v>29.87</c:v>
                      </c:pt>
                      <c:pt idx="98">
                        <c:v>34.299999999999997</c:v>
                      </c:pt>
                      <c:pt idx="99">
                        <c:v>37.700000000000003</c:v>
                      </c:pt>
                      <c:pt idx="100">
                        <c:v>31.79</c:v>
                      </c:pt>
                      <c:pt idx="101">
                        <c:v>32.9</c:v>
                      </c:pt>
                      <c:pt idx="102">
                        <c:v>31.71</c:v>
                      </c:pt>
                      <c:pt idx="103">
                        <c:v>30.68</c:v>
                      </c:pt>
                      <c:pt idx="104">
                        <c:v>35.26</c:v>
                      </c:pt>
                      <c:pt idx="105">
                        <c:v>40.659999999999997</c:v>
                      </c:pt>
                      <c:pt idx="106">
                        <c:v>42.14</c:v>
                      </c:pt>
                      <c:pt idx="107">
                        <c:v>47.5</c:v>
                      </c:pt>
                      <c:pt idx="108">
                        <c:v>53.89</c:v>
                      </c:pt>
                      <c:pt idx="109">
                        <c:v>53.09</c:v>
                      </c:pt>
                      <c:pt idx="110">
                        <c:v>53.49</c:v>
                      </c:pt>
                      <c:pt idx="111">
                        <c:v>50.3</c:v>
                      </c:pt>
                      <c:pt idx="112">
                        <c:v>50.7</c:v>
                      </c:pt>
                      <c:pt idx="113">
                        <c:v>52.69</c:v>
                      </c:pt>
                      <c:pt idx="114">
                        <c:v>50.7</c:v>
                      </c:pt>
                      <c:pt idx="115">
                        <c:v>47.5</c:v>
                      </c:pt>
                      <c:pt idx="116">
                        <c:v>45.91</c:v>
                      </c:pt>
                      <c:pt idx="117">
                        <c:v>44.71</c:v>
                      </c:pt>
                      <c:pt idx="118">
                        <c:v>44.18</c:v>
                      </c:pt>
                      <c:pt idx="119">
                        <c:v>39.08</c:v>
                      </c:pt>
                      <c:pt idx="120">
                        <c:v>42.81</c:v>
                      </c:pt>
                      <c:pt idx="121">
                        <c:v>39.99</c:v>
                      </c:pt>
                      <c:pt idx="122">
                        <c:v>40.17</c:v>
                      </c:pt>
                      <c:pt idx="123">
                        <c:v>42.17</c:v>
                      </c:pt>
                      <c:pt idx="124">
                        <c:v>46.46</c:v>
                      </c:pt>
                      <c:pt idx="125">
                        <c:v>47.82</c:v>
                      </c:pt>
                      <c:pt idx="126">
                        <c:v>49.64</c:v>
                      </c:pt>
                      <c:pt idx="127">
                        <c:v>46.91</c:v>
                      </c:pt>
                      <c:pt idx="128">
                        <c:v>47.55</c:v>
                      </c:pt>
                      <c:pt idx="129">
                        <c:v>51.28</c:v>
                      </c:pt>
                      <c:pt idx="130">
                        <c:v>52.7</c:v>
                      </c:pt>
                      <c:pt idx="131">
                        <c:v>50.88</c:v>
                      </c:pt>
                      <c:pt idx="132">
                        <c:v>50.69</c:v>
                      </c:pt>
                      <c:pt idx="133">
                        <c:v>51.07</c:v>
                      </c:pt>
                      <c:pt idx="134">
                        <c:v>50.21</c:v>
                      </c:pt>
                      <c:pt idx="135">
                        <c:v>56.91</c:v>
                      </c:pt>
                      <c:pt idx="136">
                        <c:v>59.11</c:v>
                      </c:pt>
                      <c:pt idx="137">
                        <c:v>61.21</c:v>
                      </c:pt>
                      <c:pt idx="138">
                        <c:v>57.67</c:v>
                      </c:pt>
                      <c:pt idx="139">
                        <c:v>61.4</c:v>
                      </c:pt>
                      <c:pt idx="140">
                        <c:v>63.7</c:v>
                      </c:pt>
                      <c:pt idx="141">
                        <c:v>58.82</c:v>
                      </c:pt>
                      <c:pt idx="142">
                        <c:v>57.63</c:v>
                      </c:pt>
                      <c:pt idx="143">
                        <c:v>54.08</c:v>
                      </c:pt>
                      <c:pt idx="144">
                        <c:v>57.43</c:v>
                      </c:pt>
                      <c:pt idx="145">
                        <c:v>58.91</c:v>
                      </c:pt>
                      <c:pt idx="146">
                        <c:v>60.49</c:v>
                      </c:pt>
                      <c:pt idx="147">
                        <c:v>64.430000000000007</c:v>
                      </c:pt>
                      <c:pt idx="148">
                        <c:v>66.790000000000006</c:v>
                      </c:pt>
                      <c:pt idx="149">
                        <c:v>66.790000000000006</c:v>
                      </c:pt>
                      <c:pt idx="150">
                        <c:v>65.709999999999994</c:v>
                      </c:pt>
                      <c:pt idx="151">
                        <c:v>66.790000000000006</c:v>
                      </c:pt>
                      <c:pt idx="152">
                        <c:v>67.680000000000007</c:v>
                      </c:pt>
                      <c:pt idx="153">
                        <c:v>67.78</c:v>
                      </c:pt>
                      <c:pt idx="154">
                        <c:v>70.19</c:v>
                      </c:pt>
                      <c:pt idx="155">
                        <c:v>63.36</c:v>
                      </c:pt>
                      <c:pt idx="156">
                        <c:v>62.08</c:v>
                      </c:pt>
                      <c:pt idx="157">
                        <c:v>62.87</c:v>
                      </c:pt>
                      <c:pt idx="158">
                        <c:v>63.76</c:v>
                      </c:pt>
                      <c:pt idx="159">
                        <c:v>60.1</c:v>
                      </c:pt>
                      <c:pt idx="160">
                        <c:v>61.38</c:v>
                      </c:pt>
                      <c:pt idx="161">
                        <c:v>60.39</c:v>
                      </c:pt>
                      <c:pt idx="162">
                        <c:v>59.5</c:v>
                      </c:pt>
                      <c:pt idx="163">
                        <c:v>61.88</c:v>
                      </c:pt>
                      <c:pt idx="164">
                        <c:v>67.319999999999993</c:v>
                      </c:pt>
                      <c:pt idx="165">
                        <c:v>65.84</c:v>
                      </c:pt>
                      <c:pt idx="166">
                        <c:v>63.36</c:v>
                      </c:pt>
                      <c:pt idx="167">
                        <c:v>54.73</c:v>
                      </c:pt>
                      <c:pt idx="168">
                        <c:v>57.31</c:v>
                      </c:pt>
                      <c:pt idx="169">
                        <c:v>53.73</c:v>
                      </c:pt>
                      <c:pt idx="170">
                        <c:v>49.25</c:v>
                      </c:pt>
                      <c:pt idx="171">
                        <c:v>39.6</c:v>
                      </c:pt>
                      <c:pt idx="172">
                        <c:v>45.77</c:v>
                      </c:pt>
                      <c:pt idx="173">
                        <c:v>41</c:v>
                      </c:pt>
                      <c:pt idx="174">
                        <c:v>45.77</c:v>
                      </c:pt>
                      <c:pt idx="175">
                        <c:v>51.64</c:v>
                      </c:pt>
                      <c:pt idx="176">
                        <c:v>58.61</c:v>
                      </c:pt>
                      <c:pt idx="177">
                        <c:v>60.2</c:v>
                      </c:pt>
                      <c:pt idx="178">
                        <c:v>54.03</c:v>
                      </c:pt>
                      <c:pt idx="179">
                        <c:v>58.6</c:v>
                      </c:pt>
                      <c:pt idx="180">
                        <c:v>59.4</c:v>
                      </c:pt>
                      <c:pt idx="181">
                        <c:v>65</c:v>
                      </c:pt>
                      <c:pt idx="182">
                        <c:v>59.5</c:v>
                      </c:pt>
                      <c:pt idx="183">
                        <c:v>61.5</c:v>
                      </c:pt>
                      <c:pt idx="184">
                        <c:v>65</c:v>
                      </c:pt>
                      <c:pt idx="185">
                        <c:v>60.7</c:v>
                      </c:pt>
                      <c:pt idx="186">
                        <c:v>59.5</c:v>
                      </c:pt>
                      <c:pt idx="187">
                        <c:v>61.5</c:v>
                      </c:pt>
                      <c:pt idx="188">
                        <c:v>62.6</c:v>
                      </c:pt>
                      <c:pt idx="189">
                        <c:v>59.9</c:v>
                      </c:pt>
                      <c:pt idx="190">
                        <c:v>60.6</c:v>
                      </c:pt>
                      <c:pt idx="191">
                        <c:v>62.6</c:v>
                      </c:pt>
                      <c:pt idx="192">
                        <c:v>59.3</c:v>
                      </c:pt>
                      <c:pt idx="193">
                        <c:v>62.2</c:v>
                      </c:pt>
                      <c:pt idx="194">
                        <c:v>63.4</c:v>
                      </c:pt>
                      <c:pt idx="195">
                        <c:v>63.8</c:v>
                      </c:pt>
                      <c:pt idx="196">
                        <c:v>71.5</c:v>
                      </c:pt>
                      <c:pt idx="197">
                        <c:v>77</c:v>
                      </c:pt>
                      <c:pt idx="198">
                        <c:v>70</c:v>
                      </c:pt>
                      <c:pt idx="199">
                        <c:v>70.7</c:v>
                      </c:pt>
                      <c:pt idx="200">
                        <c:v>73.900000000000006</c:v>
                      </c:pt>
                      <c:pt idx="201">
                        <c:v>76.3</c:v>
                      </c:pt>
                      <c:pt idx="202">
                        <c:v>72.2</c:v>
                      </c:pt>
                      <c:pt idx="203">
                        <c:v>72</c:v>
                      </c:pt>
                      <c:pt idx="204">
                        <c:v>69.400000000000006</c:v>
                      </c:pt>
                      <c:pt idx="205">
                        <c:v>70</c:v>
                      </c:pt>
                      <c:pt idx="206">
                        <c:v>73.5</c:v>
                      </c:pt>
                      <c:pt idx="207">
                        <c:v>75.5</c:v>
                      </c:pt>
                      <c:pt idx="208">
                        <c:v>75</c:v>
                      </c:pt>
                      <c:pt idx="209">
                        <c:v>77.5</c:v>
                      </c:pt>
                      <c:pt idx="210">
                        <c:v>81</c:v>
                      </c:pt>
                      <c:pt idx="211">
                        <c:v>84.8</c:v>
                      </c:pt>
                      <c:pt idx="212">
                        <c:v>87</c:v>
                      </c:pt>
                      <c:pt idx="213">
                        <c:v>81.7</c:v>
                      </c:pt>
                      <c:pt idx="214">
                        <c:v>81.5</c:v>
                      </c:pt>
                      <c:pt idx="215">
                        <c:v>80.099999999999994</c:v>
                      </c:pt>
                      <c:pt idx="216">
                        <c:v>83.5</c:v>
                      </c:pt>
                      <c:pt idx="217">
                        <c:v>89.2</c:v>
                      </c:pt>
                      <c:pt idx="218">
                        <c:v>88.6</c:v>
                      </c:pt>
                      <c:pt idx="219">
                        <c:v>98.3</c:v>
                      </c:pt>
                      <c:pt idx="220">
                        <c:v>97.6</c:v>
                      </c:pt>
                      <c:pt idx="221">
                        <c:v>101.5</c:v>
                      </c:pt>
                      <c:pt idx="222">
                        <c:v>103</c:v>
                      </c:pt>
                      <c:pt idx="223">
                        <c:v>101</c:v>
                      </c:pt>
                      <c:pt idx="224">
                        <c:v>110</c:v>
                      </c:pt>
                      <c:pt idx="225">
                        <c:v>108</c:v>
                      </c:pt>
                      <c:pt idx="226">
                        <c:v>109</c:v>
                      </c:pt>
                      <c:pt idx="227">
                        <c:v>102</c:v>
                      </c:pt>
                      <c:pt idx="228">
                        <c:v>100</c:v>
                      </c:pt>
                      <c:pt idx="229">
                        <c:v>100.5</c:v>
                      </c:pt>
                      <c:pt idx="230">
                        <c:v>110.5</c:v>
                      </c:pt>
                      <c:pt idx="231">
                        <c:v>105</c:v>
                      </c:pt>
                      <c:pt idx="232">
                        <c:v>105</c:v>
                      </c:pt>
                      <c:pt idx="233">
                        <c:v>102</c:v>
                      </c:pt>
                      <c:pt idx="234">
                        <c:v>108</c:v>
                      </c:pt>
                      <c:pt idx="235">
                        <c:v>119</c:v>
                      </c:pt>
                      <c:pt idx="236">
                        <c:v>119</c:v>
                      </c:pt>
                      <c:pt idx="237">
                        <c:v>120</c:v>
                      </c:pt>
                      <c:pt idx="238">
                        <c:v>126.5</c:v>
                      </c:pt>
                      <c:pt idx="239">
                        <c:v>120</c:v>
                      </c:pt>
                      <c:pt idx="240">
                        <c:v>125</c:v>
                      </c:pt>
                      <c:pt idx="241">
                        <c:v>120</c:v>
                      </c:pt>
                      <c:pt idx="242">
                        <c:v>132</c:v>
                      </c:pt>
                      <c:pt idx="243">
                        <c:v>139</c:v>
                      </c:pt>
                      <c:pt idx="244">
                        <c:v>140.5</c:v>
                      </c:pt>
                      <c:pt idx="245">
                        <c:v>140.5</c:v>
                      </c:pt>
                      <c:pt idx="246">
                        <c:v>151.5</c:v>
                      </c:pt>
                      <c:pt idx="247">
                        <c:v>145</c:v>
                      </c:pt>
                      <c:pt idx="248">
                        <c:v>148.5</c:v>
                      </c:pt>
                      <c:pt idx="249">
                        <c:v>145.5</c:v>
                      </c:pt>
                      <c:pt idx="250">
                        <c:v>140</c:v>
                      </c:pt>
                      <c:pt idx="251">
                        <c:v>138.5</c:v>
                      </c:pt>
                      <c:pt idx="252">
                        <c:v>127.5</c:v>
                      </c:pt>
                      <c:pt idx="253">
                        <c:v>131</c:v>
                      </c:pt>
                      <c:pt idx="254">
                        <c:v>138.5</c:v>
                      </c:pt>
                      <c:pt idx="255">
                        <c:v>140.5</c:v>
                      </c:pt>
                      <c:pt idx="256">
                        <c:v>142.5</c:v>
                      </c:pt>
                      <c:pt idx="257">
                        <c:v>144</c:v>
                      </c:pt>
                      <c:pt idx="258">
                        <c:v>148.5</c:v>
                      </c:pt>
                      <c:pt idx="259">
                        <c:v>161</c:v>
                      </c:pt>
                      <c:pt idx="260">
                        <c:v>148</c:v>
                      </c:pt>
                      <c:pt idx="261">
                        <c:v>156</c:v>
                      </c:pt>
                      <c:pt idx="262">
                        <c:v>164.5</c:v>
                      </c:pt>
                      <c:pt idx="263">
                        <c:v>175</c:v>
                      </c:pt>
                      <c:pt idx="264">
                        <c:v>176</c:v>
                      </c:pt>
                      <c:pt idx="265">
                        <c:v>186</c:v>
                      </c:pt>
                      <c:pt idx="266">
                        <c:v>188.5</c:v>
                      </c:pt>
                      <c:pt idx="267">
                        <c:v>182</c:v>
                      </c:pt>
                      <c:pt idx="268">
                        <c:v>181.5</c:v>
                      </c:pt>
                      <c:pt idx="269">
                        <c:v>188</c:v>
                      </c:pt>
                      <c:pt idx="270">
                        <c:v>188.5</c:v>
                      </c:pt>
                      <c:pt idx="271">
                        <c:v>189.5</c:v>
                      </c:pt>
                      <c:pt idx="272">
                        <c:v>193.5</c:v>
                      </c:pt>
                      <c:pt idx="273">
                        <c:v>205</c:v>
                      </c:pt>
                      <c:pt idx="274">
                        <c:v>207.5</c:v>
                      </c:pt>
                      <c:pt idx="275">
                        <c:v>212.5</c:v>
                      </c:pt>
                      <c:pt idx="276">
                        <c:v>215</c:v>
                      </c:pt>
                      <c:pt idx="277">
                        <c:v>219.5</c:v>
                      </c:pt>
                      <c:pt idx="278">
                        <c:v>243.5</c:v>
                      </c:pt>
                      <c:pt idx="279">
                        <c:v>228.5</c:v>
                      </c:pt>
                      <c:pt idx="280">
                        <c:v>231.5</c:v>
                      </c:pt>
                      <c:pt idx="281">
                        <c:v>257.5</c:v>
                      </c:pt>
                      <c:pt idx="282">
                        <c:v>244</c:v>
                      </c:pt>
                      <c:pt idx="283">
                        <c:v>248.5</c:v>
                      </c:pt>
                      <c:pt idx="284">
                        <c:v>227</c:v>
                      </c:pt>
                      <c:pt idx="285">
                        <c:v>224.5</c:v>
                      </c:pt>
                      <c:pt idx="286">
                        <c:v>218.5</c:v>
                      </c:pt>
                      <c:pt idx="287">
                        <c:v>247</c:v>
                      </c:pt>
                      <c:pt idx="288">
                        <c:v>259</c:v>
                      </c:pt>
                      <c:pt idx="289">
                        <c:v>262</c:v>
                      </c:pt>
                      <c:pt idx="290">
                        <c:v>236</c:v>
                      </c:pt>
                      <c:pt idx="291">
                        <c:v>231</c:v>
                      </c:pt>
                      <c:pt idx="292">
                        <c:v>226.5</c:v>
                      </c:pt>
                      <c:pt idx="293">
                        <c:v>228</c:v>
                      </c:pt>
                      <c:pt idx="294">
                        <c:v>239.5</c:v>
                      </c:pt>
                      <c:pt idx="295">
                        <c:v>251</c:v>
                      </c:pt>
                      <c:pt idx="296">
                        <c:v>261.5</c:v>
                      </c:pt>
                      <c:pt idx="297">
                        <c:v>235.5</c:v>
                      </c:pt>
                      <c:pt idx="298">
                        <c:v>245.5</c:v>
                      </c:pt>
                      <c:pt idx="299">
                        <c:v>257.5</c:v>
                      </c:pt>
                      <c:pt idx="300">
                        <c:v>258</c:v>
                      </c:pt>
                      <c:pt idx="301">
                        <c:v>273</c:v>
                      </c:pt>
                      <c:pt idx="302">
                        <c:v>299.5</c:v>
                      </c:pt>
                      <c:pt idx="303">
                        <c:v>307</c:v>
                      </c:pt>
                      <c:pt idx="304">
                        <c:v>332.5</c:v>
                      </c:pt>
                      <c:pt idx="305">
                        <c:v>315</c:v>
                      </c:pt>
                      <c:pt idx="306">
                        <c:v>308</c:v>
                      </c:pt>
                      <c:pt idx="307">
                        <c:v>276.5</c:v>
                      </c:pt>
                      <c:pt idx="308">
                        <c:v>294.5</c:v>
                      </c:pt>
                      <c:pt idx="309">
                        <c:v>294</c:v>
                      </c:pt>
                      <c:pt idx="310">
                        <c:v>315</c:v>
                      </c:pt>
                      <c:pt idx="311">
                        <c:v>420.5</c:v>
                      </c:pt>
                      <c:pt idx="312">
                        <c:v>430</c:v>
                      </c:pt>
                      <c:pt idx="313">
                        <c:v>438</c:v>
                      </c:pt>
                      <c:pt idx="314">
                        <c:v>433</c:v>
                      </c:pt>
                      <c:pt idx="315">
                        <c:v>489.5</c:v>
                      </c:pt>
                      <c:pt idx="316">
                        <c:v>530</c:v>
                      </c:pt>
                      <c:pt idx="317">
                        <c:v>595</c:v>
                      </c:pt>
                      <c:pt idx="318">
                        <c:v>621</c:v>
                      </c:pt>
                      <c:pt idx="319">
                        <c:v>598</c:v>
                      </c:pt>
                      <c:pt idx="320">
                        <c:v>595</c:v>
                      </c:pt>
                      <c:pt idx="321">
                        <c:v>598</c:v>
                      </c:pt>
                      <c:pt idx="322">
                        <c:v>596</c:v>
                      </c:pt>
                      <c:pt idx="323">
                        <c:v>583</c:v>
                      </c:pt>
                      <c:pt idx="324">
                        <c:v>614</c:v>
                      </c:pt>
                      <c:pt idx="325">
                        <c:v>579</c:v>
                      </c:pt>
                      <c:pt idx="326">
                        <c:v>591</c:v>
                      </c:pt>
                      <c:pt idx="327">
                        <c:v>596</c:v>
                      </c:pt>
                      <c:pt idx="328">
                        <c:v>619</c:v>
                      </c:pt>
                      <c:pt idx="329">
                        <c:v>644</c:v>
                      </c:pt>
                      <c:pt idx="330">
                        <c:v>599</c:v>
                      </c:pt>
                      <c:pt idx="331">
                        <c:v>585</c:v>
                      </c:pt>
                      <c:pt idx="332">
                        <c:v>538</c:v>
                      </c:pt>
                      <c:pt idx="333">
                        <c:v>550</c:v>
                      </c:pt>
                      <c:pt idx="334">
                        <c:v>471.5</c:v>
                      </c:pt>
                      <c:pt idx="335">
                        <c:v>506</c:v>
                      </c:pt>
                      <c:pt idx="336">
                        <c:v>495</c:v>
                      </c:pt>
                      <c:pt idx="337">
                        <c:v>418.5</c:v>
                      </c:pt>
                      <c:pt idx="338">
                        <c:v>388.5</c:v>
                      </c:pt>
                      <c:pt idx="339">
                        <c:v>506</c:v>
                      </c:pt>
                      <c:pt idx="340">
                        <c:v>446</c:v>
                      </c:pt>
                      <c:pt idx="341">
                        <c:v>532</c:v>
                      </c:pt>
                      <c:pt idx="342">
                        <c:v>504</c:v>
                      </c:pt>
                      <c:pt idx="343">
                        <c:v>530</c:v>
                      </c:pt>
                      <c:pt idx="344">
                        <c:v>500</c:v>
                      </c:pt>
                      <c:pt idx="345">
                        <c:v>550</c:v>
                      </c:pt>
                      <c:pt idx="346">
                        <c:v>578</c:v>
                      </c:pt>
                      <c:pt idx="347">
                        <c:v>565</c:v>
                      </c:pt>
                      <c:pt idx="348">
                        <c:v>543</c:v>
                      </c:pt>
                      <c:pt idx="349">
                        <c:v>530</c:v>
                      </c:pt>
                      <c:pt idx="350">
                        <c:v>533</c:v>
                      </c:pt>
                      <c:pt idx="351">
                        <c:v>573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634-4C82-91B8-2A2BF8107B8E}"/>
                  </c:ext>
                </c:extLst>
              </c15:ser>
            </c15:filteredLineSeries>
          </c:ext>
        </c:extLst>
      </c:lineChart>
      <c:dateAx>
        <c:axId val="753670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324240"/>
        <c:crosses val="autoZero"/>
        <c:auto val="1"/>
        <c:lblOffset val="100"/>
        <c:baseTimeUnit val="months"/>
      </c:dateAx>
      <c:valAx>
        <c:axId val="2053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536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480391</xdr:colOff>
      <xdr:row>1</xdr:row>
      <xdr:rowOff>66261</xdr:rowOff>
    </xdr:from>
    <xdr:to>
      <xdr:col>36</xdr:col>
      <xdr:colOff>455543</xdr:colOff>
      <xdr:row>27</xdr:row>
      <xdr:rowOff>140804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824A1E1-5C25-D4E4-41A0-ACC93B64C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480391</xdr:colOff>
      <xdr:row>1</xdr:row>
      <xdr:rowOff>66261</xdr:rowOff>
    </xdr:from>
    <xdr:to>
      <xdr:col>36</xdr:col>
      <xdr:colOff>455543</xdr:colOff>
      <xdr:row>27</xdr:row>
      <xdr:rowOff>140804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206E5F2-F6FD-47EC-BC12-313F891B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496955</xdr:colOff>
      <xdr:row>1</xdr:row>
      <xdr:rowOff>57979</xdr:rowOff>
    </xdr:from>
    <xdr:to>
      <xdr:col>36</xdr:col>
      <xdr:colOff>472107</xdr:colOff>
      <xdr:row>27</xdr:row>
      <xdr:rowOff>132522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C571180-DFB6-4556-A316-F9C5DA255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41</xdr:col>
      <xdr:colOff>428625</xdr:colOff>
      <xdr:row>28</xdr:row>
      <xdr:rowOff>118382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34E9F68-E626-4FF7-8EC7-FFF8B971E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BBAD3670-46E7-4316-B12B-6B076FABD277}" autoFormatId="16" applyNumberFormats="0" applyBorderFormats="0" applyFontFormats="0" applyPatternFormats="0" applyAlignmentFormats="0" applyWidthHeightFormats="0">
  <queryTableRefresh nextId="7">
    <queryTableFields count="6">
      <queryTableField id="1" name="日期" tableColumnId="1"/>
      <queryTableField id="2" name="收盤" tableColumnId="2"/>
      <queryTableField id="3" name="開盤" tableColumnId="3"/>
      <queryTableField id="4" name="最高" tableColumnId="4"/>
      <queryTableField id="5" name="最低" tableColumnId="5"/>
      <queryTableField id="6" name="成交量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AADAB1-8432-4661-A97E-7EAC26014F8F}" name="_2330_D" displayName="_2330_D" ref="A1:F7383" tableType="queryTable" totalsRowShown="0">
  <autoFilter ref="A1:F7383" xr:uid="{32AADAB1-8432-4661-A97E-7EAC26014F8F}"/>
  <tableColumns count="6">
    <tableColumn id="1" xr3:uid="{A84CBCAC-54DE-47D7-9147-AD3D68DE387C}" uniqueName="1" name="日期" queryTableFieldId="1" dataDxfId="0"/>
    <tableColumn id="2" xr3:uid="{044D2E86-9811-4B93-90D2-53F9A9DA8D4D}" uniqueName="2" name="收盤" queryTableFieldId="2"/>
    <tableColumn id="3" xr3:uid="{1224180A-5EC0-4EAF-8FD5-6D047394899A}" uniqueName="3" name="開盤" queryTableFieldId="3"/>
    <tableColumn id="4" xr3:uid="{D2AEC5AF-81C1-4D3C-B481-0EBEB3CE634F}" uniqueName="4" name="最高" queryTableFieldId="4"/>
    <tableColumn id="5" xr3:uid="{032B14B6-AF0B-43A9-99FC-5A25E266BFD3}" uniqueName="5" name="最低" queryTableFieldId="5"/>
    <tableColumn id="6" xr3:uid="{BEAE0F24-1378-4105-AAE7-CBD2FB327E6F}" uniqueName="6" name="成交量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54"/>
  <sheetViews>
    <sheetView zoomScale="115" zoomScaleNormal="115" workbookViewId="0">
      <selection activeCell="A2" sqref="A2:F7384"/>
    </sheetView>
  </sheetViews>
  <sheetFormatPr defaultRowHeight="16.5" x14ac:dyDescent="0.25"/>
  <cols>
    <col min="1" max="1" width="9" customWidth="1"/>
    <col min="6" max="6" width="13.375" bestFit="1" customWidth="1"/>
    <col min="7" max="7" width="10.5" bestFit="1" customWidth="1"/>
    <col min="8" max="8" width="5.5" bestFit="1" customWidth="1"/>
    <col min="11" max="12" width="6.5" bestFit="1" customWidth="1"/>
    <col min="13" max="20" width="9" style="5"/>
  </cols>
  <sheetData>
    <row r="1" spans="1:20" s="3" customFormat="1" x14ac:dyDescent="0.25">
      <c r="G1" s="3" t="s">
        <v>9</v>
      </c>
      <c r="I1" s="3" t="s">
        <v>10</v>
      </c>
      <c r="K1" s="3" t="s">
        <v>11</v>
      </c>
      <c r="M1" s="6" t="s">
        <v>8</v>
      </c>
      <c r="N1" s="6"/>
      <c r="O1" s="6"/>
      <c r="P1" s="6"/>
      <c r="Q1" s="6"/>
      <c r="R1" s="6"/>
      <c r="S1" s="6"/>
      <c r="T1" s="6"/>
    </row>
    <row r="2" spans="1:20" s="3" customForma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6</v>
      </c>
      <c r="J2" s="3" t="s">
        <v>7</v>
      </c>
      <c r="K2" s="3" t="s">
        <v>6</v>
      </c>
      <c r="L2" s="3" t="s">
        <v>7</v>
      </c>
      <c r="M2" s="6" t="s">
        <v>14</v>
      </c>
      <c r="N2" s="6" t="s">
        <v>12</v>
      </c>
      <c r="O2" s="6">
        <v>10</v>
      </c>
      <c r="P2" s="6" t="s">
        <v>12</v>
      </c>
      <c r="Q2" s="6" t="s">
        <v>13</v>
      </c>
      <c r="R2" s="6" t="s">
        <v>12</v>
      </c>
      <c r="S2" s="6">
        <v>20</v>
      </c>
      <c r="T2" s="6" t="s">
        <v>12</v>
      </c>
    </row>
    <row r="3" spans="1:20" x14ac:dyDescent="0.25">
      <c r="A3" s="1">
        <v>34578</v>
      </c>
      <c r="B3">
        <v>7.4</v>
      </c>
      <c r="C3">
        <v>4.1500000000000004</v>
      </c>
      <c r="D3">
        <v>7.66</v>
      </c>
      <c r="E3">
        <v>4.1500000000000004</v>
      </c>
      <c r="F3" s="2">
        <v>89896000</v>
      </c>
      <c r="M3" s="4"/>
      <c r="N3" s="4"/>
      <c r="O3" s="4"/>
      <c r="P3" s="4"/>
      <c r="Q3" s="4"/>
      <c r="R3" s="4"/>
      <c r="S3" s="4"/>
      <c r="T3" s="4"/>
    </row>
    <row r="4" spans="1:20" x14ac:dyDescent="0.25">
      <c r="A4" s="1">
        <v>34608</v>
      </c>
      <c r="B4">
        <v>6.88</v>
      </c>
      <c r="C4">
        <v>7.44</v>
      </c>
      <c r="D4">
        <v>7.66</v>
      </c>
      <c r="E4">
        <v>6.66</v>
      </c>
      <c r="F4" s="2">
        <v>73410000</v>
      </c>
      <c r="G4">
        <f>MAX(D3:D5)</f>
        <v>7.66</v>
      </c>
      <c r="H4">
        <f>MIN(D3:D5)</f>
        <v>7.05</v>
      </c>
      <c r="M4" s="4">
        <f ca="1">(OFFSET($H4,M$2*12-1,0))/$D4</f>
        <v>6.6827676240208875</v>
      </c>
      <c r="N4" s="4">
        <f ca="1">(IF(M4&gt;0,1,0)*ABS(M4)^(1/M$2)-1)*100</f>
        <v>46.214778937641476</v>
      </c>
      <c r="O4" s="4">
        <f ca="1">(OFFSET($H4,O$2*12-1,0))/$D4</f>
        <v>5.4112271540469976</v>
      </c>
      <c r="P4" s="4">
        <f ca="1">(IF(O4&gt;0,1,0)*ABS(O4)^(1/O$2)-1)*100</f>
        <v>18.393968066869061</v>
      </c>
      <c r="Q4" s="4">
        <f ca="1">(OFFSET($H4,Q$2*12-1,0))/$D4</f>
        <v>7.806788511749347</v>
      </c>
      <c r="R4" s="4">
        <f ca="1">(IF(Q4&gt;0,1,0)*ABS(Q4)^(1/Q$2)-1)*100</f>
        <v>14.682766510981127</v>
      </c>
      <c r="S4" s="4">
        <f ca="1">(OFFSET($H4,S$2*12-1,0))/$D4</f>
        <v>16.449086161879894</v>
      </c>
      <c r="T4" s="4">
        <f ca="1">(IF(S4&gt;0,1,0)*ABS(S4)^(1/S$2)-1)*100</f>
        <v>15.028932324116129</v>
      </c>
    </row>
    <row r="5" spans="1:20" x14ac:dyDescent="0.25">
      <c r="A5" s="1">
        <v>34639</v>
      </c>
      <c r="B5">
        <v>6.88</v>
      </c>
      <c r="C5">
        <v>7.05</v>
      </c>
      <c r="D5">
        <v>7.05</v>
      </c>
      <c r="E5">
        <v>6.75</v>
      </c>
      <c r="F5" s="2">
        <v>23246000</v>
      </c>
      <c r="G5">
        <f t="shared" ref="G5:G68" si="0">MAX(D4:D6)</f>
        <v>7.66</v>
      </c>
      <c r="H5">
        <f t="shared" ref="H5:H68" si="1">MIN(D4:D6)</f>
        <v>7.05</v>
      </c>
      <c r="I5">
        <f>MAX(D3:D8)</f>
        <v>7.66</v>
      </c>
      <c r="J5">
        <f>MIN(D3:D8)</f>
        <v>6.84</v>
      </c>
      <c r="M5" s="4">
        <f t="shared" ref="M5:O68" ca="1" si="2">(OFFSET($H5,M$2*12-1,0))/$D5</f>
        <v>7.5531914893617023</v>
      </c>
      <c r="N5" s="4">
        <f t="shared" ref="N5:P68" ca="1" si="3">(IF(M5&gt;0,1,0)*ABS(M5)^(1/M$2)-1)*100</f>
        <v>49.839425425436247</v>
      </c>
      <c r="O5" s="4">
        <f t="shared" ca="1" si="2"/>
        <v>5.879432624113476</v>
      </c>
      <c r="P5" s="4">
        <f t="shared" ca="1" si="3"/>
        <v>19.380540759592325</v>
      </c>
      <c r="Q5" s="4">
        <f t="shared" ref="Q5:S68" ca="1" si="4">(OFFSET($H5,Q$2*12-1,0)-$D5)/$D5</f>
        <v>7.9645390070922</v>
      </c>
      <c r="R5" s="4">
        <f t="shared" ref="R5:T68" ca="1" si="5">(IF(Q5&gt;0,1,0)*ABS(Q5)^(1/Q$2)-1)*100</f>
        <v>14.835820094447062</v>
      </c>
      <c r="S5" s="4">
        <f t="shared" ca="1" si="4"/>
        <v>17.226950354609929</v>
      </c>
      <c r="T5" s="4">
        <f t="shared" ca="1" si="5"/>
        <v>15.294985786318538</v>
      </c>
    </row>
    <row r="6" spans="1:20" x14ac:dyDescent="0.25">
      <c r="A6" s="1">
        <v>34669</v>
      </c>
      <c r="B6">
        <v>6.75</v>
      </c>
      <c r="C6">
        <v>6.88</v>
      </c>
      <c r="D6">
        <v>7.27</v>
      </c>
      <c r="E6">
        <v>6.66</v>
      </c>
      <c r="F6" s="2">
        <v>33642000</v>
      </c>
      <c r="G6">
        <f t="shared" si="0"/>
        <v>7.27</v>
      </c>
      <c r="H6">
        <f t="shared" si="1"/>
        <v>6.84</v>
      </c>
      <c r="I6">
        <f t="shared" ref="I6:I69" si="6">MAX(D4:D9)</f>
        <v>8.18</v>
      </c>
      <c r="J6">
        <f t="shared" ref="J6:J69" si="7">MIN(D4:D9)</f>
        <v>6.84</v>
      </c>
      <c r="M6" s="4">
        <f t="shared" ca="1" si="2"/>
        <v>7.3246217331499315</v>
      </c>
      <c r="N6" s="4">
        <f t="shared" ca="1" si="3"/>
        <v>48.92137596645636</v>
      </c>
      <c r="O6" s="4">
        <f t="shared" ca="1" si="2"/>
        <v>5.7015130674002759</v>
      </c>
      <c r="P6" s="4">
        <f t="shared" ca="1" si="3"/>
        <v>19.014263228458095</v>
      </c>
      <c r="Q6" s="4">
        <f t="shared" ca="1" si="4"/>
        <v>7.6932599724896846</v>
      </c>
      <c r="R6" s="4">
        <f t="shared" ca="1" si="5"/>
        <v>14.570821534970246</v>
      </c>
      <c r="S6" s="4">
        <f t="shared" ca="1" si="4"/>
        <v>16.950481430536453</v>
      </c>
      <c r="T6" s="4">
        <f t="shared" ca="1" si="5"/>
        <v>15.201756761155206</v>
      </c>
    </row>
    <row r="7" spans="1:20" x14ac:dyDescent="0.25">
      <c r="A7" s="1">
        <v>34700</v>
      </c>
      <c r="B7">
        <v>6.1</v>
      </c>
      <c r="C7">
        <v>6.79</v>
      </c>
      <c r="D7">
        <v>6.84</v>
      </c>
      <c r="E7">
        <v>5.88</v>
      </c>
      <c r="F7" s="2">
        <v>27029000</v>
      </c>
      <c r="G7">
        <f t="shared" si="0"/>
        <v>7.27</v>
      </c>
      <c r="H7">
        <f t="shared" si="1"/>
        <v>6.84</v>
      </c>
      <c r="I7">
        <f t="shared" si="6"/>
        <v>8.31</v>
      </c>
      <c r="J7">
        <f t="shared" si="7"/>
        <v>6.84</v>
      </c>
      <c r="M7" s="4">
        <f t="shared" ca="1" si="2"/>
        <v>8.7178362573099424</v>
      </c>
      <c r="N7" s="4">
        <f t="shared" ca="1" si="3"/>
        <v>54.199065421145875</v>
      </c>
      <c r="O7" s="4">
        <f t="shared" ca="1" si="2"/>
        <v>6.7923976608187138</v>
      </c>
      <c r="P7" s="4">
        <f t="shared" ca="1" si="3"/>
        <v>21.116220614708592</v>
      </c>
      <c r="Q7" s="4">
        <f t="shared" ca="1" si="4"/>
        <v>8.2397660818713447</v>
      </c>
      <c r="R7" s="4">
        <f t="shared" ca="1" si="5"/>
        <v>15.096201834029642</v>
      </c>
      <c r="S7" s="4">
        <f t="shared" ca="1" si="4"/>
        <v>19.760233918128655</v>
      </c>
      <c r="T7" s="4">
        <f t="shared" ca="1" si="5"/>
        <v>16.088608106510204</v>
      </c>
    </row>
    <row r="8" spans="1:20" x14ac:dyDescent="0.25">
      <c r="A8" s="1">
        <v>34731</v>
      </c>
      <c r="B8">
        <v>6.71</v>
      </c>
      <c r="C8">
        <v>6.19</v>
      </c>
      <c r="D8">
        <v>7.01</v>
      </c>
      <c r="E8">
        <v>6.14</v>
      </c>
      <c r="F8" s="2">
        <v>25704000</v>
      </c>
      <c r="G8">
        <f t="shared" si="0"/>
        <v>8.18</v>
      </c>
      <c r="H8">
        <f t="shared" si="1"/>
        <v>6.84</v>
      </c>
      <c r="I8">
        <f t="shared" si="6"/>
        <v>8.31</v>
      </c>
      <c r="J8">
        <f t="shared" si="7"/>
        <v>6.84</v>
      </c>
      <c r="K8">
        <f>MAX(D3:D14)</f>
        <v>9.81</v>
      </c>
      <c r="L8">
        <f>MIN(D3:D14)</f>
        <v>6.84</v>
      </c>
      <c r="M8" s="4">
        <f t="shared" ca="1" si="2"/>
        <v>9.1483594864479318</v>
      </c>
      <c r="N8" s="4">
        <f t="shared" ca="1" si="3"/>
        <v>55.692841323177291</v>
      </c>
      <c r="O8" s="4">
        <f t="shared" ca="1" si="2"/>
        <v>6.6918687589158345</v>
      </c>
      <c r="P8" s="4">
        <f t="shared" ca="1" si="3"/>
        <v>20.935760918359424</v>
      </c>
      <c r="Q8" s="4">
        <f t="shared" ca="1" si="4"/>
        <v>7.6590584878744661</v>
      </c>
      <c r="R8" s="4">
        <f t="shared" ca="1" si="5"/>
        <v>14.536794824100131</v>
      </c>
      <c r="S8" s="4">
        <f t="shared" ca="1" si="4"/>
        <v>19.256776034236808</v>
      </c>
      <c r="T8" s="4">
        <f t="shared" ca="1" si="5"/>
        <v>15.938900906208442</v>
      </c>
    </row>
    <row r="9" spans="1:20" x14ac:dyDescent="0.25">
      <c r="A9" s="1">
        <v>34759</v>
      </c>
      <c r="B9">
        <v>8.1300000000000008</v>
      </c>
      <c r="C9">
        <v>6.62</v>
      </c>
      <c r="D9">
        <v>8.18</v>
      </c>
      <c r="E9">
        <v>6.4</v>
      </c>
      <c r="F9" s="2">
        <v>58693000</v>
      </c>
      <c r="G9">
        <f t="shared" si="0"/>
        <v>8.31</v>
      </c>
      <c r="H9">
        <f t="shared" si="1"/>
        <v>7.01</v>
      </c>
      <c r="I9">
        <f t="shared" si="6"/>
        <v>9.81</v>
      </c>
      <c r="J9">
        <f t="shared" si="7"/>
        <v>6.84</v>
      </c>
      <c r="K9">
        <f t="shared" ref="K9:K72" si="8">MAX(D4:D15)</f>
        <v>9.81</v>
      </c>
      <c r="L9">
        <f t="shared" ref="L9:L72" si="9">MIN(D4:D15)</f>
        <v>6.84</v>
      </c>
      <c r="M9" s="4">
        <f t="shared" ca="1" si="2"/>
        <v>9.6735941320293399</v>
      </c>
      <c r="N9" s="4">
        <f t="shared" ca="1" si="3"/>
        <v>57.440903154857722</v>
      </c>
      <c r="O9" s="4">
        <f t="shared" ca="1" si="2"/>
        <v>5.8459657701711496</v>
      </c>
      <c r="P9" s="4">
        <f t="shared" ca="1" si="3"/>
        <v>19.312412382143428</v>
      </c>
      <c r="Q9" s="4">
        <f t="shared" ca="1" si="4"/>
        <v>6.4205378973105143</v>
      </c>
      <c r="R9" s="4">
        <f t="shared" ca="1" si="5"/>
        <v>13.197828106055232</v>
      </c>
      <c r="S9" s="4">
        <f t="shared" ca="1" si="4"/>
        <v>16.970660146699267</v>
      </c>
      <c r="T9" s="4">
        <f t="shared" ca="1" si="5"/>
        <v>15.20860998855631</v>
      </c>
    </row>
    <row r="10" spans="1:20" x14ac:dyDescent="0.25">
      <c r="A10" s="1">
        <v>34790</v>
      </c>
      <c r="B10">
        <v>7.53</v>
      </c>
      <c r="C10">
        <v>8.09</v>
      </c>
      <c r="D10">
        <v>8.31</v>
      </c>
      <c r="E10">
        <v>7.27</v>
      </c>
      <c r="F10" s="2">
        <v>60736000</v>
      </c>
      <c r="G10">
        <f t="shared" si="0"/>
        <v>8.31</v>
      </c>
      <c r="H10">
        <f t="shared" si="1"/>
        <v>8.18</v>
      </c>
      <c r="I10">
        <f t="shared" si="6"/>
        <v>9.81</v>
      </c>
      <c r="J10">
        <f t="shared" si="7"/>
        <v>7.01</v>
      </c>
      <c r="K10">
        <f t="shared" si="8"/>
        <v>9.81</v>
      </c>
      <c r="L10">
        <f t="shared" si="9"/>
        <v>6.84</v>
      </c>
      <c r="M10" s="4">
        <f t="shared" ca="1" si="2"/>
        <v>9.6125150421179288</v>
      </c>
      <c r="N10" s="4">
        <f t="shared" ca="1" si="3"/>
        <v>57.24158268681996</v>
      </c>
      <c r="O10" s="4">
        <f t="shared" ca="1" si="2"/>
        <v>5.8098676293622136</v>
      </c>
      <c r="P10" s="4">
        <f t="shared" ca="1" si="3"/>
        <v>19.238532869861082</v>
      </c>
      <c r="Q10" s="4">
        <f t="shared" ca="1" si="4"/>
        <v>6.3044524669073398</v>
      </c>
      <c r="R10" s="4">
        <f t="shared" ca="1" si="5"/>
        <v>13.060219680820605</v>
      </c>
      <c r="S10" s="4">
        <f t="shared" ca="1" si="4"/>
        <v>17.471720818291214</v>
      </c>
      <c r="T10" s="4">
        <f t="shared" ca="1" si="5"/>
        <v>15.376346918281779</v>
      </c>
    </row>
    <row r="11" spans="1:20" x14ac:dyDescent="0.25">
      <c r="A11" s="1">
        <v>34820</v>
      </c>
      <c r="B11">
        <v>8.09</v>
      </c>
      <c r="C11">
        <v>7.53</v>
      </c>
      <c r="D11">
        <v>8.2200000000000006</v>
      </c>
      <c r="E11">
        <v>7.1</v>
      </c>
      <c r="F11" s="2">
        <v>62916000</v>
      </c>
      <c r="G11">
        <f t="shared" si="0"/>
        <v>9.81</v>
      </c>
      <c r="H11">
        <f t="shared" si="1"/>
        <v>8.2200000000000006</v>
      </c>
      <c r="I11">
        <f t="shared" si="6"/>
        <v>9.81</v>
      </c>
      <c r="J11">
        <f t="shared" si="7"/>
        <v>8.18</v>
      </c>
      <c r="K11">
        <f t="shared" si="8"/>
        <v>9.81</v>
      </c>
      <c r="L11">
        <f t="shared" si="9"/>
        <v>6.84</v>
      </c>
      <c r="M11" s="4">
        <f t="shared" ca="1" si="2"/>
        <v>9.5194647201946463</v>
      </c>
      <c r="N11" s="4">
        <f t="shared" ca="1" si="3"/>
        <v>56.935973498446167</v>
      </c>
      <c r="O11" s="4">
        <f t="shared" ca="1" si="2"/>
        <v>5.8734793187347929</v>
      </c>
      <c r="P11" s="4">
        <f t="shared" ca="1" si="3"/>
        <v>19.36844719706572</v>
      </c>
      <c r="Q11" s="4">
        <f t="shared" ca="1" si="4"/>
        <v>6.5912408759124084</v>
      </c>
      <c r="R11" s="4">
        <f t="shared" ca="1" si="5"/>
        <v>13.396020092762662</v>
      </c>
      <c r="S11" s="4">
        <f t="shared" ca="1" si="4"/>
        <v>17.126520681265205</v>
      </c>
      <c r="T11" s="4">
        <f t="shared" ca="1" si="5"/>
        <v>15.261285033430582</v>
      </c>
    </row>
    <row r="12" spans="1:20" x14ac:dyDescent="0.25">
      <c r="A12" s="1">
        <v>34851</v>
      </c>
      <c r="B12">
        <v>9.77</v>
      </c>
      <c r="C12">
        <v>8.1300000000000008</v>
      </c>
      <c r="D12">
        <v>9.81</v>
      </c>
      <c r="E12">
        <v>7.59</v>
      </c>
      <c r="F12" s="2">
        <v>194581000</v>
      </c>
      <c r="G12">
        <f t="shared" si="0"/>
        <v>9.81</v>
      </c>
      <c r="H12">
        <f t="shared" si="1"/>
        <v>8.2200000000000006</v>
      </c>
      <c r="I12">
        <f t="shared" si="6"/>
        <v>9.81</v>
      </c>
      <c r="J12">
        <f t="shared" si="7"/>
        <v>8.2200000000000006</v>
      </c>
      <c r="K12">
        <f t="shared" si="8"/>
        <v>9.81</v>
      </c>
      <c r="L12">
        <f t="shared" si="9"/>
        <v>6.74</v>
      </c>
      <c r="M12" s="4">
        <f t="shared" ca="1" si="2"/>
        <v>7.9276248725789999</v>
      </c>
      <c r="N12" s="4">
        <f t="shared" ca="1" si="3"/>
        <v>51.296408334911582</v>
      </c>
      <c r="O12" s="4">
        <f t="shared" ca="1" si="2"/>
        <v>4.9215086646279307</v>
      </c>
      <c r="P12" s="4">
        <f t="shared" ca="1" si="3"/>
        <v>17.276183784371966</v>
      </c>
      <c r="Q12" s="4">
        <f t="shared" ca="1" si="4"/>
        <v>5.3812436289500507</v>
      </c>
      <c r="R12" s="4">
        <f t="shared" ca="1" si="5"/>
        <v>11.873058211086175</v>
      </c>
      <c r="S12" s="4">
        <f t="shared" ca="1" si="4"/>
        <v>14.035677879714576</v>
      </c>
      <c r="T12" s="4">
        <f t="shared" ca="1" si="5"/>
        <v>14.119975468395696</v>
      </c>
    </row>
    <row r="13" spans="1:20" x14ac:dyDescent="0.25">
      <c r="A13" s="1">
        <v>34881</v>
      </c>
      <c r="B13">
        <v>8.02</v>
      </c>
      <c r="C13">
        <v>9.58</v>
      </c>
      <c r="D13">
        <v>9.6199999999999992</v>
      </c>
      <c r="E13">
        <v>7.55</v>
      </c>
      <c r="F13" s="2">
        <v>182556000</v>
      </c>
      <c r="G13">
        <f t="shared" si="0"/>
        <v>9.81</v>
      </c>
      <c r="H13">
        <f t="shared" si="1"/>
        <v>8.57</v>
      </c>
      <c r="I13">
        <f t="shared" si="6"/>
        <v>9.81</v>
      </c>
      <c r="J13">
        <f t="shared" si="7"/>
        <v>7.71</v>
      </c>
      <c r="K13">
        <f t="shared" si="8"/>
        <v>9.81</v>
      </c>
      <c r="L13">
        <f t="shared" si="9"/>
        <v>6.7</v>
      </c>
      <c r="M13" s="4">
        <f t="shared" ca="1" si="2"/>
        <v>7.4844074844074848</v>
      </c>
      <c r="N13" s="4">
        <f t="shared" ca="1" si="3"/>
        <v>49.565519874921037</v>
      </c>
      <c r="O13" s="4">
        <f t="shared" ca="1" si="2"/>
        <v>5.4064449064449063</v>
      </c>
      <c r="P13" s="4">
        <f t="shared" ca="1" si="3"/>
        <v>18.383500671030141</v>
      </c>
      <c r="Q13" s="4">
        <f t="shared" ca="1" si="4"/>
        <v>5.507276507276508</v>
      </c>
      <c r="R13" s="4">
        <f t="shared" ca="1" si="5"/>
        <v>12.045854266164602</v>
      </c>
      <c r="S13" s="4">
        <f t="shared" ca="1" si="4"/>
        <v>13.812889812889814</v>
      </c>
      <c r="T13" s="4">
        <f t="shared" ca="1" si="5"/>
        <v>14.028714244901664</v>
      </c>
    </row>
    <row r="14" spans="1:20" x14ac:dyDescent="0.25">
      <c r="A14" s="1">
        <v>34912</v>
      </c>
      <c r="B14">
        <v>8.2200000000000006</v>
      </c>
      <c r="C14">
        <v>8.02</v>
      </c>
      <c r="D14">
        <v>8.57</v>
      </c>
      <c r="E14">
        <v>7.32</v>
      </c>
      <c r="F14" s="2">
        <v>155432000</v>
      </c>
      <c r="G14">
        <f t="shared" si="0"/>
        <v>9.6199999999999992</v>
      </c>
      <c r="H14">
        <f t="shared" si="1"/>
        <v>8.57</v>
      </c>
      <c r="I14">
        <f t="shared" si="6"/>
        <v>9.81</v>
      </c>
      <c r="J14">
        <f t="shared" si="7"/>
        <v>6.93</v>
      </c>
      <c r="K14">
        <f t="shared" si="8"/>
        <v>9.81</v>
      </c>
      <c r="L14">
        <f t="shared" si="9"/>
        <v>6.43</v>
      </c>
      <c r="M14" s="4">
        <f t="shared" ca="1" si="2"/>
        <v>7.8693115519253203</v>
      </c>
      <c r="N14" s="4">
        <f t="shared" ca="1" si="3"/>
        <v>51.073171997101241</v>
      </c>
      <c r="O14" s="4">
        <f t="shared" ca="1" si="2"/>
        <v>6.2613768961493577</v>
      </c>
      <c r="P14" s="4">
        <f t="shared" ca="1" si="3"/>
        <v>20.134289617789847</v>
      </c>
      <c r="Q14" s="4">
        <f t="shared" ca="1" si="4"/>
        <v>6.3278879813302211</v>
      </c>
      <c r="R14" s="4">
        <f t="shared" ca="1" si="5"/>
        <v>13.088189743775725</v>
      </c>
      <c r="S14" s="4">
        <f t="shared" ca="1" si="4"/>
        <v>15.161026837806302</v>
      </c>
      <c r="T14" s="4">
        <f t="shared" ca="1" si="5"/>
        <v>14.560903691795147</v>
      </c>
    </row>
    <row r="15" spans="1:20" x14ac:dyDescent="0.25">
      <c r="A15" s="1">
        <v>34943</v>
      </c>
      <c r="B15">
        <v>7.67</v>
      </c>
      <c r="C15">
        <v>8.26</v>
      </c>
      <c r="D15">
        <v>8.9600000000000009</v>
      </c>
      <c r="E15">
        <v>7.67</v>
      </c>
      <c r="F15" s="2">
        <v>88446000</v>
      </c>
      <c r="G15">
        <f t="shared" si="0"/>
        <v>8.9600000000000009</v>
      </c>
      <c r="H15">
        <f t="shared" si="1"/>
        <v>7.71</v>
      </c>
      <c r="I15">
        <f t="shared" si="6"/>
        <v>9.6199999999999992</v>
      </c>
      <c r="J15">
        <f t="shared" si="7"/>
        <v>6.74</v>
      </c>
      <c r="K15">
        <f t="shared" si="8"/>
        <v>9.81</v>
      </c>
      <c r="L15">
        <f t="shared" si="9"/>
        <v>6.19</v>
      </c>
      <c r="M15" s="4">
        <f t="shared" ca="1" si="2"/>
        <v>7.2321428571428559</v>
      </c>
      <c r="N15" s="4">
        <f t="shared" ca="1" si="3"/>
        <v>48.543413343029364</v>
      </c>
      <c r="O15" s="4">
        <f t="shared" ca="1" si="2"/>
        <v>5.7745535714285712</v>
      </c>
      <c r="P15" s="4">
        <f t="shared" ca="1" si="3"/>
        <v>19.165857229742201</v>
      </c>
      <c r="Q15" s="4">
        <f t="shared" ca="1" si="4"/>
        <v>5.9531249999999991</v>
      </c>
      <c r="R15" s="4">
        <f t="shared" ca="1" si="5"/>
        <v>12.628854413766156</v>
      </c>
      <c r="S15" s="4">
        <f t="shared" ca="1" si="4"/>
        <v>13.676339285714283</v>
      </c>
      <c r="T15" s="4">
        <f t="shared" ca="1" si="5"/>
        <v>13.972085001749335</v>
      </c>
    </row>
    <row r="16" spans="1:20" x14ac:dyDescent="0.25">
      <c r="A16" s="1">
        <v>34973</v>
      </c>
      <c r="B16">
        <v>6.54</v>
      </c>
      <c r="C16">
        <v>7.59</v>
      </c>
      <c r="D16">
        <v>7.71</v>
      </c>
      <c r="E16">
        <v>6.54</v>
      </c>
      <c r="F16" s="2">
        <v>66567000</v>
      </c>
      <c r="G16">
        <f t="shared" si="0"/>
        <v>8.9600000000000009</v>
      </c>
      <c r="H16">
        <f t="shared" si="1"/>
        <v>6.93</v>
      </c>
      <c r="I16">
        <f t="shared" si="6"/>
        <v>8.9600000000000009</v>
      </c>
      <c r="J16">
        <f t="shared" si="7"/>
        <v>6.7</v>
      </c>
      <c r="K16">
        <f t="shared" si="8"/>
        <v>9.81</v>
      </c>
      <c r="L16">
        <f t="shared" si="9"/>
        <v>6.19</v>
      </c>
      <c r="M16" s="4">
        <f t="shared" ca="1" si="2"/>
        <v>6.8793774319066143</v>
      </c>
      <c r="N16" s="4">
        <f t="shared" ca="1" si="3"/>
        <v>47.065169379338286</v>
      </c>
      <c r="O16" s="4">
        <f t="shared" ca="1" si="2"/>
        <v>6.7107652399481195</v>
      </c>
      <c r="P16" s="4">
        <f t="shared" ca="1" si="3"/>
        <v>20.9698674090411</v>
      </c>
      <c r="Q16" s="4">
        <f t="shared" ca="1" si="4"/>
        <v>7.0804150453955899</v>
      </c>
      <c r="R16" s="4">
        <f t="shared" ca="1" si="5"/>
        <v>13.938521883104716</v>
      </c>
      <c r="S16" s="4">
        <f t="shared" ca="1" si="4"/>
        <v>16.055771725032425</v>
      </c>
      <c r="T16" s="4">
        <f t="shared" ca="1" si="5"/>
        <v>14.88982270432928</v>
      </c>
    </row>
    <row r="17" spans="1:20" x14ac:dyDescent="0.25">
      <c r="A17" s="1">
        <v>35004</v>
      </c>
      <c r="B17">
        <v>6.46</v>
      </c>
      <c r="C17">
        <v>6.54</v>
      </c>
      <c r="D17">
        <v>6.93</v>
      </c>
      <c r="E17">
        <v>6</v>
      </c>
      <c r="F17" s="2">
        <v>56648000</v>
      </c>
      <c r="G17">
        <f t="shared" si="0"/>
        <v>7.71</v>
      </c>
      <c r="H17">
        <f t="shared" si="1"/>
        <v>6.74</v>
      </c>
      <c r="I17">
        <f t="shared" si="6"/>
        <v>8.9600000000000009</v>
      </c>
      <c r="J17">
        <f t="shared" si="7"/>
        <v>6.43</v>
      </c>
      <c r="K17">
        <f t="shared" si="8"/>
        <v>9.81</v>
      </c>
      <c r="L17">
        <f t="shared" si="9"/>
        <v>6.19</v>
      </c>
      <c r="M17" s="4">
        <f t="shared" ca="1" si="2"/>
        <v>7.6536796536796539</v>
      </c>
      <c r="N17" s="4">
        <f t="shared" ca="1" si="3"/>
        <v>50.236015246833766</v>
      </c>
      <c r="O17" s="4">
        <f t="shared" ca="1" si="2"/>
        <v>7.4660894660894668</v>
      </c>
      <c r="P17" s="4">
        <f t="shared" ca="1" si="3"/>
        <v>22.267017649470432</v>
      </c>
      <c r="Q17" s="4">
        <f t="shared" ca="1" si="4"/>
        <v>7.9898989898989896</v>
      </c>
      <c r="R17" s="4">
        <f t="shared" ca="1" si="5"/>
        <v>14.860160619663819</v>
      </c>
      <c r="S17" s="4">
        <f t="shared" ca="1" si="4"/>
        <v>17.975468975468974</v>
      </c>
      <c r="T17" s="4">
        <f t="shared" ca="1" si="5"/>
        <v>15.540438512079691</v>
      </c>
    </row>
    <row r="18" spans="1:20" x14ac:dyDescent="0.25">
      <c r="A18" s="1">
        <v>35034</v>
      </c>
      <c r="B18">
        <v>6.66</v>
      </c>
      <c r="C18">
        <v>6.5</v>
      </c>
      <c r="D18">
        <v>6.74</v>
      </c>
      <c r="E18">
        <v>6.31</v>
      </c>
      <c r="F18" s="2">
        <v>51343000</v>
      </c>
      <c r="G18">
        <f t="shared" si="0"/>
        <v>6.93</v>
      </c>
      <c r="H18">
        <f t="shared" si="1"/>
        <v>6.7</v>
      </c>
      <c r="I18">
        <f t="shared" si="6"/>
        <v>7.71</v>
      </c>
      <c r="J18">
        <f t="shared" si="7"/>
        <v>6.19</v>
      </c>
      <c r="K18">
        <f t="shared" si="8"/>
        <v>9.6199999999999992</v>
      </c>
      <c r="L18">
        <f t="shared" si="9"/>
        <v>6.19</v>
      </c>
      <c r="M18" s="4">
        <f t="shared" ca="1" si="2"/>
        <v>6.6943620178041536</v>
      </c>
      <c r="N18" s="4">
        <f t="shared" ca="1" si="3"/>
        <v>46.265479382277853</v>
      </c>
      <c r="O18" s="4">
        <f t="shared" ca="1" si="2"/>
        <v>7.7759643916913941</v>
      </c>
      <c r="P18" s="4">
        <f t="shared" ca="1" si="3"/>
        <v>22.765242580877</v>
      </c>
      <c r="Q18" s="4">
        <f t="shared" ca="1" si="4"/>
        <v>8.3620178041543021</v>
      </c>
      <c r="R18" s="4">
        <f t="shared" ca="1" si="5"/>
        <v>15.209264971594095</v>
      </c>
      <c r="S18" s="4">
        <f t="shared" ca="1" si="4"/>
        <v>19.919881305637979</v>
      </c>
      <c r="T18" s="4">
        <f t="shared" ca="1" si="5"/>
        <v>16.135324381747253</v>
      </c>
    </row>
    <row r="19" spans="1:20" x14ac:dyDescent="0.25">
      <c r="A19" s="1">
        <v>35065</v>
      </c>
      <c r="B19">
        <v>5.96</v>
      </c>
      <c r="C19">
        <v>6.7</v>
      </c>
      <c r="D19">
        <v>6.7</v>
      </c>
      <c r="E19">
        <v>5.76</v>
      </c>
      <c r="F19" s="2">
        <v>51040000</v>
      </c>
      <c r="G19">
        <f t="shared" si="0"/>
        <v>6.74</v>
      </c>
      <c r="H19">
        <f t="shared" si="1"/>
        <v>6.43</v>
      </c>
      <c r="I19">
        <f t="shared" si="6"/>
        <v>8.26</v>
      </c>
      <c r="J19">
        <f t="shared" si="7"/>
        <v>6.19</v>
      </c>
      <c r="K19">
        <f t="shared" si="8"/>
        <v>9.39</v>
      </c>
      <c r="L19">
        <f t="shared" si="9"/>
        <v>6.19</v>
      </c>
      <c r="M19" s="4">
        <f t="shared" ca="1" si="2"/>
        <v>6.7343283582089546</v>
      </c>
      <c r="N19" s="4">
        <f t="shared" ca="1" si="3"/>
        <v>46.439709155018804</v>
      </c>
      <c r="O19" s="4">
        <f t="shared" ca="1" si="2"/>
        <v>8.5940298507462689</v>
      </c>
      <c r="P19" s="4">
        <f t="shared" ca="1" si="3"/>
        <v>23.999429137772978</v>
      </c>
      <c r="Q19" s="4">
        <f t="shared" ca="1" si="4"/>
        <v>8.656716417910447</v>
      </c>
      <c r="R19" s="4">
        <f t="shared" ca="1" si="5"/>
        <v>15.475596077490161</v>
      </c>
      <c r="S19" s="4">
        <f t="shared" ca="1" si="4"/>
        <v>20.417910447761194</v>
      </c>
      <c r="T19" s="4">
        <f t="shared" ca="1" si="5"/>
        <v>16.278806303204618</v>
      </c>
    </row>
    <row r="20" spans="1:20" x14ac:dyDescent="0.25">
      <c r="A20" s="1">
        <v>35096</v>
      </c>
      <c r="B20">
        <v>6.04</v>
      </c>
      <c r="C20">
        <v>6</v>
      </c>
      <c r="D20">
        <v>6.43</v>
      </c>
      <c r="E20">
        <v>5.8</v>
      </c>
      <c r="F20" s="2">
        <v>55153000</v>
      </c>
      <c r="G20">
        <f t="shared" si="0"/>
        <v>6.7</v>
      </c>
      <c r="H20">
        <f t="shared" si="1"/>
        <v>6.19</v>
      </c>
      <c r="I20">
        <f t="shared" si="6"/>
        <v>9.39</v>
      </c>
      <c r="J20">
        <f t="shared" si="7"/>
        <v>6.19</v>
      </c>
      <c r="K20">
        <f t="shared" si="8"/>
        <v>9.39</v>
      </c>
      <c r="L20">
        <f t="shared" si="9"/>
        <v>6.19</v>
      </c>
      <c r="M20" s="4">
        <f t="shared" ca="1" si="2"/>
        <v>7.0171073094867804</v>
      </c>
      <c r="N20" s="4">
        <f t="shared" ca="1" si="3"/>
        <v>47.649378629012105</v>
      </c>
      <c r="O20" s="4">
        <f t="shared" ca="1" si="2"/>
        <v>9.5645412130637641</v>
      </c>
      <c r="P20" s="4">
        <f t="shared" ca="1" si="3"/>
        <v>25.333282563642932</v>
      </c>
      <c r="Q20" s="4">
        <f t="shared" ca="1" si="4"/>
        <v>10.66407465007776</v>
      </c>
      <c r="R20" s="4">
        <f t="shared" ca="1" si="5"/>
        <v>17.092266298559</v>
      </c>
      <c r="S20" s="4">
        <f t="shared" ca="1" si="4"/>
        <v>21.317262830482115</v>
      </c>
      <c r="T20" s="4">
        <f t="shared" ca="1" si="5"/>
        <v>16.529684868650961</v>
      </c>
    </row>
    <row r="21" spans="1:20" x14ac:dyDescent="0.25">
      <c r="A21" s="1">
        <v>35125</v>
      </c>
      <c r="B21">
        <v>5.84</v>
      </c>
      <c r="C21">
        <v>6.07</v>
      </c>
      <c r="D21">
        <v>6.19</v>
      </c>
      <c r="E21">
        <v>4.9800000000000004</v>
      </c>
      <c r="F21" s="2">
        <v>92009000</v>
      </c>
      <c r="G21">
        <f t="shared" si="0"/>
        <v>8.26</v>
      </c>
      <c r="H21">
        <f t="shared" si="1"/>
        <v>6.19</v>
      </c>
      <c r="I21">
        <f t="shared" si="6"/>
        <v>9.39</v>
      </c>
      <c r="J21">
        <f t="shared" si="7"/>
        <v>6.19</v>
      </c>
      <c r="K21">
        <f t="shared" si="8"/>
        <v>9.39</v>
      </c>
      <c r="L21">
        <f t="shared" si="9"/>
        <v>6.19</v>
      </c>
      <c r="M21" s="4">
        <f t="shared" ca="1" si="2"/>
        <v>7.2116316639741518</v>
      </c>
      <c r="N21" s="4">
        <f t="shared" ca="1" si="3"/>
        <v>48.459060336389889</v>
      </c>
      <c r="O21" s="4">
        <f t="shared" ca="1" si="2"/>
        <v>10.01292407108239</v>
      </c>
      <c r="P21" s="4">
        <f t="shared" ca="1" si="3"/>
        <v>25.908802166048893</v>
      </c>
      <c r="Q21" s="4">
        <f t="shared" ca="1" si="4"/>
        <v>10.663974151857836</v>
      </c>
      <c r="R21" s="4">
        <f t="shared" ca="1" si="5"/>
        <v>17.092192733081959</v>
      </c>
      <c r="S21" s="4">
        <f t="shared" ca="1" si="4"/>
        <v>22.182552504038771</v>
      </c>
      <c r="T21" s="4">
        <f t="shared" ca="1" si="5"/>
        <v>16.76174473833758</v>
      </c>
    </row>
    <row r="22" spans="1:20" x14ac:dyDescent="0.25">
      <c r="A22" s="1">
        <v>35156</v>
      </c>
      <c r="B22">
        <v>8.02</v>
      </c>
      <c r="C22">
        <v>5.84</v>
      </c>
      <c r="D22">
        <v>8.26</v>
      </c>
      <c r="E22">
        <v>5.8</v>
      </c>
      <c r="F22" s="2">
        <v>247258000</v>
      </c>
      <c r="G22">
        <f t="shared" si="0"/>
        <v>9.39</v>
      </c>
      <c r="H22">
        <f t="shared" si="1"/>
        <v>6.19</v>
      </c>
      <c r="I22">
        <f t="shared" si="6"/>
        <v>9.39</v>
      </c>
      <c r="J22">
        <f t="shared" si="7"/>
        <v>6.19</v>
      </c>
      <c r="K22">
        <f t="shared" si="8"/>
        <v>9.39</v>
      </c>
      <c r="L22">
        <f t="shared" si="9"/>
        <v>6.19</v>
      </c>
      <c r="M22" s="4">
        <f t="shared" ca="1" si="2"/>
        <v>5.3171912832929786</v>
      </c>
      <c r="N22" s="4">
        <f t="shared" ca="1" si="3"/>
        <v>39.68071737464318</v>
      </c>
      <c r="O22" s="4">
        <f t="shared" ca="1" si="2"/>
        <v>7.5036319612590798</v>
      </c>
      <c r="P22" s="4">
        <f t="shared" ca="1" si="3"/>
        <v>22.328359738419181</v>
      </c>
      <c r="Q22" s="4">
        <f t="shared" ca="1" si="4"/>
        <v>7.7409200968523013</v>
      </c>
      <c r="R22" s="4">
        <f t="shared" ca="1" si="5"/>
        <v>14.618003406268464</v>
      </c>
      <c r="S22" s="4">
        <f t="shared" ca="1" si="4"/>
        <v>17.462469733656174</v>
      </c>
      <c r="T22" s="4">
        <f t="shared" ca="1" si="5"/>
        <v>15.373291624239304</v>
      </c>
    </row>
    <row r="23" spans="1:20" x14ac:dyDescent="0.25">
      <c r="A23" s="1">
        <v>35186</v>
      </c>
      <c r="B23">
        <v>7.92</v>
      </c>
      <c r="C23">
        <v>8.18</v>
      </c>
      <c r="D23">
        <v>9.39</v>
      </c>
      <c r="E23">
        <v>7.83</v>
      </c>
      <c r="F23" s="2">
        <v>309410000</v>
      </c>
      <c r="G23">
        <f t="shared" si="0"/>
        <v>9.39</v>
      </c>
      <c r="H23">
        <f t="shared" si="1"/>
        <v>8.26</v>
      </c>
      <c r="I23">
        <f t="shared" si="6"/>
        <v>9.39</v>
      </c>
      <c r="J23">
        <f t="shared" si="7"/>
        <v>6.19</v>
      </c>
      <c r="K23">
        <f t="shared" si="8"/>
        <v>9.39</v>
      </c>
      <c r="L23">
        <f t="shared" si="9"/>
        <v>6.19</v>
      </c>
      <c r="M23" s="4">
        <f t="shared" ca="1" si="2"/>
        <v>4.6773162939297119</v>
      </c>
      <c r="N23" s="4">
        <f t="shared" ca="1" si="3"/>
        <v>36.144263803368126</v>
      </c>
      <c r="O23" s="4">
        <f t="shared" ca="1" si="2"/>
        <v>6.6006389776357821</v>
      </c>
      <c r="P23" s="4">
        <f t="shared" ca="1" si="3"/>
        <v>20.769869763483651</v>
      </c>
      <c r="Q23" s="4">
        <f t="shared" ca="1" si="4"/>
        <v>6.6890308839190631</v>
      </c>
      <c r="R23" s="4">
        <f t="shared" ca="1" si="5"/>
        <v>13.507409818822126</v>
      </c>
      <c r="S23" s="4">
        <f t="shared" ca="1" si="4"/>
        <v>15.826411075612354</v>
      </c>
      <c r="T23" s="4">
        <f t="shared" ca="1" si="5"/>
        <v>14.807199182203391</v>
      </c>
    </row>
    <row r="24" spans="1:20" x14ac:dyDescent="0.25">
      <c r="A24" s="1">
        <v>35217</v>
      </c>
      <c r="B24">
        <v>8.06</v>
      </c>
      <c r="C24">
        <v>7.92</v>
      </c>
      <c r="D24">
        <v>9.18</v>
      </c>
      <c r="E24">
        <v>7.71</v>
      </c>
      <c r="F24" s="2">
        <v>219863000</v>
      </c>
      <c r="G24">
        <f t="shared" si="0"/>
        <v>9.39</v>
      </c>
      <c r="H24">
        <f t="shared" si="1"/>
        <v>8.1999999999999993</v>
      </c>
      <c r="I24">
        <f t="shared" si="6"/>
        <v>9.39</v>
      </c>
      <c r="J24">
        <f t="shared" si="7"/>
        <v>7.92</v>
      </c>
      <c r="K24">
        <f t="shared" si="8"/>
        <v>9.39</v>
      </c>
      <c r="L24">
        <f t="shared" si="9"/>
        <v>6.19</v>
      </c>
      <c r="M24" s="4">
        <f t="shared" ca="1" si="2"/>
        <v>4.7843137254901968</v>
      </c>
      <c r="N24" s="4">
        <f t="shared" ca="1" si="3"/>
        <v>36.761523478065115</v>
      </c>
      <c r="O24" s="4">
        <f t="shared" ca="1" si="2"/>
        <v>6.5533769063180829</v>
      </c>
      <c r="P24" s="4">
        <f t="shared" ca="1" si="3"/>
        <v>20.683115901057558</v>
      </c>
      <c r="Q24" s="4">
        <f t="shared" ca="1" si="4"/>
        <v>7.0501089324618738</v>
      </c>
      <c r="R24" s="4">
        <f t="shared" ca="1" si="5"/>
        <v>13.905944225109668</v>
      </c>
      <c r="S24" s="4">
        <f t="shared" ca="1" si="4"/>
        <v>16.211328976034856</v>
      </c>
      <c r="T24" s="4">
        <f t="shared" ca="1" si="5"/>
        <v>14.945224000947954</v>
      </c>
    </row>
    <row r="25" spans="1:20" x14ac:dyDescent="0.25">
      <c r="A25" s="1">
        <v>35247</v>
      </c>
      <c r="B25">
        <v>7.08</v>
      </c>
      <c r="C25">
        <v>8.1300000000000008</v>
      </c>
      <c r="D25">
        <v>8.1999999999999993</v>
      </c>
      <c r="E25">
        <v>6.88</v>
      </c>
      <c r="F25" s="2">
        <v>241116000</v>
      </c>
      <c r="G25">
        <f t="shared" si="0"/>
        <v>9.18</v>
      </c>
      <c r="H25">
        <f t="shared" si="1"/>
        <v>7.92</v>
      </c>
      <c r="I25">
        <f t="shared" si="6"/>
        <v>9.39</v>
      </c>
      <c r="J25">
        <f t="shared" si="7"/>
        <v>7.85</v>
      </c>
      <c r="K25">
        <f t="shared" si="8"/>
        <v>9.39</v>
      </c>
      <c r="L25">
        <f t="shared" si="9"/>
        <v>6.19</v>
      </c>
      <c r="M25" s="4">
        <f t="shared" ca="1" si="2"/>
        <v>5.573170731707318</v>
      </c>
      <c r="N25" s="4">
        <f t="shared" ca="1" si="3"/>
        <v>41.000440532051982</v>
      </c>
      <c r="O25" s="4">
        <f t="shared" ca="1" si="2"/>
        <v>7.1243902439024396</v>
      </c>
      <c r="P25" s="4">
        <f t="shared" ca="1" si="3"/>
        <v>21.695570232695548</v>
      </c>
      <c r="Q25" s="4">
        <f t="shared" ca="1" si="4"/>
        <v>8.0121951219512209</v>
      </c>
      <c r="R25" s="4">
        <f t="shared" ca="1" si="5"/>
        <v>14.881500967116157</v>
      </c>
      <c r="S25" s="4">
        <f t="shared" ca="1" si="4"/>
        <v>18.268292682926834</v>
      </c>
      <c r="T25" s="4">
        <f t="shared" ca="1" si="5"/>
        <v>15.633826686447239</v>
      </c>
    </row>
    <row r="26" spans="1:20" x14ac:dyDescent="0.25">
      <c r="A26" s="1">
        <v>35278</v>
      </c>
      <c r="B26">
        <v>7.78</v>
      </c>
      <c r="C26">
        <v>7.15</v>
      </c>
      <c r="D26">
        <v>7.92</v>
      </c>
      <c r="E26">
        <v>7.08</v>
      </c>
      <c r="F26" s="2">
        <v>159854000</v>
      </c>
      <c r="G26">
        <f t="shared" si="0"/>
        <v>8.1999999999999993</v>
      </c>
      <c r="H26">
        <f t="shared" si="1"/>
        <v>7.92</v>
      </c>
      <c r="I26">
        <f t="shared" si="6"/>
        <v>9.18</v>
      </c>
      <c r="J26">
        <f t="shared" si="7"/>
        <v>7.85</v>
      </c>
      <c r="K26">
        <f t="shared" si="8"/>
        <v>9.39</v>
      </c>
      <c r="L26">
        <f t="shared" si="9"/>
        <v>6.19</v>
      </c>
      <c r="M26" s="4">
        <f t="shared" ca="1" si="2"/>
        <v>5.7702020202020208</v>
      </c>
      <c r="N26" s="4">
        <f t="shared" ca="1" si="3"/>
        <v>41.983606592180458</v>
      </c>
      <c r="O26" s="4">
        <f t="shared" ca="1" si="2"/>
        <v>7.3762626262626263</v>
      </c>
      <c r="P26" s="4">
        <f t="shared" ca="1" si="3"/>
        <v>22.119111853136133</v>
      </c>
      <c r="Q26" s="4">
        <f t="shared" ca="1" si="4"/>
        <v>8.191919191919192</v>
      </c>
      <c r="R26" s="4">
        <f t="shared" ca="1" si="5"/>
        <v>15.051524396379579</v>
      </c>
      <c r="S26" s="4">
        <f t="shared" ca="1" si="4"/>
        <v>19.959595959595962</v>
      </c>
      <c r="T26" s="4">
        <f t="shared" ca="1" si="5"/>
        <v>16.146890494769583</v>
      </c>
    </row>
    <row r="27" spans="1:20" x14ac:dyDescent="0.25">
      <c r="A27" s="1">
        <v>35309</v>
      </c>
      <c r="B27">
        <v>7.5</v>
      </c>
      <c r="C27">
        <v>7.71</v>
      </c>
      <c r="D27">
        <v>7.99</v>
      </c>
      <c r="E27">
        <v>7.29</v>
      </c>
      <c r="F27" s="2">
        <v>220150000</v>
      </c>
      <c r="G27">
        <f t="shared" si="0"/>
        <v>7.99</v>
      </c>
      <c r="H27">
        <f t="shared" si="1"/>
        <v>7.85</v>
      </c>
      <c r="I27">
        <f t="shared" si="6"/>
        <v>8.76</v>
      </c>
      <c r="J27">
        <f t="shared" si="7"/>
        <v>7.85</v>
      </c>
      <c r="K27">
        <f t="shared" si="8"/>
        <v>10.02</v>
      </c>
      <c r="L27">
        <f t="shared" si="9"/>
        <v>7.85</v>
      </c>
      <c r="M27" s="4">
        <f t="shared" ca="1" si="2"/>
        <v>5.5519399249061321</v>
      </c>
      <c r="N27" s="4">
        <f t="shared" ca="1" si="3"/>
        <v>40.892849171719604</v>
      </c>
      <c r="O27" s="4">
        <f t="shared" ca="1" si="2"/>
        <v>7.3116395494367961</v>
      </c>
      <c r="P27" s="4">
        <f t="shared" ca="1" si="3"/>
        <v>22.011699747667592</v>
      </c>
      <c r="Q27" s="4">
        <f t="shared" ca="1" si="4"/>
        <v>8.0237797246558191</v>
      </c>
      <c r="R27" s="4">
        <f t="shared" ca="1" si="5"/>
        <v>14.892567093026843</v>
      </c>
      <c r="S27" s="4">
        <f t="shared" ca="1" si="4"/>
        <v>21.152690863579473</v>
      </c>
      <c r="T27" s="4">
        <f t="shared" ca="1" si="5"/>
        <v>16.48453789169173</v>
      </c>
    </row>
    <row r="28" spans="1:20" x14ac:dyDescent="0.25">
      <c r="A28" s="1">
        <v>35339</v>
      </c>
      <c r="B28">
        <v>7.43</v>
      </c>
      <c r="C28">
        <v>7.5</v>
      </c>
      <c r="D28">
        <v>7.85</v>
      </c>
      <c r="E28">
        <v>7.29</v>
      </c>
      <c r="F28" s="2">
        <v>126310000</v>
      </c>
      <c r="G28">
        <f t="shared" si="0"/>
        <v>8.76</v>
      </c>
      <c r="H28">
        <f t="shared" si="1"/>
        <v>7.85</v>
      </c>
      <c r="I28">
        <f t="shared" si="6"/>
        <v>8.76</v>
      </c>
      <c r="J28">
        <f t="shared" si="7"/>
        <v>7.85</v>
      </c>
      <c r="K28">
        <f t="shared" si="8"/>
        <v>13.74</v>
      </c>
      <c r="L28">
        <f t="shared" si="9"/>
        <v>7.85</v>
      </c>
      <c r="M28" s="4">
        <f t="shared" ca="1" si="2"/>
        <v>5.6509554140127394</v>
      </c>
      <c r="N28" s="4">
        <f t="shared" ca="1" si="3"/>
        <v>41.391849749872819</v>
      </c>
      <c r="O28" s="4">
        <f t="shared" ca="1" si="2"/>
        <v>7.5668789808917198</v>
      </c>
      <c r="P28" s="4">
        <f t="shared" ca="1" si="3"/>
        <v>22.431079514106745</v>
      </c>
      <c r="Q28" s="4">
        <f t="shared" ca="1" si="4"/>
        <v>8.1847133757961785</v>
      </c>
      <c r="R28" s="4">
        <f t="shared" ca="1" si="5"/>
        <v>15.044774812900963</v>
      </c>
      <c r="S28" s="4">
        <f t="shared" ca="1" si="4"/>
        <v>21.866242038216562</v>
      </c>
      <c r="T28" s="4">
        <f t="shared" ca="1" si="5"/>
        <v>16.677927827577111</v>
      </c>
    </row>
    <row r="29" spans="1:20" x14ac:dyDescent="0.25">
      <c r="A29" s="1">
        <v>35370</v>
      </c>
      <c r="B29">
        <v>8.1300000000000008</v>
      </c>
      <c r="C29">
        <v>7.57</v>
      </c>
      <c r="D29">
        <v>8.76</v>
      </c>
      <c r="E29">
        <v>7.57</v>
      </c>
      <c r="F29" s="2">
        <v>366448000</v>
      </c>
      <c r="G29">
        <f t="shared" si="0"/>
        <v>8.76</v>
      </c>
      <c r="H29">
        <f t="shared" si="1"/>
        <v>7.85</v>
      </c>
      <c r="I29">
        <f t="shared" si="6"/>
        <v>8.9700000000000006</v>
      </c>
      <c r="J29">
        <f t="shared" si="7"/>
        <v>7.85</v>
      </c>
      <c r="K29">
        <f t="shared" si="8"/>
        <v>17.100000000000001</v>
      </c>
      <c r="L29">
        <f t="shared" si="9"/>
        <v>7.85</v>
      </c>
      <c r="M29" s="4">
        <f t="shared" ca="1" si="2"/>
        <v>5.0639269406392691</v>
      </c>
      <c r="N29" s="4">
        <f t="shared" ca="1" si="3"/>
        <v>38.323983136643982</v>
      </c>
      <c r="O29" s="4">
        <f t="shared" ca="1" si="2"/>
        <v>6.8710045662100452</v>
      </c>
      <c r="P29" s="4">
        <f t="shared" ca="1" si="3"/>
        <v>21.255661080237843</v>
      </c>
      <c r="Q29" s="4">
        <f t="shared" ca="1" si="4"/>
        <v>7.230593607305936</v>
      </c>
      <c r="R29" s="4">
        <f t="shared" ca="1" si="5"/>
        <v>14.098060871484019</v>
      </c>
      <c r="S29" s="4">
        <f t="shared" ca="1" si="4"/>
        <v>20.404109589041099</v>
      </c>
      <c r="T29" s="4">
        <f t="shared" ca="1" si="5"/>
        <v>16.274875286778268</v>
      </c>
    </row>
    <row r="30" spans="1:20" x14ac:dyDescent="0.25">
      <c r="A30" s="1">
        <v>35400</v>
      </c>
      <c r="B30">
        <v>7.92</v>
      </c>
      <c r="C30">
        <v>8.27</v>
      </c>
      <c r="D30">
        <v>8.5500000000000007</v>
      </c>
      <c r="E30">
        <v>7.85</v>
      </c>
      <c r="F30" s="2">
        <v>127384000</v>
      </c>
      <c r="G30">
        <f t="shared" si="0"/>
        <v>8.76</v>
      </c>
      <c r="H30">
        <f t="shared" si="1"/>
        <v>8.27</v>
      </c>
      <c r="I30">
        <f t="shared" si="6"/>
        <v>10.02</v>
      </c>
      <c r="J30">
        <f t="shared" si="7"/>
        <v>7.85</v>
      </c>
      <c r="K30">
        <f t="shared" si="8"/>
        <v>27.34</v>
      </c>
      <c r="L30">
        <f t="shared" si="9"/>
        <v>7.85</v>
      </c>
      <c r="M30" s="4">
        <f t="shared" ca="1" si="2"/>
        <v>5.2666666666666666</v>
      </c>
      <c r="N30" s="4">
        <f t="shared" ca="1" si="3"/>
        <v>39.414249908373144</v>
      </c>
      <c r="O30" s="4">
        <f t="shared" ca="1" si="2"/>
        <v>7.5122807017543858</v>
      </c>
      <c r="P30" s="4">
        <f t="shared" ca="1" si="3"/>
        <v>22.34245208590011</v>
      </c>
      <c r="Q30" s="4">
        <f t="shared" ca="1" si="4"/>
        <v>7.6549707602339181</v>
      </c>
      <c r="R30" s="4">
        <f t="shared" ca="1" si="5"/>
        <v>14.532718501715379</v>
      </c>
      <c r="S30" s="4">
        <f t="shared" ca="1" si="4"/>
        <v>20.929824561403507</v>
      </c>
      <c r="T30" s="4">
        <f t="shared" ca="1" si="5"/>
        <v>16.42286418350194</v>
      </c>
    </row>
    <row r="31" spans="1:20" x14ac:dyDescent="0.25">
      <c r="A31" s="1">
        <v>35431</v>
      </c>
      <c r="B31">
        <v>7.92</v>
      </c>
      <c r="C31">
        <v>7.78</v>
      </c>
      <c r="D31">
        <v>8.27</v>
      </c>
      <c r="E31">
        <v>7.78</v>
      </c>
      <c r="F31" s="2">
        <v>160577000</v>
      </c>
      <c r="G31">
        <f t="shared" si="0"/>
        <v>8.9700000000000006</v>
      </c>
      <c r="H31">
        <f t="shared" si="1"/>
        <v>8.27</v>
      </c>
      <c r="I31">
        <f t="shared" si="6"/>
        <v>13.74</v>
      </c>
      <c r="J31">
        <f t="shared" si="7"/>
        <v>8.27</v>
      </c>
      <c r="K31">
        <f t="shared" si="8"/>
        <v>33.43</v>
      </c>
      <c r="L31">
        <f t="shared" si="9"/>
        <v>7.85</v>
      </c>
      <c r="M31" s="4">
        <f t="shared" ca="1" si="2"/>
        <v>6.4607013301088276</v>
      </c>
      <c r="N31" s="4">
        <f t="shared" ca="1" si="3"/>
        <v>45.229864755379914</v>
      </c>
      <c r="O31" s="4">
        <f t="shared" ca="1" si="2"/>
        <v>7.8016928657799269</v>
      </c>
      <c r="P31" s="4">
        <f t="shared" ca="1" si="3"/>
        <v>22.805801785865665</v>
      </c>
      <c r="Q31" s="4">
        <f t="shared" ca="1" si="4"/>
        <v>8.1898428053204366</v>
      </c>
      <c r="R31" s="4">
        <f t="shared" ca="1" si="5"/>
        <v>15.049580043660793</v>
      </c>
      <c r="S31" s="4">
        <f t="shared" ca="1" si="4"/>
        <v>21.551390568319228</v>
      </c>
      <c r="T31" s="4">
        <f t="shared" ca="1" si="5"/>
        <v>16.593345731305199</v>
      </c>
    </row>
    <row r="32" spans="1:20" x14ac:dyDescent="0.25">
      <c r="A32" s="1">
        <v>35462</v>
      </c>
      <c r="B32">
        <v>8.76</v>
      </c>
      <c r="C32">
        <v>8.1300000000000008</v>
      </c>
      <c r="D32">
        <v>8.9700000000000006</v>
      </c>
      <c r="E32">
        <v>8.06</v>
      </c>
      <c r="F32" s="2">
        <v>339126000</v>
      </c>
      <c r="G32">
        <f t="shared" si="0"/>
        <v>10.02</v>
      </c>
      <c r="H32">
        <f t="shared" si="1"/>
        <v>8.27</v>
      </c>
      <c r="I32">
        <f t="shared" si="6"/>
        <v>17.100000000000001</v>
      </c>
      <c r="J32">
        <f t="shared" si="7"/>
        <v>8.27</v>
      </c>
      <c r="K32">
        <f t="shared" si="8"/>
        <v>36.380000000000003</v>
      </c>
      <c r="L32">
        <f t="shared" si="9"/>
        <v>7.85</v>
      </c>
      <c r="M32" s="4">
        <f t="shared" ca="1" si="2"/>
        <v>6.6677814938684499</v>
      </c>
      <c r="N32" s="4">
        <f t="shared" ca="1" si="3"/>
        <v>46.149142603015527</v>
      </c>
      <c r="O32" s="4">
        <f t="shared" ca="1" si="2"/>
        <v>7.4682274247491627</v>
      </c>
      <c r="P32" s="4">
        <f t="shared" ca="1" si="3"/>
        <v>22.270518386398329</v>
      </c>
      <c r="Q32" s="4">
        <f t="shared" ca="1" si="4"/>
        <v>7.5618729096989963</v>
      </c>
      <c r="R32" s="4">
        <f t="shared" ca="1" si="5"/>
        <v>14.439326072301185</v>
      </c>
      <c r="S32" s="4">
        <f t="shared" ca="1" si="4"/>
        <v>19.791527313266442</v>
      </c>
      <c r="T32" s="4">
        <f t="shared" ca="1" si="5"/>
        <v>16.097793414691886</v>
      </c>
    </row>
    <row r="33" spans="1:20" x14ac:dyDescent="0.25">
      <c r="A33" s="1">
        <v>35490</v>
      </c>
      <c r="B33">
        <v>9.8800000000000008</v>
      </c>
      <c r="C33">
        <v>8.69</v>
      </c>
      <c r="D33">
        <v>10.02</v>
      </c>
      <c r="E33">
        <v>8.69</v>
      </c>
      <c r="F33" s="2">
        <v>597749000</v>
      </c>
      <c r="G33">
        <f t="shared" si="0"/>
        <v>13.74</v>
      </c>
      <c r="H33">
        <f t="shared" si="1"/>
        <v>8.9700000000000006</v>
      </c>
      <c r="I33">
        <f t="shared" si="6"/>
        <v>27.34</v>
      </c>
      <c r="J33">
        <f t="shared" si="7"/>
        <v>8.27</v>
      </c>
      <c r="K33">
        <f t="shared" si="8"/>
        <v>36.380000000000003</v>
      </c>
      <c r="L33">
        <f t="shared" si="9"/>
        <v>7.85</v>
      </c>
      <c r="M33" s="4">
        <f t="shared" ca="1" si="2"/>
        <v>5.9690618762475056</v>
      </c>
      <c r="N33" s="4">
        <f t="shared" ca="1" si="3"/>
        <v>42.949031131028327</v>
      </c>
      <c r="O33" s="4">
        <f t="shared" ca="1" si="2"/>
        <v>6.8922155688622757</v>
      </c>
      <c r="P33" s="4">
        <f t="shared" ca="1" si="3"/>
        <v>21.293041178417994</v>
      </c>
      <c r="Q33" s="4">
        <f t="shared" ca="1" si="4"/>
        <v>6.9341317365269468</v>
      </c>
      <c r="R33" s="4">
        <f t="shared" ca="1" si="5"/>
        <v>13.780054961063293</v>
      </c>
      <c r="S33" s="4">
        <f t="shared" ca="1" si="4"/>
        <v>17.612774451097803</v>
      </c>
      <c r="T33" s="4">
        <f t="shared" ca="1" si="5"/>
        <v>15.422742376886811</v>
      </c>
    </row>
    <row r="34" spans="1:20" x14ac:dyDescent="0.25">
      <c r="A34" s="1">
        <v>35521</v>
      </c>
      <c r="B34">
        <v>13.18</v>
      </c>
      <c r="C34">
        <v>9.9499999999999993</v>
      </c>
      <c r="D34">
        <v>13.74</v>
      </c>
      <c r="E34">
        <v>9.81</v>
      </c>
      <c r="F34" s="2">
        <v>988574000</v>
      </c>
      <c r="G34">
        <f t="shared" si="0"/>
        <v>17.100000000000001</v>
      </c>
      <c r="H34">
        <f t="shared" si="1"/>
        <v>10.02</v>
      </c>
      <c r="I34">
        <f t="shared" si="6"/>
        <v>33.43</v>
      </c>
      <c r="J34">
        <f t="shared" si="7"/>
        <v>8.9700000000000006</v>
      </c>
      <c r="K34">
        <f t="shared" si="8"/>
        <v>36.380000000000003</v>
      </c>
      <c r="L34">
        <f t="shared" si="9"/>
        <v>8.27</v>
      </c>
      <c r="M34" s="4">
        <f t="shared" ca="1" si="2"/>
        <v>4.3529839883551675</v>
      </c>
      <c r="N34" s="4">
        <f t="shared" ca="1" si="3"/>
        <v>34.201513556792726</v>
      </c>
      <c r="O34" s="4">
        <f t="shared" ca="1" si="2"/>
        <v>5.0262008733624457</v>
      </c>
      <c r="P34" s="4">
        <f t="shared" ca="1" si="3"/>
        <v>17.523301728382968</v>
      </c>
      <c r="Q34" s="4">
        <f t="shared" ca="1" si="4"/>
        <v>4.9024745269286756</v>
      </c>
      <c r="R34" s="4">
        <f t="shared" ca="1" si="5"/>
        <v>11.180261125669899</v>
      </c>
      <c r="S34" s="4">
        <f t="shared" ca="1" si="4"/>
        <v>12.901018922852984</v>
      </c>
      <c r="T34" s="4">
        <f t="shared" ca="1" si="5"/>
        <v>13.639993605239486</v>
      </c>
    </row>
    <row r="35" spans="1:20" x14ac:dyDescent="0.25">
      <c r="A35" s="1">
        <v>35551</v>
      </c>
      <c r="B35">
        <v>16.75</v>
      </c>
      <c r="C35">
        <v>13.25</v>
      </c>
      <c r="D35">
        <v>17.100000000000001</v>
      </c>
      <c r="E35">
        <v>12.34</v>
      </c>
      <c r="F35" s="2">
        <v>1343224000</v>
      </c>
      <c r="G35">
        <f t="shared" si="0"/>
        <v>27.34</v>
      </c>
      <c r="H35">
        <f t="shared" si="1"/>
        <v>13.74</v>
      </c>
      <c r="I35">
        <f t="shared" si="6"/>
        <v>36.380000000000003</v>
      </c>
      <c r="J35">
        <f t="shared" si="7"/>
        <v>10.02</v>
      </c>
      <c r="K35">
        <f t="shared" si="8"/>
        <v>36.380000000000003</v>
      </c>
      <c r="L35">
        <f t="shared" si="9"/>
        <v>8.27</v>
      </c>
      <c r="M35" s="4">
        <f t="shared" ca="1" si="2"/>
        <v>3.5567251461988301</v>
      </c>
      <c r="N35" s="4">
        <f t="shared" ca="1" si="3"/>
        <v>28.887280748648504</v>
      </c>
      <c r="O35" s="4">
        <f t="shared" ca="1" si="2"/>
        <v>4.0093567251461986</v>
      </c>
      <c r="P35" s="4">
        <f t="shared" ca="1" si="3"/>
        <v>14.896677394139623</v>
      </c>
      <c r="Q35" s="4">
        <f t="shared" ca="1" si="4"/>
        <v>4.0584795321637426</v>
      </c>
      <c r="R35" s="4">
        <f t="shared" ca="1" si="5"/>
        <v>9.788678430048936</v>
      </c>
      <c r="S35" s="4">
        <f t="shared" ca="1" si="4"/>
        <v>10.374269005847953</v>
      </c>
      <c r="T35" s="4">
        <f t="shared" ca="1" si="5"/>
        <v>12.408169399252911</v>
      </c>
    </row>
    <row r="36" spans="1:20" x14ac:dyDescent="0.25">
      <c r="A36" s="1">
        <v>35582</v>
      </c>
      <c r="B36">
        <v>25.97</v>
      </c>
      <c r="C36">
        <v>16.82</v>
      </c>
      <c r="D36">
        <v>27.34</v>
      </c>
      <c r="E36">
        <v>16.68</v>
      </c>
      <c r="F36" s="2">
        <v>1285502000</v>
      </c>
      <c r="G36">
        <f t="shared" si="0"/>
        <v>33.43</v>
      </c>
      <c r="H36">
        <f t="shared" si="1"/>
        <v>17.100000000000001</v>
      </c>
      <c r="I36">
        <f t="shared" si="6"/>
        <v>36.380000000000003</v>
      </c>
      <c r="J36">
        <f t="shared" si="7"/>
        <v>13.74</v>
      </c>
      <c r="K36">
        <f t="shared" si="8"/>
        <v>36.380000000000003</v>
      </c>
      <c r="L36">
        <f t="shared" si="9"/>
        <v>8.27</v>
      </c>
      <c r="M36" s="4">
        <f t="shared" ca="1" si="2"/>
        <v>2.0892465252377468</v>
      </c>
      <c r="N36" s="4">
        <f t="shared" ca="1" si="3"/>
        <v>15.877185359280688</v>
      </c>
      <c r="O36" s="4">
        <f t="shared" ca="1" si="2"/>
        <v>2.5076810534016096</v>
      </c>
      <c r="P36" s="4">
        <f t="shared" ca="1" si="3"/>
        <v>9.6294486283757799</v>
      </c>
      <c r="Q36" s="4">
        <f t="shared" ca="1" si="4"/>
        <v>1.9882955376737381</v>
      </c>
      <c r="R36" s="4">
        <f t="shared" ca="1" si="5"/>
        <v>4.6884402202312714</v>
      </c>
      <c r="S36" s="4">
        <f t="shared" ca="1" si="4"/>
        <v>6.1141185076810531</v>
      </c>
      <c r="T36" s="4">
        <f t="shared" ca="1" si="5"/>
        <v>9.4754382966103279</v>
      </c>
    </row>
    <row r="37" spans="1:20" x14ac:dyDescent="0.25">
      <c r="A37" s="1">
        <v>35612</v>
      </c>
      <c r="B37">
        <v>32.590000000000003</v>
      </c>
      <c r="C37">
        <v>25.65</v>
      </c>
      <c r="D37">
        <v>33.43</v>
      </c>
      <c r="E37">
        <v>23.76</v>
      </c>
      <c r="F37" s="2">
        <v>1670049000</v>
      </c>
      <c r="G37">
        <f t="shared" si="0"/>
        <v>36.380000000000003</v>
      </c>
      <c r="H37">
        <f t="shared" si="1"/>
        <v>27.34</v>
      </c>
      <c r="I37">
        <f t="shared" si="6"/>
        <v>36.380000000000003</v>
      </c>
      <c r="J37">
        <f t="shared" si="7"/>
        <v>17.100000000000001</v>
      </c>
      <c r="K37">
        <f t="shared" si="8"/>
        <v>36.380000000000003</v>
      </c>
      <c r="L37">
        <f t="shared" si="9"/>
        <v>8.9700000000000006</v>
      </c>
      <c r="M37" s="4">
        <f t="shared" ca="1" si="2"/>
        <v>1.58121447801376</v>
      </c>
      <c r="N37" s="4">
        <f t="shared" ca="1" si="3"/>
        <v>9.5968713178982803</v>
      </c>
      <c r="O37" s="4">
        <f t="shared" ca="1" si="2"/>
        <v>2.050852527669758</v>
      </c>
      <c r="P37" s="4">
        <f t="shared" ca="1" si="3"/>
        <v>7.4467894726230943</v>
      </c>
      <c r="Q37" s="4">
        <f t="shared" ca="1" si="4"/>
        <v>1.4439126533054143</v>
      </c>
      <c r="R37" s="4">
        <f t="shared" ca="1" si="5"/>
        <v>2.4792790573385792</v>
      </c>
      <c r="S37" s="4">
        <f t="shared" ca="1" si="4"/>
        <v>5.2369129524379296</v>
      </c>
      <c r="T37" s="4">
        <f t="shared" ca="1" si="5"/>
        <v>8.6309975775598069</v>
      </c>
    </row>
    <row r="38" spans="1:20" x14ac:dyDescent="0.25">
      <c r="A38" s="1">
        <v>35643</v>
      </c>
      <c r="B38">
        <v>32.799999999999997</v>
      </c>
      <c r="C38">
        <v>32.17</v>
      </c>
      <c r="D38">
        <v>36.380000000000003</v>
      </c>
      <c r="E38">
        <v>29.02</v>
      </c>
      <c r="F38" s="2">
        <v>1144843000</v>
      </c>
      <c r="G38">
        <f t="shared" si="0"/>
        <v>36.380000000000003</v>
      </c>
      <c r="H38">
        <f t="shared" si="1"/>
        <v>33.43</v>
      </c>
      <c r="I38">
        <f t="shared" si="6"/>
        <v>36.380000000000003</v>
      </c>
      <c r="J38">
        <f t="shared" si="7"/>
        <v>27.34</v>
      </c>
      <c r="K38">
        <f t="shared" si="8"/>
        <v>36.380000000000003</v>
      </c>
      <c r="L38">
        <f t="shared" si="9"/>
        <v>10.02</v>
      </c>
      <c r="M38" s="4">
        <f t="shared" ca="1" si="2"/>
        <v>1.12781748213304</v>
      </c>
      <c r="N38" s="4">
        <f t="shared" ca="1" si="3"/>
        <v>2.4348567529221432</v>
      </c>
      <c r="O38" s="4">
        <f t="shared" ca="1" si="2"/>
        <v>1.7553600879604176</v>
      </c>
      <c r="P38" s="4">
        <f t="shared" ca="1" si="3"/>
        <v>5.7880524673026512</v>
      </c>
      <c r="Q38" s="4">
        <f t="shared" ca="1" si="4"/>
        <v>1.2457394172622318</v>
      </c>
      <c r="R38" s="4">
        <f t="shared" ca="1" si="5"/>
        <v>1.4756434348334402</v>
      </c>
      <c r="S38" s="4">
        <f t="shared" ca="1" si="4"/>
        <v>4.9373282023089606</v>
      </c>
      <c r="T38" s="4">
        <f t="shared" ca="1" si="5"/>
        <v>8.3115073497205927</v>
      </c>
    </row>
    <row r="39" spans="1:20" x14ac:dyDescent="0.25">
      <c r="A39" s="1">
        <v>35674</v>
      </c>
      <c r="B39">
        <v>28.81</v>
      </c>
      <c r="C39">
        <v>34.06</v>
      </c>
      <c r="D39">
        <v>34.270000000000003</v>
      </c>
      <c r="E39">
        <v>27.13</v>
      </c>
      <c r="F39" s="2">
        <v>972345000</v>
      </c>
      <c r="G39">
        <f t="shared" si="0"/>
        <v>36.380000000000003</v>
      </c>
      <c r="H39">
        <f t="shared" si="1"/>
        <v>33.01</v>
      </c>
      <c r="I39">
        <f t="shared" si="6"/>
        <v>36.380000000000003</v>
      </c>
      <c r="J39">
        <f t="shared" si="7"/>
        <v>27.55</v>
      </c>
      <c r="K39">
        <f t="shared" si="8"/>
        <v>36.380000000000003</v>
      </c>
      <c r="L39">
        <f t="shared" si="9"/>
        <v>13.74</v>
      </c>
      <c r="M39" s="4">
        <f t="shared" ca="1" si="2"/>
        <v>1.1000875401225561</v>
      </c>
      <c r="N39" s="4">
        <f t="shared" ca="1" si="3"/>
        <v>1.9261098669868471</v>
      </c>
      <c r="O39" s="4">
        <f t="shared" ca="1" si="2"/>
        <v>1.8459293843011377</v>
      </c>
      <c r="P39" s="4">
        <f t="shared" ca="1" si="3"/>
        <v>6.3216011681000994</v>
      </c>
      <c r="Q39" s="4">
        <f t="shared" ca="1" si="4"/>
        <v>1.4482054274875984</v>
      </c>
      <c r="R39" s="4">
        <f t="shared" ca="1" si="5"/>
        <v>2.4995624274586126</v>
      </c>
      <c r="S39" s="4">
        <f t="shared" ca="1" si="4"/>
        <v>5.302888824044353</v>
      </c>
      <c r="T39" s="4">
        <f t="shared" ca="1" si="5"/>
        <v>8.6990193696843576</v>
      </c>
    </row>
    <row r="40" spans="1:20" x14ac:dyDescent="0.25">
      <c r="A40" s="1">
        <v>35704</v>
      </c>
      <c r="B40">
        <v>20.5</v>
      </c>
      <c r="C40">
        <v>29.02</v>
      </c>
      <c r="D40">
        <v>33.01</v>
      </c>
      <c r="E40">
        <v>19.77</v>
      </c>
      <c r="F40" s="2">
        <v>1348451000</v>
      </c>
      <c r="G40">
        <f t="shared" si="0"/>
        <v>34.270000000000003</v>
      </c>
      <c r="H40">
        <f t="shared" si="1"/>
        <v>27.76</v>
      </c>
      <c r="I40">
        <f t="shared" si="6"/>
        <v>36.380000000000003</v>
      </c>
      <c r="J40">
        <f t="shared" si="7"/>
        <v>25.23</v>
      </c>
      <c r="K40">
        <f t="shared" si="8"/>
        <v>36.380000000000003</v>
      </c>
      <c r="L40">
        <f t="shared" si="9"/>
        <v>17.100000000000001</v>
      </c>
      <c r="M40" s="4">
        <f t="shared" ca="1" si="2"/>
        <v>1.0660405937594668</v>
      </c>
      <c r="N40" s="4">
        <f t="shared" ca="1" si="3"/>
        <v>1.2872426586617358</v>
      </c>
      <c r="O40" s="4">
        <f t="shared" ca="1" si="2"/>
        <v>1.9163889730384733</v>
      </c>
      <c r="P40" s="4">
        <f t="shared" ca="1" si="3"/>
        <v>6.7206265573090063</v>
      </c>
      <c r="Q40" s="4">
        <f t="shared" ca="1" si="4"/>
        <v>1.5416540442290219</v>
      </c>
      <c r="R40" s="4">
        <f t="shared" ca="1" si="5"/>
        <v>2.9277458678384161</v>
      </c>
      <c r="S40" s="4">
        <f t="shared" ca="1" si="4"/>
        <v>5.6343532262950626</v>
      </c>
      <c r="T40" s="4">
        <f t="shared" ca="1" si="5"/>
        <v>9.0290438566558819</v>
      </c>
    </row>
    <row r="41" spans="1:20" x14ac:dyDescent="0.25">
      <c r="A41" s="1">
        <v>35735</v>
      </c>
      <c r="B41">
        <v>25.23</v>
      </c>
      <c r="C41">
        <v>21.03</v>
      </c>
      <c r="D41">
        <v>27.76</v>
      </c>
      <c r="E41">
        <v>21.03</v>
      </c>
      <c r="F41" s="2">
        <v>1168811000</v>
      </c>
      <c r="G41">
        <f t="shared" si="0"/>
        <v>33.01</v>
      </c>
      <c r="H41">
        <f t="shared" si="1"/>
        <v>27.55</v>
      </c>
      <c r="I41">
        <f t="shared" si="6"/>
        <v>36.380000000000003</v>
      </c>
      <c r="J41">
        <f t="shared" si="7"/>
        <v>25.23</v>
      </c>
      <c r="K41">
        <f t="shared" si="8"/>
        <v>36.380000000000003</v>
      </c>
      <c r="L41">
        <f t="shared" si="9"/>
        <v>25.23</v>
      </c>
      <c r="M41" s="4">
        <f t="shared" ca="1" si="2"/>
        <v>1.2676512968299711</v>
      </c>
      <c r="N41" s="4">
        <f t="shared" ca="1" si="3"/>
        <v>4.8576115243065709</v>
      </c>
      <c r="O41" s="4">
        <f t="shared" ca="1" si="2"/>
        <v>2.2788184438040342</v>
      </c>
      <c r="P41" s="4">
        <f t="shared" ca="1" si="3"/>
        <v>8.585284254051162</v>
      </c>
      <c r="Q41" s="4">
        <f t="shared" ca="1" si="4"/>
        <v>2.2348703170028816</v>
      </c>
      <c r="R41" s="4">
        <f t="shared" ca="1" si="5"/>
        <v>5.5075378838114641</v>
      </c>
      <c r="S41" s="4">
        <f t="shared" ca="1" si="4"/>
        <v>7.03314121037464</v>
      </c>
      <c r="T41" s="4">
        <f t="shared" ca="1" si="5"/>
        <v>10.244635743678598</v>
      </c>
    </row>
    <row r="42" spans="1:20" x14ac:dyDescent="0.25">
      <c r="A42" s="1">
        <v>35765</v>
      </c>
      <c r="B42">
        <v>23.55</v>
      </c>
      <c r="C42">
        <v>23.76</v>
      </c>
      <c r="D42">
        <v>27.55</v>
      </c>
      <c r="E42">
        <v>22.29</v>
      </c>
      <c r="F42" s="2">
        <v>765174000</v>
      </c>
      <c r="G42">
        <f t="shared" si="0"/>
        <v>27.76</v>
      </c>
      <c r="H42">
        <f t="shared" si="1"/>
        <v>25.23</v>
      </c>
      <c r="I42">
        <f t="shared" si="6"/>
        <v>36.380000000000003</v>
      </c>
      <c r="J42">
        <f t="shared" si="7"/>
        <v>25.23</v>
      </c>
      <c r="K42">
        <f t="shared" si="8"/>
        <v>36.380000000000003</v>
      </c>
      <c r="L42">
        <f t="shared" si="9"/>
        <v>25.23</v>
      </c>
      <c r="M42" s="4">
        <f t="shared" ca="1" si="2"/>
        <v>1.2773139745916515</v>
      </c>
      <c r="N42" s="4">
        <f t="shared" ca="1" si="3"/>
        <v>5.0169818657435972</v>
      </c>
      <c r="O42" s="4">
        <f t="shared" ca="1" si="2"/>
        <v>2.2820326678765879</v>
      </c>
      <c r="P42" s="4">
        <f t="shared" ca="1" si="3"/>
        <v>8.6005902608337728</v>
      </c>
      <c r="Q42" s="4">
        <f t="shared" ca="1" si="4"/>
        <v>2.3139745916515424</v>
      </c>
      <c r="R42" s="4">
        <f t="shared" ca="1" si="5"/>
        <v>5.7524828231701575</v>
      </c>
      <c r="S42" s="4">
        <f t="shared" ca="1" si="4"/>
        <v>7.511796733212341</v>
      </c>
      <c r="T42" s="4">
        <f t="shared" ca="1" si="5"/>
        <v>10.608166013327924</v>
      </c>
    </row>
    <row r="43" spans="1:20" x14ac:dyDescent="0.25">
      <c r="A43" s="1">
        <v>35796</v>
      </c>
      <c r="B43">
        <v>24.71</v>
      </c>
      <c r="C43">
        <v>23.97</v>
      </c>
      <c r="D43">
        <v>25.23</v>
      </c>
      <c r="E43">
        <v>21.03</v>
      </c>
      <c r="F43" s="2">
        <v>356969000</v>
      </c>
      <c r="G43">
        <f t="shared" si="0"/>
        <v>36.380000000000003</v>
      </c>
      <c r="H43">
        <f t="shared" si="1"/>
        <v>25.23</v>
      </c>
      <c r="I43">
        <f t="shared" si="6"/>
        <v>36.380000000000003</v>
      </c>
      <c r="J43">
        <f t="shared" si="7"/>
        <v>25.23</v>
      </c>
      <c r="K43">
        <f t="shared" si="8"/>
        <v>36.380000000000003</v>
      </c>
      <c r="L43">
        <f t="shared" si="9"/>
        <v>24.7</v>
      </c>
      <c r="M43" s="4">
        <f t="shared" ca="1" si="2"/>
        <v>1.5089179548156957</v>
      </c>
      <c r="N43" s="4">
        <f t="shared" ca="1" si="3"/>
        <v>8.575821819824947</v>
      </c>
      <c r="O43" s="4">
        <f t="shared" ca="1" si="2"/>
        <v>2.43281807372176</v>
      </c>
      <c r="P43" s="4">
        <f t="shared" ca="1" si="3"/>
        <v>9.2976849914357285</v>
      </c>
      <c r="Q43" s="4">
        <f t="shared" ca="1" si="4"/>
        <v>2.9159730479587789</v>
      </c>
      <c r="R43" s="4">
        <f t="shared" ca="1" si="5"/>
        <v>7.395372090448471</v>
      </c>
      <c r="S43" s="4">
        <f t="shared" ca="1" si="4"/>
        <v>8.2944906856916365</v>
      </c>
      <c r="T43" s="4">
        <f t="shared" ca="1" si="5"/>
        <v>11.157683137804408</v>
      </c>
    </row>
    <row r="44" spans="1:20" x14ac:dyDescent="0.25">
      <c r="A44" s="1">
        <v>35827</v>
      </c>
      <c r="B44">
        <v>35.119999999999997</v>
      </c>
      <c r="C44">
        <v>26.39</v>
      </c>
      <c r="D44">
        <v>36.380000000000003</v>
      </c>
      <c r="E44">
        <v>26.39</v>
      </c>
      <c r="F44" s="2">
        <v>1578341000</v>
      </c>
      <c r="G44">
        <f t="shared" si="0"/>
        <v>36.380000000000003</v>
      </c>
      <c r="H44">
        <f t="shared" si="1"/>
        <v>25.23</v>
      </c>
      <c r="I44">
        <f t="shared" si="6"/>
        <v>36.380000000000003</v>
      </c>
      <c r="J44">
        <f t="shared" si="7"/>
        <v>25.23</v>
      </c>
      <c r="K44">
        <f t="shared" si="8"/>
        <v>36.380000000000003</v>
      </c>
      <c r="L44">
        <f t="shared" si="9"/>
        <v>24.09</v>
      </c>
      <c r="M44" s="4">
        <f t="shared" ca="1" si="2"/>
        <v>0.93265530511269923</v>
      </c>
      <c r="N44" s="4">
        <f t="shared" ca="1" si="3"/>
        <v>-1.3847152710775301</v>
      </c>
      <c r="O44" s="4">
        <f t="shared" ca="1" si="2"/>
        <v>1.6871907641561297</v>
      </c>
      <c r="P44" s="4">
        <f t="shared" ca="1" si="3"/>
        <v>5.3698638606588078</v>
      </c>
      <c r="Q44" s="4">
        <f t="shared" ca="1" si="4"/>
        <v>1.7322704782847718</v>
      </c>
      <c r="R44" s="4">
        <f t="shared" ca="1" si="5"/>
        <v>3.7307967283254584</v>
      </c>
      <c r="S44" s="4">
        <f t="shared" ca="1" si="4"/>
        <v>5.445849367784497</v>
      </c>
      <c r="T44" s="4">
        <f t="shared" ca="1" si="5"/>
        <v>8.8436961390449653</v>
      </c>
    </row>
    <row r="45" spans="1:20" x14ac:dyDescent="0.25">
      <c r="A45" s="1">
        <v>35855</v>
      </c>
      <c r="B45">
        <v>34.06</v>
      </c>
      <c r="C45">
        <v>35.33</v>
      </c>
      <c r="D45">
        <v>35.54</v>
      </c>
      <c r="E45">
        <v>30.07</v>
      </c>
      <c r="F45" s="2">
        <v>873281000</v>
      </c>
      <c r="G45">
        <f t="shared" si="0"/>
        <v>36.380000000000003</v>
      </c>
      <c r="H45">
        <f t="shared" si="1"/>
        <v>34.49</v>
      </c>
      <c r="I45">
        <f t="shared" si="6"/>
        <v>36.380000000000003</v>
      </c>
      <c r="J45">
        <f t="shared" si="7"/>
        <v>25.23</v>
      </c>
      <c r="K45">
        <f t="shared" si="8"/>
        <v>36.380000000000003</v>
      </c>
      <c r="L45">
        <f t="shared" si="9"/>
        <v>20.73</v>
      </c>
      <c r="M45" s="4">
        <f t="shared" ca="1" si="2"/>
        <v>0.95469893078221724</v>
      </c>
      <c r="N45" s="4">
        <f t="shared" ca="1" si="3"/>
        <v>-0.92289977345381136</v>
      </c>
      <c r="O45" s="4">
        <f t="shared" ca="1" si="2"/>
        <v>1.7270680922903772</v>
      </c>
      <c r="P45" s="4">
        <f t="shared" ca="1" si="3"/>
        <v>5.6162992832353709</v>
      </c>
      <c r="Q45" s="4">
        <f t="shared" ca="1" si="4"/>
        <v>1.8700056274620149</v>
      </c>
      <c r="R45" s="4">
        <f t="shared" ca="1" si="5"/>
        <v>4.2612340281202199</v>
      </c>
      <c r="S45" s="4">
        <f t="shared" ca="1" si="4"/>
        <v>6.2875633089476652</v>
      </c>
      <c r="T45" s="4">
        <f t="shared" ca="1" si="5"/>
        <v>9.628663237077518</v>
      </c>
    </row>
    <row r="46" spans="1:20" x14ac:dyDescent="0.25">
      <c r="A46" s="1">
        <v>35886</v>
      </c>
      <c r="B46">
        <v>29.96</v>
      </c>
      <c r="C46">
        <v>34.49</v>
      </c>
      <c r="D46">
        <v>34.49</v>
      </c>
      <c r="E46">
        <v>29.02</v>
      </c>
      <c r="F46" s="2">
        <v>546518000</v>
      </c>
      <c r="G46">
        <f t="shared" si="0"/>
        <v>35.54</v>
      </c>
      <c r="H46">
        <f t="shared" si="1"/>
        <v>30.91</v>
      </c>
      <c r="I46">
        <f t="shared" si="6"/>
        <v>36.380000000000003</v>
      </c>
      <c r="J46">
        <f t="shared" si="7"/>
        <v>24.7</v>
      </c>
      <c r="K46">
        <f t="shared" si="8"/>
        <v>36.380000000000003</v>
      </c>
      <c r="L46">
        <f t="shared" si="9"/>
        <v>19.97</v>
      </c>
      <c r="M46" s="4">
        <f t="shared" ca="1" si="2"/>
        <v>0.98376340968396625</v>
      </c>
      <c r="N46" s="4">
        <f t="shared" ca="1" si="3"/>
        <v>-0.32686160360470007</v>
      </c>
      <c r="O46" s="4">
        <f t="shared" ca="1" si="2"/>
        <v>1.8257465932154247</v>
      </c>
      <c r="P46" s="4">
        <f t="shared" ca="1" si="3"/>
        <v>6.2047766367220092</v>
      </c>
      <c r="Q46" s="4">
        <f t="shared" ca="1" si="4"/>
        <v>2.044360684256306</v>
      </c>
      <c r="R46" s="4">
        <f t="shared" ca="1" si="5"/>
        <v>4.8826941554882763</v>
      </c>
      <c r="S46" s="4">
        <f t="shared" ca="1" si="4"/>
        <v>6.2194839083792397</v>
      </c>
      <c r="T46" s="4">
        <f t="shared" ca="1" si="5"/>
        <v>9.5690048996128994</v>
      </c>
    </row>
    <row r="47" spans="1:20" x14ac:dyDescent="0.25">
      <c r="A47" s="1">
        <v>35916</v>
      </c>
      <c r="B47">
        <v>25.55</v>
      </c>
      <c r="C47">
        <v>29.96</v>
      </c>
      <c r="D47">
        <v>30.91</v>
      </c>
      <c r="E47">
        <v>25.44</v>
      </c>
      <c r="F47" s="2">
        <v>450636000</v>
      </c>
      <c r="G47">
        <f t="shared" si="0"/>
        <v>34.49</v>
      </c>
      <c r="H47">
        <f t="shared" si="1"/>
        <v>25.76</v>
      </c>
      <c r="I47">
        <f t="shared" si="6"/>
        <v>35.54</v>
      </c>
      <c r="J47">
        <f t="shared" si="7"/>
        <v>24.09</v>
      </c>
      <c r="K47">
        <f t="shared" si="8"/>
        <v>36.380000000000003</v>
      </c>
      <c r="L47">
        <f t="shared" si="9"/>
        <v>19.97</v>
      </c>
      <c r="M47" s="4">
        <f t="shared" ca="1" si="2"/>
        <v>1.1575541895826593</v>
      </c>
      <c r="N47" s="4">
        <f t="shared" ca="1" si="3"/>
        <v>2.9694199414269873</v>
      </c>
      <c r="O47" s="4">
        <f t="shared" ca="1" si="2"/>
        <v>2.1620834681332903</v>
      </c>
      <c r="P47" s="4">
        <f t="shared" ca="1" si="3"/>
        <v>8.0157898255310833</v>
      </c>
      <c r="Q47" s="4">
        <f t="shared" ca="1" si="4"/>
        <v>2.3969589129731479</v>
      </c>
      <c r="R47" s="4">
        <f t="shared" ca="1" si="5"/>
        <v>6.0011814997205759</v>
      </c>
      <c r="S47" s="4">
        <f t="shared" ca="1" si="4"/>
        <v>6.5865415723066967</v>
      </c>
      <c r="T47" s="4">
        <f t="shared" ca="1" si="5"/>
        <v>9.8835981159517203</v>
      </c>
    </row>
    <row r="48" spans="1:20" x14ac:dyDescent="0.25">
      <c r="A48" s="1">
        <v>35947</v>
      </c>
      <c r="B48">
        <v>21.65</v>
      </c>
      <c r="C48">
        <v>25.13</v>
      </c>
      <c r="D48">
        <v>25.76</v>
      </c>
      <c r="E48">
        <v>20.29</v>
      </c>
      <c r="F48" s="2">
        <v>827647000</v>
      </c>
      <c r="G48">
        <f t="shared" si="0"/>
        <v>30.91</v>
      </c>
      <c r="H48">
        <f t="shared" si="1"/>
        <v>24.7</v>
      </c>
      <c r="I48">
        <f t="shared" si="6"/>
        <v>34.49</v>
      </c>
      <c r="J48">
        <f t="shared" si="7"/>
        <v>20.73</v>
      </c>
      <c r="K48">
        <f t="shared" si="8"/>
        <v>36.380000000000003</v>
      </c>
      <c r="L48">
        <f t="shared" si="9"/>
        <v>19.97</v>
      </c>
      <c r="M48" s="4">
        <f t="shared" ca="1" si="2"/>
        <v>1.3889751552795031</v>
      </c>
      <c r="N48" s="4">
        <f t="shared" ca="1" si="3"/>
        <v>6.7920431443551976</v>
      </c>
      <c r="O48" s="4">
        <f t="shared" ca="1" si="2"/>
        <v>2.5943322981366457</v>
      </c>
      <c r="P48" s="4">
        <f t="shared" ca="1" si="3"/>
        <v>10.002501233116035</v>
      </c>
      <c r="Q48" s="4">
        <f t="shared" ca="1" si="4"/>
        <v>3.2507763975155277</v>
      </c>
      <c r="R48" s="4">
        <f t="shared" ca="1" si="5"/>
        <v>8.176387227152059</v>
      </c>
      <c r="S48" s="4">
        <f t="shared" ca="1" si="4"/>
        <v>8.0062111801242235</v>
      </c>
      <c r="T48" s="4">
        <f t="shared" ca="1" si="5"/>
        <v>10.961252953995837</v>
      </c>
    </row>
    <row r="49" spans="1:20" x14ac:dyDescent="0.25">
      <c r="A49" s="1">
        <v>35977</v>
      </c>
      <c r="B49">
        <v>23.78</v>
      </c>
      <c r="C49">
        <v>21.95</v>
      </c>
      <c r="D49">
        <v>24.7</v>
      </c>
      <c r="E49">
        <v>21.5</v>
      </c>
      <c r="F49" s="2">
        <v>657504000</v>
      </c>
      <c r="G49">
        <f t="shared" si="0"/>
        <v>25.76</v>
      </c>
      <c r="H49">
        <f t="shared" si="1"/>
        <v>24.09</v>
      </c>
      <c r="I49">
        <f t="shared" si="6"/>
        <v>30.91</v>
      </c>
      <c r="J49">
        <f t="shared" si="7"/>
        <v>19.97</v>
      </c>
      <c r="K49">
        <f t="shared" si="8"/>
        <v>36.380000000000003</v>
      </c>
      <c r="L49">
        <f t="shared" si="9"/>
        <v>19.97</v>
      </c>
      <c r="M49" s="4">
        <f t="shared" ca="1" si="2"/>
        <v>1.6461538461538461</v>
      </c>
      <c r="N49" s="4">
        <f t="shared" ca="1" si="3"/>
        <v>10.482650424929529</v>
      </c>
      <c r="O49" s="4">
        <f t="shared" ca="1" si="2"/>
        <v>2.6093117408906883</v>
      </c>
      <c r="P49" s="4">
        <f t="shared" ca="1" si="3"/>
        <v>10.065851267786364</v>
      </c>
      <c r="Q49" s="4">
        <f t="shared" ca="1" si="4"/>
        <v>3.4534412955465585</v>
      </c>
      <c r="R49" s="4">
        <f t="shared" ca="1" si="5"/>
        <v>8.6134157390562507</v>
      </c>
      <c r="S49" s="4">
        <f t="shared" ca="1" si="4"/>
        <v>8.3927125506072873</v>
      </c>
      <c r="T49" s="4">
        <f t="shared" ca="1" si="5"/>
        <v>11.223131222856741</v>
      </c>
    </row>
    <row r="50" spans="1:20" x14ac:dyDescent="0.25">
      <c r="A50" s="1">
        <v>36008</v>
      </c>
      <c r="B50">
        <v>18.75</v>
      </c>
      <c r="C50">
        <v>24.09</v>
      </c>
      <c r="D50">
        <v>24.09</v>
      </c>
      <c r="E50">
        <v>18.75</v>
      </c>
      <c r="F50" s="2">
        <v>508216000</v>
      </c>
      <c r="G50">
        <f t="shared" si="0"/>
        <v>24.7</v>
      </c>
      <c r="H50">
        <f t="shared" si="1"/>
        <v>20.73</v>
      </c>
      <c r="I50">
        <f t="shared" si="6"/>
        <v>25.76</v>
      </c>
      <c r="J50">
        <f t="shared" si="7"/>
        <v>19.97</v>
      </c>
      <c r="K50">
        <f t="shared" si="8"/>
        <v>35.54</v>
      </c>
      <c r="L50">
        <f t="shared" si="9"/>
        <v>19.97</v>
      </c>
      <c r="M50" s="4">
        <f t="shared" ca="1" si="2"/>
        <v>1.8410128684101288</v>
      </c>
      <c r="N50" s="4">
        <f t="shared" ca="1" si="3"/>
        <v>12.982548012072881</v>
      </c>
      <c r="O50" s="4">
        <f t="shared" ca="1" si="2"/>
        <v>2.5691158156911582</v>
      </c>
      <c r="P50" s="4">
        <f t="shared" ca="1" si="3"/>
        <v>9.8951100523481763</v>
      </c>
      <c r="Q50" s="4">
        <f t="shared" ca="1" si="4"/>
        <v>3.2756330427563305</v>
      </c>
      <c r="R50" s="4">
        <f t="shared" ca="1" si="5"/>
        <v>8.2313352137629145</v>
      </c>
      <c r="S50" s="4">
        <f t="shared" ca="1" si="4"/>
        <v>8.6305520963055216</v>
      </c>
      <c r="T50" s="4">
        <f t="shared" ca="1" si="5"/>
        <v>11.378644701097818</v>
      </c>
    </row>
    <row r="51" spans="1:20" x14ac:dyDescent="0.25">
      <c r="A51" s="1">
        <v>36039</v>
      </c>
      <c r="B51">
        <v>20.12</v>
      </c>
      <c r="C51">
        <v>17.989999999999998</v>
      </c>
      <c r="D51">
        <v>20.73</v>
      </c>
      <c r="E51">
        <v>17.23</v>
      </c>
      <c r="F51" s="2">
        <v>513764000</v>
      </c>
      <c r="G51">
        <f t="shared" si="0"/>
        <v>24.09</v>
      </c>
      <c r="H51">
        <f t="shared" si="1"/>
        <v>19.97</v>
      </c>
      <c r="I51">
        <f t="shared" si="6"/>
        <v>25.61</v>
      </c>
      <c r="J51">
        <f t="shared" si="7"/>
        <v>19.97</v>
      </c>
      <c r="K51">
        <f t="shared" si="8"/>
        <v>34.49</v>
      </c>
      <c r="L51">
        <f t="shared" si="9"/>
        <v>19.97</v>
      </c>
      <c r="M51" s="4">
        <f t="shared" ca="1" si="2"/>
        <v>2.4071394114809452</v>
      </c>
      <c r="N51" s="4">
        <f t="shared" ca="1" si="3"/>
        <v>19.206585578874645</v>
      </c>
      <c r="O51" s="4">
        <f t="shared" ca="1" si="2"/>
        <v>2.7645923781958515</v>
      </c>
      <c r="P51" s="4">
        <f t="shared" ca="1" si="3"/>
        <v>10.703948350311588</v>
      </c>
      <c r="Q51" s="4">
        <f t="shared" ca="1" si="4"/>
        <v>3.9686444766039553</v>
      </c>
      <c r="R51" s="4">
        <f t="shared" ca="1" si="5"/>
        <v>9.6249680199754106</v>
      </c>
      <c r="S51" s="4">
        <f t="shared" ca="1" si="4"/>
        <v>10.866859623733719</v>
      </c>
      <c r="T51" s="4">
        <f t="shared" ca="1" si="5"/>
        <v>12.669197975952029</v>
      </c>
    </row>
    <row r="52" spans="1:20" x14ac:dyDescent="0.25">
      <c r="A52" s="1">
        <v>36069</v>
      </c>
      <c r="B52">
        <v>19.97</v>
      </c>
      <c r="C52">
        <v>19.82</v>
      </c>
      <c r="D52">
        <v>19.97</v>
      </c>
      <c r="E52">
        <v>17.84</v>
      </c>
      <c r="F52" s="2">
        <v>263238000</v>
      </c>
      <c r="G52">
        <f t="shared" si="0"/>
        <v>25.61</v>
      </c>
      <c r="H52">
        <f t="shared" si="1"/>
        <v>19.97</v>
      </c>
      <c r="I52">
        <f t="shared" si="6"/>
        <v>27.14</v>
      </c>
      <c r="J52">
        <f t="shared" si="7"/>
        <v>19.97</v>
      </c>
      <c r="K52">
        <f t="shared" si="8"/>
        <v>36.89</v>
      </c>
      <c r="L52">
        <f t="shared" si="9"/>
        <v>19.97</v>
      </c>
      <c r="M52" s="4">
        <f t="shared" ca="1" si="2"/>
        <v>2.6985478217325989</v>
      </c>
      <c r="N52" s="4">
        <f t="shared" ca="1" si="3"/>
        <v>21.962417365258059</v>
      </c>
      <c r="O52" s="4">
        <f t="shared" ca="1" si="2"/>
        <v>2.6905358037055582</v>
      </c>
      <c r="P52" s="4">
        <f t="shared" ca="1" si="3"/>
        <v>10.403763365696438</v>
      </c>
      <c r="Q52" s="4">
        <f t="shared" ca="1" si="4"/>
        <v>4.1577366049073614</v>
      </c>
      <c r="R52" s="4">
        <f t="shared" ca="1" si="5"/>
        <v>9.9656717453402877</v>
      </c>
      <c r="S52" s="4">
        <f t="shared" ca="1" si="4"/>
        <v>12.219829744616925</v>
      </c>
      <c r="T52" s="4">
        <f t="shared" ca="1" si="5"/>
        <v>13.332183924096054</v>
      </c>
    </row>
    <row r="53" spans="1:20" x14ac:dyDescent="0.25">
      <c r="A53" s="1">
        <v>36100</v>
      </c>
      <c r="B53">
        <v>23.93</v>
      </c>
      <c r="C53">
        <v>20.89</v>
      </c>
      <c r="D53">
        <v>25.61</v>
      </c>
      <c r="E53">
        <v>19.510000000000002</v>
      </c>
      <c r="F53" s="2">
        <v>848103000</v>
      </c>
      <c r="G53">
        <f t="shared" si="0"/>
        <v>25.61</v>
      </c>
      <c r="H53">
        <f t="shared" si="1"/>
        <v>19.97</v>
      </c>
      <c r="I53">
        <f t="shared" si="6"/>
        <v>27.29</v>
      </c>
      <c r="J53">
        <f t="shared" si="7"/>
        <v>19.97</v>
      </c>
      <c r="K53">
        <f t="shared" si="8"/>
        <v>37.5</v>
      </c>
      <c r="L53">
        <f t="shared" si="9"/>
        <v>19.97</v>
      </c>
      <c r="M53" s="4">
        <f t="shared" ca="1" si="2"/>
        <v>2.1823506442795781</v>
      </c>
      <c r="N53" s="4">
        <f t="shared" ca="1" si="3"/>
        <v>16.892031446910426</v>
      </c>
      <c r="O53" s="4">
        <f t="shared" ca="1" si="2"/>
        <v>1.9230769230769231</v>
      </c>
      <c r="P53" s="4">
        <f t="shared" ca="1" si="3"/>
        <v>6.757812317039158</v>
      </c>
      <c r="Q53" s="4">
        <f t="shared" ca="1" si="4"/>
        <v>3.1390081999219057</v>
      </c>
      <c r="R53" s="4">
        <f t="shared" ca="1" si="5"/>
        <v>7.9243636640364823</v>
      </c>
      <c r="S53" s="4">
        <f t="shared" ca="1" si="4"/>
        <v>8.2737212026552118</v>
      </c>
      <c r="T53" s="4">
        <f t="shared" ca="1" si="5"/>
        <v>11.143749563442128</v>
      </c>
    </row>
    <row r="54" spans="1:20" x14ac:dyDescent="0.25">
      <c r="A54" s="1">
        <v>36130</v>
      </c>
      <c r="B54">
        <v>21.65</v>
      </c>
      <c r="C54">
        <v>23.48</v>
      </c>
      <c r="D54">
        <v>25.46</v>
      </c>
      <c r="E54">
        <v>20.73</v>
      </c>
      <c r="F54" s="2">
        <v>478331000</v>
      </c>
      <c r="G54">
        <f t="shared" si="0"/>
        <v>27.14</v>
      </c>
      <c r="H54">
        <f t="shared" si="1"/>
        <v>25.46</v>
      </c>
      <c r="I54">
        <f t="shared" si="6"/>
        <v>33.840000000000003</v>
      </c>
      <c r="J54">
        <f t="shared" si="7"/>
        <v>19.97</v>
      </c>
      <c r="K54">
        <f t="shared" si="8"/>
        <v>49.32</v>
      </c>
      <c r="L54">
        <f t="shared" si="9"/>
        <v>19.97</v>
      </c>
      <c r="M54" s="4">
        <f t="shared" ca="1" si="2"/>
        <v>2.1009426551453259</v>
      </c>
      <c r="N54" s="4">
        <f t="shared" ca="1" si="3"/>
        <v>16.006637752188226</v>
      </c>
      <c r="O54" s="4">
        <f t="shared" ca="1" si="2"/>
        <v>1.8016496465043204</v>
      </c>
      <c r="P54" s="4">
        <f t="shared" ca="1" si="3"/>
        <v>6.0637636935995998</v>
      </c>
      <c r="Q54" s="4">
        <f t="shared" ca="1" si="4"/>
        <v>3.1633935585231732</v>
      </c>
      <c r="R54" s="4">
        <f t="shared" ca="1" si="5"/>
        <v>7.98005600753664</v>
      </c>
      <c r="S54" s="4">
        <f t="shared" ca="1" si="4"/>
        <v>8.2301649646504309</v>
      </c>
      <c r="T54" s="4">
        <f t="shared" ca="1" si="5"/>
        <v>11.114420858399686</v>
      </c>
    </row>
    <row r="55" spans="1:20" x14ac:dyDescent="0.25">
      <c r="A55" s="1">
        <v>36161</v>
      </c>
      <c r="B55">
        <v>25.76</v>
      </c>
      <c r="C55">
        <v>21.65</v>
      </c>
      <c r="D55">
        <v>27.14</v>
      </c>
      <c r="E55">
        <v>20.73</v>
      </c>
      <c r="F55" s="2">
        <v>923423000</v>
      </c>
      <c r="G55">
        <f t="shared" si="0"/>
        <v>27.29</v>
      </c>
      <c r="H55">
        <f t="shared" si="1"/>
        <v>25.46</v>
      </c>
      <c r="I55">
        <f t="shared" si="6"/>
        <v>36.89</v>
      </c>
      <c r="J55">
        <f t="shared" si="7"/>
        <v>25.46</v>
      </c>
      <c r="K55">
        <f t="shared" si="8"/>
        <v>49.32</v>
      </c>
      <c r="L55">
        <f t="shared" si="9"/>
        <v>19.97</v>
      </c>
      <c r="M55" s="4">
        <f t="shared" ca="1" si="2"/>
        <v>1.970891672807664</v>
      </c>
      <c r="N55" s="4">
        <f t="shared" ca="1" si="3"/>
        <v>14.533504878440496</v>
      </c>
      <c r="O55" s="4">
        <f t="shared" ca="1" si="2"/>
        <v>1.6901252763448782</v>
      </c>
      <c r="P55" s="4">
        <f t="shared" ca="1" si="3"/>
        <v>5.3881763959583884</v>
      </c>
      <c r="Q55" s="4">
        <f t="shared" ca="1" si="4"/>
        <v>2.9056742815033161</v>
      </c>
      <c r="R55" s="4">
        <f t="shared" ca="1" si="5"/>
        <v>7.3700433930464326</v>
      </c>
      <c r="S55" s="4">
        <f t="shared" ca="1" si="4"/>
        <v>7.4561532792925576</v>
      </c>
      <c r="T55" s="4">
        <f t="shared" ca="1" si="5"/>
        <v>10.56705480655018</v>
      </c>
    </row>
    <row r="56" spans="1:20" x14ac:dyDescent="0.25">
      <c r="A56" s="1">
        <v>36192</v>
      </c>
      <c r="B56">
        <v>26.98</v>
      </c>
      <c r="C56">
        <v>25.15</v>
      </c>
      <c r="D56">
        <v>27.29</v>
      </c>
      <c r="E56">
        <v>23.63</v>
      </c>
      <c r="F56" s="2">
        <v>375136000</v>
      </c>
      <c r="G56">
        <f t="shared" si="0"/>
        <v>33.840000000000003</v>
      </c>
      <c r="H56">
        <f t="shared" si="1"/>
        <v>27.14</v>
      </c>
      <c r="I56">
        <f t="shared" si="6"/>
        <v>37.5</v>
      </c>
      <c r="J56">
        <f t="shared" si="7"/>
        <v>25.46</v>
      </c>
      <c r="K56">
        <f t="shared" si="8"/>
        <v>51.19</v>
      </c>
      <c r="L56">
        <f t="shared" si="9"/>
        <v>19.97</v>
      </c>
      <c r="M56" s="4">
        <f t="shared" ca="1" si="2"/>
        <v>1.9454012458776111</v>
      </c>
      <c r="N56" s="4">
        <f t="shared" ca="1" si="3"/>
        <v>14.235697548080473</v>
      </c>
      <c r="O56" s="4">
        <f t="shared" ca="1" si="2"/>
        <v>1.6808354708684499</v>
      </c>
      <c r="P56" s="4">
        <f t="shared" ca="1" si="3"/>
        <v>5.3301058070425844</v>
      </c>
      <c r="Q56" s="4">
        <f t="shared" ca="1" si="4"/>
        <v>2.8842066691095645</v>
      </c>
      <c r="R56" s="4">
        <f t="shared" ca="1" si="5"/>
        <v>7.3169756497827976</v>
      </c>
      <c r="S56" s="4">
        <f t="shared" ca="1" si="4"/>
        <v>7.4096738732136318</v>
      </c>
      <c r="T56" s="4">
        <f t="shared" ca="1" si="5"/>
        <v>10.532490268576611</v>
      </c>
    </row>
    <row r="57" spans="1:20" x14ac:dyDescent="0.25">
      <c r="A57" s="1">
        <v>36220</v>
      </c>
      <c r="B57">
        <v>31.71</v>
      </c>
      <c r="C57">
        <v>26.83</v>
      </c>
      <c r="D57">
        <v>33.840000000000003</v>
      </c>
      <c r="E57">
        <v>25.61</v>
      </c>
      <c r="F57" s="2">
        <v>865942000</v>
      </c>
      <c r="G57">
        <f t="shared" si="0"/>
        <v>36.89</v>
      </c>
      <c r="H57">
        <f t="shared" si="1"/>
        <v>27.29</v>
      </c>
      <c r="I57">
        <f t="shared" si="6"/>
        <v>49.32</v>
      </c>
      <c r="J57">
        <f t="shared" si="7"/>
        <v>27.14</v>
      </c>
      <c r="K57">
        <f t="shared" si="8"/>
        <v>53.63</v>
      </c>
      <c r="L57">
        <f t="shared" si="9"/>
        <v>19.97</v>
      </c>
      <c r="M57" s="4">
        <f t="shared" ca="1" si="2"/>
        <v>1.5688534278959809</v>
      </c>
      <c r="N57" s="4">
        <f t="shared" ca="1" si="3"/>
        <v>9.4249795684552051</v>
      </c>
      <c r="O57" s="4">
        <f t="shared" ca="1" si="2"/>
        <v>1.3806146572104017</v>
      </c>
      <c r="P57" s="4">
        <f t="shared" ca="1" si="3"/>
        <v>3.2778641739101388</v>
      </c>
      <c r="Q57" s="4">
        <f t="shared" ca="1" si="4"/>
        <v>2.2062647754137115</v>
      </c>
      <c r="R57" s="4">
        <f t="shared" ca="1" si="5"/>
        <v>5.4169650522352564</v>
      </c>
      <c r="S57" s="4">
        <f t="shared" ca="1" si="4"/>
        <v>5.7819148936170208</v>
      </c>
      <c r="T57" s="4">
        <f t="shared" ca="1" si="5"/>
        <v>9.1700689856884843</v>
      </c>
    </row>
    <row r="58" spans="1:20" x14ac:dyDescent="0.25">
      <c r="A58" s="1">
        <v>36251</v>
      </c>
      <c r="B58">
        <v>33.69</v>
      </c>
      <c r="C58">
        <v>31.71</v>
      </c>
      <c r="D58">
        <v>36.89</v>
      </c>
      <c r="E58">
        <v>31.56</v>
      </c>
      <c r="F58" s="2">
        <v>814553000</v>
      </c>
      <c r="G58">
        <f t="shared" si="0"/>
        <v>37.5</v>
      </c>
      <c r="H58">
        <f t="shared" si="1"/>
        <v>33.840000000000003</v>
      </c>
      <c r="I58">
        <f t="shared" si="6"/>
        <v>49.32</v>
      </c>
      <c r="J58">
        <f t="shared" si="7"/>
        <v>27.29</v>
      </c>
      <c r="K58">
        <f t="shared" si="8"/>
        <v>53.63</v>
      </c>
      <c r="L58">
        <f t="shared" si="9"/>
        <v>25.46</v>
      </c>
      <c r="M58" s="4">
        <f t="shared" ca="1" si="2"/>
        <v>1.3960422878828951</v>
      </c>
      <c r="N58" s="4">
        <f t="shared" ca="1" si="3"/>
        <v>6.9004946455439642</v>
      </c>
      <c r="O58" s="4">
        <f t="shared" ca="1" si="2"/>
        <v>1.26646787747357</v>
      </c>
      <c r="P58" s="4">
        <f t="shared" ca="1" si="3"/>
        <v>2.3904420280556948</v>
      </c>
      <c r="Q58" s="4">
        <f t="shared" ca="1" si="4"/>
        <v>1.9411764705882353</v>
      </c>
      <c r="R58" s="4">
        <f t="shared" ca="1" si="5"/>
        <v>4.5211873361439059</v>
      </c>
      <c r="S58" s="4">
        <f t="shared" ca="1" si="4"/>
        <v>5.505828137706696</v>
      </c>
      <c r="T58" s="4">
        <f t="shared" ca="1" si="5"/>
        <v>8.9033232081387794</v>
      </c>
    </row>
    <row r="59" spans="1:20" x14ac:dyDescent="0.25">
      <c r="A59" s="1">
        <v>36281</v>
      </c>
      <c r="B59">
        <v>35.67</v>
      </c>
      <c r="C59">
        <v>33.69</v>
      </c>
      <c r="D59">
        <v>37.5</v>
      </c>
      <c r="E59">
        <v>31.1</v>
      </c>
      <c r="F59" s="2">
        <v>707080000</v>
      </c>
      <c r="G59">
        <f t="shared" si="0"/>
        <v>49.32</v>
      </c>
      <c r="H59">
        <f t="shared" si="1"/>
        <v>36.89</v>
      </c>
      <c r="I59">
        <f t="shared" si="6"/>
        <v>51.19</v>
      </c>
      <c r="J59">
        <f t="shared" si="7"/>
        <v>33.840000000000003</v>
      </c>
      <c r="K59">
        <f t="shared" si="8"/>
        <v>59.63</v>
      </c>
      <c r="L59">
        <f t="shared" si="9"/>
        <v>25.46</v>
      </c>
      <c r="M59" s="4">
        <f t="shared" ca="1" si="2"/>
        <v>1.2666666666666666</v>
      </c>
      <c r="N59" s="4">
        <f t="shared" ca="1" si="3"/>
        <v>4.8413171284721557</v>
      </c>
      <c r="O59" s="4">
        <f t="shared" ca="1" si="2"/>
        <v>1.4064000000000001</v>
      </c>
      <c r="P59" s="4">
        <f t="shared" ca="1" si="3"/>
        <v>3.4691510493201294</v>
      </c>
      <c r="Q59" s="4">
        <f t="shared" ca="1" si="4"/>
        <v>2.16</v>
      </c>
      <c r="R59" s="4">
        <f t="shared" ca="1" si="5"/>
        <v>5.26813208863115</v>
      </c>
      <c r="S59" s="4">
        <f t="shared" ca="1" si="4"/>
        <v>5.6266666666666669</v>
      </c>
      <c r="T59" s="4">
        <f t="shared" ca="1" si="5"/>
        <v>9.0216019927442872</v>
      </c>
    </row>
    <row r="60" spans="1:20" x14ac:dyDescent="0.25">
      <c r="A60" s="1">
        <v>36312</v>
      </c>
      <c r="B60">
        <v>46.32</v>
      </c>
      <c r="C60">
        <v>35.520000000000003</v>
      </c>
      <c r="D60">
        <v>49.32</v>
      </c>
      <c r="E60">
        <v>35.06</v>
      </c>
      <c r="F60" s="2">
        <v>1256313000</v>
      </c>
      <c r="G60">
        <f t="shared" si="0"/>
        <v>49.32</v>
      </c>
      <c r="H60">
        <f t="shared" si="1"/>
        <v>37.5</v>
      </c>
      <c r="I60">
        <f t="shared" si="6"/>
        <v>53.63</v>
      </c>
      <c r="J60">
        <f t="shared" si="7"/>
        <v>36.89</v>
      </c>
      <c r="K60">
        <f t="shared" si="8"/>
        <v>64.13</v>
      </c>
      <c r="L60">
        <f t="shared" si="9"/>
        <v>27.14</v>
      </c>
      <c r="M60" s="4">
        <f t="shared" ca="1" si="2"/>
        <v>0.92274939172749382</v>
      </c>
      <c r="N60" s="4">
        <f t="shared" ca="1" si="3"/>
        <v>-1.5950933903183584</v>
      </c>
      <c r="O60" s="4">
        <f t="shared" ca="1" si="2"/>
        <v>1.1137469586374695</v>
      </c>
      <c r="P60" s="4">
        <f t="shared" ca="1" si="3"/>
        <v>1.0831234580552573</v>
      </c>
      <c r="Q60" s="4">
        <f t="shared" ca="1" si="4"/>
        <v>1.4939172749391729</v>
      </c>
      <c r="R60" s="4">
        <f t="shared" ca="1" si="5"/>
        <v>2.7121381418477863</v>
      </c>
      <c r="S60" s="4">
        <f t="shared" ca="1" si="4"/>
        <v>4.0385239253852392</v>
      </c>
      <c r="T60" s="4">
        <f t="shared" ca="1" si="5"/>
        <v>7.228722766028306</v>
      </c>
    </row>
    <row r="61" spans="1:20" x14ac:dyDescent="0.25">
      <c r="A61" s="1">
        <v>36342</v>
      </c>
      <c r="B61">
        <v>42.38</v>
      </c>
      <c r="C61">
        <v>46.5</v>
      </c>
      <c r="D61">
        <v>48.19</v>
      </c>
      <c r="E61">
        <v>40.130000000000003</v>
      </c>
      <c r="F61" s="2">
        <v>805051000</v>
      </c>
      <c r="G61">
        <f t="shared" si="0"/>
        <v>51.19</v>
      </c>
      <c r="H61">
        <f t="shared" si="1"/>
        <v>48.19</v>
      </c>
      <c r="I61">
        <f t="shared" si="6"/>
        <v>53.63</v>
      </c>
      <c r="J61">
        <f t="shared" si="7"/>
        <v>37.5</v>
      </c>
      <c r="K61">
        <f t="shared" si="8"/>
        <v>79.13</v>
      </c>
      <c r="L61">
        <f t="shared" si="9"/>
        <v>27.29</v>
      </c>
      <c r="M61" s="4">
        <f t="shared" ca="1" si="2"/>
        <v>0.92239053745590383</v>
      </c>
      <c r="N61" s="4">
        <f t="shared" ca="1" si="3"/>
        <v>-1.6027484515796719</v>
      </c>
      <c r="O61" s="4">
        <f t="shared" ca="1" si="2"/>
        <v>1.2284706370616312</v>
      </c>
      <c r="P61" s="4">
        <f t="shared" ca="1" si="3"/>
        <v>2.0790167207060728</v>
      </c>
      <c r="Q61" s="4">
        <f t="shared" ca="1" si="4"/>
        <v>1.5731479560074706</v>
      </c>
      <c r="R61" s="4">
        <f t="shared" ca="1" si="5"/>
        <v>3.0666051603460698</v>
      </c>
      <c r="S61" s="4">
        <f t="shared" ca="1" si="4"/>
        <v>4.1566715086117458</v>
      </c>
      <c r="T61" s="4">
        <f t="shared" ca="1" si="5"/>
        <v>7.3834332928557789</v>
      </c>
    </row>
    <row r="62" spans="1:20" x14ac:dyDescent="0.25">
      <c r="A62" s="1">
        <v>36373</v>
      </c>
      <c r="B62">
        <v>50.63</v>
      </c>
      <c r="C62">
        <v>41.63</v>
      </c>
      <c r="D62">
        <v>51.19</v>
      </c>
      <c r="E62">
        <v>37.880000000000003</v>
      </c>
      <c r="F62" s="2">
        <v>1007838000</v>
      </c>
      <c r="G62">
        <f t="shared" si="0"/>
        <v>53.63</v>
      </c>
      <c r="H62">
        <f t="shared" si="1"/>
        <v>48.19</v>
      </c>
      <c r="I62">
        <f t="shared" si="6"/>
        <v>59.63</v>
      </c>
      <c r="J62">
        <f t="shared" si="7"/>
        <v>48.19</v>
      </c>
      <c r="K62">
        <f t="shared" si="8"/>
        <v>83.26</v>
      </c>
      <c r="L62">
        <f t="shared" si="9"/>
        <v>33.840000000000003</v>
      </c>
      <c r="M62" s="4">
        <f t="shared" ca="1" si="2"/>
        <v>0.86833365891775749</v>
      </c>
      <c r="N62" s="4">
        <f t="shared" ca="1" si="3"/>
        <v>-2.7840941718426104</v>
      </c>
      <c r="O62" s="4">
        <f t="shared" ca="1" si="2"/>
        <v>1.1564758741941787</v>
      </c>
      <c r="P62" s="4">
        <f t="shared" ca="1" si="3"/>
        <v>1.4643920946889377</v>
      </c>
      <c r="Q62" s="4">
        <f t="shared" ca="1" si="4"/>
        <v>1.4614182457511233</v>
      </c>
      <c r="R62" s="4">
        <f t="shared" ca="1" si="5"/>
        <v>2.5616427348003068</v>
      </c>
      <c r="S62" s="4">
        <f t="shared" ca="1" si="4"/>
        <v>3.8544637624536042</v>
      </c>
      <c r="T62" s="4">
        <f t="shared" ca="1" si="5"/>
        <v>6.9789173315674802</v>
      </c>
    </row>
    <row r="63" spans="1:20" x14ac:dyDescent="0.25">
      <c r="A63" s="1">
        <v>36404</v>
      </c>
      <c r="B63">
        <v>50.07</v>
      </c>
      <c r="C63">
        <v>51.38</v>
      </c>
      <c r="D63">
        <v>53.63</v>
      </c>
      <c r="E63">
        <v>47.25</v>
      </c>
      <c r="F63" s="2">
        <v>660988000</v>
      </c>
      <c r="G63">
        <f t="shared" si="0"/>
        <v>53.63</v>
      </c>
      <c r="H63">
        <f t="shared" si="1"/>
        <v>51.19</v>
      </c>
      <c r="I63">
        <f t="shared" si="6"/>
        <v>64.13</v>
      </c>
      <c r="J63">
        <f t="shared" si="7"/>
        <v>48.19</v>
      </c>
      <c r="K63">
        <f t="shared" si="8"/>
        <v>83.26</v>
      </c>
      <c r="L63">
        <f t="shared" si="9"/>
        <v>36.89</v>
      </c>
      <c r="M63" s="4">
        <f t="shared" ca="1" si="2"/>
        <v>0.80682453850456837</v>
      </c>
      <c r="N63" s="4">
        <f t="shared" ca="1" si="3"/>
        <v>-4.2021373450808035</v>
      </c>
      <c r="O63" s="4">
        <f t="shared" ca="1" si="2"/>
        <v>1.1038597799738952</v>
      </c>
      <c r="P63" s="4">
        <f t="shared" ca="1" si="3"/>
        <v>0.99302740636040276</v>
      </c>
      <c r="Q63" s="4">
        <f t="shared" ca="1" si="4"/>
        <v>1.3494312884579527</v>
      </c>
      <c r="R63" s="4">
        <f t="shared" ca="1" si="5"/>
        <v>2.0179796042473441</v>
      </c>
      <c r="S63" s="4">
        <f t="shared" ca="1" si="4"/>
        <v>3.8293865373857914</v>
      </c>
      <c r="T63" s="4">
        <f t="shared" ca="1" si="5"/>
        <v>6.9440089707861974</v>
      </c>
    </row>
    <row r="64" spans="1:20" x14ac:dyDescent="0.25">
      <c r="A64" s="1">
        <v>36434</v>
      </c>
      <c r="B64">
        <v>52.88</v>
      </c>
      <c r="C64">
        <v>50.25</v>
      </c>
      <c r="D64">
        <v>53.25</v>
      </c>
      <c r="E64">
        <v>48.19</v>
      </c>
      <c r="F64" s="2">
        <v>427900000</v>
      </c>
      <c r="G64">
        <f t="shared" si="0"/>
        <v>59.63</v>
      </c>
      <c r="H64">
        <f t="shared" si="1"/>
        <v>53.25</v>
      </c>
      <c r="I64">
        <f t="shared" si="6"/>
        <v>79.13</v>
      </c>
      <c r="J64">
        <f t="shared" si="7"/>
        <v>51.19</v>
      </c>
      <c r="K64">
        <f t="shared" si="8"/>
        <v>83.26</v>
      </c>
      <c r="L64">
        <f t="shared" si="9"/>
        <v>37.5</v>
      </c>
      <c r="M64" s="4">
        <f t="shared" ca="1" si="2"/>
        <v>0.7784037558685446</v>
      </c>
      <c r="N64" s="4">
        <f t="shared" ca="1" si="3"/>
        <v>-4.8867581306584302</v>
      </c>
      <c r="O64" s="4">
        <f t="shared" ca="1" si="2"/>
        <v>1.1230046948356807</v>
      </c>
      <c r="P64" s="4">
        <f t="shared" ca="1" si="3"/>
        <v>1.1668335708985733</v>
      </c>
      <c r="Q64" s="4">
        <f t="shared" ca="1" si="4"/>
        <v>1.3661971830985915</v>
      </c>
      <c r="R64" s="4">
        <f t="shared" ca="1" si="5"/>
        <v>2.1019944662291179</v>
      </c>
      <c r="S64" s="4">
        <f t="shared" ca="1" si="4"/>
        <v>3.863849765258216</v>
      </c>
      <c r="T64" s="4">
        <f t="shared" ca="1" si="5"/>
        <v>6.9919275049042051</v>
      </c>
    </row>
    <row r="65" spans="1:20" x14ac:dyDescent="0.25">
      <c r="A65" s="1">
        <v>36465</v>
      </c>
      <c r="B65">
        <v>55.69</v>
      </c>
      <c r="C65">
        <v>54.38</v>
      </c>
      <c r="D65">
        <v>59.63</v>
      </c>
      <c r="E65">
        <v>52.13</v>
      </c>
      <c r="F65" s="2">
        <v>529477000</v>
      </c>
      <c r="G65">
        <f t="shared" si="0"/>
        <v>64.13</v>
      </c>
      <c r="H65">
        <f t="shared" si="1"/>
        <v>53.25</v>
      </c>
      <c r="I65">
        <f t="shared" si="6"/>
        <v>83.26</v>
      </c>
      <c r="J65">
        <f t="shared" si="7"/>
        <v>53.25</v>
      </c>
      <c r="K65">
        <f t="shared" si="8"/>
        <v>83.26</v>
      </c>
      <c r="L65">
        <f t="shared" si="9"/>
        <v>48.19</v>
      </c>
      <c r="M65" s="4">
        <f t="shared" ca="1" si="2"/>
        <v>0.69511990608753982</v>
      </c>
      <c r="N65" s="4">
        <f t="shared" ca="1" si="3"/>
        <v>-7.0152034644070387</v>
      </c>
      <c r="O65" s="4">
        <f t="shared" ca="1" si="2"/>
        <v>1.0598691933590474</v>
      </c>
      <c r="P65" s="4">
        <f t="shared" ca="1" si="3"/>
        <v>0.58314871081694974</v>
      </c>
      <c r="Q65" s="4">
        <f t="shared" ca="1" si="4"/>
        <v>1.1549555592822405</v>
      </c>
      <c r="R65" s="4">
        <f t="shared" ca="1" si="5"/>
        <v>0.96503920324417791</v>
      </c>
      <c r="S65" s="4">
        <f t="shared" ca="1" si="4"/>
        <v>3.569847392252222</v>
      </c>
      <c r="T65" s="4">
        <f t="shared" ca="1" si="5"/>
        <v>6.5693906489441956</v>
      </c>
    </row>
    <row r="66" spans="1:20" x14ac:dyDescent="0.25">
      <c r="A66" s="1">
        <v>36495</v>
      </c>
      <c r="B66">
        <v>62.63</v>
      </c>
      <c r="C66">
        <v>55.5</v>
      </c>
      <c r="D66">
        <v>64.13</v>
      </c>
      <c r="E66">
        <v>54</v>
      </c>
      <c r="F66" s="2">
        <v>491820000</v>
      </c>
      <c r="G66">
        <f t="shared" si="0"/>
        <v>79.13</v>
      </c>
      <c r="H66">
        <f t="shared" si="1"/>
        <v>59.63</v>
      </c>
      <c r="I66">
        <f t="shared" si="6"/>
        <v>83.26</v>
      </c>
      <c r="J66">
        <f t="shared" si="7"/>
        <v>53.25</v>
      </c>
      <c r="K66">
        <f t="shared" si="8"/>
        <v>83.26</v>
      </c>
      <c r="L66">
        <f t="shared" si="9"/>
        <v>48.19</v>
      </c>
      <c r="M66" s="4">
        <f t="shared" ca="1" si="2"/>
        <v>0.64634336503976308</v>
      </c>
      <c r="N66" s="4">
        <f t="shared" ca="1" si="3"/>
        <v>-8.3584008600836697</v>
      </c>
      <c r="O66" s="4">
        <f t="shared" ca="1" si="2"/>
        <v>0.98549820676750366</v>
      </c>
      <c r="P66" s="4">
        <f t="shared" ca="1" si="3"/>
        <v>-0.14597307559147676</v>
      </c>
      <c r="Q66" s="4">
        <f t="shared" ca="1" si="4"/>
        <v>1.0349290503664432</v>
      </c>
      <c r="R66" s="4">
        <f t="shared" ca="1" si="5"/>
        <v>0.22914797022028921</v>
      </c>
      <c r="S66" s="4">
        <f t="shared" ca="1" si="4"/>
        <v>3.7013878060190244</v>
      </c>
      <c r="T66" s="4">
        <f t="shared" ca="1" si="5"/>
        <v>6.7623757624119207</v>
      </c>
    </row>
    <row r="67" spans="1:20" x14ac:dyDescent="0.25">
      <c r="A67" s="1">
        <v>36526</v>
      </c>
      <c r="B67">
        <v>76.13</v>
      </c>
      <c r="C67">
        <v>66.75</v>
      </c>
      <c r="D67">
        <v>79.13</v>
      </c>
      <c r="E67">
        <v>63.75</v>
      </c>
      <c r="F67" s="2">
        <v>755036000</v>
      </c>
      <c r="G67">
        <f t="shared" si="0"/>
        <v>83.26</v>
      </c>
      <c r="H67">
        <f t="shared" si="1"/>
        <v>64.13</v>
      </c>
      <c r="I67">
        <f t="shared" si="6"/>
        <v>83.26</v>
      </c>
      <c r="J67">
        <f t="shared" si="7"/>
        <v>59.63</v>
      </c>
      <c r="K67">
        <f t="shared" si="8"/>
        <v>83.26</v>
      </c>
      <c r="L67">
        <f t="shared" si="9"/>
        <v>51.19</v>
      </c>
      <c r="M67" s="4">
        <f t="shared" ca="1" si="2"/>
        <v>0.587135094148869</v>
      </c>
      <c r="N67" s="4">
        <f t="shared" ca="1" si="3"/>
        <v>-10.102501337879355</v>
      </c>
      <c r="O67" s="4">
        <f t="shared" ca="1" si="2"/>
        <v>0.79868570706432462</v>
      </c>
      <c r="P67" s="4">
        <f t="shared" ca="1" si="3"/>
        <v>-2.2228011622191568</v>
      </c>
      <c r="Q67" s="4">
        <f t="shared" ca="1" si="4"/>
        <v>0.79451535447996979</v>
      </c>
      <c r="R67" s="4">
        <f t="shared" ca="1" si="5"/>
        <v>-1.521788416983505</v>
      </c>
      <c r="S67" s="4">
        <f t="shared" ca="1" si="4"/>
        <v>2.9807911032478205</v>
      </c>
      <c r="T67" s="4">
        <f t="shared" ca="1" si="5"/>
        <v>5.612804937297966</v>
      </c>
    </row>
    <row r="68" spans="1:20" x14ac:dyDescent="0.25">
      <c r="A68" s="1">
        <v>36557</v>
      </c>
      <c r="B68">
        <v>75.38</v>
      </c>
      <c r="C68">
        <v>76.88</v>
      </c>
      <c r="D68">
        <v>83.26</v>
      </c>
      <c r="E68">
        <v>71.25</v>
      </c>
      <c r="F68" s="2">
        <v>368473000</v>
      </c>
      <c r="G68">
        <f t="shared" si="0"/>
        <v>83.26</v>
      </c>
      <c r="H68">
        <f t="shared" si="1"/>
        <v>79.13</v>
      </c>
      <c r="I68">
        <f t="shared" si="6"/>
        <v>83.26</v>
      </c>
      <c r="J68">
        <f t="shared" si="7"/>
        <v>64.13</v>
      </c>
      <c r="K68">
        <f t="shared" si="8"/>
        <v>83.26</v>
      </c>
      <c r="L68">
        <f t="shared" si="9"/>
        <v>53.25</v>
      </c>
      <c r="M68" s="4">
        <f t="shared" ca="1" si="2"/>
        <v>0.56341580590920004</v>
      </c>
      <c r="N68" s="4">
        <f t="shared" ca="1" si="3"/>
        <v>-10.84087344407143</v>
      </c>
      <c r="O68" s="4">
        <f t="shared" ca="1" si="2"/>
        <v>0.72904155656978142</v>
      </c>
      <c r="P68" s="4">
        <f t="shared" ca="1" si="3"/>
        <v>-3.1108315818846988</v>
      </c>
      <c r="Q68" s="4">
        <f t="shared" ca="1" si="4"/>
        <v>0.70550084073985098</v>
      </c>
      <c r="R68" s="4">
        <f t="shared" ca="1" si="5"/>
        <v>-2.2988139923494355</v>
      </c>
      <c r="S68" s="4">
        <f t="shared" ca="1" si="4"/>
        <v>3.059572423732885</v>
      </c>
      <c r="T68" s="4">
        <f t="shared" ca="1" si="5"/>
        <v>5.7506479144099565</v>
      </c>
    </row>
    <row r="69" spans="1:20" x14ac:dyDescent="0.25">
      <c r="A69" s="1">
        <v>36586</v>
      </c>
      <c r="B69">
        <v>76.88</v>
      </c>
      <c r="C69">
        <v>76.88</v>
      </c>
      <c r="D69">
        <v>80.260000000000005</v>
      </c>
      <c r="E69">
        <v>64.5</v>
      </c>
      <c r="F69" s="2">
        <v>652011000</v>
      </c>
      <c r="G69">
        <f t="shared" ref="G69:G132" si="10">MAX(D68:D70)</f>
        <v>83.26</v>
      </c>
      <c r="H69">
        <f t="shared" ref="H69:H132" si="11">MIN(D68:D70)</f>
        <v>79.88</v>
      </c>
      <c r="I69">
        <f t="shared" si="6"/>
        <v>83.26</v>
      </c>
      <c r="J69">
        <f t="shared" si="7"/>
        <v>77.77</v>
      </c>
      <c r="K69">
        <f t="shared" si="8"/>
        <v>83.26</v>
      </c>
      <c r="L69">
        <f t="shared" si="9"/>
        <v>53.25</v>
      </c>
      <c r="M69" s="4">
        <f t="shared" ref="M69:O132" ca="1" si="12">(OFFSET($H69,M$2*12-1,0))/$D69</f>
        <v>0.59581360578121101</v>
      </c>
      <c r="N69" s="4">
        <f t="shared" ref="N69:P132" ca="1" si="13">(IF(M69&gt;0,1,0)*ABS(M69)^(1/M$2)-1)*100</f>
        <v>-9.8383017577584049</v>
      </c>
      <c r="O69" s="4">
        <f t="shared" ca="1" si="12"/>
        <v>0.7562920508347869</v>
      </c>
      <c r="P69" s="4">
        <f t="shared" ca="1" si="13"/>
        <v>-2.7546254100126788</v>
      </c>
      <c r="Q69" s="4">
        <f t="shared" ref="Q69:S132" ca="1" si="14">(OFFSET($H69,Q$2*12-1,0)-$D69)/$D69</f>
        <v>0.83154747072015933</v>
      </c>
      <c r="R69" s="4">
        <f t="shared" ref="R69:T132" ca="1" si="15">(IF(Q69&gt;0,1,0)*ABS(Q69)^(1/Q$2)-1)*100</f>
        <v>-1.2222483941117246</v>
      </c>
      <c r="S69" s="4">
        <f t="shared" ca="1" si="14"/>
        <v>3.0617991527535509</v>
      </c>
      <c r="T69" s="4">
        <f t="shared" ca="1" si="15"/>
        <v>5.7544948027596021</v>
      </c>
    </row>
    <row r="70" spans="1:20" x14ac:dyDescent="0.25">
      <c r="A70" s="1">
        <v>36617</v>
      </c>
      <c r="B70">
        <v>73.88</v>
      </c>
      <c r="C70">
        <v>75.38</v>
      </c>
      <c r="D70">
        <v>79.88</v>
      </c>
      <c r="E70">
        <v>65.63</v>
      </c>
      <c r="F70" s="2">
        <v>505181000</v>
      </c>
      <c r="G70">
        <f t="shared" si="10"/>
        <v>80.260000000000005</v>
      </c>
      <c r="H70">
        <f t="shared" si="11"/>
        <v>78.25</v>
      </c>
      <c r="I70">
        <f t="shared" ref="I70:I133" si="16">MAX(D68:D73)</f>
        <v>83.26</v>
      </c>
      <c r="J70">
        <f t="shared" ref="J70:J133" si="17">MIN(D68:D73)</f>
        <v>72</v>
      </c>
      <c r="K70">
        <f t="shared" si="8"/>
        <v>83.26</v>
      </c>
      <c r="L70">
        <f t="shared" si="9"/>
        <v>53.04</v>
      </c>
      <c r="M70" s="4">
        <f t="shared" ca="1" si="12"/>
        <v>0.60440660991487238</v>
      </c>
      <c r="N70" s="4">
        <f t="shared" ca="1" si="13"/>
        <v>-9.5797213560565027</v>
      </c>
      <c r="O70" s="4">
        <f t="shared" ca="1" si="12"/>
        <v>0.75988983475212823</v>
      </c>
      <c r="P70" s="4">
        <f t="shared" ca="1" si="13"/>
        <v>-2.70846319963991</v>
      </c>
      <c r="Q70" s="4">
        <f t="shared" ca="1" si="14"/>
        <v>0.92163244867300964</v>
      </c>
      <c r="R70" s="4">
        <f t="shared" ca="1" si="15"/>
        <v>-0.54258121922412528</v>
      </c>
      <c r="S70" s="4">
        <f t="shared" ca="1" si="14"/>
        <v>2.8683024536805211</v>
      </c>
      <c r="T70" s="4">
        <f t="shared" ca="1" si="15"/>
        <v>5.4098625962810898</v>
      </c>
    </row>
    <row r="71" spans="1:20" x14ac:dyDescent="0.25">
      <c r="A71" s="1">
        <v>36647</v>
      </c>
      <c r="B71">
        <v>75.37</v>
      </c>
      <c r="C71">
        <v>73.5</v>
      </c>
      <c r="D71">
        <v>78.25</v>
      </c>
      <c r="E71">
        <v>66.38</v>
      </c>
      <c r="F71" s="2">
        <v>562773000</v>
      </c>
      <c r="G71">
        <f t="shared" si="10"/>
        <v>79.88</v>
      </c>
      <c r="H71">
        <f t="shared" si="11"/>
        <v>77.77</v>
      </c>
      <c r="I71">
        <f t="shared" si="16"/>
        <v>80.260000000000005</v>
      </c>
      <c r="J71">
        <f t="shared" si="17"/>
        <v>67.44</v>
      </c>
      <c r="K71">
        <f t="shared" si="8"/>
        <v>83.26</v>
      </c>
      <c r="L71">
        <f t="shared" si="9"/>
        <v>53.04</v>
      </c>
      <c r="M71" s="4">
        <f t="shared" ca="1" si="12"/>
        <v>0.61699680511182109</v>
      </c>
      <c r="N71" s="4">
        <f t="shared" ca="1" si="13"/>
        <v>-9.2061184660141357</v>
      </c>
      <c r="O71" s="4">
        <f t="shared" ca="1" si="12"/>
        <v>0.79744408945686895</v>
      </c>
      <c r="P71" s="4">
        <f t="shared" ca="1" si="13"/>
        <v>-2.2380120145143678</v>
      </c>
      <c r="Q71" s="4">
        <f t="shared" ca="1" si="14"/>
        <v>0.90415335463258784</v>
      </c>
      <c r="R71" s="4">
        <f t="shared" ca="1" si="15"/>
        <v>-0.66945769966009205</v>
      </c>
      <c r="S71" s="4">
        <f t="shared" ca="1" si="14"/>
        <v>2.8530351437699681</v>
      </c>
      <c r="T71" s="4">
        <f t="shared" ca="1" si="15"/>
        <v>5.3817378067995802</v>
      </c>
    </row>
    <row r="72" spans="1:20" x14ac:dyDescent="0.25">
      <c r="A72" s="1">
        <v>36678</v>
      </c>
      <c r="B72">
        <v>70.08</v>
      </c>
      <c r="C72">
        <v>74.89</v>
      </c>
      <c r="D72">
        <v>77.77</v>
      </c>
      <c r="E72">
        <v>67.44</v>
      </c>
      <c r="F72" s="2">
        <v>390768000</v>
      </c>
      <c r="G72">
        <f t="shared" si="10"/>
        <v>78.25</v>
      </c>
      <c r="H72">
        <f t="shared" si="11"/>
        <v>72</v>
      </c>
      <c r="I72">
        <f t="shared" si="16"/>
        <v>79.88</v>
      </c>
      <c r="J72">
        <f t="shared" si="17"/>
        <v>64.8</v>
      </c>
      <c r="K72">
        <f t="shared" si="8"/>
        <v>83.26</v>
      </c>
      <c r="L72">
        <f t="shared" si="9"/>
        <v>45.12</v>
      </c>
      <c r="M72" s="4">
        <f t="shared" ca="1" si="12"/>
        <v>0.62080493763662081</v>
      </c>
      <c r="N72" s="4">
        <f t="shared" ca="1" si="13"/>
        <v>-9.0943173443983838</v>
      </c>
      <c r="O72" s="4">
        <f t="shared" ca="1" si="12"/>
        <v>0.80493763662080497</v>
      </c>
      <c r="P72" s="4">
        <f t="shared" ca="1" si="13"/>
        <v>-2.1465316760156505</v>
      </c>
      <c r="Q72" s="4">
        <f t="shared" ca="1" si="14"/>
        <v>0.89661823325189671</v>
      </c>
      <c r="R72" s="4">
        <f t="shared" ca="1" si="15"/>
        <v>-0.72486086210032941</v>
      </c>
      <c r="S72" s="4">
        <f t="shared" ca="1" si="14"/>
        <v>2.8768162530538772</v>
      </c>
      <c r="T72" s="4">
        <f t="shared" ca="1" si="15"/>
        <v>5.4254846508426713</v>
      </c>
    </row>
    <row r="73" spans="1:20" x14ac:dyDescent="0.25">
      <c r="A73" s="1">
        <v>36708</v>
      </c>
      <c r="B73">
        <v>60.96</v>
      </c>
      <c r="C73">
        <v>68.64</v>
      </c>
      <c r="D73">
        <v>72</v>
      </c>
      <c r="E73">
        <v>59.52</v>
      </c>
      <c r="F73" s="2">
        <v>489739000</v>
      </c>
      <c r="G73">
        <f t="shared" si="10"/>
        <v>77.77</v>
      </c>
      <c r="H73">
        <f t="shared" si="11"/>
        <v>67.44</v>
      </c>
      <c r="I73">
        <f t="shared" si="16"/>
        <v>78.25</v>
      </c>
      <c r="J73">
        <f t="shared" si="17"/>
        <v>53.04</v>
      </c>
      <c r="K73">
        <f t="shared" ref="K73:K136" si="18">MAX(D68:D79)</f>
        <v>83.26</v>
      </c>
      <c r="L73">
        <f t="shared" ref="L73:L136" si="19">MIN(D68:D79)</f>
        <v>45.12</v>
      </c>
      <c r="M73" s="4">
        <f t="shared" ca="1" si="12"/>
        <v>0.72236111111111112</v>
      </c>
      <c r="N73" s="4">
        <f t="shared" ca="1" si="13"/>
        <v>-6.297566157975476</v>
      </c>
      <c r="O73" s="4">
        <f t="shared" ca="1" si="12"/>
        <v>0.86944444444444446</v>
      </c>
      <c r="P73" s="4">
        <f t="shared" ca="1" si="13"/>
        <v>-1.3892677635145012</v>
      </c>
      <c r="Q73" s="4">
        <f t="shared" ca="1" si="14"/>
        <v>0.97916666666666663</v>
      </c>
      <c r="R73" s="4">
        <f t="shared" ca="1" si="15"/>
        <v>-0.14025760826613665</v>
      </c>
      <c r="S73" s="4">
        <f t="shared" ca="1" si="14"/>
        <v>3.1875</v>
      </c>
      <c r="T73" s="4">
        <f t="shared" ca="1" si="15"/>
        <v>5.9674563611495257</v>
      </c>
    </row>
    <row r="74" spans="1:20" x14ac:dyDescent="0.25">
      <c r="A74" s="1">
        <v>36739</v>
      </c>
      <c r="B74">
        <v>64.56</v>
      </c>
      <c r="C74">
        <v>61.68</v>
      </c>
      <c r="D74">
        <v>67.44</v>
      </c>
      <c r="E74">
        <v>58.08</v>
      </c>
      <c r="F74" s="2">
        <v>427685000</v>
      </c>
      <c r="G74">
        <f t="shared" si="10"/>
        <v>72</v>
      </c>
      <c r="H74">
        <f t="shared" si="11"/>
        <v>64.8</v>
      </c>
      <c r="I74">
        <f t="shared" si="16"/>
        <v>77.77</v>
      </c>
      <c r="J74">
        <f t="shared" si="17"/>
        <v>53.04</v>
      </c>
      <c r="K74">
        <f t="shared" si="18"/>
        <v>80.260000000000005</v>
      </c>
      <c r="L74">
        <f t="shared" si="19"/>
        <v>45.12</v>
      </c>
      <c r="M74" s="4">
        <f t="shared" ca="1" si="12"/>
        <v>0.7956702253855279</v>
      </c>
      <c r="N74" s="4">
        <f t="shared" ca="1" si="13"/>
        <v>-4.468494629556508</v>
      </c>
      <c r="O74" s="4">
        <f t="shared" ca="1" si="12"/>
        <v>0.93119810201660735</v>
      </c>
      <c r="P74" s="4">
        <f t="shared" ca="1" si="13"/>
        <v>-0.71029777814273221</v>
      </c>
      <c r="Q74" s="4">
        <f t="shared" ca="1" si="14"/>
        <v>1.0536773428232504</v>
      </c>
      <c r="R74" s="4">
        <f t="shared" ca="1" si="15"/>
        <v>0.34918340911411772</v>
      </c>
      <c r="S74" s="4">
        <f t="shared" ca="1" si="14"/>
        <v>3.8487544483985765</v>
      </c>
      <c r="T74" s="4">
        <f t="shared" ca="1" si="15"/>
        <v>6.9709887788788505</v>
      </c>
    </row>
    <row r="75" spans="1:20" x14ac:dyDescent="0.25">
      <c r="A75" s="1">
        <v>36770</v>
      </c>
      <c r="B75">
        <v>49.92</v>
      </c>
      <c r="C75">
        <v>64.8</v>
      </c>
      <c r="D75">
        <v>64.8</v>
      </c>
      <c r="E75">
        <v>49.92</v>
      </c>
      <c r="F75" s="2">
        <v>521497000</v>
      </c>
      <c r="G75">
        <f t="shared" si="10"/>
        <v>67.44</v>
      </c>
      <c r="H75">
        <f t="shared" si="11"/>
        <v>53.04</v>
      </c>
      <c r="I75">
        <f t="shared" si="16"/>
        <v>72</v>
      </c>
      <c r="J75">
        <f t="shared" si="17"/>
        <v>45.12</v>
      </c>
      <c r="K75">
        <f t="shared" si="18"/>
        <v>79.88</v>
      </c>
      <c r="L75">
        <f t="shared" si="19"/>
        <v>44.64</v>
      </c>
      <c r="M75" s="4">
        <f t="shared" ca="1" si="12"/>
        <v>0.79845679012345683</v>
      </c>
      <c r="N75" s="4">
        <f t="shared" ca="1" si="13"/>
        <v>-4.4016748389491545</v>
      </c>
      <c r="O75" s="4">
        <f t="shared" ca="1" si="12"/>
        <v>0.9614197530864198</v>
      </c>
      <c r="P75" s="4">
        <f t="shared" ca="1" si="13"/>
        <v>-0.39266880755283173</v>
      </c>
      <c r="Q75" s="4">
        <f t="shared" ca="1" si="14"/>
        <v>1.029320987654321</v>
      </c>
      <c r="R75" s="4">
        <f t="shared" ca="1" si="15"/>
        <v>0.19284804353740803</v>
      </c>
      <c r="S75" s="4">
        <f t="shared" ca="1" si="14"/>
        <v>5.9984567901234565</v>
      </c>
      <c r="T75" s="4">
        <f t="shared" ca="1" si="15"/>
        <v>9.370948063293504</v>
      </c>
    </row>
    <row r="76" spans="1:20" x14ac:dyDescent="0.25">
      <c r="A76" s="1">
        <v>36800</v>
      </c>
      <c r="B76">
        <v>47.04</v>
      </c>
      <c r="C76">
        <v>48</v>
      </c>
      <c r="D76">
        <v>53.04</v>
      </c>
      <c r="E76">
        <v>39.119999999999997</v>
      </c>
      <c r="F76" s="2">
        <v>1018199000</v>
      </c>
      <c r="G76">
        <f t="shared" si="10"/>
        <v>64.8</v>
      </c>
      <c r="H76">
        <f t="shared" si="11"/>
        <v>53.04</v>
      </c>
      <c r="I76">
        <f t="shared" si="16"/>
        <v>67.44</v>
      </c>
      <c r="J76">
        <f t="shared" si="17"/>
        <v>45.12</v>
      </c>
      <c r="K76">
        <f t="shared" si="18"/>
        <v>78.25</v>
      </c>
      <c r="L76">
        <f t="shared" si="19"/>
        <v>43.92</v>
      </c>
      <c r="M76" s="4">
        <f t="shared" ca="1" si="12"/>
        <v>0.97549019607843146</v>
      </c>
      <c r="N76" s="4">
        <f t="shared" ca="1" si="13"/>
        <v>-0.49507383209849154</v>
      </c>
      <c r="O76" s="4">
        <f t="shared" ca="1" si="12"/>
        <v>1.1745852187028658</v>
      </c>
      <c r="P76" s="4">
        <f t="shared" ca="1" si="13"/>
        <v>1.6221673555797622</v>
      </c>
      <c r="Q76" s="4">
        <f t="shared" ca="1" si="14"/>
        <v>1.4792609351432882</v>
      </c>
      <c r="R76" s="4">
        <f t="shared" ca="1" si="15"/>
        <v>2.6446502455361953</v>
      </c>
      <c r="S76" s="4">
        <f t="shared" ca="1" si="14"/>
        <v>7.5501508295625941</v>
      </c>
      <c r="T76" s="4">
        <f t="shared" ca="1" si="15"/>
        <v>10.636335183270141</v>
      </c>
    </row>
    <row r="77" spans="1:20" x14ac:dyDescent="0.25">
      <c r="A77" s="1">
        <v>36831</v>
      </c>
      <c r="B77">
        <v>42.96</v>
      </c>
      <c r="C77">
        <v>48.48</v>
      </c>
      <c r="D77">
        <v>58.8</v>
      </c>
      <c r="E77">
        <v>41.76</v>
      </c>
      <c r="F77" s="2">
        <v>984045000</v>
      </c>
      <c r="G77">
        <f t="shared" si="10"/>
        <v>58.8</v>
      </c>
      <c r="H77">
        <f t="shared" si="11"/>
        <v>45.12</v>
      </c>
      <c r="I77">
        <f t="shared" si="16"/>
        <v>64.8</v>
      </c>
      <c r="J77">
        <f t="shared" si="17"/>
        <v>45.12</v>
      </c>
      <c r="K77">
        <f t="shared" si="18"/>
        <v>77.77</v>
      </c>
      <c r="L77">
        <f t="shared" si="19"/>
        <v>43.92</v>
      </c>
      <c r="M77" s="4">
        <f t="shared" ca="1" si="12"/>
        <v>0.87993197278911572</v>
      </c>
      <c r="N77" s="4">
        <f t="shared" ca="1" si="13"/>
        <v>-2.5257685395736251</v>
      </c>
      <c r="O77" s="4">
        <f t="shared" ca="1" si="12"/>
        <v>1.0595238095238095</v>
      </c>
      <c r="P77" s="4">
        <f t="shared" ca="1" si="13"/>
        <v>0.57987048655214757</v>
      </c>
      <c r="Q77" s="4">
        <f t="shared" ca="1" si="14"/>
        <v>1.2363945578231295</v>
      </c>
      <c r="R77" s="4">
        <f t="shared" ca="1" si="15"/>
        <v>1.4247172482429793</v>
      </c>
      <c r="S77" s="4">
        <f t="shared" ca="1" si="14"/>
        <v>6.8571428571428577</v>
      </c>
      <c r="T77" s="4">
        <f t="shared" ca="1" si="15"/>
        <v>10.105030072164102</v>
      </c>
    </row>
    <row r="78" spans="1:20" x14ac:dyDescent="0.25">
      <c r="A78" s="1">
        <v>36861</v>
      </c>
      <c r="B78">
        <v>38.159999999999997</v>
      </c>
      <c r="C78">
        <v>41.76</v>
      </c>
      <c r="D78">
        <v>45.12</v>
      </c>
      <c r="E78">
        <v>35.76</v>
      </c>
      <c r="F78" s="2">
        <v>483068000</v>
      </c>
      <c r="G78">
        <f t="shared" si="10"/>
        <v>58.8</v>
      </c>
      <c r="H78">
        <f t="shared" si="11"/>
        <v>45.12</v>
      </c>
      <c r="I78">
        <f t="shared" si="16"/>
        <v>58.8</v>
      </c>
      <c r="J78">
        <f t="shared" si="17"/>
        <v>44.64</v>
      </c>
      <c r="K78">
        <f t="shared" si="18"/>
        <v>72</v>
      </c>
      <c r="L78">
        <f t="shared" si="19"/>
        <v>43.92</v>
      </c>
      <c r="M78" s="4">
        <f t="shared" ca="1" si="12"/>
        <v>1.1615691489361701</v>
      </c>
      <c r="N78" s="4">
        <f t="shared" ca="1" si="13"/>
        <v>3.0407506240852422</v>
      </c>
      <c r="O78" s="4">
        <f t="shared" ca="1" si="12"/>
        <v>1.3984929078014185</v>
      </c>
      <c r="P78" s="4">
        <f t="shared" ca="1" si="13"/>
        <v>3.4108306986528003</v>
      </c>
      <c r="Q78" s="4">
        <f t="shared" ca="1" si="14"/>
        <v>2.125</v>
      </c>
      <c r="R78" s="4">
        <f t="shared" ca="1" si="15"/>
        <v>5.153547540211445</v>
      </c>
      <c r="S78" s="4">
        <f t="shared" ca="1" si="14"/>
        <v>9.3058510638297882</v>
      </c>
      <c r="T78" s="4">
        <f t="shared" ca="1" si="15"/>
        <v>11.798970630385664</v>
      </c>
    </row>
    <row r="79" spans="1:20" x14ac:dyDescent="0.25">
      <c r="A79" s="1">
        <v>36892</v>
      </c>
      <c r="B79">
        <v>50.64</v>
      </c>
      <c r="C79">
        <v>37.44</v>
      </c>
      <c r="D79">
        <v>50.64</v>
      </c>
      <c r="E79">
        <v>37.200000000000003</v>
      </c>
      <c r="F79" s="2">
        <v>753094000</v>
      </c>
      <c r="G79">
        <f t="shared" si="10"/>
        <v>50.64</v>
      </c>
      <c r="H79">
        <f t="shared" si="11"/>
        <v>45.12</v>
      </c>
      <c r="I79">
        <f t="shared" si="16"/>
        <v>58.8</v>
      </c>
      <c r="J79">
        <f t="shared" si="17"/>
        <v>43.92</v>
      </c>
      <c r="K79">
        <f t="shared" si="18"/>
        <v>67.44</v>
      </c>
      <c r="L79">
        <f t="shared" si="19"/>
        <v>43.92</v>
      </c>
      <c r="M79" s="4">
        <f t="shared" ca="1" si="12"/>
        <v>1.1370458135860979</v>
      </c>
      <c r="N79" s="4">
        <f t="shared" ca="1" si="13"/>
        <v>2.6019447728103717</v>
      </c>
      <c r="O79" s="4">
        <f t="shared" ca="1" si="12"/>
        <v>1.2776461295418642</v>
      </c>
      <c r="P79" s="4">
        <f t="shared" ca="1" si="13"/>
        <v>2.4804581651961977</v>
      </c>
      <c r="Q79" s="4">
        <f t="shared" ca="1" si="14"/>
        <v>1.8337282780410742</v>
      </c>
      <c r="R79" s="4">
        <f t="shared" ca="1" si="15"/>
        <v>4.1251560992643377</v>
      </c>
      <c r="S79" s="4">
        <f t="shared" ca="1" si="14"/>
        <v>8.9921011058451814</v>
      </c>
      <c r="T79" s="4">
        <f t="shared" ca="1" si="15"/>
        <v>11.607417505479866</v>
      </c>
    </row>
    <row r="80" spans="1:20" x14ac:dyDescent="0.25">
      <c r="A80" s="1">
        <v>36923</v>
      </c>
      <c r="B80">
        <v>43.2</v>
      </c>
      <c r="C80">
        <v>49.92</v>
      </c>
      <c r="D80">
        <v>50.64</v>
      </c>
      <c r="E80">
        <v>42.48</v>
      </c>
      <c r="F80" s="2">
        <v>583309000</v>
      </c>
      <c r="G80">
        <f t="shared" si="10"/>
        <v>50.64</v>
      </c>
      <c r="H80">
        <f t="shared" si="11"/>
        <v>44.64</v>
      </c>
      <c r="I80">
        <f t="shared" si="16"/>
        <v>50.64</v>
      </c>
      <c r="J80">
        <f t="shared" si="17"/>
        <v>43.92</v>
      </c>
      <c r="K80">
        <f t="shared" si="18"/>
        <v>64.8</v>
      </c>
      <c r="L80">
        <f t="shared" si="19"/>
        <v>43.92</v>
      </c>
      <c r="M80" s="4">
        <f t="shared" ca="1" si="12"/>
        <v>1.2144549763033174</v>
      </c>
      <c r="N80" s="4">
        <f t="shared" ca="1" si="13"/>
        <v>3.9623968888580219</v>
      </c>
      <c r="O80" s="4">
        <f t="shared" ca="1" si="12"/>
        <v>1.481042654028436</v>
      </c>
      <c r="P80" s="4">
        <f t="shared" ca="1" si="13"/>
        <v>4.0056078745309032</v>
      </c>
      <c r="Q80" s="4">
        <f t="shared" ca="1" si="14"/>
        <v>1.8337282780410742</v>
      </c>
      <c r="R80" s="4">
        <f t="shared" ca="1" si="15"/>
        <v>4.1251560992643377</v>
      </c>
      <c r="S80" s="4">
        <f t="shared" ca="1" si="14"/>
        <v>9.4660347551342809</v>
      </c>
      <c r="T80" s="4">
        <f t="shared" ca="1" si="15"/>
        <v>11.894413624026324</v>
      </c>
    </row>
    <row r="81" spans="1:20" x14ac:dyDescent="0.25">
      <c r="A81" s="1">
        <v>36951</v>
      </c>
      <c r="B81">
        <v>42.48</v>
      </c>
      <c r="C81">
        <v>41.76</v>
      </c>
      <c r="D81">
        <v>44.64</v>
      </c>
      <c r="E81">
        <v>39.840000000000003</v>
      </c>
      <c r="F81" s="2">
        <v>539630000</v>
      </c>
      <c r="G81">
        <f t="shared" si="10"/>
        <v>50.64</v>
      </c>
      <c r="H81">
        <f t="shared" si="11"/>
        <v>43.92</v>
      </c>
      <c r="I81">
        <f t="shared" si="16"/>
        <v>50.64</v>
      </c>
      <c r="J81">
        <f t="shared" si="17"/>
        <v>43.92</v>
      </c>
      <c r="K81">
        <f t="shared" si="18"/>
        <v>58.8</v>
      </c>
      <c r="L81">
        <f t="shared" si="19"/>
        <v>43.92</v>
      </c>
      <c r="M81" s="4">
        <f t="shared" ca="1" si="12"/>
        <v>1.3884408602150538</v>
      </c>
      <c r="N81" s="4">
        <f t="shared" ca="1" si="13"/>
        <v>6.7838259717408755</v>
      </c>
      <c r="O81" s="4">
        <f t="shared" ca="1" si="12"/>
        <v>1.6173835125448028</v>
      </c>
      <c r="P81" s="4">
        <f t="shared" ca="1" si="13"/>
        <v>4.9255613031410128</v>
      </c>
      <c r="Q81" s="4">
        <f t="shared" ca="1" si="14"/>
        <v>2.2146057347670252</v>
      </c>
      <c r="R81" s="4">
        <f t="shared" ca="1" si="15"/>
        <v>5.4434874386755094</v>
      </c>
      <c r="S81" s="4">
        <f t="shared" ca="1" si="14"/>
        <v>12.933691756272401</v>
      </c>
      <c r="T81" s="4">
        <f t="shared" ca="1" si="15"/>
        <v>13.654366428694376</v>
      </c>
    </row>
    <row r="82" spans="1:20" x14ac:dyDescent="0.25">
      <c r="A82" s="1">
        <v>36982</v>
      </c>
      <c r="B82">
        <v>43.68</v>
      </c>
      <c r="C82">
        <v>42.24</v>
      </c>
      <c r="D82">
        <v>43.92</v>
      </c>
      <c r="E82">
        <v>37.68</v>
      </c>
      <c r="F82" s="2">
        <v>508866000</v>
      </c>
      <c r="G82">
        <f t="shared" si="10"/>
        <v>46.56</v>
      </c>
      <c r="H82">
        <f t="shared" si="11"/>
        <v>43.92</v>
      </c>
      <c r="I82">
        <f t="shared" si="16"/>
        <v>50.64</v>
      </c>
      <c r="J82">
        <f t="shared" si="17"/>
        <v>43.92</v>
      </c>
      <c r="K82">
        <f t="shared" si="18"/>
        <v>58.8</v>
      </c>
      <c r="L82">
        <f t="shared" si="19"/>
        <v>43.92</v>
      </c>
      <c r="M82" s="4">
        <f t="shared" ca="1" si="12"/>
        <v>1.4112021857923496</v>
      </c>
      <c r="N82" s="4">
        <f t="shared" ca="1" si="13"/>
        <v>7.1316633931364226</v>
      </c>
      <c r="O82" s="4">
        <f t="shared" ca="1" si="12"/>
        <v>1.6438979963570128</v>
      </c>
      <c r="P82" s="4">
        <f t="shared" ca="1" si="13"/>
        <v>5.0963145202856053</v>
      </c>
      <c r="Q82" s="4">
        <f t="shared" ca="1" si="14"/>
        <v>2.4722222222222219</v>
      </c>
      <c r="R82" s="4">
        <f t="shared" ca="1" si="15"/>
        <v>6.2198866717019463</v>
      </c>
      <c r="S82" s="4">
        <f t="shared" ca="1" si="14"/>
        <v>13.093806921675775</v>
      </c>
      <c r="T82" s="4">
        <f t="shared" ca="1" si="15"/>
        <v>13.724306364872628</v>
      </c>
    </row>
    <row r="83" spans="1:20" x14ac:dyDescent="0.25">
      <c r="A83" s="1">
        <v>37012</v>
      </c>
      <c r="B83">
        <v>42.96</v>
      </c>
      <c r="C83">
        <v>46.56</v>
      </c>
      <c r="D83">
        <v>46.56</v>
      </c>
      <c r="E83">
        <v>42</v>
      </c>
      <c r="F83" s="2">
        <v>509964000</v>
      </c>
      <c r="G83">
        <f t="shared" si="10"/>
        <v>47.52</v>
      </c>
      <c r="H83">
        <f t="shared" si="11"/>
        <v>43.92</v>
      </c>
      <c r="I83">
        <f t="shared" si="16"/>
        <v>47.72</v>
      </c>
      <c r="J83">
        <f t="shared" si="17"/>
        <v>43.92</v>
      </c>
      <c r="K83">
        <f t="shared" si="18"/>
        <v>53.43</v>
      </c>
      <c r="L83">
        <f t="shared" si="19"/>
        <v>43.92</v>
      </c>
      <c r="M83" s="4">
        <f t="shared" ca="1" si="12"/>
        <v>1.3311855670103092</v>
      </c>
      <c r="N83" s="4">
        <f t="shared" ca="1" si="13"/>
        <v>5.8882376167689765</v>
      </c>
      <c r="O83" s="4">
        <f t="shared" ca="1" si="12"/>
        <v>1.5506872852233677</v>
      </c>
      <c r="P83" s="4">
        <f t="shared" ca="1" si="13"/>
        <v>4.4846332377717957</v>
      </c>
      <c r="Q83" s="4">
        <f t="shared" ca="1" si="14"/>
        <v>2.3934707903780068</v>
      </c>
      <c r="R83" s="4">
        <f t="shared" ca="1" si="15"/>
        <v>5.9908907810278356</v>
      </c>
      <c r="S83" s="4">
        <f t="shared" ca="1" si="14"/>
        <v>11.88659793814433</v>
      </c>
      <c r="T83" s="4">
        <f t="shared" ca="1" si="15"/>
        <v>13.175619041141884</v>
      </c>
    </row>
    <row r="84" spans="1:20" x14ac:dyDescent="0.25">
      <c r="A84" s="1">
        <v>37043</v>
      </c>
      <c r="B84">
        <v>43.01</v>
      </c>
      <c r="C84">
        <v>43.44</v>
      </c>
      <c r="D84">
        <v>47.52</v>
      </c>
      <c r="E84">
        <v>40.32</v>
      </c>
      <c r="F84" s="2">
        <v>474611000</v>
      </c>
      <c r="G84">
        <f t="shared" si="10"/>
        <v>47.52</v>
      </c>
      <c r="H84">
        <f t="shared" si="11"/>
        <v>45.7</v>
      </c>
      <c r="I84">
        <f t="shared" si="16"/>
        <v>47.72</v>
      </c>
      <c r="J84">
        <f t="shared" si="17"/>
        <v>43.92</v>
      </c>
      <c r="K84">
        <f t="shared" si="18"/>
        <v>60.48</v>
      </c>
      <c r="L84">
        <f t="shared" si="19"/>
        <v>43.92</v>
      </c>
      <c r="M84" s="4">
        <f t="shared" ca="1" si="12"/>
        <v>1.2659932659932658</v>
      </c>
      <c r="N84" s="4">
        <f t="shared" ca="1" si="13"/>
        <v>4.8301673550487534</v>
      </c>
      <c r="O84" s="4">
        <f t="shared" ca="1" si="12"/>
        <v>1.5551346801346801</v>
      </c>
      <c r="P84" s="4">
        <f t="shared" ca="1" si="13"/>
        <v>4.5145609861162672</v>
      </c>
      <c r="Q84" s="4">
        <f t="shared" ca="1" si="14"/>
        <v>2.3249158249158244</v>
      </c>
      <c r="R84" s="4">
        <f t="shared" ca="1" si="15"/>
        <v>5.7857449923490067</v>
      </c>
      <c r="S84" s="4">
        <f t="shared" ca="1" si="14"/>
        <v>11.626262626262626</v>
      </c>
      <c r="T84" s="4">
        <f t="shared" ca="1" si="15"/>
        <v>13.050374783243823</v>
      </c>
    </row>
    <row r="85" spans="1:20" x14ac:dyDescent="0.25">
      <c r="A85" s="1">
        <v>37073</v>
      </c>
      <c r="B85">
        <v>44.36</v>
      </c>
      <c r="C85">
        <v>43.35</v>
      </c>
      <c r="D85">
        <v>45.7</v>
      </c>
      <c r="E85">
        <v>37.630000000000003</v>
      </c>
      <c r="F85" s="2">
        <v>641881000</v>
      </c>
      <c r="G85">
        <f t="shared" si="10"/>
        <v>47.72</v>
      </c>
      <c r="H85">
        <f t="shared" si="11"/>
        <v>45.7</v>
      </c>
      <c r="I85">
        <f t="shared" si="16"/>
        <v>47.72</v>
      </c>
      <c r="J85">
        <f t="shared" si="17"/>
        <v>44.36</v>
      </c>
      <c r="K85">
        <f t="shared" si="18"/>
        <v>62.5</v>
      </c>
      <c r="L85">
        <f t="shared" si="19"/>
        <v>43.92</v>
      </c>
      <c r="M85" s="4">
        <f t="shared" ca="1" si="12"/>
        <v>1.2783369803063458</v>
      </c>
      <c r="N85" s="4">
        <f t="shared" ca="1" si="13"/>
        <v>5.0337981808956878</v>
      </c>
      <c r="O85" s="4">
        <f t="shared" ca="1" si="12"/>
        <v>1.6170678336980306</v>
      </c>
      <c r="P85" s="4">
        <f t="shared" ca="1" si="13"/>
        <v>4.9235131995539749</v>
      </c>
      <c r="Q85" s="4">
        <f t="shared" ca="1" si="14"/>
        <v>2.4573304157549232</v>
      </c>
      <c r="R85" s="4">
        <f t="shared" ca="1" si="15"/>
        <v>6.1771108555479515</v>
      </c>
      <c r="S85" s="4">
        <f t="shared" ca="1" si="14"/>
        <v>12.129102844638949</v>
      </c>
      <c r="T85" s="4">
        <f t="shared" ca="1" si="15"/>
        <v>13.289962730878614</v>
      </c>
    </row>
    <row r="86" spans="1:20" x14ac:dyDescent="0.25">
      <c r="A86" s="1">
        <v>37104</v>
      </c>
      <c r="B86">
        <v>43.01</v>
      </c>
      <c r="C86">
        <v>46.04</v>
      </c>
      <c r="D86">
        <v>47.72</v>
      </c>
      <c r="E86">
        <v>40.32</v>
      </c>
      <c r="F86" s="2">
        <v>857420000</v>
      </c>
      <c r="G86">
        <f t="shared" si="10"/>
        <v>47.72</v>
      </c>
      <c r="H86">
        <f t="shared" si="11"/>
        <v>44.36</v>
      </c>
      <c r="I86">
        <f t="shared" si="16"/>
        <v>53.43</v>
      </c>
      <c r="J86">
        <f t="shared" si="17"/>
        <v>44.36</v>
      </c>
      <c r="K86">
        <f t="shared" si="18"/>
        <v>62.5</v>
      </c>
      <c r="L86">
        <f t="shared" si="19"/>
        <v>43.92</v>
      </c>
      <c r="M86" s="4">
        <f t="shared" ca="1" si="12"/>
        <v>1.2242246437552389</v>
      </c>
      <c r="N86" s="4">
        <f t="shared" ca="1" si="13"/>
        <v>4.1291260814235509</v>
      </c>
      <c r="O86" s="4">
        <f t="shared" ca="1" si="12"/>
        <v>1.5255658005029338</v>
      </c>
      <c r="P86" s="4">
        <f t="shared" ca="1" si="13"/>
        <v>4.3141189804634106</v>
      </c>
      <c r="Q86" s="4">
        <f t="shared" ca="1" si="14"/>
        <v>2.478625314333613</v>
      </c>
      <c r="R86" s="4">
        <f t="shared" ca="1" si="15"/>
        <v>6.2382052791412956</v>
      </c>
      <c r="S86" s="4">
        <f t="shared" ca="1" si="14"/>
        <v>11.761944677284157</v>
      </c>
      <c r="T86" s="4">
        <f t="shared" ca="1" si="15"/>
        <v>13.115978481906886</v>
      </c>
    </row>
    <row r="87" spans="1:20" x14ac:dyDescent="0.25">
      <c r="A87" s="1">
        <v>37135</v>
      </c>
      <c r="B87">
        <v>31.38</v>
      </c>
      <c r="C87">
        <v>43.01</v>
      </c>
      <c r="D87">
        <v>44.36</v>
      </c>
      <c r="E87">
        <v>29.64</v>
      </c>
      <c r="F87" s="2">
        <v>558564000</v>
      </c>
      <c r="G87">
        <f t="shared" si="10"/>
        <v>47.72</v>
      </c>
      <c r="H87">
        <f t="shared" si="11"/>
        <v>44.36</v>
      </c>
      <c r="I87">
        <f t="shared" si="16"/>
        <v>60.48</v>
      </c>
      <c r="J87">
        <f t="shared" si="17"/>
        <v>44.36</v>
      </c>
      <c r="K87">
        <f t="shared" si="18"/>
        <v>65.52</v>
      </c>
      <c r="L87">
        <f t="shared" si="19"/>
        <v>43.92</v>
      </c>
      <c r="M87" s="4">
        <f t="shared" ca="1" si="12"/>
        <v>1.3169522091974752</v>
      </c>
      <c r="N87" s="4">
        <f t="shared" ca="1" si="13"/>
        <v>5.6608263856666952</v>
      </c>
      <c r="O87" s="4">
        <f t="shared" ca="1" si="12"/>
        <v>1.6253381424706943</v>
      </c>
      <c r="P87" s="4">
        <f t="shared" ca="1" si="13"/>
        <v>4.9770520292304443</v>
      </c>
      <c r="Q87" s="4">
        <f t="shared" ca="1" si="14"/>
        <v>2.9900811541929664</v>
      </c>
      <c r="R87" s="4">
        <f t="shared" ca="1" si="15"/>
        <v>7.5752089671952794</v>
      </c>
      <c r="S87" s="4">
        <f t="shared" ca="1" si="14"/>
        <v>12.841298467087466</v>
      </c>
      <c r="T87" s="4">
        <f t="shared" ca="1" si="15"/>
        <v>13.613632896856643</v>
      </c>
    </row>
    <row r="88" spans="1:20" x14ac:dyDescent="0.25">
      <c r="A88" s="1">
        <v>37165</v>
      </c>
      <c r="B88">
        <v>40.99</v>
      </c>
      <c r="C88">
        <v>31.32</v>
      </c>
      <c r="D88">
        <v>45.03</v>
      </c>
      <c r="E88">
        <v>29.3</v>
      </c>
      <c r="F88" s="2">
        <v>1009548000</v>
      </c>
      <c r="G88">
        <f t="shared" si="10"/>
        <v>53.43</v>
      </c>
      <c r="H88">
        <f t="shared" si="11"/>
        <v>44.36</v>
      </c>
      <c r="I88">
        <f t="shared" si="16"/>
        <v>62.5</v>
      </c>
      <c r="J88">
        <f t="shared" si="17"/>
        <v>44.36</v>
      </c>
      <c r="K88">
        <f t="shared" si="18"/>
        <v>65.52</v>
      </c>
      <c r="L88">
        <f t="shared" si="19"/>
        <v>44.36</v>
      </c>
      <c r="M88" s="4">
        <f t="shared" ca="1" si="12"/>
        <v>1.319120586275816</v>
      </c>
      <c r="N88" s="4">
        <f t="shared" ca="1" si="13"/>
        <v>5.6955978476450841</v>
      </c>
      <c r="O88" s="4">
        <f t="shared" ca="1" si="12"/>
        <v>1.6011547856984232</v>
      </c>
      <c r="P88" s="4">
        <f t="shared" ca="1" si="13"/>
        <v>4.8198012207787633</v>
      </c>
      <c r="Q88" s="4">
        <f t="shared" ca="1" si="14"/>
        <v>2.98623140128803</v>
      </c>
      <c r="R88" s="4">
        <f t="shared" ca="1" si="15"/>
        <v>7.565969819762608</v>
      </c>
      <c r="S88" s="4">
        <f t="shared" ca="1" si="14"/>
        <v>12.413280035531868</v>
      </c>
      <c r="T88" s="4">
        <f t="shared" ca="1" si="15"/>
        <v>13.421223457832742</v>
      </c>
    </row>
    <row r="89" spans="1:20" x14ac:dyDescent="0.25">
      <c r="A89" s="1">
        <v>37196</v>
      </c>
      <c r="B89">
        <v>49.06</v>
      </c>
      <c r="C89">
        <v>42</v>
      </c>
      <c r="D89">
        <v>53.43</v>
      </c>
      <c r="E89">
        <v>40.659999999999997</v>
      </c>
      <c r="F89" s="2">
        <v>1240479000</v>
      </c>
      <c r="G89">
        <f t="shared" si="10"/>
        <v>60.48</v>
      </c>
      <c r="H89">
        <f t="shared" si="11"/>
        <v>45.03</v>
      </c>
      <c r="I89">
        <f t="shared" si="16"/>
        <v>62.5</v>
      </c>
      <c r="J89">
        <f t="shared" si="17"/>
        <v>44.36</v>
      </c>
      <c r="K89">
        <f t="shared" si="18"/>
        <v>65.52</v>
      </c>
      <c r="L89">
        <f t="shared" si="19"/>
        <v>44.36</v>
      </c>
      <c r="M89" s="4">
        <f t="shared" ca="1" si="12"/>
        <v>1.1265206812652069</v>
      </c>
      <c r="N89" s="4">
        <f t="shared" ca="1" si="13"/>
        <v>2.4112893314538919</v>
      </c>
      <c r="O89" s="4">
        <f t="shared" ca="1" si="12"/>
        <v>1.3494291596481376</v>
      </c>
      <c r="P89" s="4">
        <f t="shared" ca="1" si="13"/>
        <v>3.0421730813025682</v>
      </c>
      <c r="Q89" s="4">
        <f t="shared" ca="1" si="14"/>
        <v>2.5092644581695676</v>
      </c>
      <c r="R89" s="4">
        <f t="shared" ca="1" si="15"/>
        <v>6.3252540346140362</v>
      </c>
      <c r="S89" s="4">
        <f t="shared" ca="1" si="14"/>
        <v>10.304510574583569</v>
      </c>
      <c r="T89" s="4">
        <f t="shared" ca="1" si="15"/>
        <v>12.370255533068409</v>
      </c>
    </row>
    <row r="90" spans="1:20" x14ac:dyDescent="0.25">
      <c r="A90" s="1">
        <v>37226</v>
      </c>
      <c r="B90">
        <v>58.8</v>
      </c>
      <c r="C90">
        <v>50.74</v>
      </c>
      <c r="D90">
        <v>60.48</v>
      </c>
      <c r="E90">
        <v>50.4</v>
      </c>
      <c r="F90" s="2">
        <v>1228856000</v>
      </c>
      <c r="G90">
        <f t="shared" si="10"/>
        <v>62.5</v>
      </c>
      <c r="H90">
        <f t="shared" si="11"/>
        <v>53.43</v>
      </c>
      <c r="I90">
        <f t="shared" si="16"/>
        <v>65.52</v>
      </c>
      <c r="J90">
        <f t="shared" si="17"/>
        <v>45.03</v>
      </c>
      <c r="K90">
        <f t="shared" si="18"/>
        <v>65.52</v>
      </c>
      <c r="L90">
        <f t="shared" si="19"/>
        <v>44.36</v>
      </c>
      <c r="M90" s="4">
        <f t="shared" ca="1" si="12"/>
        <v>1.0620039682539684</v>
      </c>
      <c r="N90" s="4">
        <f t="shared" ca="1" si="13"/>
        <v>1.2104201910859036</v>
      </c>
      <c r="O90" s="4">
        <f t="shared" ca="1" si="12"/>
        <v>1.2235449735449737</v>
      </c>
      <c r="P90" s="4">
        <f t="shared" ca="1" si="13"/>
        <v>2.0380131829693227</v>
      </c>
      <c r="Q90" s="4">
        <f t="shared" ca="1" si="14"/>
        <v>2.100198412698413</v>
      </c>
      <c r="R90" s="4">
        <f t="shared" ca="1" si="15"/>
        <v>5.0712797030574741</v>
      </c>
      <c r="S90" s="4">
        <f t="shared" ca="1" si="14"/>
        <v>8.9867724867724874</v>
      </c>
      <c r="T90" s="4">
        <f t="shared" ca="1" si="15"/>
        <v>11.604109708609922</v>
      </c>
    </row>
    <row r="91" spans="1:20" x14ac:dyDescent="0.25">
      <c r="A91" s="1">
        <v>37257</v>
      </c>
      <c r="B91">
        <v>58.8</v>
      </c>
      <c r="C91">
        <v>58.8</v>
      </c>
      <c r="D91">
        <v>62.5</v>
      </c>
      <c r="E91">
        <v>55.44</v>
      </c>
      <c r="F91" s="2">
        <v>1062601000</v>
      </c>
      <c r="G91">
        <f t="shared" si="10"/>
        <v>62.5</v>
      </c>
      <c r="H91">
        <f t="shared" si="11"/>
        <v>59.81</v>
      </c>
      <c r="I91">
        <f t="shared" si="16"/>
        <v>65.52</v>
      </c>
      <c r="J91">
        <f t="shared" si="17"/>
        <v>53.43</v>
      </c>
      <c r="K91">
        <f t="shared" si="18"/>
        <v>65.52</v>
      </c>
      <c r="L91">
        <f t="shared" si="19"/>
        <v>44.36</v>
      </c>
      <c r="M91" s="4">
        <f t="shared" ca="1" si="12"/>
        <v>1.0323199999999999</v>
      </c>
      <c r="N91" s="4">
        <f t="shared" ca="1" si="13"/>
        <v>0.63820181465077397</v>
      </c>
      <c r="O91" s="4">
        <f t="shared" ca="1" si="12"/>
        <v>1.216</v>
      </c>
      <c r="P91" s="4">
        <f t="shared" ca="1" si="13"/>
        <v>1.9749162927202857</v>
      </c>
      <c r="Q91" s="4">
        <f t="shared" ca="1" si="14"/>
        <v>1.984</v>
      </c>
      <c r="R91" s="4">
        <f t="shared" ca="1" si="15"/>
        <v>4.6733469861915511</v>
      </c>
      <c r="S91" s="4">
        <f t="shared" ca="1" si="14"/>
        <v>8.92</v>
      </c>
      <c r="T91" s="4">
        <f t="shared" ca="1" si="15"/>
        <v>11.562501265534774</v>
      </c>
    </row>
    <row r="92" spans="1:20" x14ac:dyDescent="0.25">
      <c r="A92" s="1">
        <v>37288</v>
      </c>
      <c r="B92">
        <v>55.11</v>
      </c>
      <c r="C92">
        <v>58.47</v>
      </c>
      <c r="D92">
        <v>59.81</v>
      </c>
      <c r="E92">
        <v>53.76</v>
      </c>
      <c r="F92" s="2">
        <v>405911000</v>
      </c>
      <c r="G92">
        <f t="shared" si="10"/>
        <v>65.52</v>
      </c>
      <c r="H92">
        <f t="shared" si="11"/>
        <v>59.81</v>
      </c>
      <c r="I92">
        <f t="shared" si="16"/>
        <v>65.52</v>
      </c>
      <c r="J92">
        <f t="shared" si="17"/>
        <v>59.81</v>
      </c>
      <c r="K92">
        <f t="shared" si="18"/>
        <v>65.52</v>
      </c>
      <c r="L92">
        <f t="shared" si="19"/>
        <v>41.03</v>
      </c>
      <c r="M92" s="4">
        <f t="shared" ca="1" si="12"/>
        <v>1.1200468149138938</v>
      </c>
      <c r="N92" s="4">
        <f t="shared" ca="1" si="13"/>
        <v>2.2933107933956753</v>
      </c>
      <c r="O92" s="4">
        <f t="shared" ca="1" si="12"/>
        <v>1.2840662096639357</v>
      </c>
      <c r="P92" s="4">
        <f t="shared" ca="1" si="13"/>
        <v>2.5318377863171371</v>
      </c>
      <c r="Q92" s="4">
        <f t="shared" ca="1" si="14"/>
        <v>2.1182076575823441</v>
      </c>
      <c r="R92" s="4">
        <f t="shared" ca="1" si="15"/>
        <v>5.1311065520784682</v>
      </c>
      <c r="S92" s="4">
        <f t="shared" ca="1" si="14"/>
        <v>9.3661595050994819</v>
      </c>
      <c r="T92" s="4">
        <f t="shared" ca="1" si="15"/>
        <v>11.835086366623958</v>
      </c>
    </row>
    <row r="93" spans="1:20" x14ac:dyDescent="0.25">
      <c r="A93" s="1">
        <v>37316</v>
      </c>
      <c r="B93">
        <v>64.849999999999994</v>
      </c>
      <c r="C93">
        <v>54.44</v>
      </c>
      <c r="D93">
        <v>65.52</v>
      </c>
      <c r="E93">
        <v>54.44</v>
      </c>
      <c r="F93" s="2">
        <v>977532000</v>
      </c>
      <c r="G93">
        <f t="shared" si="10"/>
        <v>65.52</v>
      </c>
      <c r="H93">
        <f t="shared" si="11"/>
        <v>59.81</v>
      </c>
      <c r="I93">
        <f t="shared" si="16"/>
        <v>65.52</v>
      </c>
      <c r="J93">
        <f t="shared" si="17"/>
        <v>57.12</v>
      </c>
      <c r="K93">
        <f t="shared" si="18"/>
        <v>65.52</v>
      </c>
      <c r="L93">
        <f t="shared" si="19"/>
        <v>37.700000000000003</v>
      </c>
      <c r="M93" s="4">
        <f t="shared" ca="1" si="12"/>
        <v>1.0540293040293041</v>
      </c>
      <c r="N93" s="4">
        <f t="shared" ca="1" si="13"/>
        <v>1.0579623081211853</v>
      </c>
      <c r="O93" s="4">
        <f t="shared" ca="1" si="12"/>
        <v>1.2133699633699635</v>
      </c>
      <c r="P93" s="4">
        <f t="shared" ca="1" si="13"/>
        <v>1.9528390594465428</v>
      </c>
      <c r="Q93" s="4">
        <f t="shared" ca="1" si="14"/>
        <v>1.8464590964590966</v>
      </c>
      <c r="R93" s="4">
        <f t="shared" ca="1" si="15"/>
        <v>4.1731938526172963</v>
      </c>
      <c r="S93" s="4">
        <f t="shared" ca="1" si="14"/>
        <v>8.3101343101343108</v>
      </c>
      <c r="T93" s="4">
        <f t="shared" ca="1" si="15"/>
        <v>11.168156072182089</v>
      </c>
    </row>
    <row r="94" spans="1:20" x14ac:dyDescent="0.25">
      <c r="A94" s="1">
        <v>37347</v>
      </c>
      <c r="B94">
        <v>58.8</v>
      </c>
      <c r="C94">
        <v>64.52</v>
      </c>
      <c r="D94">
        <v>65.52</v>
      </c>
      <c r="E94">
        <v>58.47</v>
      </c>
      <c r="F94" s="2">
        <v>673951000</v>
      </c>
      <c r="G94">
        <f t="shared" si="10"/>
        <v>65.52</v>
      </c>
      <c r="H94">
        <f t="shared" si="11"/>
        <v>60.82</v>
      </c>
      <c r="I94">
        <f t="shared" si="16"/>
        <v>65.52</v>
      </c>
      <c r="J94">
        <f t="shared" si="17"/>
        <v>52.86</v>
      </c>
      <c r="K94">
        <f t="shared" si="18"/>
        <v>65.52</v>
      </c>
      <c r="L94">
        <f t="shared" si="19"/>
        <v>35.19</v>
      </c>
      <c r="M94" s="4">
        <f t="shared" ca="1" si="12"/>
        <v>1.0540293040293041</v>
      </c>
      <c r="N94" s="4">
        <f t="shared" ca="1" si="13"/>
        <v>1.0579623081211853</v>
      </c>
      <c r="O94" s="4">
        <f t="shared" ca="1" si="12"/>
        <v>1.2377899877899878</v>
      </c>
      <c r="P94" s="4">
        <f t="shared" ca="1" si="13"/>
        <v>2.1561922021822166</v>
      </c>
      <c r="Q94" s="4">
        <f t="shared" ca="1" si="14"/>
        <v>1.9151404151404152</v>
      </c>
      <c r="R94" s="4">
        <f t="shared" ca="1" si="15"/>
        <v>4.4271377955177771</v>
      </c>
      <c r="S94" s="4">
        <f t="shared" ca="1" si="14"/>
        <v>7.9896214896214905</v>
      </c>
      <c r="T94" s="4">
        <f t="shared" ca="1" si="15"/>
        <v>10.949745468966277</v>
      </c>
    </row>
    <row r="95" spans="1:20" x14ac:dyDescent="0.25">
      <c r="A95" s="1">
        <v>37377</v>
      </c>
      <c r="B95">
        <v>57.46</v>
      </c>
      <c r="C95">
        <v>58.8</v>
      </c>
      <c r="D95">
        <v>60.82</v>
      </c>
      <c r="E95">
        <v>53.76</v>
      </c>
      <c r="F95" s="2">
        <v>652764000</v>
      </c>
      <c r="G95">
        <f t="shared" si="10"/>
        <v>65.52</v>
      </c>
      <c r="H95">
        <f t="shared" si="11"/>
        <v>57.12</v>
      </c>
      <c r="I95">
        <f t="shared" si="16"/>
        <v>65.52</v>
      </c>
      <c r="J95">
        <f t="shared" si="17"/>
        <v>41.03</v>
      </c>
      <c r="K95">
        <f t="shared" si="18"/>
        <v>65.52</v>
      </c>
      <c r="L95">
        <f t="shared" si="19"/>
        <v>35.19</v>
      </c>
      <c r="M95" s="4">
        <f t="shared" ca="1" si="12"/>
        <v>1.1272607694837224</v>
      </c>
      <c r="N95" s="4">
        <f t="shared" ca="1" si="13"/>
        <v>2.4247419879825483</v>
      </c>
      <c r="O95" s="4">
        <f t="shared" ca="1" si="12"/>
        <v>1.4222295297599474</v>
      </c>
      <c r="P95" s="4">
        <f t="shared" ca="1" si="13"/>
        <v>3.5850235613536396</v>
      </c>
      <c r="Q95" s="4">
        <f t="shared" ca="1" si="14"/>
        <v>2.1979611969746795</v>
      </c>
      <c r="R95" s="4">
        <f t="shared" ca="1" si="15"/>
        <v>5.3904684081016452</v>
      </c>
      <c r="S95" s="4">
        <f t="shared" ca="1" si="14"/>
        <v>8.2074975337060181</v>
      </c>
      <c r="T95" s="4">
        <f t="shared" ca="1" si="15"/>
        <v>11.099099297902825</v>
      </c>
    </row>
    <row r="96" spans="1:20" x14ac:dyDescent="0.25">
      <c r="A96" s="1">
        <v>37408</v>
      </c>
      <c r="B96">
        <v>50.27</v>
      </c>
      <c r="C96">
        <v>56.45</v>
      </c>
      <c r="D96">
        <v>57.12</v>
      </c>
      <c r="E96">
        <v>48.05</v>
      </c>
      <c r="F96" s="2">
        <v>953154000</v>
      </c>
      <c r="G96">
        <f t="shared" si="10"/>
        <v>60.82</v>
      </c>
      <c r="H96">
        <f t="shared" si="11"/>
        <v>52.86</v>
      </c>
      <c r="I96">
        <f t="shared" si="16"/>
        <v>65.52</v>
      </c>
      <c r="J96">
        <f t="shared" si="17"/>
        <v>37.700000000000003</v>
      </c>
      <c r="K96">
        <f t="shared" si="18"/>
        <v>65.52</v>
      </c>
      <c r="L96">
        <f t="shared" si="19"/>
        <v>35.19</v>
      </c>
      <c r="M96" s="4">
        <f t="shared" ca="1" si="12"/>
        <v>1.2002801120448181</v>
      </c>
      <c r="N96" s="4">
        <f t="shared" ca="1" si="13"/>
        <v>3.7185703924168312</v>
      </c>
      <c r="O96" s="4">
        <f t="shared" ca="1" si="12"/>
        <v>1.4303221288515406</v>
      </c>
      <c r="P96" s="4">
        <f t="shared" ca="1" si="13"/>
        <v>3.6438138851236701</v>
      </c>
      <c r="Q96" s="4">
        <f t="shared" ca="1" si="14"/>
        <v>2.4051120448179271</v>
      </c>
      <c r="R96" s="4">
        <f t="shared" ca="1" si="15"/>
        <v>6.0251805972435513</v>
      </c>
      <c r="S96" s="4">
        <f t="shared" ca="1" si="14"/>
        <v>8.7163865546218489</v>
      </c>
      <c r="T96" s="4">
        <f t="shared" ca="1" si="15"/>
        <v>11.433770101064034</v>
      </c>
    </row>
    <row r="97" spans="1:20" x14ac:dyDescent="0.25">
      <c r="A97" s="1">
        <v>37438</v>
      </c>
      <c r="B97">
        <v>37.33</v>
      </c>
      <c r="C97">
        <v>50.27</v>
      </c>
      <c r="D97">
        <v>52.86</v>
      </c>
      <c r="E97">
        <v>36.96</v>
      </c>
      <c r="F97" s="2">
        <v>1361503000</v>
      </c>
      <c r="G97">
        <f t="shared" si="10"/>
        <v>57.12</v>
      </c>
      <c r="H97">
        <f t="shared" si="11"/>
        <v>41.03</v>
      </c>
      <c r="I97">
        <f t="shared" si="16"/>
        <v>60.82</v>
      </c>
      <c r="J97">
        <f t="shared" si="17"/>
        <v>35.19</v>
      </c>
      <c r="K97">
        <f t="shared" si="18"/>
        <v>65.52</v>
      </c>
      <c r="L97">
        <f t="shared" si="19"/>
        <v>35.19</v>
      </c>
      <c r="M97" s="4">
        <f t="shared" ca="1" si="12"/>
        <v>1.2970109723798715</v>
      </c>
      <c r="N97" s="4">
        <f t="shared" ca="1" si="13"/>
        <v>5.3388881374828223</v>
      </c>
      <c r="O97" s="4">
        <f t="shared" ca="1" si="12"/>
        <v>1.5455921301551268</v>
      </c>
      <c r="P97" s="4">
        <f t="shared" ca="1" si="13"/>
        <v>4.4502514380349467</v>
      </c>
      <c r="Q97" s="4">
        <f t="shared" ca="1" si="14"/>
        <v>2.9443813847900113</v>
      </c>
      <c r="R97" s="4">
        <f t="shared" ca="1" si="15"/>
        <v>7.4648089372364224</v>
      </c>
      <c r="S97" s="4">
        <f t="shared" ca="1" si="14"/>
        <v>8.6481271282633365</v>
      </c>
      <c r="T97" s="4">
        <f t="shared" ca="1" si="15"/>
        <v>11.389974175104168</v>
      </c>
    </row>
    <row r="98" spans="1:20" x14ac:dyDescent="0.25">
      <c r="A98" s="1">
        <v>37469</v>
      </c>
      <c r="B98">
        <v>36.89</v>
      </c>
      <c r="C98">
        <v>36.96</v>
      </c>
      <c r="D98">
        <v>41.03</v>
      </c>
      <c r="E98">
        <v>32.31</v>
      </c>
      <c r="F98" s="2">
        <v>1014366000</v>
      </c>
      <c r="G98">
        <f t="shared" si="10"/>
        <v>52.86</v>
      </c>
      <c r="H98">
        <f t="shared" si="11"/>
        <v>37.700000000000003</v>
      </c>
      <c r="I98">
        <f t="shared" si="16"/>
        <v>57.12</v>
      </c>
      <c r="J98">
        <f t="shared" si="17"/>
        <v>35.19</v>
      </c>
      <c r="K98">
        <f t="shared" si="18"/>
        <v>65.52</v>
      </c>
      <c r="L98">
        <f t="shared" si="19"/>
        <v>33.93</v>
      </c>
      <c r="M98" s="4">
        <f t="shared" ca="1" si="12"/>
        <v>1.5564221301486716</v>
      </c>
      <c r="N98" s="4">
        <f t="shared" ca="1" si="13"/>
        <v>9.2510147382573571</v>
      </c>
      <c r="O98" s="4">
        <f t="shared" ca="1" si="12"/>
        <v>1.991225932244699</v>
      </c>
      <c r="P98" s="4">
        <f t="shared" ca="1" si="13"/>
        <v>7.1302341066036723</v>
      </c>
      <c r="Q98" s="4">
        <f t="shared" ca="1" si="14"/>
        <v>4.2644406531805998</v>
      </c>
      <c r="R98" s="4">
        <f t="shared" ca="1" si="15"/>
        <v>10.151598767611336</v>
      </c>
      <c r="S98" s="4">
        <f t="shared" ca="1" si="14"/>
        <v>11.42992932000975</v>
      </c>
      <c r="T98" s="4">
        <f t="shared" ca="1" si="15"/>
        <v>12.954146219527885</v>
      </c>
    </row>
    <row r="99" spans="1:20" x14ac:dyDescent="0.25">
      <c r="A99" s="1">
        <v>37500</v>
      </c>
      <c r="B99">
        <v>30.38</v>
      </c>
      <c r="C99">
        <v>36.81</v>
      </c>
      <c r="D99">
        <v>37.700000000000003</v>
      </c>
      <c r="E99">
        <v>29.57</v>
      </c>
      <c r="F99" s="2">
        <v>851254000</v>
      </c>
      <c r="G99">
        <f t="shared" si="10"/>
        <v>41.03</v>
      </c>
      <c r="H99">
        <f t="shared" si="11"/>
        <v>35.19</v>
      </c>
      <c r="I99">
        <f t="shared" si="16"/>
        <v>52.86</v>
      </c>
      <c r="J99">
        <f t="shared" si="17"/>
        <v>35.19</v>
      </c>
      <c r="K99">
        <f t="shared" si="18"/>
        <v>65.52</v>
      </c>
      <c r="L99">
        <f t="shared" si="19"/>
        <v>33.93</v>
      </c>
      <c r="M99" s="4">
        <f t="shared" ca="1" si="12"/>
        <v>1.6779840848806364</v>
      </c>
      <c r="N99" s="4">
        <f t="shared" ca="1" si="13"/>
        <v>10.906644918564901</v>
      </c>
      <c r="O99" s="4">
        <f t="shared" ca="1" si="12"/>
        <v>2.2254641909814326</v>
      </c>
      <c r="P99" s="4">
        <f t="shared" ca="1" si="13"/>
        <v>8.3283332401339791</v>
      </c>
      <c r="Q99" s="4">
        <f t="shared" ca="1" si="14"/>
        <v>4.7294429708222809</v>
      </c>
      <c r="R99" s="4">
        <f t="shared" ca="1" si="15"/>
        <v>10.914246425815666</v>
      </c>
      <c r="S99" s="4">
        <f t="shared" ca="1" si="14"/>
        <v>12.143236074270556</v>
      </c>
      <c r="T99" s="4">
        <f t="shared" ca="1" si="15"/>
        <v>13.296559539950859</v>
      </c>
    </row>
    <row r="100" spans="1:20" x14ac:dyDescent="0.25">
      <c r="A100" s="1">
        <v>37530</v>
      </c>
      <c r="B100">
        <v>34.380000000000003</v>
      </c>
      <c r="C100">
        <v>29.87</v>
      </c>
      <c r="D100">
        <v>35.19</v>
      </c>
      <c r="E100">
        <v>25.8</v>
      </c>
      <c r="F100" s="2">
        <v>1814181000</v>
      </c>
      <c r="G100">
        <f t="shared" si="10"/>
        <v>38.81</v>
      </c>
      <c r="H100">
        <f t="shared" si="11"/>
        <v>35.19</v>
      </c>
      <c r="I100">
        <f t="shared" si="16"/>
        <v>41.03</v>
      </c>
      <c r="J100">
        <f t="shared" si="17"/>
        <v>35.19</v>
      </c>
      <c r="K100">
        <f t="shared" si="18"/>
        <v>60.82</v>
      </c>
      <c r="L100">
        <f t="shared" si="19"/>
        <v>33.93</v>
      </c>
      <c r="M100" s="4">
        <f t="shared" ca="1" si="12"/>
        <v>1.7976697925547032</v>
      </c>
      <c r="N100" s="4">
        <f t="shared" ca="1" si="13"/>
        <v>12.445475203294375</v>
      </c>
      <c r="O100" s="4">
        <f t="shared" ca="1" si="12"/>
        <v>2.3842000568343282</v>
      </c>
      <c r="P100" s="4">
        <f t="shared" ca="1" si="13"/>
        <v>9.0772724041300101</v>
      </c>
      <c r="Q100" s="4">
        <f t="shared" ca="1" si="14"/>
        <v>5.223358908780904</v>
      </c>
      <c r="R100" s="4">
        <f t="shared" ca="1" si="15"/>
        <v>11.651181855752268</v>
      </c>
      <c r="S100" s="4">
        <f t="shared" ca="1" si="14"/>
        <v>11.816140949133278</v>
      </c>
      <c r="T100" s="4">
        <f t="shared" ca="1" si="15"/>
        <v>13.141982203501845</v>
      </c>
    </row>
    <row r="101" spans="1:20" x14ac:dyDescent="0.25">
      <c r="A101" s="1">
        <v>37561</v>
      </c>
      <c r="B101">
        <v>37.33</v>
      </c>
      <c r="C101">
        <v>34.299999999999997</v>
      </c>
      <c r="D101">
        <v>38.81</v>
      </c>
      <c r="E101">
        <v>33.270000000000003</v>
      </c>
      <c r="F101" s="2">
        <v>1352587000</v>
      </c>
      <c r="G101">
        <f t="shared" si="10"/>
        <v>39.92</v>
      </c>
      <c r="H101">
        <f t="shared" si="11"/>
        <v>35.19</v>
      </c>
      <c r="I101">
        <f t="shared" si="16"/>
        <v>39.92</v>
      </c>
      <c r="J101">
        <f t="shared" si="17"/>
        <v>33.93</v>
      </c>
      <c r="K101">
        <f t="shared" si="18"/>
        <v>57.12</v>
      </c>
      <c r="L101">
        <f t="shared" si="19"/>
        <v>33.93</v>
      </c>
      <c r="M101" s="4">
        <f t="shared" ca="1" si="12"/>
        <v>1.6299922700334963</v>
      </c>
      <c r="N101" s="4">
        <f t="shared" ca="1" si="13"/>
        <v>10.264854559818648</v>
      </c>
      <c r="O101" s="4">
        <f t="shared" ca="1" si="12"/>
        <v>2.3138366400412265</v>
      </c>
      <c r="P101" s="4">
        <f t="shared" ca="1" si="13"/>
        <v>8.7510025721798215</v>
      </c>
      <c r="Q101" s="4">
        <f t="shared" ca="1" si="14"/>
        <v>4.7459417675856734</v>
      </c>
      <c r="R101" s="4">
        <f t="shared" ca="1" si="15"/>
        <v>10.939999693548508</v>
      </c>
      <c r="S101" s="4">
        <f t="shared" ca="1" si="14"/>
        <v>10.620716310229321</v>
      </c>
      <c r="T101" s="4">
        <f t="shared" ca="1" si="15"/>
        <v>12.540202022831416</v>
      </c>
    </row>
    <row r="102" spans="1:20" x14ac:dyDescent="0.25">
      <c r="A102" s="1">
        <v>37591</v>
      </c>
      <c r="B102">
        <v>31.49</v>
      </c>
      <c r="C102">
        <v>37.700000000000003</v>
      </c>
      <c r="D102">
        <v>39.92</v>
      </c>
      <c r="E102">
        <v>31.42</v>
      </c>
      <c r="F102" s="2">
        <v>868981000</v>
      </c>
      <c r="G102">
        <f t="shared" si="10"/>
        <v>39.92</v>
      </c>
      <c r="H102">
        <f t="shared" si="11"/>
        <v>38.07</v>
      </c>
      <c r="I102">
        <f t="shared" si="16"/>
        <v>39.92</v>
      </c>
      <c r="J102">
        <f t="shared" si="17"/>
        <v>33.93</v>
      </c>
      <c r="K102">
        <f t="shared" si="18"/>
        <v>52.86</v>
      </c>
      <c r="L102">
        <f t="shared" si="19"/>
        <v>33.93</v>
      </c>
      <c r="M102" s="4">
        <f t="shared" ca="1" si="12"/>
        <v>1.5748997995991982</v>
      </c>
      <c r="N102" s="4">
        <f t="shared" ca="1" si="13"/>
        <v>9.5091947639681642</v>
      </c>
      <c r="O102" s="4">
        <f t="shared" ca="1" si="12"/>
        <v>2.2870741482965928</v>
      </c>
      <c r="P102" s="4">
        <f t="shared" ca="1" si="13"/>
        <v>8.6245585508849985</v>
      </c>
      <c r="Q102" s="4">
        <f t="shared" ca="1" si="14"/>
        <v>4.874248496993987</v>
      </c>
      <c r="R102" s="4">
        <f t="shared" ca="1" si="15"/>
        <v>11.137471298496337</v>
      </c>
      <c r="S102" s="4">
        <f t="shared" ca="1" si="14"/>
        <v>10.297595190380761</v>
      </c>
      <c r="T102" s="4">
        <f t="shared" ca="1" si="15"/>
        <v>12.366483731844635</v>
      </c>
    </row>
    <row r="103" spans="1:20" x14ac:dyDescent="0.25">
      <c r="A103" s="1">
        <v>37622</v>
      </c>
      <c r="B103">
        <v>35.26</v>
      </c>
      <c r="C103">
        <v>31.79</v>
      </c>
      <c r="D103">
        <v>38.07</v>
      </c>
      <c r="E103">
        <v>31.34</v>
      </c>
      <c r="F103" s="2">
        <v>869858000</v>
      </c>
      <c r="G103">
        <f t="shared" si="10"/>
        <v>39.92</v>
      </c>
      <c r="H103">
        <f t="shared" si="11"/>
        <v>33.93</v>
      </c>
      <c r="I103">
        <f t="shared" si="16"/>
        <v>39.92</v>
      </c>
      <c r="J103">
        <f t="shared" si="17"/>
        <v>33.93</v>
      </c>
      <c r="K103">
        <f t="shared" si="18"/>
        <v>49.9</v>
      </c>
      <c r="L103">
        <f t="shared" si="19"/>
        <v>33.93</v>
      </c>
      <c r="M103" s="4">
        <f t="shared" ca="1" si="12"/>
        <v>1.6122931442080379</v>
      </c>
      <c r="N103" s="4">
        <f t="shared" ca="1" si="13"/>
        <v>10.02434744920242</v>
      </c>
      <c r="O103" s="4">
        <f t="shared" ca="1" si="12"/>
        <v>2.5952193328079853</v>
      </c>
      <c r="P103" s="4">
        <f t="shared" ca="1" si="13"/>
        <v>10.006261777697723</v>
      </c>
      <c r="Q103" s="4">
        <f t="shared" ca="1" si="14"/>
        <v>5.159705805095876</v>
      </c>
      <c r="R103" s="4">
        <f t="shared" ca="1" si="15"/>
        <v>11.55995471991611</v>
      </c>
      <c r="S103" s="4">
        <f t="shared" ca="1" si="14"/>
        <v>12.081166272655635</v>
      </c>
      <c r="T103" s="4">
        <f t="shared" ca="1" si="15"/>
        <v>13.267533397635844</v>
      </c>
    </row>
    <row r="104" spans="1:20" x14ac:dyDescent="0.25">
      <c r="A104" s="1">
        <v>37653</v>
      </c>
      <c r="B104">
        <v>31.05</v>
      </c>
      <c r="C104">
        <v>32.9</v>
      </c>
      <c r="D104">
        <v>33.93</v>
      </c>
      <c r="E104">
        <v>29.64</v>
      </c>
      <c r="F104" s="2">
        <v>773461000</v>
      </c>
      <c r="G104">
        <f t="shared" si="10"/>
        <v>38.07</v>
      </c>
      <c r="H104">
        <f t="shared" si="11"/>
        <v>33.93</v>
      </c>
      <c r="I104">
        <f t="shared" si="16"/>
        <v>40.659999999999997</v>
      </c>
      <c r="J104">
        <f t="shared" si="17"/>
        <v>33.93</v>
      </c>
      <c r="K104">
        <f t="shared" si="18"/>
        <v>53.89</v>
      </c>
      <c r="L104">
        <f t="shared" si="19"/>
        <v>33.93</v>
      </c>
      <c r="M104" s="4">
        <f t="shared" ca="1" si="12"/>
        <v>1.8090185676392574</v>
      </c>
      <c r="N104" s="4">
        <f t="shared" ca="1" si="13"/>
        <v>12.587092766943808</v>
      </c>
      <c r="O104" s="4">
        <f t="shared" ca="1" si="12"/>
        <v>2.9295608605953434</v>
      </c>
      <c r="P104" s="4">
        <f t="shared" ca="1" si="13"/>
        <v>11.347444075974987</v>
      </c>
      <c r="Q104" s="4">
        <f t="shared" ca="1" si="14"/>
        <v>5.9112879457707042</v>
      </c>
      <c r="R104" s="4">
        <f t="shared" ca="1" si="15"/>
        <v>12.575912095415909</v>
      </c>
      <c r="S104" s="4">
        <f t="shared" ca="1" si="14"/>
        <v>13.972001178897731</v>
      </c>
      <c r="T104" s="4">
        <f t="shared" ca="1" si="15"/>
        <v>14.094032690228842</v>
      </c>
    </row>
    <row r="105" spans="1:20" x14ac:dyDescent="0.25">
      <c r="A105" s="1">
        <v>37681</v>
      </c>
      <c r="B105">
        <v>31.27</v>
      </c>
      <c r="C105">
        <v>31.71</v>
      </c>
      <c r="D105">
        <v>36.74</v>
      </c>
      <c r="E105">
        <v>30.31</v>
      </c>
      <c r="F105" s="2">
        <v>1086870000</v>
      </c>
      <c r="G105">
        <f t="shared" si="10"/>
        <v>36.74</v>
      </c>
      <c r="H105">
        <f t="shared" si="11"/>
        <v>33.93</v>
      </c>
      <c r="I105">
        <f t="shared" si="16"/>
        <v>44.35</v>
      </c>
      <c r="J105">
        <f t="shared" si="17"/>
        <v>33.93</v>
      </c>
      <c r="K105">
        <f t="shared" si="18"/>
        <v>57.88</v>
      </c>
      <c r="L105">
        <f t="shared" si="19"/>
        <v>33.93</v>
      </c>
      <c r="M105" s="4">
        <f t="shared" ca="1" si="12"/>
        <v>1.6706586826347305</v>
      </c>
      <c r="N105" s="4">
        <f t="shared" ca="1" si="13"/>
        <v>10.809640634974294</v>
      </c>
      <c r="O105" s="4">
        <f t="shared" ca="1" si="12"/>
        <v>2.7762656505171472</v>
      </c>
      <c r="P105" s="4">
        <f t="shared" ca="1" si="13"/>
        <v>10.750603634837773</v>
      </c>
      <c r="Q105" s="4">
        <f t="shared" ca="1" si="14"/>
        <v>6.0495372890582466</v>
      </c>
      <c r="R105" s="4">
        <f t="shared" ca="1" si="15"/>
        <v>12.749548264648002</v>
      </c>
      <c r="S105" s="4">
        <f t="shared" ca="1" si="14"/>
        <v>13.670658682634729</v>
      </c>
      <c r="T105" s="4">
        <f t="shared" ca="1" si="15"/>
        <v>13.969717562870532</v>
      </c>
    </row>
    <row r="106" spans="1:20" x14ac:dyDescent="0.25">
      <c r="A106" s="1">
        <v>37712</v>
      </c>
      <c r="B106">
        <v>35.340000000000003</v>
      </c>
      <c r="C106">
        <v>30.68</v>
      </c>
      <c r="D106">
        <v>35.78</v>
      </c>
      <c r="E106">
        <v>30.6</v>
      </c>
      <c r="F106" s="2">
        <v>1254833000</v>
      </c>
      <c r="G106">
        <f t="shared" si="10"/>
        <v>40.659999999999997</v>
      </c>
      <c r="H106">
        <f t="shared" si="11"/>
        <v>35.78</v>
      </c>
      <c r="I106">
        <f t="shared" si="16"/>
        <v>49.9</v>
      </c>
      <c r="J106">
        <f t="shared" si="17"/>
        <v>33.93</v>
      </c>
      <c r="K106">
        <f t="shared" si="18"/>
        <v>57.88</v>
      </c>
      <c r="L106">
        <f t="shared" si="19"/>
        <v>33.93</v>
      </c>
      <c r="M106" s="4">
        <f t="shared" ca="1" si="12"/>
        <v>1.7599217439910564</v>
      </c>
      <c r="N106" s="4">
        <f t="shared" ca="1" si="13"/>
        <v>11.969224789585709</v>
      </c>
      <c r="O106" s="4">
        <f t="shared" ca="1" si="12"/>
        <v>2.9346003353828953</v>
      </c>
      <c r="P106" s="4">
        <f t="shared" ca="1" si="13"/>
        <v>11.366583420246435</v>
      </c>
      <c r="Q106" s="4">
        <f t="shared" ca="1" si="14"/>
        <v>5.9591950810508658</v>
      </c>
      <c r="R106" s="4">
        <f t="shared" ca="1" si="15"/>
        <v>12.636506878382715</v>
      </c>
      <c r="S106" s="4">
        <f t="shared" ca="1" si="14"/>
        <v>13.95248742314142</v>
      </c>
      <c r="T106" s="4">
        <f t="shared" ca="1" si="15"/>
        <v>14.086060026191639</v>
      </c>
    </row>
    <row r="107" spans="1:20" x14ac:dyDescent="0.25">
      <c r="A107" s="1">
        <v>37742</v>
      </c>
      <c r="B107">
        <v>39.549999999999997</v>
      </c>
      <c r="C107">
        <v>35.26</v>
      </c>
      <c r="D107">
        <v>40.659999999999997</v>
      </c>
      <c r="E107">
        <v>34.520000000000003</v>
      </c>
      <c r="F107" s="2">
        <v>1045371000</v>
      </c>
      <c r="G107">
        <f t="shared" si="10"/>
        <v>44.35</v>
      </c>
      <c r="H107">
        <f t="shared" si="11"/>
        <v>35.78</v>
      </c>
      <c r="I107">
        <f t="shared" si="16"/>
        <v>53.89</v>
      </c>
      <c r="J107">
        <f t="shared" si="17"/>
        <v>35.78</v>
      </c>
      <c r="K107">
        <f t="shared" si="18"/>
        <v>57.88</v>
      </c>
      <c r="L107">
        <f t="shared" si="19"/>
        <v>33.93</v>
      </c>
      <c r="M107" s="4">
        <f t="shared" ca="1" si="12"/>
        <v>1.6436301032956224</v>
      </c>
      <c r="N107" s="4">
        <f t="shared" ca="1" si="13"/>
        <v>10.448753113409426</v>
      </c>
      <c r="O107" s="4">
        <f t="shared" ca="1" si="12"/>
        <v>2.5823905558288245</v>
      </c>
      <c r="P107" s="4">
        <f t="shared" ca="1" si="13"/>
        <v>9.951761763091227</v>
      </c>
      <c r="Q107" s="4">
        <f t="shared" ca="1" si="14"/>
        <v>4.7673389080177087</v>
      </c>
      <c r="R107" s="4">
        <f t="shared" ca="1" si="15"/>
        <v>10.97327470230951</v>
      </c>
      <c r="S107" s="4">
        <f t="shared" ca="1" si="14"/>
        <v>12.157894736842106</v>
      </c>
      <c r="T107" s="4">
        <f t="shared" ca="1" si="15"/>
        <v>13.303393898162131</v>
      </c>
    </row>
    <row r="108" spans="1:20" x14ac:dyDescent="0.25">
      <c r="A108" s="1">
        <v>37773</v>
      </c>
      <c r="B108">
        <v>42.14</v>
      </c>
      <c r="C108">
        <v>40.659999999999997</v>
      </c>
      <c r="D108">
        <v>44.35</v>
      </c>
      <c r="E108">
        <v>40.29</v>
      </c>
      <c r="F108" s="2">
        <v>998038000</v>
      </c>
      <c r="G108">
        <f t="shared" si="10"/>
        <v>49.9</v>
      </c>
      <c r="H108">
        <f t="shared" si="11"/>
        <v>40.659999999999997</v>
      </c>
      <c r="I108">
        <f t="shared" si="16"/>
        <v>57.88</v>
      </c>
      <c r="J108">
        <f t="shared" si="17"/>
        <v>35.78</v>
      </c>
      <c r="K108">
        <f t="shared" si="18"/>
        <v>57.88</v>
      </c>
      <c r="L108">
        <f t="shared" si="19"/>
        <v>33.93</v>
      </c>
      <c r="M108" s="4">
        <f t="shared" ca="1" si="12"/>
        <v>1.5068771138669672</v>
      </c>
      <c r="N108" s="4">
        <f t="shared" ca="1" si="13"/>
        <v>8.546435734302559</v>
      </c>
      <c r="O108" s="4">
        <f t="shared" ca="1" si="12"/>
        <v>2.4689966178128522</v>
      </c>
      <c r="P108" s="4">
        <f t="shared" ca="1" si="13"/>
        <v>9.4591444992748066</v>
      </c>
      <c r="Q108" s="4">
        <f t="shared" ca="1" si="14"/>
        <v>4.2311161217587374</v>
      </c>
      <c r="R108" s="4">
        <f t="shared" ca="1" si="15"/>
        <v>10.094003021594</v>
      </c>
      <c r="S108" s="4">
        <f t="shared" ca="1" si="14"/>
        <v>11.063134160090192</v>
      </c>
      <c r="T108" s="4">
        <f t="shared" ca="1" si="15"/>
        <v>12.770085303629063</v>
      </c>
    </row>
    <row r="109" spans="1:20" x14ac:dyDescent="0.25">
      <c r="A109" s="1">
        <v>37803</v>
      </c>
      <c r="B109">
        <v>47.11</v>
      </c>
      <c r="C109">
        <v>42.14</v>
      </c>
      <c r="D109">
        <v>49.9</v>
      </c>
      <c r="E109">
        <v>42.14</v>
      </c>
      <c r="F109" s="2">
        <v>1034391000</v>
      </c>
      <c r="G109">
        <f t="shared" si="10"/>
        <v>53.89</v>
      </c>
      <c r="H109">
        <f t="shared" si="11"/>
        <v>44.35</v>
      </c>
      <c r="I109">
        <f t="shared" si="16"/>
        <v>57.88</v>
      </c>
      <c r="J109">
        <f t="shared" si="17"/>
        <v>40.659999999999997</v>
      </c>
      <c r="K109">
        <f t="shared" si="18"/>
        <v>57.88</v>
      </c>
      <c r="L109">
        <f t="shared" si="19"/>
        <v>33.93</v>
      </c>
      <c r="M109" s="4">
        <f t="shared" ca="1" si="12"/>
        <v>1.2915831663326653</v>
      </c>
      <c r="N109" s="4">
        <f t="shared" ca="1" si="13"/>
        <v>5.2505745351261623</v>
      </c>
      <c r="O109" s="4">
        <f t="shared" ca="1" si="12"/>
        <v>2.2044088176352705</v>
      </c>
      <c r="P109" s="4">
        <f t="shared" ca="1" si="13"/>
        <v>8.225403567831723</v>
      </c>
      <c r="Q109" s="4">
        <f t="shared" ca="1" si="14"/>
        <v>3.649298597194389</v>
      </c>
      <c r="R109" s="4">
        <f t="shared" ca="1" si="15"/>
        <v>9.0135861732639313</v>
      </c>
      <c r="S109" s="4">
        <f t="shared" ca="1" si="14"/>
        <v>10.503006012024048</v>
      </c>
      <c r="T109" s="4">
        <f t="shared" ca="1" si="15"/>
        <v>12.477506692278272</v>
      </c>
    </row>
    <row r="110" spans="1:20" x14ac:dyDescent="0.25">
      <c r="A110" s="1">
        <v>37834</v>
      </c>
      <c r="B110">
        <v>53.49</v>
      </c>
      <c r="C110">
        <v>47.5</v>
      </c>
      <c r="D110">
        <v>53.89</v>
      </c>
      <c r="E110">
        <v>44.71</v>
      </c>
      <c r="F110" s="2">
        <v>955157000</v>
      </c>
      <c r="G110">
        <f t="shared" si="10"/>
        <v>57.88</v>
      </c>
      <c r="H110">
        <f t="shared" si="11"/>
        <v>49.9</v>
      </c>
      <c r="I110">
        <f t="shared" si="16"/>
        <v>57.88</v>
      </c>
      <c r="J110">
        <f t="shared" si="17"/>
        <v>44.35</v>
      </c>
      <c r="K110">
        <f t="shared" si="18"/>
        <v>57.88</v>
      </c>
      <c r="L110">
        <f t="shared" si="19"/>
        <v>35.78</v>
      </c>
      <c r="M110" s="4">
        <f t="shared" ca="1" si="12"/>
        <v>1.1484505474113935</v>
      </c>
      <c r="N110" s="4">
        <f t="shared" ca="1" si="13"/>
        <v>2.8069464027395519</v>
      </c>
      <c r="O110" s="4">
        <f t="shared" ca="1" si="12"/>
        <v>1.9113007979216923</v>
      </c>
      <c r="P110" s="4">
        <f t="shared" ca="1" si="13"/>
        <v>6.692257414979963</v>
      </c>
      <c r="Q110" s="4">
        <f t="shared" ca="1" si="14"/>
        <v>3.3050658749304138</v>
      </c>
      <c r="R110" s="4">
        <f t="shared" ca="1" si="15"/>
        <v>8.2958982853717167</v>
      </c>
      <c r="S110" s="4">
        <f t="shared" ca="1" si="14"/>
        <v>9.5585451846353688</v>
      </c>
      <c r="T110" s="4">
        <f t="shared" ca="1" si="15"/>
        <v>11.948837948296397</v>
      </c>
    </row>
    <row r="111" spans="1:20" x14ac:dyDescent="0.25">
      <c r="A111" s="1">
        <v>37865</v>
      </c>
      <c r="B111">
        <v>53.09</v>
      </c>
      <c r="C111">
        <v>53.89</v>
      </c>
      <c r="D111">
        <v>57.88</v>
      </c>
      <c r="E111">
        <v>52.29</v>
      </c>
      <c r="F111" s="2">
        <v>765402000</v>
      </c>
      <c r="G111">
        <f t="shared" si="10"/>
        <v>57.88</v>
      </c>
      <c r="H111">
        <f t="shared" si="11"/>
        <v>53.89</v>
      </c>
      <c r="I111">
        <f t="shared" si="16"/>
        <v>57.88</v>
      </c>
      <c r="J111">
        <f t="shared" si="17"/>
        <v>49.9</v>
      </c>
      <c r="K111">
        <f t="shared" si="18"/>
        <v>57.88</v>
      </c>
      <c r="L111">
        <f t="shared" si="19"/>
        <v>35.78</v>
      </c>
      <c r="M111" s="4">
        <f t="shared" ca="1" si="12"/>
        <v>0.99015203870076018</v>
      </c>
      <c r="N111" s="4">
        <f t="shared" ca="1" si="13"/>
        <v>-0.19773970093601712</v>
      </c>
      <c r="O111" s="4">
        <f t="shared" ca="1" si="12"/>
        <v>1.7795438838977193</v>
      </c>
      <c r="P111" s="4">
        <f t="shared" ca="1" si="13"/>
        <v>5.9329021008211136</v>
      </c>
      <c r="Q111" s="4">
        <f t="shared" ca="1" si="14"/>
        <v>3.2501727712508637</v>
      </c>
      <c r="R111" s="4">
        <f t="shared" ca="1" si="15"/>
        <v>8.1750479826235622</v>
      </c>
      <c r="S111" s="4">
        <f t="shared" ca="1" si="14"/>
        <v>8.6406357982031778</v>
      </c>
      <c r="T111" s="4">
        <f t="shared" ca="1" si="15"/>
        <v>11.385147681507423</v>
      </c>
    </row>
    <row r="112" spans="1:20" x14ac:dyDescent="0.25">
      <c r="A112" s="1">
        <v>37895</v>
      </c>
      <c r="B112">
        <v>53.49</v>
      </c>
      <c r="C112">
        <v>53.09</v>
      </c>
      <c r="D112">
        <v>57.08</v>
      </c>
      <c r="E112">
        <v>51.5</v>
      </c>
      <c r="F112" s="2">
        <v>852344000</v>
      </c>
      <c r="G112">
        <f t="shared" si="10"/>
        <v>57.88</v>
      </c>
      <c r="H112">
        <f t="shared" si="11"/>
        <v>55.89</v>
      </c>
      <c r="I112">
        <f t="shared" si="16"/>
        <v>57.88</v>
      </c>
      <c r="J112">
        <f t="shared" si="17"/>
        <v>53.49</v>
      </c>
      <c r="K112">
        <f t="shared" si="18"/>
        <v>57.88</v>
      </c>
      <c r="L112">
        <f t="shared" si="19"/>
        <v>40.659999999999997</v>
      </c>
      <c r="M112" s="4">
        <f t="shared" ca="1" si="12"/>
        <v>0.94131044148563414</v>
      </c>
      <c r="N112" s="4">
        <f t="shared" ca="1" si="13"/>
        <v>-1.2023589541623081</v>
      </c>
      <c r="O112" s="4">
        <f t="shared" ca="1" si="12"/>
        <v>1.8044849334267694</v>
      </c>
      <c r="P112" s="4">
        <f t="shared" ca="1" si="13"/>
        <v>6.0804433211950837</v>
      </c>
      <c r="Q112" s="4">
        <f t="shared" ca="1" si="14"/>
        <v>3.6250875963559919</v>
      </c>
      <c r="R112" s="4">
        <f t="shared" ca="1" si="15"/>
        <v>8.9652200814196892</v>
      </c>
      <c r="S112" s="4">
        <f t="shared" ca="1" si="14"/>
        <v>8.740714786264892</v>
      </c>
      <c r="T112" s="4">
        <f t="shared" ca="1" si="15"/>
        <v>11.449300613172797</v>
      </c>
    </row>
    <row r="113" spans="1:20" x14ac:dyDescent="0.25">
      <c r="A113" s="1">
        <v>37926</v>
      </c>
      <c r="B113">
        <v>50.7</v>
      </c>
      <c r="C113">
        <v>53.49</v>
      </c>
      <c r="D113">
        <v>55.89</v>
      </c>
      <c r="E113">
        <v>50.3</v>
      </c>
      <c r="F113" s="2">
        <v>672876000</v>
      </c>
      <c r="G113">
        <f t="shared" si="10"/>
        <v>57.08</v>
      </c>
      <c r="H113">
        <f t="shared" si="11"/>
        <v>53.49</v>
      </c>
      <c r="I113">
        <f t="shared" si="16"/>
        <v>57.88</v>
      </c>
      <c r="J113">
        <f t="shared" si="17"/>
        <v>53.09</v>
      </c>
      <c r="K113">
        <f t="shared" si="18"/>
        <v>57.88</v>
      </c>
      <c r="L113">
        <f t="shared" si="19"/>
        <v>44.35</v>
      </c>
      <c r="M113" s="4">
        <f t="shared" ca="1" si="12"/>
        <v>0.88119520486670244</v>
      </c>
      <c r="N113" s="4">
        <f t="shared" ca="1" si="13"/>
        <v>-2.4977977570993848</v>
      </c>
      <c r="O113" s="4">
        <f t="shared" ca="1" si="12"/>
        <v>1.8965825729110752</v>
      </c>
      <c r="P113" s="4">
        <f t="shared" ca="1" si="13"/>
        <v>6.6098115252808398</v>
      </c>
      <c r="Q113" s="4">
        <f t="shared" ca="1" si="14"/>
        <v>3.2494185006262302</v>
      </c>
      <c r="R113" s="4">
        <f t="shared" ca="1" si="15"/>
        <v>8.1733741823959427</v>
      </c>
      <c r="S113" s="4">
        <f t="shared" ca="1" si="14"/>
        <v>8.9481123635713011</v>
      </c>
      <c r="T113" s="4">
        <f t="shared" ca="1" si="15"/>
        <v>11.580055077900631</v>
      </c>
    </row>
    <row r="114" spans="1:20" x14ac:dyDescent="0.25">
      <c r="A114" s="1">
        <v>37956</v>
      </c>
      <c r="B114">
        <v>50.7</v>
      </c>
      <c r="C114">
        <v>50.3</v>
      </c>
      <c r="D114">
        <v>53.49</v>
      </c>
      <c r="E114">
        <v>46.71</v>
      </c>
      <c r="F114" s="2">
        <v>813320000</v>
      </c>
      <c r="G114">
        <f t="shared" si="10"/>
        <v>55.89</v>
      </c>
      <c r="H114">
        <f t="shared" si="11"/>
        <v>53.49</v>
      </c>
      <c r="I114">
        <f t="shared" si="16"/>
        <v>57.08</v>
      </c>
      <c r="J114">
        <f t="shared" si="17"/>
        <v>53.09</v>
      </c>
      <c r="K114">
        <f t="shared" si="18"/>
        <v>57.88</v>
      </c>
      <c r="L114">
        <f t="shared" si="19"/>
        <v>45.51</v>
      </c>
      <c r="M114" s="4">
        <f t="shared" ca="1" si="12"/>
        <v>0.85754346606842391</v>
      </c>
      <c r="N114" s="4">
        <f t="shared" ca="1" si="13"/>
        <v>-3.0269113317221596</v>
      </c>
      <c r="O114" s="4">
        <f t="shared" ca="1" si="12"/>
        <v>1.9816788184707421</v>
      </c>
      <c r="P114" s="4">
        <f t="shared" ca="1" si="13"/>
        <v>7.0787583817067734</v>
      </c>
      <c r="Q114" s="4">
        <f t="shared" ca="1" si="14"/>
        <v>3.3933445503832491</v>
      </c>
      <c r="R114" s="4">
        <f t="shared" ca="1" si="15"/>
        <v>8.4863748698839068</v>
      </c>
      <c r="S114" s="4">
        <f t="shared" ca="1" si="14"/>
        <v>9.3944662553748355</v>
      </c>
      <c r="T114" s="4">
        <f t="shared" ca="1" si="15"/>
        <v>11.851961758428487</v>
      </c>
    </row>
    <row r="115" spans="1:20" x14ac:dyDescent="0.25">
      <c r="A115" s="1">
        <v>37987</v>
      </c>
      <c r="B115">
        <v>52.69</v>
      </c>
      <c r="C115">
        <v>50.7</v>
      </c>
      <c r="D115">
        <v>54.69</v>
      </c>
      <c r="E115">
        <v>50.7</v>
      </c>
      <c r="F115" s="2">
        <v>558023000</v>
      </c>
      <c r="G115">
        <f t="shared" si="10"/>
        <v>54.69</v>
      </c>
      <c r="H115">
        <f t="shared" si="11"/>
        <v>53.09</v>
      </c>
      <c r="I115">
        <f t="shared" si="16"/>
        <v>55.89</v>
      </c>
      <c r="J115">
        <f t="shared" si="17"/>
        <v>51.5</v>
      </c>
      <c r="K115">
        <f t="shared" si="18"/>
        <v>57.88</v>
      </c>
      <c r="L115">
        <f t="shared" si="19"/>
        <v>44.45</v>
      </c>
      <c r="M115" s="4">
        <f t="shared" ca="1" si="12"/>
        <v>0.83872737246297313</v>
      </c>
      <c r="N115" s="4">
        <f t="shared" ca="1" si="13"/>
        <v>-3.4562501199317586</v>
      </c>
      <c r="O115" s="4">
        <f t="shared" ca="1" si="12"/>
        <v>1.938197110989212</v>
      </c>
      <c r="P115" s="4">
        <f t="shared" ca="1" si="13"/>
        <v>6.841455108920047</v>
      </c>
      <c r="Q115" s="4">
        <f t="shared" ca="1" si="14"/>
        <v>3.1963795940756996</v>
      </c>
      <c r="R115" s="4">
        <f t="shared" ca="1" si="15"/>
        <v>8.0547567393727029</v>
      </c>
      <c r="S115" s="4">
        <f t="shared" ca="1" si="14"/>
        <v>9.6966538672517828</v>
      </c>
      <c r="T115" s="4">
        <f t="shared" ca="1" si="15"/>
        <v>12.029163879574355</v>
      </c>
    </row>
    <row r="116" spans="1:20" x14ac:dyDescent="0.25">
      <c r="A116" s="1">
        <v>38018</v>
      </c>
      <c r="B116">
        <v>50.7</v>
      </c>
      <c r="C116">
        <v>52.69</v>
      </c>
      <c r="D116">
        <v>53.09</v>
      </c>
      <c r="E116">
        <v>49.1</v>
      </c>
      <c r="F116" s="2">
        <v>759783000</v>
      </c>
      <c r="G116">
        <f t="shared" si="10"/>
        <v>54.69</v>
      </c>
      <c r="H116">
        <f t="shared" si="11"/>
        <v>53.09</v>
      </c>
      <c r="I116">
        <f t="shared" si="16"/>
        <v>54.69</v>
      </c>
      <c r="J116">
        <f t="shared" si="17"/>
        <v>47.5</v>
      </c>
      <c r="K116">
        <f t="shared" si="18"/>
        <v>57.88</v>
      </c>
      <c r="L116">
        <f t="shared" si="19"/>
        <v>44.45</v>
      </c>
      <c r="M116" s="4">
        <f t="shared" ca="1" si="12"/>
        <v>0.86400452062535305</v>
      </c>
      <c r="N116" s="4">
        <f t="shared" ca="1" si="13"/>
        <v>-2.881223405203337</v>
      </c>
      <c r="O116" s="4">
        <f t="shared" ca="1" si="12"/>
        <v>1.9966095309851195</v>
      </c>
      <c r="P116" s="4">
        <f t="shared" ca="1" si="13"/>
        <v>7.1591633047731085</v>
      </c>
      <c r="Q116" s="4">
        <f t="shared" ca="1" si="14"/>
        <v>3.3228479939724993</v>
      </c>
      <c r="R116" s="4">
        <f t="shared" ca="1" si="15"/>
        <v>8.3346451106785402</v>
      </c>
      <c r="S116" s="4">
        <f t="shared" ca="1" si="14"/>
        <v>-1</v>
      </c>
      <c r="T116" s="4">
        <f t="shared" ca="1" si="15"/>
        <v>-100</v>
      </c>
    </row>
    <row r="117" spans="1:20" x14ac:dyDescent="0.25">
      <c r="A117" s="1">
        <v>38047</v>
      </c>
      <c r="B117">
        <v>47.9</v>
      </c>
      <c r="C117">
        <v>50.7</v>
      </c>
      <c r="D117">
        <v>54.69</v>
      </c>
      <c r="E117">
        <v>43.91</v>
      </c>
      <c r="F117" s="2">
        <v>1625681000</v>
      </c>
      <c r="G117">
        <f t="shared" si="10"/>
        <v>54.69</v>
      </c>
      <c r="H117">
        <f t="shared" si="11"/>
        <v>51.5</v>
      </c>
      <c r="I117">
        <f t="shared" si="16"/>
        <v>54.69</v>
      </c>
      <c r="J117">
        <f t="shared" si="17"/>
        <v>45.51</v>
      </c>
      <c r="K117">
        <f t="shared" si="18"/>
        <v>57.08</v>
      </c>
      <c r="L117">
        <f t="shared" si="19"/>
        <v>43.27</v>
      </c>
      <c r="M117" s="4">
        <f t="shared" ca="1" si="12"/>
        <v>0.85426951910769799</v>
      </c>
      <c r="N117" s="4">
        <f t="shared" ca="1" si="13"/>
        <v>-3.1010698356344957</v>
      </c>
      <c r="O117" s="4">
        <f t="shared" ca="1" si="12"/>
        <v>1.9839093070031084</v>
      </c>
      <c r="P117" s="4">
        <f t="shared" ca="1" si="13"/>
        <v>7.090804584916377</v>
      </c>
      <c r="Q117" s="4">
        <f t="shared" ca="1" si="14"/>
        <v>3.1963795940756996</v>
      </c>
      <c r="R117" s="4">
        <f t="shared" ca="1" si="15"/>
        <v>8.0547567393727029</v>
      </c>
      <c r="S117" s="4">
        <f t="shared" ca="1" si="14"/>
        <v>-1</v>
      </c>
      <c r="T117" s="4">
        <f t="shared" ca="1" si="15"/>
        <v>-100</v>
      </c>
    </row>
    <row r="118" spans="1:20" x14ac:dyDescent="0.25">
      <c r="A118" s="1">
        <v>38078</v>
      </c>
      <c r="B118">
        <v>45.91</v>
      </c>
      <c r="C118">
        <v>47.5</v>
      </c>
      <c r="D118">
        <v>51.5</v>
      </c>
      <c r="E118">
        <v>45.11</v>
      </c>
      <c r="F118" s="2">
        <v>1110964000</v>
      </c>
      <c r="G118">
        <f t="shared" si="10"/>
        <v>54.69</v>
      </c>
      <c r="H118">
        <f t="shared" si="11"/>
        <v>47.5</v>
      </c>
      <c r="I118">
        <f t="shared" si="16"/>
        <v>54.69</v>
      </c>
      <c r="J118">
        <f t="shared" si="17"/>
        <v>44.45</v>
      </c>
      <c r="K118">
        <f t="shared" si="18"/>
        <v>55.89</v>
      </c>
      <c r="L118">
        <f t="shared" si="19"/>
        <v>41.45</v>
      </c>
      <c r="M118" s="4">
        <f t="shared" ca="1" si="12"/>
        <v>0.90718446601941749</v>
      </c>
      <c r="N118" s="4">
        <f t="shared" ca="1" si="13"/>
        <v>-1.929334813067296</v>
      </c>
      <c r="O118" s="4">
        <f t="shared" ca="1" si="12"/>
        <v>2.1067961165048543</v>
      </c>
      <c r="P118" s="4">
        <f t="shared" ca="1" si="13"/>
        <v>7.7363482433315367</v>
      </c>
      <c r="Q118" s="4">
        <f t="shared" ca="1" si="14"/>
        <v>3.6601941747572817</v>
      </c>
      <c r="R118" s="4">
        <f t="shared" ca="1" si="15"/>
        <v>9.0352545241076054</v>
      </c>
      <c r="S118" s="4">
        <f t="shared" ca="1" si="14"/>
        <v>-1</v>
      </c>
      <c r="T118" s="4">
        <f t="shared" ca="1" si="15"/>
        <v>-100</v>
      </c>
    </row>
    <row r="119" spans="1:20" x14ac:dyDescent="0.25">
      <c r="A119" s="1">
        <v>38108</v>
      </c>
      <c r="B119">
        <v>44.71</v>
      </c>
      <c r="C119">
        <v>45.91</v>
      </c>
      <c r="D119">
        <v>47.5</v>
      </c>
      <c r="E119">
        <v>41.12</v>
      </c>
      <c r="F119" s="2">
        <v>1025144000</v>
      </c>
      <c r="G119">
        <f t="shared" si="10"/>
        <v>51.5</v>
      </c>
      <c r="H119">
        <f t="shared" si="11"/>
        <v>45.51</v>
      </c>
      <c r="I119">
        <f t="shared" si="16"/>
        <v>54.69</v>
      </c>
      <c r="J119">
        <f t="shared" si="17"/>
        <v>44.45</v>
      </c>
      <c r="K119">
        <f t="shared" si="18"/>
        <v>54.69</v>
      </c>
      <c r="L119">
        <f t="shared" si="19"/>
        <v>41.45</v>
      </c>
      <c r="M119" s="4">
        <f t="shared" ca="1" si="12"/>
        <v>1.1103157894736841</v>
      </c>
      <c r="N119" s="4">
        <f t="shared" ca="1" si="13"/>
        <v>2.1149439180365937</v>
      </c>
      <c r="O119" s="4">
        <f t="shared" ca="1" si="12"/>
        <v>2.4947368421052634</v>
      </c>
      <c r="P119" s="4">
        <f t="shared" ca="1" si="13"/>
        <v>9.5727279461199632</v>
      </c>
      <c r="Q119" s="4">
        <f t="shared" ca="1" si="14"/>
        <v>4.2315789473684209</v>
      </c>
      <c r="R119" s="4">
        <f t="shared" ca="1" si="15"/>
        <v>10.094805831407916</v>
      </c>
      <c r="S119" s="4">
        <f t="shared" ca="1" si="14"/>
        <v>-1</v>
      </c>
      <c r="T119" s="4">
        <f t="shared" ca="1" si="15"/>
        <v>-100</v>
      </c>
    </row>
    <row r="120" spans="1:20" x14ac:dyDescent="0.25">
      <c r="A120" s="1">
        <v>38139</v>
      </c>
      <c r="B120">
        <v>44.09</v>
      </c>
      <c r="C120">
        <v>44.71</v>
      </c>
      <c r="D120">
        <v>45.51</v>
      </c>
      <c r="E120">
        <v>38.53</v>
      </c>
      <c r="F120" s="2">
        <v>1094025000</v>
      </c>
      <c r="G120">
        <f t="shared" si="10"/>
        <v>47.5</v>
      </c>
      <c r="H120">
        <f t="shared" si="11"/>
        <v>44.45</v>
      </c>
      <c r="I120">
        <f t="shared" si="16"/>
        <v>51.5</v>
      </c>
      <c r="J120">
        <f t="shared" si="17"/>
        <v>43.27</v>
      </c>
      <c r="K120">
        <f t="shared" si="18"/>
        <v>54.69</v>
      </c>
      <c r="L120">
        <f t="shared" si="19"/>
        <v>41.45</v>
      </c>
      <c r="M120" s="4">
        <f t="shared" ca="1" si="12"/>
        <v>1.2069874752801582</v>
      </c>
      <c r="N120" s="4">
        <f t="shared" ca="1" si="13"/>
        <v>3.8342314429995472</v>
      </c>
      <c r="O120" s="4">
        <f t="shared" ca="1" si="12"/>
        <v>2.7027027027027026</v>
      </c>
      <c r="P120" s="4">
        <f t="shared" ca="1" si="13"/>
        <v>10.453587856026726</v>
      </c>
      <c r="Q120" s="4">
        <f t="shared" ca="1" si="14"/>
        <v>4.4603383871676563</v>
      </c>
      <c r="R120" s="4">
        <f t="shared" ca="1" si="15"/>
        <v>10.481913441947244</v>
      </c>
      <c r="S120" s="4">
        <f t="shared" ca="1" si="14"/>
        <v>-1</v>
      </c>
      <c r="T120" s="4">
        <f t="shared" ca="1" si="15"/>
        <v>-100</v>
      </c>
    </row>
    <row r="121" spans="1:20" x14ac:dyDescent="0.25">
      <c r="A121" s="1">
        <v>38169</v>
      </c>
      <c r="B121">
        <v>39.08</v>
      </c>
      <c r="C121">
        <v>44.18</v>
      </c>
      <c r="D121">
        <v>44.45</v>
      </c>
      <c r="E121">
        <v>37.07</v>
      </c>
      <c r="F121" s="2">
        <v>1093164000</v>
      </c>
      <c r="G121">
        <f t="shared" si="10"/>
        <v>45.51</v>
      </c>
      <c r="H121">
        <f t="shared" si="11"/>
        <v>44.45</v>
      </c>
      <c r="I121">
        <f t="shared" si="16"/>
        <v>47.5</v>
      </c>
      <c r="J121">
        <f t="shared" si="17"/>
        <v>41.45</v>
      </c>
      <c r="K121">
        <f t="shared" si="18"/>
        <v>54.69</v>
      </c>
      <c r="L121">
        <f t="shared" si="19"/>
        <v>41.45</v>
      </c>
      <c r="M121" s="4">
        <f t="shared" ca="1" si="12"/>
        <v>1.3318335208098988</v>
      </c>
      <c r="N121" s="4">
        <f t="shared" ca="1" si="13"/>
        <v>5.8985438179494976</v>
      </c>
      <c r="O121" s="4">
        <f t="shared" ca="1" si="12"/>
        <v>2.7896512935883013</v>
      </c>
      <c r="P121" s="4">
        <f t="shared" ca="1" si="13"/>
        <v>10.803886050113221</v>
      </c>
      <c r="Q121" s="4">
        <f t="shared" ca="1" si="14"/>
        <v>4.590551181102362</v>
      </c>
      <c r="R121" s="4">
        <f t="shared" ca="1" si="15"/>
        <v>10.694061428973578</v>
      </c>
      <c r="S121" s="4">
        <f t="shared" ca="1" si="14"/>
        <v>-1</v>
      </c>
      <c r="T121" s="4">
        <f t="shared" ca="1" si="15"/>
        <v>-100</v>
      </c>
    </row>
    <row r="122" spans="1:20" x14ac:dyDescent="0.25">
      <c r="A122" s="1">
        <v>38200</v>
      </c>
      <c r="B122">
        <v>42.81</v>
      </c>
      <c r="C122">
        <v>39.08</v>
      </c>
      <c r="D122">
        <v>44.45</v>
      </c>
      <c r="E122">
        <v>38.619999999999997</v>
      </c>
      <c r="F122" s="2">
        <v>948241000</v>
      </c>
      <c r="G122">
        <f t="shared" si="10"/>
        <v>44.45</v>
      </c>
      <c r="H122">
        <f t="shared" si="11"/>
        <v>43.27</v>
      </c>
      <c r="I122">
        <f t="shared" si="16"/>
        <v>46.46</v>
      </c>
      <c r="J122">
        <f t="shared" si="17"/>
        <v>41.45</v>
      </c>
      <c r="K122">
        <f t="shared" si="18"/>
        <v>54.69</v>
      </c>
      <c r="L122">
        <f t="shared" si="19"/>
        <v>41.45</v>
      </c>
      <c r="M122" s="4">
        <f t="shared" ca="1" si="12"/>
        <v>1.3318335208098988</v>
      </c>
      <c r="N122" s="4">
        <f t="shared" ca="1" si="13"/>
        <v>5.8985438179494976</v>
      </c>
      <c r="O122" s="4">
        <f t="shared" ca="1" si="12"/>
        <v>2.8346456692913384</v>
      </c>
      <c r="P122" s="4">
        <f t="shared" ca="1" si="13"/>
        <v>10.98131796074766</v>
      </c>
      <c r="Q122" s="4">
        <f t="shared" ca="1" si="14"/>
        <v>4.590551181102362</v>
      </c>
      <c r="R122" s="4">
        <f t="shared" ca="1" si="15"/>
        <v>10.694061428973578</v>
      </c>
      <c r="S122" s="4">
        <f t="shared" ca="1" si="14"/>
        <v>-1</v>
      </c>
      <c r="T122" s="4">
        <f t="shared" ca="1" si="15"/>
        <v>-100</v>
      </c>
    </row>
    <row r="123" spans="1:20" x14ac:dyDescent="0.25">
      <c r="A123" s="1">
        <v>38231</v>
      </c>
      <c r="B123">
        <v>39.44</v>
      </c>
      <c r="C123">
        <v>42.81</v>
      </c>
      <c r="D123">
        <v>43.27</v>
      </c>
      <c r="E123">
        <v>38.71</v>
      </c>
      <c r="F123" s="2">
        <v>930292000</v>
      </c>
      <c r="G123">
        <f t="shared" si="10"/>
        <v>44.45</v>
      </c>
      <c r="H123">
        <f t="shared" si="11"/>
        <v>41.45</v>
      </c>
      <c r="I123">
        <f t="shared" si="16"/>
        <v>46.91</v>
      </c>
      <c r="J123">
        <f t="shared" si="17"/>
        <v>41.45</v>
      </c>
      <c r="K123">
        <f t="shared" si="18"/>
        <v>51.5</v>
      </c>
      <c r="L123">
        <f t="shared" si="19"/>
        <v>41.45</v>
      </c>
      <c r="M123" s="4">
        <f t="shared" ca="1" si="12"/>
        <v>1.3681534550496879</v>
      </c>
      <c r="N123" s="4">
        <f t="shared" ca="1" si="13"/>
        <v>6.4699284726486006</v>
      </c>
      <c r="O123" s="4">
        <f t="shared" ca="1" si="12"/>
        <v>2.9119482320314303</v>
      </c>
      <c r="P123" s="4">
        <f t="shared" ca="1" si="13"/>
        <v>11.280319779605218</v>
      </c>
      <c r="Q123" s="4">
        <f t="shared" ca="1" si="14"/>
        <v>4.9856713658423848</v>
      </c>
      <c r="R123" s="4">
        <f t="shared" ca="1" si="15"/>
        <v>11.305060459651028</v>
      </c>
      <c r="S123" s="4">
        <f t="shared" ca="1" si="14"/>
        <v>-1</v>
      </c>
      <c r="T123" s="4">
        <f t="shared" ca="1" si="15"/>
        <v>-100</v>
      </c>
    </row>
    <row r="124" spans="1:20" x14ac:dyDescent="0.25">
      <c r="A124" s="1">
        <v>38261</v>
      </c>
      <c r="B124">
        <v>39.9</v>
      </c>
      <c r="C124">
        <v>39.99</v>
      </c>
      <c r="D124">
        <v>41.45</v>
      </c>
      <c r="E124">
        <v>37.619999999999997</v>
      </c>
      <c r="F124" s="2">
        <v>872508000</v>
      </c>
      <c r="G124">
        <f t="shared" si="10"/>
        <v>46.46</v>
      </c>
      <c r="H124">
        <f t="shared" si="11"/>
        <v>41.45</v>
      </c>
      <c r="I124">
        <f t="shared" si="16"/>
        <v>47.82</v>
      </c>
      <c r="J124">
        <f t="shared" si="17"/>
        <v>41.45</v>
      </c>
      <c r="K124">
        <f t="shared" si="18"/>
        <v>50.55</v>
      </c>
      <c r="L124">
        <f t="shared" si="19"/>
        <v>41.45</v>
      </c>
      <c r="M124" s="4">
        <f t="shared" ca="1" si="12"/>
        <v>1.4427020506634498</v>
      </c>
      <c r="N124" s="4">
        <f t="shared" ca="1" si="13"/>
        <v>7.6057130806400863</v>
      </c>
      <c r="O124" s="4">
        <f t="shared" ca="1" si="12"/>
        <v>3.039806996381182</v>
      </c>
      <c r="P124" s="4">
        <f t="shared" ca="1" si="13"/>
        <v>11.759538831850215</v>
      </c>
      <c r="Q124" s="4">
        <f t="shared" ca="1" si="14"/>
        <v>5.2484921592279852</v>
      </c>
      <c r="R124" s="4">
        <f t="shared" ca="1" si="15"/>
        <v>11.686917168582145</v>
      </c>
      <c r="S124" s="4">
        <f t="shared" ca="1" si="14"/>
        <v>-1</v>
      </c>
      <c r="T124" s="4">
        <f t="shared" ca="1" si="15"/>
        <v>-100</v>
      </c>
    </row>
    <row r="125" spans="1:20" x14ac:dyDescent="0.25">
      <c r="A125" s="1">
        <v>38292</v>
      </c>
      <c r="B125">
        <v>43.08</v>
      </c>
      <c r="C125">
        <v>40.17</v>
      </c>
      <c r="D125">
        <v>46.46</v>
      </c>
      <c r="E125">
        <v>39.619999999999997</v>
      </c>
      <c r="F125" s="2">
        <v>1537119000</v>
      </c>
      <c r="G125">
        <f t="shared" si="10"/>
        <v>46.91</v>
      </c>
      <c r="H125">
        <f t="shared" si="11"/>
        <v>41.45</v>
      </c>
      <c r="I125">
        <f t="shared" si="16"/>
        <v>50.55</v>
      </c>
      <c r="J125">
        <f t="shared" si="17"/>
        <v>41.45</v>
      </c>
      <c r="K125">
        <f t="shared" si="18"/>
        <v>52.01</v>
      </c>
      <c r="L125">
        <f t="shared" si="19"/>
        <v>41.45</v>
      </c>
      <c r="M125" s="4">
        <f t="shared" ca="1" si="12"/>
        <v>1.3603099440378821</v>
      </c>
      <c r="N125" s="4">
        <f t="shared" ca="1" si="13"/>
        <v>6.3475708984471302</v>
      </c>
      <c r="O125" s="4">
        <f t="shared" ca="1" si="12"/>
        <v>2.7658200602668961</v>
      </c>
      <c r="P125" s="4">
        <f t="shared" ca="1" si="13"/>
        <v>10.708863436605354</v>
      </c>
      <c r="Q125" s="4">
        <f t="shared" ca="1" si="14"/>
        <v>4.865260439087387</v>
      </c>
      <c r="R125" s="4">
        <f t="shared" ca="1" si="15"/>
        <v>11.123797113424793</v>
      </c>
      <c r="S125" s="4">
        <f t="shared" ca="1" si="14"/>
        <v>-1</v>
      </c>
      <c r="T125" s="4">
        <f t="shared" ca="1" si="15"/>
        <v>-100</v>
      </c>
    </row>
    <row r="126" spans="1:20" x14ac:dyDescent="0.25">
      <c r="A126" s="1">
        <v>38322</v>
      </c>
      <c r="B126">
        <v>46</v>
      </c>
      <c r="C126">
        <v>42.17</v>
      </c>
      <c r="D126">
        <v>46.91</v>
      </c>
      <c r="E126">
        <v>42.08</v>
      </c>
      <c r="F126" s="2">
        <v>1054418000</v>
      </c>
      <c r="G126">
        <f t="shared" si="10"/>
        <v>47.82</v>
      </c>
      <c r="H126">
        <f t="shared" si="11"/>
        <v>46.46</v>
      </c>
      <c r="I126">
        <f t="shared" si="16"/>
        <v>50.55</v>
      </c>
      <c r="J126">
        <f t="shared" si="17"/>
        <v>41.45</v>
      </c>
      <c r="K126">
        <f t="shared" si="18"/>
        <v>54.99</v>
      </c>
      <c r="L126">
        <f t="shared" si="19"/>
        <v>41.45</v>
      </c>
      <c r="M126" s="4">
        <f t="shared" ca="1" si="12"/>
        <v>1.3472607120017055</v>
      </c>
      <c r="N126" s="4">
        <f t="shared" ca="1" si="13"/>
        <v>6.1427484619819284</v>
      </c>
      <c r="O126" s="4">
        <f t="shared" ca="1" si="12"/>
        <v>2.7819228309528885</v>
      </c>
      <c r="P126" s="4">
        <f t="shared" ca="1" si="13"/>
        <v>10.773150554231492</v>
      </c>
      <c r="Q126" s="4">
        <f t="shared" ca="1" si="14"/>
        <v>5.427201023235984</v>
      </c>
      <c r="R126" s="4">
        <f t="shared" ca="1" si="15"/>
        <v>11.936500986309117</v>
      </c>
      <c r="S126" s="4">
        <f t="shared" ca="1" si="14"/>
        <v>-1</v>
      </c>
      <c r="T126" s="4">
        <f t="shared" ca="1" si="15"/>
        <v>-100</v>
      </c>
    </row>
    <row r="127" spans="1:20" x14ac:dyDescent="0.25">
      <c r="A127" s="1">
        <v>38353</v>
      </c>
      <c r="B127">
        <v>47.37</v>
      </c>
      <c r="C127">
        <v>46.46</v>
      </c>
      <c r="D127">
        <v>47.82</v>
      </c>
      <c r="E127">
        <v>42.08</v>
      </c>
      <c r="F127" s="2">
        <v>938054000</v>
      </c>
      <c r="G127">
        <f t="shared" si="10"/>
        <v>50.55</v>
      </c>
      <c r="H127">
        <f t="shared" si="11"/>
        <v>46.91</v>
      </c>
      <c r="I127">
        <f t="shared" si="16"/>
        <v>50.55</v>
      </c>
      <c r="J127">
        <f t="shared" si="17"/>
        <v>46.46</v>
      </c>
      <c r="K127">
        <f t="shared" si="18"/>
        <v>55.28</v>
      </c>
      <c r="L127">
        <f t="shared" si="19"/>
        <v>41.45</v>
      </c>
      <c r="M127" s="4">
        <f t="shared" ca="1" si="12"/>
        <v>1.3216227519866166</v>
      </c>
      <c r="N127" s="4">
        <f t="shared" ca="1" si="13"/>
        <v>5.735665066642115</v>
      </c>
      <c r="O127" s="4">
        <f t="shared" ca="1" si="12"/>
        <v>2.9694688414889168</v>
      </c>
      <c r="P127" s="4">
        <f t="shared" ca="1" si="13"/>
        <v>11.498205382362947</v>
      </c>
      <c r="Q127" s="4">
        <f t="shared" ca="1" si="14"/>
        <v>5.5872020075282309</v>
      </c>
      <c r="R127" s="4">
        <f t="shared" ca="1" si="15"/>
        <v>12.153532794545029</v>
      </c>
      <c r="S127" s="4">
        <f t="shared" ca="1" si="14"/>
        <v>-1</v>
      </c>
      <c r="T127" s="4">
        <f t="shared" ca="1" si="15"/>
        <v>-100</v>
      </c>
    </row>
    <row r="128" spans="1:20" x14ac:dyDescent="0.25">
      <c r="A128" s="1">
        <v>38384</v>
      </c>
      <c r="B128">
        <v>50.1</v>
      </c>
      <c r="C128">
        <v>47.82</v>
      </c>
      <c r="D128">
        <v>50.55</v>
      </c>
      <c r="E128">
        <v>47.37</v>
      </c>
      <c r="F128" s="2">
        <v>871154000</v>
      </c>
      <c r="G128">
        <f t="shared" si="10"/>
        <v>50.55</v>
      </c>
      <c r="H128">
        <f t="shared" si="11"/>
        <v>47.82</v>
      </c>
      <c r="I128">
        <f t="shared" si="16"/>
        <v>52.01</v>
      </c>
      <c r="J128">
        <f t="shared" si="17"/>
        <v>46.91</v>
      </c>
      <c r="K128">
        <f t="shared" si="18"/>
        <v>55.28</v>
      </c>
      <c r="L128">
        <f t="shared" si="19"/>
        <v>41.45</v>
      </c>
      <c r="M128" s="4">
        <f t="shared" ca="1" si="12"/>
        <v>1.2007912957467854</v>
      </c>
      <c r="N128" s="4">
        <f t="shared" ca="1" si="13"/>
        <v>3.7274033660650074</v>
      </c>
      <c r="O128" s="4">
        <f t="shared" ca="1" si="12"/>
        <v>2.809099901088032</v>
      </c>
      <c r="P128" s="4">
        <f t="shared" ca="1" si="13"/>
        <v>10.880893891549338</v>
      </c>
      <c r="Q128" s="4">
        <f t="shared" ca="1" si="14"/>
        <v>5.6864490603363009</v>
      </c>
      <c r="R128" s="4">
        <f t="shared" ca="1" si="15"/>
        <v>12.285258599888582</v>
      </c>
      <c r="S128" s="4">
        <f t="shared" ca="1" si="14"/>
        <v>-1</v>
      </c>
      <c r="T128" s="4">
        <f t="shared" ca="1" si="15"/>
        <v>-100</v>
      </c>
    </row>
    <row r="129" spans="1:20" x14ac:dyDescent="0.25">
      <c r="A129" s="1">
        <v>38412</v>
      </c>
      <c r="B129">
        <v>46.91</v>
      </c>
      <c r="C129">
        <v>49.64</v>
      </c>
      <c r="D129">
        <v>50.01</v>
      </c>
      <c r="E129">
        <v>45.36</v>
      </c>
      <c r="F129" s="2">
        <v>865023000</v>
      </c>
      <c r="G129">
        <f t="shared" si="10"/>
        <v>50.55</v>
      </c>
      <c r="H129">
        <f t="shared" si="11"/>
        <v>48.28</v>
      </c>
      <c r="I129">
        <f t="shared" si="16"/>
        <v>54.99</v>
      </c>
      <c r="J129">
        <f t="shared" si="17"/>
        <v>47.82</v>
      </c>
      <c r="K129">
        <f t="shared" si="18"/>
        <v>55.28</v>
      </c>
      <c r="L129">
        <f t="shared" si="19"/>
        <v>41.45</v>
      </c>
      <c r="M129" s="4">
        <f t="shared" ca="1" si="12"/>
        <v>1.2137572485502901</v>
      </c>
      <c r="N129" s="4">
        <f t="shared" ca="1" si="13"/>
        <v>3.9504484632005843</v>
      </c>
      <c r="O129" s="4">
        <f t="shared" ca="1" si="12"/>
        <v>2.9394121175764849</v>
      </c>
      <c r="P129" s="4">
        <f t="shared" ca="1" si="13"/>
        <v>11.38483042827858</v>
      </c>
      <c r="Q129" s="4">
        <f t="shared" ca="1" si="14"/>
        <v>5.5186962607478511</v>
      </c>
      <c r="R129" s="4">
        <f t="shared" ca="1" si="15"/>
        <v>12.061328333570899</v>
      </c>
      <c r="S129" s="4">
        <f t="shared" ca="1" si="14"/>
        <v>-1</v>
      </c>
      <c r="T129" s="4">
        <f t="shared" ca="1" si="15"/>
        <v>-100</v>
      </c>
    </row>
    <row r="130" spans="1:20" x14ac:dyDescent="0.25">
      <c r="A130" s="1">
        <v>38443</v>
      </c>
      <c r="B130">
        <v>47.27</v>
      </c>
      <c r="C130">
        <v>46.91</v>
      </c>
      <c r="D130">
        <v>48.28</v>
      </c>
      <c r="E130">
        <v>44.72</v>
      </c>
      <c r="F130" s="2">
        <v>749051000</v>
      </c>
      <c r="G130">
        <f t="shared" si="10"/>
        <v>52.01</v>
      </c>
      <c r="H130">
        <f t="shared" si="11"/>
        <v>48.28</v>
      </c>
      <c r="I130">
        <f t="shared" si="16"/>
        <v>55.28</v>
      </c>
      <c r="J130">
        <f t="shared" si="17"/>
        <v>48.28</v>
      </c>
      <c r="K130">
        <f t="shared" si="18"/>
        <v>55.28</v>
      </c>
      <c r="L130">
        <f t="shared" si="19"/>
        <v>46.46</v>
      </c>
      <c r="M130" s="4">
        <f t="shared" ca="1" si="12"/>
        <v>1.2572493786246894</v>
      </c>
      <c r="N130" s="4">
        <f t="shared" ca="1" si="13"/>
        <v>4.6849586722640169</v>
      </c>
      <c r="O130" s="4">
        <f t="shared" ca="1" si="12"/>
        <v>3.1793703396851698</v>
      </c>
      <c r="P130" s="4">
        <f t="shared" ca="1" si="13"/>
        <v>12.262345534856166</v>
      </c>
      <c r="Q130" s="4">
        <f t="shared" ca="1" si="14"/>
        <v>5.4001657000828507</v>
      </c>
      <c r="R130" s="4">
        <f t="shared" ca="1" si="15"/>
        <v>11.899240562291592</v>
      </c>
      <c r="S130" s="4">
        <f t="shared" ca="1" si="14"/>
        <v>-1</v>
      </c>
      <c r="T130" s="4">
        <f t="shared" ca="1" si="15"/>
        <v>-100</v>
      </c>
    </row>
    <row r="131" spans="1:20" x14ac:dyDescent="0.25">
      <c r="A131" s="1">
        <v>38473</v>
      </c>
      <c r="B131">
        <v>51.83</v>
      </c>
      <c r="C131">
        <v>47.55</v>
      </c>
      <c r="D131">
        <v>52.01</v>
      </c>
      <c r="E131">
        <v>47.55</v>
      </c>
      <c r="F131" s="2">
        <v>909898000</v>
      </c>
      <c r="G131">
        <f t="shared" si="10"/>
        <v>54.99</v>
      </c>
      <c r="H131">
        <f t="shared" si="11"/>
        <v>48.28</v>
      </c>
      <c r="I131">
        <f t="shared" si="16"/>
        <v>55.28</v>
      </c>
      <c r="J131">
        <f t="shared" si="17"/>
        <v>48.28</v>
      </c>
      <c r="K131">
        <f t="shared" si="18"/>
        <v>57.58</v>
      </c>
      <c r="L131">
        <f t="shared" si="19"/>
        <v>46.91</v>
      </c>
      <c r="M131" s="4">
        <f t="shared" ca="1" si="12"/>
        <v>1.1997692751393962</v>
      </c>
      <c r="N131" s="4">
        <f t="shared" ca="1" si="13"/>
        <v>3.7097404042935711</v>
      </c>
      <c r="O131" s="4">
        <f t="shared" ca="1" si="12"/>
        <v>2.8648336858296481</v>
      </c>
      <c r="P131" s="4">
        <f t="shared" ca="1" si="13"/>
        <v>11.098946683508615</v>
      </c>
      <c r="Q131" s="4">
        <f t="shared" ca="1" si="14"/>
        <v>4.7969621226687176</v>
      </c>
      <c r="R131" s="4">
        <f t="shared" ca="1" si="15"/>
        <v>11.019112860000568</v>
      </c>
      <c r="S131" s="4">
        <f t="shared" ca="1" si="14"/>
        <v>-1</v>
      </c>
      <c r="T131" s="4">
        <f t="shared" ca="1" si="15"/>
        <v>-100</v>
      </c>
    </row>
    <row r="132" spans="1:20" x14ac:dyDescent="0.25">
      <c r="A132" s="1">
        <v>38504</v>
      </c>
      <c r="B132">
        <v>52.7</v>
      </c>
      <c r="C132">
        <v>51.28</v>
      </c>
      <c r="D132">
        <v>54.99</v>
      </c>
      <c r="E132">
        <v>50.83</v>
      </c>
      <c r="F132" s="2">
        <v>1095768000</v>
      </c>
      <c r="G132">
        <f t="shared" si="10"/>
        <v>55.28</v>
      </c>
      <c r="H132">
        <f t="shared" si="11"/>
        <v>52.01</v>
      </c>
      <c r="I132">
        <f t="shared" si="16"/>
        <v>55.28</v>
      </c>
      <c r="J132">
        <f t="shared" si="17"/>
        <v>48.28</v>
      </c>
      <c r="K132">
        <f t="shared" si="18"/>
        <v>61.5</v>
      </c>
      <c r="L132">
        <f t="shared" si="19"/>
        <v>47.82</v>
      </c>
      <c r="M132" s="4">
        <f t="shared" ca="1" si="12"/>
        <v>1.1383887979632661</v>
      </c>
      <c r="N132" s="4">
        <f t="shared" ca="1" si="13"/>
        <v>2.6261703147479665</v>
      </c>
      <c r="O132" s="4">
        <f t="shared" ca="1" si="12"/>
        <v>2.6823058737952352</v>
      </c>
      <c r="P132" s="4">
        <f t="shared" ca="1" si="13"/>
        <v>10.369945999207575</v>
      </c>
      <c r="Q132" s="4">
        <f t="shared" ca="1" si="14"/>
        <v>4.4828150572831422</v>
      </c>
      <c r="R132" s="4">
        <f t="shared" ca="1" si="15"/>
        <v>10.518942690312972</v>
      </c>
      <c r="S132" s="4">
        <f t="shared" ca="1" si="14"/>
        <v>-1</v>
      </c>
      <c r="T132" s="4">
        <f t="shared" ca="1" si="15"/>
        <v>-100</v>
      </c>
    </row>
    <row r="133" spans="1:20" x14ac:dyDescent="0.25">
      <c r="A133" s="1">
        <v>38534</v>
      </c>
      <c r="B133">
        <v>50.88</v>
      </c>
      <c r="C133">
        <v>52.7</v>
      </c>
      <c r="D133">
        <v>55.28</v>
      </c>
      <c r="E133">
        <v>50.5</v>
      </c>
      <c r="F133" s="2">
        <v>989776000</v>
      </c>
      <c r="G133">
        <f t="shared" ref="G133:G196" si="20">MAX(D132:D134)</f>
        <v>55.28</v>
      </c>
      <c r="H133">
        <f t="shared" ref="H133:H196" si="21">MIN(D132:D134)</f>
        <v>53.66</v>
      </c>
      <c r="I133">
        <f t="shared" si="16"/>
        <v>55.28</v>
      </c>
      <c r="J133">
        <f t="shared" si="17"/>
        <v>51.74</v>
      </c>
      <c r="K133">
        <f t="shared" si="18"/>
        <v>65.42</v>
      </c>
      <c r="L133">
        <f t="shared" si="19"/>
        <v>48.28</v>
      </c>
      <c r="M133" s="4">
        <f t="shared" ref="M133:O196" ca="1" si="22">(OFFSET($H133,M$2*12-1,0))/$D133</f>
        <v>1.1324167872648336</v>
      </c>
      <c r="N133" s="4">
        <f t="shared" ref="N133:P196" ca="1" si="23">(IF(M133&gt;0,1,0)*ABS(M133)^(1/M$2)-1)*100</f>
        <v>2.5182678594261487</v>
      </c>
      <c r="O133" s="4">
        <f t="shared" ca="1" si="22"/>
        <v>2.5777858176555717</v>
      </c>
      <c r="P133" s="4">
        <f t="shared" ca="1" si="23"/>
        <v>9.9321401844906667</v>
      </c>
      <c r="Q133" s="4">
        <f t="shared" ref="Q133:S196" ca="1" si="24">(OFFSET($H133,Q$2*12-1,0)-$D133)/$D133</f>
        <v>4.4540520984081038</v>
      </c>
      <c r="R133" s="4">
        <f t="shared" ref="R133:T196" ca="1" si="25">(IF(Q133&gt;0,1,0)*ABS(Q133)^(1/Q$2)-1)*100</f>
        <v>10.471525912901436</v>
      </c>
      <c r="S133" s="4">
        <f t="shared" ca="1" si="24"/>
        <v>-1</v>
      </c>
      <c r="T133" s="4">
        <f t="shared" ca="1" si="25"/>
        <v>-100</v>
      </c>
    </row>
    <row r="134" spans="1:20" x14ac:dyDescent="0.25">
      <c r="A134" s="1">
        <v>38565</v>
      </c>
      <c r="B134">
        <v>51.65</v>
      </c>
      <c r="C134">
        <v>50.88</v>
      </c>
      <c r="D134">
        <v>53.66</v>
      </c>
      <c r="E134">
        <v>48.87</v>
      </c>
      <c r="F134" s="2">
        <v>831865000</v>
      </c>
      <c r="G134">
        <f t="shared" si="20"/>
        <v>55.28</v>
      </c>
      <c r="H134">
        <f t="shared" si="21"/>
        <v>51.74</v>
      </c>
      <c r="I134">
        <f t="shared" ref="I134:I197" si="26">MAX(D132:D137)</f>
        <v>57.58</v>
      </c>
      <c r="J134">
        <f t="shared" ref="J134:J197" si="27">MIN(D132:D137)</f>
        <v>51.74</v>
      </c>
      <c r="K134">
        <f t="shared" si="18"/>
        <v>65.42</v>
      </c>
      <c r="L134">
        <f t="shared" si="19"/>
        <v>48.28</v>
      </c>
      <c r="M134" s="4">
        <f t="shared" ca="1" si="22"/>
        <v>1.1703317182258666</v>
      </c>
      <c r="N134" s="4">
        <f t="shared" ca="1" si="23"/>
        <v>3.1957460429090423</v>
      </c>
      <c r="O134" s="4">
        <f t="shared" ca="1" si="22"/>
        <v>2.5810659709280657</v>
      </c>
      <c r="P134" s="4">
        <f t="shared" ca="1" si="23"/>
        <v>9.9461207081187109</v>
      </c>
      <c r="Q134" s="4">
        <f t="shared" ca="1" si="24"/>
        <v>5.0939247111442425</v>
      </c>
      <c r="R134" s="4">
        <f t="shared" ca="1" si="25"/>
        <v>11.464567384348513</v>
      </c>
      <c r="S134" s="4">
        <f t="shared" ca="1" si="24"/>
        <v>-1</v>
      </c>
      <c r="T134" s="4">
        <f t="shared" ca="1" si="25"/>
        <v>-100</v>
      </c>
    </row>
    <row r="135" spans="1:20" x14ac:dyDescent="0.25">
      <c r="A135" s="1">
        <v>38596</v>
      </c>
      <c r="B135">
        <v>50.98</v>
      </c>
      <c r="C135">
        <v>50.69</v>
      </c>
      <c r="D135">
        <v>51.74</v>
      </c>
      <c r="E135">
        <v>48.3</v>
      </c>
      <c r="F135" s="2">
        <v>798022000</v>
      </c>
      <c r="G135">
        <f t="shared" si="20"/>
        <v>53.66</v>
      </c>
      <c r="H135">
        <f t="shared" si="21"/>
        <v>51.74</v>
      </c>
      <c r="I135">
        <f t="shared" si="26"/>
        <v>61.5</v>
      </c>
      <c r="J135">
        <f t="shared" si="27"/>
        <v>51.74</v>
      </c>
      <c r="K135">
        <f t="shared" si="18"/>
        <v>65.42</v>
      </c>
      <c r="L135">
        <f t="shared" si="19"/>
        <v>48.28</v>
      </c>
      <c r="M135" s="4">
        <f t="shared" ca="1" si="22"/>
        <v>1.2040974101275608</v>
      </c>
      <c r="N135" s="4">
        <f t="shared" ca="1" si="23"/>
        <v>3.7844586771502708</v>
      </c>
      <c r="O135" s="4">
        <f t="shared" ca="1" si="22"/>
        <v>2.541553923463471</v>
      </c>
      <c r="P135" s="4">
        <f t="shared" ca="1" si="23"/>
        <v>9.7766397243087777</v>
      </c>
      <c r="Q135" s="4">
        <f t="shared" ca="1" si="24"/>
        <v>7.7649787398531114</v>
      </c>
      <c r="R135" s="4">
        <f t="shared" ca="1" si="25"/>
        <v>14.641717745567018</v>
      </c>
      <c r="S135" s="4">
        <f t="shared" ca="1" si="24"/>
        <v>-1</v>
      </c>
      <c r="T135" s="4">
        <f t="shared" ca="1" si="25"/>
        <v>-100</v>
      </c>
    </row>
    <row r="136" spans="1:20" x14ac:dyDescent="0.25">
      <c r="A136" s="1">
        <v>38626</v>
      </c>
      <c r="B136">
        <v>49.73</v>
      </c>
      <c r="C136">
        <v>51.07</v>
      </c>
      <c r="D136">
        <v>52.41</v>
      </c>
      <c r="E136">
        <v>46.58</v>
      </c>
      <c r="F136" s="2">
        <v>844792000</v>
      </c>
      <c r="G136">
        <f t="shared" si="20"/>
        <v>57.58</v>
      </c>
      <c r="H136">
        <f t="shared" si="21"/>
        <v>51.74</v>
      </c>
      <c r="I136">
        <f t="shared" si="26"/>
        <v>65.42</v>
      </c>
      <c r="J136">
        <f t="shared" si="27"/>
        <v>51.74</v>
      </c>
      <c r="K136">
        <f t="shared" si="18"/>
        <v>66.95</v>
      </c>
      <c r="L136">
        <f t="shared" si="19"/>
        <v>51.74</v>
      </c>
      <c r="M136" s="4">
        <f t="shared" ca="1" si="22"/>
        <v>1.1887044457164664</v>
      </c>
      <c r="N136" s="4">
        <f t="shared" ca="1" si="23"/>
        <v>3.5177389233966627</v>
      </c>
      <c r="O136" s="4">
        <f t="shared" ca="1" si="22"/>
        <v>2.5090631558862815</v>
      </c>
      <c r="P136" s="4">
        <f t="shared" ca="1" si="23"/>
        <v>9.6354893314793078</v>
      </c>
      <c r="Q136" s="4">
        <f t="shared" ca="1" si="24"/>
        <v>7.6529288303758838</v>
      </c>
      <c r="R136" s="4">
        <f t="shared" ca="1" si="25"/>
        <v>14.53068150813197</v>
      </c>
      <c r="S136" s="4">
        <f t="shared" ca="1" si="24"/>
        <v>-1</v>
      </c>
      <c r="T136" s="4">
        <f t="shared" ca="1" si="25"/>
        <v>-100</v>
      </c>
    </row>
    <row r="137" spans="1:20" x14ac:dyDescent="0.25">
      <c r="A137" s="1">
        <v>38657</v>
      </c>
      <c r="B137">
        <v>56.91</v>
      </c>
      <c r="C137">
        <v>50.21</v>
      </c>
      <c r="D137">
        <v>57.58</v>
      </c>
      <c r="E137">
        <v>49.54</v>
      </c>
      <c r="F137" s="2">
        <v>1098487000</v>
      </c>
      <c r="G137">
        <f t="shared" si="20"/>
        <v>61.5</v>
      </c>
      <c r="H137">
        <f t="shared" si="21"/>
        <v>52.41</v>
      </c>
      <c r="I137">
        <f t="shared" si="26"/>
        <v>65.42</v>
      </c>
      <c r="J137">
        <f t="shared" si="27"/>
        <v>51.74</v>
      </c>
      <c r="K137">
        <f t="shared" ref="K137:K200" si="28">MAX(D132:D143)</f>
        <v>66.95</v>
      </c>
      <c r="L137">
        <f t="shared" ref="L137:L200" si="29">MIN(D132:D143)</f>
        <v>51.74</v>
      </c>
      <c r="M137" s="4">
        <f t="shared" ca="1" si="22"/>
        <v>1.081972907259465</v>
      </c>
      <c r="N137" s="4">
        <f t="shared" ca="1" si="23"/>
        <v>1.5882027878689753</v>
      </c>
      <c r="O137" s="4">
        <f t="shared" ca="1" si="22"/>
        <v>2.2837790899617922</v>
      </c>
      <c r="P137" s="4">
        <f t="shared" ca="1" si="23"/>
        <v>8.6088985198413006</v>
      </c>
      <c r="Q137" s="4">
        <f t="shared" ca="1" si="24"/>
        <v>7.0236193122612027</v>
      </c>
      <c r="R137" s="4">
        <f t="shared" ca="1" si="25"/>
        <v>13.877361889494178</v>
      </c>
      <c r="S137" s="4">
        <f t="shared" ca="1" si="24"/>
        <v>-1</v>
      </c>
      <c r="T137" s="4">
        <f t="shared" ca="1" si="25"/>
        <v>-100</v>
      </c>
    </row>
    <row r="138" spans="1:20" x14ac:dyDescent="0.25">
      <c r="A138" s="1">
        <v>38687</v>
      </c>
      <c r="B138">
        <v>59.78</v>
      </c>
      <c r="C138">
        <v>56.91</v>
      </c>
      <c r="D138">
        <v>61.5</v>
      </c>
      <c r="E138">
        <v>56.72</v>
      </c>
      <c r="F138" s="2">
        <v>2744856000</v>
      </c>
      <c r="G138">
        <f t="shared" si="20"/>
        <v>65.42</v>
      </c>
      <c r="H138">
        <f t="shared" si="21"/>
        <v>57.58</v>
      </c>
      <c r="I138">
        <f t="shared" si="26"/>
        <v>65.42</v>
      </c>
      <c r="J138">
        <f t="shared" si="27"/>
        <v>52.41</v>
      </c>
      <c r="K138">
        <f t="shared" si="28"/>
        <v>66.95</v>
      </c>
      <c r="L138">
        <f t="shared" si="29"/>
        <v>51.74</v>
      </c>
      <c r="M138" s="4">
        <f t="shared" ca="1" si="22"/>
        <v>1.0260162601626017</v>
      </c>
      <c r="N138" s="4">
        <f t="shared" ca="1" si="23"/>
        <v>0.51499345062240298</v>
      </c>
      <c r="O138" s="4">
        <f t="shared" ca="1" si="22"/>
        <v>2.2926829268292681</v>
      </c>
      <c r="P138" s="4">
        <f t="shared" ca="1" si="23"/>
        <v>8.6511680852863861</v>
      </c>
      <c r="Q138" s="4">
        <f t="shared" ca="1" si="24"/>
        <v>6.5609756097560972</v>
      </c>
      <c r="R138" s="4">
        <f t="shared" ca="1" si="25"/>
        <v>13.361233151769802</v>
      </c>
      <c r="S138" s="4">
        <f t="shared" ca="1" si="24"/>
        <v>-1</v>
      </c>
      <c r="T138" s="4">
        <f t="shared" ca="1" si="25"/>
        <v>-100</v>
      </c>
    </row>
    <row r="139" spans="1:20" x14ac:dyDescent="0.25">
      <c r="A139" s="1">
        <v>38718</v>
      </c>
      <c r="B139">
        <v>60.73</v>
      </c>
      <c r="C139">
        <v>59.11</v>
      </c>
      <c r="D139">
        <v>65.42</v>
      </c>
      <c r="E139">
        <v>57.39</v>
      </c>
      <c r="F139" s="2">
        <v>873027000</v>
      </c>
      <c r="G139">
        <f t="shared" si="20"/>
        <v>65.42</v>
      </c>
      <c r="H139">
        <f t="shared" si="21"/>
        <v>61.5</v>
      </c>
      <c r="I139">
        <f t="shared" si="26"/>
        <v>66.95</v>
      </c>
      <c r="J139">
        <f t="shared" si="27"/>
        <v>57.58</v>
      </c>
      <c r="K139">
        <f t="shared" si="28"/>
        <v>66.95</v>
      </c>
      <c r="L139">
        <f t="shared" si="29"/>
        <v>51.74</v>
      </c>
      <c r="M139" s="4">
        <f t="shared" ca="1" si="22"/>
        <v>0.9889941913787833</v>
      </c>
      <c r="N139" s="4">
        <f t="shared" ca="1" si="23"/>
        <v>-0.22109164365163858</v>
      </c>
      <c r="O139" s="4">
        <f t="shared" ca="1" si="22"/>
        <v>2.193518801589728</v>
      </c>
      <c r="P139" s="4">
        <f t="shared" ca="1" si="23"/>
        <v>8.1718198300517741</v>
      </c>
      <c r="Q139" s="4">
        <f t="shared" ca="1" si="24"/>
        <v>6.734637725466218</v>
      </c>
      <c r="R139" s="4">
        <f t="shared" ca="1" si="25"/>
        <v>13.558840439696528</v>
      </c>
      <c r="S139" s="4">
        <f t="shared" ca="1" si="24"/>
        <v>-1</v>
      </c>
      <c r="T139" s="4">
        <f t="shared" ca="1" si="25"/>
        <v>-100</v>
      </c>
    </row>
    <row r="140" spans="1:20" x14ac:dyDescent="0.25">
      <c r="A140" s="1">
        <v>38749</v>
      </c>
      <c r="B140">
        <v>58.25</v>
      </c>
      <c r="C140">
        <v>61.21</v>
      </c>
      <c r="D140">
        <v>63.6</v>
      </c>
      <c r="E140">
        <v>57.67</v>
      </c>
      <c r="F140" s="2">
        <v>686520000</v>
      </c>
      <c r="G140">
        <f t="shared" si="20"/>
        <v>65.42</v>
      </c>
      <c r="H140">
        <f t="shared" si="21"/>
        <v>61.98</v>
      </c>
      <c r="I140">
        <f t="shared" si="26"/>
        <v>66.95</v>
      </c>
      <c r="J140">
        <f t="shared" si="27"/>
        <v>61.5</v>
      </c>
      <c r="K140">
        <f t="shared" si="28"/>
        <v>66.95</v>
      </c>
      <c r="L140">
        <f t="shared" si="29"/>
        <v>51.74</v>
      </c>
      <c r="M140" s="4">
        <f t="shared" ca="1" si="22"/>
        <v>1.179245283018868</v>
      </c>
      <c r="N140" s="4">
        <f t="shared" ca="1" si="23"/>
        <v>3.3524627046467526</v>
      </c>
      <c r="O140" s="4">
        <f t="shared" ca="1" si="22"/>
        <v>2.2562893081761004</v>
      </c>
      <c r="P140" s="4">
        <f t="shared" ca="1" si="23"/>
        <v>8.4774527330697893</v>
      </c>
      <c r="Q140" s="4">
        <f t="shared" ca="1" si="24"/>
        <v>7.333333333333333</v>
      </c>
      <c r="R140" s="4">
        <f t="shared" ca="1" si="25"/>
        <v>14.205432213467128</v>
      </c>
      <c r="S140" s="4">
        <f t="shared" ca="1" si="24"/>
        <v>-1</v>
      </c>
      <c r="T140" s="4">
        <f t="shared" ca="1" si="25"/>
        <v>-100</v>
      </c>
    </row>
    <row r="141" spans="1:20" x14ac:dyDescent="0.25">
      <c r="A141" s="1">
        <v>38777</v>
      </c>
      <c r="B141">
        <v>61.4</v>
      </c>
      <c r="C141">
        <v>57.67</v>
      </c>
      <c r="D141">
        <v>61.98</v>
      </c>
      <c r="E141">
        <v>56.33</v>
      </c>
      <c r="F141" s="2">
        <v>1008122000</v>
      </c>
      <c r="G141">
        <f t="shared" si="20"/>
        <v>66.95</v>
      </c>
      <c r="H141">
        <f t="shared" si="21"/>
        <v>61.98</v>
      </c>
      <c r="I141">
        <f t="shared" si="26"/>
        <v>66.95</v>
      </c>
      <c r="J141">
        <f t="shared" si="27"/>
        <v>60.16</v>
      </c>
      <c r="K141">
        <f t="shared" si="28"/>
        <v>66.95</v>
      </c>
      <c r="L141">
        <f t="shared" si="29"/>
        <v>52.41</v>
      </c>
      <c r="M141" s="4">
        <f t="shared" ca="1" si="22"/>
        <v>1.1648919006131011</v>
      </c>
      <c r="N141" s="4">
        <f t="shared" ca="1" si="23"/>
        <v>3.0996343743359356</v>
      </c>
      <c r="O141" s="4">
        <f t="shared" ca="1" si="22"/>
        <v>2.315262988060665</v>
      </c>
      <c r="P141" s="4">
        <f t="shared" ca="1" si="23"/>
        <v>8.7577045908944218</v>
      </c>
      <c r="Q141" s="4">
        <f t="shared" ca="1" si="24"/>
        <v>9.0354953210713127</v>
      </c>
      <c r="R141" s="4">
        <f t="shared" ca="1" si="25"/>
        <v>15.805751988723515</v>
      </c>
      <c r="S141" s="4">
        <f t="shared" ca="1" si="24"/>
        <v>-1</v>
      </c>
      <c r="T141" s="4">
        <f t="shared" ca="1" si="25"/>
        <v>-100</v>
      </c>
    </row>
    <row r="142" spans="1:20" x14ac:dyDescent="0.25">
      <c r="A142" s="1">
        <v>38808</v>
      </c>
      <c r="B142">
        <v>65.13</v>
      </c>
      <c r="C142">
        <v>61.4</v>
      </c>
      <c r="D142">
        <v>66.95</v>
      </c>
      <c r="E142">
        <v>61.02</v>
      </c>
      <c r="F142" s="2">
        <v>796074000</v>
      </c>
      <c r="G142">
        <f t="shared" si="20"/>
        <v>66.95</v>
      </c>
      <c r="H142">
        <f t="shared" si="21"/>
        <v>61.98</v>
      </c>
      <c r="I142">
        <f t="shared" si="26"/>
        <v>66.95</v>
      </c>
      <c r="J142">
        <f t="shared" si="27"/>
        <v>58.42</v>
      </c>
      <c r="K142">
        <f t="shared" si="28"/>
        <v>66.95</v>
      </c>
      <c r="L142">
        <f t="shared" si="29"/>
        <v>57.58</v>
      </c>
      <c r="M142" s="4">
        <f t="shared" ca="1" si="22"/>
        <v>1.0784167289021658</v>
      </c>
      <c r="N142" s="4">
        <f t="shared" ca="1" si="23"/>
        <v>1.5213357413633721</v>
      </c>
      <c r="O142" s="4">
        <f t="shared" ca="1" si="22"/>
        <v>2.2778192681105303</v>
      </c>
      <c r="P142" s="4">
        <f t="shared" ca="1" si="23"/>
        <v>8.5805222603950746</v>
      </c>
      <c r="Q142" s="4">
        <f t="shared" ca="1" si="24"/>
        <v>8.2457057505601181</v>
      </c>
      <c r="R142" s="4">
        <f t="shared" ca="1" si="25"/>
        <v>15.101731145039722</v>
      </c>
      <c r="S142" s="4">
        <f t="shared" ca="1" si="24"/>
        <v>-1</v>
      </c>
      <c r="T142" s="4">
        <f t="shared" ca="1" si="25"/>
        <v>-100</v>
      </c>
    </row>
    <row r="143" spans="1:20" x14ac:dyDescent="0.25">
      <c r="A143" s="1">
        <v>38838</v>
      </c>
      <c r="B143">
        <v>57.67</v>
      </c>
      <c r="C143">
        <v>63.7</v>
      </c>
      <c r="D143">
        <v>66.849999999999994</v>
      </c>
      <c r="E143">
        <v>56.72</v>
      </c>
      <c r="F143" s="2">
        <v>1039455000</v>
      </c>
      <c r="G143">
        <f t="shared" si="20"/>
        <v>66.95</v>
      </c>
      <c r="H143">
        <f t="shared" si="21"/>
        <v>60.16</v>
      </c>
      <c r="I143">
        <f t="shared" si="26"/>
        <v>66.95</v>
      </c>
      <c r="J143">
        <f t="shared" si="27"/>
        <v>58.42</v>
      </c>
      <c r="K143">
        <f t="shared" si="28"/>
        <v>66.95</v>
      </c>
      <c r="L143">
        <f t="shared" si="29"/>
        <v>58.42</v>
      </c>
      <c r="M143" s="4">
        <f t="shared" ca="1" si="22"/>
        <v>1.0800299177262529</v>
      </c>
      <c r="N143" s="4">
        <f t="shared" ca="1" si="23"/>
        <v>1.5516904592257408</v>
      </c>
      <c r="O143" s="4">
        <f t="shared" ca="1" si="22"/>
        <v>2.3635003739715783</v>
      </c>
      <c r="P143" s="4">
        <f t="shared" ca="1" si="23"/>
        <v>8.9821992147275598</v>
      </c>
      <c r="Q143" s="4">
        <f t="shared" ca="1" si="24"/>
        <v>7.9753178758414363</v>
      </c>
      <c r="R143" s="4">
        <f t="shared" ca="1" si="25"/>
        <v>14.846174484566955</v>
      </c>
      <c r="S143" s="4">
        <f t="shared" ca="1" si="24"/>
        <v>-1</v>
      </c>
      <c r="T143" s="4">
        <f t="shared" ca="1" si="25"/>
        <v>-100</v>
      </c>
    </row>
    <row r="144" spans="1:20" x14ac:dyDescent="0.25">
      <c r="A144" s="1">
        <v>38869</v>
      </c>
      <c r="B144">
        <v>57.53</v>
      </c>
      <c r="C144">
        <v>58.82</v>
      </c>
      <c r="D144">
        <v>60.16</v>
      </c>
      <c r="E144">
        <v>53.39</v>
      </c>
      <c r="F144" s="2">
        <v>1134181000</v>
      </c>
      <c r="G144">
        <f t="shared" si="20"/>
        <v>66.849999999999994</v>
      </c>
      <c r="H144">
        <f t="shared" si="21"/>
        <v>58.42</v>
      </c>
      <c r="I144">
        <f t="shared" si="26"/>
        <v>66.95</v>
      </c>
      <c r="J144">
        <f t="shared" si="27"/>
        <v>58.42</v>
      </c>
      <c r="K144">
        <f t="shared" si="28"/>
        <v>66.989999999999995</v>
      </c>
      <c r="L144">
        <f t="shared" si="29"/>
        <v>58.42</v>
      </c>
      <c r="M144" s="4">
        <f t="shared" ca="1" si="22"/>
        <v>1.2283909574468086</v>
      </c>
      <c r="N144" s="4">
        <f t="shared" ca="1" si="23"/>
        <v>4.1999047957690383</v>
      </c>
      <c r="O144" s="4">
        <f t="shared" ca="1" si="22"/>
        <v>2.6263297872340425</v>
      </c>
      <c r="P144" s="4">
        <f t="shared" ca="1" si="23"/>
        <v>10.137426883458623</v>
      </c>
      <c r="Q144" s="4">
        <f t="shared" ca="1" si="24"/>
        <v>8.9734042553191493</v>
      </c>
      <c r="R144" s="4">
        <f t="shared" ca="1" si="25"/>
        <v>15.752527352000701</v>
      </c>
      <c r="S144" s="4">
        <f t="shared" ca="1" si="24"/>
        <v>-1</v>
      </c>
      <c r="T144" s="4">
        <f t="shared" ca="1" si="25"/>
        <v>-100</v>
      </c>
    </row>
    <row r="145" spans="1:20" x14ac:dyDescent="0.25">
      <c r="A145" s="1">
        <v>38899</v>
      </c>
      <c r="B145">
        <v>53.98</v>
      </c>
      <c r="C145">
        <v>57.63</v>
      </c>
      <c r="D145">
        <v>58.42</v>
      </c>
      <c r="E145">
        <v>51.52</v>
      </c>
      <c r="F145" s="2">
        <v>846611000</v>
      </c>
      <c r="G145">
        <f t="shared" si="20"/>
        <v>60.16</v>
      </c>
      <c r="H145">
        <f t="shared" si="21"/>
        <v>58.42</v>
      </c>
      <c r="I145">
        <f t="shared" si="26"/>
        <v>66.849999999999994</v>
      </c>
      <c r="J145">
        <f t="shared" si="27"/>
        <v>58.42</v>
      </c>
      <c r="K145">
        <f t="shared" si="28"/>
        <v>70.63</v>
      </c>
      <c r="L145">
        <f t="shared" si="29"/>
        <v>58.42</v>
      </c>
      <c r="M145" s="4">
        <f t="shared" ca="1" si="22"/>
        <v>1.2649777473467991</v>
      </c>
      <c r="N145" s="4">
        <f t="shared" ca="1" si="23"/>
        <v>4.8133440169105812</v>
      </c>
      <c r="O145" s="4">
        <f t="shared" ca="1" si="22"/>
        <v>2.7045532351934267</v>
      </c>
      <c r="P145" s="4">
        <f t="shared" ca="1" si="23"/>
        <v>10.461148251120701</v>
      </c>
      <c r="Q145" s="4">
        <f t="shared" ca="1" si="24"/>
        <v>9.270455323519343</v>
      </c>
      <c r="R145" s="4">
        <f t="shared" ca="1" si="25"/>
        <v>16.004117451009115</v>
      </c>
      <c r="S145" s="4">
        <f t="shared" ca="1" si="24"/>
        <v>-1</v>
      </c>
      <c r="T145" s="4">
        <f t="shared" ca="1" si="25"/>
        <v>-100</v>
      </c>
    </row>
    <row r="146" spans="1:20" x14ac:dyDescent="0.25">
      <c r="A146" s="1">
        <v>38930</v>
      </c>
      <c r="B146">
        <v>57.23</v>
      </c>
      <c r="C146">
        <v>54.08</v>
      </c>
      <c r="D146">
        <v>59.4</v>
      </c>
      <c r="E146">
        <v>53.59</v>
      </c>
      <c r="F146" s="2">
        <v>808179000</v>
      </c>
      <c r="G146">
        <f t="shared" si="20"/>
        <v>60.19</v>
      </c>
      <c r="H146">
        <f t="shared" si="21"/>
        <v>58.42</v>
      </c>
      <c r="I146">
        <f t="shared" si="26"/>
        <v>64.52</v>
      </c>
      <c r="J146">
        <f t="shared" si="27"/>
        <v>58.42</v>
      </c>
      <c r="K146">
        <f t="shared" si="28"/>
        <v>70.63</v>
      </c>
      <c r="L146">
        <f t="shared" si="29"/>
        <v>58.42</v>
      </c>
      <c r="M146" s="4">
        <f t="shared" ca="1" si="22"/>
        <v>1.2255892255892256</v>
      </c>
      <c r="N146" s="4">
        <f t="shared" ca="1" si="23"/>
        <v>4.1523292416362656</v>
      </c>
      <c r="O146" s="4">
        <f t="shared" ca="1" si="22"/>
        <v>2.7946127946127945</v>
      </c>
      <c r="P146" s="4">
        <f t="shared" ca="1" si="23"/>
        <v>10.823577188551404</v>
      </c>
      <c r="Q146" s="4">
        <f t="shared" ca="1" si="24"/>
        <v>9.2525252525252526</v>
      </c>
      <c r="R146" s="4">
        <f t="shared" ca="1" si="25"/>
        <v>15.989146293189105</v>
      </c>
      <c r="S146" s="4">
        <f t="shared" ca="1" si="24"/>
        <v>-1</v>
      </c>
      <c r="T146" s="4">
        <f t="shared" ca="1" si="25"/>
        <v>-100</v>
      </c>
    </row>
    <row r="147" spans="1:20" x14ac:dyDescent="0.25">
      <c r="A147" s="1">
        <v>38961</v>
      </c>
      <c r="B147">
        <v>58.81</v>
      </c>
      <c r="C147">
        <v>57.43</v>
      </c>
      <c r="D147">
        <v>60.19</v>
      </c>
      <c r="E147">
        <v>55.36</v>
      </c>
      <c r="F147" s="2">
        <v>744624000</v>
      </c>
      <c r="G147">
        <f t="shared" si="20"/>
        <v>64.23</v>
      </c>
      <c r="H147">
        <f t="shared" si="21"/>
        <v>59.4</v>
      </c>
      <c r="I147">
        <f t="shared" si="26"/>
        <v>66.989999999999995</v>
      </c>
      <c r="J147">
        <f t="shared" si="27"/>
        <v>58.42</v>
      </c>
      <c r="K147">
        <f t="shared" si="28"/>
        <v>70.63</v>
      </c>
      <c r="L147">
        <f t="shared" si="29"/>
        <v>58.42</v>
      </c>
      <c r="M147" s="4">
        <f t="shared" ca="1" si="22"/>
        <v>1.197873400897159</v>
      </c>
      <c r="N147" s="4">
        <f t="shared" ca="1" si="23"/>
        <v>3.676943261137855</v>
      </c>
      <c r="O147" s="4">
        <f t="shared" ca="1" si="22"/>
        <v>2.9406878218973254</v>
      </c>
      <c r="P147" s="4">
        <f t="shared" ca="1" si="23"/>
        <v>11.389663584039944</v>
      </c>
      <c r="Q147" s="4">
        <f t="shared" ca="1" si="24"/>
        <v>9.2010300714404387</v>
      </c>
      <c r="R147" s="4">
        <f t="shared" ca="1" si="25"/>
        <v>15.945998065424781</v>
      </c>
      <c r="S147" s="4">
        <f t="shared" ca="1" si="24"/>
        <v>-1</v>
      </c>
      <c r="T147" s="4">
        <f t="shared" ca="1" si="25"/>
        <v>-100</v>
      </c>
    </row>
    <row r="148" spans="1:20" x14ac:dyDescent="0.25">
      <c r="A148" s="1">
        <v>38991</v>
      </c>
      <c r="B148">
        <v>60.09</v>
      </c>
      <c r="C148">
        <v>58.91</v>
      </c>
      <c r="D148">
        <v>64.23</v>
      </c>
      <c r="E148">
        <v>57.63</v>
      </c>
      <c r="F148" s="2">
        <v>785414000</v>
      </c>
      <c r="G148">
        <f t="shared" si="20"/>
        <v>64.52</v>
      </c>
      <c r="H148">
        <f t="shared" si="21"/>
        <v>60.19</v>
      </c>
      <c r="I148">
        <f t="shared" si="26"/>
        <v>70.63</v>
      </c>
      <c r="J148">
        <f t="shared" si="27"/>
        <v>59.4</v>
      </c>
      <c r="K148">
        <f t="shared" si="28"/>
        <v>70.63</v>
      </c>
      <c r="L148">
        <f t="shared" si="29"/>
        <v>58.42</v>
      </c>
      <c r="M148" s="4">
        <f t="shared" ca="1" si="22"/>
        <v>1.1225284135139342</v>
      </c>
      <c r="N148" s="4">
        <f t="shared" ca="1" si="23"/>
        <v>2.338599304048139</v>
      </c>
      <c r="O148" s="4">
        <f t="shared" ca="1" si="22"/>
        <v>2.7946442472364939</v>
      </c>
      <c r="P148" s="4">
        <f t="shared" ca="1" si="23"/>
        <v>10.823701916908179</v>
      </c>
      <c r="Q148" s="4">
        <f t="shared" ca="1" si="24"/>
        <v>8.4037054335980059</v>
      </c>
      <c r="R148" s="4">
        <f t="shared" ca="1" si="25"/>
        <v>15.247466781366125</v>
      </c>
      <c r="S148" s="4">
        <f t="shared" ca="1" si="24"/>
        <v>-1</v>
      </c>
      <c r="T148" s="4">
        <f t="shared" ca="1" si="25"/>
        <v>-100</v>
      </c>
    </row>
    <row r="149" spans="1:20" x14ac:dyDescent="0.25">
      <c r="A149" s="1">
        <v>39022</v>
      </c>
      <c r="B149">
        <v>64.52</v>
      </c>
      <c r="C149">
        <v>60.49</v>
      </c>
      <c r="D149">
        <v>64.52</v>
      </c>
      <c r="E149">
        <v>59.01</v>
      </c>
      <c r="F149" s="2">
        <v>894632000</v>
      </c>
      <c r="G149">
        <f t="shared" si="20"/>
        <v>66.989999999999995</v>
      </c>
      <c r="H149">
        <f t="shared" si="21"/>
        <v>64.23</v>
      </c>
      <c r="I149">
        <f t="shared" si="26"/>
        <v>70.63</v>
      </c>
      <c r="J149">
        <f t="shared" si="27"/>
        <v>60.19</v>
      </c>
      <c r="K149">
        <f t="shared" si="28"/>
        <v>70.63</v>
      </c>
      <c r="L149">
        <f t="shared" si="29"/>
        <v>58.42</v>
      </c>
      <c r="M149" s="4">
        <f t="shared" ca="1" si="22"/>
        <v>1.1174829510229387</v>
      </c>
      <c r="N149" s="4">
        <f t="shared" ca="1" si="23"/>
        <v>2.2464365751521775</v>
      </c>
      <c r="O149" s="4">
        <f t="shared" ca="1" si="22"/>
        <v>2.9060756354618724</v>
      </c>
      <c r="P149" s="4">
        <f t="shared" ca="1" si="23"/>
        <v>11.257857214927313</v>
      </c>
      <c r="Q149" s="4">
        <f t="shared" ca="1" si="24"/>
        <v>8.3614383137011785</v>
      </c>
      <c r="R149" s="4">
        <f t="shared" ca="1" si="25"/>
        <v>15.208732685169624</v>
      </c>
      <c r="S149" s="4">
        <f t="shared" ca="1" si="24"/>
        <v>-1</v>
      </c>
      <c r="T149" s="4">
        <f t="shared" ca="1" si="25"/>
        <v>-100</v>
      </c>
    </row>
    <row r="150" spans="1:20" x14ac:dyDescent="0.25">
      <c r="A150" s="1">
        <v>39052</v>
      </c>
      <c r="B150">
        <v>66.489999999999995</v>
      </c>
      <c r="C150">
        <v>64.430000000000007</v>
      </c>
      <c r="D150">
        <v>66.989999999999995</v>
      </c>
      <c r="E150">
        <v>62.46</v>
      </c>
      <c r="F150" s="2">
        <v>707732000</v>
      </c>
      <c r="G150">
        <f t="shared" si="20"/>
        <v>70.63</v>
      </c>
      <c r="H150">
        <f t="shared" si="21"/>
        <v>64.52</v>
      </c>
      <c r="I150">
        <f t="shared" si="26"/>
        <v>70.63</v>
      </c>
      <c r="J150">
        <f t="shared" si="27"/>
        <v>64.23</v>
      </c>
      <c r="K150">
        <f t="shared" si="28"/>
        <v>70.63</v>
      </c>
      <c r="L150">
        <f t="shared" si="29"/>
        <v>58.42</v>
      </c>
      <c r="M150" s="4">
        <f t="shared" ca="1" si="22"/>
        <v>1.1046424839528288</v>
      </c>
      <c r="N150" s="4">
        <f t="shared" ca="1" si="23"/>
        <v>2.0103760126604753</v>
      </c>
      <c r="O150" s="4">
        <f t="shared" ca="1" si="22"/>
        <v>2.7989252127183164</v>
      </c>
      <c r="P150" s="4">
        <f t="shared" ca="1" si="23"/>
        <v>10.840666713732027</v>
      </c>
      <c r="Q150" s="4">
        <f t="shared" ca="1" si="24"/>
        <v>8.0162710852366033</v>
      </c>
      <c r="R150" s="4">
        <f t="shared" ca="1" si="25"/>
        <v>14.885396209680568</v>
      </c>
      <c r="S150" s="4">
        <f t="shared" ca="1" si="24"/>
        <v>-1</v>
      </c>
      <c r="T150" s="4">
        <f t="shared" ca="1" si="25"/>
        <v>-100</v>
      </c>
    </row>
    <row r="151" spans="1:20" x14ac:dyDescent="0.25">
      <c r="A151" s="1">
        <v>39083</v>
      </c>
      <c r="B151">
        <v>66.400000000000006</v>
      </c>
      <c r="C151">
        <v>66.790000000000006</v>
      </c>
      <c r="D151">
        <v>70.63</v>
      </c>
      <c r="E151">
        <v>63.05</v>
      </c>
      <c r="F151" s="2">
        <v>1246850000</v>
      </c>
      <c r="G151">
        <f t="shared" si="20"/>
        <v>70.63</v>
      </c>
      <c r="H151">
        <f t="shared" si="21"/>
        <v>66.989999999999995</v>
      </c>
      <c r="I151">
        <f t="shared" si="26"/>
        <v>70.63</v>
      </c>
      <c r="J151">
        <f t="shared" si="27"/>
        <v>64.52</v>
      </c>
      <c r="K151">
        <f t="shared" si="28"/>
        <v>72.37</v>
      </c>
      <c r="L151">
        <f t="shared" si="29"/>
        <v>59.4</v>
      </c>
      <c r="M151" s="4">
        <f t="shared" ca="1" si="22"/>
        <v>1.0760300155741187</v>
      </c>
      <c r="N151" s="4">
        <f t="shared" ca="1" si="23"/>
        <v>1.4763592298146166</v>
      </c>
      <c r="O151" s="4">
        <f t="shared" ca="1" si="22"/>
        <v>2.6405210250601727</v>
      </c>
      <c r="P151" s="4">
        <f t="shared" ca="1" si="23"/>
        <v>10.196794861492254</v>
      </c>
      <c r="Q151" s="4">
        <f t="shared" ca="1" si="24"/>
        <v>7.7781396007362318</v>
      </c>
      <c r="R151" s="4">
        <f t="shared" ca="1" si="25"/>
        <v>14.654661259204161</v>
      </c>
      <c r="S151" s="4">
        <f t="shared" ca="1" si="24"/>
        <v>-1</v>
      </c>
      <c r="T151" s="4">
        <f t="shared" ca="1" si="25"/>
        <v>-100</v>
      </c>
    </row>
    <row r="152" spans="1:20" x14ac:dyDescent="0.25">
      <c r="A152" s="1">
        <v>39114</v>
      </c>
      <c r="B152">
        <v>68.27</v>
      </c>
      <c r="C152">
        <v>66.790000000000006</v>
      </c>
      <c r="D152">
        <v>69.06</v>
      </c>
      <c r="E152">
        <v>64.819999999999993</v>
      </c>
      <c r="F152" s="2">
        <v>596046000</v>
      </c>
      <c r="G152">
        <f t="shared" si="20"/>
        <v>70.63</v>
      </c>
      <c r="H152">
        <f t="shared" si="21"/>
        <v>69.06</v>
      </c>
      <c r="I152">
        <f t="shared" si="26"/>
        <v>70.63</v>
      </c>
      <c r="J152">
        <f t="shared" si="27"/>
        <v>66.989999999999995</v>
      </c>
      <c r="K152">
        <f t="shared" si="28"/>
        <v>72.37</v>
      </c>
      <c r="L152">
        <f t="shared" si="29"/>
        <v>60.19</v>
      </c>
      <c r="M152" s="4">
        <f t="shared" ca="1" si="22"/>
        <v>1.1120764552562987</v>
      </c>
      <c r="N152" s="4">
        <f t="shared" ca="1" si="23"/>
        <v>2.14730882861216</v>
      </c>
      <c r="O152" s="4">
        <f t="shared" ca="1" si="22"/>
        <v>2.7005502461627571</v>
      </c>
      <c r="P152" s="4">
        <f t="shared" ca="1" si="23"/>
        <v>10.44478807960787</v>
      </c>
      <c r="Q152" s="4">
        <f t="shared" ca="1" si="24"/>
        <v>7.9777005502461629</v>
      </c>
      <c r="R152" s="4">
        <f t="shared" ca="1" si="25"/>
        <v>14.848461564957848</v>
      </c>
      <c r="S152" s="4">
        <f t="shared" ca="1" si="24"/>
        <v>-1</v>
      </c>
      <c r="T152" s="4">
        <f t="shared" ca="1" si="25"/>
        <v>-100</v>
      </c>
    </row>
    <row r="153" spans="1:20" x14ac:dyDescent="0.25">
      <c r="A153" s="1">
        <v>39142</v>
      </c>
      <c r="B153">
        <v>66.89</v>
      </c>
      <c r="C153">
        <v>65.709999999999994</v>
      </c>
      <c r="D153">
        <v>69.75</v>
      </c>
      <c r="E153">
        <v>62.36</v>
      </c>
      <c r="F153" s="2">
        <v>1934483000</v>
      </c>
      <c r="G153">
        <f t="shared" si="20"/>
        <v>69.75</v>
      </c>
      <c r="H153">
        <f t="shared" si="21"/>
        <v>69.06</v>
      </c>
      <c r="I153">
        <f t="shared" si="26"/>
        <v>70.63</v>
      </c>
      <c r="J153">
        <f t="shared" si="27"/>
        <v>68.56</v>
      </c>
      <c r="K153">
        <f t="shared" si="28"/>
        <v>72.37</v>
      </c>
      <c r="L153">
        <f t="shared" si="29"/>
        <v>63.26</v>
      </c>
      <c r="M153" s="4">
        <f t="shared" ca="1" si="22"/>
        <v>1.1397849462365592</v>
      </c>
      <c r="N153" s="4">
        <f t="shared" ca="1" si="23"/>
        <v>2.6513306313098894</v>
      </c>
      <c r="O153" s="4">
        <f t="shared" ca="1" si="22"/>
        <v>2.6738351254480288</v>
      </c>
      <c r="P153" s="4">
        <f t="shared" ca="1" si="23"/>
        <v>10.33504142983892</v>
      </c>
      <c r="Q153" s="4">
        <f t="shared" ca="1" si="24"/>
        <v>7.7455197132616487</v>
      </c>
      <c r="R153" s="4">
        <f t="shared" ca="1" si="25"/>
        <v>14.622542511104619</v>
      </c>
      <c r="S153" s="4">
        <f t="shared" ca="1" si="24"/>
        <v>-1</v>
      </c>
      <c r="T153" s="4">
        <f t="shared" ca="1" si="25"/>
        <v>-100</v>
      </c>
    </row>
    <row r="154" spans="1:20" x14ac:dyDescent="0.25">
      <c r="A154" s="1">
        <v>39173</v>
      </c>
      <c r="B154">
        <v>67.680000000000007</v>
      </c>
      <c r="C154">
        <v>66.790000000000006</v>
      </c>
      <c r="D154">
        <v>69.45</v>
      </c>
      <c r="E154">
        <v>66.2</v>
      </c>
      <c r="F154" s="2">
        <v>749827000</v>
      </c>
      <c r="G154">
        <f t="shared" si="20"/>
        <v>69.75</v>
      </c>
      <c r="H154">
        <f t="shared" si="21"/>
        <v>68.56</v>
      </c>
      <c r="I154">
        <f t="shared" si="26"/>
        <v>72.37</v>
      </c>
      <c r="J154">
        <f t="shared" si="27"/>
        <v>68.56</v>
      </c>
      <c r="K154">
        <f t="shared" si="28"/>
        <v>72.37</v>
      </c>
      <c r="L154">
        <f t="shared" si="29"/>
        <v>63.26</v>
      </c>
      <c r="M154" s="4">
        <f t="shared" ca="1" si="22"/>
        <v>1.167746580273578</v>
      </c>
      <c r="N154" s="4">
        <f t="shared" ca="1" si="23"/>
        <v>3.150116028861949</v>
      </c>
      <c r="O154" s="4">
        <f t="shared" ca="1" si="22"/>
        <v>2.750179985601152</v>
      </c>
      <c r="P154" s="4">
        <f t="shared" ca="1" si="23"/>
        <v>10.646100251039826</v>
      </c>
      <c r="Q154" s="4">
        <f t="shared" ca="1" si="24"/>
        <v>7.4809215262778972</v>
      </c>
      <c r="R154" s="4">
        <f t="shared" ca="1" si="25"/>
        <v>14.357242135941807</v>
      </c>
      <c r="S154" s="4">
        <f t="shared" ca="1" si="24"/>
        <v>-1</v>
      </c>
      <c r="T154" s="4">
        <f t="shared" ca="1" si="25"/>
        <v>-100</v>
      </c>
    </row>
    <row r="155" spans="1:20" x14ac:dyDescent="0.25">
      <c r="A155" s="1">
        <v>39203</v>
      </c>
      <c r="B155">
        <v>67.180000000000007</v>
      </c>
      <c r="C155">
        <v>67.680000000000007</v>
      </c>
      <c r="D155">
        <v>68.56</v>
      </c>
      <c r="E155">
        <v>65.31</v>
      </c>
      <c r="F155" s="2">
        <v>1080117393</v>
      </c>
      <c r="G155">
        <f t="shared" si="20"/>
        <v>70.290000000000006</v>
      </c>
      <c r="H155">
        <f t="shared" si="21"/>
        <v>68.56</v>
      </c>
      <c r="I155">
        <f t="shared" si="26"/>
        <v>72.37</v>
      </c>
      <c r="J155">
        <f t="shared" si="27"/>
        <v>63.86</v>
      </c>
      <c r="K155">
        <f t="shared" si="28"/>
        <v>72.37</v>
      </c>
      <c r="L155">
        <f t="shared" si="29"/>
        <v>63.26</v>
      </c>
      <c r="M155" s="4">
        <f t="shared" ca="1" si="22"/>
        <v>1.2616686114352391</v>
      </c>
      <c r="N155" s="4">
        <f t="shared" ca="1" si="23"/>
        <v>4.7584489640707606</v>
      </c>
      <c r="O155" s="4">
        <f t="shared" ca="1" si="22"/>
        <v>2.836931155192532</v>
      </c>
      <c r="P155" s="4">
        <f t="shared" ca="1" si="23"/>
        <v>10.990262791456296</v>
      </c>
      <c r="Q155" s="4">
        <f t="shared" ca="1" si="24"/>
        <v>7.1680280046674447</v>
      </c>
      <c r="R155" s="4">
        <f t="shared" ca="1" si="25"/>
        <v>14.031974996546626</v>
      </c>
      <c r="S155" s="4">
        <f t="shared" ca="1" si="24"/>
        <v>-1</v>
      </c>
      <c r="T155" s="4">
        <f t="shared" ca="1" si="25"/>
        <v>-100</v>
      </c>
    </row>
    <row r="156" spans="1:20" x14ac:dyDescent="0.25">
      <c r="A156" s="1">
        <v>39234</v>
      </c>
      <c r="B156">
        <v>70.19</v>
      </c>
      <c r="C156">
        <v>67.78</v>
      </c>
      <c r="D156">
        <v>70.290000000000006</v>
      </c>
      <c r="E156">
        <v>63.26</v>
      </c>
      <c r="F156" s="2">
        <v>1536506828</v>
      </c>
      <c r="G156">
        <f t="shared" si="20"/>
        <v>72.37</v>
      </c>
      <c r="H156">
        <f t="shared" si="21"/>
        <v>68.56</v>
      </c>
      <c r="I156">
        <f t="shared" si="26"/>
        <v>72.37</v>
      </c>
      <c r="J156">
        <f t="shared" si="27"/>
        <v>63.26</v>
      </c>
      <c r="K156">
        <f t="shared" si="28"/>
        <v>72.37</v>
      </c>
      <c r="L156">
        <f t="shared" si="29"/>
        <v>62.87</v>
      </c>
      <c r="M156" s="4">
        <f t="shared" ca="1" si="22"/>
        <v>1.1623275003556692</v>
      </c>
      <c r="N156" s="4">
        <f t="shared" ca="1" si="23"/>
        <v>3.0542015152752677</v>
      </c>
      <c r="O156" s="4">
        <f t="shared" ca="1" si="22"/>
        <v>2.7671076966851613</v>
      </c>
      <c r="P156" s="4">
        <f t="shared" ca="1" si="23"/>
        <v>10.714016443866448</v>
      </c>
      <c r="Q156" s="4">
        <f t="shared" ca="1" si="24"/>
        <v>6.8958600085360642</v>
      </c>
      <c r="R156" s="4">
        <f t="shared" ca="1" si="25"/>
        <v>13.738080800876173</v>
      </c>
      <c r="S156" s="4">
        <f t="shared" ca="1" si="24"/>
        <v>-1</v>
      </c>
      <c r="T156" s="4">
        <f t="shared" ca="1" si="25"/>
        <v>-100</v>
      </c>
    </row>
    <row r="157" spans="1:20" x14ac:dyDescent="0.25">
      <c r="A157" s="1">
        <v>39264</v>
      </c>
      <c r="B157">
        <v>64.349999999999994</v>
      </c>
      <c r="C157">
        <v>70.19</v>
      </c>
      <c r="D157">
        <v>72.37</v>
      </c>
      <c r="E157">
        <v>62.47</v>
      </c>
      <c r="F157" s="2">
        <v>1566033576</v>
      </c>
      <c r="G157">
        <f t="shared" si="20"/>
        <v>72.37</v>
      </c>
      <c r="H157">
        <f t="shared" si="21"/>
        <v>63.86</v>
      </c>
      <c r="I157">
        <f t="shared" si="26"/>
        <v>72.37</v>
      </c>
      <c r="J157">
        <f t="shared" si="27"/>
        <v>63.26</v>
      </c>
      <c r="K157">
        <f t="shared" si="28"/>
        <v>72.37</v>
      </c>
      <c r="L157">
        <f t="shared" si="29"/>
        <v>61.38</v>
      </c>
      <c r="M157" s="4">
        <f t="shared" ca="1" si="22"/>
        <v>1.128920823545668</v>
      </c>
      <c r="N157" s="4">
        <f t="shared" ca="1" si="23"/>
        <v>2.4548912744919882</v>
      </c>
      <c r="O157" s="4">
        <f t="shared" ca="1" si="22"/>
        <v>2.8810280502970844</v>
      </c>
      <c r="P157" s="4">
        <f t="shared" ca="1" si="23"/>
        <v>11.161589638257752</v>
      </c>
      <c r="Q157" s="4">
        <f t="shared" ca="1" si="24"/>
        <v>6.0471189719497023</v>
      </c>
      <c r="R157" s="4">
        <f t="shared" ca="1" si="25"/>
        <v>12.746542910382264</v>
      </c>
      <c r="S157" s="4">
        <f t="shared" ca="1" si="24"/>
        <v>-1</v>
      </c>
      <c r="T157" s="4">
        <f t="shared" ca="1" si="25"/>
        <v>-100</v>
      </c>
    </row>
    <row r="158" spans="1:20" x14ac:dyDescent="0.25">
      <c r="A158" s="1">
        <v>39295</v>
      </c>
      <c r="B158">
        <v>62.08</v>
      </c>
      <c r="C158">
        <v>63.36</v>
      </c>
      <c r="D158">
        <v>63.86</v>
      </c>
      <c r="E158">
        <v>58.02</v>
      </c>
      <c r="F158" s="2">
        <v>1530745468</v>
      </c>
      <c r="G158">
        <f t="shared" si="20"/>
        <v>72.37</v>
      </c>
      <c r="H158">
        <f t="shared" si="21"/>
        <v>63.26</v>
      </c>
      <c r="I158">
        <f t="shared" si="26"/>
        <v>72.37</v>
      </c>
      <c r="J158">
        <f t="shared" si="27"/>
        <v>63.26</v>
      </c>
      <c r="K158">
        <f t="shared" si="28"/>
        <v>72.37</v>
      </c>
      <c r="L158">
        <f t="shared" si="29"/>
        <v>61.38</v>
      </c>
      <c r="M158" s="4">
        <f t="shared" ca="1" si="22"/>
        <v>1.2793611024115252</v>
      </c>
      <c r="N158" s="4">
        <f t="shared" ca="1" si="23"/>
        <v>5.0506220672818181</v>
      </c>
      <c r="O158" s="4">
        <f t="shared" ca="1" si="22"/>
        <v>3.3823989978077043</v>
      </c>
      <c r="P158" s="4">
        <f t="shared" ca="1" si="23"/>
        <v>12.959427778047129</v>
      </c>
      <c r="Q158" s="4">
        <f t="shared" ca="1" si="24"/>
        <v>6.9862198559348574</v>
      </c>
      <c r="R158" s="4">
        <f t="shared" ca="1" si="25"/>
        <v>13.836836050290312</v>
      </c>
      <c r="S158" s="4">
        <f t="shared" ca="1" si="24"/>
        <v>-1</v>
      </c>
      <c r="T158" s="4">
        <f t="shared" ca="1" si="25"/>
        <v>-100</v>
      </c>
    </row>
    <row r="159" spans="1:20" x14ac:dyDescent="0.25">
      <c r="A159" s="1">
        <v>39326</v>
      </c>
      <c r="B159">
        <v>62.97</v>
      </c>
      <c r="C159">
        <v>62.08</v>
      </c>
      <c r="D159">
        <v>63.26</v>
      </c>
      <c r="E159">
        <v>59.7</v>
      </c>
      <c r="F159" s="2">
        <v>743889281</v>
      </c>
      <c r="G159">
        <f t="shared" si="20"/>
        <v>64.95</v>
      </c>
      <c r="H159">
        <f t="shared" si="21"/>
        <v>63.26</v>
      </c>
      <c r="I159">
        <f t="shared" si="26"/>
        <v>72.37</v>
      </c>
      <c r="J159">
        <f t="shared" si="27"/>
        <v>62.87</v>
      </c>
      <c r="K159">
        <f t="shared" si="28"/>
        <v>72.37</v>
      </c>
      <c r="L159">
        <f t="shared" si="29"/>
        <v>61.38</v>
      </c>
      <c r="M159" s="4">
        <f t="shared" ca="1" si="22"/>
        <v>1.326272526082833</v>
      </c>
      <c r="N159" s="4">
        <f t="shared" ca="1" si="23"/>
        <v>5.8099610821530145</v>
      </c>
      <c r="O159" s="4">
        <f t="shared" ca="1" si="22"/>
        <v>3.4144799241226687</v>
      </c>
      <c r="P159" s="4">
        <f t="shared" ca="1" si="23"/>
        <v>13.066111478938147</v>
      </c>
      <c r="Q159" s="4">
        <f t="shared" ca="1" si="24"/>
        <v>6.832753714827696</v>
      </c>
      <c r="R159" s="4">
        <f t="shared" ca="1" si="25"/>
        <v>13.668392384139194</v>
      </c>
      <c r="S159" s="4">
        <f t="shared" ca="1" si="24"/>
        <v>-1</v>
      </c>
      <c r="T159" s="4">
        <f t="shared" ca="1" si="25"/>
        <v>-100</v>
      </c>
    </row>
    <row r="160" spans="1:20" x14ac:dyDescent="0.25">
      <c r="A160" s="1">
        <v>39356</v>
      </c>
      <c r="B160">
        <v>63.16</v>
      </c>
      <c r="C160">
        <v>62.87</v>
      </c>
      <c r="D160">
        <v>64.95</v>
      </c>
      <c r="E160">
        <v>59.01</v>
      </c>
      <c r="F160" s="2">
        <v>1287033654</v>
      </c>
      <c r="G160">
        <f t="shared" si="20"/>
        <v>64.95</v>
      </c>
      <c r="H160">
        <f t="shared" si="21"/>
        <v>63.26</v>
      </c>
      <c r="I160">
        <f t="shared" si="26"/>
        <v>64.95</v>
      </c>
      <c r="J160">
        <f t="shared" si="27"/>
        <v>61.38</v>
      </c>
      <c r="K160">
        <f t="shared" si="28"/>
        <v>72.37</v>
      </c>
      <c r="L160">
        <f t="shared" si="29"/>
        <v>61.38</v>
      </c>
      <c r="M160" s="4">
        <f t="shared" ca="1" si="22"/>
        <v>1.2917628945342572</v>
      </c>
      <c r="N160" s="4">
        <f t="shared" ca="1" si="23"/>
        <v>5.25350356736205</v>
      </c>
      <c r="O160" s="4">
        <f t="shared" ca="1" si="22"/>
        <v>3.371824480369515</v>
      </c>
      <c r="P160" s="4">
        <f t="shared" ca="1" si="23"/>
        <v>12.9240630784206</v>
      </c>
      <c r="Q160" s="4">
        <f t="shared" ca="1" si="24"/>
        <v>5.9438029253271747</v>
      </c>
      <c r="R160" s="4">
        <f t="shared" ca="1" si="25"/>
        <v>12.617088015269108</v>
      </c>
      <c r="S160" s="4">
        <f t="shared" ca="1" si="24"/>
        <v>-1</v>
      </c>
      <c r="T160" s="4">
        <f t="shared" ca="1" si="25"/>
        <v>-100</v>
      </c>
    </row>
    <row r="161" spans="1:20" x14ac:dyDescent="0.25">
      <c r="A161" s="1">
        <v>39387</v>
      </c>
      <c r="B161">
        <v>60</v>
      </c>
      <c r="C161">
        <v>63.76</v>
      </c>
      <c r="D161">
        <v>63.76</v>
      </c>
      <c r="E161">
        <v>56.83</v>
      </c>
      <c r="F161" s="2">
        <v>1441621102</v>
      </c>
      <c r="G161">
        <f t="shared" si="20"/>
        <v>64.95</v>
      </c>
      <c r="H161">
        <f t="shared" si="21"/>
        <v>62.87</v>
      </c>
      <c r="I161">
        <f t="shared" si="26"/>
        <v>64.95</v>
      </c>
      <c r="J161">
        <f t="shared" si="27"/>
        <v>61.38</v>
      </c>
      <c r="K161">
        <f t="shared" si="28"/>
        <v>72.37</v>
      </c>
      <c r="L161">
        <f t="shared" si="29"/>
        <v>61.38</v>
      </c>
      <c r="M161" s="4">
        <f t="shared" ca="1" si="22"/>
        <v>1.4084065244667503</v>
      </c>
      <c r="N161" s="4">
        <f t="shared" ca="1" si="23"/>
        <v>7.0891830928109245</v>
      </c>
      <c r="O161" s="4">
        <f t="shared" ca="1" si="22"/>
        <v>3.4974905897114179</v>
      </c>
      <c r="P161" s="4">
        <f t="shared" ca="1" si="23"/>
        <v>13.338028914901834</v>
      </c>
      <c r="Q161" s="4">
        <f t="shared" ca="1" si="24"/>
        <v>6.0734002509410292</v>
      </c>
      <c r="R161" s="4">
        <f t="shared" ca="1" si="25"/>
        <v>12.779143894071844</v>
      </c>
      <c r="S161" s="4">
        <f t="shared" ca="1" si="24"/>
        <v>-1</v>
      </c>
      <c r="T161" s="4">
        <f t="shared" ca="1" si="25"/>
        <v>-100</v>
      </c>
    </row>
    <row r="162" spans="1:20" x14ac:dyDescent="0.25">
      <c r="A162" s="1">
        <v>39417</v>
      </c>
      <c r="B162">
        <v>61.38</v>
      </c>
      <c r="C162">
        <v>60.1</v>
      </c>
      <c r="D162">
        <v>62.87</v>
      </c>
      <c r="E162">
        <v>58.02</v>
      </c>
      <c r="F162" s="2">
        <v>1735968314</v>
      </c>
      <c r="G162">
        <f t="shared" si="20"/>
        <v>63.76</v>
      </c>
      <c r="H162">
        <f t="shared" si="21"/>
        <v>61.38</v>
      </c>
      <c r="I162">
        <f t="shared" si="26"/>
        <v>68.61</v>
      </c>
      <c r="J162">
        <f t="shared" si="27"/>
        <v>61.38</v>
      </c>
      <c r="K162">
        <f t="shared" si="28"/>
        <v>72.37</v>
      </c>
      <c r="L162">
        <f t="shared" si="29"/>
        <v>61.38</v>
      </c>
      <c r="M162" s="4">
        <f t="shared" ca="1" si="22"/>
        <v>1.4522029584857643</v>
      </c>
      <c r="N162" s="4">
        <f t="shared" ca="1" si="23"/>
        <v>7.7470685982705012</v>
      </c>
      <c r="O162" s="4">
        <f t="shared" ca="1" si="22"/>
        <v>3.7299188802290444</v>
      </c>
      <c r="P162" s="4">
        <f t="shared" ca="1" si="23"/>
        <v>14.069605261153839</v>
      </c>
      <c r="Q162" s="4">
        <f t="shared" ca="1" si="24"/>
        <v>6.1735326864959443</v>
      </c>
      <c r="R162" s="4">
        <f t="shared" ca="1" si="25"/>
        <v>12.902159836380722</v>
      </c>
      <c r="S162" s="4">
        <f t="shared" ca="1" si="24"/>
        <v>-1</v>
      </c>
      <c r="T162" s="4">
        <f t="shared" ca="1" si="25"/>
        <v>-100</v>
      </c>
    </row>
    <row r="163" spans="1:20" x14ac:dyDescent="0.25">
      <c r="A163" s="1">
        <v>39448</v>
      </c>
      <c r="B163">
        <v>59.3</v>
      </c>
      <c r="C163">
        <v>61.38</v>
      </c>
      <c r="D163">
        <v>61.38</v>
      </c>
      <c r="E163">
        <v>49.11</v>
      </c>
      <c r="F163" s="2">
        <v>1534355327</v>
      </c>
      <c r="G163">
        <f t="shared" si="20"/>
        <v>62.97</v>
      </c>
      <c r="H163">
        <f t="shared" si="21"/>
        <v>61.38</v>
      </c>
      <c r="I163">
        <f t="shared" si="26"/>
        <v>68.61</v>
      </c>
      <c r="J163">
        <f t="shared" si="27"/>
        <v>61.38</v>
      </c>
      <c r="K163">
        <f t="shared" si="28"/>
        <v>69.099999999999994</v>
      </c>
      <c r="L163">
        <f t="shared" si="29"/>
        <v>61.38</v>
      </c>
      <c r="M163" s="4">
        <f t="shared" ca="1" si="22"/>
        <v>1.6096448354512869</v>
      </c>
      <c r="N163" s="4">
        <f t="shared" ca="1" si="23"/>
        <v>9.9881790790941949</v>
      </c>
      <c r="O163" s="4">
        <f t="shared" ca="1" si="22"/>
        <v>3.8204626914304334</v>
      </c>
      <c r="P163" s="4">
        <f t="shared" ca="1" si="23"/>
        <v>14.343530190141118</v>
      </c>
      <c r="Q163" s="4">
        <f t="shared" ca="1" si="24"/>
        <v>7.1133919843597262</v>
      </c>
      <c r="R163" s="4">
        <f t="shared" ca="1" si="25"/>
        <v>13.973823029746857</v>
      </c>
      <c r="S163" s="4">
        <f t="shared" ca="1" si="24"/>
        <v>-1</v>
      </c>
      <c r="T163" s="4">
        <f t="shared" ca="1" si="25"/>
        <v>-100</v>
      </c>
    </row>
    <row r="164" spans="1:20" x14ac:dyDescent="0.25">
      <c r="A164" s="1">
        <v>39479</v>
      </c>
      <c r="B164">
        <v>60.99</v>
      </c>
      <c r="C164">
        <v>60.39</v>
      </c>
      <c r="D164">
        <v>62.97</v>
      </c>
      <c r="E164">
        <v>59.11</v>
      </c>
      <c r="F164" s="2">
        <v>884779927</v>
      </c>
      <c r="G164">
        <f t="shared" si="20"/>
        <v>68.61</v>
      </c>
      <c r="H164">
        <f t="shared" si="21"/>
        <v>61.38</v>
      </c>
      <c r="I164">
        <f t="shared" si="26"/>
        <v>69.099999999999994</v>
      </c>
      <c r="J164">
        <f t="shared" si="27"/>
        <v>61.38</v>
      </c>
      <c r="K164">
        <f t="shared" si="28"/>
        <v>69.099999999999994</v>
      </c>
      <c r="L164">
        <f t="shared" si="29"/>
        <v>61.38</v>
      </c>
      <c r="M164" s="4">
        <f t="shared" ca="1" si="22"/>
        <v>1.5785294584722884</v>
      </c>
      <c r="N164" s="4">
        <f t="shared" ca="1" si="23"/>
        <v>9.5596252863323627</v>
      </c>
      <c r="O164" s="4">
        <f t="shared" ca="1" si="22"/>
        <v>3.723995553438145</v>
      </c>
      <c r="P164" s="4">
        <f t="shared" ca="1" si="23"/>
        <v>14.05147739003263</v>
      </c>
      <c r="Q164" s="4">
        <f t="shared" ca="1" si="24"/>
        <v>7.0673336509448941</v>
      </c>
      <c r="R164" s="4">
        <f t="shared" ca="1" si="25"/>
        <v>13.924475989464447</v>
      </c>
      <c r="S164" s="4">
        <f t="shared" ca="1" si="24"/>
        <v>-1</v>
      </c>
      <c r="T164" s="4">
        <f t="shared" ca="1" si="25"/>
        <v>-100</v>
      </c>
    </row>
    <row r="165" spans="1:20" x14ac:dyDescent="0.25">
      <c r="A165" s="1">
        <v>39508</v>
      </c>
      <c r="B165">
        <v>62.47</v>
      </c>
      <c r="C165">
        <v>59.5</v>
      </c>
      <c r="D165">
        <v>68.61</v>
      </c>
      <c r="E165">
        <v>58.91</v>
      </c>
      <c r="F165" s="2">
        <v>1398676690</v>
      </c>
      <c r="G165">
        <f t="shared" si="20"/>
        <v>68.61</v>
      </c>
      <c r="H165">
        <f t="shared" si="21"/>
        <v>62.97</v>
      </c>
      <c r="I165">
        <f t="shared" si="26"/>
        <v>69.099999999999994</v>
      </c>
      <c r="J165">
        <f t="shared" si="27"/>
        <v>61.38</v>
      </c>
      <c r="K165">
        <f t="shared" si="28"/>
        <v>69.099999999999994</v>
      </c>
      <c r="L165">
        <f t="shared" si="29"/>
        <v>57.31</v>
      </c>
      <c r="M165" s="4">
        <f t="shared" ca="1" si="22"/>
        <v>1.4866637516397028</v>
      </c>
      <c r="N165" s="4">
        <f t="shared" ca="1" si="23"/>
        <v>8.2536505137101202</v>
      </c>
      <c r="O165" s="4">
        <f t="shared" ca="1" si="22"/>
        <v>3.774959918379245</v>
      </c>
      <c r="P165" s="4">
        <f t="shared" ca="1" si="23"/>
        <v>14.206608404557386</v>
      </c>
      <c r="Q165" s="4">
        <f t="shared" ca="1" si="24"/>
        <v>6.8559976679784285</v>
      </c>
      <c r="R165" s="4">
        <f t="shared" ca="1" si="25"/>
        <v>13.694130348279842</v>
      </c>
      <c r="S165" s="4">
        <f t="shared" ca="1" si="24"/>
        <v>-1</v>
      </c>
      <c r="T165" s="4">
        <f t="shared" ca="1" si="25"/>
        <v>-100</v>
      </c>
    </row>
    <row r="166" spans="1:20" x14ac:dyDescent="0.25">
      <c r="A166" s="1">
        <v>39539</v>
      </c>
      <c r="B166">
        <v>66.040000000000006</v>
      </c>
      <c r="C166">
        <v>61.88</v>
      </c>
      <c r="D166">
        <v>66.83</v>
      </c>
      <c r="E166">
        <v>61.18</v>
      </c>
      <c r="F166" s="2">
        <v>1082655829</v>
      </c>
      <c r="G166">
        <f t="shared" si="20"/>
        <v>69.099999999999994</v>
      </c>
      <c r="H166">
        <f t="shared" si="21"/>
        <v>66.83</v>
      </c>
      <c r="I166">
        <f t="shared" si="26"/>
        <v>69.099999999999994</v>
      </c>
      <c r="J166">
        <f t="shared" si="27"/>
        <v>62.97</v>
      </c>
      <c r="K166">
        <f t="shared" si="28"/>
        <v>69.099999999999994</v>
      </c>
      <c r="L166">
        <f t="shared" si="29"/>
        <v>53.73</v>
      </c>
      <c r="M166" s="4">
        <f t="shared" ca="1" si="22"/>
        <v>1.5711506808319617</v>
      </c>
      <c r="N166" s="4">
        <f t="shared" ca="1" si="23"/>
        <v>9.4570067476824384</v>
      </c>
      <c r="O166" s="4">
        <f t="shared" ca="1" si="22"/>
        <v>3.7258716145443662</v>
      </c>
      <c r="P166" s="4">
        <f t="shared" ca="1" si="23"/>
        <v>14.057221732283587</v>
      </c>
      <c r="Q166" s="4">
        <f t="shared" ca="1" si="24"/>
        <v>7.0053868023342813</v>
      </c>
      <c r="R166" s="4">
        <f t="shared" ca="1" si="25"/>
        <v>13.857630471115478</v>
      </c>
      <c r="S166" s="4">
        <f t="shared" ca="1" si="24"/>
        <v>-1</v>
      </c>
      <c r="T166" s="4">
        <f t="shared" ca="1" si="25"/>
        <v>-100</v>
      </c>
    </row>
    <row r="167" spans="1:20" x14ac:dyDescent="0.25">
      <c r="A167" s="1">
        <v>39569</v>
      </c>
      <c r="B167">
        <v>64.95</v>
      </c>
      <c r="C167">
        <v>67.319999999999993</v>
      </c>
      <c r="D167">
        <v>69.099999999999994</v>
      </c>
      <c r="E167">
        <v>63.86</v>
      </c>
      <c r="F167" s="2">
        <v>1446189981</v>
      </c>
      <c r="G167">
        <f t="shared" si="20"/>
        <v>69.099999999999994</v>
      </c>
      <c r="H167">
        <f t="shared" si="21"/>
        <v>66.83</v>
      </c>
      <c r="I167">
        <f t="shared" si="26"/>
        <v>69.099999999999994</v>
      </c>
      <c r="J167">
        <f t="shared" si="27"/>
        <v>61.89</v>
      </c>
      <c r="K167">
        <f t="shared" si="28"/>
        <v>69.099999999999994</v>
      </c>
      <c r="L167">
        <f t="shared" si="29"/>
        <v>49.25</v>
      </c>
      <c r="M167" s="4">
        <f t="shared" ca="1" si="22"/>
        <v>1.519536903039074</v>
      </c>
      <c r="N167" s="4">
        <f t="shared" ca="1" si="23"/>
        <v>8.7282130213919942</v>
      </c>
      <c r="O167" s="4">
        <f t="shared" ca="1" si="22"/>
        <v>3.3936324167872649</v>
      </c>
      <c r="P167" s="4">
        <f t="shared" ca="1" si="23"/>
        <v>12.996887230407417</v>
      </c>
      <c r="Q167" s="4">
        <f t="shared" ca="1" si="24"/>
        <v>6.7424023154848047</v>
      </c>
      <c r="R167" s="4">
        <f t="shared" ca="1" si="25"/>
        <v>13.567564133736209</v>
      </c>
      <c r="S167" s="4">
        <f t="shared" ca="1" si="24"/>
        <v>-1</v>
      </c>
      <c r="T167" s="4">
        <f t="shared" ca="1" si="25"/>
        <v>-100</v>
      </c>
    </row>
    <row r="168" spans="1:20" x14ac:dyDescent="0.25">
      <c r="A168" s="1">
        <v>39600</v>
      </c>
      <c r="B168">
        <v>64.349999999999994</v>
      </c>
      <c r="C168">
        <v>65.84</v>
      </c>
      <c r="D168">
        <v>68.209999999999994</v>
      </c>
      <c r="E168">
        <v>61.98</v>
      </c>
      <c r="F168" s="2">
        <v>1478558503</v>
      </c>
      <c r="G168">
        <f t="shared" si="20"/>
        <v>69.099999999999994</v>
      </c>
      <c r="H168">
        <f t="shared" si="21"/>
        <v>64.45</v>
      </c>
      <c r="I168">
        <f t="shared" si="26"/>
        <v>69.099999999999994</v>
      </c>
      <c r="J168">
        <f t="shared" si="27"/>
        <v>57.31</v>
      </c>
      <c r="K168">
        <f t="shared" si="28"/>
        <v>69.099999999999994</v>
      </c>
      <c r="L168">
        <f t="shared" si="29"/>
        <v>45.87</v>
      </c>
      <c r="M168" s="4">
        <f t="shared" ca="1" si="22"/>
        <v>1.6053364609294827</v>
      </c>
      <c r="N168" s="4">
        <f t="shared" ca="1" si="23"/>
        <v>9.929237079136799</v>
      </c>
      <c r="O168" s="4">
        <f t="shared" ca="1" si="22"/>
        <v>3.4012608121976253</v>
      </c>
      <c r="P168" s="4">
        <f t="shared" ca="1" si="23"/>
        <v>13.022261641703214</v>
      </c>
      <c r="Q168" s="4">
        <f t="shared" ca="1" si="24"/>
        <v>6.843424717783317</v>
      </c>
      <c r="R168" s="4">
        <f t="shared" ca="1" si="25"/>
        <v>13.680218486002605</v>
      </c>
      <c r="S168" s="4">
        <f t="shared" ca="1" si="24"/>
        <v>-1</v>
      </c>
      <c r="T168" s="4">
        <f t="shared" ca="1" si="25"/>
        <v>-100</v>
      </c>
    </row>
    <row r="169" spans="1:20" x14ac:dyDescent="0.25">
      <c r="A169" s="1">
        <v>39630</v>
      </c>
      <c r="B169">
        <v>55.92</v>
      </c>
      <c r="C169">
        <v>63.36</v>
      </c>
      <c r="D169">
        <v>64.45</v>
      </c>
      <c r="E169">
        <v>52.94</v>
      </c>
      <c r="F169" s="2">
        <v>1332847892</v>
      </c>
      <c r="G169">
        <f t="shared" si="20"/>
        <v>68.209999999999994</v>
      </c>
      <c r="H169">
        <f t="shared" si="21"/>
        <v>61.89</v>
      </c>
      <c r="I169">
        <f t="shared" si="26"/>
        <v>69.099999999999994</v>
      </c>
      <c r="J169">
        <f t="shared" si="27"/>
        <v>53.73</v>
      </c>
      <c r="K169">
        <f t="shared" si="28"/>
        <v>69.099999999999994</v>
      </c>
      <c r="L169">
        <f t="shared" si="29"/>
        <v>45.87</v>
      </c>
      <c r="M169" s="4">
        <f t="shared" ca="1" si="22"/>
        <v>1.7067494181536074</v>
      </c>
      <c r="N169" s="4">
        <f t="shared" ca="1" si="23"/>
        <v>11.284313925631363</v>
      </c>
      <c r="O169" s="4">
        <f t="shared" ca="1" si="22"/>
        <v>3.5996896819239721</v>
      </c>
      <c r="P169" s="4">
        <f t="shared" ca="1" si="23"/>
        <v>13.664934581820898</v>
      </c>
      <c r="Q169" s="4">
        <f t="shared" ca="1" si="24"/>
        <v>7.9061287820015513</v>
      </c>
      <c r="R169" s="4">
        <f t="shared" ca="1" si="25"/>
        <v>14.779481605011036</v>
      </c>
      <c r="S169" s="4">
        <f t="shared" ca="1" si="24"/>
        <v>-1</v>
      </c>
      <c r="T169" s="4">
        <f t="shared" ca="1" si="25"/>
        <v>-100</v>
      </c>
    </row>
    <row r="170" spans="1:20" x14ac:dyDescent="0.25">
      <c r="A170" s="1">
        <v>39661</v>
      </c>
      <c r="B170">
        <v>58.61</v>
      </c>
      <c r="C170">
        <v>54.73</v>
      </c>
      <c r="D170">
        <v>61.89</v>
      </c>
      <c r="E170">
        <v>54.73</v>
      </c>
      <c r="F170" s="2">
        <v>1539327784</v>
      </c>
      <c r="G170">
        <f t="shared" si="20"/>
        <v>64.45</v>
      </c>
      <c r="H170">
        <f t="shared" si="21"/>
        <v>57.31</v>
      </c>
      <c r="I170">
        <f t="shared" si="26"/>
        <v>68.209999999999994</v>
      </c>
      <c r="J170">
        <f t="shared" si="27"/>
        <v>49.25</v>
      </c>
      <c r="K170">
        <f t="shared" si="28"/>
        <v>69.099999999999994</v>
      </c>
      <c r="L170">
        <f t="shared" si="29"/>
        <v>45.87</v>
      </c>
      <c r="M170" s="4">
        <f t="shared" ca="1" si="22"/>
        <v>1.6642430117951204</v>
      </c>
      <c r="N170" s="4">
        <f t="shared" ca="1" si="23"/>
        <v>10.724403268542293</v>
      </c>
      <c r="O170" s="4">
        <f t="shared" ca="1" si="22"/>
        <v>3.7485862013249314</v>
      </c>
      <c r="P170" s="4">
        <f t="shared" ca="1" si="23"/>
        <v>14.126566109827387</v>
      </c>
      <c r="Q170" s="4">
        <f t="shared" ca="1" si="24"/>
        <v>8.1937308127322677</v>
      </c>
      <c r="R170" s="4">
        <f t="shared" ca="1" si="25"/>
        <v>15.05322044361812</v>
      </c>
      <c r="S170" s="4">
        <f t="shared" ca="1" si="24"/>
        <v>-1</v>
      </c>
      <c r="T170" s="4">
        <f t="shared" ca="1" si="25"/>
        <v>-100</v>
      </c>
    </row>
    <row r="171" spans="1:20" x14ac:dyDescent="0.25">
      <c r="A171" s="1">
        <v>39692</v>
      </c>
      <c r="B171">
        <v>52.24</v>
      </c>
      <c r="C171">
        <v>57.31</v>
      </c>
      <c r="D171">
        <v>57.31</v>
      </c>
      <c r="E171">
        <v>49.55</v>
      </c>
      <c r="F171" s="2">
        <v>1609310994</v>
      </c>
      <c r="G171">
        <f t="shared" si="20"/>
        <v>61.89</v>
      </c>
      <c r="H171">
        <f t="shared" si="21"/>
        <v>53.73</v>
      </c>
      <c r="I171">
        <f t="shared" si="26"/>
        <v>64.45</v>
      </c>
      <c r="J171">
        <f t="shared" si="27"/>
        <v>45.87</v>
      </c>
      <c r="K171">
        <f t="shared" si="28"/>
        <v>69.099999999999994</v>
      </c>
      <c r="L171">
        <f t="shared" si="29"/>
        <v>45.87</v>
      </c>
      <c r="M171" s="4">
        <f t="shared" ca="1" si="22"/>
        <v>1.7972430640376897</v>
      </c>
      <c r="N171" s="4">
        <f t="shared" ca="1" si="23"/>
        <v>12.440136264202394</v>
      </c>
      <c r="O171" s="4">
        <f t="shared" ca="1" si="22"/>
        <v>4.292444599546327</v>
      </c>
      <c r="P171" s="4">
        <f t="shared" ca="1" si="23"/>
        <v>15.683246988190881</v>
      </c>
      <c r="Q171" s="4">
        <f t="shared" ca="1" si="24"/>
        <v>8.7365206770197172</v>
      </c>
      <c r="R171" s="4">
        <f t="shared" ca="1" si="25"/>
        <v>15.546262076114225</v>
      </c>
      <c r="S171" s="4">
        <f t="shared" ca="1" si="24"/>
        <v>-1</v>
      </c>
      <c r="T171" s="4">
        <f t="shared" ca="1" si="25"/>
        <v>-100</v>
      </c>
    </row>
    <row r="172" spans="1:20" x14ac:dyDescent="0.25">
      <c r="A172" s="1">
        <v>39722</v>
      </c>
      <c r="B172">
        <v>47.76</v>
      </c>
      <c r="C172">
        <v>53.73</v>
      </c>
      <c r="D172">
        <v>53.73</v>
      </c>
      <c r="E172">
        <v>36.32</v>
      </c>
      <c r="F172" s="2">
        <v>1475921892</v>
      </c>
      <c r="G172">
        <f t="shared" si="20"/>
        <v>57.31</v>
      </c>
      <c r="H172">
        <f t="shared" si="21"/>
        <v>49.25</v>
      </c>
      <c r="I172">
        <f t="shared" si="26"/>
        <v>61.89</v>
      </c>
      <c r="J172">
        <f t="shared" si="27"/>
        <v>45.87</v>
      </c>
      <c r="K172">
        <f t="shared" si="28"/>
        <v>69.099999999999994</v>
      </c>
      <c r="L172">
        <f t="shared" si="29"/>
        <v>45.87</v>
      </c>
      <c r="M172" s="4">
        <f t="shared" ca="1" si="22"/>
        <v>1.9169923692536759</v>
      </c>
      <c r="N172" s="4">
        <f t="shared" ca="1" si="23"/>
        <v>13.900092513346207</v>
      </c>
      <c r="O172" s="4">
        <f t="shared" ca="1" si="22"/>
        <v>4.9134561697375769</v>
      </c>
      <c r="P172" s="4">
        <f t="shared" ca="1" si="23"/>
        <v>17.256981097210101</v>
      </c>
      <c r="Q172" s="4">
        <f t="shared" ca="1" si="24"/>
        <v>9.3480364786897461</v>
      </c>
      <c r="R172" s="4">
        <f t="shared" ca="1" si="25"/>
        <v>16.068585874267271</v>
      </c>
      <c r="S172" s="4">
        <f t="shared" ca="1" si="24"/>
        <v>-1</v>
      </c>
      <c r="T172" s="4">
        <f t="shared" ca="1" si="25"/>
        <v>-100</v>
      </c>
    </row>
    <row r="173" spans="1:20" x14ac:dyDescent="0.25">
      <c r="A173" s="1">
        <v>39753</v>
      </c>
      <c r="B173">
        <v>40.6</v>
      </c>
      <c r="C173">
        <v>49.25</v>
      </c>
      <c r="D173">
        <v>49.25</v>
      </c>
      <c r="E173">
        <v>36.22</v>
      </c>
      <c r="F173" s="2">
        <v>1230277069</v>
      </c>
      <c r="G173">
        <f t="shared" si="20"/>
        <v>53.73</v>
      </c>
      <c r="H173">
        <f t="shared" si="21"/>
        <v>45.87</v>
      </c>
      <c r="I173">
        <f t="shared" si="26"/>
        <v>57.31</v>
      </c>
      <c r="J173">
        <f t="shared" si="27"/>
        <v>45.87</v>
      </c>
      <c r="K173">
        <f t="shared" si="28"/>
        <v>68.209999999999994</v>
      </c>
      <c r="L173">
        <f t="shared" si="29"/>
        <v>45.87</v>
      </c>
      <c r="M173" s="4">
        <f t="shared" ca="1" si="22"/>
        <v>2.1522842639593907</v>
      </c>
      <c r="N173" s="4">
        <f t="shared" ca="1" si="23"/>
        <v>16.56815591858556</v>
      </c>
      <c r="O173" s="4">
        <f t="shared" ca="1" si="22"/>
        <v>4.8223350253807107</v>
      </c>
      <c r="P173" s="4">
        <f t="shared" ca="1" si="23"/>
        <v>17.037689051849767</v>
      </c>
      <c r="Q173" s="4">
        <f t="shared" ca="1" si="24"/>
        <v>10.289340101522843</v>
      </c>
      <c r="R173" s="4">
        <f t="shared" ca="1" si="25"/>
        <v>16.813356077550235</v>
      </c>
      <c r="S173" s="4">
        <f t="shared" ca="1" si="24"/>
        <v>-1</v>
      </c>
      <c r="T173" s="4">
        <f t="shared" ca="1" si="25"/>
        <v>-100</v>
      </c>
    </row>
    <row r="174" spans="1:20" x14ac:dyDescent="0.25">
      <c r="A174" s="1">
        <v>39783</v>
      </c>
      <c r="B174">
        <v>44.18</v>
      </c>
      <c r="C174">
        <v>39.6</v>
      </c>
      <c r="D174">
        <v>45.87</v>
      </c>
      <c r="E174">
        <v>36.32</v>
      </c>
      <c r="F174" s="2">
        <v>1289940558</v>
      </c>
      <c r="G174">
        <f t="shared" si="20"/>
        <v>49.25</v>
      </c>
      <c r="H174">
        <f t="shared" si="21"/>
        <v>45.87</v>
      </c>
      <c r="I174">
        <f t="shared" si="26"/>
        <v>53.73</v>
      </c>
      <c r="J174">
        <f t="shared" si="27"/>
        <v>45.87</v>
      </c>
      <c r="K174">
        <f t="shared" si="28"/>
        <v>64.45</v>
      </c>
      <c r="L174">
        <f t="shared" si="29"/>
        <v>45.87</v>
      </c>
      <c r="M174" s="4">
        <f t="shared" ca="1" si="22"/>
        <v>2.3108785698713756</v>
      </c>
      <c r="N174" s="4">
        <f t="shared" ca="1" si="23"/>
        <v>18.237550788858069</v>
      </c>
      <c r="O174" s="4">
        <f t="shared" ca="1" si="22"/>
        <v>5.1231741879223893</v>
      </c>
      <c r="P174" s="4">
        <f t="shared" ca="1" si="23"/>
        <v>17.748101137018146</v>
      </c>
      <c r="Q174" s="4">
        <f t="shared" ca="1" si="24"/>
        <v>11.121212121212121</v>
      </c>
      <c r="R174" s="4">
        <f t="shared" ca="1" si="25"/>
        <v>17.42037822505862</v>
      </c>
      <c r="S174" s="4">
        <f t="shared" ca="1" si="24"/>
        <v>-1</v>
      </c>
      <c r="T174" s="4">
        <f t="shared" ca="1" si="25"/>
        <v>-100</v>
      </c>
    </row>
    <row r="175" spans="1:20" x14ac:dyDescent="0.25">
      <c r="A175" s="1">
        <v>39814</v>
      </c>
      <c r="B175">
        <v>40</v>
      </c>
      <c r="C175">
        <v>45.77</v>
      </c>
      <c r="D175">
        <v>46.87</v>
      </c>
      <c r="E175">
        <v>38.51</v>
      </c>
      <c r="F175" s="2">
        <v>761574420</v>
      </c>
      <c r="G175">
        <f t="shared" si="20"/>
        <v>46.87</v>
      </c>
      <c r="H175">
        <f t="shared" si="21"/>
        <v>45.87</v>
      </c>
      <c r="I175">
        <f t="shared" si="26"/>
        <v>54.93</v>
      </c>
      <c r="J175">
        <f t="shared" si="27"/>
        <v>45.87</v>
      </c>
      <c r="K175">
        <f t="shared" si="28"/>
        <v>61.89</v>
      </c>
      <c r="L175">
        <f t="shared" si="29"/>
        <v>45.87</v>
      </c>
      <c r="M175" s="4">
        <f t="shared" ca="1" si="22"/>
        <v>2.2615745679539154</v>
      </c>
      <c r="N175" s="4">
        <f t="shared" ca="1" si="23"/>
        <v>17.728654981693381</v>
      </c>
      <c r="O175" s="4">
        <f t="shared" ca="1" si="22"/>
        <v>4.8965222957115424</v>
      </c>
      <c r="P175" s="4">
        <f t="shared" ca="1" si="23"/>
        <v>17.216506508811836</v>
      </c>
      <c r="Q175" s="4">
        <f t="shared" ca="1" si="24"/>
        <v>11.481331342009815</v>
      </c>
      <c r="R175" s="4">
        <f t="shared" ca="1" si="25"/>
        <v>17.670107451660844</v>
      </c>
      <c r="S175" s="4">
        <f t="shared" ca="1" si="24"/>
        <v>-1</v>
      </c>
      <c r="T175" s="4">
        <f t="shared" ca="1" si="25"/>
        <v>-100</v>
      </c>
    </row>
    <row r="176" spans="1:20" x14ac:dyDescent="0.25">
      <c r="A176" s="1">
        <v>39845</v>
      </c>
      <c r="B176">
        <v>44.73</v>
      </c>
      <c r="C176">
        <v>41</v>
      </c>
      <c r="D176">
        <v>46.72</v>
      </c>
      <c r="E176">
        <v>40.35</v>
      </c>
      <c r="F176" s="2">
        <v>1434713895</v>
      </c>
      <c r="G176">
        <f t="shared" si="20"/>
        <v>52.74</v>
      </c>
      <c r="H176">
        <f t="shared" si="21"/>
        <v>46.72</v>
      </c>
      <c r="I176">
        <f t="shared" si="26"/>
        <v>60.6</v>
      </c>
      <c r="J176">
        <f t="shared" si="27"/>
        <v>45.87</v>
      </c>
      <c r="K176">
        <f t="shared" si="28"/>
        <v>60.6</v>
      </c>
      <c r="L176">
        <f t="shared" si="29"/>
        <v>45.87</v>
      </c>
      <c r="M176" s="4">
        <f t="shared" ca="1" si="22"/>
        <v>2.2688356164383561</v>
      </c>
      <c r="N176" s="4">
        <f t="shared" ca="1" si="23"/>
        <v>17.80415439498082</v>
      </c>
      <c r="O176" s="4">
        <f t="shared" ca="1" si="22"/>
        <v>4.9122431506849313</v>
      </c>
      <c r="P176" s="4">
        <f t="shared" ca="1" si="23"/>
        <v>17.254085971025557</v>
      </c>
      <c r="Q176" s="4">
        <f t="shared" ca="1" si="24"/>
        <v>-1</v>
      </c>
      <c r="R176" s="4">
        <f t="shared" ca="1" si="25"/>
        <v>-100</v>
      </c>
      <c r="S176" s="4">
        <f t="shared" ca="1" si="24"/>
        <v>-1</v>
      </c>
      <c r="T176" s="4">
        <f t="shared" ca="1" si="25"/>
        <v>-100</v>
      </c>
    </row>
    <row r="177" spans="1:20" x14ac:dyDescent="0.25">
      <c r="A177" s="1">
        <v>39873</v>
      </c>
      <c r="B177">
        <v>51.14</v>
      </c>
      <c r="C177">
        <v>45.77</v>
      </c>
      <c r="D177">
        <v>52.74</v>
      </c>
      <c r="E177">
        <v>43.93</v>
      </c>
      <c r="F177" s="2">
        <v>1580808798</v>
      </c>
      <c r="G177">
        <f t="shared" si="20"/>
        <v>54.93</v>
      </c>
      <c r="H177">
        <f t="shared" si="21"/>
        <v>46.72</v>
      </c>
      <c r="I177">
        <f t="shared" si="26"/>
        <v>60.6</v>
      </c>
      <c r="J177">
        <f t="shared" si="27"/>
        <v>46.72</v>
      </c>
      <c r="K177">
        <f t="shared" si="28"/>
        <v>65</v>
      </c>
      <c r="L177">
        <f t="shared" si="29"/>
        <v>45.87</v>
      </c>
      <c r="M177" s="4">
        <f t="shared" ca="1" si="22"/>
        <v>2.0572620401971937</v>
      </c>
      <c r="N177" s="4">
        <f t="shared" ca="1" si="23"/>
        <v>15.520197453265915</v>
      </c>
      <c r="O177" s="4">
        <f t="shared" ca="1" si="22"/>
        <v>4.3515358361774741</v>
      </c>
      <c r="P177" s="4">
        <f t="shared" ca="1" si="23"/>
        <v>15.841522403405328</v>
      </c>
      <c r="Q177" s="4">
        <f t="shared" ca="1" si="24"/>
        <v>-1</v>
      </c>
      <c r="R177" s="4">
        <f t="shared" ca="1" si="25"/>
        <v>-100</v>
      </c>
      <c r="S177" s="4">
        <f t="shared" ca="1" si="24"/>
        <v>-1</v>
      </c>
      <c r="T177" s="4">
        <f t="shared" ca="1" si="25"/>
        <v>-100</v>
      </c>
    </row>
    <row r="178" spans="1:20" x14ac:dyDescent="0.25">
      <c r="A178" s="1">
        <v>39904</v>
      </c>
      <c r="B178">
        <v>54.93</v>
      </c>
      <c r="C178">
        <v>51.64</v>
      </c>
      <c r="D178">
        <v>54.93</v>
      </c>
      <c r="E178">
        <v>49.35</v>
      </c>
      <c r="F178" s="2">
        <v>1801014850</v>
      </c>
      <c r="G178">
        <f t="shared" si="20"/>
        <v>60.6</v>
      </c>
      <c r="H178">
        <f t="shared" si="21"/>
        <v>52.74</v>
      </c>
      <c r="I178">
        <f t="shared" si="26"/>
        <v>60.6</v>
      </c>
      <c r="J178">
        <f t="shared" si="27"/>
        <v>46.72</v>
      </c>
      <c r="K178">
        <f t="shared" si="28"/>
        <v>65.2</v>
      </c>
      <c r="L178">
        <f t="shared" si="29"/>
        <v>45.87</v>
      </c>
      <c r="M178" s="4">
        <f t="shared" ca="1" si="22"/>
        <v>1.9752412160932096</v>
      </c>
      <c r="N178" s="4">
        <f t="shared" ca="1" si="23"/>
        <v>14.584012906252575</v>
      </c>
      <c r="O178" s="4">
        <f t="shared" ca="1" si="22"/>
        <v>4.3691971600218462</v>
      </c>
      <c r="P178" s="4">
        <f t="shared" ca="1" si="23"/>
        <v>15.888452674925734</v>
      </c>
      <c r="Q178" s="4">
        <f t="shared" ca="1" si="24"/>
        <v>-1</v>
      </c>
      <c r="R178" s="4">
        <f t="shared" ca="1" si="25"/>
        <v>-100</v>
      </c>
      <c r="S178" s="4">
        <f t="shared" ca="1" si="24"/>
        <v>-1</v>
      </c>
      <c r="T178" s="4">
        <f t="shared" ca="1" si="25"/>
        <v>-100</v>
      </c>
    </row>
    <row r="179" spans="1:20" x14ac:dyDescent="0.25">
      <c r="A179" s="1">
        <v>39934</v>
      </c>
      <c r="B179">
        <v>60.1</v>
      </c>
      <c r="C179">
        <v>58.61</v>
      </c>
      <c r="D179">
        <v>60.6</v>
      </c>
      <c r="E179">
        <v>53.93</v>
      </c>
      <c r="F179" s="2">
        <v>1765101894</v>
      </c>
      <c r="G179">
        <f t="shared" si="20"/>
        <v>60.6</v>
      </c>
      <c r="H179">
        <f t="shared" si="21"/>
        <v>54.93</v>
      </c>
      <c r="I179">
        <f t="shared" si="26"/>
        <v>60.6</v>
      </c>
      <c r="J179">
        <f t="shared" si="27"/>
        <v>52.74</v>
      </c>
      <c r="K179">
        <f t="shared" si="28"/>
        <v>65.2</v>
      </c>
      <c r="L179">
        <f t="shared" si="29"/>
        <v>45.87</v>
      </c>
      <c r="M179" s="4">
        <f t="shared" ca="1" si="22"/>
        <v>1.9554455445544554</v>
      </c>
      <c r="N179" s="4">
        <f t="shared" ca="1" si="23"/>
        <v>14.353416716899027</v>
      </c>
      <c r="O179" s="4">
        <f t="shared" ca="1" si="22"/>
        <v>4.1006600660066006</v>
      </c>
      <c r="P179" s="4">
        <f t="shared" ca="1" si="23"/>
        <v>15.155683364762051</v>
      </c>
      <c r="Q179" s="4">
        <f t="shared" ca="1" si="24"/>
        <v>-1</v>
      </c>
      <c r="R179" s="4">
        <f t="shared" ca="1" si="25"/>
        <v>-100</v>
      </c>
      <c r="S179" s="4">
        <f t="shared" ca="1" si="24"/>
        <v>-1</v>
      </c>
      <c r="T179" s="4">
        <f t="shared" ca="1" si="25"/>
        <v>-100</v>
      </c>
    </row>
    <row r="180" spans="1:20" x14ac:dyDescent="0.25">
      <c r="A180" s="1">
        <v>39965</v>
      </c>
      <c r="B180">
        <v>54.43</v>
      </c>
      <c r="C180">
        <v>60.2</v>
      </c>
      <c r="D180">
        <v>60.3</v>
      </c>
      <c r="E180">
        <v>50.75</v>
      </c>
      <c r="F180" s="2">
        <v>1644924761</v>
      </c>
      <c r="G180">
        <f t="shared" si="20"/>
        <v>60.6</v>
      </c>
      <c r="H180">
        <f t="shared" si="21"/>
        <v>59.2</v>
      </c>
      <c r="I180">
        <f t="shared" si="26"/>
        <v>65</v>
      </c>
      <c r="J180">
        <f t="shared" si="27"/>
        <v>54.93</v>
      </c>
      <c r="K180">
        <f t="shared" si="28"/>
        <v>65.2</v>
      </c>
      <c r="L180">
        <f t="shared" si="29"/>
        <v>46.72</v>
      </c>
      <c r="M180" s="4">
        <f t="shared" ca="1" si="22"/>
        <v>2.0398009950248759</v>
      </c>
      <c r="N180" s="4">
        <f t="shared" ca="1" si="23"/>
        <v>15.323432383175062</v>
      </c>
      <c r="O180" s="4">
        <f t="shared" ca="1" si="22"/>
        <v>4.1210613598673298</v>
      </c>
      <c r="P180" s="4">
        <f t="shared" ca="1" si="23"/>
        <v>15.212846887923813</v>
      </c>
      <c r="Q180" s="4">
        <f t="shared" ca="1" si="24"/>
        <v>-1</v>
      </c>
      <c r="R180" s="4">
        <f t="shared" ca="1" si="25"/>
        <v>-100</v>
      </c>
      <c r="S180" s="4">
        <f t="shared" ca="1" si="24"/>
        <v>-1</v>
      </c>
      <c r="T180" s="4">
        <f t="shared" ca="1" si="25"/>
        <v>-100</v>
      </c>
    </row>
    <row r="181" spans="1:20" x14ac:dyDescent="0.25">
      <c r="A181" s="1">
        <v>39995</v>
      </c>
      <c r="B181">
        <v>58.9</v>
      </c>
      <c r="C181">
        <v>54.03</v>
      </c>
      <c r="D181">
        <v>59.2</v>
      </c>
      <c r="E181">
        <v>53.1</v>
      </c>
      <c r="F181" s="2">
        <v>1495605037</v>
      </c>
      <c r="G181">
        <f t="shared" si="20"/>
        <v>60.3</v>
      </c>
      <c r="H181">
        <f t="shared" si="21"/>
        <v>59.2</v>
      </c>
      <c r="I181">
        <f t="shared" si="26"/>
        <v>65.2</v>
      </c>
      <c r="J181">
        <f t="shared" si="27"/>
        <v>59.2</v>
      </c>
      <c r="K181">
        <f t="shared" si="28"/>
        <v>65.2</v>
      </c>
      <c r="L181">
        <f t="shared" si="29"/>
        <v>46.72</v>
      </c>
      <c r="M181" s="4">
        <f t="shared" ca="1" si="22"/>
        <v>2.0945945945945943</v>
      </c>
      <c r="N181" s="4">
        <f t="shared" ca="1" si="23"/>
        <v>15.936449370944739</v>
      </c>
      <c r="O181" s="4">
        <f t="shared" ca="1" si="22"/>
        <v>4.1976351351351351</v>
      </c>
      <c r="P181" s="4">
        <f t="shared" ca="1" si="23"/>
        <v>15.42515558835451</v>
      </c>
      <c r="Q181" s="4">
        <f t="shared" ca="1" si="24"/>
        <v>-1</v>
      </c>
      <c r="R181" s="4">
        <f t="shared" ca="1" si="25"/>
        <v>-100</v>
      </c>
      <c r="S181" s="4">
        <f t="shared" ca="1" si="24"/>
        <v>-1</v>
      </c>
      <c r="T181" s="4">
        <f t="shared" ca="1" si="25"/>
        <v>-100</v>
      </c>
    </row>
    <row r="182" spans="1:20" x14ac:dyDescent="0.25">
      <c r="A182" s="1">
        <v>40026</v>
      </c>
      <c r="B182">
        <v>59.2</v>
      </c>
      <c r="C182">
        <v>58.6</v>
      </c>
      <c r="D182">
        <v>59.8</v>
      </c>
      <c r="E182">
        <v>56.5</v>
      </c>
      <c r="F182" s="2">
        <v>998422669</v>
      </c>
      <c r="G182">
        <f t="shared" si="20"/>
        <v>65</v>
      </c>
      <c r="H182">
        <f t="shared" si="21"/>
        <v>59.2</v>
      </c>
      <c r="I182">
        <f t="shared" si="26"/>
        <v>65.2</v>
      </c>
      <c r="J182">
        <f t="shared" si="27"/>
        <v>59.2</v>
      </c>
      <c r="K182">
        <f t="shared" si="28"/>
        <v>65.2</v>
      </c>
      <c r="L182">
        <f t="shared" si="29"/>
        <v>52.74</v>
      </c>
      <c r="M182" s="4">
        <f t="shared" ca="1" si="22"/>
        <v>2.1070234113712374</v>
      </c>
      <c r="N182" s="4">
        <f t="shared" ca="1" si="23"/>
        <v>16.073711723350993</v>
      </c>
      <c r="O182" s="4">
        <f t="shared" ca="1" si="22"/>
        <v>4.1555183946488299</v>
      </c>
      <c r="P182" s="4">
        <f t="shared" ca="1" si="23"/>
        <v>15.308818155015903</v>
      </c>
      <c r="Q182" s="4">
        <f t="shared" ca="1" si="24"/>
        <v>-1</v>
      </c>
      <c r="R182" s="4">
        <f t="shared" ca="1" si="25"/>
        <v>-100</v>
      </c>
      <c r="S182" s="4">
        <f t="shared" ca="1" si="24"/>
        <v>-1</v>
      </c>
      <c r="T182" s="4">
        <f t="shared" ca="1" si="25"/>
        <v>-100</v>
      </c>
    </row>
    <row r="183" spans="1:20" x14ac:dyDescent="0.25">
      <c r="A183" s="1">
        <v>40057</v>
      </c>
      <c r="B183">
        <v>64.5</v>
      </c>
      <c r="C183">
        <v>59.4</v>
      </c>
      <c r="D183">
        <v>65</v>
      </c>
      <c r="E183">
        <v>58.7</v>
      </c>
      <c r="F183" s="2">
        <v>1200872804</v>
      </c>
      <c r="G183">
        <f t="shared" si="20"/>
        <v>65.2</v>
      </c>
      <c r="H183">
        <f t="shared" si="21"/>
        <v>59.8</v>
      </c>
      <c r="I183">
        <f t="shared" si="26"/>
        <v>65.2</v>
      </c>
      <c r="J183">
        <f t="shared" si="27"/>
        <v>59.2</v>
      </c>
      <c r="K183">
        <f t="shared" si="28"/>
        <v>65.2</v>
      </c>
      <c r="L183">
        <f t="shared" si="29"/>
        <v>54.93</v>
      </c>
      <c r="M183" s="4">
        <f t="shared" ca="1" si="22"/>
        <v>1.9384615384615385</v>
      </c>
      <c r="N183" s="4">
        <f t="shared" ca="1" si="23"/>
        <v>14.154079842244593</v>
      </c>
      <c r="O183" s="4">
        <f t="shared" ca="1" si="22"/>
        <v>3.9846153846153847</v>
      </c>
      <c r="P183" s="4">
        <f t="shared" ca="1" si="23"/>
        <v>14.825578140349837</v>
      </c>
      <c r="Q183" s="4">
        <f t="shared" ca="1" si="24"/>
        <v>-1</v>
      </c>
      <c r="R183" s="4">
        <f t="shared" ca="1" si="25"/>
        <v>-100</v>
      </c>
      <c r="S183" s="4">
        <f t="shared" ca="1" si="24"/>
        <v>-1</v>
      </c>
      <c r="T183" s="4">
        <f t="shared" ca="1" si="25"/>
        <v>-100</v>
      </c>
    </row>
    <row r="184" spans="1:20" x14ac:dyDescent="0.25">
      <c r="A184" s="1">
        <v>40087</v>
      </c>
      <c r="B184">
        <v>60</v>
      </c>
      <c r="C184">
        <v>65</v>
      </c>
      <c r="D184">
        <v>65.2</v>
      </c>
      <c r="E184">
        <v>59</v>
      </c>
      <c r="F184" s="2">
        <v>1492139217</v>
      </c>
      <c r="G184">
        <f t="shared" si="20"/>
        <v>65.2</v>
      </c>
      <c r="H184">
        <f t="shared" si="21"/>
        <v>63.2</v>
      </c>
      <c r="I184">
        <f t="shared" si="26"/>
        <v>65.2</v>
      </c>
      <c r="J184">
        <f t="shared" si="27"/>
        <v>59.8</v>
      </c>
      <c r="K184">
        <f t="shared" si="28"/>
        <v>65.2</v>
      </c>
      <c r="L184">
        <f t="shared" si="29"/>
        <v>59.2</v>
      </c>
      <c r="M184" s="4">
        <f t="shared" ca="1" si="22"/>
        <v>1.9325153374233128</v>
      </c>
      <c r="N184" s="4">
        <f t="shared" ca="1" si="23"/>
        <v>14.083960575653464</v>
      </c>
      <c r="O184" s="4">
        <f t="shared" ca="1" si="22"/>
        <v>3.9723926380368098</v>
      </c>
      <c r="P184" s="4">
        <f t="shared" ca="1" si="23"/>
        <v>14.790306855589375</v>
      </c>
      <c r="Q184" s="4">
        <f t="shared" ca="1" si="24"/>
        <v>-1</v>
      </c>
      <c r="R184" s="4">
        <f t="shared" ca="1" si="25"/>
        <v>-100</v>
      </c>
      <c r="S184" s="4">
        <f t="shared" ca="1" si="24"/>
        <v>-1</v>
      </c>
      <c r="T184" s="4">
        <f t="shared" ca="1" si="25"/>
        <v>-100</v>
      </c>
    </row>
    <row r="185" spans="1:20" x14ac:dyDescent="0.25">
      <c r="A185" s="1">
        <v>40118</v>
      </c>
      <c r="B185">
        <v>61.1</v>
      </c>
      <c r="C185">
        <v>59.5</v>
      </c>
      <c r="D185">
        <v>63.2</v>
      </c>
      <c r="E185">
        <v>59</v>
      </c>
      <c r="F185" s="2">
        <v>1133939777</v>
      </c>
      <c r="G185">
        <f t="shared" si="20"/>
        <v>65.2</v>
      </c>
      <c r="H185">
        <f t="shared" si="21"/>
        <v>63.2</v>
      </c>
      <c r="I185">
        <f t="shared" si="26"/>
        <v>65.2</v>
      </c>
      <c r="J185">
        <f t="shared" si="27"/>
        <v>60.7</v>
      </c>
      <c r="K185">
        <f t="shared" si="28"/>
        <v>65.2</v>
      </c>
      <c r="L185">
        <f t="shared" si="29"/>
        <v>59.2</v>
      </c>
      <c r="M185" s="4">
        <f t="shared" ca="1" si="22"/>
        <v>2.0332278481012658</v>
      </c>
      <c r="N185" s="4">
        <f t="shared" ca="1" si="23"/>
        <v>15.249011706424387</v>
      </c>
      <c r="O185" s="4">
        <f t="shared" ca="1" si="22"/>
        <v>4.3117088607594933</v>
      </c>
      <c r="P185" s="4">
        <f t="shared" ca="1" si="23"/>
        <v>15.73506045385602</v>
      </c>
      <c r="Q185" s="4">
        <f t="shared" ca="1" si="24"/>
        <v>-1</v>
      </c>
      <c r="R185" s="4">
        <f t="shared" ca="1" si="25"/>
        <v>-100</v>
      </c>
      <c r="S185" s="4">
        <f t="shared" ca="1" si="24"/>
        <v>-1</v>
      </c>
      <c r="T185" s="4">
        <f t="shared" ca="1" si="25"/>
        <v>-100</v>
      </c>
    </row>
    <row r="186" spans="1:20" x14ac:dyDescent="0.25">
      <c r="A186" s="1">
        <v>40148</v>
      </c>
      <c r="B186">
        <v>64.5</v>
      </c>
      <c r="C186">
        <v>61.5</v>
      </c>
      <c r="D186">
        <v>64.5</v>
      </c>
      <c r="E186">
        <v>60.4</v>
      </c>
      <c r="F186" s="2">
        <v>1038495258</v>
      </c>
      <c r="G186">
        <f t="shared" si="20"/>
        <v>65.099999999999994</v>
      </c>
      <c r="H186">
        <f t="shared" si="21"/>
        <v>63.2</v>
      </c>
      <c r="I186">
        <f t="shared" si="26"/>
        <v>65.2</v>
      </c>
      <c r="J186">
        <f t="shared" si="27"/>
        <v>60.7</v>
      </c>
      <c r="K186">
        <f t="shared" si="28"/>
        <v>65.2</v>
      </c>
      <c r="L186">
        <f t="shared" si="29"/>
        <v>59.2</v>
      </c>
      <c r="M186" s="4">
        <f t="shared" ca="1" si="22"/>
        <v>2.0232558139534884</v>
      </c>
      <c r="N186" s="4">
        <f t="shared" ca="1" si="23"/>
        <v>15.135740743060389</v>
      </c>
      <c r="O186" s="4">
        <f t="shared" ca="1" si="22"/>
        <v>4.6744186046511631</v>
      </c>
      <c r="P186" s="4">
        <f t="shared" ca="1" si="23"/>
        <v>16.673643473019894</v>
      </c>
      <c r="Q186" s="4">
        <f t="shared" ca="1" si="24"/>
        <v>-1</v>
      </c>
      <c r="R186" s="4">
        <f t="shared" ca="1" si="25"/>
        <v>-100</v>
      </c>
      <c r="S186" s="4">
        <f t="shared" ca="1" si="24"/>
        <v>-1</v>
      </c>
      <c r="T186" s="4">
        <f t="shared" ca="1" si="25"/>
        <v>-100</v>
      </c>
    </row>
    <row r="187" spans="1:20" x14ac:dyDescent="0.25">
      <c r="A187" s="1">
        <v>40179</v>
      </c>
      <c r="B187">
        <v>61.5</v>
      </c>
      <c r="C187">
        <v>65</v>
      </c>
      <c r="D187">
        <v>65.099999999999994</v>
      </c>
      <c r="E187">
        <v>59.4</v>
      </c>
      <c r="F187" s="2">
        <v>1018778395</v>
      </c>
      <c r="G187">
        <f t="shared" si="20"/>
        <v>65.099999999999994</v>
      </c>
      <c r="H187">
        <f t="shared" si="21"/>
        <v>60.7</v>
      </c>
      <c r="I187">
        <f t="shared" si="26"/>
        <v>65.099999999999994</v>
      </c>
      <c r="J187">
        <f t="shared" si="27"/>
        <v>60.7</v>
      </c>
      <c r="K187">
        <f t="shared" si="28"/>
        <v>65.2</v>
      </c>
      <c r="L187">
        <f t="shared" si="29"/>
        <v>59.8</v>
      </c>
      <c r="M187" s="4">
        <f t="shared" ca="1" si="22"/>
        <v>2.1812596006144394</v>
      </c>
      <c r="N187" s="4">
        <f t="shared" ca="1" si="23"/>
        <v>16.880341316161985</v>
      </c>
      <c r="O187" s="4">
        <f t="shared" ca="1" si="22"/>
        <v>4.838709677419355</v>
      </c>
      <c r="P187" s="4">
        <f t="shared" ca="1" si="23"/>
        <v>17.07736960788402</v>
      </c>
      <c r="Q187" s="4">
        <f t="shared" ca="1" si="24"/>
        <v>-1</v>
      </c>
      <c r="R187" s="4">
        <f t="shared" ca="1" si="25"/>
        <v>-100</v>
      </c>
      <c r="S187" s="4">
        <f t="shared" ca="1" si="24"/>
        <v>-1</v>
      </c>
      <c r="T187" s="4">
        <f t="shared" ca="1" si="25"/>
        <v>-100</v>
      </c>
    </row>
    <row r="188" spans="1:20" x14ac:dyDescent="0.25">
      <c r="A188" s="1">
        <v>40210</v>
      </c>
      <c r="B188">
        <v>58.8</v>
      </c>
      <c r="C188">
        <v>60.7</v>
      </c>
      <c r="D188">
        <v>60.7</v>
      </c>
      <c r="E188">
        <v>57</v>
      </c>
      <c r="F188" s="2">
        <v>709611617</v>
      </c>
      <c r="G188">
        <f t="shared" si="20"/>
        <v>65.099999999999994</v>
      </c>
      <c r="H188">
        <f t="shared" si="21"/>
        <v>60.7</v>
      </c>
      <c r="I188">
        <f t="shared" si="26"/>
        <v>65.099999999999994</v>
      </c>
      <c r="J188">
        <f t="shared" si="27"/>
        <v>60.7</v>
      </c>
      <c r="K188">
        <f t="shared" si="28"/>
        <v>65.2</v>
      </c>
      <c r="L188">
        <f t="shared" si="29"/>
        <v>60.7</v>
      </c>
      <c r="M188" s="4">
        <f t="shared" ca="1" si="22"/>
        <v>2.3393739703459637</v>
      </c>
      <c r="N188" s="4">
        <f t="shared" ca="1" si="23"/>
        <v>18.527720074127107</v>
      </c>
      <c r="O188" s="4">
        <f t="shared" ca="1" si="22"/>
        <v>5.5683690280065896</v>
      </c>
      <c r="P188" s="4">
        <f t="shared" ca="1" si="23"/>
        <v>18.733371748606743</v>
      </c>
      <c r="Q188" s="4">
        <f t="shared" ca="1" si="24"/>
        <v>-1</v>
      </c>
      <c r="R188" s="4">
        <f t="shared" ca="1" si="25"/>
        <v>-100</v>
      </c>
      <c r="S188" s="4">
        <f t="shared" ca="1" si="24"/>
        <v>-1</v>
      </c>
      <c r="T188" s="4">
        <f t="shared" ca="1" si="25"/>
        <v>-100</v>
      </c>
    </row>
    <row r="189" spans="1:20" x14ac:dyDescent="0.25">
      <c r="A189" s="1">
        <v>40238</v>
      </c>
      <c r="B189">
        <v>61.5</v>
      </c>
      <c r="C189">
        <v>59.5</v>
      </c>
      <c r="D189">
        <v>62.4</v>
      </c>
      <c r="E189">
        <v>58.2</v>
      </c>
      <c r="F189" s="2">
        <v>1132674886</v>
      </c>
      <c r="G189">
        <f t="shared" si="20"/>
        <v>64.900000000000006</v>
      </c>
      <c r="H189">
        <f t="shared" si="21"/>
        <v>60.7</v>
      </c>
      <c r="I189">
        <f t="shared" si="26"/>
        <v>65.099999999999994</v>
      </c>
      <c r="J189">
        <f t="shared" si="27"/>
        <v>60.7</v>
      </c>
      <c r="K189">
        <f t="shared" si="28"/>
        <v>65.2</v>
      </c>
      <c r="L189">
        <f t="shared" si="29"/>
        <v>60.7</v>
      </c>
      <c r="M189" s="4">
        <f t="shared" ca="1" si="22"/>
        <v>2.3557692307692308</v>
      </c>
      <c r="N189" s="4">
        <f t="shared" ca="1" si="23"/>
        <v>18.693394131548757</v>
      </c>
      <c r="O189" s="4">
        <f t="shared" ca="1" si="22"/>
        <v>5.2243589743589745</v>
      </c>
      <c r="P189" s="4">
        <f t="shared" ca="1" si="23"/>
        <v>17.978617047996014</v>
      </c>
      <c r="Q189" s="4">
        <f t="shared" ca="1" si="24"/>
        <v>-1</v>
      </c>
      <c r="R189" s="4">
        <f t="shared" ca="1" si="25"/>
        <v>-100</v>
      </c>
      <c r="S189" s="4">
        <f t="shared" ca="1" si="24"/>
        <v>-1</v>
      </c>
      <c r="T189" s="4">
        <f t="shared" ca="1" si="25"/>
        <v>-100</v>
      </c>
    </row>
    <row r="190" spans="1:20" x14ac:dyDescent="0.25">
      <c r="A190" s="1">
        <v>40269</v>
      </c>
      <c r="B190">
        <v>61.8</v>
      </c>
      <c r="C190">
        <v>61.5</v>
      </c>
      <c r="D190">
        <v>64.900000000000006</v>
      </c>
      <c r="E190">
        <v>60.8</v>
      </c>
      <c r="F190" s="2">
        <v>1059833257</v>
      </c>
      <c r="G190">
        <f t="shared" si="20"/>
        <v>64.900000000000006</v>
      </c>
      <c r="H190">
        <f t="shared" si="21"/>
        <v>62.4</v>
      </c>
      <c r="I190">
        <f t="shared" si="26"/>
        <v>64.900000000000006</v>
      </c>
      <c r="J190">
        <f t="shared" si="27"/>
        <v>60.7</v>
      </c>
      <c r="K190">
        <f t="shared" si="28"/>
        <v>65.099999999999994</v>
      </c>
      <c r="L190">
        <f t="shared" si="29"/>
        <v>60.7</v>
      </c>
      <c r="M190" s="4">
        <f t="shared" ca="1" si="22"/>
        <v>2.36517719568567</v>
      </c>
      <c r="N190" s="4">
        <f t="shared" ca="1" si="23"/>
        <v>18.788045487006034</v>
      </c>
      <c r="O190" s="4">
        <f t="shared" ca="1" si="22"/>
        <v>4.7611710323574723</v>
      </c>
      <c r="P190" s="4">
        <f t="shared" ca="1" si="23"/>
        <v>16.888390399217144</v>
      </c>
      <c r="Q190" s="4">
        <f t="shared" ca="1" si="24"/>
        <v>-1</v>
      </c>
      <c r="R190" s="4">
        <f t="shared" ca="1" si="25"/>
        <v>-100</v>
      </c>
      <c r="S190" s="4">
        <f t="shared" ca="1" si="24"/>
        <v>-1</v>
      </c>
      <c r="T190" s="4">
        <f t="shared" ca="1" si="25"/>
        <v>-100</v>
      </c>
    </row>
    <row r="191" spans="1:20" x14ac:dyDescent="0.25">
      <c r="A191" s="1">
        <v>40299</v>
      </c>
      <c r="B191">
        <v>60.2</v>
      </c>
      <c r="C191">
        <v>62.6</v>
      </c>
      <c r="D191">
        <v>62.6</v>
      </c>
      <c r="E191">
        <v>57.7</v>
      </c>
      <c r="F191" s="2">
        <v>986920329</v>
      </c>
      <c r="G191">
        <f t="shared" si="20"/>
        <v>64.900000000000006</v>
      </c>
      <c r="H191">
        <f t="shared" si="21"/>
        <v>62.6</v>
      </c>
      <c r="I191">
        <f t="shared" si="26"/>
        <v>64.900000000000006</v>
      </c>
      <c r="J191">
        <f t="shared" si="27"/>
        <v>62.4</v>
      </c>
      <c r="K191">
        <f t="shared" si="28"/>
        <v>65.099999999999994</v>
      </c>
      <c r="L191">
        <f t="shared" si="29"/>
        <v>60.7</v>
      </c>
      <c r="M191" s="4">
        <f t="shared" ca="1" si="22"/>
        <v>2.380191693290735</v>
      </c>
      <c r="N191" s="4">
        <f t="shared" ca="1" si="23"/>
        <v>18.938480822090863</v>
      </c>
      <c r="O191" s="4">
        <f t="shared" ca="1" si="22"/>
        <v>4.8162939297124598</v>
      </c>
      <c r="P191" s="4">
        <f t="shared" ca="1" si="23"/>
        <v>17.023019088725945</v>
      </c>
      <c r="Q191" s="4">
        <f t="shared" ca="1" si="24"/>
        <v>-1</v>
      </c>
      <c r="R191" s="4">
        <f t="shared" ca="1" si="25"/>
        <v>-100</v>
      </c>
      <c r="S191" s="4">
        <f t="shared" ca="1" si="24"/>
        <v>-1</v>
      </c>
      <c r="T191" s="4">
        <f t="shared" ca="1" si="25"/>
        <v>-100</v>
      </c>
    </row>
    <row r="192" spans="1:20" x14ac:dyDescent="0.25">
      <c r="A192" s="1">
        <v>40330</v>
      </c>
      <c r="B192">
        <v>60.6</v>
      </c>
      <c r="C192">
        <v>59.9</v>
      </c>
      <c r="D192">
        <v>63.7</v>
      </c>
      <c r="E192">
        <v>58.3</v>
      </c>
      <c r="F192" s="2">
        <v>906871508</v>
      </c>
      <c r="G192">
        <f t="shared" si="20"/>
        <v>63.7</v>
      </c>
      <c r="H192">
        <f t="shared" si="21"/>
        <v>62.6</v>
      </c>
      <c r="I192">
        <f t="shared" si="26"/>
        <v>64.900000000000006</v>
      </c>
      <c r="J192">
        <f t="shared" si="27"/>
        <v>62.3</v>
      </c>
      <c r="K192">
        <f t="shared" si="28"/>
        <v>75</v>
      </c>
      <c r="L192">
        <f t="shared" si="29"/>
        <v>60.7</v>
      </c>
      <c r="M192" s="4">
        <f t="shared" ca="1" si="22"/>
        <v>2.3155416012558869</v>
      </c>
      <c r="N192" s="4">
        <f t="shared" ca="1" si="23"/>
        <v>18.285229705443307</v>
      </c>
      <c r="O192" s="4">
        <f t="shared" ca="1" si="22"/>
        <v>4.7331240188383044</v>
      </c>
      <c r="P192" s="4">
        <f t="shared" ca="1" si="23"/>
        <v>16.819350802087918</v>
      </c>
      <c r="Q192" s="4">
        <f t="shared" ca="1" si="24"/>
        <v>-1</v>
      </c>
      <c r="R192" s="4">
        <f t="shared" ca="1" si="25"/>
        <v>-100</v>
      </c>
      <c r="S192" s="4">
        <f t="shared" ca="1" si="24"/>
        <v>-1</v>
      </c>
      <c r="T192" s="4">
        <f t="shared" ca="1" si="25"/>
        <v>-100</v>
      </c>
    </row>
    <row r="193" spans="1:20" x14ac:dyDescent="0.25">
      <c r="A193" s="1">
        <v>40360</v>
      </c>
      <c r="B193">
        <v>62.4</v>
      </c>
      <c r="C193">
        <v>60.6</v>
      </c>
      <c r="D193">
        <v>63.1</v>
      </c>
      <c r="E193">
        <v>58.8</v>
      </c>
      <c r="F193" s="2">
        <v>1074543627</v>
      </c>
      <c r="G193">
        <f t="shared" si="20"/>
        <v>63.7</v>
      </c>
      <c r="H193">
        <f t="shared" si="21"/>
        <v>62.8</v>
      </c>
      <c r="I193">
        <f t="shared" si="26"/>
        <v>63.7</v>
      </c>
      <c r="J193">
        <f t="shared" si="27"/>
        <v>62.3</v>
      </c>
      <c r="K193">
        <f t="shared" si="28"/>
        <v>78.3</v>
      </c>
      <c r="L193">
        <f t="shared" si="29"/>
        <v>60.7</v>
      </c>
      <c r="M193" s="4">
        <f t="shared" ca="1" si="22"/>
        <v>2.2583201267828841</v>
      </c>
      <c r="N193" s="4">
        <f t="shared" ca="1" si="23"/>
        <v>17.694752786632705</v>
      </c>
      <c r="O193" s="4">
        <f t="shared" ca="1" si="22"/>
        <v>4.7781299524564185</v>
      </c>
      <c r="P193" s="4">
        <f t="shared" ca="1" si="23"/>
        <v>16.929958548073465</v>
      </c>
      <c r="Q193" s="4">
        <f t="shared" ca="1" si="24"/>
        <v>-1</v>
      </c>
      <c r="R193" s="4">
        <f t="shared" ca="1" si="25"/>
        <v>-100</v>
      </c>
      <c r="S193" s="4">
        <f t="shared" ca="1" si="24"/>
        <v>-1</v>
      </c>
      <c r="T193" s="4">
        <f t="shared" ca="1" si="25"/>
        <v>-100</v>
      </c>
    </row>
    <row r="194" spans="1:20" x14ac:dyDescent="0.25">
      <c r="A194" s="1">
        <v>40391</v>
      </c>
      <c r="B194">
        <v>58.9</v>
      </c>
      <c r="C194">
        <v>62.6</v>
      </c>
      <c r="D194">
        <v>62.8</v>
      </c>
      <c r="E194">
        <v>58.4</v>
      </c>
      <c r="F194" s="2">
        <v>989842612</v>
      </c>
      <c r="G194">
        <f t="shared" si="20"/>
        <v>63.1</v>
      </c>
      <c r="H194">
        <f t="shared" si="21"/>
        <v>62.3</v>
      </c>
      <c r="I194">
        <f t="shared" si="26"/>
        <v>64.7</v>
      </c>
      <c r="J194">
        <f t="shared" si="27"/>
        <v>62.3</v>
      </c>
      <c r="K194">
        <f t="shared" si="28"/>
        <v>78.3</v>
      </c>
      <c r="L194">
        <f t="shared" si="29"/>
        <v>62.3</v>
      </c>
      <c r="M194" s="4">
        <f t="shared" ca="1" si="22"/>
        <v>2.2054140127388537</v>
      </c>
      <c r="N194" s="4">
        <f t="shared" ca="1" si="23"/>
        <v>17.138059680657069</v>
      </c>
      <c r="O194" s="4">
        <f t="shared" ca="1" si="22"/>
        <v>5.2070063694267521</v>
      </c>
      <c r="P194" s="4">
        <f t="shared" ca="1" si="23"/>
        <v>17.939371989811658</v>
      </c>
      <c r="Q194" s="4">
        <f t="shared" ca="1" si="24"/>
        <v>-1</v>
      </c>
      <c r="R194" s="4">
        <f t="shared" ca="1" si="25"/>
        <v>-100</v>
      </c>
      <c r="S194" s="4">
        <f t="shared" ca="1" si="24"/>
        <v>-1</v>
      </c>
      <c r="T194" s="4">
        <f t="shared" ca="1" si="25"/>
        <v>-100</v>
      </c>
    </row>
    <row r="195" spans="1:20" x14ac:dyDescent="0.25">
      <c r="A195" s="1">
        <v>40422</v>
      </c>
      <c r="B195">
        <v>62</v>
      </c>
      <c r="C195">
        <v>59.3</v>
      </c>
      <c r="D195">
        <v>62.3</v>
      </c>
      <c r="E195">
        <v>58.7</v>
      </c>
      <c r="F195" s="2">
        <v>1028026363</v>
      </c>
      <c r="G195">
        <f t="shared" si="20"/>
        <v>63.1</v>
      </c>
      <c r="H195">
        <f t="shared" si="21"/>
        <v>62.3</v>
      </c>
      <c r="I195">
        <f t="shared" si="26"/>
        <v>75</v>
      </c>
      <c r="J195">
        <f t="shared" si="27"/>
        <v>62.3</v>
      </c>
      <c r="K195">
        <f t="shared" si="28"/>
        <v>78.3</v>
      </c>
      <c r="L195">
        <f t="shared" si="29"/>
        <v>62.3</v>
      </c>
      <c r="M195" s="4">
        <f t="shared" ca="1" si="22"/>
        <v>2.1107544141252008</v>
      </c>
      <c r="N195" s="4">
        <f t="shared" ca="1" si="23"/>
        <v>16.114790044319793</v>
      </c>
      <c r="O195" s="4">
        <f t="shared" ca="1" si="22"/>
        <v>7.2792937399678976</v>
      </c>
      <c r="P195" s="4">
        <f t="shared" ca="1" si="23"/>
        <v>21.957615491175297</v>
      </c>
      <c r="Q195" s="4">
        <f t="shared" ca="1" si="24"/>
        <v>-1</v>
      </c>
      <c r="R195" s="4">
        <f t="shared" ca="1" si="25"/>
        <v>-100</v>
      </c>
      <c r="S195" s="4">
        <f t="shared" ca="1" si="24"/>
        <v>-1</v>
      </c>
      <c r="T195" s="4">
        <f t="shared" ca="1" si="25"/>
        <v>-100</v>
      </c>
    </row>
    <row r="196" spans="1:20" x14ac:dyDescent="0.25">
      <c r="A196" s="1">
        <v>40452</v>
      </c>
      <c r="B196">
        <v>62.8</v>
      </c>
      <c r="C196">
        <v>62.2</v>
      </c>
      <c r="D196">
        <v>63.1</v>
      </c>
      <c r="E196">
        <v>60.1</v>
      </c>
      <c r="F196" s="2">
        <v>811235554</v>
      </c>
      <c r="G196">
        <f t="shared" si="20"/>
        <v>64.7</v>
      </c>
      <c r="H196">
        <f t="shared" si="21"/>
        <v>62.3</v>
      </c>
      <c r="I196">
        <f t="shared" si="26"/>
        <v>78.3</v>
      </c>
      <c r="J196">
        <f t="shared" si="27"/>
        <v>62.3</v>
      </c>
      <c r="K196">
        <f t="shared" si="28"/>
        <v>78.3</v>
      </c>
      <c r="L196">
        <f t="shared" si="29"/>
        <v>62.3</v>
      </c>
      <c r="M196" s="4">
        <f t="shared" ca="1" si="22"/>
        <v>2.0839936608557843</v>
      </c>
      <c r="N196" s="4">
        <f t="shared" ca="1" si="23"/>
        <v>15.818858090451492</v>
      </c>
      <c r="O196" s="4">
        <f t="shared" ca="1" si="22"/>
        <v>7.1870047543581617</v>
      </c>
      <c r="P196" s="4">
        <f t="shared" ca="1" si="23"/>
        <v>21.802104809041477</v>
      </c>
      <c r="Q196" s="4">
        <f t="shared" ca="1" si="24"/>
        <v>-1</v>
      </c>
      <c r="R196" s="4">
        <f t="shared" ca="1" si="25"/>
        <v>-100</v>
      </c>
      <c r="S196" s="4">
        <f t="shared" ca="1" si="24"/>
        <v>-1</v>
      </c>
      <c r="T196" s="4">
        <f t="shared" ca="1" si="25"/>
        <v>-100</v>
      </c>
    </row>
    <row r="197" spans="1:20" x14ac:dyDescent="0.25">
      <c r="A197" s="1">
        <v>40483</v>
      </c>
      <c r="B197">
        <v>63.4</v>
      </c>
      <c r="C197">
        <v>63.4</v>
      </c>
      <c r="D197">
        <v>64.7</v>
      </c>
      <c r="E197">
        <v>63</v>
      </c>
      <c r="F197" s="2">
        <v>839469474</v>
      </c>
      <c r="G197">
        <f t="shared" ref="G197:G260" si="30">MAX(D196:D198)</f>
        <v>75</v>
      </c>
      <c r="H197">
        <f t="shared" ref="H197:H260" si="31">MIN(D196:D198)</f>
        <v>63.1</v>
      </c>
      <c r="I197">
        <f t="shared" si="26"/>
        <v>78.3</v>
      </c>
      <c r="J197">
        <f t="shared" si="27"/>
        <v>62.3</v>
      </c>
      <c r="K197">
        <f t="shared" si="28"/>
        <v>78.3</v>
      </c>
      <c r="L197">
        <f t="shared" si="29"/>
        <v>62.3</v>
      </c>
      <c r="M197" s="4">
        <f t="shared" ref="M197:O260" ca="1" si="32">(OFFSET($H197,M$2*12-1,0))/$D197</f>
        <v>2.0324574961360122</v>
      </c>
      <c r="N197" s="4">
        <f t="shared" ref="N197:P260" ca="1" si="33">(IF(M197&gt;0,1,0)*ABS(M197)^(1/M$2)-1)*100</f>
        <v>15.240277244029055</v>
      </c>
      <c r="O197" s="4">
        <f t="shared" ca="1" si="32"/>
        <v>7.1406491499227203</v>
      </c>
      <c r="P197" s="4">
        <f t="shared" ca="1" si="33"/>
        <v>21.723314470600229</v>
      </c>
      <c r="Q197" s="4">
        <f t="shared" ref="Q197:S260" ca="1" si="34">(OFFSET($H197,Q$2*12-1,0)-$D197)/$D197</f>
        <v>-1</v>
      </c>
      <c r="R197" s="4">
        <f t="shared" ref="R197:T260" ca="1" si="35">(IF(Q197&gt;0,1,0)*ABS(Q197)^(1/Q$2)-1)*100</f>
        <v>-100</v>
      </c>
      <c r="S197" s="4">
        <f t="shared" ca="1" si="34"/>
        <v>-1</v>
      </c>
      <c r="T197" s="4">
        <f t="shared" ca="1" si="35"/>
        <v>-100</v>
      </c>
    </row>
    <row r="198" spans="1:20" x14ac:dyDescent="0.25">
      <c r="A198" s="1">
        <v>40513</v>
      </c>
      <c r="B198">
        <v>71</v>
      </c>
      <c r="C198">
        <v>63.8</v>
      </c>
      <c r="D198">
        <v>75</v>
      </c>
      <c r="E198">
        <v>63.8</v>
      </c>
      <c r="F198" s="2">
        <v>1496631849</v>
      </c>
      <c r="G198">
        <f t="shared" si="30"/>
        <v>78.3</v>
      </c>
      <c r="H198">
        <f t="shared" si="31"/>
        <v>64.7</v>
      </c>
      <c r="I198">
        <f t="shared" ref="I198:I261" si="36">MAX(D196:D201)</f>
        <v>78.3</v>
      </c>
      <c r="J198">
        <f t="shared" ref="J198:J261" si="37">MIN(D196:D201)</f>
        <v>63.1</v>
      </c>
      <c r="K198">
        <f t="shared" si="28"/>
        <v>78.3</v>
      </c>
      <c r="L198">
        <f t="shared" si="29"/>
        <v>62.3</v>
      </c>
      <c r="M198" s="4">
        <f t="shared" ca="1" si="32"/>
        <v>1.88</v>
      </c>
      <c r="N198" s="4">
        <f t="shared" ca="1" si="33"/>
        <v>13.457071573701729</v>
      </c>
      <c r="O198" s="4">
        <f t="shared" ca="1" si="32"/>
        <v>6.2</v>
      </c>
      <c r="P198" s="4">
        <f t="shared" ca="1" si="33"/>
        <v>20.016005756677458</v>
      </c>
      <c r="Q198" s="4">
        <f t="shared" ca="1" si="34"/>
        <v>-1</v>
      </c>
      <c r="R198" s="4">
        <f t="shared" ca="1" si="35"/>
        <v>-100</v>
      </c>
      <c r="S198" s="4">
        <f t="shared" ca="1" si="34"/>
        <v>-1</v>
      </c>
      <c r="T198" s="4">
        <f t="shared" ca="1" si="35"/>
        <v>-100</v>
      </c>
    </row>
    <row r="199" spans="1:20" x14ac:dyDescent="0.25">
      <c r="A199" s="1">
        <v>40544</v>
      </c>
      <c r="B199">
        <v>76.3</v>
      </c>
      <c r="C199">
        <v>71.5</v>
      </c>
      <c r="D199">
        <v>78.3</v>
      </c>
      <c r="E199">
        <v>69.599999999999994</v>
      </c>
      <c r="F199" s="2">
        <v>1353616348</v>
      </c>
      <c r="G199">
        <f t="shared" si="30"/>
        <v>78.3</v>
      </c>
      <c r="H199">
        <f t="shared" si="31"/>
        <v>75</v>
      </c>
      <c r="I199">
        <f t="shared" si="36"/>
        <v>78.3</v>
      </c>
      <c r="J199">
        <f t="shared" si="37"/>
        <v>64.7</v>
      </c>
      <c r="K199">
        <f t="shared" si="28"/>
        <v>78.3</v>
      </c>
      <c r="L199">
        <f t="shared" si="29"/>
        <v>62.3</v>
      </c>
      <c r="M199" s="4">
        <f t="shared" ca="1" si="32"/>
        <v>1.8326947637292466</v>
      </c>
      <c r="N199" s="4">
        <f t="shared" ca="1" si="33"/>
        <v>12.880266948434716</v>
      </c>
      <c r="O199" s="4">
        <f t="shared" ca="1" si="32"/>
        <v>6.4623243933588768</v>
      </c>
      <c r="P199" s="4">
        <f t="shared" ca="1" si="33"/>
        <v>20.514381290329808</v>
      </c>
      <c r="Q199" s="4">
        <f t="shared" ca="1" si="34"/>
        <v>-1</v>
      </c>
      <c r="R199" s="4">
        <f t="shared" ca="1" si="35"/>
        <v>-100</v>
      </c>
      <c r="S199" s="4">
        <f t="shared" ca="1" si="34"/>
        <v>-1</v>
      </c>
      <c r="T199" s="4">
        <f t="shared" ca="1" si="35"/>
        <v>-100</v>
      </c>
    </row>
    <row r="200" spans="1:20" x14ac:dyDescent="0.25">
      <c r="A200" s="1">
        <v>40575</v>
      </c>
      <c r="B200">
        <v>70.5</v>
      </c>
      <c r="C200">
        <v>77</v>
      </c>
      <c r="D200">
        <v>77</v>
      </c>
      <c r="E200">
        <v>69.900000000000006</v>
      </c>
      <c r="F200" s="2">
        <v>1033654452</v>
      </c>
      <c r="G200">
        <f t="shared" si="30"/>
        <v>78.3</v>
      </c>
      <c r="H200">
        <f t="shared" si="31"/>
        <v>72.2</v>
      </c>
      <c r="I200">
        <f t="shared" si="36"/>
        <v>78.3</v>
      </c>
      <c r="J200">
        <f t="shared" si="37"/>
        <v>72.2</v>
      </c>
      <c r="K200">
        <f t="shared" si="28"/>
        <v>78.3</v>
      </c>
      <c r="L200">
        <f t="shared" si="29"/>
        <v>62.3</v>
      </c>
      <c r="M200" s="4">
        <f t="shared" ca="1" si="32"/>
        <v>1.8636363636363635</v>
      </c>
      <c r="N200" s="4">
        <f t="shared" ca="1" si="33"/>
        <v>13.258872838875678</v>
      </c>
      <c r="O200" s="4">
        <f t="shared" ca="1" si="32"/>
        <v>6.883116883116883</v>
      </c>
      <c r="P200" s="4">
        <f t="shared" ca="1" si="33"/>
        <v>21.277019285103705</v>
      </c>
      <c r="Q200" s="4">
        <f t="shared" ca="1" si="34"/>
        <v>-1</v>
      </c>
      <c r="R200" s="4">
        <f t="shared" ca="1" si="35"/>
        <v>-100</v>
      </c>
      <c r="S200" s="4">
        <f t="shared" ca="1" si="34"/>
        <v>-1</v>
      </c>
      <c r="T200" s="4">
        <f t="shared" ca="1" si="35"/>
        <v>-100</v>
      </c>
    </row>
    <row r="201" spans="1:20" x14ac:dyDescent="0.25">
      <c r="A201" s="1">
        <v>40603</v>
      </c>
      <c r="B201">
        <v>70.599999999999994</v>
      </c>
      <c r="C201">
        <v>70</v>
      </c>
      <c r="D201">
        <v>72.2</v>
      </c>
      <c r="E201">
        <v>65.7</v>
      </c>
      <c r="F201" s="2">
        <v>1268289393</v>
      </c>
      <c r="G201">
        <f t="shared" si="30"/>
        <v>77</v>
      </c>
      <c r="H201">
        <f t="shared" si="31"/>
        <v>72.2</v>
      </c>
      <c r="I201">
        <f t="shared" si="36"/>
        <v>78.3</v>
      </c>
      <c r="J201">
        <f t="shared" si="37"/>
        <v>72.2</v>
      </c>
      <c r="K201">
        <f t="shared" ref="K201:K264" si="38">MAX(D196:D207)</f>
        <v>78.3</v>
      </c>
      <c r="L201">
        <f t="shared" ref="L201:L264" si="39">MIN(D196:D207)</f>
        <v>63.1</v>
      </c>
      <c r="M201" s="4">
        <f t="shared" ca="1" si="32"/>
        <v>1.9875346260387812</v>
      </c>
      <c r="N201" s="4">
        <f t="shared" ca="1" si="33"/>
        <v>14.726287630992774</v>
      </c>
      <c r="O201" s="4">
        <f t="shared" ca="1" si="32"/>
        <v>8.6149584487534625</v>
      </c>
      <c r="P201" s="4">
        <f t="shared" ca="1" si="33"/>
        <v>24.029593038999742</v>
      </c>
      <c r="Q201" s="4">
        <f t="shared" ca="1" si="34"/>
        <v>-1</v>
      </c>
      <c r="R201" s="4">
        <f t="shared" ca="1" si="35"/>
        <v>-100</v>
      </c>
      <c r="S201" s="4">
        <f t="shared" ca="1" si="34"/>
        <v>-1</v>
      </c>
      <c r="T201" s="4">
        <f t="shared" ca="1" si="35"/>
        <v>-100</v>
      </c>
    </row>
    <row r="202" spans="1:20" x14ac:dyDescent="0.25">
      <c r="A202" s="1">
        <v>40634</v>
      </c>
      <c r="B202">
        <v>73.2</v>
      </c>
      <c r="C202">
        <v>70.7</v>
      </c>
      <c r="D202">
        <v>73.900000000000006</v>
      </c>
      <c r="E202">
        <v>68</v>
      </c>
      <c r="F202" s="2">
        <v>983177475</v>
      </c>
      <c r="G202">
        <f t="shared" si="30"/>
        <v>76.900000000000006</v>
      </c>
      <c r="H202">
        <f t="shared" si="31"/>
        <v>72.2</v>
      </c>
      <c r="I202">
        <f t="shared" si="36"/>
        <v>78.2</v>
      </c>
      <c r="J202">
        <f t="shared" si="37"/>
        <v>72.2</v>
      </c>
      <c r="K202">
        <f t="shared" si="38"/>
        <v>78.3</v>
      </c>
      <c r="L202">
        <f t="shared" si="39"/>
        <v>64.7</v>
      </c>
      <c r="M202" s="4">
        <f t="shared" ca="1" si="32"/>
        <v>2.0635994587280106</v>
      </c>
      <c r="N202" s="4">
        <f t="shared" ca="1" si="33"/>
        <v>15.591282166134835</v>
      </c>
      <c r="O202" s="4">
        <f t="shared" ca="1" si="32"/>
        <v>8.3761840324763188</v>
      </c>
      <c r="P202" s="4">
        <f t="shared" ca="1" si="33"/>
        <v>23.681465075209207</v>
      </c>
      <c r="Q202" s="4">
        <f t="shared" ca="1" si="34"/>
        <v>-1</v>
      </c>
      <c r="R202" s="4">
        <f t="shared" ca="1" si="35"/>
        <v>-100</v>
      </c>
      <c r="S202" s="4">
        <f t="shared" ca="1" si="34"/>
        <v>-1</v>
      </c>
      <c r="T202" s="4">
        <f t="shared" ca="1" si="35"/>
        <v>-100</v>
      </c>
    </row>
    <row r="203" spans="1:20" x14ac:dyDescent="0.25">
      <c r="A203" s="1">
        <v>40664</v>
      </c>
      <c r="B203">
        <v>76.7</v>
      </c>
      <c r="C203">
        <v>73.900000000000006</v>
      </c>
      <c r="D203">
        <v>76.900000000000006</v>
      </c>
      <c r="E203">
        <v>73</v>
      </c>
      <c r="F203" s="2">
        <v>987256484</v>
      </c>
      <c r="G203">
        <f t="shared" si="30"/>
        <v>78.2</v>
      </c>
      <c r="H203">
        <f t="shared" si="31"/>
        <v>73.900000000000006</v>
      </c>
      <c r="I203">
        <f t="shared" si="36"/>
        <v>78.2</v>
      </c>
      <c r="J203">
        <f t="shared" si="37"/>
        <v>72.2</v>
      </c>
      <c r="K203">
        <f t="shared" si="38"/>
        <v>78.3</v>
      </c>
      <c r="L203">
        <f t="shared" si="39"/>
        <v>72.099999999999994</v>
      </c>
      <c r="M203" s="4">
        <f t="shared" ca="1" si="32"/>
        <v>2.0546163849154744</v>
      </c>
      <c r="N203" s="4">
        <f t="shared" ca="1" si="33"/>
        <v>15.490470179706971</v>
      </c>
      <c r="O203" s="4">
        <f t="shared" ca="1" si="32"/>
        <v>7.802340702210663</v>
      </c>
      <c r="P203" s="4">
        <f t="shared" ca="1" si="33"/>
        <v>22.806821501727036</v>
      </c>
      <c r="Q203" s="4">
        <f t="shared" ca="1" si="34"/>
        <v>-1</v>
      </c>
      <c r="R203" s="4">
        <f t="shared" ca="1" si="35"/>
        <v>-100</v>
      </c>
      <c r="S203" s="4">
        <f t="shared" ca="1" si="34"/>
        <v>-1</v>
      </c>
      <c r="T203" s="4">
        <f t="shared" ca="1" si="35"/>
        <v>-100</v>
      </c>
    </row>
    <row r="204" spans="1:20" x14ac:dyDescent="0.25">
      <c r="A204" s="1">
        <v>40695</v>
      </c>
      <c r="B204">
        <v>72.2</v>
      </c>
      <c r="C204">
        <v>76.3</v>
      </c>
      <c r="D204">
        <v>78.2</v>
      </c>
      <c r="E204">
        <v>70.400000000000006</v>
      </c>
      <c r="F204" s="2">
        <v>1295262736</v>
      </c>
      <c r="G204">
        <f t="shared" si="30"/>
        <v>78.2</v>
      </c>
      <c r="H204">
        <f t="shared" si="31"/>
        <v>73.900000000000006</v>
      </c>
      <c r="I204">
        <f t="shared" si="36"/>
        <v>78.2</v>
      </c>
      <c r="J204">
        <f t="shared" si="37"/>
        <v>72.099999999999994</v>
      </c>
      <c r="K204">
        <f t="shared" si="38"/>
        <v>78.3</v>
      </c>
      <c r="L204">
        <f t="shared" si="39"/>
        <v>72.099999999999994</v>
      </c>
      <c r="M204" s="4">
        <f t="shared" ca="1" si="32"/>
        <v>2.0204603580562659</v>
      </c>
      <c r="N204" s="4">
        <f t="shared" ca="1" si="33"/>
        <v>15.103907406928618</v>
      </c>
      <c r="O204" s="4">
        <f t="shared" ca="1" si="32"/>
        <v>7.6726342710997439</v>
      </c>
      <c r="P204" s="4">
        <f t="shared" ca="1" si="33"/>
        <v>22.601123419899704</v>
      </c>
      <c r="Q204" s="4">
        <f t="shared" ca="1" si="34"/>
        <v>-1</v>
      </c>
      <c r="R204" s="4">
        <f t="shared" ca="1" si="35"/>
        <v>-100</v>
      </c>
      <c r="S204" s="4">
        <f t="shared" ca="1" si="34"/>
        <v>-1</v>
      </c>
      <c r="T204" s="4">
        <f t="shared" ca="1" si="35"/>
        <v>-100</v>
      </c>
    </row>
    <row r="205" spans="1:20" x14ac:dyDescent="0.25">
      <c r="A205" s="1">
        <v>40725</v>
      </c>
      <c r="B205">
        <v>72</v>
      </c>
      <c r="C205">
        <v>72.2</v>
      </c>
      <c r="D205">
        <v>73.900000000000006</v>
      </c>
      <c r="E205">
        <v>68.5</v>
      </c>
      <c r="F205" s="2">
        <v>1027567656</v>
      </c>
      <c r="G205">
        <f t="shared" si="30"/>
        <v>78.2</v>
      </c>
      <c r="H205">
        <f t="shared" si="31"/>
        <v>72.8</v>
      </c>
      <c r="I205">
        <f t="shared" si="36"/>
        <v>78.2</v>
      </c>
      <c r="J205">
        <f t="shared" si="37"/>
        <v>72.099999999999994</v>
      </c>
      <c r="K205">
        <f t="shared" si="38"/>
        <v>79.5</v>
      </c>
      <c r="L205">
        <f t="shared" si="39"/>
        <v>72.099999999999994</v>
      </c>
      <c r="M205" s="4">
        <f t="shared" ca="1" si="32"/>
        <v>2.1380243572395128</v>
      </c>
      <c r="N205" s="4">
        <f t="shared" ca="1" si="33"/>
        <v>16.413281032112192</v>
      </c>
      <c r="O205" s="4">
        <f t="shared" ca="1" si="32"/>
        <v>8.1190798376184024</v>
      </c>
      <c r="P205" s="4">
        <f t="shared" ca="1" si="33"/>
        <v>23.296480888694717</v>
      </c>
      <c r="Q205" s="4">
        <f t="shared" ca="1" si="34"/>
        <v>-1</v>
      </c>
      <c r="R205" s="4">
        <f t="shared" ca="1" si="35"/>
        <v>-100</v>
      </c>
      <c r="S205" s="4">
        <f t="shared" ca="1" si="34"/>
        <v>-1</v>
      </c>
      <c r="T205" s="4">
        <f t="shared" ca="1" si="35"/>
        <v>-100</v>
      </c>
    </row>
    <row r="206" spans="1:20" x14ac:dyDescent="0.25">
      <c r="A206" s="1">
        <v>40756</v>
      </c>
      <c r="B206">
        <v>69.400000000000006</v>
      </c>
      <c r="C206">
        <v>72</v>
      </c>
      <c r="D206">
        <v>72.8</v>
      </c>
      <c r="E206">
        <v>62.2</v>
      </c>
      <c r="F206" s="2">
        <v>1270302342</v>
      </c>
      <c r="G206">
        <f t="shared" si="30"/>
        <v>73.900000000000006</v>
      </c>
      <c r="H206">
        <f t="shared" si="31"/>
        <v>72.099999999999994</v>
      </c>
      <c r="I206">
        <f t="shared" si="36"/>
        <v>78.2</v>
      </c>
      <c r="J206">
        <f t="shared" si="37"/>
        <v>72.099999999999994</v>
      </c>
      <c r="K206">
        <f t="shared" si="38"/>
        <v>81.099999999999994</v>
      </c>
      <c r="L206">
        <f t="shared" si="39"/>
        <v>72.099999999999994</v>
      </c>
      <c r="M206" s="4">
        <f t="shared" ca="1" si="32"/>
        <v>2.2802197802197801</v>
      </c>
      <c r="N206" s="4">
        <f t="shared" ca="1" si="33"/>
        <v>17.922137222419178</v>
      </c>
      <c r="O206" s="4">
        <f t="shared" ca="1" si="32"/>
        <v>8.365384615384615</v>
      </c>
      <c r="P206" s="4">
        <f t="shared" ca="1" si="33"/>
        <v>23.665509560117147</v>
      </c>
      <c r="Q206" s="4">
        <f t="shared" ca="1" si="34"/>
        <v>-1</v>
      </c>
      <c r="R206" s="4">
        <f t="shared" ca="1" si="35"/>
        <v>-100</v>
      </c>
      <c r="S206" s="4">
        <f t="shared" ca="1" si="34"/>
        <v>-1</v>
      </c>
      <c r="T206" s="4">
        <f t="shared" ca="1" si="35"/>
        <v>-100</v>
      </c>
    </row>
    <row r="207" spans="1:20" x14ac:dyDescent="0.25">
      <c r="A207" s="1">
        <v>40787</v>
      </c>
      <c r="B207">
        <v>70</v>
      </c>
      <c r="C207">
        <v>69.400000000000006</v>
      </c>
      <c r="D207">
        <v>72.099999999999994</v>
      </c>
      <c r="E207">
        <v>65.900000000000006</v>
      </c>
      <c r="F207" s="2">
        <v>1073997108</v>
      </c>
      <c r="G207">
        <f t="shared" si="30"/>
        <v>74</v>
      </c>
      <c r="H207">
        <f t="shared" si="31"/>
        <v>72.099999999999994</v>
      </c>
      <c r="I207">
        <f t="shared" si="36"/>
        <v>76.8</v>
      </c>
      <c r="J207">
        <f t="shared" si="37"/>
        <v>72.099999999999994</v>
      </c>
      <c r="K207">
        <f t="shared" si="38"/>
        <v>86.5</v>
      </c>
      <c r="L207">
        <f t="shared" si="39"/>
        <v>72.099999999999994</v>
      </c>
      <c r="M207" s="4">
        <f t="shared" ca="1" si="32"/>
        <v>2.4549237170596396</v>
      </c>
      <c r="N207" s="4">
        <f t="shared" ca="1" si="33"/>
        <v>19.676147493214756</v>
      </c>
      <c r="O207" s="4">
        <f t="shared" ca="1" si="32"/>
        <v>8.5159500693481291</v>
      </c>
      <c r="P207" s="4">
        <f t="shared" ca="1" si="33"/>
        <v>23.886308039607208</v>
      </c>
      <c r="Q207" s="4">
        <f t="shared" ca="1" si="34"/>
        <v>-1</v>
      </c>
      <c r="R207" s="4">
        <f t="shared" ca="1" si="35"/>
        <v>-100</v>
      </c>
      <c r="S207" s="4">
        <f t="shared" ca="1" si="34"/>
        <v>-1</v>
      </c>
      <c r="T207" s="4">
        <f t="shared" ca="1" si="35"/>
        <v>-100</v>
      </c>
    </row>
    <row r="208" spans="1:20" x14ac:dyDescent="0.25">
      <c r="A208" s="1">
        <v>40817</v>
      </c>
      <c r="B208">
        <v>73.599999999999994</v>
      </c>
      <c r="C208">
        <v>70</v>
      </c>
      <c r="D208">
        <v>74</v>
      </c>
      <c r="E208">
        <v>68.099999999999994</v>
      </c>
      <c r="F208" s="2">
        <v>847821278</v>
      </c>
      <c r="G208">
        <f t="shared" si="30"/>
        <v>76</v>
      </c>
      <c r="H208">
        <f t="shared" si="31"/>
        <v>72.099999999999994</v>
      </c>
      <c r="I208">
        <f t="shared" si="36"/>
        <v>79.5</v>
      </c>
      <c r="J208">
        <f t="shared" si="37"/>
        <v>72.099999999999994</v>
      </c>
      <c r="K208">
        <f t="shared" si="38"/>
        <v>89.8</v>
      </c>
      <c r="L208">
        <f t="shared" si="39"/>
        <v>72.099999999999994</v>
      </c>
      <c r="M208" s="4">
        <f t="shared" ca="1" si="32"/>
        <v>2.4256756756756759</v>
      </c>
      <c r="N208" s="4">
        <f t="shared" ca="1" si="33"/>
        <v>19.389613603919397</v>
      </c>
      <c r="O208" s="4">
        <f t="shared" ca="1" si="32"/>
        <v>8.1621621621621614</v>
      </c>
      <c r="P208" s="4">
        <f t="shared" ca="1" si="33"/>
        <v>23.361750077081233</v>
      </c>
      <c r="Q208" s="4">
        <f t="shared" ca="1" si="34"/>
        <v>-1</v>
      </c>
      <c r="R208" s="4">
        <f t="shared" ca="1" si="35"/>
        <v>-100</v>
      </c>
      <c r="S208" s="4">
        <f t="shared" ca="1" si="34"/>
        <v>-1</v>
      </c>
      <c r="T208" s="4">
        <f t="shared" ca="1" si="35"/>
        <v>-100</v>
      </c>
    </row>
    <row r="209" spans="1:20" x14ac:dyDescent="0.25">
      <c r="A209" s="1">
        <v>40848</v>
      </c>
      <c r="B209">
        <v>74.599999999999994</v>
      </c>
      <c r="C209">
        <v>73.5</v>
      </c>
      <c r="D209">
        <v>76</v>
      </c>
      <c r="E209">
        <v>71.3</v>
      </c>
      <c r="F209" s="2">
        <v>883753804</v>
      </c>
      <c r="G209">
        <f t="shared" si="30"/>
        <v>76.8</v>
      </c>
      <c r="H209">
        <f t="shared" si="31"/>
        <v>74</v>
      </c>
      <c r="I209">
        <f t="shared" si="36"/>
        <v>81.099999999999994</v>
      </c>
      <c r="J209">
        <f t="shared" si="37"/>
        <v>72.099999999999994</v>
      </c>
      <c r="K209">
        <f t="shared" si="38"/>
        <v>89.8</v>
      </c>
      <c r="L209">
        <f t="shared" si="39"/>
        <v>72.099999999999994</v>
      </c>
      <c r="M209" s="4">
        <f t="shared" ca="1" si="32"/>
        <v>2.4671052631578947</v>
      </c>
      <c r="N209" s="4">
        <f t="shared" ca="1" si="33"/>
        <v>19.794681157597637</v>
      </c>
      <c r="O209" s="4">
        <f t="shared" ca="1" si="32"/>
        <v>7.9473684210526319</v>
      </c>
      <c r="P209" s="4">
        <f t="shared" ca="1" si="33"/>
        <v>23.033204195780833</v>
      </c>
      <c r="Q209" s="4">
        <f t="shared" ca="1" si="34"/>
        <v>-1</v>
      </c>
      <c r="R209" s="4">
        <f t="shared" ca="1" si="35"/>
        <v>-100</v>
      </c>
      <c r="S209" s="4">
        <f t="shared" ca="1" si="34"/>
        <v>-1</v>
      </c>
      <c r="T209" s="4">
        <f t="shared" ca="1" si="35"/>
        <v>-100</v>
      </c>
    </row>
    <row r="210" spans="1:20" x14ac:dyDescent="0.25">
      <c r="A210" s="1">
        <v>40878</v>
      </c>
      <c r="B210">
        <v>75.8</v>
      </c>
      <c r="C210">
        <v>75.5</v>
      </c>
      <c r="D210">
        <v>76.8</v>
      </c>
      <c r="E210">
        <v>72</v>
      </c>
      <c r="F210" s="2">
        <v>715808271</v>
      </c>
      <c r="G210">
        <f t="shared" si="30"/>
        <v>79.5</v>
      </c>
      <c r="H210">
        <f t="shared" si="31"/>
        <v>76</v>
      </c>
      <c r="I210">
        <f t="shared" si="36"/>
        <v>86.5</v>
      </c>
      <c r="J210">
        <f t="shared" si="37"/>
        <v>74</v>
      </c>
      <c r="K210">
        <f t="shared" si="38"/>
        <v>89.8</v>
      </c>
      <c r="L210">
        <f t="shared" si="39"/>
        <v>72.099999999999994</v>
      </c>
      <c r="M210" s="4">
        <f t="shared" ca="1" si="32"/>
        <v>2.44140625</v>
      </c>
      <c r="N210" s="4">
        <f t="shared" ca="1" si="33"/>
        <v>19.544062473754622</v>
      </c>
      <c r="O210" s="4">
        <f t="shared" ca="1" si="32"/>
        <v>7.8645833333333339</v>
      </c>
      <c r="P210" s="4">
        <f t="shared" ca="1" si="33"/>
        <v>22.904439866564807</v>
      </c>
      <c r="Q210" s="4">
        <f t="shared" ca="1" si="34"/>
        <v>-1</v>
      </c>
      <c r="R210" s="4">
        <f t="shared" ca="1" si="35"/>
        <v>-100</v>
      </c>
      <c r="S210" s="4">
        <f t="shared" ca="1" si="34"/>
        <v>-1</v>
      </c>
      <c r="T210" s="4">
        <f t="shared" ca="1" si="35"/>
        <v>-100</v>
      </c>
    </row>
    <row r="211" spans="1:20" x14ac:dyDescent="0.25">
      <c r="A211" s="1">
        <v>40909</v>
      </c>
      <c r="B211">
        <v>78.5</v>
      </c>
      <c r="C211">
        <v>75</v>
      </c>
      <c r="D211">
        <v>79.5</v>
      </c>
      <c r="E211">
        <v>74.599999999999994</v>
      </c>
      <c r="F211" s="2">
        <v>750142069</v>
      </c>
      <c r="G211">
        <f t="shared" si="30"/>
        <v>81.099999999999994</v>
      </c>
      <c r="H211">
        <f t="shared" si="31"/>
        <v>76.8</v>
      </c>
      <c r="I211">
        <f t="shared" si="36"/>
        <v>89.8</v>
      </c>
      <c r="J211">
        <f t="shared" si="37"/>
        <v>76</v>
      </c>
      <c r="K211">
        <f t="shared" si="38"/>
        <v>89.8</v>
      </c>
      <c r="L211">
        <f t="shared" si="39"/>
        <v>72.099999999999994</v>
      </c>
      <c r="M211" s="4">
        <f t="shared" ca="1" si="32"/>
        <v>2.3459119496855347</v>
      </c>
      <c r="N211" s="4">
        <f t="shared" ca="1" si="33"/>
        <v>18.593897346042866</v>
      </c>
      <c r="O211" s="4">
        <f t="shared" ca="1" si="32"/>
        <v>7.7987421383647799</v>
      </c>
      <c r="P211" s="4">
        <f t="shared" ca="1" si="33"/>
        <v>22.80115627955206</v>
      </c>
      <c r="Q211" s="4">
        <f t="shared" ca="1" si="34"/>
        <v>-1</v>
      </c>
      <c r="R211" s="4">
        <f t="shared" ca="1" si="35"/>
        <v>-100</v>
      </c>
      <c r="S211" s="4">
        <f t="shared" ca="1" si="34"/>
        <v>-1</v>
      </c>
      <c r="T211" s="4">
        <f t="shared" ca="1" si="35"/>
        <v>-100</v>
      </c>
    </row>
    <row r="212" spans="1:20" x14ac:dyDescent="0.25">
      <c r="A212" s="1">
        <v>40940</v>
      </c>
      <c r="B212">
        <v>81.099999999999994</v>
      </c>
      <c r="C212">
        <v>77.5</v>
      </c>
      <c r="D212">
        <v>81.099999999999994</v>
      </c>
      <c r="E212">
        <v>75.599999999999994</v>
      </c>
      <c r="F212" s="2">
        <v>951457737</v>
      </c>
      <c r="G212">
        <f t="shared" si="30"/>
        <v>86.5</v>
      </c>
      <c r="H212">
        <f t="shared" si="31"/>
        <v>79.5</v>
      </c>
      <c r="I212">
        <f t="shared" si="36"/>
        <v>89.8</v>
      </c>
      <c r="J212">
        <f t="shared" si="37"/>
        <v>76.8</v>
      </c>
      <c r="K212">
        <f t="shared" si="38"/>
        <v>89.8</v>
      </c>
      <c r="L212">
        <f t="shared" si="39"/>
        <v>72.099999999999994</v>
      </c>
      <c r="M212" s="4">
        <f t="shared" ca="1" si="32"/>
        <v>2.2996300863131935</v>
      </c>
      <c r="N212" s="4">
        <f t="shared" ca="1" si="33"/>
        <v>18.122218870179594</v>
      </c>
      <c r="O212" s="4">
        <f t="shared" ca="1" si="32"/>
        <v>7.6448828606658452</v>
      </c>
      <c r="P212" s="4">
        <f t="shared" ca="1" si="33"/>
        <v>22.556707063868696</v>
      </c>
      <c r="Q212" s="4">
        <f t="shared" ca="1" si="34"/>
        <v>-1</v>
      </c>
      <c r="R212" s="4">
        <f t="shared" ca="1" si="35"/>
        <v>-100</v>
      </c>
      <c r="S212" s="4">
        <f t="shared" ca="1" si="34"/>
        <v>-1</v>
      </c>
      <c r="T212" s="4">
        <f t="shared" ca="1" si="35"/>
        <v>-100</v>
      </c>
    </row>
    <row r="213" spans="1:20" x14ac:dyDescent="0.25">
      <c r="A213" s="1">
        <v>40969</v>
      </c>
      <c r="B213">
        <v>84.9</v>
      </c>
      <c r="C213">
        <v>81</v>
      </c>
      <c r="D213">
        <v>86.5</v>
      </c>
      <c r="E213">
        <v>78.3</v>
      </c>
      <c r="F213" s="2">
        <v>817930316</v>
      </c>
      <c r="G213">
        <f t="shared" si="30"/>
        <v>89.8</v>
      </c>
      <c r="H213">
        <f t="shared" si="31"/>
        <v>81.099999999999994</v>
      </c>
      <c r="I213">
        <f t="shared" si="36"/>
        <v>89.8</v>
      </c>
      <c r="J213">
        <f t="shared" si="37"/>
        <v>79.5</v>
      </c>
      <c r="K213">
        <f t="shared" si="38"/>
        <v>89.8</v>
      </c>
      <c r="L213">
        <f t="shared" si="39"/>
        <v>74</v>
      </c>
      <c r="M213" s="4">
        <f t="shared" ca="1" si="32"/>
        <v>2.1560693641618496</v>
      </c>
      <c r="N213" s="4">
        <f t="shared" ca="1" si="33"/>
        <v>16.609127467196892</v>
      </c>
      <c r="O213" s="4">
        <f t="shared" ca="1" si="32"/>
        <v>7.0520231213872835</v>
      </c>
      <c r="P213" s="4">
        <f t="shared" ca="1" si="33"/>
        <v>21.571387333553904</v>
      </c>
      <c r="Q213" s="4">
        <f t="shared" ca="1" si="34"/>
        <v>-1</v>
      </c>
      <c r="R213" s="4">
        <f t="shared" ca="1" si="35"/>
        <v>-100</v>
      </c>
      <c r="S213" s="4">
        <f t="shared" ca="1" si="34"/>
        <v>-1</v>
      </c>
      <c r="T213" s="4">
        <f t="shared" ca="1" si="35"/>
        <v>-100</v>
      </c>
    </row>
    <row r="214" spans="1:20" x14ac:dyDescent="0.25">
      <c r="A214" s="1">
        <v>41000</v>
      </c>
      <c r="B214">
        <v>86.8</v>
      </c>
      <c r="C214">
        <v>84.8</v>
      </c>
      <c r="D214">
        <v>89.8</v>
      </c>
      <c r="E214">
        <v>81.5</v>
      </c>
      <c r="F214" s="2">
        <v>752132403</v>
      </c>
      <c r="G214">
        <f t="shared" si="30"/>
        <v>89.8</v>
      </c>
      <c r="H214">
        <f t="shared" si="31"/>
        <v>86.5</v>
      </c>
      <c r="I214">
        <f t="shared" si="36"/>
        <v>89.8</v>
      </c>
      <c r="J214">
        <f t="shared" si="37"/>
        <v>81.099999999999994</v>
      </c>
      <c r="K214">
        <f t="shared" si="38"/>
        <v>91.3</v>
      </c>
      <c r="L214">
        <f t="shared" si="39"/>
        <v>76</v>
      </c>
      <c r="M214" s="4">
        <f t="shared" ca="1" si="32"/>
        <v>2.1269487750556793</v>
      </c>
      <c r="N214" s="4">
        <f t="shared" ca="1" si="33"/>
        <v>16.292419465462448</v>
      </c>
      <c r="O214" s="4">
        <f t="shared" ca="1" si="32"/>
        <v>6.5590200445434297</v>
      </c>
      <c r="P214" s="4">
        <f t="shared" ca="1" si="33"/>
        <v>20.693503946191672</v>
      </c>
      <c r="Q214" s="4">
        <f t="shared" ca="1" si="34"/>
        <v>-1</v>
      </c>
      <c r="R214" s="4">
        <f t="shared" ca="1" si="35"/>
        <v>-100</v>
      </c>
      <c r="S214" s="4">
        <f t="shared" ca="1" si="34"/>
        <v>-1</v>
      </c>
      <c r="T214" s="4">
        <f t="shared" ca="1" si="35"/>
        <v>-100</v>
      </c>
    </row>
    <row r="215" spans="1:20" x14ac:dyDescent="0.25">
      <c r="A215" s="1">
        <v>41030</v>
      </c>
      <c r="B215">
        <v>85.1</v>
      </c>
      <c r="C215">
        <v>87</v>
      </c>
      <c r="D215">
        <v>89</v>
      </c>
      <c r="E215">
        <v>78.099999999999994</v>
      </c>
      <c r="F215" s="2">
        <v>947974136</v>
      </c>
      <c r="G215">
        <f t="shared" si="30"/>
        <v>89.8</v>
      </c>
      <c r="H215">
        <f t="shared" si="31"/>
        <v>81.7</v>
      </c>
      <c r="I215">
        <f t="shared" si="36"/>
        <v>89.8</v>
      </c>
      <c r="J215">
        <f t="shared" si="37"/>
        <v>81.7</v>
      </c>
      <c r="K215">
        <f t="shared" si="38"/>
        <v>98.8</v>
      </c>
      <c r="L215">
        <f t="shared" si="39"/>
        <v>76.8</v>
      </c>
      <c r="M215" s="4">
        <f t="shared" ca="1" si="32"/>
        <v>2.1853932584269664</v>
      </c>
      <c r="N215" s="4">
        <f t="shared" ca="1" si="33"/>
        <v>16.924607254426903</v>
      </c>
      <c r="O215" s="4">
        <f t="shared" ca="1" si="32"/>
        <v>6.2921348314606744</v>
      </c>
      <c r="P215" s="4">
        <f t="shared" ca="1" si="33"/>
        <v>20.193173469317351</v>
      </c>
      <c r="Q215" s="4">
        <f t="shared" ca="1" si="34"/>
        <v>-1</v>
      </c>
      <c r="R215" s="4">
        <f t="shared" ca="1" si="35"/>
        <v>-100</v>
      </c>
      <c r="S215" s="4">
        <f t="shared" ca="1" si="34"/>
        <v>-1</v>
      </c>
      <c r="T215" s="4">
        <f t="shared" ca="1" si="35"/>
        <v>-100</v>
      </c>
    </row>
    <row r="216" spans="1:20" x14ac:dyDescent="0.25">
      <c r="A216" s="1">
        <v>41061</v>
      </c>
      <c r="B216">
        <v>81.3</v>
      </c>
      <c r="C216">
        <v>81.7</v>
      </c>
      <c r="D216">
        <v>81.7</v>
      </c>
      <c r="E216">
        <v>76.099999999999994</v>
      </c>
      <c r="F216" s="2">
        <v>876352668</v>
      </c>
      <c r="G216">
        <f t="shared" si="30"/>
        <v>89</v>
      </c>
      <c r="H216">
        <f t="shared" si="31"/>
        <v>81.7</v>
      </c>
      <c r="I216">
        <f t="shared" si="36"/>
        <v>89.8</v>
      </c>
      <c r="J216">
        <f t="shared" si="37"/>
        <v>81.7</v>
      </c>
      <c r="K216">
        <f t="shared" si="38"/>
        <v>99.4</v>
      </c>
      <c r="L216">
        <f t="shared" si="39"/>
        <v>79.5</v>
      </c>
      <c r="M216" s="4">
        <f t="shared" ca="1" si="32"/>
        <v>2.3806609547123623</v>
      </c>
      <c r="N216" s="4">
        <f t="shared" ca="1" si="33"/>
        <v>18.94317026284309</v>
      </c>
      <c r="O216" s="4">
        <f t="shared" ca="1" si="32"/>
        <v>6.7931456548347615</v>
      </c>
      <c r="P216" s="4">
        <f t="shared" ca="1" si="33"/>
        <v>21.117554307517917</v>
      </c>
      <c r="Q216" s="4">
        <f t="shared" ca="1" si="34"/>
        <v>-1</v>
      </c>
      <c r="R216" s="4">
        <f t="shared" ca="1" si="35"/>
        <v>-100</v>
      </c>
      <c r="S216" s="4">
        <f t="shared" ca="1" si="34"/>
        <v>-1</v>
      </c>
      <c r="T216" s="4">
        <f t="shared" ca="1" si="35"/>
        <v>-100</v>
      </c>
    </row>
    <row r="217" spans="1:20" x14ac:dyDescent="0.25">
      <c r="A217" s="1">
        <v>41091</v>
      </c>
      <c r="B217">
        <v>81</v>
      </c>
      <c r="C217">
        <v>81.5</v>
      </c>
      <c r="D217">
        <v>84.9</v>
      </c>
      <c r="E217">
        <v>73.8</v>
      </c>
      <c r="F217" s="2">
        <v>1154227493</v>
      </c>
      <c r="G217">
        <f t="shared" si="30"/>
        <v>84.9</v>
      </c>
      <c r="H217">
        <f t="shared" si="31"/>
        <v>81.7</v>
      </c>
      <c r="I217">
        <f t="shared" si="36"/>
        <v>91.3</v>
      </c>
      <c r="J217">
        <f t="shared" si="37"/>
        <v>81.7</v>
      </c>
      <c r="K217">
        <f t="shared" si="38"/>
        <v>102</v>
      </c>
      <c r="L217">
        <f t="shared" si="39"/>
        <v>81.099999999999994</v>
      </c>
      <c r="M217" s="4">
        <f t="shared" ca="1" si="32"/>
        <v>2.4558303886925792</v>
      </c>
      <c r="N217" s="4">
        <f t="shared" ca="1" si="33"/>
        <v>19.684986133781223</v>
      </c>
      <c r="O217" s="4">
        <f t="shared" ca="1" si="32"/>
        <v>6.0070671378091864</v>
      </c>
      <c r="P217" s="4">
        <f t="shared" ca="1" si="33"/>
        <v>19.637202307117697</v>
      </c>
      <c r="Q217" s="4">
        <f t="shared" ca="1" si="34"/>
        <v>-1</v>
      </c>
      <c r="R217" s="4">
        <f t="shared" ca="1" si="35"/>
        <v>-100</v>
      </c>
      <c r="S217" s="4">
        <f t="shared" ca="1" si="34"/>
        <v>-1</v>
      </c>
      <c r="T217" s="4">
        <f t="shared" ca="1" si="35"/>
        <v>-100</v>
      </c>
    </row>
    <row r="218" spans="1:20" x14ac:dyDescent="0.25">
      <c r="A218" s="1">
        <v>41122</v>
      </c>
      <c r="B218">
        <v>83.3</v>
      </c>
      <c r="C218">
        <v>80.099999999999994</v>
      </c>
      <c r="D218">
        <v>83.9</v>
      </c>
      <c r="E218">
        <v>79.2</v>
      </c>
      <c r="F218" s="2">
        <v>744129328</v>
      </c>
      <c r="G218">
        <f t="shared" si="30"/>
        <v>89.8</v>
      </c>
      <c r="H218">
        <f t="shared" si="31"/>
        <v>83.9</v>
      </c>
      <c r="I218">
        <f t="shared" si="36"/>
        <v>98.8</v>
      </c>
      <c r="J218">
        <f t="shared" si="37"/>
        <v>81.7</v>
      </c>
      <c r="K218">
        <f t="shared" si="38"/>
        <v>109.5</v>
      </c>
      <c r="L218">
        <f t="shared" si="39"/>
        <v>81.7</v>
      </c>
      <c r="M218" s="4">
        <f t="shared" ca="1" si="32"/>
        <v>2.574493444576877</v>
      </c>
      <c r="N218" s="4">
        <f t="shared" ca="1" si="33"/>
        <v>20.819868320733548</v>
      </c>
      <c r="O218" s="4">
        <f t="shared" ca="1" si="32"/>
        <v>6.0786650774731816</v>
      </c>
      <c r="P218" s="4">
        <f t="shared" ca="1" si="33"/>
        <v>19.779038215534129</v>
      </c>
      <c r="Q218" s="4">
        <f t="shared" ca="1" si="34"/>
        <v>-1</v>
      </c>
      <c r="R218" s="4">
        <f t="shared" ca="1" si="35"/>
        <v>-100</v>
      </c>
      <c r="S218" s="4">
        <f t="shared" ca="1" si="34"/>
        <v>-1</v>
      </c>
      <c r="T218" s="4">
        <f t="shared" ca="1" si="35"/>
        <v>-100</v>
      </c>
    </row>
    <row r="219" spans="1:20" x14ac:dyDescent="0.25">
      <c r="A219" s="1">
        <v>41153</v>
      </c>
      <c r="B219">
        <v>89.8</v>
      </c>
      <c r="C219">
        <v>83.5</v>
      </c>
      <c r="D219">
        <v>89.8</v>
      </c>
      <c r="E219">
        <v>81</v>
      </c>
      <c r="F219" s="2">
        <v>744015493</v>
      </c>
      <c r="G219">
        <f t="shared" si="30"/>
        <v>91.3</v>
      </c>
      <c r="H219">
        <f t="shared" si="31"/>
        <v>83.9</v>
      </c>
      <c r="I219">
        <f t="shared" si="36"/>
        <v>99.4</v>
      </c>
      <c r="J219">
        <f t="shared" si="37"/>
        <v>83.9</v>
      </c>
      <c r="K219">
        <f t="shared" si="38"/>
        <v>109.5</v>
      </c>
      <c r="L219">
        <f t="shared" si="39"/>
        <v>81.7</v>
      </c>
      <c r="M219" s="4">
        <f t="shared" ca="1" si="32"/>
        <v>2.4053452115812917</v>
      </c>
      <c r="N219" s="4">
        <f t="shared" ca="1" si="33"/>
        <v>19.188809770869362</v>
      </c>
      <c r="O219" s="4">
        <f t="shared" ca="1" si="32"/>
        <v>5.5178173719376398</v>
      </c>
      <c r="P219" s="4">
        <f t="shared" ca="1" si="33"/>
        <v>18.625138424090103</v>
      </c>
      <c r="Q219" s="4">
        <f t="shared" ca="1" si="34"/>
        <v>-1</v>
      </c>
      <c r="R219" s="4">
        <f t="shared" ca="1" si="35"/>
        <v>-100</v>
      </c>
      <c r="S219" s="4">
        <f t="shared" ca="1" si="34"/>
        <v>-1</v>
      </c>
      <c r="T219" s="4">
        <f t="shared" ca="1" si="35"/>
        <v>-100</v>
      </c>
    </row>
    <row r="220" spans="1:20" x14ac:dyDescent="0.25">
      <c r="A220" s="1">
        <v>41183</v>
      </c>
      <c r="B220">
        <v>88.7</v>
      </c>
      <c r="C220">
        <v>89.2</v>
      </c>
      <c r="D220">
        <v>91.3</v>
      </c>
      <c r="E220">
        <v>84.5</v>
      </c>
      <c r="F220" s="2">
        <v>798788914</v>
      </c>
      <c r="G220">
        <f t="shared" si="30"/>
        <v>98.8</v>
      </c>
      <c r="H220">
        <f t="shared" si="31"/>
        <v>89.8</v>
      </c>
      <c r="I220">
        <f t="shared" si="36"/>
        <v>102</v>
      </c>
      <c r="J220">
        <f t="shared" si="37"/>
        <v>83.9</v>
      </c>
      <c r="K220">
        <f t="shared" si="38"/>
        <v>109.5</v>
      </c>
      <c r="L220">
        <f t="shared" si="39"/>
        <v>81.7</v>
      </c>
      <c r="M220" s="4">
        <f t="shared" ca="1" si="32"/>
        <v>2.3986856516976998</v>
      </c>
      <c r="N220" s="4">
        <f t="shared" ca="1" si="33"/>
        <v>19.122738130394911</v>
      </c>
      <c r="O220" s="4">
        <f t="shared" ca="1" si="32"/>
        <v>4.9397590361445785</v>
      </c>
      <c r="P220" s="4">
        <f t="shared" ca="1" si="33"/>
        <v>17.319600768816311</v>
      </c>
      <c r="Q220" s="4">
        <f t="shared" ca="1" si="34"/>
        <v>-1</v>
      </c>
      <c r="R220" s="4">
        <f t="shared" ca="1" si="35"/>
        <v>-100</v>
      </c>
      <c r="S220" s="4">
        <f t="shared" ca="1" si="34"/>
        <v>-1</v>
      </c>
      <c r="T220" s="4">
        <f t="shared" ca="1" si="35"/>
        <v>-100</v>
      </c>
    </row>
    <row r="221" spans="1:20" x14ac:dyDescent="0.25">
      <c r="A221" s="1">
        <v>41214</v>
      </c>
      <c r="B221">
        <v>98.7</v>
      </c>
      <c r="C221">
        <v>88.6</v>
      </c>
      <c r="D221">
        <v>98.8</v>
      </c>
      <c r="E221">
        <v>87.7</v>
      </c>
      <c r="F221" s="2">
        <v>843673987</v>
      </c>
      <c r="G221">
        <f t="shared" si="30"/>
        <v>99.4</v>
      </c>
      <c r="H221">
        <f t="shared" si="31"/>
        <v>91.3</v>
      </c>
      <c r="I221">
        <f t="shared" si="36"/>
        <v>109.5</v>
      </c>
      <c r="J221">
        <f t="shared" si="37"/>
        <v>89.8</v>
      </c>
      <c r="K221">
        <f t="shared" si="38"/>
        <v>116.5</v>
      </c>
      <c r="L221">
        <f t="shared" si="39"/>
        <v>81.7</v>
      </c>
      <c r="M221" s="4">
        <f t="shared" ca="1" si="32"/>
        <v>2.2570850202429149</v>
      </c>
      <c r="N221" s="4">
        <f t="shared" ca="1" si="33"/>
        <v>17.681876191452382</v>
      </c>
      <c r="O221" s="4">
        <f t="shared" ca="1" si="32"/>
        <v>4.5647773279352224</v>
      </c>
      <c r="P221" s="4">
        <f t="shared" ca="1" si="33"/>
        <v>16.397046290357032</v>
      </c>
      <c r="Q221" s="4">
        <f t="shared" ca="1" si="34"/>
        <v>-1</v>
      </c>
      <c r="R221" s="4">
        <f t="shared" ca="1" si="35"/>
        <v>-100</v>
      </c>
      <c r="S221" s="4">
        <f t="shared" ca="1" si="34"/>
        <v>-1</v>
      </c>
      <c r="T221" s="4">
        <f t="shared" ca="1" si="35"/>
        <v>-100</v>
      </c>
    </row>
    <row r="222" spans="1:20" x14ac:dyDescent="0.25">
      <c r="A222" s="1">
        <v>41244</v>
      </c>
      <c r="B222">
        <v>97</v>
      </c>
      <c r="C222">
        <v>98.3</v>
      </c>
      <c r="D222">
        <v>99.4</v>
      </c>
      <c r="E222">
        <v>94.6</v>
      </c>
      <c r="F222" s="2">
        <v>687294242</v>
      </c>
      <c r="G222">
        <f t="shared" si="30"/>
        <v>102</v>
      </c>
      <c r="H222">
        <f t="shared" si="31"/>
        <v>98.8</v>
      </c>
      <c r="I222">
        <f t="shared" si="36"/>
        <v>109.5</v>
      </c>
      <c r="J222">
        <f t="shared" si="37"/>
        <v>91.3</v>
      </c>
      <c r="K222">
        <f t="shared" si="38"/>
        <v>116.5</v>
      </c>
      <c r="L222">
        <f t="shared" si="39"/>
        <v>83.9</v>
      </c>
      <c r="M222" s="4">
        <f t="shared" ca="1" si="32"/>
        <v>2.3591549295774645</v>
      </c>
      <c r="N222" s="4">
        <f t="shared" ca="1" si="33"/>
        <v>18.72749163620815</v>
      </c>
      <c r="O222" s="4">
        <f t="shared" ca="1" si="32"/>
        <v>4.5372233400402413</v>
      </c>
      <c r="P222" s="4">
        <f t="shared" ca="1" si="33"/>
        <v>16.326594924559036</v>
      </c>
      <c r="Q222" s="4">
        <f t="shared" ca="1" si="34"/>
        <v>-1</v>
      </c>
      <c r="R222" s="4">
        <f t="shared" ca="1" si="35"/>
        <v>-100</v>
      </c>
      <c r="S222" s="4">
        <f t="shared" ca="1" si="34"/>
        <v>-1</v>
      </c>
      <c r="T222" s="4">
        <f t="shared" ca="1" si="35"/>
        <v>-100</v>
      </c>
    </row>
    <row r="223" spans="1:20" x14ac:dyDescent="0.25">
      <c r="A223" s="1">
        <v>41275</v>
      </c>
      <c r="B223">
        <v>101.5</v>
      </c>
      <c r="C223">
        <v>97.6</v>
      </c>
      <c r="D223">
        <v>102</v>
      </c>
      <c r="E223">
        <v>97.1</v>
      </c>
      <c r="F223" s="2">
        <v>770176271</v>
      </c>
      <c r="G223">
        <f t="shared" si="30"/>
        <v>109.5</v>
      </c>
      <c r="H223">
        <f t="shared" si="31"/>
        <v>99.4</v>
      </c>
      <c r="I223">
        <f t="shared" si="36"/>
        <v>109.5</v>
      </c>
      <c r="J223">
        <f t="shared" si="37"/>
        <v>98.8</v>
      </c>
      <c r="K223">
        <f t="shared" si="38"/>
        <v>116.5</v>
      </c>
      <c r="L223">
        <f t="shared" si="39"/>
        <v>83.9</v>
      </c>
      <c r="M223" s="4">
        <f t="shared" ca="1" si="32"/>
        <v>2.2990196078431371</v>
      </c>
      <c r="N223" s="4">
        <f t="shared" ca="1" si="33"/>
        <v>18.115946667499628</v>
      </c>
      <c r="O223" s="4">
        <f t="shared" ca="1" si="32"/>
        <v>4.882352941176471</v>
      </c>
      <c r="P223" s="4">
        <f t="shared" ca="1" si="33"/>
        <v>17.182542627991349</v>
      </c>
      <c r="Q223" s="4">
        <f t="shared" ca="1" si="34"/>
        <v>-1</v>
      </c>
      <c r="R223" s="4">
        <f t="shared" ca="1" si="35"/>
        <v>-100</v>
      </c>
      <c r="S223" s="4">
        <f t="shared" ca="1" si="34"/>
        <v>-1</v>
      </c>
      <c r="T223" s="4">
        <f t="shared" ca="1" si="35"/>
        <v>-100</v>
      </c>
    </row>
    <row r="224" spans="1:20" x14ac:dyDescent="0.25">
      <c r="A224" s="1">
        <v>41306</v>
      </c>
      <c r="B224">
        <v>104.5</v>
      </c>
      <c r="C224">
        <v>101.5</v>
      </c>
      <c r="D224">
        <v>109.5</v>
      </c>
      <c r="E224">
        <v>100.5</v>
      </c>
      <c r="F224" s="2">
        <v>464268532</v>
      </c>
      <c r="G224">
        <f t="shared" si="30"/>
        <v>109.5</v>
      </c>
      <c r="H224">
        <f t="shared" si="31"/>
        <v>102</v>
      </c>
      <c r="I224">
        <f t="shared" si="36"/>
        <v>116.5</v>
      </c>
      <c r="J224">
        <f t="shared" si="37"/>
        <v>99.4</v>
      </c>
      <c r="K224">
        <f t="shared" si="38"/>
        <v>116.5</v>
      </c>
      <c r="L224">
        <f t="shared" si="39"/>
        <v>89.8</v>
      </c>
      <c r="M224" s="4">
        <f t="shared" ca="1" si="32"/>
        <v>2.1415525114155249</v>
      </c>
      <c r="N224" s="4">
        <f t="shared" ca="1" si="33"/>
        <v>16.451676587400719</v>
      </c>
      <c r="O224" s="4">
        <f t="shared" ca="1" si="32"/>
        <v>4.6392694063926943</v>
      </c>
      <c r="P224" s="4">
        <f t="shared" ca="1" si="33"/>
        <v>16.585612669696648</v>
      </c>
      <c r="Q224" s="4">
        <f t="shared" ca="1" si="34"/>
        <v>-1</v>
      </c>
      <c r="R224" s="4">
        <f t="shared" ca="1" si="35"/>
        <v>-100</v>
      </c>
      <c r="S224" s="4">
        <f t="shared" ca="1" si="34"/>
        <v>-1</v>
      </c>
      <c r="T224" s="4">
        <f t="shared" ca="1" si="35"/>
        <v>-100</v>
      </c>
    </row>
    <row r="225" spans="1:20" x14ac:dyDescent="0.25">
      <c r="A225" s="1">
        <v>41334</v>
      </c>
      <c r="B225">
        <v>100.5</v>
      </c>
      <c r="C225">
        <v>103</v>
      </c>
      <c r="D225">
        <v>105</v>
      </c>
      <c r="E225">
        <v>98</v>
      </c>
      <c r="F225" s="2">
        <v>837823608</v>
      </c>
      <c r="G225">
        <f t="shared" si="30"/>
        <v>109.5</v>
      </c>
      <c r="H225">
        <f t="shared" si="31"/>
        <v>105</v>
      </c>
      <c r="I225">
        <f t="shared" si="36"/>
        <v>116.5</v>
      </c>
      <c r="J225">
        <f t="shared" si="37"/>
        <v>102</v>
      </c>
      <c r="K225">
        <f t="shared" si="38"/>
        <v>116.5</v>
      </c>
      <c r="L225">
        <f t="shared" si="39"/>
        <v>91.3</v>
      </c>
      <c r="M225" s="4">
        <f t="shared" ca="1" si="32"/>
        <v>2.4666666666666668</v>
      </c>
      <c r="N225" s="4">
        <f t="shared" ca="1" si="33"/>
        <v>19.790421488235886</v>
      </c>
      <c r="O225" s="4">
        <f t="shared" ca="1" si="32"/>
        <v>5.1333333333333337</v>
      </c>
      <c r="P225" s="4">
        <f t="shared" ca="1" si="33"/>
        <v>17.771429525641903</v>
      </c>
      <c r="Q225" s="4">
        <f t="shared" ca="1" si="34"/>
        <v>-1</v>
      </c>
      <c r="R225" s="4">
        <f t="shared" ca="1" si="35"/>
        <v>-100</v>
      </c>
      <c r="S225" s="4">
        <f t="shared" ca="1" si="34"/>
        <v>-1</v>
      </c>
      <c r="T225" s="4">
        <f t="shared" ca="1" si="35"/>
        <v>-100</v>
      </c>
    </row>
    <row r="226" spans="1:20" x14ac:dyDescent="0.25">
      <c r="A226" s="1">
        <v>41365</v>
      </c>
      <c r="B226">
        <v>109.5</v>
      </c>
      <c r="C226">
        <v>101</v>
      </c>
      <c r="D226">
        <v>109.5</v>
      </c>
      <c r="E226">
        <v>97.5</v>
      </c>
      <c r="F226" s="2">
        <v>747877114</v>
      </c>
      <c r="G226">
        <f t="shared" si="30"/>
        <v>116.5</v>
      </c>
      <c r="H226">
        <f t="shared" si="31"/>
        <v>105</v>
      </c>
      <c r="I226">
        <f t="shared" si="36"/>
        <v>116.5</v>
      </c>
      <c r="J226">
        <f t="shared" si="37"/>
        <v>105</v>
      </c>
      <c r="K226">
        <f t="shared" si="38"/>
        <v>116.5</v>
      </c>
      <c r="L226">
        <f t="shared" si="39"/>
        <v>98.8</v>
      </c>
      <c r="M226" s="4">
        <f t="shared" ca="1" si="32"/>
        <v>2.2739726027397262</v>
      </c>
      <c r="N226" s="4">
        <f t="shared" ca="1" si="33"/>
        <v>17.857451425267111</v>
      </c>
      <c r="O226" s="4">
        <f t="shared" ca="1" si="32"/>
        <v>4.8858447488584478</v>
      </c>
      <c r="P226" s="4">
        <f t="shared" ca="1" si="33"/>
        <v>17.190920704686729</v>
      </c>
      <c r="Q226" s="4">
        <f t="shared" ca="1" si="34"/>
        <v>-1</v>
      </c>
      <c r="R226" s="4">
        <f t="shared" ca="1" si="35"/>
        <v>-100</v>
      </c>
      <c r="S226" s="4">
        <f t="shared" ca="1" si="34"/>
        <v>-1</v>
      </c>
      <c r="T226" s="4">
        <f t="shared" ca="1" si="35"/>
        <v>-100</v>
      </c>
    </row>
    <row r="227" spans="1:20" x14ac:dyDescent="0.25">
      <c r="A227" s="1">
        <v>41395</v>
      </c>
      <c r="B227">
        <v>109.5</v>
      </c>
      <c r="C227">
        <v>110</v>
      </c>
      <c r="D227">
        <v>116.5</v>
      </c>
      <c r="E227">
        <v>108</v>
      </c>
      <c r="F227" s="2">
        <v>629058507</v>
      </c>
      <c r="G227">
        <f t="shared" si="30"/>
        <v>116.5</v>
      </c>
      <c r="H227">
        <f t="shared" si="31"/>
        <v>109.5</v>
      </c>
      <c r="I227">
        <f t="shared" si="36"/>
        <v>116.5</v>
      </c>
      <c r="J227">
        <f t="shared" si="37"/>
        <v>103</v>
      </c>
      <c r="K227">
        <f t="shared" si="38"/>
        <v>116.5</v>
      </c>
      <c r="L227">
        <f t="shared" si="39"/>
        <v>99.4</v>
      </c>
      <c r="M227" s="4">
        <f t="shared" ca="1" si="32"/>
        <v>2.0128755364806867</v>
      </c>
      <c r="N227" s="4">
        <f t="shared" ca="1" si="33"/>
        <v>15.01735717885504</v>
      </c>
      <c r="O227" s="4">
        <f t="shared" ca="1" si="32"/>
        <v>4.592274678111588</v>
      </c>
      <c r="P227" s="4">
        <f t="shared" ca="1" si="33"/>
        <v>16.466972315813511</v>
      </c>
      <c r="Q227" s="4">
        <f t="shared" ca="1" si="34"/>
        <v>-1</v>
      </c>
      <c r="R227" s="4">
        <f t="shared" ca="1" si="35"/>
        <v>-100</v>
      </c>
      <c r="S227" s="4">
        <f t="shared" ca="1" si="34"/>
        <v>-1</v>
      </c>
      <c r="T227" s="4">
        <f t="shared" ca="1" si="35"/>
        <v>-100</v>
      </c>
    </row>
    <row r="228" spans="1:20" x14ac:dyDescent="0.25">
      <c r="A228" s="1">
        <v>41426</v>
      </c>
      <c r="B228">
        <v>111</v>
      </c>
      <c r="C228">
        <v>108</v>
      </c>
      <c r="D228">
        <v>111</v>
      </c>
      <c r="E228">
        <v>100</v>
      </c>
      <c r="F228" s="2">
        <v>729569698</v>
      </c>
      <c r="G228">
        <f t="shared" si="30"/>
        <v>116.5</v>
      </c>
      <c r="H228">
        <f t="shared" si="31"/>
        <v>110</v>
      </c>
      <c r="I228">
        <f t="shared" si="36"/>
        <v>116.5</v>
      </c>
      <c r="J228">
        <f t="shared" si="37"/>
        <v>103</v>
      </c>
      <c r="K228">
        <f t="shared" si="38"/>
        <v>116.5</v>
      </c>
      <c r="L228">
        <f t="shared" si="39"/>
        <v>102</v>
      </c>
      <c r="M228" s="4">
        <f t="shared" ca="1" si="32"/>
        <v>2.0900900900900901</v>
      </c>
      <c r="N228" s="4">
        <f t="shared" ca="1" si="33"/>
        <v>15.886541281255173</v>
      </c>
      <c r="O228" s="4">
        <f t="shared" ca="1" si="32"/>
        <v>4.8198198198198199</v>
      </c>
      <c r="P228" s="4">
        <f t="shared" ca="1" si="33"/>
        <v>17.031583234654747</v>
      </c>
      <c r="Q228" s="4">
        <f t="shared" ca="1" si="34"/>
        <v>-1</v>
      </c>
      <c r="R228" s="4">
        <f t="shared" ca="1" si="35"/>
        <v>-100</v>
      </c>
      <c r="S228" s="4">
        <f t="shared" ca="1" si="34"/>
        <v>-1</v>
      </c>
      <c r="T228" s="4">
        <f t="shared" ca="1" si="35"/>
        <v>-100</v>
      </c>
    </row>
    <row r="229" spans="1:20" x14ac:dyDescent="0.25">
      <c r="A229" s="1">
        <v>41456</v>
      </c>
      <c r="B229">
        <v>102.5</v>
      </c>
      <c r="C229">
        <v>109</v>
      </c>
      <c r="D229">
        <v>110</v>
      </c>
      <c r="E229">
        <v>96.9</v>
      </c>
      <c r="F229" s="2">
        <v>1069354143</v>
      </c>
      <c r="G229">
        <f t="shared" si="30"/>
        <v>111</v>
      </c>
      <c r="H229">
        <f t="shared" si="31"/>
        <v>103</v>
      </c>
      <c r="I229">
        <f t="shared" si="36"/>
        <v>116.5</v>
      </c>
      <c r="J229">
        <f t="shared" si="37"/>
        <v>103</v>
      </c>
      <c r="K229">
        <f t="shared" si="38"/>
        <v>116.5</v>
      </c>
      <c r="L229">
        <f t="shared" si="39"/>
        <v>103</v>
      </c>
      <c r="M229" s="4">
        <f t="shared" ca="1" si="32"/>
        <v>2.1090909090909089</v>
      </c>
      <c r="N229" s="4">
        <f t="shared" ca="1" si="33"/>
        <v>16.096482044392737</v>
      </c>
      <c r="O229" s="4">
        <f t="shared" ca="1" si="32"/>
        <v>5.2181818181818178</v>
      </c>
      <c r="P229" s="4">
        <f t="shared" ca="1" si="33"/>
        <v>17.964660112904983</v>
      </c>
      <c r="Q229" s="4">
        <f t="shared" ca="1" si="34"/>
        <v>-1</v>
      </c>
      <c r="R229" s="4">
        <f t="shared" ca="1" si="35"/>
        <v>-100</v>
      </c>
      <c r="S229" s="4">
        <f t="shared" ca="1" si="34"/>
        <v>-1</v>
      </c>
      <c r="T229" s="4">
        <f t="shared" ca="1" si="35"/>
        <v>-100</v>
      </c>
    </row>
    <row r="230" spans="1:20" x14ac:dyDescent="0.25">
      <c r="A230" s="1">
        <v>41487</v>
      </c>
      <c r="B230">
        <v>100.5</v>
      </c>
      <c r="C230">
        <v>102</v>
      </c>
      <c r="D230">
        <v>103</v>
      </c>
      <c r="E230">
        <v>92.9</v>
      </c>
      <c r="F230" s="2">
        <v>837812494</v>
      </c>
      <c r="G230">
        <f t="shared" si="30"/>
        <v>110</v>
      </c>
      <c r="H230">
        <f t="shared" si="31"/>
        <v>103</v>
      </c>
      <c r="I230">
        <f t="shared" si="36"/>
        <v>111.5</v>
      </c>
      <c r="J230">
        <f t="shared" si="37"/>
        <v>103</v>
      </c>
      <c r="K230">
        <f t="shared" si="38"/>
        <v>116.5</v>
      </c>
      <c r="L230">
        <f t="shared" si="39"/>
        <v>103</v>
      </c>
      <c r="M230" s="4">
        <f t="shared" ca="1" si="32"/>
        <v>2.2524271844660193</v>
      </c>
      <c r="N230" s="4">
        <f t="shared" ca="1" si="33"/>
        <v>17.633265183929648</v>
      </c>
      <c r="O230" s="4">
        <f t="shared" ca="1" si="32"/>
        <v>5.5242718446601939</v>
      </c>
      <c r="P230" s="4">
        <f t="shared" ca="1" si="33"/>
        <v>18.639007313385747</v>
      </c>
      <c r="Q230" s="4">
        <f t="shared" ca="1" si="34"/>
        <v>-1</v>
      </c>
      <c r="R230" s="4">
        <f t="shared" ca="1" si="35"/>
        <v>-100</v>
      </c>
      <c r="S230" s="4">
        <f t="shared" ca="1" si="34"/>
        <v>-1</v>
      </c>
      <c r="T230" s="4">
        <f t="shared" ca="1" si="35"/>
        <v>-100</v>
      </c>
    </row>
    <row r="231" spans="1:20" x14ac:dyDescent="0.25">
      <c r="A231" s="1">
        <v>41518</v>
      </c>
      <c r="B231">
        <v>100.5</v>
      </c>
      <c r="C231">
        <v>100</v>
      </c>
      <c r="D231">
        <v>106</v>
      </c>
      <c r="E231">
        <v>99.6</v>
      </c>
      <c r="F231" s="2">
        <v>637827479</v>
      </c>
      <c r="G231">
        <f t="shared" si="30"/>
        <v>111.5</v>
      </c>
      <c r="H231">
        <f t="shared" si="31"/>
        <v>103</v>
      </c>
      <c r="I231">
        <f t="shared" si="36"/>
        <v>111.5</v>
      </c>
      <c r="J231">
        <f t="shared" si="37"/>
        <v>103</v>
      </c>
      <c r="K231">
        <f t="shared" si="38"/>
        <v>118.5</v>
      </c>
      <c r="L231">
        <f t="shared" si="39"/>
        <v>103</v>
      </c>
      <c r="M231" s="4">
        <f t="shared" ca="1" si="32"/>
        <v>2.3207547169811322</v>
      </c>
      <c r="N231" s="4">
        <f t="shared" ca="1" si="33"/>
        <v>18.338442313092184</v>
      </c>
      <c r="O231" s="4">
        <f t="shared" ca="1" si="32"/>
        <v>5.2641509433962268</v>
      </c>
      <c r="P231" s="4">
        <f t="shared" ca="1" si="33"/>
        <v>18.068170389176363</v>
      </c>
      <c r="Q231" s="4">
        <f t="shared" ca="1" si="34"/>
        <v>-1</v>
      </c>
      <c r="R231" s="4">
        <f t="shared" ca="1" si="35"/>
        <v>-100</v>
      </c>
      <c r="S231" s="4">
        <f t="shared" ca="1" si="34"/>
        <v>-1</v>
      </c>
      <c r="T231" s="4">
        <f t="shared" ca="1" si="35"/>
        <v>-100</v>
      </c>
    </row>
    <row r="232" spans="1:20" x14ac:dyDescent="0.25">
      <c r="A232" s="1">
        <v>41548</v>
      </c>
      <c r="B232">
        <v>109.5</v>
      </c>
      <c r="C232">
        <v>100.5</v>
      </c>
      <c r="D232">
        <v>111.5</v>
      </c>
      <c r="E232">
        <v>100.5</v>
      </c>
      <c r="F232" s="2">
        <v>649183475</v>
      </c>
      <c r="G232">
        <f t="shared" si="30"/>
        <v>111.5</v>
      </c>
      <c r="H232">
        <f t="shared" si="31"/>
        <v>106</v>
      </c>
      <c r="I232">
        <f t="shared" si="36"/>
        <v>111.5</v>
      </c>
      <c r="J232">
        <f t="shared" si="37"/>
        <v>103</v>
      </c>
      <c r="K232">
        <f t="shared" si="38"/>
        <v>123</v>
      </c>
      <c r="L232">
        <f t="shared" si="39"/>
        <v>103</v>
      </c>
      <c r="M232" s="4">
        <f t="shared" ca="1" si="32"/>
        <v>2.3677130044843051</v>
      </c>
      <c r="N232" s="4">
        <f t="shared" ca="1" si="33"/>
        <v>18.813506130926648</v>
      </c>
      <c r="O232" s="4">
        <f t="shared" ca="1" si="32"/>
        <v>4.9865470852017939</v>
      </c>
      <c r="P232" s="4">
        <f t="shared" ca="1" si="33"/>
        <v>17.430251881295654</v>
      </c>
      <c r="Q232" s="4">
        <f t="shared" ca="1" si="34"/>
        <v>-1</v>
      </c>
      <c r="R232" s="4">
        <f t="shared" ca="1" si="35"/>
        <v>-100</v>
      </c>
      <c r="S232" s="4">
        <f t="shared" ca="1" si="34"/>
        <v>-1</v>
      </c>
      <c r="T232" s="4">
        <f t="shared" ca="1" si="35"/>
        <v>-100</v>
      </c>
    </row>
    <row r="233" spans="1:20" x14ac:dyDescent="0.25">
      <c r="A233" s="1">
        <v>41579</v>
      </c>
      <c r="B233">
        <v>105</v>
      </c>
      <c r="C233">
        <v>110.5</v>
      </c>
      <c r="D233">
        <v>110.5</v>
      </c>
      <c r="E233">
        <v>100</v>
      </c>
      <c r="F233" s="2">
        <v>616375166</v>
      </c>
      <c r="G233">
        <f t="shared" si="30"/>
        <v>111.5</v>
      </c>
      <c r="H233">
        <f t="shared" si="31"/>
        <v>106</v>
      </c>
      <c r="I233">
        <f t="shared" si="36"/>
        <v>111.5</v>
      </c>
      <c r="J233">
        <f t="shared" si="37"/>
        <v>106</v>
      </c>
      <c r="K233">
        <f t="shared" si="38"/>
        <v>124</v>
      </c>
      <c r="L233">
        <f t="shared" si="39"/>
        <v>103</v>
      </c>
      <c r="M233" s="4">
        <f t="shared" ca="1" si="32"/>
        <v>2.1493212669683257</v>
      </c>
      <c r="N233" s="4">
        <f t="shared" ca="1" si="33"/>
        <v>16.536042925440132</v>
      </c>
      <c r="O233" s="4">
        <f t="shared" ca="1" si="32"/>
        <v>5.0316742081447963</v>
      </c>
      <c r="P233" s="4">
        <f t="shared" ca="1" si="33"/>
        <v>17.536093286022659</v>
      </c>
      <c r="Q233" s="4">
        <f t="shared" ca="1" si="34"/>
        <v>-1</v>
      </c>
      <c r="R233" s="4">
        <f t="shared" ca="1" si="35"/>
        <v>-100</v>
      </c>
      <c r="S233" s="4">
        <f t="shared" ca="1" si="34"/>
        <v>-1</v>
      </c>
      <c r="T233" s="4">
        <f t="shared" ca="1" si="35"/>
        <v>-100</v>
      </c>
    </row>
    <row r="234" spans="1:20" x14ac:dyDescent="0.25">
      <c r="A234" s="1">
        <v>41609</v>
      </c>
      <c r="B234">
        <v>105.5</v>
      </c>
      <c r="C234">
        <v>105</v>
      </c>
      <c r="D234">
        <v>106</v>
      </c>
      <c r="E234">
        <v>101</v>
      </c>
      <c r="F234" s="2">
        <v>566914187</v>
      </c>
      <c r="G234">
        <f t="shared" si="30"/>
        <v>110.5</v>
      </c>
      <c r="H234">
        <f t="shared" si="31"/>
        <v>106</v>
      </c>
      <c r="I234">
        <f t="shared" si="36"/>
        <v>118.5</v>
      </c>
      <c r="J234">
        <f t="shared" si="37"/>
        <v>106</v>
      </c>
      <c r="K234">
        <f t="shared" si="38"/>
        <v>127</v>
      </c>
      <c r="L234">
        <f t="shared" si="39"/>
        <v>103</v>
      </c>
      <c r="M234" s="4">
        <f t="shared" ca="1" si="32"/>
        <v>2.2169811320754715</v>
      </c>
      <c r="N234" s="4">
        <f t="shared" ca="1" si="33"/>
        <v>17.260677583994454</v>
      </c>
      <c r="O234" s="4">
        <f t="shared" ca="1" si="32"/>
        <v>5.2452830188679247</v>
      </c>
      <c r="P234" s="4">
        <f t="shared" ca="1" si="33"/>
        <v>18.02578363780265</v>
      </c>
      <c r="Q234" s="4">
        <f t="shared" ca="1" si="34"/>
        <v>-1</v>
      </c>
      <c r="R234" s="4">
        <f t="shared" ca="1" si="35"/>
        <v>-100</v>
      </c>
      <c r="S234" s="4">
        <f t="shared" ca="1" si="34"/>
        <v>-1</v>
      </c>
      <c r="T234" s="4">
        <f t="shared" ca="1" si="35"/>
        <v>-100</v>
      </c>
    </row>
    <row r="235" spans="1:20" x14ac:dyDescent="0.25">
      <c r="A235" s="1">
        <v>41640</v>
      </c>
      <c r="B235">
        <v>105</v>
      </c>
      <c r="C235">
        <v>105</v>
      </c>
      <c r="D235">
        <v>108.5</v>
      </c>
      <c r="E235">
        <v>100.5</v>
      </c>
      <c r="F235" s="2">
        <v>639684424</v>
      </c>
      <c r="G235">
        <f t="shared" si="30"/>
        <v>108.5</v>
      </c>
      <c r="H235">
        <f t="shared" si="31"/>
        <v>106</v>
      </c>
      <c r="I235">
        <f t="shared" si="36"/>
        <v>123</v>
      </c>
      <c r="J235">
        <f t="shared" si="37"/>
        <v>106</v>
      </c>
      <c r="K235">
        <f t="shared" si="38"/>
        <v>138</v>
      </c>
      <c r="L235">
        <f t="shared" si="39"/>
        <v>103</v>
      </c>
      <c r="M235" s="4">
        <f t="shared" ca="1" si="32"/>
        <v>2.1152073732718892</v>
      </c>
      <c r="N235" s="4">
        <f t="shared" ca="1" si="33"/>
        <v>16.163741134250277</v>
      </c>
      <c r="O235" s="4">
        <f t="shared" ca="1" si="32"/>
        <v>5.3917050691244244</v>
      </c>
      <c r="P235" s="4">
        <f t="shared" ca="1" si="33"/>
        <v>18.351185571528283</v>
      </c>
      <c r="Q235" s="4">
        <f t="shared" ca="1" si="34"/>
        <v>-1</v>
      </c>
      <c r="R235" s="4">
        <f t="shared" ca="1" si="35"/>
        <v>-100</v>
      </c>
      <c r="S235" s="4">
        <f t="shared" ca="1" si="34"/>
        <v>-1</v>
      </c>
      <c r="T235" s="4">
        <f t="shared" ca="1" si="35"/>
        <v>-100</v>
      </c>
    </row>
    <row r="236" spans="1:20" x14ac:dyDescent="0.25">
      <c r="A236" s="1">
        <v>41671</v>
      </c>
      <c r="B236">
        <v>108</v>
      </c>
      <c r="C236">
        <v>102</v>
      </c>
      <c r="D236">
        <v>108.5</v>
      </c>
      <c r="E236">
        <v>100.5</v>
      </c>
      <c r="F236" s="2">
        <v>708923723</v>
      </c>
      <c r="G236">
        <f t="shared" si="30"/>
        <v>118.5</v>
      </c>
      <c r="H236">
        <f t="shared" si="31"/>
        <v>108.5</v>
      </c>
      <c r="I236">
        <f t="shared" si="36"/>
        <v>124</v>
      </c>
      <c r="J236">
        <f t="shared" si="37"/>
        <v>106</v>
      </c>
      <c r="K236">
        <f t="shared" si="38"/>
        <v>138</v>
      </c>
      <c r="L236">
        <f t="shared" si="39"/>
        <v>106</v>
      </c>
      <c r="M236" s="4">
        <f t="shared" ca="1" si="32"/>
        <v>2.1152073732718892</v>
      </c>
      <c r="N236" s="4">
        <f t="shared" ca="1" si="33"/>
        <v>16.163741134250277</v>
      </c>
      <c r="O236" s="4">
        <f t="shared" ca="1" si="32"/>
        <v>0</v>
      </c>
      <c r="P236" s="4">
        <f t="shared" ca="1" si="33"/>
        <v>-100</v>
      </c>
      <c r="Q236" s="4">
        <f t="shared" ca="1" si="34"/>
        <v>-1</v>
      </c>
      <c r="R236" s="4">
        <f t="shared" ca="1" si="35"/>
        <v>-100</v>
      </c>
      <c r="S236" s="4">
        <f t="shared" ca="1" si="34"/>
        <v>-1</v>
      </c>
      <c r="T236" s="4">
        <f t="shared" ca="1" si="35"/>
        <v>-100</v>
      </c>
    </row>
    <row r="237" spans="1:20" x14ac:dyDescent="0.25">
      <c r="A237" s="1">
        <v>41699</v>
      </c>
      <c r="B237">
        <v>118.5</v>
      </c>
      <c r="C237">
        <v>108</v>
      </c>
      <c r="D237">
        <v>118.5</v>
      </c>
      <c r="E237">
        <v>106.5</v>
      </c>
      <c r="F237" s="2">
        <v>947475730</v>
      </c>
      <c r="G237">
        <f t="shared" si="30"/>
        <v>123</v>
      </c>
      <c r="H237">
        <f t="shared" si="31"/>
        <v>108.5</v>
      </c>
      <c r="I237">
        <f t="shared" si="36"/>
        <v>127</v>
      </c>
      <c r="J237">
        <f t="shared" si="37"/>
        <v>108.5</v>
      </c>
      <c r="K237">
        <f t="shared" si="38"/>
        <v>138</v>
      </c>
      <c r="L237">
        <f t="shared" si="39"/>
        <v>106</v>
      </c>
      <c r="M237" s="4">
        <f t="shared" ca="1" si="32"/>
        <v>1.9367088607594938</v>
      </c>
      <c r="N237" s="4">
        <f t="shared" ca="1" si="33"/>
        <v>14.133429681731924</v>
      </c>
      <c r="O237" s="4">
        <f t="shared" ca="1" si="32"/>
        <v>0</v>
      </c>
      <c r="P237" s="4">
        <f t="shared" ca="1" si="33"/>
        <v>-100</v>
      </c>
      <c r="Q237" s="4">
        <f t="shared" ca="1" si="34"/>
        <v>-1</v>
      </c>
      <c r="R237" s="4">
        <f t="shared" ca="1" si="35"/>
        <v>-100</v>
      </c>
      <c r="S237" s="4">
        <f t="shared" ca="1" si="34"/>
        <v>-1</v>
      </c>
      <c r="T237" s="4">
        <f t="shared" ca="1" si="35"/>
        <v>-100</v>
      </c>
    </row>
    <row r="238" spans="1:20" x14ac:dyDescent="0.25">
      <c r="A238" s="1">
        <v>41730</v>
      </c>
      <c r="B238">
        <v>118.5</v>
      </c>
      <c r="C238">
        <v>119</v>
      </c>
      <c r="D238">
        <v>123</v>
      </c>
      <c r="E238">
        <v>116.5</v>
      </c>
      <c r="F238" s="2">
        <v>737569653</v>
      </c>
      <c r="G238">
        <f t="shared" si="30"/>
        <v>124</v>
      </c>
      <c r="H238">
        <f t="shared" si="31"/>
        <v>118.5</v>
      </c>
      <c r="I238">
        <f t="shared" si="36"/>
        <v>138</v>
      </c>
      <c r="J238">
        <f t="shared" si="37"/>
        <v>108.5</v>
      </c>
      <c r="K238">
        <f t="shared" si="38"/>
        <v>138</v>
      </c>
      <c r="L238">
        <f t="shared" si="39"/>
        <v>106</v>
      </c>
      <c r="M238" s="4">
        <f t="shared" ca="1" si="32"/>
        <v>1.9512195121951219</v>
      </c>
      <c r="N238" s="4">
        <f t="shared" ca="1" si="33"/>
        <v>14.303946707832971</v>
      </c>
      <c r="O238" s="4">
        <f t="shared" ca="1" si="32"/>
        <v>0</v>
      </c>
      <c r="P238" s="4">
        <f t="shared" ca="1" si="33"/>
        <v>-100</v>
      </c>
      <c r="Q238" s="4">
        <f t="shared" ca="1" si="34"/>
        <v>-1</v>
      </c>
      <c r="R238" s="4">
        <f t="shared" ca="1" si="35"/>
        <v>-100</v>
      </c>
      <c r="S238" s="4">
        <f t="shared" ca="1" si="34"/>
        <v>-1</v>
      </c>
      <c r="T238" s="4">
        <f t="shared" ca="1" si="35"/>
        <v>-100</v>
      </c>
    </row>
    <row r="239" spans="1:20" x14ac:dyDescent="0.25">
      <c r="A239" s="1">
        <v>41760</v>
      </c>
      <c r="B239">
        <v>119.5</v>
      </c>
      <c r="C239">
        <v>119</v>
      </c>
      <c r="D239">
        <v>124</v>
      </c>
      <c r="E239">
        <v>116</v>
      </c>
      <c r="F239" s="2">
        <v>644308667</v>
      </c>
      <c r="G239">
        <f t="shared" si="30"/>
        <v>127</v>
      </c>
      <c r="H239">
        <f t="shared" si="31"/>
        <v>123</v>
      </c>
      <c r="I239">
        <f t="shared" si="36"/>
        <v>138</v>
      </c>
      <c r="J239">
        <f t="shared" si="37"/>
        <v>118.5</v>
      </c>
      <c r="K239">
        <f t="shared" si="38"/>
        <v>142</v>
      </c>
      <c r="L239">
        <f t="shared" si="39"/>
        <v>106</v>
      </c>
      <c r="M239" s="4">
        <f t="shared" ca="1" si="32"/>
        <v>2.004032258064516</v>
      </c>
      <c r="N239" s="4">
        <f t="shared" ca="1" si="33"/>
        <v>14.916116673267421</v>
      </c>
      <c r="O239" s="4">
        <f t="shared" ca="1" si="32"/>
        <v>0</v>
      </c>
      <c r="P239" s="4">
        <f t="shared" ca="1" si="33"/>
        <v>-100</v>
      </c>
      <c r="Q239" s="4">
        <f t="shared" ca="1" si="34"/>
        <v>-1</v>
      </c>
      <c r="R239" s="4">
        <f t="shared" ca="1" si="35"/>
        <v>-100</v>
      </c>
      <c r="S239" s="4">
        <f t="shared" ca="1" si="34"/>
        <v>-1</v>
      </c>
      <c r="T239" s="4">
        <f t="shared" ca="1" si="35"/>
        <v>-100</v>
      </c>
    </row>
    <row r="240" spans="1:20" x14ac:dyDescent="0.25">
      <c r="A240" s="1">
        <v>41791</v>
      </c>
      <c r="B240">
        <v>126.5</v>
      </c>
      <c r="C240">
        <v>120</v>
      </c>
      <c r="D240">
        <v>127</v>
      </c>
      <c r="E240">
        <v>120</v>
      </c>
      <c r="F240" s="2">
        <v>564932022</v>
      </c>
      <c r="G240">
        <f t="shared" si="30"/>
        <v>138</v>
      </c>
      <c r="H240">
        <f t="shared" si="31"/>
        <v>124</v>
      </c>
      <c r="I240">
        <f t="shared" si="36"/>
        <v>138</v>
      </c>
      <c r="J240">
        <f t="shared" si="37"/>
        <v>123</v>
      </c>
      <c r="K240">
        <f t="shared" si="38"/>
        <v>142</v>
      </c>
      <c r="L240">
        <f t="shared" si="39"/>
        <v>108.5</v>
      </c>
      <c r="M240" s="4">
        <f t="shared" ca="1" si="32"/>
        <v>1.9566929133858268</v>
      </c>
      <c r="N240" s="4">
        <f t="shared" ca="1" si="33"/>
        <v>14.368002089131338</v>
      </c>
      <c r="O240" s="4">
        <f t="shared" ca="1" si="32"/>
        <v>0</v>
      </c>
      <c r="P240" s="4">
        <f t="shared" ca="1" si="33"/>
        <v>-100</v>
      </c>
      <c r="Q240" s="4">
        <f t="shared" ca="1" si="34"/>
        <v>-1</v>
      </c>
      <c r="R240" s="4">
        <f t="shared" ca="1" si="35"/>
        <v>-100</v>
      </c>
      <c r="S240" s="4">
        <f t="shared" ca="1" si="34"/>
        <v>-1</v>
      </c>
      <c r="T240" s="4">
        <f t="shared" ca="1" si="35"/>
        <v>-100</v>
      </c>
    </row>
    <row r="241" spans="1:20" x14ac:dyDescent="0.25">
      <c r="A241" s="1">
        <v>41821</v>
      </c>
      <c r="B241">
        <v>121</v>
      </c>
      <c r="C241">
        <v>126.5</v>
      </c>
      <c r="D241">
        <v>138</v>
      </c>
      <c r="E241">
        <v>121</v>
      </c>
      <c r="F241" s="2">
        <v>1107191972</v>
      </c>
      <c r="G241">
        <f t="shared" si="30"/>
        <v>138</v>
      </c>
      <c r="H241">
        <f t="shared" si="31"/>
        <v>126</v>
      </c>
      <c r="I241">
        <f t="shared" si="36"/>
        <v>138</v>
      </c>
      <c r="J241">
        <f t="shared" si="37"/>
        <v>124</v>
      </c>
      <c r="K241">
        <f t="shared" si="38"/>
        <v>147</v>
      </c>
      <c r="L241">
        <f t="shared" si="39"/>
        <v>108.5</v>
      </c>
      <c r="M241" s="4">
        <f t="shared" ca="1" si="32"/>
        <v>1.8007246376811594</v>
      </c>
      <c r="N241" s="4">
        <f t="shared" ca="1" si="33"/>
        <v>12.483665783117214</v>
      </c>
      <c r="O241" s="4">
        <f t="shared" ca="1" si="32"/>
        <v>0</v>
      </c>
      <c r="P241" s="4">
        <f t="shared" ca="1" si="33"/>
        <v>-100</v>
      </c>
      <c r="Q241" s="4">
        <f t="shared" ca="1" si="34"/>
        <v>-1</v>
      </c>
      <c r="R241" s="4">
        <f t="shared" ca="1" si="35"/>
        <v>-100</v>
      </c>
      <c r="S241" s="4">
        <f t="shared" ca="1" si="34"/>
        <v>-1</v>
      </c>
      <c r="T241" s="4">
        <f t="shared" ca="1" si="35"/>
        <v>-100</v>
      </c>
    </row>
    <row r="242" spans="1:20" x14ac:dyDescent="0.25">
      <c r="A242" s="1">
        <v>41852</v>
      </c>
      <c r="B242">
        <v>124</v>
      </c>
      <c r="C242">
        <v>120</v>
      </c>
      <c r="D242">
        <v>126</v>
      </c>
      <c r="E242">
        <v>119</v>
      </c>
      <c r="F242" s="2">
        <v>713711841</v>
      </c>
      <c r="G242">
        <f t="shared" si="30"/>
        <v>138</v>
      </c>
      <c r="H242">
        <f t="shared" si="31"/>
        <v>126</v>
      </c>
      <c r="I242">
        <f t="shared" si="36"/>
        <v>142</v>
      </c>
      <c r="J242">
        <f t="shared" si="37"/>
        <v>126</v>
      </c>
      <c r="K242">
        <f t="shared" si="38"/>
        <v>154.5</v>
      </c>
      <c r="L242">
        <f t="shared" si="39"/>
        <v>118.5</v>
      </c>
      <c r="M242" s="4">
        <f t="shared" ca="1" si="32"/>
        <v>1.9722222222222223</v>
      </c>
      <c r="N242" s="4">
        <f t="shared" ca="1" si="33"/>
        <v>14.548965023160299</v>
      </c>
      <c r="O242" s="4">
        <f t="shared" ca="1" si="32"/>
        <v>0</v>
      </c>
      <c r="P242" s="4">
        <f t="shared" ca="1" si="33"/>
        <v>-100</v>
      </c>
      <c r="Q242" s="4">
        <f t="shared" ca="1" si="34"/>
        <v>-1</v>
      </c>
      <c r="R242" s="4">
        <f t="shared" ca="1" si="35"/>
        <v>-100</v>
      </c>
      <c r="S242" s="4">
        <f t="shared" ca="1" si="34"/>
        <v>-1</v>
      </c>
      <c r="T242" s="4">
        <f t="shared" ca="1" si="35"/>
        <v>-100</v>
      </c>
    </row>
    <row r="243" spans="1:20" x14ac:dyDescent="0.25">
      <c r="A243" s="1">
        <v>41883</v>
      </c>
      <c r="B243">
        <v>120</v>
      </c>
      <c r="C243">
        <v>125</v>
      </c>
      <c r="D243">
        <v>128.5</v>
      </c>
      <c r="E243">
        <v>119</v>
      </c>
      <c r="F243" s="2">
        <v>573420856</v>
      </c>
      <c r="G243">
        <f t="shared" si="30"/>
        <v>130.5</v>
      </c>
      <c r="H243">
        <f t="shared" si="31"/>
        <v>126</v>
      </c>
      <c r="I243">
        <f t="shared" si="36"/>
        <v>142</v>
      </c>
      <c r="J243">
        <f t="shared" si="37"/>
        <v>126</v>
      </c>
      <c r="K243">
        <f t="shared" si="38"/>
        <v>155</v>
      </c>
      <c r="L243">
        <f t="shared" si="39"/>
        <v>123</v>
      </c>
      <c r="M243" s="4">
        <f t="shared" ca="1" si="32"/>
        <v>2.0155642023346303</v>
      </c>
      <c r="N243" s="4">
        <f t="shared" ca="1" si="33"/>
        <v>15.048067288933309</v>
      </c>
      <c r="O243" s="4">
        <f t="shared" ca="1" si="32"/>
        <v>0</v>
      </c>
      <c r="P243" s="4">
        <f t="shared" ca="1" si="33"/>
        <v>-100</v>
      </c>
      <c r="Q243" s="4">
        <f t="shared" ca="1" si="34"/>
        <v>-1</v>
      </c>
      <c r="R243" s="4">
        <f t="shared" ca="1" si="35"/>
        <v>-100</v>
      </c>
      <c r="S243" s="4">
        <f t="shared" ca="1" si="34"/>
        <v>-1</v>
      </c>
      <c r="T243" s="4">
        <f t="shared" ca="1" si="35"/>
        <v>-100</v>
      </c>
    </row>
    <row r="244" spans="1:20" x14ac:dyDescent="0.25">
      <c r="A244" s="1">
        <v>41913</v>
      </c>
      <c r="B244">
        <v>130.5</v>
      </c>
      <c r="C244">
        <v>120</v>
      </c>
      <c r="D244">
        <v>130.5</v>
      </c>
      <c r="E244">
        <v>118</v>
      </c>
      <c r="F244" s="2">
        <v>945364929</v>
      </c>
      <c r="G244">
        <f t="shared" si="30"/>
        <v>142</v>
      </c>
      <c r="H244">
        <f t="shared" si="31"/>
        <v>128.5</v>
      </c>
      <c r="I244">
        <f t="shared" si="36"/>
        <v>147</v>
      </c>
      <c r="J244">
        <f t="shared" si="37"/>
        <v>126</v>
      </c>
      <c r="K244">
        <f t="shared" si="38"/>
        <v>155</v>
      </c>
      <c r="L244">
        <f t="shared" si="39"/>
        <v>124</v>
      </c>
      <c r="M244" s="4">
        <f t="shared" ca="1" si="32"/>
        <v>1.9846743295019158</v>
      </c>
      <c r="N244" s="4">
        <f t="shared" ca="1" si="33"/>
        <v>14.693247676722754</v>
      </c>
      <c r="O244" s="4">
        <f t="shared" ca="1" si="32"/>
        <v>0</v>
      </c>
      <c r="P244" s="4">
        <f t="shared" ca="1" si="33"/>
        <v>-100</v>
      </c>
      <c r="Q244" s="4">
        <f t="shared" ca="1" si="34"/>
        <v>-1</v>
      </c>
      <c r="R244" s="4">
        <f t="shared" ca="1" si="35"/>
        <v>-100</v>
      </c>
      <c r="S244" s="4">
        <f t="shared" ca="1" si="34"/>
        <v>-1</v>
      </c>
      <c r="T244" s="4">
        <f t="shared" ca="1" si="35"/>
        <v>-100</v>
      </c>
    </row>
    <row r="245" spans="1:20" x14ac:dyDescent="0.25">
      <c r="A245" s="1">
        <v>41944</v>
      </c>
      <c r="B245">
        <v>141.5</v>
      </c>
      <c r="C245">
        <v>132</v>
      </c>
      <c r="D245">
        <v>142</v>
      </c>
      <c r="E245">
        <v>130.5</v>
      </c>
      <c r="F245" s="2">
        <v>663413738</v>
      </c>
      <c r="G245">
        <f t="shared" si="30"/>
        <v>142</v>
      </c>
      <c r="H245">
        <f t="shared" si="31"/>
        <v>130.5</v>
      </c>
      <c r="I245">
        <f t="shared" si="36"/>
        <v>154.5</v>
      </c>
      <c r="J245">
        <f t="shared" si="37"/>
        <v>128.5</v>
      </c>
      <c r="K245">
        <f t="shared" si="38"/>
        <v>155</v>
      </c>
      <c r="L245">
        <f t="shared" si="39"/>
        <v>126</v>
      </c>
      <c r="M245" s="4">
        <f t="shared" ca="1" si="32"/>
        <v>1.9190140845070423</v>
      </c>
      <c r="N245" s="4">
        <f t="shared" ca="1" si="33"/>
        <v>13.924106847285733</v>
      </c>
      <c r="O245" s="4">
        <f t="shared" ca="1" si="32"/>
        <v>0</v>
      </c>
      <c r="P245" s="4">
        <f t="shared" ca="1" si="33"/>
        <v>-100</v>
      </c>
      <c r="Q245" s="4">
        <f t="shared" ca="1" si="34"/>
        <v>-1</v>
      </c>
      <c r="R245" s="4">
        <f t="shared" ca="1" si="35"/>
        <v>-100</v>
      </c>
      <c r="S245" s="4">
        <f t="shared" ca="1" si="34"/>
        <v>-1</v>
      </c>
      <c r="T245" s="4">
        <f t="shared" ca="1" si="35"/>
        <v>-100</v>
      </c>
    </row>
    <row r="246" spans="1:20" x14ac:dyDescent="0.25">
      <c r="A246" s="1">
        <v>41974</v>
      </c>
      <c r="B246">
        <v>141</v>
      </c>
      <c r="C246">
        <v>139</v>
      </c>
      <c r="D246">
        <v>142</v>
      </c>
      <c r="E246">
        <v>130</v>
      </c>
      <c r="F246" s="2">
        <v>803687208</v>
      </c>
      <c r="G246">
        <f t="shared" si="30"/>
        <v>147</v>
      </c>
      <c r="H246">
        <f t="shared" si="31"/>
        <v>142</v>
      </c>
      <c r="I246">
        <f t="shared" si="36"/>
        <v>155</v>
      </c>
      <c r="J246">
        <f t="shared" si="37"/>
        <v>130.5</v>
      </c>
      <c r="K246">
        <f t="shared" si="38"/>
        <v>155</v>
      </c>
      <c r="L246">
        <f t="shared" si="39"/>
        <v>126</v>
      </c>
      <c r="M246" s="4">
        <f t="shared" ca="1" si="32"/>
        <v>2.1232394366197185</v>
      </c>
      <c r="N246" s="4">
        <f t="shared" ca="1" si="33"/>
        <v>16.251829002819782</v>
      </c>
      <c r="O246" s="4">
        <f t="shared" ca="1" si="32"/>
        <v>0</v>
      </c>
      <c r="P246" s="4">
        <f t="shared" ca="1" si="33"/>
        <v>-100</v>
      </c>
      <c r="Q246" s="4">
        <f t="shared" ca="1" si="34"/>
        <v>-1</v>
      </c>
      <c r="R246" s="4">
        <f t="shared" ca="1" si="35"/>
        <v>-100</v>
      </c>
      <c r="S246" s="4">
        <f t="shared" ca="1" si="34"/>
        <v>-1</v>
      </c>
      <c r="T246" s="4">
        <f t="shared" ca="1" si="35"/>
        <v>-100</v>
      </c>
    </row>
    <row r="247" spans="1:20" x14ac:dyDescent="0.25">
      <c r="A247" s="1">
        <v>42005</v>
      </c>
      <c r="B247">
        <v>141</v>
      </c>
      <c r="C247">
        <v>140.5</v>
      </c>
      <c r="D247">
        <v>147</v>
      </c>
      <c r="E247">
        <v>130</v>
      </c>
      <c r="F247" s="2">
        <v>1055454351</v>
      </c>
      <c r="G247">
        <f t="shared" si="30"/>
        <v>154.5</v>
      </c>
      <c r="H247">
        <f t="shared" si="31"/>
        <v>142</v>
      </c>
      <c r="I247">
        <f t="shared" si="36"/>
        <v>155</v>
      </c>
      <c r="J247">
        <f t="shared" si="37"/>
        <v>142</v>
      </c>
      <c r="K247">
        <f t="shared" si="38"/>
        <v>155</v>
      </c>
      <c r="L247">
        <f t="shared" si="39"/>
        <v>126</v>
      </c>
      <c r="M247" s="4">
        <f t="shared" ca="1" si="32"/>
        <v>2.1428571428571428</v>
      </c>
      <c r="N247" s="4">
        <f t="shared" ca="1" si="33"/>
        <v>16.465861577965679</v>
      </c>
      <c r="O247" s="4">
        <f t="shared" ca="1" si="32"/>
        <v>0</v>
      </c>
      <c r="P247" s="4">
        <f t="shared" ca="1" si="33"/>
        <v>-100</v>
      </c>
      <c r="Q247" s="4">
        <f t="shared" ca="1" si="34"/>
        <v>-1</v>
      </c>
      <c r="R247" s="4">
        <f t="shared" ca="1" si="35"/>
        <v>-100</v>
      </c>
      <c r="S247" s="4">
        <f t="shared" ca="1" si="34"/>
        <v>-1</v>
      </c>
      <c r="T247" s="4">
        <f t="shared" ca="1" si="35"/>
        <v>-100</v>
      </c>
    </row>
    <row r="248" spans="1:20" x14ac:dyDescent="0.25">
      <c r="A248" s="1">
        <v>42036</v>
      </c>
      <c r="B248">
        <v>150.5</v>
      </c>
      <c r="C248">
        <v>140.5</v>
      </c>
      <c r="D248">
        <v>154.5</v>
      </c>
      <c r="E248">
        <v>140.5</v>
      </c>
      <c r="F248" s="2">
        <v>541074993</v>
      </c>
      <c r="G248">
        <f t="shared" si="30"/>
        <v>155</v>
      </c>
      <c r="H248">
        <f t="shared" si="31"/>
        <v>147</v>
      </c>
      <c r="I248">
        <f t="shared" si="36"/>
        <v>155</v>
      </c>
      <c r="J248">
        <f t="shared" si="37"/>
        <v>142</v>
      </c>
      <c r="K248">
        <f t="shared" si="38"/>
        <v>155</v>
      </c>
      <c r="L248">
        <f t="shared" si="39"/>
        <v>128.5</v>
      </c>
      <c r="M248" s="4">
        <f t="shared" ca="1" si="32"/>
        <v>2.1877022653721685</v>
      </c>
      <c r="N248" s="4">
        <f t="shared" ca="1" si="33"/>
        <v>16.949304475501691</v>
      </c>
      <c r="O248" s="4">
        <f t="shared" ca="1" si="32"/>
        <v>0</v>
      </c>
      <c r="P248" s="4">
        <f t="shared" ca="1" si="33"/>
        <v>-100</v>
      </c>
      <c r="Q248" s="4">
        <f t="shared" ca="1" si="34"/>
        <v>-1</v>
      </c>
      <c r="R248" s="4">
        <f t="shared" ca="1" si="35"/>
        <v>-100</v>
      </c>
      <c r="S248" s="4">
        <f t="shared" ca="1" si="34"/>
        <v>-1</v>
      </c>
      <c r="T248" s="4">
        <f t="shared" ca="1" si="35"/>
        <v>-100</v>
      </c>
    </row>
    <row r="249" spans="1:20" x14ac:dyDescent="0.25">
      <c r="A249" s="1">
        <v>42064</v>
      </c>
      <c r="B249">
        <v>145.5</v>
      </c>
      <c r="C249">
        <v>151.5</v>
      </c>
      <c r="D249">
        <v>155</v>
      </c>
      <c r="E249">
        <v>142</v>
      </c>
      <c r="F249" s="2">
        <v>1170613706</v>
      </c>
      <c r="G249">
        <f t="shared" si="30"/>
        <v>155</v>
      </c>
      <c r="H249">
        <f t="shared" si="31"/>
        <v>153.5</v>
      </c>
      <c r="I249">
        <f t="shared" si="36"/>
        <v>155</v>
      </c>
      <c r="J249">
        <f t="shared" si="37"/>
        <v>147</v>
      </c>
      <c r="K249">
        <f t="shared" si="38"/>
        <v>155</v>
      </c>
      <c r="L249">
        <f t="shared" si="39"/>
        <v>130.5</v>
      </c>
      <c r="M249" s="4">
        <f t="shared" ca="1" si="32"/>
        <v>2.1032258064516127</v>
      </c>
      <c r="N249" s="4">
        <f t="shared" ca="1" si="33"/>
        <v>16.031840310512656</v>
      </c>
      <c r="O249" s="4">
        <f t="shared" ca="1" si="32"/>
        <v>0</v>
      </c>
      <c r="P249" s="4">
        <f t="shared" ca="1" si="33"/>
        <v>-100</v>
      </c>
      <c r="Q249" s="4">
        <f t="shared" ca="1" si="34"/>
        <v>-1</v>
      </c>
      <c r="R249" s="4">
        <f t="shared" ca="1" si="35"/>
        <v>-100</v>
      </c>
      <c r="S249" s="4">
        <f t="shared" ca="1" si="34"/>
        <v>-1</v>
      </c>
      <c r="T249" s="4">
        <f t="shared" ca="1" si="35"/>
        <v>-100</v>
      </c>
    </row>
    <row r="250" spans="1:20" x14ac:dyDescent="0.25">
      <c r="A250" s="1">
        <v>42095</v>
      </c>
      <c r="B250">
        <v>147</v>
      </c>
      <c r="C250">
        <v>145</v>
      </c>
      <c r="D250">
        <v>153.5</v>
      </c>
      <c r="E250">
        <v>141.5</v>
      </c>
      <c r="F250" s="2">
        <v>1027344911</v>
      </c>
      <c r="G250">
        <f t="shared" si="30"/>
        <v>155</v>
      </c>
      <c r="H250">
        <f t="shared" si="31"/>
        <v>149</v>
      </c>
      <c r="I250">
        <f t="shared" si="36"/>
        <v>155</v>
      </c>
      <c r="J250">
        <f t="shared" si="37"/>
        <v>142.5</v>
      </c>
      <c r="K250">
        <f t="shared" si="38"/>
        <v>155</v>
      </c>
      <c r="L250">
        <f t="shared" si="39"/>
        <v>131.5</v>
      </c>
      <c r="M250" s="4">
        <f t="shared" ca="1" si="32"/>
        <v>2.0130293159609121</v>
      </c>
      <c r="N250" s="4">
        <f t="shared" ca="1" si="33"/>
        <v>15.019114542248735</v>
      </c>
      <c r="O250" s="4">
        <f t="shared" ca="1" si="32"/>
        <v>0</v>
      </c>
      <c r="P250" s="4">
        <f t="shared" ca="1" si="33"/>
        <v>-100</v>
      </c>
      <c r="Q250" s="4">
        <f t="shared" ca="1" si="34"/>
        <v>-1</v>
      </c>
      <c r="R250" s="4">
        <f t="shared" ca="1" si="35"/>
        <v>-100</v>
      </c>
      <c r="S250" s="4">
        <f t="shared" ca="1" si="34"/>
        <v>-1</v>
      </c>
      <c r="T250" s="4">
        <f t="shared" ca="1" si="35"/>
        <v>-100</v>
      </c>
    </row>
    <row r="251" spans="1:20" x14ac:dyDescent="0.25">
      <c r="A251" s="1">
        <v>42125</v>
      </c>
      <c r="B251">
        <v>146</v>
      </c>
      <c r="C251">
        <v>148.5</v>
      </c>
      <c r="D251">
        <v>149</v>
      </c>
      <c r="E251">
        <v>144.5</v>
      </c>
      <c r="F251" s="2">
        <v>547191515</v>
      </c>
      <c r="G251">
        <f t="shared" si="30"/>
        <v>153.5</v>
      </c>
      <c r="H251">
        <f t="shared" si="31"/>
        <v>147.5</v>
      </c>
      <c r="I251">
        <f t="shared" si="36"/>
        <v>155</v>
      </c>
      <c r="J251">
        <f t="shared" si="37"/>
        <v>138.5</v>
      </c>
      <c r="K251">
        <f t="shared" si="38"/>
        <v>155</v>
      </c>
      <c r="L251">
        <f t="shared" si="39"/>
        <v>131.5</v>
      </c>
      <c r="M251" s="4">
        <f t="shared" ca="1" si="32"/>
        <v>2.023489932885906</v>
      </c>
      <c r="N251" s="4">
        <f t="shared" ca="1" si="33"/>
        <v>15.138405182125148</v>
      </c>
      <c r="O251" s="4">
        <f t="shared" ca="1" si="32"/>
        <v>0</v>
      </c>
      <c r="P251" s="4">
        <f t="shared" ca="1" si="33"/>
        <v>-100</v>
      </c>
      <c r="Q251" s="4">
        <f t="shared" ca="1" si="34"/>
        <v>-1</v>
      </c>
      <c r="R251" s="4">
        <f t="shared" ca="1" si="35"/>
        <v>-100</v>
      </c>
      <c r="S251" s="4">
        <f t="shared" ca="1" si="34"/>
        <v>-1</v>
      </c>
      <c r="T251" s="4">
        <f t="shared" ca="1" si="35"/>
        <v>-100</v>
      </c>
    </row>
    <row r="252" spans="1:20" x14ac:dyDescent="0.25">
      <c r="A252" s="1">
        <v>42156</v>
      </c>
      <c r="B252">
        <v>140.5</v>
      </c>
      <c r="C252">
        <v>145.5</v>
      </c>
      <c r="D252">
        <v>147.5</v>
      </c>
      <c r="E252">
        <v>138</v>
      </c>
      <c r="F252" s="2">
        <v>776190206</v>
      </c>
      <c r="G252">
        <f t="shared" si="30"/>
        <v>149</v>
      </c>
      <c r="H252">
        <f t="shared" si="31"/>
        <v>142.5</v>
      </c>
      <c r="I252">
        <f t="shared" si="36"/>
        <v>153.5</v>
      </c>
      <c r="J252">
        <f t="shared" si="37"/>
        <v>131.5</v>
      </c>
      <c r="K252">
        <f t="shared" si="38"/>
        <v>155</v>
      </c>
      <c r="L252">
        <f t="shared" si="39"/>
        <v>131.5</v>
      </c>
      <c r="M252" s="4">
        <f t="shared" ca="1" si="32"/>
        <v>2.0440677966101695</v>
      </c>
      <c r="N252" s="4">
        <f t="shared" ca="1" si="33"/>
        <v>15.371638164839085</v>
      </c>
      <c r="O252" s="4">
        <f t="shared" ca="1" si="32"/>
        <v>0</v>
      </c>
      <c r="P252" s="4">
        <f t="shared" ca="1" si="33"/>
        <v>-100</v>
      </c>
      <c r="Q252" s="4">
        <f t="shared" ca="1" si="34"/>
        <v>-1</v>
      </c>
      <c r="R252" s="4">
        <f t="shared" ca="1" si="35"/>
        <v>-100</v>
      </c>
      <c r="S252" s="4">
        <f t="shared" ca="1" si="34"/>
        <v>-1</v>
      </c>
      <c r="T252" s="4">
        <f t="shared" ca="1" si="35"/>
        <v>-100</v>
      </c>
    </row>
    <row r="253" spans="1:20" x14ac:dyDescent="0.25">
      <c r="A253" s="1">
        <v>42186</v>
      </c>
      <c r="B253">
        <v>139.5</v>
      </c>
      <c r="C253">
        <v>140</v>
      </c>
      <c r="D253">
        <v>142.5</v>
      </c>
      <c r="E253">
        <v>134</v>
      </c>
      <c r="F253" s="2">
        <v>750709967</v>
      </c>
      <c r="G253">
        <f t="shared" si="30"/>
        <v>147.5</v>
      </c>
      <c r="H253">
        <f t="shared" si="31"/>
        <v>138.5</v>
      </c>
      <c r="I253">
        <f t="shared" si="36"/>
        <v>149</v>
      </c>
      <c r="J253">
        <f t="shared" si="37"/>
        <v>131.5</v>
      </c>
      <c r="K253">
        <f t="shared" si="38"/>
        <v>155</v>
      </c>
      <c r="L253">
        <f t="shared" si="39"/>
        <v>131.5</v>
      </c>
      <c r="M253" s="4">
        <f t="shared" ca="1" si="32"/>
        <v>2.1157894736842104</v>
      </c>
      <c r="N253" s="4">
        <f t="shared" ca="1" si="33"/>
        <v>16.170134031727692</v>
      </c>
      <c r="O253" s="4">
        <f t="shared" ca="1" si="32"/>
        <v>0</v>
      </c>
      <c r="P253" s="4">
        <f t="shared" ca="1" si="33"/>
        <v>-100</v>
      </c>
      <c r="Q253" s="4">
        <f t="shared" ca="1" si="34"/>
        <v>-1</v>
      </c>
      <c r="R253" s="4">
        <f t="shared" ca="1" si="35"/>
        <v>-100</v>
      </c>
      <c r="S253" s="4">
        <f t="shared" ca="1" si="34"/>
        <v>-1</v>
      </c>
      <c r="T253" s="4">
        <f t="shared" ca="1" si="35"/>
        <v>-100</v>
      </c>
    </row>
    <row r="254" spans="1:20" x14ac:dyDescent="0.25">
      <c r="A254" s="1">
        <v>42217</v>
      </c>
      <c r="B254">
        <v>129</v>
      </c>
      <c r="C254">
        <v>138.5</v>
      </c>
      <c r="D254">
        <v>138.5</v>
      </c>
      <c r="E254">
        <v>112.5</v>
      </c>
      <c r="F254" s="2">
        <v>1092513062</v>
      </c>
      <c r="G254">
        <f t="shared" si="30"/>
        <v>142.5</v>
      </c>
      <c r="H254">
        <f t="shared" si="31"/>
        <v>131.5</v>
      </c>
      <c r="I254">
        <f t="shared" si="36"/>
        <v>147.5</v>
      </c>
      <c r="J254">
        <f t="shared" si="37"/>
        <v>131.5</v>
      </c>
      <c r="K254">
        <f t="shared" si="38"/>
        <v>155</v>
      </c>
      <c r="L254">
        <f t="shared" si="39"/>
        <v>131.5</v>
      </c>
      <c r="M254" s="4">
        <f t="shared" ca="1" si="32"/>
        <v>2.3610108303249095</v>
      </c>
      <c r="N254" s="4">
        <f t="shared" ca="1" si="33"/>
        <v>18.746165877016562</v>
      </c>
      <c r="O254" s="4">
        <f t="shared" ca="1" si="32"/>
        <v>0</v>
      </c>
      <c r="P254" s="4">
        <f t="shared" ca="1" si="33"/>
        <v>-100</v>
      </c>
      <c r="Q254" s="4">
        <f t="shared" ca="1" si="34"/>
        <v>-1</v>
      </c>
      <c r="R254" s="4">
        <f t="shared" ca="1" si="35"/>
        <v>-100</v>
      </c>
      <c r="S254" s="4">
        <f t="shared" ca="1" si="34"/>
        <v>-1</v>
      </c>
      <c r="T254" s="4">
        <f t="shared" ca="1" si="35"/>
        <v>-100</v>
      </c>
    </row>
    <row r="255" spans="1:20" x14ac:dyDescent="0.25">
      <c r="A255" s="1">
        <v>42248</v>
      </c>
      <c r="B255">
        <v>130</v>
      </c>
      <c r="C255">
        <v>127.5</v>
      </c>
      <c r="D255">
        <v>131.5</v>
      </c>
      <c r="E255">
        <v>122</v>
      </c>
      <c r="F255" s="2">
        <v>692552450</v>
      </c>
      <c r="G255">
        <f t="shared" si="30"/>
        <v>141</v>
      </c>
      <c r="H255">
        <f t="shared" si="31"/>
        <v>131.5</v>
      </c>
      <c r="I255">
        <f t="shared" si="36"/>
        <v>145</v>
      </c>
      <c r="J255">
        <f t="shared" si="37"/>
        <v>131.5</v>
      </c>
      <c r="K255">
        <f t="shared" si="38"/>
        <v>163</v>
      </c>
      <c r="L255">
        <f t="shared" si="39"/>
        <v>131.5</v>
      </c>
      <c r="M255" s="4">
        <f t="shared" ca="1" si="32"/>
        <v>3.4486692015209126</v>
      </c>
      <c r="N255" s="4">
        <f t="shared" ca="1" si="33"/>
        <v>28.09444835249877</v>
      </c>
      <c r="O255" s="4">
        <f t="shared" ca="1" si="32"/>
        <v>0</v>
      </c>
      <c r="P255" s="4">
        <f t="shared" ca="1" si="33"/>
        <v>-100</v>
      </c>
      <c r="Q255" s="4">
        <f t="shared" ca="1" si="34"/>
        <v>-1</v>
      </c>
      <c r="R255" s="4">
        <f t="shared" ca="1" si="35"/>
        <v>-100</v>
      </c>
      <c r="S255" s="4">
        <f t="shared" ca="1" si="34"/>
        <v>-1</v>
      </c>
      <c r="T255" s="4">
        <f t="shared" ca="1" si="35"/>
        <v>-100</v>
      </c>
    </row>
    <row r="256" spans="1:20" x14ac:dyDescent="0.25">
      <c r="A256" s="1">
        <v>42278</v>
      </c>
      <c r="B256">
        <v>136.5</v>
      </c>
      <c r="C256">
        <v>131</v>
      </c>
      <c r="D256">
        <v>141</v>
      </c>
      <c r="E256">
        <v>129.5</v>
      </c>
      <c r="F256" s="2">
        <v>737037087</v>
      </c>
      <c r="G256">
        <f t="shared" si="30"/>
        <v>144.5</v>
      </c>
      <c r="H256">
        <f t="shared" si="31"/>
        <v>131.5</v>
      </c>
      <c r="I256">
        <f t="shared" si="36"/>
        <v>145</v>
      </c>
      <c r="J256">
        <f t="shared" si="37"/>
        <v>131.5</v>
      </c>
      <c r="K256">
        <f t="shared" si="38"/>
        <v>163</v>
      </c>
      <c r="L256">
        <f t="shared" si="39"/>
        <v>131.5</v>
      </c>
      <c r="M256" s="4">
        <f t="shared" ca="1" si="32"/>
        <v>3.2163120567375887</v>
      </c>
      <c r="N256" s="4">
        <f t="shared" ca="1" si="33"/>
        <v>26.319860021867679</v>
      </c>
      <c r="O256" s="4">
        <f t="shared" ca="1" si="32"/>
        <v>0</v>
      </c>
      <c r="P256" s="4">
        <f t="shared" ca="1" si="33"/>
        <v>-100</v>
      </c>
      <c r="Q256" s="4">
        <f t="shared" ca="1" si="34"/>
        <v>-1</v>
      </c>
      <c r="R256" s="4">
        <f t="shared" ca="1" si="35"/>
        <v>-100</v>
      </c>
      <c r="S256" s="4">
        <f t="shared" ca="1" si="34"/>
        <v>-1</v>
      </c>
      <c r="T256" s="4">
        <f t="shared" ca="1" si="35"/>
        <v>-100</v>
      </c>
    </row>
    <row r="257" spans="1:20" x14ac:dyDescent="0.25">
      <c r="A257" s="1">
        <v>42309</v>
      </c>
      <c r="B257">
        <v>139</v>
      </c>
      <c r="C257">
        <v>138.5</v>
      </c>
      <c r="D257">
        <v>144.5</v>
      </c>
      <c r="E257">
        <v>134</v>
      </c>
      <c r="F257" s="2">
        <v>730276711</v>
      </c>
      <c r="G257">
        <f t="shared" si="30"/>
        <v>145</v>
      </c>
      <c r="H257">
        <f t="shared" si="31"/>
        <v>141</v>
      </c>
      <c r="I257">
        <f t="shared" si="36"/>
        <v>152.5</v>
      </c>
      <c r="J257">
        <f t="shared" si="37"/>
        <v>131.5</v>
      </c>
      <c r="K257">
        <f t="shared" si="38"/>
        <v>163</v>
      </c>
      <c r="L257">
        <f t="shared" si="39"/>
        <v>131.5</v>
      </c>
      <c r="M257" s="4">
        <f t="shared" ca="1" si="32"/>
        <v>3.1972318339100347</v>
      </c>
      <c r="N257" s="4">
        <f t="shared" ca="1" si="33"/>
        <v>26.169628903574747</v>
      </c>
      <c r="O257" s="4">
        <f t="shared" ca="1" si="32"/>
        <v>0</v>
      </c>
      <c r="P257" s="4">
        <f t="shared" ca="1" si="33"/>
        <v>-100</v>
      </c>
      <c r="Q257" s="4">
        <f t="shared" ca="1" si="34"/>
        <v>-1</v>
      </c>
      <c r="R257" s="4">
        <f t="shared" ca="1" si="35"/>
        <v>-100</v>
      </c>
      <c r="S257" s="4">
        <f t="shared" ca="1" si="34"/>
        <v>-1</v>
      </c>
      <c r="T257" s="4">
        <f t="shared" ca="1" si="35"/>
        <v>-100</v>
      </c>
    </row>
    <row r="258" spans="1:20" x14ac:dyDescent="0.25">
      <c r="A258" s="1">
        <v>42339</v>
      </c>
      <c r="B258">
        <v>143</v>
      </c>
      <c r="C258">
        <v>140.5</v>
      </c>
      <c r="D258">
        <v>145</v>
      </c>
      <c r="E258">
        <v>137.5</v>
      </c>
      <c r="F258" s="2">
        <v>659769609</v>
      </c>
      <c r="G258">
        <f t="shared" si="30"/>
        <v>145</v>
      </c>
      <c r="H258">
        <f t="shared" si="31"/>
        <v>143.5</v>
      </c>
      <c r="I258">
        <f t="shared" si="36"/>
        <v>163</v>
      </c>
      <c r="J258">
        <f t="shared" si="37"/>
        <v>141</v>
      </c>
      <c r="K258">
        <f t="shared" si="38"/>
        <v>166</v>
      </c>
      <c r="L258">
        <f t="shared" si="39"/>
        <v>131.5</v>
      </c>
      <c r="M258" s="4">
        <f t="shared" ca="1" si="32"/>
        <v>3.2068965517241379</v>
      </c>
      <c r="N258" s="4">
        <f t="shared" ca="1" si="33"/>
        <v>26.245814940696555</v>
      </c>
      <c r="O258" s="4">
        <f t="shared" ca="1" si="32"/>
        <v>0</v>
      </c>
      <c r="P258" s="4">
        <f t="shared" ca="1" si="33"/>
        <v>-100</v>
      </c>
      <c r="Q258" s="4">
        <f t="shared" ca="1" si="34"/>
        <v>-1</v>
      </c>
      <c r="R258" s="4">
        <f t="shared" ca="1" si="35"/>
        <v>-100</v>
      </c>
      <c r="S258" s="4">
        <f t="shared" ca="1" si="34"/>
        <v>-1</v>
      </c>
      <c r="T258" s="4">
        <f t="shared" ca="1" si="35"/>
        <v>-100</v>
      </c>
    </row>
    <row r="259" spans="1:20" x14ac:dyDescent="0.25">
      <c r="A259" s="1">
        <v>42370</v>
      </c>
      <c r="B259">
        <v>143</v>
      </c>
      <c r="C259">
        <v>142.5</v>
      </c>
      <c r="D259">
        <v>143.5</v>
      </c>
      <c r="E259">
        <v>130.5</v>
      </c>
      <c r="F259" s="2">
        <v>856991639</v>
      </c>
      <c r="G259">
        <f t="shared" si="30"/>
        <v>152.5</v>
      </c>
      <c r="H259">
        <f t="shared" si="31"/>
        <v>143.5</v>
      </c>
      <c r="I259">
        <f t="shared" si="36"/>
        <v>163</v>
      </c>
      <c r="J259">
        <f t="shared" si="37"/>
        <v>143.5</v>
      </c>
      <c r="K259">
        <f t="shared" si="38"/>
        <v>177</v>
      </c>
      <c r="L259">
        <f t="shared" si="39"/>
        <v>131.5</v>
      </c>
      <c r="M259" s="4">
        <f t="shared" ca="1" si="32"/>
        <v>3.5261324041811846</v>
      </c>
      <c r="N259" s="4">
        <f t="shared" ca="1" si="33"/>
        <v>28.664792265468584</v>
      </c>
      <c r="O259" s="4">
        <f t="shared" ca="1" si="32"/>
        <v>0</v>
      </c>
      <c r="P259" s="4">
        <f t="shared" ca="1" si="33"/>
        <v>-100</v>
      </c>
      <c r="Q259" s="4">
        <f t="shared" ca="1" si="34"/>
        <v>-1</v>
      </c>
      <c r="R259" s="4">
        <f t="shared" ca="1" si="35"/>
        <v>-100</v>
      </c>
      <c r="S259" s="4">
        <f t="shared" ca="1" si="34"/>
        <v>-1</v>
      </c>
      <c r="T259" s="4">
        <f t="shared" ca="1" si="35"/>
        <v>-100</v>
      </c>
    </row>
    <row r="260" spans="1:20" x14ac:dyDescent="0.25">
      <c r="A260" s="1">
        <v>42401</v>
      </c>
      <c r="B260">
        <v>149</v>
      </c>
      <c r="C260">
        <v>144</v>
      </c>
      <c r="D260">
        <v>152.5</v>
      </c>
      <c r="E260">
        <v>141.5</v>
      </c>
      <c r="F260" s="2">
        <v>558111346</v>
      </c>
      <c r="G260">
        <f t="shared" si="30"/>
        <v>163</v>
      </c>
      <c r="H260">
        <f t="shared" si="31"/>
        <v>143.5</v>
      </c>
      <c r="I260">
        <f t="shared" si="36"/>
        <v>163</v>
      </c>
      <c r="J260">
        <f t="shared" si="37"/>
        <v>143.5</v>
      </c>
      <c r="K260">
        <f t="shared" si="38"/>
        <v>179.5</v>
      </c>
      <c r="L260">
        <f t="shared" si="39"/>
        <v>131.5</v>
      </c>
      <c r="M260" s="4">
        <f t="shared" ca="1" si="32"/>
        <v>3.4754098360655736</v>
      </c>
      <c r="N260" s="4">
        <f t="shared" ca="1" si="33"/>
        <v>28.292481386929502</v>
      </c>
      <c r="O260" s="4">
        <f t="shared" ca="1" si="32"/>
        <v>0</v>
      </c>
      <c r="P260" s="4">
        <f t="shared" ca="1" si="33"/>
        <v>-100</v>
      </c>
      <c r="Q260" s="4">
        <f t="shared" ca="1" si="34"/>
        <v>-1</v>
      </c>
      <c r="R260" s="4">
        <f t="shared" ca="1" si="35"/>
        <v>-100</v>
      </c>
      <c r="S260" s="4">
        <f t="shared" ca="1" si="34"/>
        <v>-1</v>
      </c>
      <c r="T260" s="4">
        <f t="shared" ca="1" si="35"/>
        <v>-100</v>
      </c>
    </row>
    <row r="261" spans="1:20" x14ac:dyDescent="0.25">
      <c r="A261" s="1">
        <v>42430</v>
      </c>
      <c r="B261">
        <v>162</v>
      </c>
      <c r="C261">
        <v>148.5</v>
      </c>
      <c r="D261">
        <v>163</v>
      </c>
      <c r="E261">
        <v>148.5</v>
      </c>
      <c r="F261" s="2">
        <v>760245060</v>
      </c>
      <c r="G261">
        <f t="shared" ref="G261:G324" si="40">MAX(D260:D262)</f>
        <v>163</v>
      </c>
      <c r="H261">
        <f t="shared" ref="H261:H324" si="41">MIN(D260:D262)</f>
        <v>152.5</v>
      </c>
      <c r="I261">
        <f t="shared" si="36"/>
        <v>166</v>
      </c>
      <c r="J261">
        <f t="shared" si="37"/>
        <v>143.5</v>
      </c>
      <c r="K261">
        <f t="shared" si="38"/>
        <v>187.5</v>
      </c>
      <c r="L261">
        <f t="shared" si="39"/>
        <v>141</v>
      </c>
      <c r="M261" s="4">
        <f t="shared" ref="M261:O324" ca="1" si="42">(OFFSET($H261,M$2*12-1,0))/$D261</f>
        <v>3.8159509202453989</v>
      </c>
      <c r="N261" s="4">
        <f t="shared" ref="N261:P324" ca="1" si="43">(IF(M261&gt;0,1,0)*ABS(M261)^(1/M$2)-1)*100</f>
        <v>30.713533868054487</v>
      </c>
      <c r="O261" s="4">
        <f t="shared" ca="1" si="42"/>
        <v>0</v>
      </c>
      <c r="P261" s="4">
        <f t="shared" ca="1" si="43"/>
        <v>-100</v>
      </c>
      <c r="Q261" s="4">
        <f t="shared" ref="Q261:S324" ca="1" si="44">(OFFSET($H261,Q$2*12-1,0)-$D261)/$D261</f>
        <v>-1</v>
      </c>
      <c r="R261" s="4">
        <f t="shared" ref="R261:T324" ca="1" si="45">(IF(Q261&gt;0,1,0)*ABS(Q261)^(1/Q$2)-1)*100</f>
        <v>-100</v>
      </c>
      <c r="S261" s="4">
        <f t="shared" ca="1" si="44"/>
        <v>-1</v>
      </c>
      <c r="T261" s="4">
        <f t="shared" ca="1" si="45"/>
        <v>-100</v>
      </c>
    </row>
    <row r="262" spans="1:20" x14ac:dyDescent="0.25">
      <c r="A262" s="1">
        <v>42461</v>
      </c>
      <c r="B262">
        <v>150</v>
      </c>
      <c r="C262">
        <v>161</v>
      </c>
      <c r="D262">
        <v>162.5</v>
      </c>
      <c r="E262">
        <v>149</v>
      </c>
      <c r="F262" s="2">
        <v>683043417</v>
      </c>
      <c r="G262">
        <f t="shared" si="40"/>
        <v>163</v>
      </c>
      <c r="H262">
        <f t="shared" si="41"/>
        <v>158</v>
      </c>
      <c r="I262">
        <f t="shared" ref="I262:I325" si="46">MAX(D260:D265)</f>
        <v>177</v>
      </c>
      <c r="J262">
        <f t="shared" ref="J262:J325" si="47">MIN(D260:D265)</f>
        <v>152.5</v>
      </c>
      <c r="K262">
        <f t="shared" si="38"/>
        <v>193</v>
      </c>
      <c r="L262">
        <f t="shared" si="39"/>
        <v>143.5</v>
      </c>
      <c r="M262" s="4">
        <f t="shared" ca="1" si="42"/>
        <v>3.8092307692307692</v>
      </c>
      <c r="N262" s="4">
        <f t="shared" ca="1" si="43"/>
        <v>30.667462304785719</v>
      </c>
      <c r="O262" s="4">
        <f t="shared" ca="1" si="42"/>
        <v>0</v>
      </c>
      <c r="P262" s="4">
        <f t="shared" ca="1" si="43"/>
        <v>-100</v>
      </c>
      <c r="Q262" s="4">
        <f t="shared" ca="1" si="44"/>
        <v>-1</v>
      </c>
      <c r="R262" s="4">
        <f t="shared" ca="1" si="45"/>
        <v>-100</v>
      </c>
      <c r="S262" s="4">
        <f t="shared" ca="1" si="44"/>
        <v>-1</v>
      </c>
      <c r="T262" s="4">
        <f t="shared" ca="1" si="45"/>
        <v>-100</v>
      </c>
    </row>
    <row r="263" spans="1:20" x14ac:dyDescent="0.25">
      <c r="A263" s="1">
        <v>42491</v>
      </c>
      <c r="B263">
        <v>156.5</v>
      </c>
      <c r="C263">
        <v>148</v>
      </c>
      <c r="D263">
        <v>158</v>
      </c>
      <c r="E263">
        <v>143</v>
      </c>
      <c r="F263" s="2">
        <v>848403673</v>
      </c>
      <c r="G263">
        <f t="shared" si="40"/>
        <v>166</v>
      </c>
      <c r="H263">
        <f t="shared" si="41"/>
        <v>158</v>
      </c>
      <c r="I263">
        <f t="shared" si="46"/>
        <v>179.5</v>
      </c>
      <c r="J263">
        <f t="shared" si="47"/>
        <v>158</v>
      </c>
      <c r="K263">
        <f t="shared" si="38"/>
        <v>193</v>
      </c>
      <c r="L263">
        <f t="shared" si="39"/>
        <v>143.5</v>
      </c>
      <c r="M263" s="4">
        <f t="shared" ca="1" si="42"/>
        <v>3.7974683544303796</v>
      </c>
      <c r="N263" s="4">
        <f t="shared" ca="1" si="43"/>
        <v>30.586665582794083</v>
      </c>
      <c r="O263" s="4">
        <f t="shared" ca="1" si="42"/>
        <v>0</v>
      </c>
      <c r="P263" s="4">
        <f t="shared" ca="1" si="43"/>
        <v>-100</v>
      </c>
      <c r="Q263" s="4">
        <f t="shared" ca="1" si="44"/>
        <v>-1</v>
      </c>
      <c r="R263" s="4">
        <f t="shared" ca="1" si="45"/>
        <v>-100</v>
      </c>
      <c r="S263" s="4">
        <f t="shared" ca="1" si="44"/>
        <v>-1</v>
      </c>
      <c r="T263" s="4">
        <f t="shared" ca="1" si="45"/>
        <v>-100</v>
      </c>
    </row>
    <row r="264" spans="1:20" x14ac:dyDescent="0.25">
      <c r="A264" s="1">
        <v>42522</v>
      </c>
      <c r="B264">
        <v>162.5</v>
      </c>
      <c r="C264">
        <v>156</v>
      </c>
      <c r="D264">
        <v>166</v>
      </c>
      <c r="E264">
        <v>154</v>
      </c>
      <c r="F264" s="2">
        <v>734420210</v>
      </c>
      <c r="G264">
        <f t="shared" si="40"/>
        <v>177</v>
      </c>
      <c r="H264">
        <f t="shared" si="41"/>
        <v>158</v>
      </c>
      <c r="I264">
        <f t="shared" si="46"/>
        <v>187.5</v>
      </c>
      <c r="J264">
        <f t="shared" si="47"/>
        <v>158</v>
      </c>
      <c r="K264">
        <f t="shared" si="38"/>
        <v>193</v>
      </c>
      <c r="L264">
        <f t="shared" si="39"/>
        <v>143.5</v>
      </c>
      <c r="M264" s="4">
        <f t="shared" ca="1" si="42"/>
        <v>3.6144578313253013</v>
      </c>
      <c r="N264" s="4">
        <f t="shared" ca="1" si="43"/>
        <v>29.303009309197048</v>
      </c>
      <c r="O264" s="4">
        <f t="shared" ca="1" si="42"/>
        <v>0</v>
      </c>
      <c r="P264" s="4">
        <f t="shared" ca="1" si="43"/>
        <v>-100</v>
      </c>
      <c r="Q264" s="4">
        <f t="shared" ca="1" si="44"/>
        <v>-1</v>
      </c>
      <c r="R264" s="4">
        <f t="shared" ca="1" si="45"/>
        <v>-100</v>
      </c>
      <c r="S264" s="4">
        <f t="shared" ca="1" si="44"/>
        <v>-1</v>
      </c>
      <c r="T264" s="4">
        <f t="shared" ca="1" si="45"/>
        <v>-100</v>
      </c>
    </row>
    <row r="265" spans="1:20" x14ac:dyDescent="0.25">
      <c r="A265" s="1">
        <v>42552</v>
      </c>
      <c r="B265">
        <v>172.5</v>
      </c>
      <c r="C265">
        <v>164.5</v>
      </c>
      <c r="D265">
        <v>177</v>
      </c>
      <c r="E265">
        <v>160.5</v>
      </c>
      <c r="F265" s="2">
        <v>693505047</v>
      </c>
      <c r="G265">
        <f t="shared" si="40"/>
        <v>179.5</v>
      </c>
      <c r="H265">
        <f t="shared" si="41"/>
        <v>166</v>
      </c>
      <c r="I265">
        <f t="shared" si="46"/>
        <v>193</v>
      </c>
      <c r="J265">
        <f t="shared" si="47"/>
        <v>158</v>
      </c>
      <c r="K265">
        <f t="shared" ref="K265:K328" si="48">MAX(D260:D271)</f>
        <v>193</v>
      </c>
      <c r="L265">
        <f t="shared" ref="L265:L328" si="49">MIN(D260:D271)</f>
        <v>152.5</v>
      </c>
      <c r="M265" s="4">
        <f t="shared" ca="1" si="42"/>
        <v>3.3898305084745761</v>
      </c>
      <c r="N265" s="4">
        <f t="shared" ca="1" si="43"/>
        <v>27.654343598628795</v>
      </c>
      <c r="O265" s="4">
        <f t="shared" ca="1" si="42"/>
        <v>0</v>
      </c>
      <c r="P265" s="4">
        <f t="shared" ca="1" si="43"/>
        <v>-100</v>
      </c>
      <c r="Q265" s="4">
        <f t="shared" ca="1" si="44"/>
        <v>-1</v>
      </c>
      <c r="R265" s="4">
        <f t="shared" ca="1" si="45"/>
        <v>-100</v>
      </c>
      <c r="S265" s="4">
        <f t="shared" ca="1" si="44"/>
        <v>-1</v>
      </c>
      <c r="T265" s="4">
        <f t="shared" ca="1" si="45"/>
        <v>-100</v>
      </c>
    </row>
    <row r="266" spans="1:20" x14ac:dyDescent="0.25">
      <c r="A266" s="1">
        <v>42583</v>
      </c>
      <c r="B266">
        <v>176</v>
      </c>
      <c r="C266">
        <v>175</v>
      </c>
      <c r="D266">
        <v>179.5</v>
      </c>
      <c r="E266">
        <v>171.5</v>
      </c>
      <c r="F266" s="2">
        <v>514306014</v>
      </c>
      <c r="G266">
        <f t="shared" si="40"/>
        <v>187.5</v>
      </c>
      <c r="H266">
        <f t="shared" si="41"/>
        <v>177</v>
      </c>
      <c r="I266">
        <f t="shared" si="46"/>
        <v>193</v>
      </c>
      <c r="J266">
        <f t="shared" si="47"/>
        <v>166</v>
      </c>
      <c r="K266">
        <f t="shared" si="48"/>
        <v>193</v>
      </c>
      <c r="L266">
        <f t="shared" si="49"/>
        <v>158</v>
      </c>
      <c r="M266" s="4">
        <f t="shared" ca="1" si="42"/>
        <v>3.3927576601671308</v>
      </c>
      <c r="N266" s="4">
        <f t="shared" ca="1" si="43"/>
        <v>27.676382141791777</v>
      </c>
      <c r="O266" s="4">
        <f t="shared" ca="1" si="42"/>
        <v>0</v>
      </c>
      <c r="P266" s="4">
        <f t="shared" ca="1" si="43"/>
        <v>-100</v>
      </c>
      <c r="Q266" s="4">
        <f t="shared" ca="1" si="44"/>
        <v>-1</v>
      </c>
      <c r="R266" s="4">
        <f t="shared" ca="1" si="45"/>
        <v>-100</v>
      </c>
      <c r="S266" s="4">
        <f t="shared" ca="1" si="44"/>
        <v>-1</v>
      </c>
      <c r="T266" s="4">
        <f t="shared" ca="1" si="45"/>
        <v>-100</v>
      </c>
    </row>
    <row r="267" spans="1:20" x14ac:dyDescent="0.25">
      <c r="A267" s="1">
        <v>42614</v>
      </c>
      <c r="B267">
        <v>182.5</v>
      </c>
      <c r="C267">
        <v>176</v>
      </c>
      <c r="D267">
        <v>187.5</v>
      </c>
      <c r="E267">
        <v>173</v>
      </c>
      <c r="F267" s="2">
        <v>628893515</v>
      </c>
      <c r="G267">
        <f t="shared" si="40"/>
        <v>193</v>
      </c>
      <c r="H267">
        <f t="shared" si="41"/>
        <v>179.5</v>
      </c>
      <c r="I267">
        <f t="shared" si="46"/>
        <v>193</v>
      </c>
      <c r="J267">
        <f t="shared" si="47"/>
        <v>177</v>
      </c>
      <c r="K267">
        <f t="shared" si="48"/>
        <v>195</v>
      </c>
      <c r="L267">
        <f t="shared" si="49"/>
        <v>158</v>
      </c>
      <c r="M267" s="4">
        <f t="shared" ca="1" si="42"/>
        <v>3.2746666666666666</v>
      </c>
      <c r="N267" s="4">
        <f t="shared" ca="1" si="43"/>
        <v>26.774941791822826</v>
      </c>
      <c r="O267" s="4">
        <f t="shared" ca="1" si="42"/>
        <v>0</v>
      </c>
      <c r="P267" s="4">
        <f t="shared" ca="1" si="43"/>
        <v>-100</v>
      </c>
      <c r="Q267" s="4">
        <f t="shared" ca="1" si="44"/>
        <v>-1</v>
      </c>
      <c r="R267" s="4">
        <f t="shared" ca="1" si="45"/>
        <v>-100</v>
      </c>
      <c r="S267" s="4">
        <f t="shared" ca="1" si="44"/>
        <v>-1</v>
      </c>
      <c r="T267" s="4">
        <f t="shared" ca="1" si="45"/>
        <v>-100</v>
      </c>
    </row>
    <row r="268" spans="1:20" x14ac:dyDescent="0.25">
      <c r="A268" s="1">
        <v>42644</v>
      </c>
      <c r="B268">
        <v>188.5</v>
      </c>
      <c r="C268">
        <v>186</v>
      </c>
      <c r="D268">
        <v>193</v>
      </c>
      <c r="E268">
        <v>184.5</v>
      </c>
      <c r="F268" s="2">
        <v>516586533</v>
      </c>
      <c r="G268">
        <f t="shared" si="40"/>
        <v>193</v>
      </c>
      <c r="H268">
        <f t="shared" si="41"/>
        <v>187.5</v>
      </c>
      <c r="I268">
        <f t="shared" si="46"/>
        <v>193</v>
      </c>
      <c r="J268">
        <f t="shared" si="47"/>
        <v>179.5</v>
      </c>
      <c r="K268">
        <f t="shared" si="48"/>
        <v>195</v>
      </c>
      <c r="L268">
        <f t="shared" si="49"/>
        <v>158</v>
      </c>
      <c r="M268" s="4">
        <f t="shared" ca="1" si="42"/>
        <v>3.1295336787564767</v>
      </c>
      <c r="N268" s="4">
        <f t="shared" ca="1" si="43"/>
        <v>25.630742321941934</v>
      </c>
      <c r="O268" s="4">
        <f t="shared" ca="1" si="42"/>
        <v>0</v>
      </c>
      <c r="P268" s="4">
        <f t="shared" ca="1" si="43"/>
        <v>-100</v>
      </c>
      <c r="Q268" s="4">
        <f t="shared" ca="1" si="44"/>
        <v>-1</v>
      </c>
      <c r="R268" s="4">
        <f t="shared" ca="1" si="45"/>
        <v>-100</v>
      </c>
      <c r="S268" s="4">
        <f t="shared" ca="1" si="44"/>
        <v>-1</v>
      </c>
      <c r="T268" s="4">
        <f t="shared" ca="1" si="45"/>
        <v>-100</v>
      </c>
    </row>
    <row r="269" spans="1:20" x14ac:dyDescent="0.25">
      <c r="A269" s="1">
        <v>42675</v>
      </c>
      <c r="B269">
        <v>183</v>
      </c>
      <c r="C269">
        <v>188.5</v>
      </c>
      <c r="D269">
        <v>190.5</v>
      </c>
      <c r="E269">
        <v>179</v>
      </c>
      <c r="F269" s="2">
        <v>638282043</v>
      </c>
      <c r="G269">
        <f t="shared" si="40"/>
        <v>193</v>
      </c>
      <c r="H269">
        <f t="shared" si="41"/>
        <v>187.5</v>
      </c>
      <c r="I269">
        <f t="shared" si="46"/>
        <v>193</v>
      </c>
      <c r="J269">
        <f t="shared" si="47"/>
        <v>186.5</v>
      </c>
      <c r="K269">
        <f t="shared" si="48"/>
        <v>208.5</v>
      </c>
      <c r="L269">
        <f t="shared" si="49"/>
        <v>166</v>
      </c>
      <c r="M269" s="4">
        <f t="shared" ca="1" si="42"/>
        <v>3.1706036745406823</v>
      </c>
      <c r="N269" s="4">
        <f t="shared" ca="1" si="43"/>
        <v>25.958764392482038</v>
      </c>
      <c r="O269" s="4">
        <f t="shared" ca="1" si="42"/>
        <v>0</v>
      </c>
      <c r="P269" s="4">
        <f t="shared" ca="1" si="43"/>
        <v>-100</v>
      </c>
      <c r="Q269" s="4">
        <f t="shared" ca="1" si="44"/>
        <v>-1</v>
      </c>
      <c r="R269" s="4">
        <f t="shared" ca="1" si="45"/>
        <v>-100</v>
      </c>
      <c r="S269" s="4">
        <f t="shared" ca="1" si="44"/>
        <v>-1</v>
      </c>
      <c r="T269" s="4">
        <f t="shared" ca="1" si="45"/>
        <v>-100</v>
      </c>
    </row>
    <row r="270" spans="1:20" x14ac:dyDescent="0.25">
      <c r="A270" s="1">
        <v>42705</v>
      </c>
      <c r="B270">
        <v>181.5</v>
      </c>
      <c r="C270">
        <v>182</v>
      </c>
      <c r="D270">
        <v>187.5</v>
      </c>
      <c r="E270">
        <v>178</v>
      </c>
      <c r="F270" s="2">
        <v>544625080</v>
      </c>
      <c r="G270">
        <f t="shared" si="40"/>
        <v>190.5</v>
      </c>
      <c r="H270">
        <f t="shared" si="41"/>
        <v>186.5</v>
      </c>
      <c r="I270">
        <f t="shared" si="46"/>
        <v>195</v>
      </c>
      <c r="J270">
        <f t="shared" si="47"/>
        <v>186.5</v>
      </c>
      <c r="K270">
        <f t="shared" si="48"/>
        <v>218.5</v>
      </c>
      <c r="L270">
        <f t="shared" si="49"/>
        <v>177</v>
      </c>
      <c r="M270" s="4">
        <f t="shared" ca="1" si="42"/>
        <v>3.2213333333333334</v>
      </c>
      <c r="N270" s="4">
        <f t="shared" ca="1" si="43"/>
        <v>26.359277293511685</v>
      </c>
      <c r="O270" s="4">
        <f t="shared" ca="1" si="42"/>
        <v>0</v>
      </c>
      <c r="P270" s="4">
        <f t="shared" ca="1" si="43"/>
        <v>-100</v>
      </c>
      <c r="Q270" s="4">
        <f t="shared" ca="1" si="44"/>
        <v>-1</v>
      </c>
      <c r="R270" s="4">
        <f t="shared" ca="1" si="45"/>
        <v>-100</v>
      </c>
      <c r="S270" s="4">
        <f t="shared" ca="1" si="44"/>
        <v>-1</v>
      </c>
      <c r="T270" s="4">
        <f t="shared" ca="1" si="45"/>
        <v>-100</v>
      </c>
    </row>
    <row r="271" spans="1:20" x14ac:dyDescent="0.25">
      <c r="A271" s="1">
        <v>42736</v>
      </c>
      <c r="B271">
        <v>186</v>
      </c>
      <c r="C271">
        <v>181.5</v>
      </c>
      <c r="D271">
        <v>186.5</v>
      </c>
      <c r="E271">
        <v>179</v>
      </c>
      <c r="F271" s="2">
        <v>529700846</v>
      </c>
      <c r="G271">
        <f t="shared" si="40"/>
        <v>191</v>
      </c>
      <c r="H271">
        <f t="shared" si="41"/>
        <v>186.5</v>
      </c>
      <c r="I271">
        <f t="shared" si="46"/>
        <v>195</v>
      </c>
      <c r="J271">
        <f t="shared" si="47"/>
        <v>186.5</v>
      </c>
      <c r="K271">
        <f t="shared" si="48"/>
        <v>218.5</v>
      </c>
      <c r="L271">
        <f t="shared" si="49"/>
        <v>179.5</v>
      </c>
      <c r="M271" s="4">
        <f t="shared" ca="1" si="42"/>
        <v>3.3243967828418231</v>
      </c>
      <c r="N271" s="4">
        <f t="shared" ca="1" si="43"/>
        <v>27.157672705476223</v>
      </c>
      <c r="O271" s="4">
        <f t="shared" ca="1" si="42"/>
        <v>0</v>
      </c>
      <c r="P271" s="4">
        <f t="shared" ca="1" si="43"/>
        <v>-100</v>
      </c>
      <c r="Q271" s="4">
        <f t="shared" ca="1" si="44"/>
        <v>-1</v>
      </c>
      <c r="R271" s="4">
        <f t="shared" ca="1" si="45"/>
        <v>-100</v>
      </c>
      <c r="S271" s="4">
        <f t="shared" ca="1" si="44"/>
        <v>-1</v>
      </c>
      <c r="T271" s="4">
        <f t="shared" ca="1" si="45"/>
        <v>-100</v>
      </c>
    </row>
    <row r="272" spans="1:20" x14ac:dyDescent="0.25">
      <c r="A272" s="1">
        <v>42767</v>
      </c>
      <c r="B272">
        <v>189</v>
      </c>
      <c r="C272">
        <v>188</v>
      </c>
      <c r="D272">
        <v>191</v>
      </c>
      <c r="E272">
        <v>183</v>
      </c>
      <c r="F272" s="2">
        <v>651326172</v>
      </c>
      <c r="G272">
        <f t="shared" si="40"/>
        <v>195</v>
      </c>
      <c r="H272">
        <f t="shared" si="41"/>
        <v>186.5</v>
      </c>
      <c r="I272">
        <f t="shared" si="46"/>
        <v>208.5</v>
      </c>
      <c r="J272">
        <f t="shared" si="47"/>
        <v>186.5</v>
      </c>
      <c r="K272">
        <f t="shared" si="48"/>
        <v>219</v>
      </c>
      <c r="L272">
        <f t="shared" si="49"/>
        <v>186.5</v>
      </c>
      <c r="M272" s="4">
        <f t="shared" ca="1" si="42"/>
        <v>3.2460732984293195</v>
      </c>
      <c r="N272" s="4">
        <f t="shared" ca="1" si="43"/>
        <v>26.552772613747912</v>
      </c>
      <c r="O272" s="4">
        <f t="shared" ca="1" si="42"/>
        <v>0</v>
      </c>
      <c r="P272" s="4">
        <f t="shared" ca="1" si="43"/>
        <v>-100</v>
      </c>
      <c r="Q272" s="4">
        <f t="shared" ca="1" si="44"/>
        <v>-1</v>
      </c>
      <c r="R272" s="4">
        <f t="shared" ca="1" si="45"/>
        <v>-100</v>
      </c>
      <c r="S272" s="4">
        <f t="shared" ca="1" si="44"/>
        <v>-1</v>
      </c>
      <c r="T272" s="4">
        <f t="shared" ca="1" si="45"/>
        <v>-100</v>
      </c>
    </row>
    <row r="273" spans="1:20" x14ac:dyDescent="0.25">
      <c r="A273" s="1">
        <v>42795</v>
      </c>
      <c r="B273">
        <v>189</v>
      </c>
      <c r="C273">
        <v>188.5</v>
      </c>
      <c r="D273">
        <v>195</v>
      </c>
      <c r="E273">
        <v>183</v>
      </c>
      <c r="F273" s="2">
        <v>650623382</v>
      </c>
      <c r="G273">
        <f t="shared" si="40"/>
        <v>195</v>
      </c>
      <c r="H273">
        <f t="shared" si="41"/>
        <v>191</v>
      </c>
      <c r="I273">
        <f t="shared" si="46"/>
        <v>218.5</v>
      </c>
      <c r="J273">
        <f t="shared" si="47"/>
        <v>186.5</v>
      </c>
      <c r="K273">
        <f t="shared" si="48"/>
        <v>223</v>
      </c>
      <c r="L273">
        <f t="shared" si="49"/>
        <v>186.5</v>
      </c>
      <c r="M273" s="4">
        <f t="shared" ca="1" si="42"/>
        <v>3.1282051282051282</v>
      </c>
      <c r="N273" s="4">
        <f t="shared" ca="1" si="43"/>
        <v>25.620073950327303</v>
      </c>
      <c r="O273" s="4">
        <f t="shared" ca="1" si="42"/>
        <v>0</v>
      </c>
      <c r="P273" s="4">
        <f t="shared" ca="1" si="43"/>
        <v>-100</v>
      </c>
      <c r="Q273" s="4">
        <f t="shared" ca="1" si="44"/>
        <v>-1</v>
      </c>
      <c r="R273" s="4">
        <f t="shared" ca="1" si="45"/>
        <v>-100</v>
      </c>
      <c r="S273" s="4">
        <f t="shared" ca="1" si="44"/>
        <v>-1</v>
      </c>
      <c r="T273" s="4">
        <f t="shared" ca="1" si="45"/>
        <v>-100</v>
      </c>
    </row>
    <row r="274" spans="1:20" x14ac:dyDescent="0.25">
      <c r="A274" s="1">
        <v>42826</v>
      </c>
      <c r="B274">
        <v>194.5</v>
      </c>
      <c r="C274">
        <v>189.5</v>
      </c>
      <c r="D274">
        <v>194.5</v>
      </c>
      <c r="E274">
        <v>186.5</v>
      </c>
      <c r="F274" s="2">
        <v>467895895</v>
      </c>
      <c r="G274">
        <f t="shared" si="40"/>
        <v>208.5</v>
      </c>
      <c r="H274">
        <f t="shared" si="41"/>
        <v>194.5</v>
      </c>
      <c r="I274">
        <f t="shared" si="46"/>
        <v>218.5</v>
      </c>
      <c r="J274">
        <f t="shared" si="47"/>
        <v>191</v>
      </c>
      <c r="K274">
        <f t="shared" si="48"/>
        <v>245</v>
      </c>
      <c r="L274">
        <f t="shared" si="49"/>
        <v>186.5</v>
      </c>
      <c r="M274" s="4">
        <f t="shared" ca="1" si="42"/>
        <v>3.0282776349614395</v>
      </c>
      <c r="N274" s="4">
        <f t="shared" ca="1" si="43"/>
        <v>24.807055664029566</v>
      </c>
      <c r="O274" s="4">
        <f t="shared" ca="1" si="42"/>
        <v>0</v>
      </c>
      <c r="P274" s="4">
        <f t="shared" ca="1" si="43"/>
        <v>-100</v>
      </c>
      <c r="Q274" s="4">
        <f t="shared" ca="1" si="44"/>
        <v>-1</v>
      </c>
      <c r="R274" s="4">
        <f t="shared" ca="1" si="45"/>
        <v>-100</v>
      </c>
      <c r="S274" s="4">
        <f t="shared" ca="1" si="44"/>
        <v>-1</v>
      </c>
      <c r="T274" s="4">
        <f t="shared" ca="1" si="45"/>
        <v>-100</v>
      </c>
    </row>
    <row r="275" spans="1:20" x14ac:dyDescent="0.25">
      <c r="A275" s="1">
        <v>42856</v>
      </c>
      <c r="B275">
        <v>203</v>
      </c>
      <c r="C275">
        <v>193.5</v>
      </c>
      <c r="D275">
        <v>208.5</v>
      </c>
      <c r="E275">
        <v>193</v>
      </c>
      <c r="F275" s="2">
        <v>650574671</v>
      </c>
      <c r="G275">
        <f t="shared" si="40"/>
        <v>218.5</v>
      </c>
      <c r="H275">
        <f t="shared" si="41"/>
        <v>194.5</v>
      </c>
      <c r="I275">
        <f t="shared" si="46"/>
        <v>219</v>
      </c>
      <c r="J275">
        <f t="shared" si="47"/>
        <v>194.5</v>
      </c>
      <c r="K275">
        <f t="shared" si="48"/>
        <v>245</v>
      </c>
      <c r="L275">
        <f t="shared" si="49"/>
        <v>186.5</v>
      </c>
      <c r="M275" s="4">
        <f t="shared" ca="1" si="42"/>
        <v>2.6858513189448443</v>
      </c>
      <c r="N275" s="4">
        <f t="shared" ca="1" si="43"/>
        <v>21.84743562244542</v>
      </c>
      <c r="O275" s="4">
        <f t="shared" ca="1" si="42"/>
        <v>0</v>
      </c>
      <c r="P275" s="4">
        <f t="shared" ca="1" si="43"/>
        <v>-100</v>
      </c>
      <c r="Q275" s="4">
        <f t="shared" ca="1" si="44"/>
        <v>-1</v>
      </c>
      <c r="R275" s="4">
        <f t="shared" ca="1" si="45"/>
        <v>-100</v>
      </c>
      <c r="S275" s="4">
        <f t="shared" ca="1" si="44"/>
        <v>-1</v>
      </c>
      <c r="T275" s="4">
        <f t="shared" ca="1" si="45"/>
        <v>-100</v>
      </c>
    </row>
    <row r="276" spans="1:20" x14ac:dyDescent="0.25">
      <c r="A276" s="1">
        <v>42887</v>
      </c>
      <c r="B276">
        <v>208.5</v>
      </c>
      <c r="C276">
        <v>205</v>
      </c>
      <c r="D276">
        <v>218.5</v>
      </c>
      <c r="E276">
        <v>204.5</v>
      </c>
      <c r="F276" s="2">
        <v>760029683</v>
      </c>
      <c r="G276">
        <f t="shared" si="40"/>
        <v>218.5</v>
      </c>
      <c r="H276">
        <f t="shared" si="41"/>
        <v>208.5</v>
      </c>
      <c r="I276">
        <f t="shared" si="46"/>
        <v>223</v>
      </c>
      <c r="J276">
        <f t="shared" si="47"/>
        <v>194.5</v>
      </c>
      <c r="K276">
        <f t="shared" si="48"/>
        <v>245</v>
      </c>
      <c r="L276">
        <f t="shared" si="49"/>
        <v>186.5</v>
      </c>
      <c r="M276" s="4">
        <f t="shared" ca="1" si="42"/>
        <v>2.5400457665903891</v>
      </c>
      <c r="N276" s="4">
        <f t="shared" ca="1" si="43"/>
        <v>20.494800886558661</v>
      </c>
      <c r="O276" s="4">
        <f t="shared" ca="1" si="42"/>
        <v>0</v>
      </c>
      <c r="P276" s="4">
        <f t="shared" ca="1" si="43"/>
        <v>-100</v>
      </c>
      <c r="Q276" s="4">
        <f t="shared" ca="1" si="44"/>
        <v>-1</v>
      </c>
      <c r="R276" s="4">
        <f t="shared" ca="1" si="45"/>
        <v>-100</v>
      </c>
      <c r="S276" s="4">
        <f t="shared" ca="1" si="44"/>
        <v>-1</v>
      </c>
      <c r="T276" s="4">
        <f t="shared" ca="1" si="45"/>
        <v>-100</v>
      </c>
    </row>
    <row r="277" spans="1:20" x14ac:dyDescent="0.25">
      <c r="A277" s="1">
        <v>42917</v>
      </c>
      <c r="B277">
        <v>214.5</v>
      </c>
      <c r="C277">
        <v>207.5</v>
      </c>
      <c r="D277">
        <v>216</v>
      </c>
      <c r="E277">
        <v>205.5</v>
      </c>
      <c r="F277" s="2">
        <v>461581378</v>
      </c>
      <c r="G277">
        <f t="shared" si="40"/>
        <v>219</v>
      </c>
      <c r="H277">
        <f t="shared" si="41"/>
        <v>216</v>
      </c>
      <c r="I277">
        <f t="shared" si="46"/>
        <v>245</v>
      </c>
      <c r="J277">
        <f t="shared" si="47"/>
        <v>208.5</v>
      </c>
      <c r="K277">
        <f t="shared" si="48"/>
        <v>266</v>
      </c>
      <c r="L277">
        <f t="shared" si="49"/>
        <v>191</v>
      </c>
      <c r="M277" s="4">
        <f t="shared" ca="1" si="42"/>
        <v>2.3611111111111112</v>
      </c>
      <c r="N277" s="4">
        <f t="shared" ca="1" si="43"/>
        <v>18.747174576884863</v>
      </c>
      <c r="O277" s="4">
        <f t="shared" ca="1" si="42"/>
        <v>0</v>
      </c>
      <c r="P277" s="4">
        <f t="shared" ca="1" si="43"/>
        <v>-100</v>
      </c>
      <c r="Q277" s="4">
        <f t="shared" ca="1" si="44"/>
        <v>-1</v>
      </c>
      <c r="R277" s="4">
        <f t="shared" ca="1" si="45"/>
        <v>-100</v>
      </c>
      <c r="S277" s="4">
        <f t="shared" ca="1" si="44"/>
        <v>-1</v>
      </c>
      <c r="T277" s="4">
        <f t="shared" ca="1" si="45"/>
        <v>-100</v>
      </c>
    </row>
    <row r="278" spans="1:20" x14ac:dyDescent="0.25">
      <c r="A278" s="1">
        <v>42948</v>
      </c>
      <c r="B278">
        <v>216.5</v>
      </c>
      <c r="C278">
        <v>212.5</v>
      </c>
      <c r="D278">
        <v>219</v>
      </c>
      <c r="E278">
        <v>210</v>
      </c>
      <c r="F278" s="2">
        <v>484863428</v>
      </c>
      <c r="G278">
        <f t="shared" si="40"/>
        <v>223</v>
      </c>
      <c r="H278">
        <f t="shared" si="41"/>
        <v>216</v>
      </c>
      <c r="I278">
        <f t="shared" si="46"/>
        <v>245</v>
      </c>
      <c r="J278">
        <f t="shared" si="47"/>
        <v>216</v>
      </c>
      <c r="K278">
        <f t="shared" si="48"/>
        <v>266</v>
      </c>
      <c r="L278">
        <f t="shared" si="49"/>
        <v>194.5</v>
      </c>
      <c r="M278" s="4">
        <f t="shared" ca="1" si="42"/>
        <v>2.3287671232876712</v>
      </c>
      <c r="N278" s="4">
        <f t="shared" ca="1" si="43"/>
        <v>18.4200424020454</v>
      </c>
      <c r="O278" s="4">
        <f t="shared" ca="1" si="42"/>
        <v>0</v>
      </c>
      <c r="P278" s="4">
        <f t="shared" ca="1" si="43"/>
        <v>-100</v>
      </c>
      <c r="Q278" s="4">
        <f t="shared" ca="1" si="44"/>
        <v>-1</v>
      </c>
      <c r="R278" s="4">
        <f t="shared" ca="1" si="45"/>
        <v>-100</v>
      </c>
      <c r="S278" s="4">
        <f t="shared" ca="1" si="44"/>
        <v>-1</v>
      </c>
      <c r="T278" s="4">
        <f t="shared" ca="1" si="45"/>
        <v>-100</v>
      </c>
    </row>
    <row r="279" spans="1:20" x14ac:dyDescent="0.25">
      <c r="A279" s="1">
        <v>42979</v>
      </c>
      <c r="B279">
        <v>216.5</v>
      </c>
      <c r="C279">
        <v>215</v>
      </c>
      <c r="D279">
        <v>223</v>
      </c>
      <c r="E279">
        <v>213.5</v>
      </c>
      <c r="F279" s="2">
        <v>503879315</v>
      </c>
      <c r="G279">
        <f t="shared" si="40"/>
        <v>245</v>
      </c>
      <c r="H279">
        <f t="shared" si="41"/>
        <v>219</v>
      </c>
      <c r="I279">
        <f t="shared" si="46"/>
        <v>245</v>
      </c>
      <c r="J279">
        <f t="shared" si="47"/>
        <v>216</v>
      </c>
      <c r="K279">
        <f t="shared" si="48"/>
        <v>266</v>
      </c>
      <c r="L279">
        <f t="shared" si="49"/>
        <v>194.5</v>
      </c>
      <c r="M279" s="4">
        <f t="shared" ca="1" si="42"/>
        <v>2.2219730941704037</v>
      </c>
      <c r="N279" s="4">
        <f t="shared" ca="1" si="43"/>
        <v>17.313437108116926</v>
      </c>
      <c r="O279" s="4">
        <f t="shared" ca="1" si="42"/>
        <v>0</v>
      </c>
      <c r="P279" s="4">
        <f t="shared" ca="1" si="43"/>
        <v>-100</v>
      </c>
      <c r="Q279" s="4">
        <f t="shared" ca="1" si="44"/>
        <v>-1</v>
      </c>
      <c r="R279" s="4">
        <f t="shared" ca="1" si="45"/>
        <v>-100</v>
      </c>
      <c r="S279" s="4">
        <f t="shared" ca="1" si="44"/>
        <v>-1</v>
      </c>
      <c r="T279" s="4">
        <f t="shared" ca="1" si="45"/>
        <v>-100</v>
      </c>
    </row>
    <row r="280" spans="1:20" x14ac:dyDescent="0.25">
      <c r="A280" s="1">
        <v>43009</v>
      </c>
      <c r="B280">
        <v>243</v>
      </c>
      <c r="C280">
        <v>219.5</v>
      </c>
      <c r="D280">
        <v>245</v>
      </c>
      <c r="E280">
        <v>218.5</v>
      </c>
      <c r="F280" s="2">
        <v>494024377</v>
      </c>
      <c r="G280">
        <f t="shared" si="40"/>
        <v>245</v>
      </c>
      <c r="H280">
        <f t="shared" si="41"/>
        <v>223</v>
      </c>
      <c r="I280">
        <f t="shared" si="46"/>
        <v>266</v>
      </c>
      <c r="J280">
        <f t="shared" si="47"/>
        <v>219</v>
      </c>
      <c r="K280">
        <f t="shared" si="48"/>
        <v>266</v>
      </c>
      <c r="L280">
        <f t="shared" si="49"/>
        <v>208.5</v>
      </c>
      <c r="M280" s="4">
        <f t="shared" ca="1" si="42"/>
        <v>1.8408163265306123</v>
      </c>
      <c r="N280" s="4">
        <f t="shared" ca="1" si="43"/>
        <v>12.980135562813588</v>
      </c>
      <c r="O280" s="4">
        <f t="shared" ca="1" si="42"/>
        <v>0</v>
      </c>
      <c r="P280" s="4">
        <f t="shared" ca="1" si="43"/>
        <v>-100</v>
      </c>
      <c r="Q280" s="4">
        <f t="shared" ca="1" si="44"/>
        <v>-1</v>
      </c>
      <c r="R280" s="4">
        <f t="shared" ca="1" si="45"/>
        <v>-100</v>
      </c>
      <c r="S280" s="4">
        <f t="shared" ca="1" si="44"/>
        <v>-1</v>
      </c>
      <c r="T280" s="4">
        <f t="shared" ca="1" si="45"/>
        <v>-100</v>
      </c>
    </row>
    <row r="281" spans="1:20" x14ac:dyDescent="0.25">
      <c r="A281" s="1">
        <v>43040</v>
      </c>
      <c r="B281">
        <v>226</v>
      </c>
      <c r="C281">
        <v>243.5</v>
      </c>
      <c r="D281">
        <v>245</v>
      </c>
      <c r="E281">
        <v>226</v>
      </c>
      <c r="F281" s="2">
        <v>553669555</v>
      </c>
      <c r="G281">
        <f t="shared" si="40"/>
        <v>245</v>
      </c>
      <c r="H281">
        <f t="shared" si="41"/>
        <v>234.5</v>
      </c>
      <c r="I281">
        <f t="shared" si="46"/>
        <v>266</v>
      </c>
      <c r="J281">
        <f t="shared" si="47"/>
        <v>223</v>
      </c>
      <c r="K281">
        <f t="shared" si="48"/>
        <v>266</v>
      </c>
      <c r="L281">
        <f t="shared" si="49"/>
        <v>216</v>
      </c>
      <c r="M281" s="4">
        <f t="shared" ca="1" si="42"/>
        <v>1.8408163265306123</v>
      </c>
      <c r="N281" s="4">
        <f t="shared" ca="1" si="43"/>
        <v>12.980135562813588</v>
      </c>
      <c r="O281" s="4">
        <f t="shared" ca="1" si="42"/>
        <v>0</v>
      </c>
      <c r="P281" s="4">
        <f t="shared" ca="1" si="43"/>
        <v>-100</v>
      </c>
      <c r="Q281" s="4">
        <f t="shared" ca="1" si="44"/>
        <v>-1</v>
      </c>
      <c r="R281" s="4">
        <f t="shared" ca="1" si="45"/>
        <v>-100</v>
      </c>
      <c r="S281" s="4">
        <f t="shared" ca="1" si="44"/>
        <v>-1</v>
      </c>
      <c r="T281" s="4">
        <f t="shared" ca="1" si="45"/>
        <v>-100</v>
      </c>
    </row>
    <row r="282" spans="1:20" x14ac:dyDescent="0.25">
      <c r="A282" s="1">
        <v>43070</v>
      </c>
      <c r="B282">
        <v>229.5</v>
      </c>
      <c r="C282">
        <v>228.5</v>
      </c>
      <c r="D282">
        <v>234.5</v>
      </c>
      <c r="E282">
        <v>222.5</v>
      </c>
      <c r="F282" s="2">
        <v>530646881</v>
      </c>
      <c r="G282">
        <f t="shared" si="40"/>
        <v>266</v>
      </c>
      <c r="H282">
        <f t="shared" si="41"/>
        <v>234.5</v>
      </c>
      <c r="I282">
        <f t="shared" si="46"/>
        <v>266</v>
      </c>
      <c r="J282">
        <f t="shared" si="47"/>
        <v>234.5</v>
      </c>
      <c r="K282">
        <f t="shared" si="48"/>
        <v>266</v>
      </c>
      <c r="L282">
        <f t="shared" si="49"/>
        <v>216</v>
      </c>
      <c r="M282" s="4">
        <f t="shared" ca="1" si="42"/>
        <v>1.9232409381663114</v>
      </c>
      <c r="N282" s="4">
        <f t="shared" ca="1" si="43"/>
        <v>13.974248931370891</v>
      </c>
      <c r="O282" s="4">
        <f t="shared" ca="1" si="42"/>
        <v>0</v>
      </c>
      <c r="P282" s="4">
        <f t="shared" ca="1" si="43"/>
        <v>-100</v>
      </c>
      <c r="Q282" s="4">
        <f t="shared" ca="1" si="44"/>
        <v>-1</v>
      </c>
      <c r="R282" s="4">
        <f t="shared" ca="1" si="45"/>
        <v>-100</v>
      </c>
      <c r="S282" s="4">
        <f t="shared" ca="1" si="44"/>
        <v>-1</v>
      </c>
      <c r="T282" s="4">
        <f t="shared" ca="1" si="45"/>
        <v>-100</v>
      </c>
    </row>
    <row r="283" spans="1:20" x14ac:dyDescent="0.25">
      <c r="A283" s="1">
        <v>43101</v>
      </c>
      <c r="B283">
        <v>255</v>
      </c>
      <c r="C283">
        <v>231.5</v>
      </c>
      <c r="D283">
        <v>266</v>
      </c>
      <c r="E283">
        <v>231</v>
      </c>
      <c r="F283" s="2">
        <v>747132098</v>
      </c>
      <c r="G283">
        <f t="shared" si="40"/>
        <v>266</v>
      </c>
      <c r="H283">
        <f t="shared" si="41"/>
        <v>234.5</v>
      </c>
      <c r="I283">
        <f t="shared" si="46"/>
        <v>266</v>
      </c>
      <c r="J283">
        <f t="shared" si="47"/>
        <v>234.5</v>
      </c>
      <c r="K283">
        <f t="shared" si="48"/>
        <v>266</v>
      </c>
      <c r="L283">
        <f t="shared" si="49"/>
        <v>219</v>
      </c>
      <c r="M283" s="4">
        <f t="shared" ca="1" si="42"/>
        <v>1.8721804511278195</v>
      </c>
      <c r="N283" s="4">
        <f t="shared" ca="1" si="43"/>
        <v>13.362532972961173</v>
      </c>
      <c r="O283" s="4">
        <f t="shared" ca="1" si="42"/>
        <v>0</v>
      </c>
      <c r="P283" s="4">
        <f t="shared" ca="1" si="43"/>
        <v>-100</v>
      </c>
      <c r="Q283" s="4">
        <f t="shared" ca="1" si="44"/>
        <v>-1</v>
      </c>
      <c r="R283" s="4">
        <f t="shared" ca="1" si="45"/>
        <v>-100</v>
      </c>
      <c r="S283" s="4">
        <f t="shared" ca="1" si="44"/>
        <v>-1</v>
      </c>
      <c r="T283" s="4">
        <f t="shared" ca="1" si="45"/>
        <v>-100</v>
      </c>
    </row>
    <row r="284" spans="1:20" x14ac:dyDescent="0.25">
      <c r="A284" s="1">
        <v>43132</v>
      </c>
      <c r="B284">
        <v>246</v>
      </c>
      <c r="C284">
        <v>257.5</v>
      </c>
      <c r="D284">
        <v>261</v>
      </c>
      <c r="E284">
        <v>228.5</v>
      </c>
      <c r="F284" s="2">
        <v>659698545</v>
      </c>
      <c r="G284">
        <f t="shared" si="40"/>
        <v>266</v>
      </c>
      <c r="H284">
        <f t="shared" si="41"/>
        <v>259</v>
      </c>
      <c r="I284">
        <f t="shared" si="46"/>
        <v>266</v>
      </c>
      <c r="J284">
        <f t="shared" si="47"/>
        <v>234.5</v>
      </c>
      <c r="K284">
        <f t="shared" si="48"/>
        <v>268</v>
      </c>
      <c r="L284">
        <f t="shared" si="49"/>
        <v>223</v>
      </c>
      <c r="M284" s="4">
        <f t="shared" ca="1" si="42"/>
        <v>1.946360153256705</v>
      </c>
      <c r="N284" s="4">
        <f t="shared" ca="1" si="43"/>
        <v>14.246956907796493</v>
      </c>
      <c r="O284" s="4">
        <f t="shared" ca="1" si="42"/>
        <v>0</v>
      </c>
      <c r="P284" s="4">
        <f t="shared" ca="1" si="43"/>
        <v>-100</v>
      </c>
      <c r="Q284" s="4">
        <f t="shared" ca="1" si="44"/>
        <v>-1</v>
      </c>
      <c r="R284" s="4">
        <f t="shared" ca="1" si="45"/>
        <v>-100</v>
      </c>
      <c r="S284" s="4">
        <f t="shared" ca="1" si="44"/>
        <v>-1</v>
      </c>
      <c r="T284" s="4">
        <f t="shared" ca="1" si="45"/>
        <v>-100</v>
      </c>
    </row>
    <row r="285" spans="1:20" x14ac:dyDescent="0.25">
      <c r="A285" s="1">
        <v>43160</v>
      </c>
      <c r="B285">
        <v>247.5</v>
      </c>
      <c r="C285">
        <v>244</v>
      </c>
      <c r="D285">
        <v>259</v>
      </c>
      <c r="E285">
        <v>238.5</v>
      </c>
      <c r="F285" s="2">
        <v>695015980</v>
      </c>
      <c r="G285">
        <f t="shared" si="40"/>
        <v>261</v>
      </c>
      <c r="H285">
        <f t="shared" si="41"/>
        <v>249</v>
      </c>
      <c r="I285">
        <f t="shared" si="46"/>
        <v>266</v>
      </c>
      <c r="J285">
        <f t="shared" si="47"/>
        <v>232</v>
      </c>
      <c r="K285">
        <f t="shared" si="48"/>
        <v>268</v>
      </c>
      <c r="L285">
        <f t="shared" si="49"/>
        <v>232</v>
      </c>
      <c r="M285" s="4">
        <f t="shared" ca="1" si="42"/>
        <v>2.0810810810810811</v>
      </c>
      <c r="N285" s="4">
        <f t="shared" ca="1" si="43"/>
        <v>15.786466398528898</v>
      </c>
      <c r="O285" s="4">
        <f t="shared" ca="1" si="42"/>
        <v>0</v>
      </c>
      <c r="P285" s="4">
        <f t="shared" ca="1" si="43"/>
        <v>-100</v>
      </c>
      <c r="Q285" s="4">
        <f t="shared" ca="1" si="44"/>
        <v>-1</v>
      </c>
      <c r="R285" s="4">
        <f t="shared" ca="1" si="45"/>
        <v>-100</v>
      </c>
      <c r="S285" s="4">
        <f t="shared" ca="1" si="44"/>
        <v>-1</v>
      </c>
      <c r="T285" s="4">
        <f t="shared" ca="1" si="45"/>
        <v>-100</v>
      </c>
    </row>
    <row r="286" spans="1:20" x14ac:dyDescent="0.25">
      <c r="A286" s="1">
        <v>43191</v>
      </c>
      <c r="B286">
        <v>227</v>
      </c>
      <c r="C286">
        <v>248.5</v>
      </c>
      <c r="D286">
        <v>249</v>
      </c>
      <c r="E286">
        <v>221</v>
      </c>
      <c r="F286" s="2">
        <v>727237828</v>
      </c>
      <c r="G286">
        <f t="shared" si="40"/>
        <v>259</v>
      </c>
      <c r="H286">
        <f t="shared" si="41"/>
        <v>234.5</v>
      </c>
      <c r="I286">
        <f t="shared" si="46"/>
        <v>261</v>
      </c>
      <c r="J286">
        <f t="shared" si="47"/>
        <v>232</v>
      </c>
      <c r="K286">
        <f t="shared" si="48"/>
        <v>268</v>
      </c>
      <c r="L286">
        <f t="shared" si="49"/>
        <v>232</v>
      </c>
      <c r="M286" s="4">
        <f t="shared" ca="1" si="42"/>
        <v>2.1485943775100402</v>
      </c>
      <c r="N286" s="4">
        <f t="shared" ca="1" si="43"/>
        <v>16.528159480189153</v>
      </c>
      <c r="O286" s="4">
        <f t="shared" ca="1" si="42"/>
        <v>0</v>
      </c>
      <c r="P286" s="4">
        <f t="shared" ca="1" si="43"/>
        <v>-100</v>
      </c>
      <c r="Q286" s="4">
        <f t="shared" ca="1" si="44"/>
        <v>-1</v>
      </c>
      <c r="R286" s="4">
        <f t="shared" ca="1" si="45"/>
        <v>-100</v>
      </c>
      <c r="S286" s="4">
        <f t="shared" ca="1" si="44"/>
        <v>-1</v>
      </c>
      <c r="T286" s="4">
        <f t="shared" ca="1" si="45"/>
        <v>-100</v>
      </c>
    </row>
    <row r="287" spans="1:20" x14ac:dyDescent="0.25">
      <c r="A287" s="1">
        <v>43221</v>
      </c>
      <c r="B287">
        <v>224</v>
      </c>
      <c r="C287">
        <v>227</v>
      </c>
      <c r="D287">
        <v>234.5</v>
      </c>
      <c r="E287">
        <v>220</v>
      </c>
      <c r="F287" s="2">
        <v>661608936</v>
      </c>
      <c r="G287">
        <f t="shared" si="40"/>
        <v>249</v>
      </c>
      <c r="H287">
        <f t="shared" si="41"/>
        <v>232</v>
      </c>
      <c r="I287">
        <f t="shared" si="46"/>
        <v>268</v>
      </c>
      <c r="J287">
        <f t="shared" si="47"/>
        <v>232</v>
      </c>
      <c r="K287">
        <f t="shared" si="48"/>
        <v>268</v>
      </c>
      <c r="L287">
        <f t="shared" si="49"/>
        <v>232</v>
      </c>
      <c r="M287" s="4">
        <f t="shared" ca="1" si="42"/>
        <v>2.2814498933901919</v>
      </c>
      <c r="N287" s="4">
        <f t="shared" ca="1" si="43"/>
        <v>17.934857599964026</v>
      </c>
      <c r="O287" s="4">
        <f t="shared" ca="1" si="42"/>
        <v>0</v>
      </c>
      <c r="P287" s="4">
        <f t="shared" ca="1" si="43"/>
        <v>-100</v>
      </c>
      <c r="Q287" s="4">
        <f t="shared" ca="1" si="44"/>
        <v>-1</v>
      </c>
      <c r="R287" s="4">
        <f t="shared" ca="1" si="45"/>
        <v>-100</v>
      </c>
      <c r="S287" s="4">
        <f t="shared" ca="1" si="44"/>
        <v>-1</v>
      </c>
      <c r="T287" s="4">
        <f t="shared" ca="1" si="45"/>
        <v>-100</v>
      </c>
    </row>
    <row r="288" spans="1:20" x14ac:dyDescent="0.25">
      <c r="A288" s="1">
        <v>43252</v>
      </c>
      <c r="B288">
        <v>216.5</v>
      </c>
      <c r="C288">
        <v>224.5</v>
      </c>
      <c r="D288">
        <v>232</v>
      </c>
      <c r="E288">
        <v>210</v>
      </c>
      <c r="F288" s="2">
        <v>737510521</v>
      </c>
      <c r="G288">
        <f t="shared" si="40"/>
        <v>246</v>
      </c>
      <c r="H288">
        <f t="shared" si="41"/>
        <v>232</v>
      </c>
      <c r="I288">
        <f t="shared" si="46"/>
        <v>268</v>
      </c>
      <c r="J288">
        <f t="shared" si="47"/>
        <v>232</v>
      </c>
      <c r="K288">
        <f t="shared" si="48"/>
        <v>268</v>
      </c>
      <c r="L288">
        <f t="shared" si="49"/>
        <v>232</v>
      </c>
      <c r="M288" s="4">
        <f t="shared" ca="1" si="42"/>
        <v>2.3060344827586206</v>
      </c>
      <c r="N288" s="4">
        <f t="shared" ca="1" si="43"/>
        <v>18.1879390219176</v>
      </c>
      <c r="O288" s="4">
        <f t="shared" ca="1" si="42"/>
        <v>0</v>
      </c>
      <c r="P288" s="4">
        <f t="shared" ca="1" si="43"/>
        <v>-100</v>
      </c>
      <c r="Q288" s="4">
        <f t="shared" ca="1" si="44"/>
        <v>-1</v>
      </c>
      <c r="R288" s="4">
        <f t="shared" ca="1" si="45"/>
        <v>-100</v>
      </c>
      <c r="S288" s="4">
        <f t="shared" ca="1" si="44"/>
        <v>-1</v>
      </c>
      <c r="T288" s="4">
        <f t="shared" ca="1" si="45"/>
        <v>-100</v>
      </c>
    </row>
    <row r="289" spans="1:20" x14ac:dyDescent="0.25">
      <c r="A289" s="1">
        <v>43282</v>
      </c>
      <c r="B289">
        <v>246</v>
      </c>
      <c r="C289">
        <v>218.5</v>
      </c>
      <c r="D289">
        <v>246</v>
      </c>
      <c r="E289">
        <v>213</v>
      </c>
      <c r="F289" s="2">
        <v>704885486</v>
      </c>
      <c r="G289">
        <f t="shared" si="40"/>
        <v>268</v>
      </c>
      <c r="H289">
        <f t="shared" si="41"/>
        <v>232</v>
      </c>
      <c r="I289">
        <f t="shared" si="46"/>
        <v>268</v>
      </c>
      <c r="J289">
        <f t="shared" si="47"/>
        <v>232</v>
      </c>
      <c r="K289">
        <f t="shared" si="48"/>
        <v>268</v>
      </c>
      <c r="L289">
        <f t="shared" si="49"/>
        <v>229.5</v>
      </c>
      <c r="M289" s="4">
        <f t="shared" ca="1" si="42"/>
        <v>2.3333333333333335</v>
      </c>
      <c r="N289" s="4">
        <f t="shared" ca="1" si="43"/>
        <v>18.466445254224407</v>
      </c>
      <c r="O289" s="4">
        <f t="shared" ca="1" si="42"/>
        <v>0</v>
      </c>
      <c r="P289" s="4">
        <f t="shared" ca="1" si="43"/>
        <v>-100</v>
      </c>
      <c r="Q289" s="4">
        <f t="shared" ca="1" si="44"/>
        <v>-1</v>
      </c>
      <c r="R289" s="4">
        <f t="shared" ca="1" si="45"/>
        <v>-100</v>
      </c>
      <c r="S289" s="4">
        <f t="shared" ca="1" si="44"/>
        <v>-1</v>
      </c>
      <c r="T289" s="4">
        <f t="shared" ca="1" si="45"/>
        <v>-100</v>
      </c>
    </row>
    <row r="290" spans="1:20" x14ac:dyDescent="0.25">
      <c r="A290" s="1">
        <v>43313</v>
      </c>
      <c r="B290">
        <v>256</v>
      </c>
      <c r="C290">
        <v>247</v>
      </c>
      <c r="D290">
        <v>268</v>
      </c>
      <c r="E290">
        <v>238</v>
      </c>
      <c r="F290" s="2">
        <v>585942114</v>
      </c>
      <c r="G290">
        <f t="shared" si="40"/>
        <v>268</v>
      </c>
      <c r="H290">
        <f t="shared" si="41"/>
        <v>246</v>
      </c>
      <c r="I290">
        <f t="shared" si="46"/>
        <v>268</v>
      </c>
      <c r="J290">
        <f t="shared" si="47"/>
        <v>232</v>
      </c>
      <c r="K290">
        <f t="shared" si="48"/>
        <v>268</v>
      </c>
      <c r="L290">
        <f t="shared" si="49"/>
        <v>229.5</v>
      </c>
      <c r="M290" s="4">
        <f t="shared" ca="1" si="42"/>
        <v>2.1231343283582089</v>
      </c>
      <c r="N290" s="4">
        <f t="shared" ca="1" si="43"/>
        <v>16.250678000309637</v>
      </c>
      <c r="O290" s="4">
        <f t="shared" ca="1" si="42"/>
        <v>0</v>
      </c>
      <c r="P290" s="4">
        <f t="shared" ca="1" si="43"/>
        <v>-100</v>
      </c>
      <c r="Q290" s="4">
        <f t="shared" ca="1" si="44"/>
        <v>-1</v>
      </c>
      <c r="R290" s="4">
        <f t="shared" ca="1" si="45"/>
        <v>-100</v>
      </c>
      <c r="S290" s="4">
        <f t="shared" ca="1" si="44"/>
        <v>-1</v>
      </c>
      <c r="T290" s="4">
        <f t="shared" ca="1" si="45"/>
        <v>-100</v>
      </c>
    </row>
    <row r="291" spans="1:20" x14ac:dyDescent="0.25">
      <c r="A291" s="1">
        <v>43344</v>
      </c>
      <c r="B291">
        <v>262.5</v>
      </c>
      <c r="C291">
        <v>259</v>
      </c>
      <c r="D291">
        <v>268</v>
      </c>
      <c r="E291">
        <v>253.5</v>
      </c>
      <c r="F291" s="2">
        <v>767100384</v>
      </c>
      <c r="G291">
        <f t="shared" si="40"/>
        <v>268</v>
      </c>
      <c r="H291">
        <f t="shared" si="41"/>
        <v>264</v>
      </c>
      <c r="I291">
        <f t="shared" si="46"/>
        <v>268</v>
      </c>
      <c r="J291">
        <f t="shared" si="47"/>
        <v>235</v>
      </c>
      <c r="K291">
        <f t="shared" si="48"/>
        <v>268</v>
      </c>
      <c r="L291">
        <f t="shared" si="49"/>
        <v>229.5</v>
      </c>
      <c r="M291" s="4">
        <f t="shared" ca="1" si="42"/>
        <v>2.0820895522388061</v>
      </c>
      <c r="N291" s="4">
        <f t="shared" ca="1" si="43"/>
        <v>15.797686017576652</v>
      </c>
      <c r="O291" s="4">
        <f t="shared" ca="1" si="42"/>
        <v>0</v>
      </c>
      <c r="P291" s="4">
        <f t="shared" ca="1" si="43"/>
        <v>-100</v>
      </c>
      <c r="Q291" s="4">
        <f t="shared" ca="1" si="44"/>
        <v>-1</v>
      </c>
      <c r="R291" s="4">
        <f t="shared" ca="1" si="45"/>
        <v>-100</v>
      </c>
      <c r="S291" s="4">
        <f t="shared" ca="1" si="44"/>
        <v>-1</v>
      </c>
      <c r="T291" s="4">
        <f t="shared" ca="1" si="45"/>
        <v>-100</v>
      </c>
    </row>
    <row r="292" spans="1:20" x14ac:dyDescent="0.25">
      <c r="A292" s="1">
        <v>43374</v>
      </c>
      <c r="B292">
        <v>234</v>
      </c>
      <c r="C292">
        <v>262</v>
      </c>
      <c r="D292">
        <v>264</v>
      </c>
      <c r="E292">
        <v>217</v>
      </c>
      <c r="F292" s="2">
        <v>929451786</v>
      </c>
      <c r="G292">
        <f t="shared" si="40"/>
        <v>268</v>
      </c>
      <c r="H292">
        <f t="shared" si="41"/>
        <v>237.5</v>
      </c>
      <c r="I292">
        <f t="shared" si="46"/>
        <v>268</v>
      </c>
      <c r="J292">
        <f t="shared" si="47"/>
        <v>229.5</v>
      </c>
      <c r="K292">
        <f t="shared" si="48"/>
        <v>270</v>
      </c>
      <c r="L292">
        <f t="shared" si="49"/>
        <v>229.5</v>
      </c>
      <c r="M292" s="4">
        <f t="shared" ca="1" si="42"/>
        <v>2.106060606060606</v>
      </c>
      <c r="N292" s="4">
        <f t="shared" ca="1" si="43"/>
        <v>16.063101796767022</v>
      </c>
      <c r="O292" s="4">
        <f t="shared" ca="1" si="42"/>
        <v>0</v>
      </c>
      <c r="P292" s="4">
        <f t="shared" ca="1" si="43"/>
        <v>-100</v>
      </c>
      <c r="Q292" s="4">
        <f t="shared" ca="1" si="44"/>
        <v>-1</v>
      </c>
      <c r="R292" s="4">
        <f t="shared" ca="1" si="45"/>
        <v>-100</v>
      </c>
      <c r="S292" s="4">
        <f t="shared" ca="1" si="44"/>
        <v>-1</v>
      </c>
      <c r="T292" s="4">
        <f t="shared" ca="1" si="45"/>
        <v>-100</v>
      </c>
    </row>
    <row r="293" spans="1:20" x14ac:dyDescent="0.25">
      <c r="A293" s="1">
        <v>43405</v>
      </c>
      <c r="B293">
        <v>225.5</v>
      </c>
      <c r="C293">
        <v>236</v>
      </c>
      <c r="D293">
        <v>237.5</v>
      </c>
      <c r="E293">
        <v>214</v>
      </c>
      <c r="F293" s="2">
        <v>757457406</v>
      </c>
      <c r="G293">
        <f t="shared" si="40"/>
        <v>264</v>
      </c>
      <c r="H293">
        <f t="shared" si="41"/>
        <v>235</v>
      </c>
      <c r="I293">
        <f t="shared" si="46"/>
        <v>268</v>
      </c>
      <c r="J293">
        <f t="shared" si="47"/>
        <v>229.5</v>
      </c>
      <c r="K293">
        <f t="shared" si="48"/>
        <v>270</v>
      </c>
      <c r="L293">
        <f t="shared" si="49"/>
        <v>229.5</v>
      </c>
      <c r="M293" s="4">
        <f t="shared" ca="1" si="42"/>
        <v>2.3410526315789473</v>
      </c>
      <c r="N293" s="4">
        <f t="shared" ca="1" si="43"/>
        <v>18.544725547093634</v>
      </c>
      <c r="O293" s="4">
        <f t="shared" ca="1" si="42"/>
        <v>0</v>
      </c>
      <c r="P293" s="4">
        <f t="shared" ca="1" si="43"/>
        <v>-100</v>
      </c>
      <c r="Q293" s="4">
        <f t="shared" ca="1" si="44"/>
        <v>-1</v>
      </c>
      <c r="R293" s="4">
        <f t="shared" ca="1" si="45"/>
        <v>-100</v>
      </c>
      <c r="S293" s="4">
        <f t="shared" ca="1" si="44"/>
        <v>-1</v>
      </c>
      <c r="T293" s="4">
        <f t="shared" ca="1" si="45"/>
        <v>-100</v>
      </c>
    </row>
    <row r="294" spans="1:20" x14ac:dyDescent="0.25">
      <c r="A294" s="1">
        <v>43435</v>
      </c>
      <c r="B294">
        <v>225.5</v>
      </c>
      <c r="C294">
        <v>231</v>
      </c>
      <c r="D294">
        <v>235</v>
      </c>
      <c r="E294">
        <v>215</v>
      </c>
      <c r="F294" s="2">
        <v>646807827</v>
      </c>
      <c r="G294">
        <f t="shared" si="40"/>
        <v>237.5</v>
      </c>
      <c r="H294">
        <f t="shared" si="41"/>
        <v>229.5</v>
      </c>
      <c r="I294">
        <f t="shared" si="46"/>
        <v>264</v>
      </c>
      <c r="J294">
        <f t="shared" si="47"/>
        <v>229.5</v>
      </c>
      <c r="K294">
        <f t="shared" si="48"/>
        <v>270</v>
      </c>
      <c r="L294">
        <f t="shared" si="49"/>
        <v>229.5</v>
      </c>
      <c r="M294" s="4">
        <f t="shared" ca="1" si="42"/>
        <v>2.3659574468085105</v>
      </c>
      <c r="N294" s="4">
        <f t="shared" ca="1" si="43"/>
        <v>18.79588187898036</v>
      </c>
      <c r="O294" s="4">
        <f t="shared" ca="1" si="42"/>
        <v>0</v>
      </c>
      <c r="P294" s="4">
        <f t="shared" ca="1" si="43"/>
        <v>-100</v>
      </c>
      <c r="Q294" s="4">
        <f t="shared" ca="1" si="44"/>
        <v>-1</v>
      </c>
      <c r="R294" s="4">
        <f t="shared" ca="1" si="45"/>
        <v>-100</v>
      </c>
      <c r="S294" s="4">
        <f t="shared" ca="1" si="44"/>
        <v>-1</v>
      </c>
      <c r="T294" s="4">
        <f t="shared" ca="1" si="45"/>
        <v>-100</v>
      </c>
    </row>
    <row r="295" spans="1:20" x14ac:dyDescent="0.25">
      <c r="A295" s="1">
        <v>43466</v>
      </c>
      <c r="B295">
        <v>221</v>
      </c>
      <c r="C295">
        <v>226.5</v>
      </c>
      <c r="D295">
        <v>229.5</v>
      </c>
      <c r="E295">
        <v>206.5</v>
      </c>
      <c r="F295" s="2">
        <v>744403635</v>
      </c>
      <c r="G295">
        <f t="shared" si="40"/>
        <v>240</v>
      </c>
      <c r="H295">
        <f t="shared" si="41"/>
        <v>229.5</v>
      </c>
      <c r="I295">
        <f t="shared" si="46"/>
        <v>270</v>
      </c>
      <c r="J295">
        <f t="shared" si="47"/>
        <v>229.5</v>
      </c>
      <c r="K295">
        <f t="shared" si="48"/>
        <v>270</v>
      </c>
      <c r="L295">
        <f t="shared" si="49"/>
        <v>229.5</v>
      </c>
      <c r="M295" s="4">
        <f t="shared" ca="1" si="42"/>
        <v>2.5490196078431371</v>
      </c>
      <c r="N295" s="4">
        <f t="shared" ca="1" si="43"/>
        <v>20.579821116457065</v>
      </c>
      <c r="O295" s="4">
        <f t="shared" ca="1" si="42"/>
        <v>0</v>
      </c>
      <c r="P295" s="4">
        <f t="shared" ca="1" si="43"/>
        <v>-100</v>
      </c>
      <c r="Q295" s="4">
        <f t="shared" ca="1" si="44"/>
        <v>-1</v>
      </c>
      <c r="R295" s="4">
        <f t="shared" ca="1" si="45"/>
        <v>-100</v>
      </c>
      <c r="S295" s="4">
        <f t="shared" ca="1" si="44"/>
        <v>-1</v>
      </c>
      <c r="T295" s="4">
        <f t="shared" ca="1" si="45"/>
        <v>-100</v>
      </c>
    </row>
    <row r="296" spans="1:20" x14ac:dyDescent="0.25">
      <c r="A296" s="1">
        <v>43497</v>
      </c>
      <c r="B296">
        <v>239</v>
      </c>
      <c r="C296">
        <v>228</v>
      </c>
      <c r="D296">
        <v>240</v>
      </c>
      <c r="E296">
        <v>226</v>
      </c>
      <c r="F296" s="2">
        <v>398420368</v>
      </c>
      <c r="G296">
        <f t="shared" si="40"/>
        <v>248.5</v>
      </c>
      <c r="H296">
        <f t="shared" si="41"/>
        <v>229.5</v>
      </c>
      <c r="I296">
        <f t="shared" si="46"/>
        <v>270</v>
      </c>
      <c r="J296">
        <f t="shared" si="47"/>
        <v>229.5</v>
      </c>
      <c r="K296">
        <f t="shared" si="48"/>
        <v>270</v>
      </c>
      <c r="L296">
        <f t="shared" si="49"/>
        <v>229.5</v>
      </c>
      <c r="M296" s="4">
        <f t="shared" ca="1" si="42"/>
        <v>0</v>
      </c>
      <c r="N296" s="4">
        <f t="shared" ca="1" si="43"/>
        <v>-100</v>
      </c>
      <c r="O296" s="4">
        <f t="shared" ca="1" si="42"/>
        <v>0</v>
      </c>
      <c r="P296" s="4">
        <f t="shared" ca="1" si="43"/>
        <v>-100</v>
      </c>
      <c r="Q296" s="4">
        <f t="shared" ca="1" si="44"/>
        <v>-1</v>
      </c>
      <c r="R296" s="4">
        <f t="shared" ca="1" si="45"/>
        <v>-100</v>
      </c>
      <c r="S296" s="4">
        <f t="shared" ca="1" si="44"/>
        <v>-1</v>
      </c>
      <c r="T296" s="4">
        <f t="shared" ca="1" si="45"/>
        <v>-100</v>
      </c>
    </row>
    <row r="297" spans="1:20" x14ac:dyDescent="0.25">
      <c r="A297" s="1">
        <v>43525</v>
      </c>
      <c r="B297">
        <v>245.5</v>
      </c>
      <c r="C297">
        <v>239.5</v>
      </c>
      <c r="D297">
        <v>248.5</v>
      </c>
      <c r="E297">
        <v>227.5</v>
      </c>
      <c r="F297" s="2">
        <v>486084900</v>
      </c>
      <c r="G297">
        <f t="shared" si="40"/>
        <v>270</v>
      </c>
      <c r="H297">
        <f t="shared" si="41"/>
        <v>240</v>
      </c>
      <c r="I297">
        <f t="shared" si="46"/>
        <v>270</v>
      </c>
      <c r="J297">
        <f t="shared" si="47"/>
        <v>229.5</v>
      </c>
      <c r="K297">
        <f t="shared" si="48"/>
        <v>272.5</v>
      </c>
      <c r="L297">
        <f t="shared" si="49"/>
        <v>229.5</v>
      </c>
      <c r="M297" s="4">
        <f t="shared" ca="1" si="42"/>
        <v>0</v>
      </c>
      <c r="N297" s="4">
        <f t="shared" ca="1" si="43"/>
        <v>-100</v>
      </c>
      <c r="O297" s="4">
        <f t="shared" ca="1" si="42"/>
        <v>0</v>
      </c>
      <c r="P297" s="4">
        <f t="shared" ca="1" si="43"/>
        <v>-100</v>
      </c>
      <c r="Q297" s="4">
        <f t="shared" ca="1" si="44"/>
        <v>-1</v>
      </c>
      <c r="R297" s="4">
        <f t="shared" ca="1" si="45"/>
        <v>-100</v>
      </c>
      <c r="S297" s="4">
        <f t="shared" ca="1" si="44"/>
        <v>-1</v>
      </c>
      <c r="T297" s="4">
        <f t="shared" ca="1" si="45"/>
        <v>-100</v>
      </c>
    </row>
    <row r="298" spans="1:20" x14ac:dyDescent="0.25">
      <c r="A298" s="1">
        <v>43556</v>
      </c>
      <c r="B298">
        <v>259</v>
      </c>
      <c r="C298">
        <v>251</v>
      </c>
      <c r="D298">
        <v>270</v>
      </c>
      <c r="E298">
        <v>245</v>
      </c>
      <c r="F298" s="2">
        <v>653253770</v>
      </c>
      <c r="G298">
        <f t="shared" si="40"/>
        <v>270</v>
      </c>
      <c r="H298">
        <f t="shared" si="41"/>
        <v>248.5</v>
      </c>
      <c r="I298">
        <f t="shared" si="46"/>
        <v>270</v>
      </c>
      <c r="J298">
        <f t="shared" si="47"/>
        <v>240</v>
      </c>
      <c r="K298">
        <f t="shared" si="48"/>
        <v>301.5</v>
      </c>
      <c r="L298">
        <f t="shared" si="49"/>
        <v>229.5</v>
      </c>
      <c r="M298" s="4">
        <f t="shared" ca="1" si="42"/>
        <v>0</v>
      </c>
      <c r="N298" s="4">
        <f t="shared" ca="1" si="43"/>
        <v>-100</v>
      </c>
      <c r="O298" s="4">
        <f t="shared" ca="1" si="42"/>
        <v>0</v>
      </c>
      <c r="P298" s="4">
        <f t="shared" ca="1" si="43"/>
        <v>-100</v>
      </c>
      <c r="Q298" s="4">
        <f t="shared" ca="1" si="44"/>
        <v>-1</v>
      </c>
      <c r="R298" s="4">
        <f t="shared" ca="1" si="45"/>
        <v>-100</v>
      </c>
      <c r="S298" s="4">
        <f t="shared" ca="1" si="44"/>
        <v>-1</v>
      </c>
      <c r="T298" s="4">
        <f t="shared" ca="1" si="45"/>
        <v>-100</v>
      </c>
    </row>
    <row r="299" spans="1:20" x14ac:dyDescent="0.25">
      <c r="A299" s="1">
        <v>43586</v>
      </c>
      <c r="B299">
        <v>235.5</v>
      </c>
      <c r="C299">
        <v>261.5</v>
      </c>
      <c r="D299">
        <v>265</v>
      </c>
      <c r="E299">
        <v>227</v>
      </c>
      <c r="F299" s="2">
        <v>903340933</v>
      </c>
      <c r="G299">
        <f t="shared" si="40"/>
        <v>270</v>
      </c>
      <c r="H299">
        <f t="shared" si="41"/>
        <v>248.5</v>
      </c>
      <c r="I299">
        <f t="shared" si="46"/>
        <v>270</v>
      </c>
      <c r="J299">
        <f t="shared" si="47"/>
        <v>248.5</v>
      </c>
      <c r="K299">
        <f t="shared" si="48"/>
        <v>315</v>
      </c>
      <c r="L299">
        <f t="shared" si="49"/>
        <v>229.5</v>
      </c>
      <c r="M299" s="4">
        <f t="shared" ca="1" si="42"/>
        <v>0</v>
      </c>
      <c r="N299" s="4">
        <f t="shared" ca="1" si="43"/>
        <v>-100</v>
      </c>
      <c r="O299" s="4">
        <f t="shared" ca="1" si="42"/>
        <v>0</v>
      </c>
      <c r="P299" s="4">
        <f t="shared" ca="1" si="43"/>
        <v>-100</v>
      </c>
      <c r="Q299" s="4">
        <f t="shared" ca="1" si="44"/>
        <v>-1</v>
      </c>
      <c r="R299" s="4">
        <f t="shared" ca="1" si="45"/>
        <v>-100</v>
      </c>
      <c r="S299" s="4">
        <f t="shared" ca="1" si="44"/>
        <v>-1</v>
      </c>
      <c r="T299" s="4">
        <f t="shared" ca="1" si="45"/>
        <v>-100</v>
      </c>
    </row>
    <row r="300" spans="1:20" x14ac:dyDescent="0.25">
      <c r="A300" s="1">
        <v>43617</v>
      </c>
      <c r="B300">
        <v>239</v>
      </c>
      <c r="C300">
        <v>235.5</v>
      </c>
      <c r="D300">
        <v>248.5</v>
      </c>
      <c r="E300">
        <v>229.5</v>
      </c>
      <c r="F300" s="2">
        <v>706079172</v>
      </c>
      <c r="G300">
        <f t="shared" si="40"/>
        <v>266.5</v>
      </c>
      <c r="H300">
        <f t="shared" si="41"/>
        <v>248.5</v>
      </c>
      <c r="I300">
        <f t="shared" si="46"/>
        <v>272.5</v>
      </c>
      <c r="J300">
        <f t="shared" si="47"/>
        <v>248.5</v>
      </c>
      <c r="K300">
        <f t="shared" si="48"/>
        <v>345</v>
      </c>
      <c r="L300">
        <f t="shared" si="49"/>
        <v>229.5</v>
      </c>
      <c r="M300" s="4">
        <f t="shared" ca="1" si="42"/>
        <v>0</v>
      </c>
      <c r="N300" s="4">
        <f t="shared" ca="1" si="43"/>
        <v>-100</v>
      </c>
      <c r="O300" s="4">
        <f t="shared" ca="1" si="42"/>
        <v>0</v>
      </c>
      <c r="P300" s="4">
        <f t="shared" ca="1" si="43"/>
        <v>-100</v>
      </c>
      <c r="Q300" s="4">
        <f t="shared" ca="1" si="44"/>
        <v>-1</v>
      </c>
      <c r="R300" s="4">
        <f t="shared" ca="1" si="45"/>
        <v>-100</v>
      </c>
      <c r="S300" s="4">
        <f t="shared" ca="1" si="44"/>
        <v>-1</v>
      </c>
      <c r="T300" s="4">
        <f t="shared" ca="1" si="45"/>
        <v>-100</v>
      </c>
    </row>
    <row r="301" spans="1:20" x14ac:dyDescent="0.25">
      <c r="A301" s="1">
        <v>43647</v>
      </c>
      <c r="B301">
        <v>259.5</v>
      </c>
      <c r="C301">
        <v>245.5</v>
      </c>
      <c r="D301">
        <v>266.5</v>
      </c>
      <c r="E301">
        <v>240</v>
      </c>
      <c r="F301" s="2">
        <v>683857533</v>
      </c>
      <c r="G301">
        <f t="shared" si="40"/>
        <v>266.5</v>
      </c>
      <c r="H301">
        <f t="shared" si="41"/>
        <v>248.5</v>
      </c>
      <c r="I301">
        <f t="shared" si="46"/>
        <v>301.5</v>
      </c>
      <c r="J301">
        <f t="shared" si="47"/>
        <v>248.5</v>
      </c>
      <c r="K301">
        <f t="shared" si="48"/>
        <v>346</v>
      </c>
      <c r="L301">
        <f t="shared" si="49"/>
        <v>240</v>
      </c>
      <c r="M301" s="4">
        <f t="shared" ca="1" si="42"/>
        <v>0</v>
      </c>
      <c r="N301" s="4">
        <f t="shared" ca="1" si="43"/>
        <v>-100</v>
      </c>
      <c r="O301" s="4">
        <f t="shared" ca="1" si="42"/>
        <v>0</v>
      </c>
      <c r="P301" s="4">
        <f t="shared" ca="1" si="43"/>
        <v>-100</v>
      </c>
      <c r="Q301" s="4">
        <f t="shared" ca="1" si="44"/>
        <v>-1</v>
      </c>
      <c r="R301" s="4">
        <f t="shared" ca="1" si="45"/>
        <v>-100</v>
      </c>
      <c r="S301" s="4">
        <f t="shared" ca="1" si="44"/>
        <v>-1</v>
      </c>
      <c r="T301" s="4">
        <f t="shared" ca="1" si="45"/>
        <v>-100</v>
      </c>
    </row>
    <row r="302" spans="1:20" x14ac:dyDescent="0.25">
      <c r="A302" s="1">
        <v>43678</v>
      </c>
      <c r="B302">
        <v>259</v>
      </c>
      <c r="C302">
        <v>257.5</v>
      </c>
      <c r="D302">
        <v>259</v>
      </c>
      <c r="E302">
        <v>240</v>
      </c>
      <c r="F302" s="2">
        <v>653621478</v>
      </c>
      <c r="G302">
        <f t="shared" si="40"/>
        <v>272.5</v>
      </c>
      <c r="H302">
        <f t="shared" si="41"/>
        <v>259</v>
      </c>
      <c r="I302">
        <f t="shared" si="46"/>
        <v>315</v>
      </c>
      <c r="J302">
        <f t="shared" si="47"/>
        <v>248.5</v>
      </c>
      <c r="K302">
        <f t="shared" si="48"/>
        <v>346</v>
      </c>
      <c r="L302">
        <f t="shared" si="49"/>
        <v>248.5</v>
      </c>
      <c r="M302" s="4">
        <f t="shared" ca="1" si="42"/>
        <v>0</v>
      </c>
      <c r="N302" s="4">
        <f t="shared" ca="1" si="43"/>
        <v>-100</v>
      </c>
      <c r="O302" s="4">
        <f t="shared" ca="1" si="42"/>
        <v>0</v>
      </c>
      <c r="P302" s="4">
        <f t="shared" ca="1" si="43"/>
        <v>-100</v>
      </c>
      <c r="Q302" s="4">
        <f t="shared" ca="1" si="44"/>
        <v>-1</v>
      </c>
      <c r="R302" s="4">
        <f t="shared" ca="1" si="45"/>
        <v>-100</v>
      </c>
      <c r="S302" s="4">
        <f t="shared" ca="1" si="44"/>
        <v>-1</v>
      </c>
      <c r="T302" s="4">
        <f t="shared" ca="1" si="45"/>
        <v>-100</v>
      </c>
    </row>
    <row r="303" spans="1:20" x14ac:dyDescent="0.25">
      <c r="A303" s="1">
        <v>43709</v>
      </c>
      <c r="B303">
        <v>272</v>
      </c>
      <c r="C303">
        <v>258</v>
      </c>
      <c r="D303">
        <v>272.5</v>
      </c>
      <c r="E303">
        <v>253</v>
      </c>
      <c r="F303" s="2">
        <v>594814567</v>
      </c>
      <c r="G303">
        <f t="shared" si="40"/>
        <v>301.5</v>
      </c>
      <c r="H303">
        <f t="shared" si="41"/>
        <v>259</v>
      </c>
      <c r="I303">
        <f t="shared" si="46"/>
        <v>345</v>
      </c>
      <c r="J303">
        <f t="shared" si="47"/>
        <v>259</v>
      </c>
      <c r="K303">
        <f t="shared" si="48"/>
        <v>346</v>
      </c>
      <c r="L303">
        <f t="shared" si="49"/>
        <v>248.5</v>
      </c>
      <c r="M303" s="4">
        <f t="shared" ca="1" si="42"/>
        <v>0</v>
      </c>
      <c r="N303" s="4">
        <f t="shared" ca="1" si="43"/>
        <v>-100</v>
      </c>
      <c r="O303" s="4">
        <f t="shared" ca="1" si="42"/>
        <v>0</v>
      </c>
      <c r="P303" s="4">
        <f t="shared" ca="1" si="43"/>
        <v>-100</v>
      </c>
      <c r="Q303" s="4">
        <f t="shared" ca="1" si="44"/>
        <v>-1</v>
      </c>
      <c r="R303" s="4">
        <f t="shared" ca="1" si="45"/>
        <v>-100</v>
      </c>
      <c r="S303" s="4">
        <f t="shared" ca="1" si="44"/>
        <v>-1</v>
      </c>
      <c r="T303" s="4">
        <f t="shared" ca="1" si="45"/>
        <v>-100</v>
      </c>
    </row>
    <row r="304" spans="1:20" x14ac:dyDescent="0.25">
      <c r="A304" s="1">
        <v>43739</v>
      </c>
      <c r="B304">
        <v>298.5</v>
      </c>
      <c r="C304">
        <v>273</v>
      </c>
      <c r="D304">
        <v>301.5</v>
      </c>
      <c r="E304">
        <v>273</v>
      </c>
      <c r="F304" s="2">
        <v>788214849</v>
      </c>
      <c r="G304">
        <f t="shared" si="40"/>
        <v>315</v>
      </c>
      <c r="H304">
        <f t="shared" si="41"/>
        <v>272.5</v>
      </c>
      <c r="I304">
        <f t="shared" si="46"/>
        <v>346</v>
      </c>
      <c r="J304">
        <f t="shared" si="47"/>
        <v>259</v>
      </c>
      <c r="K304">
        <f t="shared" si="48"/>
        <v>346</v>
      </c>
      <c r="L304">
        <f t="shared" si="49"/>
        <v>248.5</v>
      </c>
      <c r="M304" s="4">
        <f t="shared" ca="1" si="42"/>
        <v>0</v>
      </c>
      <c r="N304" s="4">
        <f t="shared" ca="1" si="43"/>
        <v>-100</v>
      </c>
      <c r="O304" s="4">
        <f t="shared" ca="1" si="42"/>
        <v>0</v>
      </c>
      <c r="P304" s="4">
        <f t="shared" ca="1" si="43"/>
        <v>-100</v>
      </c>
      <c r="Q304" s="4">
        <f t="shared" ca="1" si="44"/>
        <v>-1</v>
      </c>
      <c r="R304" s="4">
        <f t="shared" ca="1" si="45"/>
        <v>-100</v>
      </c>
      <c r="S304" s="4">
        <f t="shared" ca="1" si="44"/>
        <v>-1</v>
      </c>
      <c r="T304" s="4">
        <f t="shared" ca="1" si="45"/>
        <v>-100</v>
      </c>
    </row>
    <row r="305" spans="1:20" x14ac:dyDescent="0.25">
      <c r="A305" s="1">
        <v>43770</v>
      </c>
      <c r="B305">
        <v>305</v>
      </c>
      <c r="C305">
        <v>299.5</v>
      </c>
      <c r="D305">
        <v>315</v>
      </c>
      <c r="E305">
        <v>296.5</v>
      </c>
      <c r="F305" s="2">
        <v>627432788</v>
      </c>
      <c r="G305">
        <f t="shared" si="40"/>
        <v>345</v>
      </c>
      <c r="H305">
        <f t="shared" si="41"/>
        <v>301.5</v>
      </c>
      <c r="I305">
        <f t="shared" si="46"/>
        <v>346</v>
      </c>
      <c r="J305">
        <f t="shared" si="47"/>
        <v>272.5</v>
      </c>
      <c r="K305">
        <f t="shared" si="48"/>
        <v>346</v>
      </c>
      <c r="L305">
        <f t="shared" si="49"/>
        <v>248.5</v>
      </c>
      <c r="M305" s="4">
        <f t="shared" ca="1" si="42"/>
        <v>0</v>
      </c>
      <c r="N305" s="4">
        <f t="shared" ca="1" si="43"/>
        <v>-100</v>
      </c>
      <c r="O305" s="4">
        <f t="shared" ca="1" si="42"/>
        <v>0</v>
      </c>
      <c r="P305" s="4">
        <f t="shared" ca="1" si="43"/>
        <v>-100</v>
      </c>
      <c r="Q305" s="4">
        <f t="shared" ca="1" si="44"/>
        <v>-1</v>
      </c>
      <c r="R305" s="4">
        <f t="shared" ca="1" si="45"/>
        <v>-100</v>
      </c>
      <c r="S305" s="4">
        <f t="shared" ca="1" si="44"/>
        <v>-1</v>
      </c>
      <c r="T305" s="4">
        <f t="shared" ca="1" si="45"/>
        <v>-100</v>
      </c>
    </row>
    <row r="306" spans="1:20" x14ac:dyDescent="0.25">
      <c r="A306" s="1">
        <v>43800</v>
      </c>
      <c r="B306">
        <v>331</v>
      </c>
      <c r="C306">
        <v>307</v>
      </c>
      <c r="D306">
        <v>345</v>
      </c>
      <c r="E306">
        <v>304</v>
      </c>
      <c r="F306" s="2">
        <v>738054599</v>
      </c>
      <c r="G306">
        <f t="shared" si="40"/>
        <v>346</v>
      </c>
      <c r="H306">
        <f t="shared" si="41"/>
        <v>315</v>
      </c>
      <c r="I306">
        <f t="shared" si="46"/>
        <v>346</v>
      </c>
      <c r="J306">
        <f t="shared" si="47"/>
        <v>301.5</v>
      </c>
      <c r="K306">
        <f t="shared" si="48"/>
        <v>346</v>
      </c>
      <c r="L306">
        <f t="shared" si="49"/>
        <v>259</v>
      </c>
      <c r="M306" s="4">
        <f t="shared" ca="1" si="42"/>
        <v>0</v>
      </c>
      <c r="N306" s="4">
        <f t="shared" ca="1" si="43"/>
        <v>-100</v>
      </c>
      <c r="O306" s="4">
        <f t="shared" ca="1" si="42"/>
        <v>0</v>
      </c>
      <c r="P306" s="4">
        <f t="shared" ca="1" si="43"/>
        <v>-100</v>
      </c>
      <c r="Q306" s="4">
        <f t="shared" ca="1" si="44"/>
        <v>-1</v>
      </c>
      <c r="R306" s="4">
        <f t="shared" ca="1" si="45"/>
        <v>-100</v>
      </c>
      <c r="S306" s="4">
        <f t="shared" ca="1" si="44"/>
        <v>-1</v>
      </c>
      <c r="T306" s="4">
        <f t="shared" ca="1" si="45"/>
        <v>-100</v>
      </c>
    </row>
    <row r="307" spans="1:20" x14ac:dyDescent="0.25">
      <c r="A307" s="1">
        <v>43831</v>
      </c>
      <c r="B307">
        <v>320</v>
      </c>
      <c r="C307">
        <v>332.5</v>
      </c>
      <c r="D307">
        <v>346</v>
      </c>
      <c r="E307">
        <v>316.5</v>
      </c>
      <c r="F307" s="2">
        <v>723936416</v>
      </c>
      <c r="G307">
        <f t="shared" si="40"/>
        <v>346</v>
      </c>
      <c r="H307">
        <f t="shared" si="41"/>
        <v>338</v>
      </c>
      <c r="I307">
        <f t="shared" si="46"/>
        <v>346</v>
      </c>
      <c r="J307">
        <f t="shared" si="47"/>
        <v>309</v>
      </c>
      <c r="K307">
        <f t="shared" si="48"/>
        <v>466.5</v>
      </c>
      <c r="L307">
        <f t="shared" si="49"/>
        <v>259</v>
      </c>
      <c r="M307" s="4">
        <f t="shared" ca="1" si="42"/>
        <v>0</v>
      </c>
      <c r="N307" s="4">
        <f t="shared" ca="1" si="43"/>
        <v>-100</v>
      </c>
      <c r="O307" s="4">
        <f t="shared" ca="1" si="42"/>
        <v>0</v>
      </c>
      <c r="P307" s="4">
        <f t="shared" ca="1" si="43"/>
        <v>-100</v>
      </c>
      <c r="Q307" s="4">
        <f t="shared" ca="1" si="44"/>
        <v>-1</v>
      </c>
      <c r="R307" s="4">
        <f t="shared" ca="1" si="45"/>
        <v>-100</v>
      </c>
      <c r="S307" s="4">
        <f t="shared" ca="1" si="44"/>
        <v>-1</v>
      </c>
      <c r="T307" s="4">
        <f t="shared" ca="1" si="45"/>
        <v>-100</v>
      </c>
    </row>
    <row r="308" spans="1:20" x14ac:dyDescent="0.25">
      <c r="A308" s="1">
        <v>43862</v>
      </c>
      <c r="B308">
        <v>316</v>
      </c>
      <c r="C308">
        <v>315</v>
      </c>
      <c r="D308">
        <v>338</v>
      </c>
      <c r="E308">
        <v>312</v>
      </c>
      <c r="F308" s="2">
        <v>731761072</v>
      </c>
      <c r="G308">
        <f t="shared" si="40"/>
        <v>346</v>
      </c>
      <c r="H308">
        <f t="shared" si="41"/>
        <v>326</v>
      </c>
      <c r="I308">
        <f t="shared" si="46"/>
        <v>346</v>
      </c>
      <c r="J308">
        <f t="shared" si="47"/>
        <v>301.5</v>
      </c>
      <c r="K308">
        <f t="shared" si="48"/>
        <v>466.5</v>
      </c>
      <c r="L308">
        <f t="shared" si="49"/>
        <v>272.5</v>
      </c>
      <c r="M308" s="4">
        <f t="shared" ca="1" si="42"/>
        <v>0</v>
      </c>
      <c r="N308" s="4">
        <f t="shared" ca="1" si="43"/>
        <v>-100</v>
      </c>
      <c r="O308" s="4">
        <f t="shared" ca="1" si="42"/>
        <v>0</v>
      </c>
      <c r="P308" s="4">
        <f t="shared" ca="1" si="43"/>
        <v>-100</v>
      </c>
      <c r="Q308" s="4">
        <f t="shared" ca="1" si="44"/>
        <v>-1</v>
      </c>
      <c r="R308" s="4">
        <f t="shared" ca="1" si="45"/>
        <v>-100</v>
      </c>
      <c r="S308" s="4">
        <f t="shared" ca="1" si="44"/>
        <v>-1</v>
      </c>
      <c r="T308" s="4">
        <f t="shared" ca="1" si="45"/>
        <v>-100</v>
      </c>
    </row>
    <row r="309" spans="1:20" x14ac:dyDescent="0.25">
      <c r="A309" s="1">
        <v>43891</v>
      </c>
      <c r="B309">
        <v>274</v>
      </c>
      <c r="C309">
        <v>308</v>
      </c>
      <c r="D309">
        <v>326</v>
      </c>
      <c r="E309">
        <v>235.5</v>
      </c>
      <c r="F309" s="2">
        <v>1906813004</v>
      </c>
      <c r="G309">
        <f t="shared" si="40"/>
        <v>338</v>
      </c>
      <c r="H309">
        <f t="shared" si="41"/>
        <v>309</v>
      </c>
      <c r="I309">
        <f t="shared" si="46"/>
        <v>346</v>
      </c>
      <c r="J309">
        <f t="shared" si="47"/>
        <v>301.5</v>
      </c>
      <c r="K309">
        <f t="shared" si="48"/>
        <v>466.5</v>
      </c>
      <c r="L309">
        <f t="shared" si="49"/>
        <v>301.5</v>
      </c>
      <c r="M309" s="4">
        <f t="shared" ca="1" si="42"/>
        <v>0</v>
      </c>
      <c r="N309" s="4">
        <f t="shared" ca="1" si="43"/>
        <v>-100</v>
      </c>
      <c r="O309" s="4">
        <f t="shared" ca="1" si="42"/>
        <v>0</v>
      </c>
      <c r="P309" s="4">
        <f t="shared" ca="1" si="43"/>
        <v>-100</v>
      </c>
      <c r="Q309" s="4">
        <f t="shared" ca="1" si="44"/>
        <v>-1</v>
      </c>
      <c r="R309" s="4">
        <f t="shared" ca="1" si="45"/>
        <v>-100</v>
      </c>
      <c r="S309" s="4">
        <f t="shared" ca="1" si="44"/>
        <v>-1</v>
      </c>
      <c r="T309" s="4">
        <f t="shared" ca="1" si="45"/>
        <v>-100</v>
      </c>
    </row>
    <row r="310" spans="1:20" x14ac:dyDescent="0.25">
      <c r="A310" s="1">
        <v>43922</v>
      </c>
      <c r="B310">
        <v>304.5</v>
      </c>
      <c r="C310">
        <v>276.5</v>
      </c>
      <c r="D310">
        <v>309</v>
      </c>
      <c r="E310">
        <v>270</v>
      </c>
      <c r="F310" s="2">
        <v>946367569</v>
      </c>
      <c r="G310">
        <f t="shared" si="40"/>
        <v>326</v>
      </c>
      <c r="H310">
        <f t="shared" si="41"/>
        <v>301.5</v>
      </c>
      <c r="I310">
        <f t="shared" si="46"/>
        <v>466.5</v>
      </c>
      <c r="J310">
        <f t="shared" si="47"/>
        <v>301.5</v>
      </c>
      <c r="K310">
        <f t="shared" si="48"/>
        <v>466.5</v>
      </c>
      <c r="L310">
        <f t="shared" si="49"/>
        <v>301.5</v>
      </c>
      <c r="M310" s="4">
        <f t="shared" ca="1" si="42"/>
        <v>0</v>
      </c>
      <c r="N310" s="4">
        <f t="shared" ca="1" si="43"/>
        <v>-100</v>
      </c>
      <c r="O310" s="4">
        <f t="shared" ca="1" si="42"/>
        <v>0</v>
      </c>
      <c r="P310" s="4">
        <f t="shared" ca="1" si="43"/>
        <v>-100</v>
      </c>
      <c r="Q310" s="4">
        <f t="shared" ca="1" si="44"/>
        <v>-1</v>
      </c>
      <c r="R310" s="4">
        <f t="shared" ca="1" si="45"/>
        <v>-100</v>
      </c>
      <c r="S310" s="4">
        <f t="shared" ca="1" si="44"/>
        <v>-1</v>
      </c>
      <c r="T310" s="4">
        <f t="shared" ca="1" si="45"/>
        <v>-100</v>
      </c>
    </row>
    <row r="311" spans="1:20" x14ac:dyDescent="0.25">
      <c r="A311" s="1">
        <v>43952</v>
      </c>
      <c r="B311">
        <v>292</v>
      </c>
      <c r="C311">
        <v>294.5</v>
      </c>
      <c r="D311">
        <v>301.5</v>
      </c>
      <c r="E311">
        <v>288.5</v>
      </c>
      <c r="F311" s="2">
        <v>890720889</v>
      </c>
      <c r="G311">
        <f t="shared" si="40"/>
        <v>327</v>
      </c>
      <c r="H311">
        <f t="shared" si="41"/>
        <v>301.5</v>
      </c>
      <c r="I311">
        <f t="shared" si="46"/>
        <v>466.5</v>
      </c>
      <c r="J311">
        <f t="shared" si="47"/>
        <v>301.5</v>
      </c>
      <c r="K311">
        <f t="shared" si="48"/>
        <v>506</v>
      </c>
      <c r="L311">
        <f t="shared" si="49"/>
        <v>301.5</v>
      </c>
      <c r="M311" s="4">
        <f t="shared" ca="1" si="42"/>
        <v>0</v>
      </c>
      <c r="N311" s="4">
        <f t="shared" ca="1" si="43"/>
        <v>-100</v>
      </c>
      <c r="O311" s="4">
        <f t="shared" ca="1" si="42"/>
        <v>0</v>
      </c>
      <c r="P311" s="4">
        <f t="shared" ca="1" si="43"/>
        <v>-100</v>
      </c>
      <c r="Q311" s="4">
        <f t="shared" ca="1" si="44"/>
        <v>-1</v>
      </c>
      <c r="R311" s="4">
        <f t="shared" ca="1" si="45"/>
        <v>-100</v>
      </c>
      <c r="S311" s="4">
        <f t="shared" ca="1" si="44"/>
        <v>-1</v>
      </c>
      <c r="T311" s="4">
        <f t="shared" ca="1" si="45"/>
        <v>-100</v>
      </c>
    </row>
    <row r="312" spans="1:20" x14ac:dyDescent="0.25">
      <c r="A312" s="1">
        <v>43983</v>
      </c>
      <c r="B312">
        <v>313</v>
      </c>
      <c r="C312">
        <v>294</v>
      </c>
      <c r="D312">
        <v>327</v>
      </c>
      <c r="E312">
        <v>293.5</v>
      </c>
      <c r="F312" s="2">
        <v>902775975</v>
      </c>
      <c r="G312">
        <f t="shared" si="40"/>
        <v>466.5</v>
      </c>
      <c r="H312">
        <f t="shared" si="41"/>
        <v>301.5</v>
      </c>
      <c r="I312">
        <f t="shared" si="46"/>
        <v>466.5</v>
      </c>
      <c r="J312">
        <f t="shared" si="47"/>
        <v>301.5</v>
      </c>
      <c r="K312">
        <f t="shared" si="48"/>
        <v>530</v>
      </c>
      <c r="L312">
        <f t="shared" si="49"/>
        <v>301.5</v>
      </c>
      <c r="M312" s="4">
        <f t="shared" ca="1" si="42"/>
        <v>0</v>
      </c>
      <c r="N312" s="4">
        <f t="shared" ca="1" si="43"/>
        <v>-100</v>
      </c>
      <c r="O312" s="4">
        <f t="shared" ca="1" si="42"/>
        <v>0</v>
      </c>
      <c r="P312" s="4">
        <f t="shared" ca="1" si="43"/>
        <v>-100</v>
      </c>
      <c r="Q312" s="4">
        <f t="shared" ca="1" si="44"/>
        <v>-1</v>
      </c>
      <c r="R312" s="4">
        <f t="shared" ca="1" si="45"/>
        <v>-100</v>
      </c>
      <c r="S312" s="4">
        <f t="shared" ca="1" si="44"/>
        <v>-1</v>
      </c>
      <c r="T312" s="4">
        <f t="shared" ca="1" si="45"/>
        <v>-100</v>
      </c>
    </row>
    <row r="313" spans="1:20" x14ac:dyDescent="0.25">
      <c r="A313" s="1">
        <v>44013</v>
      </c>
      <c r="B313">
        <v>425.5</v>
      </c>
      <c r="C313">
        <v>315</v>
      </c>
      <c r="D313">
        <v>466.5</v>
      </c>
      <c r="E313">
        <v>314</v>
      </c>
      <c r="F313" s="2">
        <v>1468403011</v>
      </c>
      <c r="G313">
        <f t="shared" si="40"/>
        <v>466.5</v>
      </c>
      <c r="H313">
        <f t="shared" si="41"/>
        <v>327</v>
      </c>
      <c r="I313">
        <f t="shared" si="46"/>
        <v>466.5</v>
      </c>
      <c r="J313">
        <f t="shared" si="47"/>
        <v>301.5</v>
      </c>
      <c r="K313">
        <f t="shared" si="48"/>
        <v>679</v>
      </c>
      <c r="L313">
        <f t="shared" si="49"/>
        <v>301.5</v>
      </c>
      <c r="M313" s="4">
        <f t="shared" ca="1" si="42"/>
        <v>0</v>
      </c>
      <c r="N313" s="4">
        <f t="shared" ca="1" si="43"/>
        <v>-100</v>
      </c>
      <c r="O313" s="4">
        <f t="shared" ca="1" si="42"/>
        <v>0</v>
      </c>
      <c r="P313" s="4">
        <f t="shared" ca="1" si="43"/>
        <v>-100</v>
      </c>
      <c r="Q313" s="4">
        <f t="shared" ca="1" si="44"/>
        <v>-1</v>
      </c>
      <c r="R313" s="4">
        <f t="shared" ca="1" si="45"/>
        <v>-100</v>
      </c>
      <c r="S313" s="4">
        <f t="shared" ca="1" si="44"/>
        <v>-1</v>
      </c>
      <c r="T313" s="4">
        <f t="shared" ca="1" si="45"/>
        <v>-100</v>
      </c>
    </row>
    <row r="314" spans="1:20" x14ac:dyDescent="0.25">
      <c r="A314" s="1">
        <v>44044</v>
      </c>
      <c r="B314">
        <v>426.5</v>
      </c>
      <c r="C314">
        <v>420.5</v>
      </c>
      <c r="D314">
        <v>453.5</v>
      </c>
      <c r="E314">
        <v>401</v>
      </c>
      <c r="F314" s="2">
        <v>1001180932</v>
      </c>
      <c r="G314">
        <f t="shared" si="40"/>
        <v>466.5</v>
      </c>
      <c r="H314">
        <f t="shared" si="41"/>
        <v>453.5</v>
      </c>
      <c r="I314">
        <f t="shared" si="46"/>
        <v>506</v>
      </c>
      <c r="J314">
        <f t="shared" si="47"/>
        <v>327</v>
      </c>
      <c r="K314">
        <f t="shared" si="48"/>
        <v>679</v>
      </c>
      <c r="L314">
        <f t="shared" si="49"/>
        <v>301.5</v>
      </c>
      <c r="M314" s="4">
        <f t="shared" ca="1" si="42"/>
        <v>0</v>
      </c>
      <c r="N314" s="4">
        <f t="shared" ca="1" si="43"/>
        <v>-100</v>
      </c>
      <c r="O314" s="4">
        <f t="shared" ca="1" si="42"/>
        <v>0</v>
      </c>
      <c r="P314" s="4">
        <f t="shared" ca="1" si="43"/>
        <v>-100</v>
      </c>
      <c r="Q314" s="4">
        <f t="shared" ca="1" si="44"/>
        <v>-1</v>
      </c>
      <c r="R314" s="4">
        <f t="shared" ca="1" si="45"/>
        <v>-100</v>
      </c>
      <c r="S314" s="4">
        <f t="shared" ca="1" si="44"/>
        <v>-1</v>
      </c>
      <c r="T314" s="4">
        <f t="shared" ca="1" si="45"/>
        <v>-100</v>
      </c>
    </row>
    <row r="315" spans="1:20" x14ac:dyDescent="0.25">
      <c r="A315" s="1">
        <v>44075</v>
      </c>
      <c r="B315">
        <v>433</v>
      </c>
      <c r="C315">
        <v>430</v>
      </c>
      <c r="D315">
        <v>462</v>
      </c>
      <c r="E315">
        <v>421</v>
      </c>
      <c r="F315" s="2">
        <v>959918823</v>
      </c>
      <c r="G315">
        <f t="shared" si="40"/>
        <v>465</v>
      </c>
      <c r="H315">
        <f t="shared" si="41"/>
        <v>453.5</v>
      </c>
      <c r="I315">
        <f t="shared" si="46"/>
        <v>530</v>
      </c>
      <c r="J315">
        <f t="shared" si="47"/>
        <v>453.5</v>
      </c>
      <c r="K315">
        <f t="shared" si="48"/>
        <v>679</v>
      </c>
      <c r="L315">
        <f t="shared" si="49"/>
        <v>301.5</v>
      </c>
      <c r="M315" s="4">
        <f t="shared" ca="1" si="42"/>
        <v>0</v>
      </c>
      <c r="N315" s="4">
        <f t="shared" ca="1" si="43"/>
        <v>-100</v>
      </c>
      <c r="O315" s="4">
        <f t="shared" ca="1" si="42"/>
        <v>0</v>
      </c>
      <c r="P315" s="4">
        <f t="shared" ca="1" si="43"/>
        <v>-100</v>
      </c>
      <c r="Q315" s="4">
        <f t="shared" ca="1" si="44"/>
        <v>-1</v>
      </c>
      <c r="R315" s="4">
        <f t="shared" ca="1" si="45"/>
        <v>-100</v>
      </c>
      <c r="S315" s="4">
        <f t="shared" ca="1" si="44"/>
        <v>-1</v>
      </c>
      <c r="T315" s="4">
        <f t="shared" ca="1" si="45"/>
        <v>-100</v>
      </c>
    </row>
    <row r="316" spans="1:20" x14ac:dyDescent="0.25">
      <c r="A316" s="1">
        <v>44105</v>
      </c>
      <c r="B316">
        <v>432</v>
      </c>
      <c r="C316">
        <v>438</v>
      </c>
      <c r="D316">
        <v>465</v>
      </c>
      <c r="E316">
        <v>431.5</v>
      </c>
      <c r="F316" s="2">
        <v>741996408</v>
      </c>
      <c r="G316">
        <f t="shared" si="40"/>
        <v>506</v>
      </c>
      <c r="H316">
        <f t="shared" si="41"/>
        <v>462</v>
      </c>
      <c r="I316">
        <f t="shared" si="46"/>
        <v>679</v>
      </c>
      <c r="J316">
        <f t="shared" si="47"/>
        <v>453.5</v>
      </c>
      <c r="K316">
        <f t="shared" si="48"/>
        <v>679</v>
      </c>
      <c r="L316">
        <f t="shared" si="49"/>
        <v>301.5</v>
      </c>
      <c r="M316" s="4">
        <f t="shared" ca="1" si="42"/>
        <v>0</v>
      </c>
      <c r="N316" s="4">
        <f t="shared" ca="1" si="43"/>
        <v>-100</v>
      </c>
      <c r="O316" s="4">
        <f t="shared" ca="1" si="42"/>
        <v>0</v>
      </c>
      <c r="P316" s="4">
        <f t="shared" ca="1" si="43"/>
        <v>-100</v>
      </c>
      <c r="Q316" s="4">
        <f t="shared" ca="1" si="44"/>
        <v>-1</v>
      </c>
      <c r="R316" s="4">
        <f t="shared" ca="1" si="45"/>
        <v>-100</v>
      </c>
      <c r="S316" s="4">
        <f t="shared" ca="1" si="44"/>
        <v>-1</v>
      </c>
      <c r="T316" s="4">
        <f t="shared" ca="1" si="45"/>
        <v>-100</v>
      </c>
    </row>
    <row r="317" spans="1:20" x14ac:dyDescent="0.25">
      <c r="A317" s="1">
        <v>44136</v>
      </c>
      <c r="B317">
        <v>480.5</v>
      </c>
      <c r="C317">
        <v>433</v>
      </c>
      <c r="D317">
        <v>506</v>
      </c>
      <c r="E317">
        <v>428</v>
      </c>
      <c r="F317" s="2">
        <v>1027361779</v>
      </c>
      <c r="G317">
        <f t="shared" si="40"/>
        <v>530</v>
      </c>
      <c r="H317">
        <f t="shared" si="41"/>
        <v>465</v>
      </c>
      <c r="I317">
        <f t="shared" si="46"/>
        <v>679</v>
      </c>
      <c r="J317">
        <f t="shared" si="47"/>
        <v>462</v>
      </c>
      <c r="K317">
        <f t="shared" si="48"/>
        <v>679</v>
      </c>
      <c r="L317">
        <f t="shared" si="49"/>
        <v>327</v>
      </c>
      <c r="M317" s="4">
        <f t="shared" ca="1" si="42"/>
        <v>0</v>
      </c>
      <c r="N317" s="4">
        <f t="shared" ca="1" si="43"/>
        <v>-100</v>
      </c>
      <c r="O317" s="4">
        <f t="shared" ca="1" si="42"/>
        <v>0</v>
      </c>
      <c r="P317" s="4">
        <f t="shared" ca="1" si="43"/>
        <v>-100</v>
      </c>
      <c r="Q317" s="4">
        <f t="shared" ca="1" si="44"/>
        <v>-1</v>
      </c>
      <c r="R317" s="4">
        <f t="shared" ca="1" si="45"/>
        <v>-100</v>
      </c>
      <c r="S317" s="4">
        <f t="shared" ca="1" si="44"/>
        <v>-1</v>
      </c>
      <c r="T317" s="4">
        <f t="shared" ca="1" si="45"/>
        <v>-100</v>
      </c>
    </row>
    <row r="318" spans="1:20" x14ac:dyDescent="0.25">
      <c r="A318" s="1">
        <v>44166</v>
      </c>
      <c r="B318">
        <v>530</v>
      </c>
      <c r="C318">
        <v>489.5</v>
      </c>
      <c r="D318">
        <v>530</v>
      </c>
      <c r="E318">
        <v>483.5</v>
      </c>
      <c r="F318" s="2">
        <v>851356904</v>
      </c>
      <c r="G318">
        <f t="shared" si="40"/>
        <v>679</v>
      </c>
      <c r="H318">
        <f t="shared" si="41"/>
        <v>506</v>
      </c>
      <c r="I318">
        <f t="shared" si="46"/>
        <v>679</v>
      </c>
      <c r="J318">
        <f t="shared" si="47"/>
        <v>465</v>
      </c>
      <c r="K318">
        <f t="shared" si="48"/>
        <v>679</v>
      </c>
      <c r="L318">
        <f t="shared" si="49"/>
        <v>453.5</v>
      </c>
      <c r="M318" s="4">
        <f t="shared" ca="1" si="42"/>
        <v>0</v>
      </c>
      <c r="N318" s="4">
        <f t="shared" ca="1" si="43"/>
        <v>-100</v>
      </c>
      <c r="O318" s="4">
        <f t="shared" ca="1" si="42"/>
        <v>0</v>
      </c>
      <c r="P318" s="4">
        <f t="shared" ca="1" si="43"/>
        <v>-100</v>
      </c>
      <c r="Q318" s="4">
        <f t="shared" ca="1" si="44"/>
        <v>-1</v>
      </c>
      <c r="R318" s="4">
        <f t="shared" ca="1" si="45"/>
        <v>-100</v>
      </c>
      <c r="S318" s="4">
        <f t="shared" ca="1" si="44"/>
        <v>-1</v>
      </c>
      <c r="T318" s="4">
        <f t="shared" ca="1" si="45"/>
        <v>-100</v>
      </c>
    </row>
    <row r="319" spans="1:20" x14ac:dyDescent="0.25">
      <c r="A319" s="1">
        <v>44197</v>
      </c>
      <c r="B319">
        <v>591</v>
      </c>
      <c r="C319">
        <v>530</v>
      </c>
      <c r="D319">
        <v>679</v>
      </c>
      <c r="E319">
        <v>528</v>
      </c>
      <c r="F319" s="2">
        <v>1536622546</v>
      </c>
      <c r="G319">
        <f t="shared" si="40"/>
        <v>679</v>
      </c>
      <c r="H319">
        <f t="shared" si="41"/>
        <v>530</v>
      </c>
      <c r="I319">
        <f t="shared" si="46"/>
        <v>679</v>
      </c>
      <c r="J319">
        <f t="shared" si="47"/>
        <v>506</v>
      </c>
      <c r="K319">
        <f t="shared" si="48"/>
        <v>679</v>
      </c>
      <c r="L319">
        <f t="shared" si="49"/>
        <v>453.5</v>
      </c>
      <c r="M319" s="4">
        <f t="shared" ca="1" si="42"/>
        <v>0</v>
      </c>
      <c r="N319" s="4">
        <f t="shared" ca="1" si="43"/>
        <v>-100</v>
      </c>
      <c r="O319" s="4">
        <f t="shared" ca="1" si="42"/>
        <v>0</v>
      </c>
      <c r="P319" s="4">
        <f t="shared" ca="1" si="43"/>
        <v>-100</v>
      </c>
      <c r="Q319" s="4">
        <f t="shared" ca="1" si="44"/>
        <v>-1</v>
      </c>
      <c r="R319" s="4">
        <f t="shared" ca="1" si="45"/>
        <v>-100</v>
      </c>
      <c r="S319" s="4">
        <f t="shared" ca="1" si="44"/>
        <v>-1</v>
      </c>
      <c r="T319" s="4">
        <f t="shared" ca="1" si="45"/>
        <v>-100</v>
      </c>
    </row>
    <row r="320" spans="1:20" x14ac:dyDescent="0.25">
      <c r="A320" s="1">
        <v>44228</v>
      </c>
      <c r="B320">
        <v>606</v>
      </c>
      <c r="C320">
        <v>595</v>
      </c>
      <c r="D320">
        <v>668</v>
      </c>
      <c r="E320">
        <v>587</v>
      </c>
      <c r="F320" s="2">
        <v>892901846</v>
      </c>
      <c r="G320">
        <f t="shared" si="40"/>
        <v>679</v>
      </c>
      <c r="H320">
        <f t="shared" si="41"/>
        <v>622</v>
      </c>
      <c r="I320">
        <f t="shared" si="46"/>
        <v>679</v>
      </c>
      <c r="J320">
        <f t="shared" si="47"/>
        <v>530</v>
      </c>
      <c r="K320">
        <f t="shared" si="48"/>
        <v>679</v>
      </c>
      <c r="L320">
        <f t="shared" si="49"/>
        <v>462</v>
      </c>
      <c r="M320" s="4">
        <f t="shared" ca="1" si="42"/>
        <v>0</v>
      </c>
      <c r="N320" s="4">
        <f t="shared" ca="1" si="43"/>
        <v>-100</v>
      </c>
      <c r="O320" s="4">
        <f t="shared" ca="1" si="42"/>
        <v>0</v>
      </c>
      <c r="P320" s="4">
        <f t="shared" ca="1" si="43"/>
        <v>-100</v>
      </c>
      <c r="Q320" s="4">
        <f t="shared" ca="1" si="44"/>
        <v>-1</v>
      </c>
      <c r="R320" s="4">
        <f t="shared" ca="1" si="45"/>
        <v>-100</v>
      </c>
      <c r="S320" s="4">
        <f t="shared" ca="1" si="44"/>
        <v>-1</v>
      </c>
      <c r="T320" s="4">
        <f t="shared" ca="1" si="45"/>
        <v>-100</v>
      </c>
    </row>
    <row r="321" spans="1:20" x14ac:dyDescent="0.25">
      <c r="A321" s="1">
        <v>44256</v>
      </c>
      <c r="B321">
        <v>587</v>
      </c>
      <c r="C321">
        <v>621</v>
      </c>
      <c r="D321">
        <v>622</v>
      </c>
      <c r="E321">
        <v>570</v>
      </c>
      <c r="F321" s="2">
        <v>1165012086</v>
      </c>
      <c r="G321">
        <f t="shared" si="40"/>
        <v>668</v>
      </c>
      <c r="H321">
        <f t="shared" si="41"/>
        <v>619</v>
      </c>
      <c r="I321">
        <f t="shared" si="46"/>
        <v>679</v>
      </c>
      <c r="J321">
        <f t="shared" si="47"/>
        <v>600</v>
      </c>
      <c r="K321">
        <f t="shared" si="48"/>
        <v>679</v>
      </c>
      <c r="L321">
        <f t="shared" si="49"/>
        <v>465</v>
      </c>
      <c r="M321" s="4">
        <f t="shared" ca="1" si="42"/>
        <v>0</v>
      </c>
      <c r="N321" s="4">
        <f t="shared" ca="1" si="43"/>
        <v>-100</v>
      </c>
      <c r="O321" s="4">
        <f t="shared" ca="1" si="42"/>
        <v>0</v>
      </c>
      <c r="P321" s="4">
        <f t="shared" ca="1" si="43"/>
        <v>-100</v>
      </c>
      <c r="Q321" s="4">
        <f t="shared" ca="1" si="44"/>
        <v>-1</v>
      </c>
      <c r="R321" s="4">
        <f t="shared" ca="1" si="45"/>
        <v>-100</v>
      </c>
      <c r="S321" s="4">
        <f t="shared" ca="1" si="44"/>
        <v>-1</v>
      </c>
      <c r="T321" s="4">
        <f t="shared" ca="1" si="45"/>
        <v>-100</v>
      </c>
    </row>
    <row r="322" spans="1:20" x14ac:dyDescent="0.25">
      <c r="A322" s="1">
        <v>44287</v>
      </c>
      <c r="B322">
        <v>600</v>
      </c>
      <c r="C322">
        <v>598</v>
      </c>
      <c r="D322">
        <v>619</v>
      </c>
      <c r="E322">
        <v>590</v>
      </c>
      <c r="F322" s="2">
        <v>628665570</v>
      </c>
      <c r="G322">
        <f t="shared" si="40"/>
        <v>622</v>
      </c>
      <c r="H322">
        <f t="shared" si="41"/>
        <v>600</v>
      </c>
      <c r="I322">
        <f t="shared" si="46"/>
        <v>668</v>
      </c>
      <c r="J322">
        <f t="shared" si="47"/>
        <v>600</v>
      </c>
      <c r="K322">
        <f t="shared" si="48"/>
        <v>679</v>
      </c>
      <c r="L322">
        <f t="shared" si="49"/>
        <v>506</v>
      </c>
      <c r="M322" s="4">
        <f t="shared" ca="1" si="42"/>
        <v>0</v>
      </c>
      <c r="N322" s="4">
        <f t="shared" ca="1" si="43"/>
        <v>-100</v>
      </c>
      <c r="O322" s="4">
        <f t="shared" ca="1" si="42"/>
        <v>0</v>
      </c>
      <c r="P322" s="4">
        <f t="shared" ca="1" si="43"/>
        <v>-100</v>
      </c>
      <c r="Q322" s="4">
        <f t="shared" ca="1" si="44"/>
        <v>-1</v>
      </c>
      <c r="R322" s="4">
        <f t="shared" ca="1" si="45"/>
        <v>-100</v>
      </c>
      <c r="S322" s="4">
        <f t="shared" ca="1" si="44"/>
        <v>-1</v>
      </c>
      <c r="T322" s="4">
        <f t="shared" ca="1" si="45"/>
        <v>-100</v>
      </c>
    </row>
    <row r="323" spans="1:20" x14ac:dyDescent="0.25">
      <c r="A323" s="1">
        <v>44317</v>
      </c>
      <c r="B323">
        <v>597</v>
      </c>
      <c r="C323">
        <v>595</v>
      </c>
      <c r="D323">
        <v>600</v>
      </c>
      <c r="E323">
        <v>518</v>
      </c>
      <c r="F323" s="2">
        <v>922432701</v>
      </c>
      <c r="G323">
        <f t="shared" si="40"/>
        <v>619</v>
      </c>
      <c r="H323">
        <f t="shared" si="41"/>
        <v>600</v>
      </c>
      <c r="I323">
        <f t="shared" si="46"/>
        <v>622</v>
      </c>
      <c r="J323">
        <f t="shared" si="47"/>
        <v>600</v>
      </c>
      <c r="K323">
        <f t="shared" si="48"/>
        <v>679</v>
      </c>
      <c r="L323">
        <f t="shared" si="49"/>
        <v>530</v>
      </c>
      <c r="M323" s="4">
        <f t="shared" ca="1" si="42"/>
        <v>0</v>
      </c>
      <c r="N323" s="4">
        <f t="shared" ca="1" si="43"/>
        <v>-100</v>
      </c>
      <c r="O323" s="4">
        <f t="shared" ca="1" si="42"/>
        <v>0</v>
      </c>
      <c r="P323" s="4">
        <f t="shared" ca="1" si="43"/>
        <v>-100</v>
      </c>
      <c r="Q323" s="4">
        <f t="shared" ca="1" si="44"/>
        <v>-1</v>
      </c>
      <c r="R323" s="4">
        <f t="shared" ca="1" si="45"/>
        <v>-100</v>
      </c>
      <c r="S323" s="4">
        <f t="shared" ca="1" si="44"/>
        <v>-1</v>
      </c>
      <c r="T323" s="4">
        <f t="shared" ca="1" si="45"/>
        <v>-100</v>
      </c>
    </row>
    <row r="324" spans="1:20" x14ac:dyDescent="0.25">
      <c r="A324" s="1">
        <v>44348</v>
      </c>
      <c r="B324">
        <v>595</v>
      </c>
      <c r="C324">
        <v>598</v>
      </c>
      <c r="D324">
        <v>609</v>
      </c>
      <c r="E324">
        <v>578</v>
      </c>
      <c r="F324" s="2">
        <v>557079870</v>
      </c>
      <c r="G324">
        <f t="shared" si="40"/>
        <v>615</v>
      </c>
      <c r="H324">
        <f t="shared" si="41"/>
        <v>600</v>
      </c>
      <c r="I324">
        <f t="shared" si="46"/>
        <v>638</v>
      </c>
      <c r="J324">
        <f t="shared" si="47"/>
        <v>600</v>
      </c>
      <c r="K324">
        <f t="shared" si="48"/>
        <v>679</v>
      </c>
      <c r="L324">
        <f t="shared" si="49"/>
        <v>600</v>
      </c>
      <c r="M324" s="4">
        <f t="shared" ca="1" si="42"/>
        <v>0</v>
      </c>
      <c r="N324" s="4">
        <f t="shared" ca="1" si="43"/>
        <v>-100</v>
      </c>
      <c r="O324" s="4">
        <f t="shared" ca="1" si="42"/>
        <v>0</v>
      </c>
      <c r="P324" s="4">
        <f t="shared" ca="1" si="43"/>
        <v>-100</v>
      </c>
      <c r="Q324" s="4">
        <f t="shared" ca="1" si="44"/>
        <v>-1</v>
      </c>
      <c r="R324" s="4">
        <f t="shared" ca="1" si="45"/>
        <v>-100</v>
      </c>
      <c r="S324" s="4">
        <f t="shared" ca="1" si="44"/>
        <v>-1</v>
      </c>
      <c r="T324" s="4">
        <f t="shared" ca="1" si="45"/>
        <v>-100</v>
      </c>
    </row>
    <row r="325" spans="1:20" x14ac:dyDescent="0.25">
      <c r="A325" s="1">
        <v>44378</v>
      </c>
      <c r="B325">
        <v>580</v>
      </c>
      <c r="C325">
        <v>596</v>
      </c>
      <c r="D325">
        <v>615</v>
      </c>
      <c r="E325">
        <v>573</v>
      </c>
      <c r="F325" s="2">
        <v>625629902</v>
      </c>
      <c r="G325">
        <f t="shared" ref="G325:G354" si="50">MAX(D324:D326)</f>
        <v>615</v>
      </c>
      <c r="H325">
        <f t="shared" ref="H325:H354" si="51">MIN(D324:D326)</f>
        <v>609</v>
      </c>
      <c r="I325">
        <f t="shared" si="46"/>
        <v>638</v>
      </c>
      <c r="J325">
        <f t="shared" si="47"/>
        <v>600</v>
      </c>
      <c r="K325">
        <f t="shared" si="48"/>
        <v>688</v>
      </c>
      <c r="L325">
        <f t="shared" si="49"/>
        <v>600</v>
      </c>
      <c r="M325" s="4">
        <f t="shared" ref="M325:O354" ca="1" si="52">(OFFSET($H325,M$2*12-1,0))/$D325</f>
        <v>0</v>
      </c>
      <c r="N325" s="4">
        <f t="shared" ref="N325:P354" ca="1" si="53">(IF(M325&gt;0,1,0)*ABS(M325)^(1/M$2)-1)*100</f>
        <v>-100</v>
      </c>
      <c r="O325" s="4">
        <f t="shared" ca="1" si="52"/>
        <v>0</v>
      </c>
      <c r="P325" s="4">
        <f t="shared" ca="1" si="53"/>
        <v>-100</v>
      </c>
      <c r="Q325" s="4">
        <f t="shared" ref="Q325:S354" ca="1" si="54">(OFFSET($H325,Q$2*12-1,0)-$D325)/$D325</f>
        <v>-1</v>
      </c>
      <c r="R325" s="4">
        <f t="shared" ref="R325:T354" ca="1" si="55">(IF(Q325&gt;0,1,0)*ABS(Q325)^(1/Q$2)-1)*100</f>
        <v>-100</v>
      </c>
      <c r="S325" s="4">
        <f t="shared" ca="1" si="54"/>
        <v>-1</v>
      </c>
      <c r="T325" s="4">
        <f t="shared" ca="1" si="55"/>
        <v>-100</v>
      </c>
    </row>
    <row r="326" spans="1:20" x14ac:dyDescent="0.25">
      <c r="A326" s="1">
        <v>44409</v>
      </c>
      <c r="B326">
        <v>614</v>
      </c>
      <c r="C326">
        <v>583</v>
      </c>
      <c r="D326">
        <v>614</v>
      </c>
      <c r="E326">
        <v>551</v>
      </c>
      <c r="F326" s="2">
        <v>657235969</v>
      </c>
      <c r="G326">
        <f t="shared" si="50"/>
        <v>638</v>
      </c>
      <c r="H326">
        <f t="shared" si="51"/>
        <v>614</v>
      </c>
      <c r="I326">
        <f t="shared" ref="I326:I354" si="56">MAX(D324:D329)</f>
        <v>638</v>
      </c>
      <c r="J326">
        <f t="shared" ref="J326:J354" si="57">MIN(D324:D329)</f>
        <v>604</v>
      </c>
      <c r="K326">
        <f t="shared" si="48"/>
        <v>688</v>
      </c>
      <c r="L326">
        <f t="shared" si="49"/>
        <v>600</v>
      </c>
      <c r="M326" s="4">
        <f t="shared" ca="1" si="52"/>
        <v>0</v>
      </c>
      <c r="N326" s="4">
        <f t="shared" ca="1" si="53"/>
        <v>-100</v>
      </c>
      <c r="O326" s="4">
        <f t="shared" ca="1" si="52"/>
        <v>0</v>
      </c>
      <c r="P326" s="4">
        <f t="shared" ca="1" si="53"/>
        <v>-100</v>
      </c>
      <c r="Q326" s="4">
        <f t="shared" ca="1" si="54"/>
        <v>-1</v>
      </c>
      <c r="R326" s="4">
        <f t="shared" ca="1" si="55"/>
        <v>-100</v>
      </c>
      <c r="S326" s="4">
        <f t="shared" ca="1" si="54"/>
        <v>-1</v>
      </c>
      <c r="T326" s="4">
        <f t="shared" ca="1" si="55"/>
        <v>-100</v>
      </c>
    </row>
    <row r="327" spans="1:20" x14ac:dyDescent="0.25">
      <c r="A327" s="1">
        <v>44440</v>
      </c>
      <c r="B327">
        <v>580</v>
      </c>
      <c r="C327">
        <v>614</v>
      </c>
      <c r="D327">
        <v>638</v>
      </c>
      <c r="E327">
        <v>575</v>
      </c>
      <c r="F327" s="2">
        <v>605141861</v>
      </c>
      <c r="G327">
        <f t="shared" si="50"/>
        <v>638</v>
      </c>
      <c r="H327">
        <f t="shared" si="51"/>
        <v>604</v>
      </c>
      <c r="I327">
        <f t="shared" si="56"/>
        <v>638</v>
      </c>
      <c r="J327">
        <f t="shared" si="57"/>
        <v>604</v>
      </c>
      <c r="K327">
        <f t="shared" si="48"/>
        <v>688</v>
      </c>
      <c r="L327">
        <f t="shared" si="49"/>
        <v>600</v>
      </c>
      <c r="M327" s="4">
        <f t="shared" ca="1" si="52"/>
        <v>0</v>
      </c>
      <c r="N327" s="4">
        <f t="shared" ca="1" si="53"/>
        <v>-100</v>
      </c>
      <c r="O327" s="4">
        <f t="shared" ca="1" si="52"/>
        <v>0</v>
      </c>
      <c r="P327" s="4">
        <f t="shared" ca="1" si="53"/>
        <v>-100</v>
      </c>
      <c r="Q327" s="4">
        <f t="shared" ca="1" si="54"/>
        <v>-1</v>
      </c>
      <c r="R327" s="4">
        <f t="shared" ca="1" si="55"/>
        <v>-100</v>
      </c>
      <c r="S327" s="4">
        <f t="shared" ca="1" si="54"/>
        <v>-1</v>
      </c>
      <c r="T327" s="4">
        <f t="shared" ca="1" si="55"/>
        <v>-100</v>
      </c>
    </row>
    <row r="328" spans="1:20" x14ac:dyDescent="0.25">
      <c r="A328" s="1">
        <v>44470</v>
      </c>
      <c r="B328">
        <v>590</v>
      </c>
      <c r="C328">
        <v>579</v>
      </c>
      <c r="D328">
        <v>604</v>
      </c>
      <c r="E328">
        <v>560</v>
      </c>
      <c r="F328" s="2">
        <v>491163633</v>
      </c>
      <c r="G328">
        <f t="shared" si="50"/>
        <v>638</v>
      </c>
      <c r="H328">
        <f t="shared" si="51"/>
        <v>604</v>
      </c>
      <c r="I328">
        <f t="shared" si="56"/>
        <v>688</v>
      </c>
      <c r="J328">
        <f t="shared" si="57"/>
        <v>604</v>
      </c>
      <c r="K328">
        <f t="shared" si="48"/>
        <v>688</v>
      </c>
      <c r="L328">
        <f t="shared" si="49"/>
        <v>589</v>
      </c>
      <c r="M328" s="4">
        <f t="shared" ca="1" si="52"/>
        <v>0</v>
      </c>
      <c r="N328" s="4">
        <f t="shared" ca="1" si="53"/>
        <v>-100</v>
      </c>
      <c r="O328" s="4">
        <f t="shared" ca="1" si="52"/>
        <v>0</v>
      </c>
      <c r="P328" s="4">
        <f t="shared" ca="1" si="53"/>
        <v>-100</v>
      </c>
      <c r="Q328" s="4">
        <f t="shared" ca="1" si="54"/>
        <v>-1</v>
      </c>
      <c r="R328" s="4">
        <f t="shared" ca="1" si="55"/>
        <v>-100</v>
      </c>
      <c r="S328" s="4">
        <f t="shared" ca="1" si="54"/>
        <v>-1</v>
      </c>
      <c r="T328" s="4">
        <f t="shared" ca="1" si="55"/>
        <v>-100</v>
      </c>
    </row>
    <row r="329" spans="1:20" x14ac:dyDescent="0.25">
      <c r="A329" s="1">
        <v>44501</v>
      </c>
      <c r="B329">
        <v>596</v>
      </c>
      <c r="C329">
        <v>591</v>
      </c>
      <c r="D329">
        <v>623</v>
      </c>
      <c r="E329">
        <v>585</v>
      </c>
      <c r="F329" s="2">
        <v>546612820</v>
      </c>
      <c r="G329">
        <f t="shared" si="50"/>
        <v>623</v>
      </c>
      <c r="H329">
        <f t="shared" si="51"/>
        <v>604</v>
      </c>
      <c r="I329">
        <f t="shared" si="56"/>
        <v>688</v>
      </c>
      <c r="J329">
        <f t="shared" si="57"/>
        <v>604</v>
      </c>
      <c r="K329">
        <f t="shared" ref="K329:K354" si="58">MAX(D324:D335)</f>
        <v>688</v>
      </c>
      <c r="L329">
        <f t="shared" ref="L329:L354" si="59">MIN(D324:D335)</f>
        <v>560</v>
      </c>
      <c r="M329" s="4">
        <f t="shared" ca="1" si="52"/>
        <v>0</v>
      </c>
      <c r="N329" s="4">
        <f t="shared" ca="1" si="53"/>
        <v>-100</v>
      </c>
      <c r="O329" s="4">
        <f t="shared" ca="1" si="52"/>
        <v>0</v>
      </c>
      <c r="P329" s="4">
        <f t="shared" ca="1" si="53"/>
        <v>-100</v>
      </c>
      <c r="Q329" s="4">
        <f t="shared" ca="1" si="54"/>
        <v>-1</v>
      </c>
      <c r="R329" s="4">
        <f t="shared" ca="1" si="55"/>
        <v>-100</v>
      </c>
      <c r="S329" s="4">
        <f t="shared" ca="1" si="54"/>
        <v>-1</v>
      </c>
      <c r="T329" s="4">
        <f t="shared" ca="1" si="55"/>
        <v>-100</v>
      </c>
    </row>
    <row r="330" spans="1:20" x14ac:dyDescent="0.25">
      <c r="A330" s="1">
        <v>44531</v>
      </c>
      <c r="B330">
        <v>615</v>
      </c>
      <c r="C330">
        <v>596</v>
      </c>
      <c r="D330">
        <v>620</v>
      </c>
      <c r="E330">
        <v>594</v>
      </c>
      <c r="F330" s="2">
        <v>491063060</v>
      </c>
      <c r="G330">
        <f t="shared" si="50"/>
        <v>688</v>
      </c>
      <c r="H330">
        <f t="shared" si="51"/>
        <v>620</v>
      </c>
      <c r="I330">
        <f t="shared" si="56"/>
        <v>688</v>
      </c>
      <c r="J330">
        <f t="shared" si="57"/>
        <v>604</v>
      </c>
      <c r="K330">
        <f t="shared" si="58"/>
        <v>688</v>
      </c>
      <c r="L330">
        <f t="shared" si="59"/>
        <v>555</v>
      </c>
      <c r="M330" s="4">
        <f t="shared" ca="1" si="52"/>
        <v>0</v>
      </c>
      <c r="N330" s="4">
        <f t="shared" ca="1" si="53"/>
        <v>-100</v>
      </c>
      <c r="O330" s="4">
        <f t="shared" ca="1" si="52"/>
        <v>0</v>
      </c>
      <c r="P330" s="4">
        <f t="shared" ca="1" si="53"/>
        <v>-100</v>
      </c>
      <c r="Q330" s="4">
        <f t="shared" ca="1" si="54"/>
        <v>-1</v>
      </c>
      <c r="R330" s="4">
        <f t="shared" ca="1" si="55"/>
        <v>-100</v>
      </c>
      <c r="S330" s="4">
        <f t="shared" ca="1" si="54"/>
        <v>-1</v>
      </c>
      <c r="T330" s="4">
        <f t="shared" ca="1" si="55"/>
        <v>-100</v>
      </c>
    </row>
    <row r="331" spans="1:20" x14ac:dyDescent="0.25">
      <c r="A331" s="1">
        <v>44562</v>
      </c>
      <c r="B331">
        <v>636</v>
      </c>
      <c r="C331">
        <v>619</v>
      </c>
      <c r="D331">
        <v>688</v>
      </c>
      <c r="E331">
        <v>618</v>
      </c>
      <c r="F331" s="2">
        <v>984110328</v>
      </c>
      <c r="G331">
        <f t="shared" si="50"/>
        <v>688</v>
      </c>
      <c r="H331">
        <f t="shared" si="51"/>
        <v>620</v>
      </c>
      <c r="I331">
        <f t="shared" si="56"/>
        <v>688</v>
      </c>
      <c r="J331">
        <f t="shared" si="57"/>
        <v>589</v>
      </c>
      <c r="K331">
        <f t="shared" si="58"/>
        <v>688</v>
      </c>
      <c r="L331">
        <f t="shared" si="59"/>
        <v>510</v>
      </c>
      <c r="M331" s="4">
        <f t="shared" ca="1" si="52"/>
        <v>0</v>
      </c>
      <c r="N331" s="4">
        <f t="shared" ca="1" si="53"/>
        <v>-100</v>
      </c>
      <c r="O331" s="4">
        <f t="shared" ca="1" si="52"/>
        <v>0</v>
      </c>
      <c r="P331" s="4">
        <f t="shared" ca="1" si="53"/>
        <v>-100</v>
      </c>
      <c r="Q331" s="4">
        <f t="shared" ca="1" si="54"/>
        <v>-1</v>
      </c>
      <c r="R331" s="4">
        <f t="shared" ca="1" si="55"/>
        <v>-100</v>
      </c>
      <c r="S331" s="4">
        <f t="shared" ca="1" si="54"/>
        <v>-1</v>
      </c>
      <c r="T331" s="4">
        <f t="shared" ca="1" si="55"/>
        <v>-100</v>
      </c>
    </row>
    <row r="332" spans="1:20" x14ac:dyDescent="0.25">
      <c r="A332" s="1">
        <v>44593</v>
      </c>
      <c r="B332">
        <v>604</v>
      </c>
      <c r="C332">
        <v>644</v>
      </c>
      <c r="D332">
        <v>650</v>
      </c>
      <c r="E332">
        <v>600</v>
      </c>
      <c r="F332" s="2">
        <v>615010872</v>
      </c>
      <c r="G332">
        <f t="shared" si="50"/>
        <v>688</v>
      </c>
      <c r="H332">
        <f t="shared" si="51"/>
        <v>610</v>
      </c>
      <c r="I332">
        <f t="shared" si="56"/>
        <v>688</v>
      </c>
      <c r="J332">
        <f t="shared" si="57"/>
        <v>560</v>
      </c>
      <c r="K332">
        <f t="shared" si="58"/>
        <v>688</v>
      </c>
      <c r="L332">
        <f t="shared" si="59"/>
        <v>510</v>
      </c>
      <c r="M332" s="4">
        <f t="shared" ca="1" si="52"/>
        <v>0</v>
      </c>
      <c r="N332" s="4">
        <f t="shared" ca="1" si="53"/>
        <v>-100</v>
      </c>
      <c r="O332" s="4">
        <f t="shared" ca="1" si="52"/>
        <v>0</v>
      </c>
      <c r="P332" s="4">
        <f t="shared" ca="1" si="53"/>
        <v>-100</v>
      </c>
      <c r="Q332" s="4">
        <f t="shared" ca="1" si="54"/>
        <v>-1</v>
      </c>
      <c r="R332" s="4">
        <f t="shared" ca="1" si="55"/>
        <v>-100</v>
      </c>
      <c r="S332" s="4">
        <f t="shared" ca="1" si="54"/>
        <v>-1</v>
      </c>
      <c r="T332" s="4">
        <f t="shared" ca="1" si="55"/>
        <v>-100</v>
      </c>
    </row>
    <row r="333" spans="1:20" x14ac:dyDescent="0.25">
      <c r="A333" s="1">
        <v>44621</v>
      </c>
      <c r="B333">
        <v>597</v>
      </c>
      <c r="C333">
        <v>599</v>
      </c>
      <c r="D333">
        <v>610</v>
      </c>
      <c r="E333">
        <v>555</v>
      </c>
      <c r="F333" s="2">
        <v>1072611290</v>
      </c>
      <c r="G333">
        <f t="shared" si="50"/>
        <v>650</v>
      </c>
      <c r="H333">
        <f t="shared" si="51"/>
        <v>589</v>
      </c>
      <c r="I333">
        <f t="shared" si="56"/>
        <v>688</v>
      </c>
      <c r="J333">
        <f t="shared" si="57"/>
        <v>555</v>
      </c>
      <c r="K333">
        <f t="shared" si="58"/>
        <v>688</v>
      </c>
      <c r="L333">
        <f t="shared" si="59"/>
        <v>495.5</v>
      </c>
      <c r="M333" s="4">
        <f t="shared" ca="1" si="52"/>
        <v>0</v>
      </c>
      <c r="N333" s="4">
        <f t="shared" ca="1" si="53"/>
        <v>-100</v>
      </c>
      <c r="O333" s="4">
        <f t="shared" ca="1" si="52"/>
        <v>0</v>
      </c>
      <c r="P333" s="4">
        <f t="shared" ca="1" si="53"/>
        <v>-100</v>
      </c>
      <c r="Q333" s="4">
        <f t="shared" ca="1" si="54"/>
        <v>-1</v>
      </c>
      <c r="R333" s="4">
        <f t="shared" ca="1" si="55"/>
        <v>-100</v>
      </c>
      <c r="S333" s="4">
        <f t="shared" ca="1" si="54"/>
        <v>-1</v>
      </c>
      <c r="T333" s="4">
        <f t="shared" ca="1" si="55"/>
        <v>-100</v>
      </c>
    </row>
    <row r="334" spans="1:20" x14ac:dyDescent="0.25">
      <c r="A334" s="1">
        <v>44652</v>
      </c>
      <c r="B334">
        <v>538</v>
      </c>
      <c r="C334">
        <v>585</v>
      </c>
      <c r="D334">
        <v>589</v>
      </c>
      <c r="E334">
        <v>523</v>
      </c>
      <c r="F334" s="2">
        <v>682213343</v>
      </c>
      <c r="G334">
        <f t="shared" si="50"/>
        <v>610</v>
      </c>
      <c r="H334">
        <f t="shared" si="51"/>
        <v>560</v>
      </c>
      <c r="I334">
        <f t="shared" si="56"/>
        <v>650</v>
      </c>
      <c r="J334">
        <f t="shared" si="57"/>
        <v>510</v>
      </c>
      <c r="K334">
        <f t="shared" si="58"/>
        <v>688</v>
      </c>
      <c r="L334">
        <f t="shared" si="59"/>
        <v>451</v>
      </c>
      <c r="M334" s="4">
        <f t="shared" ca="1" si="52"/>
        <v>0</v>
      </c>
      <c r="N334" s="4">
        <f t="shared" ca="1" si="53"/>
        <v>-100</v>
      </c>
      <c r="O334" s="4">
        <f t="shared" ca="1" si="52"/>
        <v>0</v>
      </c>
      <c r="P334" s="4">
        <f t="shared" ca="1" si="53"/>
        <v>-100</v>
      </c>
      <c r="Q334" s="4">
        <f t="shared" ca="1" si="54"/>
        <v>-1</v>
      </c>
      <c r="R334" s="4">
        <f t="shared" ca="1" si="55"/>
        <v>-100</v>
      </c>
      <c r="S334" s="4">
        <f t="shared" ca="1" si="54"/>
        <v>-1</v>
      </c>
      <c r="T334" s="4">
        <f t="shared" ca="1" si="55"/>
        <v>-100</v>
      </c>
    </row>
    <row r="335" spans="1:20" x14ac:dyDescent="0.25">
      <c r="A335" s="1">
        <v>44682</v>
      </c>
      <c r="B335">
        <v>560</v>
      </c>
      <c r="C335">
        <v>538</v>
      </c>
      <c r="D335">
        <v>560</v>
      </c>
      <c r="E335">
        <v>505</v>
      </c>
      <c r="F335" s="2">
        <v>658580130</v>
      </c>
      <c r="G335">
        <f t="shared" si="50"/>
        <v>589</v>
      </c>
      <c r="H335">
        <f t="shared" si="51"/>
        <v>555</v>
      </c>
      <c r="I335">
        <f t="shared" si="56"/>
        <v>610</v>
      </c>
      <c r="J335">
        <f t="shared" si="57"/>
        <v>510</v>
      </c>
      <c r="K335">
        <f t="shared" si="58"/>
        <v>688</v>
      </c>
      <c r="L335">
        <f t="shared" si="59"/>
        <v>451</v>
      </c>
      <c r="M335" s="4">
        <f t="shared" ca="1" si="52"/>
        <v>0</v>
      </c>
      <c r="N335" s="4">
        <f t="shared" ca="1" si="53"/>
        <v>-100</v>
      </c>
      <c r="O335" s="4">
        <f t="shared" ca="1" si="52"/>
        <v>0</v>
      </c>
      <c r="P335" s="4">
        <f t="shared" ca="1" si="53"/>
        <v>-100</v>
      </c>
      <c r="Q335" s="4">
        <f t="shared" ca="1" si="54"/>
        <v>-1</v>
      </c>
      <c r="R335" s="4">
        <f t="shared" ca="1" si="55"/>
        <v>-100</v>
      </c>
      <c r="S335" s="4">
        <f t="shared" ca="1" si="54"/>
        <v>-1</v>
      </c>
      <c r="T335" s="4">
        <f t="shared" ca="1" si="55"/>
        <v>-100</v>
      </c>
    </row>
    <row r="336" spans="1:20" x14ac:dyDescent="0.25">
      <c r="A336" s="1">
        <v>44713</v>
      </c>
      <c r="B336">
        <v>476</v>
      </c>
      <c r="C336">
        <v>550</v>
      </c>
      <c r="D336">
        <v>555</v>
      </c>
      <c r="E336">
        <v>476</v>
      </c>
      <c r="F336" s="2">
        <v>677151063</v>
      </c>
      <c r="G336">
        <f t="shared" si="50"/>
        <v>560</v>
      </c>
      <c r="H336">
        <f t="shared" si="51"/>
        <v>510</v>
      </c>
      <c r="I336">
        <f t="shared" si="56"/>
        <v>589</v>
      </c>
      <c r="J336">
        <f t="shared" si="57"/>
        <v>495.5</v>
      </c>
      <c r="K336">
        <f t="shared" si="58"/>
        <v>688</v>
      </c>
      <c r="L336">
        <f t="shared" si="59"/>
        <v>451</v>
      </c>
      <c r="M336" s="4">
        <f t="shared" ca="1" si="52"/>
        <v>0</v>
      </c>
      <c r="N336" s="4">
        <f t="shared" ca="1" si="53"/>
        <v>-100</v>
      </c>
      <c r="O336" s="4">
        <f t="shared" ca="1" si="52"/>
        <v>0</v>
      </c>
      <c r="P336" s="4">
        <f t="shared" ca="1" si="53"/>
        <v>-100</v>
      </c>
      <c r="Q336" s="4">
        <f t="shared" ca="1" si="54"/>
        <v>-1</v>
      </c>
      <c r="R336" s="4">
        <f t="shared" ca="1" si="55"/>
        <v>-100</v>
      </c>
      <c r="S336" s="4">
        <f t="shared" ca="1" si="54"/>
        <v>-1</v>
      </c>
      <c r="T336" s="4">
        <f t="shared" ca="1" si="55"/>
        <v>-100</v>
      </c>
    </row>
    <row r="337" spans="1:20" x14ac:dyDescent="0.25">
      <c r="A337" s="1">
        <v>44743</v>
      </c>
      <c r="B337">
        <v>509</v>
      </c>
      <c r="C337">
        <v>471.5</v>
      </c>
      <c r="D337">
        <v>510</v>
      </c>
      <c r="E337">
        <v>433</v>
      </c>
      <c r="F337" s="2">
        <v>776227390</v>
      </c>
      <c r="G337">
        <f t="shared" si="50"/>
        <v>555</v>
      </c>
      <c r="H337">
        <f t="shared" si="51"/>
        <v>510</v>
      </c>
      <c r="I337">
        <f t="shared" si="56"/>
        <v>560</v>
      </c>
      <c r="J337">
        <f t="shared" si="57"/>
        <v>451</v>
      </c>
      <c r="K337">
        <f t="shared" si="58"/>
        <v>650</v>
      </c>
      <c r="L337">
        <f t="shared" si="59"/>
        <v>451</v>
      </c>
      <c r="M337" s="4">
        <f t="shared" ca="1" si="52"/>
        <v>0</v>
      </c>
      <c r="N337" s="4">
        <f t="shared" ca="1" si="53"/>
        <v>-100</v>
      </c>
      <c r="O337" s="4">
        <f t="shared" ca="1" si="52"/>
        <v>0</v>
      </c>
      <c r="P337" s="4">
        <f t="shared" ca="1" si="53"/>
        <v>-100</v>
      </c>
      <c r="Q337" s="4">
        <f t="shared" ca="1" si="54"/>
        <v>-1</v>
      </c>
      <c r="R337" s="4">
        <f t="shared" ca="1" si="55"/>
        <v>-100</v>
      </c>
      <c r="S337" s="4">
        <f t="shared" ca="1" si="54"/>
        <v>-1</v>
      </c>
      <c r="T337" s="4">
        <f t="shared" ca="1" si="55"/>
        <v>-100</v>
      </c>
    </row>
    <row r="338" spans="1:20" x14ac:dyDescent="0.25">
      <c r="A338" s="1">
        <v>44774</v>
      </c>
      <c r="B338">
        <v>505</v>
      </c>
      <c r="C338">
        <v>506</v>
      </c>
      <c r="D338">
        <v>527</v>
      </c>
      <c r="E338">
        <v>488.5</v>
      </c>
      <c r="F338" s="2">
        <v>565224782</v>
      </c>
      <c r="G338">
        <f t="shared" si="50"/>
        <v>527</v>
      </c>
      <c r="H338">
        <f t="shared" si="51"/>
        <v>495.5</v>
      </c>
      <c r="I338">
        <f t="shared" si="56"/>
        <v>555</v>
      </c>
      <c r="J338">
        <f t="shared" si="57"/>
        <v>451</v>
      </c>
      <c r="K338">
        <f t="shared" si="58"/>
        <v>610</v>
      </c>
      <c r="L338">
        <f t="shared" si="59"/>
        <v>451</v>
      </c>
      <c r="M338" s="4">
        <f t="shared" ca="1" si="52"/>
        <v>0</v>
      </c>
      <c r="N338" s="4">
        <f t="shared" ca="1" si="53"/>
        <v>-100</v>
      </c>
      <c r="O338" s="4">
        <f t="shared" ca="1" si="52"/>
        <v>0</v>
      </c>
      <c r="P338" s="4">
        <f t="shared" ca="1" si="53"/>
        <v>-100</v>
      </c>
      <c r="Q338" s="4">
        <f t="shared" ca="1" si="54"/>
        <v>-1</v>
      </c>
      <c r="R338" s="4">
        <f t="shared" ca="1" si="55"/>
        <v>-100</v>
      </c>
      <c r="S338" s="4">
        <f t="shared" ca="1" si="54"/>
        <v>-1</v>
      </c>
      <c r="T338" s="4">
        <f t="shared" ca="1" si="55"/>
        <v>-100</v>
      </c>
    </row>
    <row r="339" spans="1:20" x14ac:dyDescent="0.25">
      <c r="A339" s="1">
        <v>44805</v>
      </c>
      <c r="B339">
        <v>422</v>
      </c>
      <c r="C339">
        <v>495</v>
      </c>
      <c r="D339">
        <v>495.5</v>
      </c>
      <c r="E339">
        <v>422</v>
      </c>
      <c r="F339" s="2">
        <v>661649308</v>
      </c>
      <c r="G339">
        <f t="shared" si="50"/>
        <v>527</v>
      </c>
      <c r="H339">
        <f t="shared" si="51"/>
        <v>451</v>
      </c>
      <c r="I339">
        <f t="shared" si="56"/>
        <v>527</v>
      </c>
      <c r="J339">
        <f t="shared" si="57"/>
        <v>451</v>
      </c>
      <c r="K339">
        <f t="shared" si="58"/>
        <v>589</v>
      </c>
      <c r="L339">
        <f t="shared" si="59"/>
        <v>451</v>
      </c>
      <c r="M339" s="4">
        <f t="shared" ca="1" si="52"/>
        <v>0</v>
      </c>
      <c r="N339" s="4">
        <f t="shared" ca="1" si="53"/>
        <v>-100</v>
      </c>
      <c r="O339" s="4">
        <f t="shared" ca="1" si="52"/>
        <v>0</v>
      </c>
      <c r="P339" s="4">
        <f t="shared" ca="1" si="53"/>
        <v>-100</v>
      </c>
      <c r="Q339" s="4">
        <f t="shared" ca="1" si="54"/>
        <v>-1</v>
      </c>
      <c r="R339" s="4">
        <f t="shared" ca="1" si="55"/>
        <v>-100</v>
      </c>
      <c r="S339" s="4">
        <f t="shared" ca="1" si="54"/>
        <v>-1</v>
      </c>
      <c r="T339" s="4">
        <f t="shared" ca="1" si="55"/>
        <v>-100</v>
      </c>
    </row>
    <row r="340" spans="1:20" x14ac:dyDescent="0.25">
      <c r="A340" s="1">
        <v>44835</v>
      </c>
      <c r="B340">
        <v>390</v>
      </c>
      <c r="C340">
        <v>418.5</v>
      </c>
      <c r="D340">
        <v>451</v>
      </c>
      <c r="E340">
        <v>370</v>
      </c>
      <c r="F340" s="2">
        <v>1030660938</v>
      </c>
      <c r="G340">
        <f t="shared" si="50"/>
        <v>498</v>
      </c>
      <c r="H340">
        <f t="shared" si="51"/>
        <v>451</v>
      </c>
      <c r="I340">
        <f t="shared" si="56"/>
        <v>543</v>
      </c>
      <c r="J340">
        <f t="shared" si="57"/>
        <v>451</v>
      </c>
      <c r="K340">
        <f t="shared" si="58"/>
        <v>560</v>
      </c>
      <c r="L340">
        <f t="shared" si="59"/>
        <v>451</v>
      </c>
      <c r="M340" s="4">
        <f t="shared" ca="1" si="52"/>
        <v>0</v>
      </c>
      <c r="N340" s="4">
        <f t="shared" ca="1" si="53"/>
        <v>-100</v>
      </c>
      <c r="O340" s="4">
        <f t="shared" ca="1" si="52"/>
        <v>0</v>
      </c>
      <c r="P340" s="4">
        <f t="shared" ca="1" si="53"/>
        <v>-100</v>
      </c>
      <c r="Q340" s="4">
        <f t="shared" ca="1" si="54"/>
        <v>-1</v>
      </c>
      <c r="R340" s="4">
        <f t="shared" ca="1" si="55"/>
        <v>-100</v>
      </c>
      <c r="S340" s="4">
        <f t="shared" ca="1" si="54"/>
        <v>-1</v>
      </c>
      <c r="T340" s="4">
        <f t="shared" ca="1" si="55"/>
        <v>-100</v>
      </c>
    </row>
    <row r="341" spans="1:20" x14ac:dyDescent="0.25">
      <c r="A341" s="1">
        <v>44866</v>
      </c>
      <c r="B341">
        <v>490</v>
      </c>
      <c r="C341">
        <v>388.5</v>
      </c>
      <c r="D341">
        <v>498</v>
      </c>
      <c r="E341">
        <v>378.5</v>
      </c>
      <c r="F341" s="2">
        <v>1052833025</v>
      </c>
      <c r="G341">
        <f t="shared" si="50"/>
        <v>508</v>
      </c>
      <c r="H341">
        <f t="shared" si="51"/>
        <v>451</v>
      </c>
      <c r="I341">
        <f t="shared" si="56"/>
        <v>546</v>
      </c>
      <c r="J341">
        <f t="shared" si="57"/>
        <v>451</v>
      </c>
      <c r="K341">
        <f t="shared" si="58"/>
        <v>574</v>
      </c>
      <c r="L341">
        <f t="shared" si="59"/>
        <v>451</v>
      </c>
      <c r="M341" s="4">
        <f t="shared" ca="1" si="52"/>
        <v>0</v>
      </c>
      <c r="N341" s="4">
        <f t="shared" ca="1" si="53"/>
        <v>-100</v>
      </c>
      <c r="O341" s="4">
        <f t="shared" ca="1" si="52"/>
        <v>0</v>
      </c>
      <c r="P341" s="4">
        <f t="shared" ca="1" si="53"/>
        <v>-100</v>
      </c>
      <c r="Q341" s="4">
        <f t="shared" ca="1" si="54"/>
        <v>-1</v>
      </c>
      <c r="R341" s="4">
        <f t="shared" ca="1" si="55"/>
        <v>-100</v>
      </c>
      <c r="S341" s="4">
        <f t="shared" ca="1" si="54"/>
        <v>-1</v>
      </c>
      <c r="T341" s="4">
        <f t="shared" ca="1" si="55"/>
        <v>-100</v>
      </c>
    </row>
    <row r="342" spans="1:20" x14ac:dyDescent="0.25">
      <c r="A342" s="1">
        <v>44896</v>
      </c>
      <c r="B342">
        <v>448.5</v>
      </c>
      <c r="C342">
        <v>506</v>
      </c>
      <c r="D342">
        <v>508</v>
      </c>
      <c r="E342">
        <v>442.5</v>
      </c>
      <c r="F342" s="2">
        <v>663747023</v>
      </c>
      <c r="G342">
        <f t="shared" si="50"/>
        <v>543</v>
      </c>
      <c r="H342">
        <f t="shared" si="51"/>
        <v>498</v>
      </c>
      <c r="I342">
        <f t="shared" si="56"/>
        <v>546</v>
      </c>
      <c r="J342">
        <f t="shared" si="57"/>
        <v>451</v>
      </c>
      <c r="K342">
        <f t="shared" si="58"/>
        <v>594</v>
      </c>
      <c r="L342">
        <f t="shared" si="59"/>
        <v>451</v>
      </c>
      <c r="M342" s="4">
        <f t="shared" ca="1" si="52"/>
        <v>0</v>
      </c>
      <c r="N342" s="4">
        <f t="shared" ca="1" si="53"/>
        <v>-100</v>
      </c>
      <c r="O342" s="4">
        <f t="shared" ca="1" si="52"/>
        <v>0</v>
      </c>
      <c r="P342" s="4">
        <f t="shared" ca="1" si="53"/>
        <v>-100</v>
      </c>
      <c r="Q342" s="4">
        <f t="shared" ca="1" si="54"/>
        <v>-1</v>
      </c>
      <c r="R342" s="4">
        <f t="shared" ca="1" si="55"/>
        <v>-100</v>
      </c>
      <c r="S342" s="4">
        <f t="shared" ca="1" si="54"/>
        <v>-1</v>
      </c>
      <c r="T342" s="4">
        <f t="shared" ca="1" si="55"/>
        <v>-100</v>
      </c>
    </row>
    <row r="343" spans="1:20" x14ac:dyDescent="0.25">
      <c r="A343" s="1">
        <v>44927</v>
      </c>
      <c r="B343">
        <v>522</v>
      </c>
      <c r="C343">
        <v>446</v>
      </c>
      <c r="D343">
        <v>543</v>
      </c>
      <c r="E343">
        <v>443</v>
      </c>
      <c r="F343" s="2">
        <v>587061398</v>
      </c>
      <c r="G343">
        <f t="shared" si="50"/>
        <v>546</v>
      </c>
      <c r="H343">
        <f t="shared" si="51"/>
        <v>508</v>
      </c>
      <c r="I343">
        <f t="shared" si="56"/>
        <v>546</v>
      </c>
      <c r="J343">
        <f t="shared" si="57"/>
        <v>498</v>
      </c>
      <c r="K343">
        <f t="shared" si="58"/>
        <v>594</v>
      </c>
      <c r="L343">
        <f t="shared" si="59"/>
        <v>451</v>
      </c>
      <c r="M343" s="4">
        <f t="shared" ca="1" si="52"/>
        <v>0</v>
      </c>
      <c r="N343" s="4">
        <f t="shared" ca="1" si="53"/>
        <v>-100</v>
      </c>
      <c r="O343" s="4">
        <f t="shared" ca="1" si="52"/>
        <v>0</v>
      </c>
      <c r="P343" s="4">
        <f t="shared" ca="1" si="53"/>
        <v>-100</v>
      </c>
      <c r="Q343" s="4">
        <f t="shared" ca="1" si="54"/>
        <v>-1</v>
      </c>
      <c r="R343" s="4">
        <f t="shared" ca="1" si="55"/>
        <v>-100</v>
      </c>
      <c r="S343" s="4">
        <f t="shared" ca="1" si="54"/>
        <v>-1</v>
      </c>
      <c r="T343" s="4">
        <f t="shared" ca="1" si="55"/>
        <v>-100</v>
      </c>
    </row>
    <row r="344" spans="1:20" x14ac:dyDescent="0.25">
      <c r="A344" s="1">
        <v>44958</v>
      </c>
      <c r="B344">
        <v>511</v>
      </c>
      <c r="C344">
        <v>532</v>
      </c>
      <c r="D344">
        <v>546</v>
      </c>
      <c r="E344">
        <v>505</v>
      </c>
      <c r="F344" s="2">
        <v>585222538</v>
      </c>
      <c r="G344">
        <f t="shared" si="50"/>
        <v>546</v>
      </c>
      <c r="H344">
        <f t="shared" si="51"/>
        <v>539</v>
      </c>
      <c r="I344">
        <f t="shared" si="56"/>
        <v>574</v>
      </c>
      <c r="J344">
        <f t="shared" si="57"/>
        <v>508</v>
      </c>
      <c r="K344">
        <f t="shared" si="58"/>
        <v>594</v>
      </c>
      <c r="L344">
        <f t="shared" si="59"/>
        <v>451</v>
      </c>
      <c r="M344" s="4">
        <f t="shared" ca="1" si="52"/>
        <v>0</v>
      </c>
      <c r="N344" s="4">
        <f t="shared" ca="1" si="53"/>
        <v>-100</v>
      </c>
      <c r="O344" s="4">
        <f t="shared" ca="1" si="52"/>
        <v>0</v>
      </c>
      <c r="P344" s="4">
        <f t="shared" ca="1" si="53"/>
        <v>-100</v>
      </c>
      <c r="Q344" s="4">
        <f t="shared" ca="1" si="54"/>
        <v>-1</v>
      </c>
      <c r="R344" s="4">
        <f t="shared" ca="1" si="55"/>
        <v>-100</v>
      </c>
      <c r="S344" s="4">
        <f t="shared" ca="1" si="54"/>
        <v>-1</v>
      </c>
      <c r="T344" s="4">
        <f t="shared" ca="1" si="55"/>
        <v>-100</v>
      </c>
    </row>
    <row r="345" spans="1:20" x14ac:dyDescent="0.25">
      <c r="A345" s="1">
        <v>44986</v>
      </c>
      <c r="B345">
        <v>533</v>
      </c>
      <c r="C345">
        <v>504</v>
      </c>
      <c r="D345">
        <v>539</v>
      </c>
      <c r="E345">
        <v>504</v>
      </c>
      <c r="F345" s="2">
        <v>577588001</v>
      </c>
      <c r="G345">
        <f t="shared" si="50"/>
        <v>546</v>
      </c>
      <c r="H345">
        <f t="shared" si="51"/>
        <v>535</v>
      </c>
      <c r="I345">
        <f t="shared" si="56"/>
        <v>594</v>
      </c>
      <c r="J345">
        <f t="shared" si="57"/>
        <v>535</v>
      </c>
      <c r="K345">
        <f t="shared" si="58"/>
        <v>594</v>
      </c>
      <c r="L345">
        <f t="shared" si="59"/>
        <v>451</v>
      </c>
      <c r="M345" s="4">
        <f t="shared" ca="1" si="52"/>
        <v>0</v>
      </c>
      <c r="N345" s="4">
        <f t="shared" ca="1" si="53"/>
        <v>-100</v>
      </c>
      <c r="O345" s="4">
        <f t="shared" ca="1" si="52"/>
        <v>0</v>
      </c>
      <c r="P345" s="4">
        <f t="shared" ca="1" si="53"/>
        <v>-100</v>
      </c>
      <c r="Q345" s="4">
        <f t="shared" ca="1" si="54"/>
        <v>-1</v>
      </c>
      <c r="R345" s="4">
        <f t="shared" ca="1" si="55"/>
        <v>-100</v>
      </c>
      <c r="S345" s="4">
        <f t="shared" ca="1" si="54"/>
        <v>-1</v>
      </c>
      <c r="T345" s="4">
        <f t="shared" ca="1" si="55"/>
        <v>-100</v>
      </c>
    </row>
    <row r="346" spans="1:20" x14ac:dyDescent="0.25">
      <c r="A346" s="1">
        <v>45017</v>
      </c>
      <c r="B346">
        <v>502</v>
      </c>
      <c r="C346">
        <v>530</v>
      </c>
      <c r="D346">
        <v>535</v>
      </c>
      <c r="E346">
        <v>489</v>
      </c>
      <c r="F346" s="2">
        <v>410428309</v>
      </c>
      <c r="G346">
        <f t="shared" si="50"/>
        <v>574</v>
      </c>
      <c r="H346">
        <f t="shared" si="51"/>
        <v>535</v>
      </c>
      <c r="I346">
        <f t="shared" si="56"/>
        <v>594</v>
      </c>
      <c r="J346">
        <f t="shared" si="57"/>
        <v>535</v>
      </c>
      <c r="K346">
        <f t="shared" si="58"/>
        <v>594</v>
      </c>
      <c r="L346">
        <f t="shared" si="59"/>
        <v>498</v>
      </c>
      <c r="M346" s="4">
        <f t="shared" ca="1" si="52"/>
        <v>0</v>
      </c>
      <c r="N346" s="4">
        <f t="shared" ca="1" si="53"/>
        <v>-100</v>
      </c>
      <c r="O346" s="4">
        <f t="shared" ca="1" si="52"/>
        <v>0</v>
      </c>
      <c r="P346" s="4">
        <f t="shared" ca="1" si="53"/>
        <v>-100</v>
      </c>
      <c r="Q346" s="4">
        <f t="shared" ca="1" si="54"/>
        <v>-1</v>
      </c>
      <c r="R346" s="4">
        <f t="shared" ca="1" si="55"/>
        <v>-100</v>
      </c>
      <c r="S346" s="4">
        <f t="shared" ca="1" si="54"/>
        <v>-1</v>
      </c>
      <c r="T346" s="4">
        <f t="shared" ca="1" si="55"/>
        <v>-100</v>
      </c>
    </row>
    <row r="347" spans="1:20" x14ac:dyDescent="0.25">
      <c r="A347" s="1">
        <v>45047</v>
      </c>
      <c r="B347">
        <v>558</v>
      </c>
      <c r="C347">
        <v>500</v>
      </c>
      <c r="D347">
        <v>574</v>
      </c>
      <c r="E347">
        <v>494.5</v>
      </c>
      <c r="F347" s="2">
        <v>732697640</v>
      </c>
      <c r="G347">
        <f t="shared" si="50"/>
        <v>594</v>
      </c>
      <c r="H347">
        <f t="shared" si="51"/>
        <v>535</v>
      </c>
      <c r="I347">
        <f t="shared" si="56"/>
        <v>594</v>
      </c>
      <c r="J347">
        <f t="shared" si="57"/>
        <v>535</v>
      </c>
      <c r="K347">
        <f t="shared" si="58"/>
        <v>594</v>
      </c>
      <c r="L347">
        <f t="shared" si="59"/>
        <v>508</v>
      </c>
      <c r="M347" s="4">
        <f t="shared" ca="1" si="52"/>
        <v>0</v>
      </c>
      <c r="N347" s="4">
        <f t="shared" ca="1" si="53"/>
        <v>-100</v>
      </c>
      <c r="O347" s="4">
        <f t="shared" ca="1" si="52"/>
        <v>0</v>
      </c>
      <c r="P347" s="4">
        <f t="shared" ca="1" si="53"/>
        <v>-100</v>
      </c>
      <c r="Q347" s="4">
        <f t="shared" ca="1" si="54"/>
        <v>-1</v>
      </c>
      <c r="R347" s="4">
        <f t="shared" ca="1" si="55"/>
        <v>-100</v>
      </c>
      <c r="S347" s="4">
        <f t="shared" ca="1" si="54"/>
        <v>-1</v>
      </c>
      <c r="T347" s="4">
        <f t="shared" ca="1" si="55"/>
        <v>-100</v>
      </c>
    </row>
    <row r="348" spans="1:20" x14ac:dyDescent="0.25">
      <c r="A348" s="1">
        <v>45078</v>
      </c>
      <c r="B348">
        <v>576</v>
      </c>
      <c r="C348">
        <v>550</v>
      </c>
      <c r="D348">
        <v>594</v>
      </c>
      <c r="E348">
        <v>550</v>
      </c>
      <c r="F348" s="2">
        <v>540361738</v>
      </c>
      <c r="G348">
        <f t="shared" si="50"/>
        <v>594</v>
      </c>
      <c r="H348">
        <f t="shared" si="51"/>
        <v>574</v>
      </c>
      <c r="I348">
        <f t="shared" si="56"/>
        <v>594</v>
      </c>
      <c r="J348">
        <f t="shared" si="57"/>
        <v>535</v>
      </c>
      <c r="K348">
        <f t="shared" si="58"/>
        <v>594</v>
      </c>
      <c r="L348">
        <f t="shared" si="59"/>
        <v>535</v>
      </c>
      <c r="M348" s="4">
        <f t="shared" ca="1" si="52"/>
        <v>0</v>
      </c>
      <c r="N348" s="4">
        <f t="shared" ca="1" si="53"/>
        <v>-100</v>
      </c>
      <c r="O348" s="4">
        <f t="shared" ca="1" si="52"/>
        <v>0</v>
      </c>
      <c r="P348" s="4">
        <f t="shared" ca="1" si="53"/>
        <v>-100</v>
      </c>
      <c r="Q348" s="4">
        <f t="shared" ca="1" si="54"/>
        <v>-1</v>
      </c>
      <c r="R348" s="4">
        <f t="shared" ca="1" si="55"/>
        <v>-100</v>
      </c>
      <c r="S348" s="4">
        <f t="shared" ca="1" si="54"/>
        <v>-1</v>
      </c>
      <c r="T348" s="4">
        <f t="shared" ca="1" si="55"/>
        <v>-100</v>
      </c>
    </row>
    <row r="349" spans="1:20" x14ac:dyDescent="0.25">
      <c r="A349" s="1">
        <v>45108</v>
      </c>
      <c r="B349">
        <v>565</v>
      </c>
      <c r="C349">
        <v>578</v>
      </c>
      <c r="D349">
        <v>591</v>
      </c>
      <c r="E349">
        <v>557</v>
      </c>
      <c r="F349" s="2">
        <v>460611696</v>
      </c>
      <c r="G349">
        <f t="shared" si="50"/>
        <v>594</v>
      </c>
      <c r="H349">
        <f t="shared" si="51"/>
        <v>569</v>
      </c>
      <c r="I349">
        <f t="shared" si="56"/>
        <v>594</v>
      </c>
      <c r="J349">
        <f t="shared" si="57"/>
        <v>556</v>
      </c>
      <c r="K349">
        <f t="shared" si="58"/>
        <v>594</v>
      </c>
      <c r="L349">
        <f t="shared" si="59"/>
        <v>535</v>
      </c>
      <c r="M349" s="4">
        <f t="shared" ca="1" si="52"/>
        <v>0</v>
      </c>
      <c r="N349" s="4">
        <f t="shared" ca="1" si="53"/>
        <v>-100</v>
      </c>
      <c r="O349" s="4">
        <f t="shared" ca="1" si="52"/>
        <v>0</v>
      </c>
      <c r="P349" s="4">
        <f t="shared" ca="1" si="53"/>
        <v>-100</v>
      </c>
      <c r="Q349" s="4">
        <f t="shared" ca="1" si="54"/>
        <v>-1</v>
      </c>
      <c r="R349" s="4">
        <f t="shared" ca="1" si="55"/>
        <v>-100</v>
      </c>
      <c r="S349" s="4">
        <f t="shared" ca="1" si="54"/>
        <v>-1</v>
      </c>
      <c r="T349" s="4">
        <f t="shared" ca="1" si="55"/>
        <v>-100</v>
      </c>
    </row>
    <row r="350" spans="1:20" x14ac:dyDescent="0.25">
      <c r="A350" s="1">
        <v>45139</v>
      </c>
      <c r="B350">
        <v>549</v>
      </c>
      <c r="C350">
        <v>565</v>
      </c>
      <c r="D350">
        <v>569</v>
      </c>
      <c r="E350">
        <v>534</v>
      </c>
      <c r="F350" s="2">
        <v>483988753</v>
      </c>
      <c r="G350">
        <f t="shared" si="50"/>
        <v>591</v>
      </c>
      <c r="H350">
        <f t="shared" si="51"/>
        <v>558</v>
      </c>
      <c r="I350">
        <f t="shared" si="56"/>
        <v>594</v>
      </c>
      <c r="J350">
        <f t="shared" si="57"/>
        <v>556</v>
      </c>
      <c r="K350">
        <f t="shared" si="58"/>
        <v>594</v>
      </c>
      <c r="L350">
        <f t="shared" si="59"/>
        <v>535</v>
      </c>
      <c r="M350" s="4">
        <f t="shared" ca="1" si="52"/>
        <v>0</v>
      </c>
      <c r="N350" s="4">
        <f t="shared" ca="1" si="53"/>
        <v>-100</v>
      </c>
      <c r="O350" s="4">
        <f t="shared" ca="1" si="52"/>
        <v>0</v>
      </c>
      <c r="P350" s="4">
        <f t="shared" ca="1" si="53"/>
        <v>-100</v>
      </c>
      <c r="Q350" s="4">
        <f t="shared" ca="1" si="54"/>
        <v>-1</v>
      </c>
      <c r="R350" s="4">
        <f t="shared" ca="1" si="55"/>
        <v>-100</v>
      </c>
      <c r="S350" s="4">
        <f t="shared" ca="1" si="54"/>
        <v>-1</v>
      </c>
      <c r="T350" s="4">
        <f t="shared" ca="1" si="55"/>
        <v>-100</v>
      </c>
    </row>
    <row r="351" spans="1:20" x14ac:dyDescent="0.25">
      <c r="A351" s="1">
        <v>45170</v>
      </c>
      <c r="B351">
        <v>523</v>
      </c>
      <c r="C351">
        <v>543</v>
      </c>
      <c r="D351">
        <v>558</v>
      </c>
      <c r="E351">
        <v>516</v>
      </c>
      <c r="F351" s="2">
        <v>461116932</v>
      </c>
      <c r="G351">
        <f t="shared" si="50"/>
        <v>569</v>
      </c>
      <c r="H351">
        <f t="shared" si="51"/>
        <v>556</v>
      </c>
      <c r="I351">
        <f t="shared" si="56"/>
        <v>593</v>
      </c>
      <c r="J351">
        <f t="shared" si="57"/>
        <v>556</v>
      </c>
      <c r="K351">
        <f t="shared" si="58"/>
        <v>594</v>
      </c>
      <c r="L351">
        <f t="shared" si="59"/>
        <v>535</v>
      </c>
      <c r="M351" s="4">
        <f t="shared" ca="1" si="52"/>
        <v>0</v>
      </c>
      <c r="N351" s="4">
        <f t="shared" ca="1" si="53"/>
        <v>-100</v>
      </c>
      <c r="O351" s="4">
        <f t="shared" ca="1" si="52"/>
        <v>0</v>
      </c>
      <c r="P351" s="4">
        <f t="shared" ca="1" si="53"/>
        <v>-100</v>
      </c>
      <c r="Q351" s="4">
        <f t="shared" ca="1" si="54"/>
        <v>-1</v>
      </c>
      <c r="R351" s="4">
        <f t="shared" ca="1" si="55"/>
        <v>-100</v>
      </c>
      <c r="S351" s="4">
        <f t="shared" ca="1" si="54"/>
        <v>-1</v>
      </c>
      <c r="T351" s="4">
        <f t="shared" ca="1" si="55"/>
        <v>-100</v>
      </c>
    </row>
    <row r="352" spans="1:20" x14ac:dyDescent="0.25">
      <c r="A352" s="1">
        <v>45200</v>
      </c>
      <c r="B352">
        <v>529</v>
      </c>
      <c r="C352">
        <v>530</v>
      </c>
      <c r="D352">
        <v>556</v>
      </c>
      <c r="E352">
        <v>519</v>
      </c>
      <c r="F352" s="2">
        <v>552436073</v>
      </c>
      <c r="G352">
        <f t="shared" si="50"/>
        <v>585</v>
      </c>
      <c r="H352">
        <f t="shared" si="51"/>
        <v>556</v>
      </c>
      <c r="I352">
        <f t="shared" si="56"/>
        <v>593</v>
      </c>
      <c r="J352">
        <f t="shared" si="57"/>
        <v>556</v>
      </c>
      <c r="K352">
        <f t="shared" si="58"/>
        <v>594</v>
      </c>
      <c r="L352">
        <f t="shared" si="59"/>
        <v>556</v>
      </c>
      <c r="M352" s="4">
        <f t="shared" ca="1" si="52"/>
        <v>0</v>
      </c>
      <c r="N352" s="4">
        <f t="shared" ca="1" si="53"/>
        <v>-100</v>
      </c>
      <c r="O352" s="4">
        <f t="shared" ca="1" si="52"/>
        <v>0</v>
      </c>
      <c r="P352" s="4">
        <f t="shared" ca="1" si="53"/>
        <v>-100</v>
      </c>
      <c r="Q352" s="4">
        <f t="shared" ca="1" si="54"/>
        <v>-1</v>
      </c>
      <c r="R352" s="4">
        <f t="shared" ca="1" si="55"/>
        <v>-100</v>
      </c>
      <c r="S352" s="4">
        <f t="shared" ca="1" si="54"/>
        <v>-1</v>
      </c>
      <c r="T352" s="4">
        <f t="shared" ca="1" si="55"/>
        <v>-100</v>
      </c>
    </row>
    <row r="353" spans="1:20" x14ac:dyDescent="0.25">
      <c r="A353" s="1">
        <v>45231</v>
      </c>
      <c r="B353">
        <v>577</v>
      </c>
      <c r="C353">
        <v>533</v>
      </c>
      <c r="D353">
        <v>585</v>
      </c>
      <c r="E353">
        <v>527</v>
      </c>
      <c r="F353" s="2">
        <v>581045322</v>
      </c>
      <c r="G353">
        <f t="shared" si="50"/>
        <v>593</v>
      </c>
      <c r="H353">
        <f t="shared" si="51"/>
        <v>556</v>
      </c>
      <c r="I353">
        <f t="shared" si="56"/>
        <v>593</v>
      </c>
      <c r="J353">
        <f t="shared" si="57"/>
        <v>556</v>
      </c>
      <c r="K353">
        <f t="shared" si="58"/>
        <v>594</v>
      </c>
      <c r="L353">
        <f t="shared" si="59"/>
        <v>556</v>
      </c>
      <c r="M353" s="4">
        <f t="shared" ca="1" si="52"/>
        <v>0</v>
      </c>
      <c r="N353" s="4">
        <f t="shared" ca="1" si="53"/>
        <v>-100</v>
      </c>
      <c r="O353" s="4">
        <f t="shared" ca="1" si="52"/>
        <v>0</v>
      </c>
      <c r="P353" s="4">
        <f t="shared" ca="1" si="53"/>
        <v>-100</v>
      </c>
      <c r="Q353" s="4">
        <f t="shared" ca="1" si="54"/>
        <v>-1</v>
      </c>
      <c r="R353" s="4">
        <f t="shared" ca="1" si="55"/>
        <v>-100</v>
      </c>
      <c r="S353" s="4">
        <f t="shared" ca="1" si="54"/>
        <v>-1</v>
      </c>
      <c r="T353" s="4">
        <f t="shared" ca="1" si="55"/>
        <v>-100</v>
      </c>
    </row>
    <row r="354" spans="1:20" x14ac:dyDescent="0.25">
      <c r="A354" s="1">
        <v>45261</v>
      </c>
      <c r="B354">
        <v>593</v>
      </c>
      <c r="C354">
        <v>573</v>
      </c>
      <c r="D354">
        <v>593</v>
      </c>
      <c r="E354">
        <v>566</v>
      </c>
      <c r="F354" s="2">
        <v>588286351</v>
      </c>
      <c r="G354">
        <f t="shared" si="50"/>
        <v>593</v>
      </c>
      <c r="H354">
        <f t="shared" si="51"/>
        <v>585</v>
      </c>
      <c r="I354">
        <f t="shared" si="56"/>
        <v>593</v>
      </c>
      <c r="J354">
        <f t="shared" si="57"/>
        <v>556</v>
      </c>
      <c r="K354">
        <f t="shared" si="58"/>
        <v>593</v>
      </c>
      <c r="L354">
        <f t="shared" si="59"/>
        <v>556</v>
      </c>
      <c r="M354" s="4">
        <f t="shared" ca="1" si="52"/>
        <v>0</v>
      </c>
      <c r="N354" s="4">
        <f t="shared" ca="1" si="53"/>
        <v>-100</v>
      </c>
      <c r="O354" s="4">
        <f t="shared" ca="1" si="52"/>
        <v>0</v>
      </c>
      <c r="P354" s="4">
        <f t="shared" ca="1" si="53"/>
        <v>-100</v>
      </c>
      <c r="Q354" s="4">
        <f t="shared" ca="1" si="54"/>
        <v>-1</v>
      </c>
      <c r="R354" s="4">
        <f t="shared" ca="1" si="55"/>
        <v>-100</v>
      </c>
      <c r="S354" s="4">
        <f t="shared" ca="1" si="54"/>
        <v>-1</v>
      </c>
      <c r="T354" s="4">
        <f t="shared" ca="1" si="55"/>
        <v>-100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A022A-EEAA-4BDA-99EA-6F0805755D55}">
  <dimension ref="A1:V7385"/>
  <sheetViews>
    <sheetView tabSelected="1" zoomScale="85" zoomScaleNormal="85" workbookViewId="0">
      <selection activeCell="S10" sqref="S10"/>
    </sheetView>
  </sheetViews>
  <sheetFormatPr defaultRowHeight="16.5" x14ac:dyDescent="0.25"/>
  <cols>
    <col min="1" max="1" width="10.5" style="9" bestFit="1" customWidth="1"/>
    <col min="2" max="5" width="12.875" style="9" bestFit="1" customWidth="1"/>
    <col min="6" max="6" width="13.375" style="9" bestFit="1" customWidth="1"/>
    <col min="7" max="8" width="10.125" style="14" bestFit="1" customWidth="1"/>
    <col min="9" max="10" width="9" style="3"/>
    <col min="11" max="12" width="10.125" style="14" bestFit="1" customWidth="1"/>
    <col min="13" max="14" width="9" style="3"/>
    <col min="15" max="15" width="10.125" style="14" bestFit="1" customWidth="1"/>
    <col min="16" max="17" width="9" style="3"/>
    <col min="18" max="18" width="14.125" style="3" bestFit="1" customWidth="1"/>
    <col min="19" max="19" width="17.5" style="3" bestFit="1" customWidth="1"/>
    <col min="20" max="21" width="5.375" style="3" bestFit="1" customWidth="1"/>
    <col min="22" max="16384" width="9" style="3"/>
  </cols>
  <sheetData>
    <row r="1" spans="1:22" x14ac:dyDescent="0.25">
      <c r="G1" s="19" t="s">
        <v>19</v>
      </c>
      <c r="H1" s="19"/>
      <c r="I1" s="19"/>
      <c r="J1" s="19"/>
      <c r="K1" s="19" t="s">
        <v>18</v>
      </c>
      <c r="L1" s="19"/>
      <c r="M1" s="19"/>
      <c r="N1" s="19"/>
      <c r="O1" s="19" t="s">
        <v>20</v>
      </c>
      <c r="P1" s="19"/>
      <c r="R1" s="19" t="s">
        <v>19</v>
      </c>
      <c r="S1" s="19"/>
      <c r="T1" s="19"/>
      <c r="U1" s="19"/>
      <c r="V1" s="15"/>
    </row>
    <row r="2" spans="1:22" x14ac:dyDescent="0.25">
      <c r="G2" s="19" t="s">
        <v>15</v>
      </c>
      <c r="H2" s="19"/>
      <c r="I2" s="20" t="s">
        <v>16</v>
      </c>
      <c r="J2" s="20"/>
      <c r="K2" s="19" t="s">
        <v>15</v>
      </c>
      <c r="L2" s="19"/>
      <c r="M2" s="20" t="s">
        <v>16</v>
      </c>
      <c r="N2" s="20"/>
      <c r="O2" s="14" t="s">
        <v>15</v>
      </c>
      <c r="P2" s="13" t="s">
        <v>16</v>
      </c>
      <c r="S2" s="14" t="s">
        <v>17</v>
      </c>
    </row>
    <row r="3" spans="1:22" x14ac:dyDescent="0.25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14" t="s">
        <v>17</v>
      </c>
      <c r="H3" s="14" t="s">
        <v>21</v>
      </c>
      <c r="I3" s="3" t="s">
        <v>17</v>
      </c>
      <c r="J3" s="3" t="s">
        <v>4</v>
      </c>
      <c r="K3" s="14" t="s">
        <v>17</v>
      </c>
      <c r="L3" s="14" t="s">
        <v>21</v>
      </c>
      <c r="M3" s="3" t="s">
        <v>17</v>
      </c>
      <c r="N3" s="3" t="s">
        <v>4</v>
      </c>
      <c r="S3" s="17">
        <v>5.0000000000000001E-3</v>
      </c>
      <c r="T3" s="16">
        <v>0.01</v>
      </c>
      <c r="U3" s="16">
        <v>0</v>
      </c>
    </row>
    <row r="4" spans="1:22" x14ac:dyDescent="0.25">
      <c r="A4" s="10">
        <v>45595</v>
      </c>
      <c r="B4" s="11">
        <v>1030</v>
      </c>
      <c r="C4" s="11">
        <v>1040</v>
      </c>
      <c r="D4" s="11">
        <v>1055</v>
      </c>
      <c r="E4" s="11">
        <v>1030</v>
      </c>
      <c r="F4" s="12">
        <v>40765247</v>
      </c>
      <c r="G4" s="14">
        <f>D4-$C4</f>
        <v>15</v>
      </c>
      <c r="H4" s="14">
        <f>$C4-E4</f>
        <v>10</v>
      </c>
      <c r="I4" s="8">
        <f>G4/$C4</f>
        <v>1.4423076923076924E-2</v>
      </c>
      <c r="J4" s="8">
        <f>H4/$C4</f>
        <v>9.6153846153846159E-3</v>
      </c>
      <c r="M4" s="8"/>
      <c r="N4" s="8"/>
      <c r="R4" s="3" t="s">
        <v>22</v>
      </c>
      <c r="S4" s="18">
        <v>44448</v>
      </c>
    </row>
    <row r="5" spans="1:22" x14ac:dyDescent="0.25">
      <c r="A5" s="10">
        <v>45594</v>
      </c>
      <c r="B5" s="11">
        <v>1040</v>
      </c>
      <c r="C5" s="11">
        <v>1035</v>
      </c>
      <c r="D5" s="11">
        <v>1040</v>
      </c>
      <c r="E5" s="11">
        <v>1020</v>
      </c>
      <c r="F5" s="12">
        <v>48097705</v>
      </c>
      <c r="G5" s="14">
        <f t="shared" ref="G5:G68" si="0">D5-$C5</f>
        <v>5</v>
      </c>
      <c r="H5" s="14">
        <f t="shared" ref="H5:H68" si="1">$C5-E5</f>
        <v>15</v>
      </c>
      <c r="I5" s="8">
        <f t="shared" ref="I5:I68" si="2">G5/$C5</f>
        <v>4.830917874396135E-3</v>
      </c>
      <c r="J5" s="8">
        <f t="shared" ref="J5:J68" si="3">H5/$C5</f>
        <v>1.4492753623188406E-2</v>
      </c>
      <c r="K5" s="14">
        <f>D5-$B4</f>
        <v>10</v>
      </c>
      <c r="L5" s="14">
        <f>$B4-E5</f>
        <v>10</v>
      </c>
      <c r="M5" s="8">
        <f t="shared" ref="M5:M68" si="4">K5/$C5</f>
        <v>9.6618357487922701E-3</v>
      </c>
      <c r="N5" s="8">
        <f t="shared" ref="N5:N68" si="5">L5/$C5</f>
        <v>9.6618357487922701E-3</v>
      </c>
      <c r="O5" s="14">
        <f>C5-B4</f>
        <v>5</v>
      </c>
      <c r="P5" s="8">
        <f>O5/B4</f>
        <v>4.8543689320388345E-3</v>
      </c>
      <c r="R5" s="3" t="s">
        <v>23</v>
      </c>
      <c r="S5" s="3" cm="1">
        <f t="array" ref="S5">MATCH(TRUE, A4:A9999 &lt; S4, 0)+3-1</f>
        <v>765</v>
      </c>
    </row>
    <row r="6" spans="1:22" x14ac:dyDescent="0.25">
      <c r="A6" s="10">
        <v>45593</v>
      </c>
      <c r="B6" s="11">
        <v>1050</v>
      </c>
      <c r="C6" s="11">
        <v>1075</v>
      </c>
      <c r="D6" s="11">
        <v>1080</v>
      </c>
      <c r="E6" s="11">
        <v>1050</v>
      </c>
      <c r="F6" s="12">
        <v>41665065</v>
      </c>
      <c r="G6" s="14">
        <f t="shared" si="0"/>
        <v>5</v>
      </c>
      <c r="H6" s="14">
        <f t="shared" si="1"/>
        <v>25</v>
      </c>
      <c r="I6" s="8">
        <f t="shared" si="2"/>
        <v>4.6511627906976744E-3</v>
      </c>
      <c r="J6" s="8">
        <f t="shared" si="3"/>
        <v>2.3255813953488372E-2</v>
      </c>
      <c r="K6" s="14">
        <f t="shared" ref="K6:K69" si="6">D6-$B5</f>
        <v>40</v>
      </c>
      <c r="L6" s="14">
        <f t="shared" ref="L6:L69" si="7">$B5-E6</f>
        <v>-10</v>
      </c>
      <c r="M6" s="8">
        <f t="shared" si="4"/>
        <v>3.7209302325581395E-2</v>
      </c>
      <c r="N6" s="8">
        <f t="shared" si="5"/>
        <v>-9.3023255813953487E-3</v>
      </c>
      <c r="O6" s="14">
        <f t="shared" ref="O6:O69" si="8">C6-B5</f>
        <v>35</v>
      </c>
      <c r="P6" s="8">
        <f t="shared" ref="P6:P69" si="9">O6/B5</f>
        <v>3.3653846153846152E-2</v>
      </c>
    </row>
    <row r="7" spans="1:22" x14ac:dyDescent="0.25">
      <c r="A7" s="10">
        <v>45590</v>
      </c>
      <c r="B7" s="11">
        <v>1065</v>
      </c>
      <c r="C7" s="11">
        <v>1065</v>
      </c>
      <c r="D7" s="11">
        <v>1070</v>
      </c>
      <c r="E7" s="11">
        <v>1060</v>
      </c>
      <c r="F7" s="12">
        <v>23347890</v>
      </c>
      <c r="G7" s="14">
        <f t="shared" si="0"/>
        <v>5</v>
      </c>
      <c r="H7" s="14">
        <f t="shared" si="1"/>
        <v>5</v>
      </c>
      <c r="I7" s="8">
        <f t="shared" si="2"/>
        <v>4.6948356807511738E-3</v>
      </c>
      <c r="J7" s="8">
        <f t="shared" si="3"/>
        <v>4.6948356807511738E-3</v>
      </c>
      <c r="K7" s="14">
        <f t="shared" si="6"/>
        <v>20</v>
      </c>
      <c r="L7" s="14">
        <f t="shared" si="7"/>
        <v>-10</v>
      </c>
      <c r="M7" s="8">
        <f t="shared" si="4"/>
        <v>1.8779342723004695E-2</v>
      </c>
      <c r="N7" s="8">
        <f t="shared" si="5"/>
        <v>-9.3896713615023476E-3</v>
      </c>
      <c r="O7" s="14">
        <f t="shared" si="8"/>
        <v>15</v>
      </c>
      <c r="P7" s="8">
        <f t="shared" si="9"/>
        <v>1.4285714285714285E-2</v>
      </c>
      <c r="R7" s="3" t="s">
        <v>24</v>
      </c>
      <c r="S7" s="3">
        <f>COUNT($G$4:INDEX($G:$G,$S$5))</f>
        <v>762</v>
      </c>
      <c r="T7" s="3">
        <f>COUNT($G$4:INDEX($G:$G,$S$5))</f>
        <v>762</v>
      </c>
      <c r="U7" s="3">
        <f>COUNT($G$4:INDEX($G:$G,$S$5))</f>
        <v>762</v>
      </c>
    </row>
    <row r="8" spans="1:22" x14ac:dyDescent="0.25">
      <c r="A8" s="10">
        <v>45589</v>
      </c>
      <c r="B8" s="11">
        <v>1060</v>
      </c>
      <c r="C8" s="11">
        <v>1070</v>
      </c>
      <c r="D8" s="11">
        <v>1075</v>
      </c>
      <c r="E8" s="11">
        <v>1055</v>
      </c>
      <c r="F8" s="12">
        <v>40791484</v>
      </c>
      <c r="G8" s="14">
        <f t="shared" si="0"/>
        <v>5</v>
      </c>
      <c r="H8" s="14">
        <f t="shared" si="1"/>
        <v>15</v>
      </c>
      <c r="I8" s="8">
        <f t="shared" si="2"/>
        <v>4.6728971962616819E-3</v>
      </c>
      <c r="J8" s="8">
        <f t="shared" si="3"/>
        <v>1.4018691588785047E-2</v>
      </c>
      <c r="K8" s="14">
        <f t="shared" si="6"/>
        <v>10</v>
      </c>
      <c r="L8" s="14">
        <f t="shared" si="7"/>
        <v>10</v>
      </c>
      <c r="M8" s="8">
        <f t="shared" si="4"/>
        <v>9.3457943925233638E-3</v>
      </c>
      <c r="N8" s="8">
        <f t="shared" si="5"/>
        <v>9.3457943925233638E-3</v>
      </c>
      <c r="O8" s="14">
        <f t="shared" si="8"/>
        <v>5</v>
      </c>
      <c r="P8" s="8">
        <f t="shared" si="9"/>
        <v>4.6948356807511738E-3</v>
      </c>
      <c r="R8" s="3" t="s">
        <v>25</v>
      </c>
      <c r="S8" s="3">
        <f>COUNTIF($I$4:INDEX($I:$I,$S$5),"&gt;="&amp;S3)</f>
        <v>413</v>
      </c>
      <c r="T8" s="3">
        <f>COUNTIF($I$4:INDEX($I:$I,$S$5),"&gt;="&amp;T3)</f>
        <v>181</v>
      </c>
      <c r="U8" s="3">
        <f>COUNTIF($I$4:INDEX($I:$I,$S$5),"="&amp;U3)</f>
        <v>93</v>
      </c>
    </row>
    <row r="9" spans="1:22" x14ac:dyDescent="0.25">
      <c r="A9" s="10">
        <v>45588</v>
      </c>
      <c r="B9" s="11">
        <v>1060</v>
      </c>
      <c r="C9" s="11">
        <v>1060</v>
      </c>
      <c r="D9" s="11">
        <v>1070</v>
      </c>
      <c r="E9" s="11">
        <v>1055</v>
      </c>
      <c r="F9" s="12">
        <v>32895421</v>
      </c>
      <c r="G9" s="14">
        <f t="shared" si="0"/>
        <v>10</v>
      </c>
      <c r="H9" s="14">
        <f t="shared" si="1"/>
        <v>5</v>
      </c>
      <c r="I9" s="8">
        <f t="shared" si="2"/>
        <v>9.433962264150943E-3</v>
      </c>
      <c r="J9" s="8">
        <f t="shared" si="3"/>
        <v>4.7169811320754715E-3</v>
      </c>
      <c r="K9" s="14">
        <f t="shared" si="6"/>
        <v>10</v>
      </c>
      <c r="L9" s="14">
        <f t="shared" si="7"/>
        <v>5</v>
      </c>
      <c r="M9" s="8">
        <f t="shared" si="4"/>
        <v>9.433962264150943E-3</v>
      </c>
      <c r="N9" s="8">
        <f t="shared" si="5"/>
        <v>4.7169811320754715E-3</v>
      </c>
      <c r="O9" s="14">
        <f t="shared" si="8"/>
        <v>0</v>
      </c>
      <c r="P9" s="8">
        <f t="shared" si="9"/>
        <v>0</v>
      </c>
      <c r="R9" s="3" t="s">
        <v>26</v>
      </c>
      <c r="S9" s="7">
        <f>S8/S7</f>
        <v>0.54199475065616798</v>
      </c>
      <c r="T9" s="7">
        <f>T8/T7</f>
        <v>0.23753280839895013</v>
      </c>
      <c r="U9" s="7">
        <f>U8/U7</f>
        <v>0.12204724409448819</v>
      </c>
    </row>
    <row r="10" spans="1:22" x14ac:dyDescent="0.25">
      <c r="A10" s="10">
        <v>45587</v>
      </c>
      <c r="B10" s="11">
        <v>1075</v>
      </c>
      <c r="C10" s="11">
        <v>1065</v>
      </c>
      <c r="D10" s="11">
        <v>1075</v>
      </c>
      <c r="E10" s="11">
        <v>1060</v>
      </c>
      <c r="F10" s="12">
        <v>43740591</v>
      </c>
      <c r="G10" s="14">
        <f t="shared" si="0"/>
        <v>10</v>
      </c>
      <c r="H10" s="14">
        <f t="shared" si="1"/>
        <v>5</v>
      </c>
      <c r="I10" s="8">
        <f t="shared" si="2"/>
        <v>9.3896713615023476E-3</v>
      </c>
      <c r="J10" s="8">
        <f t="shared" si="3"/>
        <v>4.6948356807511738E-3</v>
      </c>
      <c r="K10" s="14">
        <f t="shared" si="6"/>
        <v>15</v>
      </c>
      <c r="L10" s="14">
        <f t="shared" si="7"/>
        <v>0</v>
      </c>
      <c r="M10" s="8">
        <f t="shared" si="4"/>
        <v>1.4084507042253521E-2</v>
      </c>
      <c r="N10" s="8">
        <f t="shared" si="5"/>
        <v>0</v>
      </c>
      <c r="O10" s="14">
        <f t="shared" si="8"/>
        <v>5</v>
      </c>
      <c r="P10" s="8">
        <f t="shared" si="9"/>
        <v>4.7169811320754715E-3</v>
      </c>
    </row>
    <row r="11" spans="1:22" x14ac:dyDescent="0.25">
      <c r="A11" s="10">
        <v>45586</v>
      </c>
      <c r="B11" s="11">
        <v>1085</v>
      </c>
      <c r="C11" s="11">
        <v>1090</v>
      </c>
      <c r="D11" s="11">
        <v>1095</v>
      </c>
      <c r="E11" s="11">
        <v>1080</v>
      </c>
      <c r="F11" s="12">
        <v>42094031</v>
      </c>
      <c r="G11" s="14">
        <f t="shared" si="0"/>
        <v>5</v>
      </c>
      <c r="H11" s="14">
        <f t="shared" si="1"/>
        <v>10</v>
      </c>
      <c r="I11" s="8">
        <f t="shared" si="2"/>
        <v>4.5871559633027525E-3</v>
      </c>
      <c r="J11" s="8">
        <f t="shared" si="3"/>
        <v>9.1743119266055051E-3</v>
      </c>
      <c r="K11" s="14">
        <f t="shared" si="6"/>
        <v>20</v>
      </c>
      <c r="L11" s="14">
        <f t="shared" si="7"/>
        <v>-5</v>
      </c>
      <c r="M11" s="8">
        <f t="shared" si="4"/>
        <v>1.834862385321101E-2</v>
      </c>
      <c r="N11" s="8">
        <f t="shared" si="5"/>
        <v>-4.5871559633027525E-3</v>
      </c>
      <c r="O11" s="14">
        <f t="shared" si="8"/>
        <v>15</v>
      </c>
      <c r="P11" s="8">
        <f t="shared" si="9"/>
        <v>1.3953488372093023E-2</v>
      </c>
    </row>
    <row r="12" spans="1:22" x14ac:dyDescent="0.25">
      <c r="A12" s="10">
        <v>45583</v>
      </c>
      <c r="B12" s="11">
        <v>1085</v>
      </c>
      <c r="C12" s="11">
        <v>1095</v>
      </c>
      <c r="D12" s="11">
        <v>1100</v>
      </c>
      <c r="E12" s="11">
        <v>1075</v>
      </c>
      <c r="F12" s="12">
        <v>91036335</v>
      </c>
      <c r="G12" s="14">
        <f t="shared" si="0"/>
        <v>5</v>
      </c>
      <c r="H12" s="14">
        <f t="shared" si="1"/>
        <v>20</v>
      </c>
      <c r="I12" s="8">
        <f t="shared" si="2"/>
        <v>4.5662100456621002E-3</v>
      </c>
      <c r="J12" s="8">
        <f t="shared" si="3"/>
        <v>1.8264840182648401E-2</v>
      </c>
      <c r="K12" s="14">
        <f t="shared" si="6"/>
        <v>15</v>
      </c>
      <c r="L12" s="14">
        <f t="shared" si="7"/>
        <v>10</v>
      </c>
      <c r="M12" s="8">
        <f t="shared" si="4"/>
        <v>1.3698630136986301E-2</v>
      </c>
      <c r="N12" s="8">
        <f t="shared" si="5"/>
        <v>9.1324200913242004E-3</v>
      </c>
      <c r="O12" s="14">
        <f t="shared" si="8"/>
        <v>10</v>
      </c>
      <c r="P12" s="8">
        <f t="shared" si="9"/>
        <v>9.2165898617511521E-3</v>
      </c>
    </row>
    <row r="13" spans="1:22" x14ac:dyDescent="0.25">
      <c r="A13" s="10">
        <v>45582</v>
      </c>
      <c r="B13" s="11">
        <v>1035</v>
      </c>
      <c r="C13" s="11">
        <v>1050</v>
      </c>
      <c r="D13" s="11">
        <v>1055</v>
      </c>
      <c r="E13" s="11">
        <v>1030</v>
      </c>
      <c r="F13" s="12">
        <v>56618332</v>
      </c>
      <c r="G13" s="14">
        <f t="shared" si="0"/>
        <v>5</v>
      </c>
      <c r="H13" s="14">
        <f t="shared" si="1"/>
        <v>20</v>
      </c>
      <c r="I13" s="8">
        <f t="shared" si="2"/>
        <v>4.7619047619047623E-3</v>
      </c>
      <c r="J13" s="8">
        <f t="shared" si="3"/>
        <v>1.9047619047619049E-2</v>
      </c>
      <c r="K13" s="14">
        <f>D13-$B12</f>
        <v>-30</v>
      </c>
      <c r="L13" s="14">
        <f t="shared" si="7"/>
        <v>55</v>
      </c>
      <c r="M13" s="8">
        <f t="shared" si="4"/>
        <v>-2.8571428571428571E-2</v>
      </c>
      <c r="N13" s="8">
        <f t="shared" si="5"/>
        <v>5.2380952380952382E-2</v>
      </c>
      <c r="O13" s="14">
        <f t="shared" si="8"/>
        <v>-35</v>
      </c>
      <c r="P13" s="8">
        <f t="shared" si="9"/>
        <v>-3.2258064516129031E-2</v>
      </c>
    </row>
    <row r="14" spans="1:22" x14ac:dyDescent="0.25">
      <c r="A14" s="10">
        <v>45581</v>
      </c>
      <c r="B14" s="11">
        <v>1045</v>
      </c>
      <c r="C14" s="11">
        <v>1040</v>
      </c>
      <c r="D14" s="11">
        <v>1070</v>
      </c>
      <c r="E14" s="11">
        <v>1035</v>
      </c>
      <c r="F14" s="12">
        <v>60312846</v>
      </c>
      <c r="G14" s="14">
        <f t="shared" si="0"/>
        <v>30</v>
      </c>
      <c r="H14" s="14">
        <f t="shared" si="1"/>
        <v>5</v>
      </c>
      <c r="I14" s="8">
        <f t="shared" si="2"/>
        <v>2.8846153846153848E-2</v>
      </c>
      <c r="J14" s="8">
        <f t="shared" si="3"/>
        <v>4.807692307692308E-3</v>
      </c>
      <c r="K14" s="14">
        <f t="shared" si="6"/>
        <v>35</v>
      </c>
      <c r="L14" s="14">
        <f t="shared" si="7"/>
        <v>0</v>
      </c>
      <c r="M14" s="8">
        <f t="shared" si="4"/>
        <v>3.3653846153846152E-2</v>
      </c>
      <c r="N14" s="8">
        <f t="shared" si="5"/>
        <v>0</v>
      </c>
      <c r="O14" s="14">
        <f t="shared" si="8"/>
        <v>5</v>
      </c>
      <c r="P14" s="8">
        <f t="shared" si="9"/>
        <v>4.830917874396135E-3</v>
      </c>
    </row>
    <row r="15" spans="1:22" x14ac:dyDescent="0.25">
      <c r="A15" s="10">
        <v>45580</v>
      </c>
      <c r="B15" s="11">
        <v>1070</v>
      </c>
      <c r="C15" s="11">
        <v>1050</v>
      </c>
      <c r="D15" s="11">
        <v>1075</v>
      </c>
      <c r="E15" s="11">
        <v>1050</v>
      </c>
      <c r="F15" s="12">
        <v>52066470</v>
      </c>
      <c r="G15" s="14">
        <f t="shared" si="0"/>
        <v>25</v>
      </c>
      <c r="H15" s="14">
        <f t="shared" si="1"/>
        <v>0</v>
      </c>
      <c r="I15" s="8">
        <f t="shared" si="2"/>
        <v>2.3809523809523808E-2</v>
      </c>
      <c r="J15" s="8">
        <f t="shared" si="3"/>
        <v>0</v>
      </c>
      <c r="K15" s="14">
        <f t="shared" si="6"/>
        <v>30</v>
      </c>
      <c r="L15" s="14">
        <f t="shared" si="7"/>
        <v>-5</v>
      </c>
      <c r="M15" s="8">
        <f t="shared" si="4"/>
        <v>2.8571428571428571E-2</v>
      </c>
      <c r="N15" s="8">
        <f t="shared" si="5"/>
        <v>-4.7619047619047623E-3</v>
      </c>
      <c r="O15" s="14">
        <f t="shared" si="8"/>
        <v>5</v>
      </c>
      <c r="P15" s="8">
        <f t="shared" si="9"/>
        <v>4.7846889952153108E-3</v>
      </c>
      <c r="R15" s="19" t="s">
        <v>19</v>
      </c>
      <c r="S15" s="19"/>
      <c r="T15" s="19"/>
      <c r="U15" s="19"/>
    </row>
    <row r="16" spans="1:22" x14ac:dyDescent="0.25">
      <c r="A16" s="10">
        <v>45579</v>
      </c>
      <c r="B16" s="11">
        <v>1045</v>
      </c>
      <c r="C16" s="11">
        <v>1045</v>
      </c>
      <c r="D16" s="11">
        <v>1055</v>
      </c>
      <c r="E16" s="11">
        <v>1035</v>
      </c>
      <c r="F16" s="12">
        <v>39906157</v>
      </c>
      <c r="G16" s="14">
        <f t="shared" si="0"/>
        <v>10</v>
      </c>
      <c r="H16" s="14">
        <f t="shared" si="1"/>
        <v>10</v>
      </c>
      <c r="I16" s="8">
        <f t="shared" si="2"/>
        <v>9.5693779904306216E-3</v>
      </c>
      <c r="J16" s="8">
        <f t="shared" si="3"/>
        <v>9.5693779904306216E-3</v>
      </c>
      <c r="K16" s="14">
        <f t="shared" si="6"/>
        <v>-15</v>
      </c>
      <c r="L16" s="14">
        <f t="shared" si="7"/>
        <v>35</v>
      </c>
      <c r="M16" s="8">
        <f t="shared" si="4"/>
        <v>-1.4354066985645933E-2</v>
      </c>
      <c r="N16" s="8">
        <f t="shared" si="5"/>
        <v>3.3492822966507178E-2</v>
      </c>
      <c r="O16" s="14">
        <f t="shared" si="8"/>
        <v>-25</v>
      </c>
      <c r="P16" s="8">
        <f t="shared" si="9"/>
        <v>-2.336448598130841E-2</v>
      </c>
      <c r="S16" s="14" t="s">
        <v>21</v>
      </c>
    </row>
    <row r="17" spans="1:21" x14ac:dyDescent="0.25">
      <c r="A17" s="10">
        <v>45576</v>
      </c>
      <c r="B17" s="11">
        <v>1045</v>
      </c>
      <c r="C17" s="11">
        <v>1025</v>
      </c>
      <c r="D17" s="11">
        <v>1050</v>
      </c>
      <c r="E17" s="11">
        <v>1020</v>
      </c>
      <c r="F17" s="12">
        <v>47776351</v>
      </c>
      <c r="G17" s="14">
        <f t="shared" si="0"/>
        <v>25</v>
      </c>
      <c r="H17" s="14">
        <f t="shared" si="1"/>
        <v>5</v>
      </c>
      <c r="I17" s="8">
        <f t="shared" si="2"/>
        <v>2.4390243902439025E-2</v>
      </c>
      <c r="J17" s="8">
        <f t="shared" si="3"/>
        <v>4.8780487804878049E-3</v>
      </c>
      <c r="K17" s="14">
        <f t="shared" si="6"/>
        <v>5</v>
      </c>
      <c r="L17" s="14">
        <f t="shared" si="7"/>
        <v>25</v>
      </c>
      <c r="M17" s="8">
        <f t="shared" si="4"/>
        <v>4.8780487804878049E-3</v>
      </c>
      <c r="N17" s="8">
        <f t="shared" si="5"/>
        <v>2.4390243902439025E-2</v>
      </c>
      <c r="O17" s="14">
        <f t="shared" si="8"/>
        <v>-20</v>
      </c>
      <c r="P17" s="8">
        <f t="shared" si="9"/>
        <v>-1.9138755980861243E-2</v>
      </c>
      <c r="S17" s="17">
        <v>5.0000000000000001E-3</v>
      </c>
      <c r="T17" s="16">
        <v>0.01</v>
      </c>
      <c r="U17" s="16">
        <v>0</v>
      </c>
    </row>
    <row r="18" spans="1:21" x14ac:dyDescent="0.25">
      <c r="A18" s="10">
        <v>45574</v>
      </c>
      <c r="B18" s="11">
        <v>1020</v>
      </c>
      <c r="C18" s="11">
        <v>1030</v>
      </c>
      <c r="D18" s="11">
        <v>1035</v>
      </c>
      <c r="E18" s="11">
        <v>1020</v>
      </c>
      <c r="F18" s="12">
        <v>53208610</v>
      </c>
      <c r="G18" s="14">
        <f t="shared" si="0"/>
        <v>5</v>
      </c>
      <c r="H18" s="14">
        <f t="shared" si="1"/>
        <v>10</v>
      </c>
      <c r="I18" s="8">
        <f t="shared" si="2"/>
        <v>4.8543689320388345E-3</v>
      </c>
      <c r="J18" s="8">
        <f t="shared" si="3"/>
        <v>9.7087378640776691E-3</v>
      </c>
      <c r="K18" s="14">
        <f t="shared" si="6"/>
        <v>-10</v>
      </c>
      <c r="L18" s="14">
        <f t="shared" si="7"/>
        <v>25</v>
      </c>
      <c r="M18" s="8">
        <f t="shared" si="4"/>
        <v>-9.7087378640776691E-3</v>
      </c>
      <c r="N18" s="8">
        <f t="shared" si="5"/>
        <v>2.4271844660194174E-2</v>
      </c>
      <c r="O18" s="14">
        <f t="shared" si="8"/>
        <v>-15</v>
      </c>
      <c r="P18" s="8">
        <f t="shared" si="9"/>
        <v>-1.4354066985645933E-2</v>
      </c>
      <c r="R18" s="3" t="s">
        <v>22</v>
      </c>
      <c r="S18" s="18">
        <v>44448</v>
      </c>
    </row>
    <row r="19" spans="1:21" x14ac:dyDescent="0.25">
      <c r="A19" s="10">
        <v>45573</v>
      </c>
      <c r="B19" s="11">
        <v>1010</v>
      </c>
      <c r="C19" s="11">
        <v>1000</v>
      </c>
      <c r="D19" s="11">
        <v>1010</v>
      </c>
      <c r="E19" s="11">
        <v>997</v>
      </c>
      <c r="F19" s="12">
        <v>35344059</v>
      </c>
      <c r="G19" s="14">
        <f t="shared" si="0"/>
        <v>10</v>
      </c>
      <c r="H19" s="14">
        <f t="shared" si="1"/>
        <v>3</v>
      </c>
      <c r="I19" s="8">
        <f t="shared" si="2"/>
        <v>0.01</v>
      </c>
      <c r="J19" s="8">
        <f t="shared" si="3"/>
        <v>3.0000000000000001E-3</v>
      </c>
      <c r="K19" s="14">
        <f t="shared" si="6"/>
        <v>-10</v>
      </c>
      <c r="L19" s="14">
        <f t="shared" si="7"/>
        <v>23</v>
      </c>
      <c r="M19" s="8">
        <f t="shared" si="4"/>
        <v>-0.01</v>
      </c>
      <c r="N19" s="8">
        <f t="shared" si="5"/>
        <v>2.3E-2</v>
      </c>
      <c r="O19" s="14">
        <f t="shared" si="8"/>
        <v>-20</v>
      </c>
      <c r="P19" s="8">
        <f t="shared" si="9"/>
        <v>-1.9607843137254902E-2</v>
      </c>
      <c r="R19" s="3" t="s">
        <v>23</v>
      </c>
      <c r="S19" s="3" cm="1">
        <f t="array" ref="S19">MATCH(TRUE, A18:A10013 &lt; S18, 0)+3-1</f>
        <v>751</v>
      </c>
    </row>
    <row r="20" spans="1:21" x14ac:dyDescent="0.25">
      <c r="A20" s="10">
        <v>45572</v>
      </c>
      <c r="B20" s="11">
        <v>1005</v>
      </c>
      <c r="C20" s="11">
        <v>993</v>
      </c>
      <c r="D20" s="11">
        <v>1010</v>
      </c>
      <c r="E20" s="11">
        <v>989</v>
      </c>
      <c r="F20" s="12">
        <v>43850831</v>
      </c>
      <c r="G20" s="14">
        <f t="shared" si="0"/>
        <v>17</v>
      </c>
      <c r="H20" s="14">
        <f t="shared" si="1"/>
        <v>4</v>
      </c>
      <c r="I20" s="8">
        <f t="shared" si="2"/>
        <v>1.7119838872104734E-2</v>
      </c>
      <c r="J20" s="8">
        <f t="shared" si="3"/>
        <v>4.0281973816717019E-3</v>
      </c>
      <c r="K20" s="14">
        <f t="shared" si="6"/>
        <v>0</v>
      </c>
      <c r="L20" s="14">
        <f t="shared" si="7"/>
        <v>21</v>
      </c>
      <c r="M20" s="8">
        <f t="shared" si="4"/>
        <v>0</v>
      </c>
      <c r="N20" s="8">
        <f t="shared" si="5"/>
        <v>2.1148036253776436E-2</v>
      </c>
      <c r="O20" s="14">
        <f t="shared" si="8"/>
        <v>-17</v>
      </c>
      <c r="P20" s="8">
        <f t="shared" si="9"/>
        <v>-1.6831683168316833E-2</v>
      </c>
    </row>
    <row r="21" spans="1:21" x14ac:dyDescent="0.25">
      <c r="A21" s="10">
        <v>45569</v>
      </c>
      <c r="B21" s="11">
        <v>977</v>
      </c>
      <c r="C21" s="11">
        <v>986</v>
      </c>
      <c r="D21" s="11">
        <v>986</v>
      </c>
      <c r="E21" s="11">
        <v>967</v>
      </c>
      <c r="F21" s="12">
        <v>43765757</v>
      </c>
      <c r="G21" s="14">
        <f t="shared" si="0"/>
        <v>0</v>
      </c>
      <c r="H21" s="14">
        <f t="shared" si="1"/>
        <v>19</v>
      </c>
      <c r="I21" s="8">
        <f t="shared" si="2"/>
        <v>0</v>
      </c>
      <c r="J21" s="8">
        <f t="shared" si="3"/>
        <v>1.9269776876267748E-2</v>
      </c>
      <c r="K21" s="14">
        <f t="shared" si="6"/>
        <v>-19</v>
      </c>
      <c r="L21" s="14">
        <f t="shared" si="7"/>
        <v>38</v>
      </c>
      <c r="M21" s="8">
        <f t="shared" si="4"/>
        <v>-1.9269776876267748E-2</v>
      </c>
      <c r="N21" s="8">
        <f t="shared" si="5"/>
        <v>3.8539553752535496E-2</v>
      </c>
      <c r="O21" s="14">
        <f t="shared" si="8"/>
        <v>-19</v>
      </c>
      <c r="P21" s="8">
        <f t="shared" si="9"/>
        <v>-1.8905472636815919E-2</v>
      </c>
      <c r="R21" s="3" t="s">
        <v>24</v>
      </c>
      <c r="S21" s="3">
        <f>COUNT($G$4:INDEX($G:$G,$S$5))</f>
        <v>762</v>
      </c>
      <c r="T21" s="3">
        <f>COUNT($G$4:INDEX($G:$G,$S$5))</f>
        <v>762</v>
      </c>
      <c r="U21" s="3">
        <f>COUNT($G$4:INDEX($G:$G,$S$5))</f>
        <v>762</v>
      </c>
    </row>
    <row r="22" spans="1:21" x14ac:dyDescent="0.25">
      <c r="A22" s="10">
        <v>45566</v>
      </c>
      <c r="B22" s="11">
        <v>972</v>
      </c>
      <c r="C22" s="11">
        <v>967</v>
      </c>
      <c r="D22" s="11">
        <v>977</v>
      </c>
      <c r="E22" s="11">
        <v>967</v>
      </c>
      <c r="F22" s="12">
        <v>27877267</v>
      </c>
      <c r="G22" s="14">
        <f t="shared" si="0"/>
        <v>10</v>
      </c>
      <c r="H22" s="14">
        <f t="shared" si="1"/>
        <v>0</v>
      </c>
      <c r="I22" s="8">
        <f t="shared" si="2"/>
        <v>1.0341261633919338E-2</v>
      </c>
      <c r="J22" s="8">
        <f t="shared" si="3"/>
        <v>0</v>
      </c>
      <c r="K22" s="14">
        <f t="shared" si="6"/>
        <v>0</v>
      </c>
      <c r="L22" s="14">
        <f t="shared" si="7"/>
        <v>10</v>
      </c>
      <c r="M22" s="8">
        <f t="shared" si="4"/>
        <v>0</v>
      </c>
      <c r="N22" s="8">
        <f t="shared" si="5"/>
        <v>1.0341261633919338E-2</v>
      </c>
      <c r="O22" s="14">
        <f t="shared" si="8"/>
        <v>-10</v>
      </c>
      <c r="P22" s="8">
        <f t="shared" si="9"/>
        <v>-1.0235414534288639E-2</v>
      </c>
      <c r="R22" s="3" t="s">
        <v>25</v>
      </c>
      <c r="S22" s="3">
        <f>COUNTIF($J$4:INDEX($J:$J,$S$5),"&gt;="&amp;S17)</f>
        <v>449</v>
      </c>
      <c r="T22" s="3">
        <f>COUNTIF($J$4:INDEX($J:$J,$S$5),"&gt;="&amp;T17)</f>
        <v>206</v>
      </c>
      <c r="U22" s="3">
        <f>COUNTIF($J$4:INDEX($J:$J,$S$5),"="&amp;U17)</f>
        <v>76</v>
      </c>
    </row>
    <row r="23" spans="1:21" x14ac:dyDescent="0.25">
      <c r="A23" s="10">
        <v>45565</v>
      </c>
      <c r="B23" s="11">
        <v>957</v>
      </c>
      <c r="C23" s="11">
        <v>978</v>
      </c>
      <c r="D23" s="11">
        <v>990</v>
      </c>
      <c r="E23" s="11">
        <v>957</v>
      </c>
      <c r="F23" s="12">
        <v>66874949</v>
      </c>
      <c r="G23" s="14">
        <f t="shared" si="0"/>
        <v>12</v>
      </c>
      <c r="H23" s="14">
        <f t="shared" si="1"/>
        <v>21</v>
      </c>
      <c r="I23" s="8">
        <f t="shared" si="2"/>
        <v>1.2269938650306749E-2</v>
      </c>
      <c r="J23" s="8">
        <f t="shared" si="3"/>
        <v>2.1472392638036811E-2</v>
      </c>
      <c r="K23" s="14">
        <f t="shared" si="6"/>
        <v>18</v>
      </c>
      <c r="L23" s="14">
        <f t="shared" si="7"/>
        <v>15</v>
      </c>
      <c r="M23" s="8">
        <f t="shared" si="4"/>
        <v>1.8404907975460124E-2</v>
      </c>
      <c r="N23" s="8">
        <f t="shared" si="5"/>
        <v>1.5337423312883436E-2</v>
      </c>
      <c r="O23" s="14">
        <f t="shared" si="8"/>
        <v>6</v>
      </c>
      <c r="P23" s="8">
        <f t="shared" si="9"/>
        <v>6.1728395061728392E-3</v>
      </c>
      <c r="R23" s="3" t="s">
        <v>26</v>
      </c>
      <c r="S23" s="7">
        <f>S22/S21</f>
        <v>0.58923884514435698</v>
      </c>
      <c r="T23" s="7">
        <f t="shared" ref="T23:U23" si="10">T22/T21</f>
        <v>0.27034120734908135</v>
      </c>
      <c r="U23" s="7">
        <f t="shared" si="10"/>
        <v>9.9737532808398949E-2</v>
      </c>
    </row>
    <row r="24" spans="1:21" x14ac:dyDescent="0.25">
      <c r="A24" s="10">
        <v>45562</v>
      </c>
      <c r="B24" s="11">
        <v>1000</v>
      </c>
      <c r="C24" s="11">
        <v>1020</v>
      </c>
      <c r="D24" s="11">
        <v>1025</v>
      </c>
      <c r="E24" s="11">
        <v>1000</v>
      </c>
      <c r="F24" s="12">
        <v>37665070</v>
      </c>
      <c r="G24" s="14">
        <f t="shared" si="0"/>
        <v>5</v>
      </c>
      <c r="H24" s="14">
        <f t="shared" si="1"/>
        <v>20</v>
      </c>
      <c r="I24" s="8">
        <f t="shared" si="2"/>
        <v>4.9019607843137254E-3</v>
      </c>
      <c r="J24" s="8">
        <f t="shared" si="3"/>
        <v>1.9607843137254902E-2</v>
      </c>
      <c r="K24" s="14">
        <f t="shared" si="6"/>
        <v>68</v>
      </c>
      <c r="L24" s="14">
        <f t="shared" si="7"/>
        <v>-43</v>
      </c>
      <c r="M24" s="8">
        <f t="shared" si="4"/>
        <v>6.6666666666666666E-2</v>
      </c>
      <c r="N24" s="8">
        <f t="shared" si="5"/>
        <v>-4.2156862745098042E-2</v>
      </c>
      <c r="O24" s="14">
        <f t="shared" si="8"/>
        <v>63</v>
      </c>
      <c r="P24" s="8">
        <f t="shared" si="9"/>
        <v>6.5830721003134793E-2</v>
      </c>
    </row>
    <row r="25" spans="1:21" x14ac:dyDescent="0.25">
      <c r="A25" s="10">
        <v>45561</v>
      </c>
      <c r="B25" s="11">
        <v>1015</v>
      </c>
      <c r="C25" s="11">
        <v>1010</v>
      </c>
      <c r="D25" s="11">
        <v>1015</v>
      </c>
      <c r="E25" s="11">
        <v>1005</v>
      </c>
      <c r="F25" s="12">
        <v>43341810</v>
      </c>
      <c r="G25" s="14">
        <f t="shared" si="0"/>
        <v>5</v>
      </c>
      <c r="H25" s="14">
        <f t="shared" si="1"/>
        <v>5</v>
      </c>
      <c r="I25" s="8">
        <f t="shared" si="2"/>
        <v>4.9504950495049506E-3</v>
      </c>
      <c r="J25" s="8">
        <f t="shared" si="3"/>
        <v>4.9504950495049506E-3</v>
      </c>
      <c r="K25" s="14">
        <f t="shared" si="6"/>
        <v>15</v>
      </c>
      <c r="L25" s="14">
        <f t="shared" si="7"/>
        <v>-5</v>
      </c>
      <c r="M25" s="8">
        <f t="shared" si="4"/>
        <v>1.4851485148514851E-2</v>
      </c>
      <c r="N25" s="8">
        <f t="shared" si="5"/>
        <v>-4.9504950495049506E-3</v>
      </c>
      <c r="O25" s="14">
        <f t="shared" si="8"/>
        <v>10</v>
      </c>
      <c r="P25" s="8">
        <f t="shared" si="9"/>
        <v>0.01</v>
      </c>
    </row>
    <row r="26" spans="1:21" x14ac:dyDescent="0.25">
      <c r="A26" s="10">
        <v>45560</v>
      </c>
      <c r="B26" s="11">
        <v>1005</v>
      </c>
      <c r="C26" s="11">
        <v>1000</v>
      </c>
      <c r="D26" s="11">
        <v>1005</v>
      </c>
      <c r="E26" s="11">
        <v>998</v>
      </c>
      <c r="F26" s="12">
        <v>43039991</v>
      </c>
      <c r="G26" s="14">
        <f t="shared" si="0"/>
        <v>5</v>
      </c>
      <c r="H26" s="14">
        <f t="shared" si="1"/>
        <v>2</v>
      </c>
      <c r="I26" s="8">
        <f t="shared" si="2"/>
        <v>5.0000000000000001E-3</v>
      </c>
      <c r="J26" s="8">
        <f t="shared" si="3"/>
        <v>2E-3</v>
      </c>
      <c r="K26" s="14">
        <f t="shared" si="6"/>
        <v>-10</v>
      </c>
      <c r="L26" s="14">
        <f t="shared" si="7"/>
        <v>17</v>
      </c>
      <c r="M26" s="8">
        <f t="shared" si="4"/>
        <v>-0.01</v>
      </c>
      <c r="N26" s="8">
        <f t="shared" si="5"/>
        <v>1.7000000000000001E-2</v>
      </c>
      <c r="O26" s="14">
        <f t="shared" si="8"/>
        <v>-15</v>
      </c>
      <c r="P26" s="8">
        <f t="shared" si="9"/>
        <v>-1.4778325123152709E-2</v>
      </c>
    </row>
    <row r="27" spans="1:21" x14ac:dyDescent="0.25">
      <c r="A27" s="10">
        <v>45559</v>
      </c>
      <c r="B27" s="11">
        <v>987</v>
      </c>
      <c r="C27" s="11">
        <v>976</v>
      </c>
      <c r="D27" s="11">
        <v>987</v>
      </c>
      <c r="E27" s="11">
        <v>971</v>
      </c>
      <c r="F27" s="12">
        <v>29324170</v>
      </c>
      <c r="G27" s="14">
        <f t="shared" si="0"/>
        <v>11</v>
      </c>
      <c r="H27" s="14">
        <f t="shared" si="1"/>
        <v>5</v>
      </c>
      <c r="I27" s="8">
        <f t="shared" si="2"/>
        <v>1.1270491803278689E-2</v>
      </c>
      <c r="J27" s="8">
        <f t="shared" si="3"/>
        <v>5.1229508196721308E-3</v>
      </c>
      <c r="K27" s="14">
        <f t="shared" si="6"/>
        <v>-18</v>
      </c>
      <c r="L27" s="14">
        <f t="shared" si="7"/>
        <v>34</v>
      </c>
      <c r="M27" s="8">
        <f t="shared" si="4"/>
        <v>-1.8442622950819672E-2</v>
      </c>
      <c r="N27" s="8">
        <f t="shared" si="5"/>
        <v>3.4836065573770489E-2</v>
      </c>
      <c r="O27" s="14">
        <f t="shared" si="8"/>
        <v>-29</v>
      </c>
      <c r="P27" s="8">
        <f t="shared" si="9"/>
        <v>-2.8855721393034824E-2</v>
      </c>
    </row>
    <row r="28" spans="1:21" x14ac:dyDescent="0.25">
      <c r="A28" s="10">
        <v>45558</v>
      </c>
      <c r="B28" s="11">
        <v>977</v>
      </c>
      <c r="C28" s="11">
        <v>971</v>
      </c>
      <c r="D28" s="11">
        <v>977</v>
      </c>
      <c r="E28" s="11">
        <v>971</v>
      </c>
      <c r="F28" s="12">
        <v>15399658</v>
      </c>
      <c r="G28" s="14">
        <f t="shared" si="0"/>
        <v>6</v>
      </c>
      <c r="H28" s="14">
        <f t="shared" si="1"/>
        <v>0</v>
      </c>
      <c r="I28" s="8">
        <f t="shared" si="2"/>
        <v>6.1791967044284241E-3</v>
      </c>
      <c r="J28" s="8">
        <f t="shared" si="3"/>
        <v>0</v>
      </c>
      <c r="K28" s="14">
        <f t="shared" si="6"/>
        <v>-10</v>
      </c>
      <c r="L28" s="14">
        <f t="shared" si="7"/>
        <v>16</v>
      </c>
      <c r="M28" s="8">
        <f t="shared" si="4"/>
        <v>-1.0298661174047374E-2</v>
      </c>
      <c r="N28" s="8">
        <f t="shared" si="5"/>
        <v>1.6477857878475798E-2</v>
      </c>
      <c r="O28" s="14">
        <f t="shared" si="8"/>
        <v>-16</v>
      </c>
      <c r="P28" s="8">
        <f t="shared" si="9"/>
        <v>-1.6210739614994935E-2</v>
      </c>
    </row>
    <row r="29" spans="1:21" x14ac:dyDescent="0.25">
      <c r="A29" s="10">
        <v>45555</v>
      </c>
      <c r="B29" s="11">
        <v>973</v>
      </c>
      <c r="C29" s="11">
        <v>981</v>
      </c>
      <c r="D29" s="11">
        <v>982</v>
      </c>
      <c r="E29" s="11">
        <v>971</v>
      </c>
      <c r="F29" s="12">
        <v>66762167</v>
      </c>
      <c r="G29" s="14">
        <f t="shared" si="0"/>
        <v>1</v>
      </c>
      <c r="H29" s="14">
        <f t="shared" si="1"/>
        <v>10</v>
      </c>
      <c r="I29" s="8">
        <f t="shared" si="2"/>
        <v>1.0193679918450561E-3</v>
      </c>
      <c r="J29" s="8">
        <f t="shared" si="3"/>
        <v>1.0193679918450561E-2</v>
      </c>
      <c r="K29" s="14">
        <f t="shared" si="6"/>
        <v>5</v>
      </c>
      <c r="L29" s="14">
        <f t="shared" si="7"/>
        <v>6</v>
      </c>
      <c r="M29" s="8">
        <f t="shared" si="4"/>
        <v>5.0968399592252805E-3</v>
      </c>
      <c r="N29" s="8">
        <f t="shared" si="5"/>
        <v>6.1162079510703364E-3</v>
      </c>
      <c r="O29" s="14">
        <f t="shared" si="8"/>
        <v>4</v>
      </c>
      <c r="P29" s="8">
        <f t="shared" si="9"/>
        <v>4.0941658137154556E-3</v>
      </c>
    </row>
    <row r="30" spans="1:21" x14ac:dyDescent="0.25">
      <c r="A30" s="10">
        <v>45554</v>
      </c>
      <c r="B30" s="11">
        <v>960</v>
      </c>
      <c r="C30" s="11">
        <v>940</v>
      </c>
      <c r="D30" s="11">
        <v>960</v>
      </c>
      <c r="E30" s="11">
        <v>936</v>
      </c>
      <c r="F30" s="12">
        <v>35254383</v>
      </c>
      <c r="G30" s="14">
        <f t="shared" si="0"/>
        <v>20</v>
      </c>
      <c r="H30" s="14">
        <f t="shared" si="1"/>
        <v>4</v>
      </c>
      <c r="I30" s="8">
        <f t="shared" si="2"/>
        <v>2.1276595744680851E-2</v>
      </c>
      <c r="J30" s="8">
        <f t="shared" si="3"/>
        <v>4.2553191489361703E-3</v>
      </c>
      <c r="K30" s="14">
        <f t="shared" si="6"/>
        <v>-13</v>
      </c>
      <c r="L30" s="14">
        <f t="shared" si="7"/>
        <v>37</v>
      </c>
      <c r="M30" s="8">
        <f t="shared" si="4"/>
        <v>-1.3829787234042552E-2</v>
      </c>
      <c r="N30" s="8">
        <f t="shared" si="5"/>
        <v>3.9361702127659576E-2</v>
      </c>
      <c r="O30" s="14">
        <f t="shared" si="8"/>
        <v>-33</v>
      </c>
      <c r="P30" s="8">
        <f t="shared" si="9"/>
        <v>-3.391572456320658E-2</v>
      </c>
    </row>
    <row r="31" spans="1:21" x14ac:dyDescent="0.25">
      <c r="A31" s="10">
        <v>45553</v>
      </c>
      <c r="B31" s="11">
        <v>941</v>
      </c>
      <c r="C31" s="11">
        <v>945</v>
      </c>
      <c r="D31" s="11">
        <v>948</v>
      </c>
      <c r="E31" s="11">
        <v>933</v>
      </c>
      <c r="F31" s="12">
        <v>30094662</v>
      </c>
      <c r="G31" s="14">
        <f t="shared" si="0"/>
        <v>3</v>
      </c>
      <c r="H31" s="14">
        <f t="shared" si="1"/>
        <v>12</v>
      </c>
      <c r="I31" s="8">
        <f t="shared" si="2"/>
        <v>3.1746031746031746E-3</v>
      </c>
      <c r="J31" s="8">
        <f t="shared" si="3"/>
        <v>1.2698412698412698E-2</v>
      </c>
      <c r="K31" s="14">
        <f t="shared" si="6"/>
        <v>-12</v>
      </c>
      <c r="L31" s="14">
        <f t="shared" si="7"/>
        <v>27</v>
      </c>
      <c r="M31" s="8">
        <f t="shared" si="4"/>
        <v>-1.2698412698412698E-2</v>
      </c>
      <c r="N31" s="8">
        <f t="shared" si="5"/>
        <v>2.8571428571428571E-2</v>
      </c>
      <c r="O31" s="14">
        <f t="shared" si="8"/>
        <v>-15</v>
      </c>
      <c r="P31" s="8">
        <f t="shared" si="9"/>
        <v>-1.5625E-2</v>
      </c>
    </row>
    <row r="32" spans="1:21" x14ac:dyDescent="0.25">
      <c r="A32" s="10">
        <v>45551</v>
      </c>
      <c r="B32" s="11">
        <v>947</v>
      </c>
      <c r="C32" s="11">
        <v>952</v>
      </c>
      <c r="D32" s="11">
        <v>952</v>
      </c>
      <c r="E32" s="11">
        <v>943</v>
      </c>
      <c r="F32" s="12">
        <v>14456888</v>
      </c>
      <c r="G32" s="14">
        <f t="shared" si="0"/>
        <v>0</v>
      </c>
      <c r="H32" s="14">
        <f t="shared" si="1"/>
        <v>9</v>
      </c>
      <c r="I32" s="8">
        <f t="shared" si="2"/>
        <v>0</v>
      </c>
      <c r="J32" s="8">
        <f t="shared" si="3"/>
        <v>9.4537815126050414E-3</v>
      </c>
      <c r="K32" s="14">
        <f t="shared" si="6"/>
        <v>11</v>
      </c>
      <c r="L32" s="14">
        <f t="shared" si="7"/>
        <v>-2</v>
      </c>
      <c r="M32" s="8">
        <f t="shared" si="4"/>
        <v>1.1554621848739496E-2</v>
      </c>
      <c r="N32" s="8">
        <f t="shared" si="5"/>
        <v>-2.1008403361344537E-3</v>
      </c>
      <c r="O32" s="14">
        <f t="shared" si="8"/>
        <v>11</v>
      </c>
      <c r="P32" s="8">
        <f t="shared" si="9"/>
        <v>1.1689691817215728E-2</v>
      </c>
    </row>
    <row r="33" spans="1:16" x14ac:dyDescent="0.25">
      <c r="A33" s="10">
        <v>45548</v>
      </c>
      <c r="B33" s="11">
        <v>947</v>
      </c>
      <c r="C33" s="11">
        <v>955</v>
      </c>
      <c r="D33" s="11">
        <v>955</v>
      </c>
      <c r="E33" s="11">
        <v>939</v>
      </c>
      <c r="F33" s="12">
        <v>28307441</v>
      </c>
      <c r="G33" s="14">
        <f t="shared" si="0"/>
        <v>0</v>
      </c>
      <c r="H33" s="14">
        <f t="shared" si="1"/>
        <v>16</v>
      </c>
      <c r="I33" s="8">
        <f t="shared" si="2"/>
        <v>0</v>
      </c>
      <c r="J33" s="8">
        <f t="shared" si="3"/>
        <v>1.6753926701570682E-2</v>
      </c>
      <c r="K33" s="14">
        <f t="shared" si="6"/>
        <v>8</v>
      </c>
      <c r="L33" s="14">
        <f t="shared" si="7"/>
        <v>8</v>
      </c>
      <c r="M33" s="8">
        <f t="shared" si="4"/>
        <v>8.3769633507853412E-3</v>
      </c>
      <c r="N33" s="8">
        <f t="shared" si="5"/>
        <v>8.3769633507853412E-3</v>
      </c>
      <c r="O33" s="14">
        <f t="shared" si="8"/>
        <v>8</v>
      </c>
      <c r="P33" s="8">
        <f t="shared" si="9"/>
        <v>8.4477296726504746E-3</v>
      </c>
    </row>
    <row r="34" spans="1:16" x14ac:dyDescent="0.25">
      <c r="A34" s="10">
        <v>45547</v>
      </c>
      <c r="B34" s="11">
        <v>940</v>
      </c>
      <c r="C34" s="11">
        <v>936</v>
      </c>
      <c r="D34" s="11">
        <v>944</v>
      </c>
      <c r="E34" s="11">
        <v>928</v>
      </c>
      <c r="F34" s="12">
        <v>43749260</v>
      </c>
      <c r="G34" s="14">
        <f t="shared" si="0"/>
        <v>8</v>
      </c>
      <c r="H34" s="14">
        <f t="shared" si="1"/>
        <v>8</v>
      </c>
      <c r="I34" s="8">
        <f t="shared" si="2"/>
        <v>8.5470085470085479E-3</v>
      </c>
      <c r="J34" s="8">
        <f t="shared" si="3"/>
        <v>8.5470085470085479E-3</v>
      </c>
      <c r="K34" s="14">
        <f t="shared" si="6"/>
        <v>-3</v>
      </c>
      <c r="L34" s="14">
        <f t="shared" si="7"/>
        <v>19</v>
      </c>
      <c r="M34" s="8">
        <f t="shared" si="4"/>
        <v>-3.205128205128205E-3</v>
      </c>
      <c r="N34" s="8">
        <f t="shared" si="5"/>
        <v>2.02991452991453E-2</v>
      </c>
      <c r="O34" s="14">
        <f t="shared" si="8"/>
        <v>-11</v>
      </c>
      <c r="P34" s="8">
        <f t="shared" si="9"/>
        <v>-1.1615628299894404E-2</v>
      </c>
    </row>
    <row r="35" spans="1:16" x14ac:dyDescent="0.25">
      <c r="A35" s="10">
        <v>45546</v>
      </c>
      <c r="B35" s="11">
        <v>901</v>
      </c>
      <c r="C35" s="11">
        <v>906</v>
      </c>
      <c r="D35" s="11">
        <v>906</v>
      </c>
      <c r="E35" s="11">
        <v>900</v>
      </c>
      <c r="F35" s="12">
        <v>19513256</v>
      </c>
      <c r="G35" s="14">
        <f t="shared" si="0"/>
        <v>0</v>
      </c>
      <c r="H35" s="14">
        <f t="shared" si="1"/>
        <v>6</v>
      </c>
      <c r="I35" s="8">
        <f t="shared" si="2"/>
        <v>0</v>
      </c>
      <c r="J35" s="8">
        <f t="shared" si="3"/>
        <v>6.6225165562913907E-3</v>
      </c>
      <c r="K35" s="14">
        <f t="shared" si="6"/>
        <v>-34</v>
      </c>
      <c r="L35" s="14">
        <f t="shared" si="7"/>
        <v>40</v>
      </c>
      <c r="M35" s="8">
        <f t="shared" si="4"/>
        <v>-3.7527593818984545E-2</v>
      </c>
      <c r="N35" s="8">
        <f t="shared" si="5"/>
        <v>4.4150110375275942E-2</v>
      </c>
      <c r="O35" s="14">
        <f t="shared" si="8"/>
        <v>-34</v>
      </c>
      <c r="P35" s="8">
        <f t="shared" si="9"/>
        <v>-3.6170212765957444E-2</v>
      </c>
    </row>
    <row r="36" spans="1:16" x14ac:dyDescent="0.25">
      <c r="A36" s="10">
        <v>45545</v>
      </c>
      <c r="B36" s="11">
        <v>904</v>
      </c>
      <c r="C36" s="11">
        <v>907</v>
      </c>
      <c r="D36" s="11">
        <v>911</v>
      </c>
      <c r="E36" s="11">
        <v>901</v>
      </c>
      <c r="F36" s="12">
        <v>34312646</v>
      </c>
      <c r="G36" s="14">
        <f t="shared" si="0"/>
        <v>4</v>
      </c>
      <c r="H36" s="14">
        <f t="shared" si="1"/>
        <v>6</v>
      </c>
      <c r="I36" s="8">
        <f t="shared" si="2"/>
        <v>4.410143329658214E-3</v>
      </c>
      <c r="J36" s="8">
        <f t="shared" si="3"/>
        <v>6.615214994487321E-3</v>
      </c>
      <c r="K36" s="14">
        <f t="shared" si="6"/>
        <v>10</v>
      </c>
      <c r="L36" s="14">
        <f t="shared" si="7"/>
        <v>0</v>
      </c>
      <c r="M36" s="8">
        <f t="shared" si="4"/>
        <v>1.1025358324145534E-2</v>
      </c>
      <c r="N36" s="8">
        <f t="shared" si="5"/>
        <v>0</v>
      </c>
      <c r="O36" s="14">
        <f t="shared" si="8"/>
        <v>6</v>
      </c>
      <c r="P36" s="8">
        <f t="shared" si="9"/>
        <v>6.6592674805771362E-3</v>
      </c>
    </row>
    <row r="37" spans="1:16" x14ac:dyDescent="0.25">
      <c r="A37" s="10">
        <v>45544</v>
      </c>
      <c r="B37" s="11">
        <v>899</v>
      </c>
      <c r="C37" s="11">
        <v>892</v>
      </c>
      <c r="D37" s="11">
        <v>900</v>
      </c>
      <c r="E37" s="11">
        <v>891</v>
      </c>
      <c r="F37" s="12">
        <v>38448946</v>
      </c>
      <c r="G37" s="14">
        <f t="shared" si="0"/>
        <v>8</v>
      </c>
      <c r="H37" s="14">
        <f t="shared" si="1"/>
        <v>1</v>
      </c>
      <c r="I37" s="8">
        <f t="shared" si="2"/>
        <v>8.9686098654708519E-3</v>
      </c>
      <c r="J37" s="8">
        <f t="shared" si="3"/>
        <v>1.1210762331838565E-3</v>
      </c>
      <c r="K37" s="14">
        <f t="shared" si="6"/>
        <v>-4</v>
      </c>
      <c r="L37" s="14">
        <f t="shared" si="7"/>
        <v>13</v>
      </c>
      <c r="M37" s="8">
        <f t="shared" si="4"/>
        <v>-4.4843049327354259E-3</v>
      </c>
      <c r="N37" s="8">
        <f t="shared" si="5"/>
        <v>1.4573991031390135E-2</v>
      </c>
      <c r="O37" s="14">
        <f t="shared" si="8"/>
        <v>-12</v>
      </c>
      <c r="P37" s="8">
        <f t="shared" si="9"/>
        <v>-1.3274336283185841E-2</v>
      </c>
    </row>
    <row r="38" spans="1:16" x14ac:dyDescent="0.25">
      <c r="A38" s="10">
        <v>45541</v>
      </c>
      <c r="B38" s="11">
        <v>918</v>
      </c>
      <c r="C38" s="11">
        <v>909</v>
      </c>
      <c r="D38" s="11">
        <v>918</v>
      </c>
      <c r="E38" s="11">
        <v>903</v>
      </c>
      <c r="F38" s="12">
        <v>28248063</v>
      </c>
      <c r="G38" s="14">
        <f t="shared" si="0"/>
        <v>9</v>
      </c>
      <c r="H38" s="14">
        <f t="shared" si="1"/>
        <v>6</v>
      </c>
      <c r="I38" s="8">
        <f t="shared" si="2"/>
        <v>9.9009900990099011E-3</v>
      </c>
      <c r="J38" s="8">
        <f t="shared" si="3"/>
        <v>6.6006600660066007E-3</v>
      </c>
      <c r="K38" s="14">
        <f t="shared" si="6"/>
        <v>19</v>
      </c>
      <c r="L38" s="14">
        <f t="shared" si="7"/>
        <v>-4</v>
      </c>
      <c r="M38" s="8">
        <f t="shared" si="4"/>
        <v>2.0902090209020903E-2</v>
      </c>
      <c r="N38" s="8">
        <f t="shared" si="5"/>
        <v>-4.4004400440044002E-3</v>
      </c>
      <c r="O38" s="14">
        <f t="shared" si="8"/>
        <v>10</v>
      </c>
      <c r="P38" s="8">
        <f t="shared" si="9"/>
        <v>1.1123470522803115E-2</v>
      </c>
    </row>
    <row r="39" spans="1:16" x14ac:dyDescent="0.25">
      <c r="A39" s="10">
        <v>45540</v>
      </c>
      <c r="B39" s="11">
        <v>902</v>
      </c>
      <c r="C39" s="11">
        <v>907</v>
      </c>
      <c r="D39" s="11">
        <v>915</v>
      </c>
      <c r="E39" s="11">
        <v>900</v>
      </c>
      <c r="F39" s="12">
        <v>34147890</v>
      </c>
      <c r="G39" s="14">
        <f t="shared" si="0"/>
        <v>8</v>
      </c>
      <c r="H39" s="14">
        <f t="shared" si="1"/>
        <v>7</v>
      </c>
      <c r="I39" s="8">
        <f t="shared" si="2"/>
        <v>8.8202866593164279E-3</v>
      </c>
      <c r="J39" s="8">
        <f t="shared" si="3"/>
        <v>7.717750826901874E-3</v>
      </c>
      <c r="K39" s="14">
        <f t="shared" si="6"/>
        <v>-3</v>
      </c>
      <c r="L39" s="14">
        <f t="shared" si="7"/>
        <v>18</v>
      </c>
      <c r="M39" s="8">
        <f t="shared" si="4"/>
        <v>-3.3076074972436605E-3</v>
      </c>
      <c r="N39" s="8">
        <f t="shared" si="5"/>
        <v>1.9845644983461964E-2</v>
      </c>
      <c r="O39" s="14">
        <f t="shared" si="8"/>
        <v>-11</v>
      </c>
      <c r="P39" s="8">
        <f t="shared" si="9"/>
        <v>-1.1982570806100218E-2</v>
      </c>
    </row>
    <row r="40" spans="1:16" x14ac:dyDescent="0.25">
      <c r="A40" s="10">
        <v>45539</v>
      </c>
      <c r="B40" s="11">
        <v>889</v>
      </c>
      <c r="C40" s="11">
        <v>894</v>
      </c>
      <c r="D40" s="11">
        <v>905</v>
      </c>
      <c r="E40" s="11">
        <v>888</v>
      </c>
      <c r="F40" s="12">
        <v>93169835</v>
      </c>
      <c r="G40" s="14">
        <f t="shared" si="0"/>
        <v>11</v>
      </c>
      <c r="H40" s="14">
        <f t="shared" si="1"/>
        <v>6</v>
      </c>
      <c r="I40" s="8">
        <f t="shared" si="2"/>
        <v>1.2304250559284116E-2</v>
      </c>
      <c r="J40" s="8">
        <f t="shared" si="3"/>
        <v>6.7114093959731542E-3</v>
      </c>
      <c r="K40" s="14">
        <f t="shared" si="6"/>
        <v>3</v>
      </c>
      <c r="L40" s="14">
        <f t="shared" si="7"/>
        <v>14</v>
      </c>
      <c r="M40" s="8">
        <f t="shared" si="4"/>
        <v>3.3557046979865771E-3</v>
      </c>
      <c r="N40" s="8">
        <f t="shared" si="5"/>
        <v>1.5659955257270694E-2</v>
      </c>
      <c r="O40" s="14">
        <f t="shared" si="8"/>
        <v>-8</v>
      </c>
      <c r="P40" s="8">
        <f t="shared" si="9"/>
        <v>-8.869179600886918E-3</v>
      </c>
    </row>
    <row r="41" spans="1:16" x14ac:dyDescent="0.25">
      <c r="A41" s="10">
        <v>45538</v>
      </c>
      <c r="B41" s="11">
        <v>940</v>
      </c>
      <c r="C41" s="11">
        <v>948</v>
      </c>
      <c r="D41" s="11">
        <v>952</v>
      </c>
      <c r="E41" s="11">
        <v>939</v>
      </c>
      <c r="F41" s="12">
        <v>23205623</v>
      </c>
      <c r="G41" s="14">
        <f t="shared" si="0"/>
        <v>4</v>
      </c>
      <c r="H41" s="14">
        <f t="shared" si="1"/>
        <v>9</v>
      </c>
      <c r="I41" s="8">
        <f t="shared" si="2"/>
        <v>4.2194092827004216E-3</v>
      </c>
      <c r="J41" s="8">
        <f t="shared" si="3"/>
        <v>9.4936708860759497E-3</v>
      </c>
      <c r="K41" s="14">
        <f t="shared" si="6"/>
        <v>63</v>
      </c>
      <c r="L41" s="14">
        <f t="shared" si="7"/>
        <v>-50</v>
      </c>
      <c r="M41" s="8">
        <f t="shared" si="4"/>
        <v>6.6455696202531639E-2</v>
      </c>
      <c r="N41" s="8">
        <f t="shared" si="5"/>
        <v>-5.2742616033755275E-2</v>
      </c>
      <c r="O41" s="14">
        <f t="shared" si="8"/>
        <v>59</v>
      </c>
      <c r="P41" s="8">
        <f t="shared" si="9"/>
        <v>6.6366704161979748E-2</v>
      </c>
    </row>
    <row r="42" spans="1:16" x14ac:dyDescent="0.25">
      <c r="A42" s="10">
        <v>45537</v>
      </c>
      <c r="B42" s="11">
        <v>948</v>
      </c>
      <c r="C42" s="11">
        <v>950</v>
      </c>
      <c r="D42" s="11">
        <v>955</v>
      </c>
      <c r="E42" s="11">
        <v>943</v>
      </c>
      <c r="F42" s="12">
        <v>19272593</v>
      </c>
      <c r="G42" s="14">
        <f t="shared" si="0"/>
        <v>5</v>
      </c>
      <c r="H42" s="14">
        <f t="shared" si="1"/>
        <v>7</v>
      </c>
      <c r="I42" s="8">
        <f t="shared" si="2"/>
        <v>5.263157894736842E-3</v>
      </c>
      <c r="J42" s="8">
        <f t="shared" si="3"/>
        <v>7.3684210526315788E-3</v>
      </c>
      <c r="K42" s="14">
        <f t="shared" si="6"/>
        <v>15</v>
      </c>
      <c r="L42" s="14">
        <f t="shared" si="7"/>
        <v>-3</v>
      </c>
      <c r="M42" s="8">
        <f t="shared" si="4"/>
        <v>1.5789473684210527E-2</v>
      </c>
      <c r="N42" s="8">
        <f t="shared" si="5"/>
        <v>-3.1578947368421052E-3</v>
      </c>
      <c r="O42" s="14">
        <f t="shared" si="8"/>
        <v>10</v>
      </c>
      <c r="P42" s="8">
        <f t="shared" si="9"/>
        <v>1.0638297872340425E-2</v>
      </c>
    </row>
    <row r="43" spans="1:16" x14ac:dyDescent="0.25">
      <c r="A43" s="10">
        <v>45534</v>
      </c>
      <c r="B43" s="11">
        <v>944</v>
      </c>
      <c r="C43" s="11">
        <v>944</v>
      </c>
      <c r="D43" s="11">
        <v>952</v>
      </c>
      <c r="E43" s="11">
        <v>941</v>
      </c>
      <c r="F43" s="12">
        <v>75533393</v>
      </c>
      <c r="G43" s="14">
        <f t="shared" si="0"/>
        <v>8</v>
      </c>
      <c r="H43" s="14">
        <f t="shared" si="1"/>
        <v>3</v>
      </c>
      <c r="I43" s="8">
        <f t="shared" si="2"/>
        <v>8.4745762711864406E-3</v>
      </c>
      <c r="J43" s="8">
        <f t="shared" si="3"/>
        <v>3.1779661016949155E-3</v>
      </c>
      <c r="K43" s="14">
        <f t="shared" si="6"/>
        <v>4</v>
      </c>
      <c r="L43" s="14">
        <f t="shared" si="7"/>
        <v>7</v>
      </c>
      <c r="M43" s="8">
        <f t="shared" si="4"/>
        <v>4.2372881355932203E-3</v>
      </c>
      <c r="N43" s="8">
        <f t="shared" si="5"/>
        <v>7.4152542372881358E-3</v>
      </c>
      <c r="O43" s="14">
        <f t="shared" si="8"/>
        <v>-4</v>
      </c>
      <c r="P43" s="8">
        <f t="shared" si="9"/>
        <v>-4.2194092827004216E-3</v>
      </c>
    </row>
    <row r="44" spans="1:16" x14ac:dyDescent="0.25">
      <c r="A44" s="10">
        <v>45533</v>
      </c>
      <c r="B44" s="11">
        <v>943</v>
      </c>
      <c r="C44" s="11">
        <v>942</v>
      </c>
      <c r="D44" s="11">
        <v>947</v>
      </c>
      <c r="E44" s="11">
        <v>937</v>
      </c>
      <c r="F44" s="12">
        <v>46275772</v>
      </c>
      <c r="G44" s="14">
        <f t="shared" si="0"/>
        <v>5</v>
      </c>
      <c r="H44" s="14">
        <f t="shared" si="1"/>
        <v>5</v>
      </c>
      <c r="I44" s="8">
        <f t="shared" si="2"/>
        <v>5.3078556263269636E-3</v>
      </c>
      <c r="J44" s="8">
        <f t="shared" si="3"/>
        <v>5.3078556263269636E-3</v>
      </c>
      <c r="K44" s="14">
        <f t="shared" si="6"/>
        <v>3</v>
      </c>
      <c r="L44" s="14">
        <f t="shared" si="7"/>
        <v>7</v>
      </c>
      <c r="M44" s="8">
        <f t="shared" si="4"/>
        <v>3.1847133757961785E-3</v>
      </c>
      <c r="N44" s="8">
        <f t="shared" si="5"/>
        <v>7.4309978768577496E-3</v>
      </c>
      <c r="O44" s="14">
        <f t="shared" si="8"/>
        <v>-2</v>
      </c>
      <c r="P44" s="8">
        <f t="shared" si="9"/>
        <v>-2.1186440677966102E-3</v>
      </c>
    </row>
    <row r="45" spans="1:16" x14ac:dyDescent="0.25">
      <c r="A45" s="10">
        <v>45532</v>
      </c>
      <c r="B45" s="11">
        <v>964</v>
      </c>
      <c r="C45" s="11">
        <v>945</v>
      </c>
      <c r="D45" s="11">
        <v>964</v>
      </c>
      <c r="E45" s="11">
        <v>943</v>
      </c>
      <c r="F45" s="12">
        <v>33519083</v>
      </c>
      <c r="G45" s="14">
        <f t="shared" si="0"/>
        <v>19</v>
      </c>
      <c r="H45" s="14">
        <f t="shared" si="1"/>
        <v>2</v>
      </c>
      <c r="I45" s="8">
        <f t="shared" si="2"/>
        <v>2.0105820105820106E-2</v>
      </c>
      <c r="J45" s="8">
        <f t="shared" si="3"/>
        <v>2.1164021164021165E-3</v>
      </c>
      <c r="K45" s="14">
        <f t="shared" si="6"/>
        <v>21</v>
      </c>
      <c r="L45" s="14">
        <f t="shared" si="7"/>
        <v>0</v>
      </c>
      <c r="M45" s="8">
        <f t="shared" si="4"/>
        <v>2.2222222222222223E-2</v>
      </c>
      <c r="N45" s="8">
        <f t="shared" si="5"/>
        <v>0</v>
      </c>
      <c r="O45" s="14">
        <f t="shared" si="8"/>
        <v>2</v>
      </c>
      <c r="P45" s="8">
        <f t="shared" si="9"/>
        <v>2.1208907741251328E-3</v>
      </c>
    </row>
    <row r="46" spans="1:16" x14ac:dyDescent="0.25">
      <c r="A46" s="10">
        <v>45531</v>
      </c>
      <c r="B46" s="11">
        <v>942</v>
      </c>
      <c r="C46" s="11">
        <v>945</v>
      </c>
      <c r="D46" s="11">
        <v>946</v>
      </c>
      <c r="E46" s="11">
        <v>940</v>
      </c>
      <c r="F46" s="12">
        <v>19969925</v>
      </c>
      <c r="G46" s="14">
        <f t="shared" si="0"/>
        <v>1</v>
      </c>
      <c r="H46" s="14">
        <f t="shared" si="1"/>
        <v>5</v>
      </c>
      <c r="I46" s="8">
        <f t="shared" si="2"/>
        <v>1.0582010582010583E-3</v>
      </c>
      <c r="J46" s="8">
        <f t="shared" si="3"/>
        <v>5.2910052910052907E-3</v>
      </c>
      <c r="K46" s="14">
        <f t="shared" si="6"/>
        <v>-18</v>
      </c>
      <c r="L46" s="14">
        <f t="shared" si="7"/>
        <v>24</v>
      </c>
      <c r="M46" s="8">
        <f t="shared" si="4"/>
        <v>-1.9047619047619049E-2</v>
      </c>
      <c r="N46" s="8">
        <f t="shared" si="5"/>
        <v>2.5396825396825397E-2</v>
      </c>
      <c r="O46" s="14">
        <f t="shared" si="8"/>
        <v>-19</v>
      </c>
      <c r="P46" s="8">
        <f t="shared" si="9"/>
        <v>-1.970954356846473E-2</v>
      </c>
    </row>
    <row r="47" spans="1:16" x14ac:dyDescent="0.25">
      <c r="A47" s="10">
        <v>45530</v>
      </c>
      <c r="B47" s="11">
        <v>950</v>
      </c>
      <c r="C47" s="11">
        <v>957</v>
      </c>
      <c r="D47" s="11">
        <v>961</v>
      </c>
      <c r="E47" s="11">
        <v>945</v>
      </c>
      <c r="F47" s="12">
        <v>26518126</v>
      </c>
      <c r="G47" s="14">
        <f t="shared" si="0"/>
        <v>4</v>
      </c>
      <c r="H47" s="14">
        <f t="shared" si="1"/>
        <v>12</v>
      </c>
      <c r="I47" s="8">
        <f t="shared" si="2"/>
        <v>4.1797283176593526E-3</v>
      </c>
      <c r="J47" s="8">
        <f t="shared" si="3"/>
        <v>1.2539184952978056E-2</v>
      </c>
      <c r="K47" s="14">
        <f t="shared" si="6"/>
        <v>19</v>
      </c>
      <c r="L47" s="14">
        <f t="shared" si="7"/>
        <v>-3</v>
      </c>
      <c r="M47" s="8">
        <f t="shared" si="4"/>
        <v>1.9853709508881923E-2</v>
      </c>
      <c r="N47" s="8">
        <f t="shared" si="5"/>
        <v>-3.134796238244514E-3</v>
      </c>
      <c r="O47" s="14">
        <f t="shared" si="8"/>
        <v>15</v>
      </c>
      <c r="P47" s="8">
        <f t="shared" si="9"/>
        <v>1.5923566878980892E-2</v>
      </c>
    </row>
    <row r="48" spans="1:16" x14ac:dyDescent="0.25">
      <c r="A48" s="10">
        <v>45527</v>
      </c>
      <c r="B48" s="11">
        <v>949</v>
      </c>
      <c r="C48" s="11">
        <v>944</v>
      </c>
      <c r="D48" s="11">
        <v>952</v>
      </c>
      <c r="E48" s="11">
        <v>939</v>
      </c>
      <c r="F48" s="12">
        <v>31203321</v>
      </c>
      <c r="G48" s="14">
        <f t="shared" si="0"/>
        <v>8</v>
      </c>
      <c r="H48" s="14">
        <f t="shared" si="1"/>
        <v>5</v>
      </c>
      <c r="I48" s="8">
        <f t="shared" si="2"/>
        <v>8.4745762711864406E-3</v>
      </c>
      <c r="J48" s="8">
        <f t="shared" si="3"/>
        <v>5.2966101694915252E-3</v>
      </c>
      <c r="K48" s="14">
        <f t="shared" si="6"/>
        <v>2</v>
      </c>
      <c r="L48" s="14">
        <f t="shared" si="7"/>
        <v>11</v>
      </c>
      <c r="M48" s="8">
        <f t="shared" si="4"/>
        <v>2.1186440677966102E-3</v>
      </c>
      <c r="N48" s="8">
        <f t="shared" si="5"/>
        <v>1.1652542372881356E-2</v>
      </c>
      <c r="O48" s="14">
        <f t="shared" si="8"/>
        <v>-6</v>
      </c>
      <c r="P48" s="8">
        <f t="shared" si="9"/>
        <v>-6.3157894736842104E-3</v>
      </c>
    </row>
    <row r="49" spans="1:16" x14ac:dyDescent="0.25">
      <c r="A49" s="10">
        <v>45526</v>
      </c>
      <c r="B49" s="11">
        <v>951</v>
      </c>
      <c r="C49" s="11">
        <v>958</v>
      </c>
      <c r="D49" s="11">
        <v>964</v>
      </c>
      <c r="E49" s="11">
        <v>948</v>
      </c>
      <c r="F49" s="12">
        <v>25850379</v>
      </c>
      <c r="G49" s="14">
        <f t="shared" si="0"/>
        <v>6</v>
      </c>
      <c r="H49" s="14">
        <f t="shared" si="1"/>
        <v>10</v>
      </c>
      <c r="I49" s="8">
        <f t="shared" si="2"/>
        <v>6.2630480167014616E-3</v>
      </c>
      <c r="J49" s="8">
        <f t="shared" si="3"/>
        <v>1.0438413361169102E-2</v>
      </c>
      <c r="K49" s="14">
        <f t="shared" si="6"/>
        <v>15</v>
      </c>
      <c r="L49" s="14">
        <f t="shared" si="7"/>
        <v>1</v>
      </c>
      <c r="M49" s="8">
        <f t="shared" si="4"/>
        <v>1.5657620041753653E-2</v>
      </c>
      <c r="N49" s="8">
        <f t="shared" si="5"/>
        <v>1.0438413361169101E-3</v>
      </c>
      <c r="O49" s="14">
        <f t="shared" si="8"/>
        <v>9</v>
      </c>
      <c r="P49" s="8">
        <f t="shared" si="9"/>
        <v>9.4836670179135937E-3</v>
      </c>
    </row>
    <row r="50" spans="1:16" x14ac:dyDescent="0.25">
      <c r="A50" s="10">
        <v>45525</v>
      </c>
      <c r="B50" s="11">
        <v>958</v>
      </c>
      <c r="C50" s="11">
        <v>961</v>
      </c>
      <c r="D50" s="11">
        <v>964</v>
      </c>
      <c r="E50" s="11">
        <v>956</v>
      </c>
      <c r="F50" s="12">
        <v>32606816</v>
      </c>
      <c r="G50" s="14">
        <f t="shared" si="0"/>
        <v>3</v>
      </c>
      <c r="H50" s="14">
        <f t="shared" si="1"/>
        <v>5</v>
      </c>
      <c r="I50" s="8">
        <f t="shared" si="2"/>
        <v>3.1217481789802288E-3</v>
      </c>
      <c r="J50" s="8">
        <f t="shared" si="3"/>
        <v>5.2029136316337149E-3</v>
      </c>
      <c r="K50" s="14">
        <f t="shared" si="6"/>
        <v>13</v>
      </c>
      <c r="L50" s="14">
        <f t="shared" si="7"/>
        <v>-5</v>
      </c>
      <c r="M50" s="8">
        <f t="shared" si="4"/>
        <v>1.3527575442247659E-2</v>
      </c>
      <c r="N50" s="8">
        <f t="shared" si="5"/>
        <v>-5.2029136316337149E-3</v>
      </c>
      <c r="O50" s="14">
        <f t="shared" si="8"/>
        <v>10</v>
      </c>
      <c r="P50" s="8">
        <f t="shared" si="9"/>
        <v>1.0515247108307046E-2</v>
      </c>
    </row>
    <row r="51" spans="1:16" x14ac:dyDescent="0.25">
      <c r="A51" s="10">
        <v>45524</v>
      </c>
      <c r="B51" s="11">
        <v>973</v>
      </c>
      <c r="C51" s="11">
        <v>977</v>
      </c>
      <c r="D51" s="11">
        <v>977</v>
      </c>
      <c r="E51" s="11">
        <v>968</v>
      </c>
      <c r="F51" s="12">
        <v>26420625</v>
      </c>
      <c r="G51" s="14">
        <f t="shared" si="0"/>
        <v>0</v>
      </c>
      <c r="H51" s="14">
        <f t="shared" si="1"/>
        <v>9</v>
      </c>
      <c r="I51" s="8">
        <f t="shared" si="2"/>
        <v>0</v>
      </c>
      <c r="J51" s="8">
        <f t="shared" si="3"/>
        <v>9.2118730808597744E-3</v>
      </c>
      <c r="K51" s="14">
        <f t="shared" si="6"/>
        <v>19</v>
      </c>
      <c r="L51" s="14">
        <f t="shared" si="7"/>
        <v>-10</v>
      </c>
      <c r="M51" s="8">
        <f t="shared" si="4"/>
        <v>1.9447287615148412E-2</v>
      </c>
      <c r="N51" s="8">
        <f t="shared" si="5"/>
        <v>-1.0235414534288639E-2</v>
      </c>
      <c r="O51" s="14">
        <f t="shared" si="8"/>
        <v>19</v>
      </c>
      <c r="P51" s="8">
        <f t="shared" si="9"/>
        <v>1.9832985386221295E-2</v>
      </c>
    </row>
    <row r="52" spans="1:16" x14ac:dyDescent="0.25">
      <c r="A52" s="10">
        <v>45523</v>
      </c>
      <c r="B52" s="11">
        <v>973</v>
      </c>
      <c r="C52" s="11">
        <v>969</v>
      </c>
      <c r="D52" s="11">
        <v>975</v>
      </c>
      <c r="E52" s="11">
        <v>964</v>
      </c>
      <c r="F52" s="12">
        <v>22416274</v>
      </c>
      <c r="G52" s="14">
        <f t="shared" si="0"/>
        <v>6</v>
      </c>
      <c r="H52" s="14">
        <f t="shared" si="1"/>
        <v>5</v>
      </c>
      <c r="I52" s="8">
        <f t="shared" si="2"/>
        <v>6.1919504643962852E-3</v>
      </c>
      <c r="J52" s="8">
        <f t="shared" si="3"/>
        <v>5.1599587203302374E-3</v>
      </c>
      <c r="K52" s="14">
        <f t="shared" si="6"/>
        <v>2</v>
      </c>
      <c r="L52" s="14">
        <f t="shared" si="7"/>
        <v>9</v>
      </c>
      <c r="M52" s="8">
        <f t="shared" si="4"/>
        <v>2.0639834881320948E-3</v>
      </c>
      <c r="N52" s="8">
        <f t="shared" si="5"/>
        <v>9.2879256965944269E-3</v>
      </c>
      <c r="O52" s="14">
        <f t="shared" si="8"/>
        <v>-4</v>
      </c>
      <c r="P52" s="8">
        <f t="shared" si="9"/>
        <v>-4.1109969167523125E-3</v>
      </c>
    </row>
    <row r="53" spans="1:16" x14ac:dyDescent="0.25">
      <c r="A53" s="10">
        <v>45520</v>
      </c>
      <c r="B53" s="11">
        <v>969</v>
      </c>
      <c r="C53" s="11">
        <v>963</v>
      </c>
      <c r="D53" s="11">
        <v>969</v>
      </c>
      <c r="E53" s="11">
        <v>958</v>
      </c>
      <c r="F53" s="12">
        <v>49830670</v>
      </c>
      <c r="G53" s="14">
        <f t="shared" si="0"/>
        <v>6</v>
      </c>
      <c r="H53" s="14">
        <f t="shared" si="1"/>
        <v>5</v>
      </c>
      <c r="I53" s="8">
        <f t="shared" si="2"/>
        <v>6.2305295950155761E-3</v>
      </c>
      <c r="J53" s="8">
        <f t="shared" si="3"/>
        <v>5.1921079958463139E-3</v>
      </c>
      <c r="K53" s="14">
        <f t="shared" si="6"/>
        <v>-4</v>
      </c>
      <c r="L53" s="14">
        <f t="shared" si="7"/>
        <v>15</v>
      </c>
      <c r="M53" s="8">
        <f t="shared" si="4"/>
        <v>-4.1536863966770508E-3</v>
      </c>
      <c r="N53" s="8">
        <f t="shared" si="5"/>
        <v>1.5576323987538941E-2</v>
      </c>
      <c r="O53" s="14">
        <f t="shared" si="8"/>
        <v>-10</v>
      </c>
      <c r="P53" s="8">
        <f t="shared" si="9"/>
        <v>-1.0277492291880781E-2</v>
      </c>
    </row>
    <row r="54" spans="1:16" x14ac:dyDescent="0.25">
      <c r="A54" s="10">
        <v>45519</v>
      </c>
      <c r="B54" s="11">
        <v>943</v>
      </c>
      <c r="C54" s="11">
        <v>945</v>
      </c>
      <c r="D54" s="11">
        <v>950</v>
      </c>
      <c r="E54" s="11">
        <v>941</v>
      </c>
      <c r="F54" s="12">
        <v>21714163</v>
      </c>
      <c r="G54" s="14">
        <f t="shared" si="0"/>
        <v>5</v>
      </c>
      <c r="H54" s="14">
        <f t="shared" si="1"/>
        <v>4</v>
      </c>
      <c r="I54" s="8">
        <f t="shared" si="2"/>
        <v>5.2910052910052907E-3</v>
      </c>
      <c r="J54" s="8">
        <f t="shared" si="3"/>
        <v>4.2328042328042331E-3</v>
      </c>
      <c r="K54" s="14">
        <f t="shared" si="6"/>
        <v>-19</v>
      </c>
      <c r="L54" s="14">
        <f t="shared" si="7"/>
        <v>28</v>
      </c>
      <c r="M54" s="8">
        <f t="shared" si="4"/>
        <v>-2.0105820105820106E-2</v>
      </c>
      <c r="N54" s="8">
        <f t="shared" si="5"/>
        <v>2.9629629629629631E-2</v>
      </c>
      <c r="O54" s="14">
        <f t="shared" si="8"/>
        <v>-24</v>
      </c>
      <c r="P54" s="8">
        <f t="shared" si="9"/>
        <v>-2.4767801857585141E-2</v>
      </c>
    </row>
    <row r="55" spans="1:16" x14ac:dyDescent="0.25">
      <c r="A55" s="10">
        <v>45518</v>
      </c>
      <c r="B55" s="11">
        <v>948</v>
      </c>
      <c r="C55" s="11">
        <v>951</v>
      </c>
      <c r="D55" s="11">
        <v>955</v>
      </c>
      <c r="E55" s="11">
        <v>945</v>
      </c>
      <c r="F55" s="12">
        <v>40527779</v>
      </c>
      <c r="G55" s="14">
        <f t="shared" si="0"/>
        <v>4</v>
      </c>
      <c r="H55" s="14">
        <f t="shared" si="1"/>
        <v>6</v>
      </c>
      <c r="I55" s="8">
        <f t="shared" si="2"/>
        <v>4.206098843322818E-3</v>
      </c>
      <c r="J55" s="8">
        <f t="shared" si="3"/>
        <v>6.3091482649842269E-3</v>
      </c>
      <c r="K55" s="14">
        <f t="shared" si="6"/>
        <v>12</v>
      </c>
      <c r="L55" s="14">
        <f t="shared" si="7"/>
        <v>-2</v>
      </c>
      <c r="M55" s="8">
        <f t="shared" si="4"/>
        <v>1.2618296529968454E-2</v>
      </c>
      <c r="N55" s="8">
        <f t="shared" si="5"/>
        <v>-2.103049421661409E-3</v>
      </c>
      <c r="O55" s="14">
        <f t="shared" si="8"/>
        <v>8</v>
      </c>
      <c r="P55" s="8">
        <f t="shared" si="9"/>
        <v>8.483563096500531E-3</v>
      </c>
    </row>
    <row r="56" spans="1:16" x14ac:dyDescent="0.25">
      <c r="A56" s="10">
        <v>45517</v>
      </c>
      <c r="B56" s="11">
        <v>941</v>
      </c>
      <c r="C56" s="11">
        <v>945</v>
      </c>
      <c r="D56" s="11">
        <v>945</v>
      </c>
      <c r="E56" s="11">
        <v>937</v>
      </c>
      <c r="F56" s="12">
        <v>26831364</v>
      </c>
      <c r="G56" s="14">
        <f t="shared" si="0"/>
        <v>0</v>
      </c>
      <c r="H56" s="14">
        <f t="shared" si="1"/>
        <v>8</v>
      </c>
      <c r="I56" s="8">
        <f t="shared" si="2"/>
        <v>0</v>
      </c>
      <c r="J56" s="8">
        <f t="shared" si="3"/>
        <v>8.4656084656084662E-3</v>
      </c>
      <c r="K56" s="14">
        <f t="shared" si="6"/>
        <v>-3</v>
      </c>
      <c r="L56" s="14">
        <f t="shared" si="7"/>
        <v>11</v>
      </c>
      <c r="M56" s="8">
        <f t="shared" si="4"/>
        <v>-3.1746031746031746E-3</v>
      </c>
      <c r="N56" s="8">
        <f t="shared" si="5"/>
        <v>1.164021164021164E-2</v>
      </c>
      <c r="O56" s="14">
        <f t="shared" si="8"/>
        <v>-3</v>
      </c>
      <c r="P56" s="8">
        <f t="shared" si="9"/>
        <v>-3.1645569620253164E-3</v>
      </c>
    </row>
    <row r="57" spans="1:16" x14ac:dyDescent="0.25">
      <c r="A57" s="10">
        <v>45516</v>
      </c>
      <c r="B57" s="11">
        <v>940</v>
      </c>
      <c r="C57" s="11">
        <v>942</v>
      </c>
      <c r="D57" s="11">
        <v>948</v>
      </c>
      <c r="E57" s="11">
        <v>931</v>
      </c>
      <c r="F57" s="12">
        <v>40968742</v>
      </c>
      <c r="G57" s="14">
        <f t="shared" si="0"/>
        <v>6</v>
      </c>
      <c r="H57" s="14">
        <f t="shared" si="1"/>
        <v>11</v>
      </c>
      <c r="I57" s="8">
        <f t="shared" si="2"/>
        <v>6.369426751592357E-3</v>
      </c>
      <c r="J57" s="8">
        <f t="shared" si="3"/>
        <v>1.167728237791932E-2</v>
      </c>
      <c r="K57" s="14">
        <f t="shared" si="6"/>
        <v>7</v>
      </c>
      <c r="L57" s="14">
        <f t="shared" si="7"/>
        <v>10</v>
      </c>
      <c r="M57" s="8">
        <f t="shared" si="4"/>
        <v>7.4309978768577496E-3</v>
      </c>
      <c r="N57" s="8">
        <f t="shared" si="5"/>
        <v>1.0615711252653927E-2</v>
      </c>
      <c r="O57" s="14">
        <f t="shared" si="8"/>
        <v>1</v>
      </c>
      <c r="P57" s="8">
        <f t="shared" si="9"/>
        <v>1.0626992561105207E-3</v>
      </c>
    </row>
    <row r="58" spans="1:16" x14ac:dyDescent="0.25">
      <c r="A58" s="10">
        <v>45513</v>
      </c>
      <c r="B58" s="11">
        <v>934</v>
      </c>
      <c r="C58" s="11">
        <v>927</v>
      </c>
      <c r="D58" s="11">
        <v>934</v>
      </c>
      <c r="E58" s="11">
        <v>922</v>
      </c>
      <c r="F58" s="12">
        <v>54464183</v>
      </c>
      <c r="G58" s="14">
        <f t="shared" si="0"/>
        <v>7</v>
      </c>
      <c r="H58" s="14">
        <f t="shared" si="1"/>
        <v>5</v>
      </c>
      <c r="I58" s="8">
        <f t="shared" si="2"/>
        <v>7.551240560949299E-3</v>
      </c>
      <c r="J58" s="8">
        <f t="shared" si="3"/>
        <v>5.3937432578209281E-3</v>
      </c>
      <c r="K58" s="14">
        <f t="shared" si="6"/>
        <v>-6</v>
      </c>
      <c r="L58" s="14">
        <f t="shared" si="7"/>
        <v>18</v>
      </c>
      <c r="M58" s="8">
        <f t="shared" si="4"/>
        <v>-6.4724919093851136E-3</v>
      </c>
      <c r="N58" s="8">
        <f t="shared" si="5"/>
        <v>1.9417475728155338E-2</v>
      </c>
      <c r="O58" s="14">
        <f t="shared" si="8"/>
        <v>-13</v>
      </c>
      <c r="P58" s="8">
        <f t="shared" si="9"/>
        <v>-1.3829787234042552E-2</v>
      </c>
    </row>
    <row r="59" spans="1:16" x14ac:dyDescent="0.25">
      <c r="A59" s="10">
        <v>45512</v>
      </c>
      <c r="B59" s="11">
        <v>896</v>
      </c>
      <c r="C59" s="11">
        <v>901</v>
      </c>
      <c r="D59" s="11">
        <v>905</v>
      </c>
      <c r="E59" s="11">
        <v>887</v>
      </c>
      <c r="F59" s="12">
        <v>41288222</v>
      </c>
      <c r="G59" s="14">
        <f t="shared" si="0"/>
        <v>4</v>
      </c>
      <c r="H59" s="14">
        <f t="shared" si="1"/>
        <v>14</v>
      </c>
      <c r="I59" s="8">
        <f t="shared" si="2"/>
        <v>4.4395116537180911E-3</v>
      </c>
      <c r="J59" s="8">
        <f t="shared" si="3"/>
        <v>1.5538290788013319E-2</v>
      </c>
      <c r="K59" s="14">
        <f t="shared" si="6"/>
        <v>-29</v>
      </c>
      <c r="L59" s="14">
        <f t="shared" si="7"/>
        <v>47</v>
      </c>
      <c r="M59" s="8">
        <f t="shared" si="4"/>
        <v>-3.2186459489456157E-2</v>
      </c>
      <c r="N59" s="8">
        <f t="shared" si="5"/>
        <v>5.2164261931187568E-2</v>
      </c>
      <c r="O59" s="14">
        <f t="shared" si="8"/>
        <v>-33</v>
      </c>
      <c r="P59" s="8">
        <f t="shared" si="9"/>
        <v>-3.5331905781584586E-2</v>
      </c>
    </row>
    <row r="60" spans="1:16" x14ac:dyDescent="0.25">
      <c r="A60" s="10">
        <v>45511</v>
      </c>
      <c r="B60" s="11">
        <v>920</v>
      </c>
      <c r="C60" s="11">
        <v>901</v>
      </c>
      <c r="D60" s="11">
        <v>920</v>
      </c>
      <c r="E60" s="11">
        <v>893</v>
      </c>
      <c r="F60" s="12">
        <v>62643163</v>
      </c>
      <c r="G60" s="14">
        <f t="shared" si="0"/>
        <v>19</v>
      </c>
      <c r="H60" s="14">
        <f t="shared" si="1"/>
        <v>8</v>
      </c>
      <c r="I60" s="8">
        <f t="shared" si="2"/>
        <v>2.1087680355160933E-2</v>
      </c>
      <c r="J60" s="8">
        <f t="shared" si="3"/>
        <v>8.8790233074361822E-3</v>
      </c>
      <c r="K60" s="14">
        <f t="shared" si="6"/>
        <v>24</v>
      </c>
      <c r="L60" s="14">
        <f t="shared" si="7"/>
        <v>3</v>
      </c>
      <c r="M60" s="8">
        <f t="shared" si="4"/>
        <v>2.6637069922308545E-2</v>
      </c>
      <c r="N60" s="8">
        <f t="shared" si="5"/>
        <v>3.3296337402885681E-3</v>
      </c>
      <c r="O60" s="14">
        <f t="shared" si="8"/>
        <v>5</v>
      </c>
      <c r="P60" s="8">
        <f t="shared" si="9"/>
        <v>5.580357142857143E-3</v>
      </c>
    </row>
    <row r="61" spans="1:16" x14ac:dyDescent="0.25">
      <c r="A61" s="10">
        <v>45510</v>
      </c>
      <c r="B61" s="11">
        <v>880</v>
      </c>
      <c r="C61" s="11">
        <v>868</v>
      </c>
      <c r="D61" s="11">
        <v>895</v>
      </c>
      <c r="E61" s="11">
        <v>840</v>
      </c>
      <c r="F61" s="12">
        <v>108521787</v>
      </c>
      <c r="G61" s="14">
        <f t="shared" si="0"/>
        <v>27</v>
      </c>
      <c r="H61" s="14">
        <f t="shared" si="1"/>
        <v>28</v>
      </c>
      <c r="I61" s="8">
        <f t="shared" si="2"/>
        <v>3.1105990783410139E-2</v>
      </c>
      <c r="J61" s="8">
        <f t="shared" si="3"/>
        <v>3.2258064516129031E-2</v>
      </c>
      <c r="K61" s="14">
        <f t="shared" si="6"/>
        <v>-25</v>
      </c>
      <c r="L61" s="14">
        <f t="shared" si="7"/>
        <v>80</v>
      </c>
      <c r="M61" s="8">
        <f t="shared" si="4"/>
        <v>-2.880184331797235E-2</v>
      </c>
      <c r="N61" s="8">
        <f t="shared" si="5"/>
        <v>9.2165898617511524E-2</v>
      </c>
      <c r="O61" s="14">
        <f t="shared" si="8"/>
        <v>-52</v>
      </c>
      <c r="P61" s="8">
        <f t="shared" si="9"/>
        <v>-5.6521739130434782E-2</v>
      </c>
    </row>
    <row r="62" spans="1:16" x14ac:dyDescent="0.25">
      <c r="A62" s="10">
        <v>45509</v>
      </c>
      <c r="B62" s="11">
        <v>815</v>
      </c>
      <c r="C62" s="11">
        <v>852</v>
      </c>
      <c r="D62" s="11">
        <v>857</v>
      </c>
      <c r="E62" s="11">
        <v>813</v>
      </c>
      <c r="F62" s="12">
        <v>159662795</v>
      </c>
      <c r="G62" s="14">
        <f t="shared" si="0"/>
        <v>5</v>
      </c>
      <c r="H62" s="14">
        <f t="shared" si="1"/>
        <v>39</v>
      </c>
      <c r="I62" s="8">
        <f t="shared" si="2"/>
        <v>5.8685446009389668E-3</v>
      </c>
      <c r="J62" s="8">
        <f t="shared" si="3"/>
        <v>4.5774647887323945E-2</v>
      </c>
      <c r="K62" s="14">
        <f t="shared" si="6"/>
        <v>-23</v>
      </c>
      <c r="L62" s="14">
        <f t="shared" si="7"/>
        <v>67</v>
      </c>
      <c r="M62" s="8">
        <f t="shared" si="4"/>
        <v>-2.699530516431925E-2</v>
      </c>
      <c r="N62" s="8">
        <f t="shared" si="5"/>
        <v>7.8638497652582157E-2</v>
      </c>
      <c r="O62" s="14">
        <f t="shared" si="8"/>
        <v>-28</v>
      </c>
      <c r="P62" s="8">
        <f t="shared" si="9"/>
        <v>-3.1818181818181815E-2</v>
      </c>
    </row>
    <row r="63" spans="1:16" x14ac:dyDescent="0.25">
      <c r="A63" s="10">
        <v>45506</v>
      </c>
      <c r="B63" s="11">
        <v>903</v>
      </c>
      <c r="C63" s="11">
        <v>918</v>
      </c>
      <c r="D63" s="11">
        <v>928</v>
      </c>
      <c r="E63" s="11">
        <v>903</v>
      </c>
      <c r="F63" s="12">
        <v>89044852</v>
      </c>
      <c r="G63" s="14">
        <f t="shared" si="0"/>
        <v>10</v>
      </c>
      <c r="H63" s="14">
        <f t="shared" si="1"/>
        <v>15</v>
      </c>
      <c r="I63" s="8">
        <f t="shared" si="2"/>
        <v>1.0893246187363835E-2</v>
      </c>
      <c r="J63" s="8">
        <f t="shared" si="3"/>
        <v>1.6339869281045753E-2</v>
      </c>
      <c r="K63" s="14">
        <f t="shared" si="6"/>
        <v>113</v>
      </c>
      <c r="L63" s="14">
        <f t="shared" si="7"/>
        <v>-88</v>
      </c>
      <c r="M63" s="8">
        <f t="shared" si="4"/>
        <v>0.12309368191721133</v>
      </c>
      <c r="N63" s="8">
        <f t="shared" si="5"/>
        <v>-9.586056644880174E-2</v>
      </c>
      <c r="O63" s="14">
        <f t="shared" si="8"/>
        <v>103</v>
      </c>
      <c r="P63" s="8">
        <f t="shared" si="9"/>
        <v>0.1263803680981595</v>
      </c>
    </row>
    <row r="64" spans="1:16" x14ac:dyDescent="0.25">
      <c r="A64" s="10">
        <v>45505</v>
      </c>
      <c r="B64" s="11">
        <v>960</v>
      </c>
      <c r="C64" s="11">
        <v>969</v>
      </c>
      <c r="D64" s="11">
        <v>969</v>
      </c>
      <c r="E64" s="11">
        <v>948</v>
      </c>
      <c r="F64" s="12">
        <v>50257642</v>
      </c>
      <c r="G64" s="14">
        <f t="shared" si="0"/>
        <v>0</v>
      </c>
      <c r="H64" s="14">
        <f t="shared" si="1"/>
        <v>21</v>
      </c>
      <c r="I64" s="8">
        <f t="shared" si="2"/>
        <v>0</v>
      </c>
      <c r="J64" s="8">
        <f t="shared" si="3"/>
        <v>2.1671826625386997E-2</v>
      </c>
      <c r="K64" s="14">
        <f t="shared" si="6"/>
        <v>66</v>
      </c>
      <c r="L64" s="14">
        <f t="shared" si="7"/>
        <v>-45</v>
      </c>
      <c r="M64" s="8">
        <f t="shared" si="4"/>
        <v>6.8111455108359129E-2</v>
      </c>
      <c r="N64" s="8">
        <f t="shared" si="5"/>
        <v>-4.6439628482972138E-2</v>
      </c>
      <c r="O64" s="14">
        <f t="shared" si="8"/>
        <v>66</v>
      </c>
      <c r="P64" s="8">
        <f t="shared" si="9"/>
        <v>7.3089700996677748E-2</v>
      </c>
    </row>
    <row r="65" spans="1:16" x14ac:dyDescent="0.25">
      <c r="A65" s="10">
        <v>45504</v>
      </c>
      <c r="B65" s="11">
        <v>934</v>
      </c>
      <c r="C65" s="11">
        <v>929</v>
      </c>
      <c r="D65" s="11">
        <v>940</v>
      </c>
      <c r="E65" s="11">
        <v>928</v>
      </c>
      <c r="F65" s="12">
        <v>47407263</v>
      </c>
      <c r="G65" s="14">
        <f t="shared" si="0"/>
        <v>11</v>
      </c>
      <c r="H65" s="14">
        <f t="shared" si="1"/>
        <v>1</v>
      </c>
      <c r="I65" s="8">
        <f t="shared" si="2"/>
        <v>1.1840688912809472E-2</v>
      </c>
      <c r="J65" s="8">
        <f t="shared" si="3"/>
        <v>1.076426264800861E-3</v>
      </c>
      <c r="K65" s="14">
        <f t="shared" si="6"/>
        <v>-20</v>
      </c>
      <c r="L65" s="14">
        <f t="shared" si="7"/>
        <v>32</v>
      </c>
      <c r="M65" s="8">
        <f t="shared" si="4"/>
        <v>-2.1528525296017224E-2</v>
      </c>
      <c r="N65" s="8">
        <f t="shared" si="5"/>
        <v>3.4445640473627553E-2</v>
      </c>
      <c r="O65" s="14">
        <f t="shared" si="8"/>
        <v>-31</v>
      </c>
      <c r="P65" s="8">
        <f t="shared" si="9"/>
        <v>-3.229166666666667E-2</v>
      </c>
    </row>
    <row r="66" spans="1:16" x14ac:dyDescent="0.25">
      <c r="A66" s="10">
        <v>45503</v>
      </c>
      <c r="B66" s="11">
        <v>940</v>
      </c>
      <c r="C66" s="11">
        <v>930</v>
      </c>
      <c r="D66" s="11">
        <v>949</v>
      </c>
      <c r="E66" s="11">
        <v>926</v>
      </c>
      <c r="F66" s="12">
        <v>45996400</v>
      </c>
      <c r="G66" s="14">
        <f t="shared" si="0"/>
        <v>19</v>
      </c>
      <c r="H66" s="14">
        <f t="shared" si="1"/>
        <v>4</v>
      </c>
      <c r="I66" s="8">
        <f t="shared" si="2"/>
        <v>2.0430107526881722E-2</v>
      </c>
      <c r="J66" s="8">
        <f t="shared" si="3"/>
        <v>4.3010752688172043E-3</v>
      </c>
      <c r="K66" s="14">
        <f t="shared" si="6"/>
        <v>15</v>
      </c>
      <c r="L66" s="14">
        <f t="shared" si="7"/>
        <v>8</v>
      </c>
      <c r="M66" s="8">
        <f t="shared" si="4"/>
        <v>1.6129032258064516E-2</v>
      </c>
      <c r="N66" s="8">
        <f t="shared" si="5"/>
        <v>8.6021505376344086E-3</v>
      </c>
      <c r="O66" s="14">
        <f t="shared" si="8"/>
        <v>-4</v>
      </c>
      <c r="P66" s="8">
        <f t="shared" si="9"/>
        <v>-4.2826552462526769E-3</v>
      </c>
    </row>
    <row r="67" spans="1:16" x14ac:dyDescent="0.25">
      <c r="A67" s="10">
        <v>45502</v>
      </c>
      <c r="B67" s="11">
        <v>944</v>
      </c>
      <c r="C67" s="11">
        <v>942</v>
      </c>
      <c r="D67" s="11">
        <v>948</v>
      </c>
      <c r="E67" s="11">
        <v>936</v>
      </c>
      <c r="F67" s="12">
        <v>44000914</v>
      </c>
      <c r="G67" s="14">
        <f t="shared" si="0"/>
        <v>6</v>
      </c>
      <c r="H67" s="14">
        <f t="shared" si="1"/>
        <v>6</v>
      </c>
      <c r="I67" s="8">
        <f t="shared" si="2"/>
        <v>6.369426751592357E-3</v>
      </c>
      <c r="J67" s="8">
        <f t="shared" si="3"/>
        <v>6.369426751592357E-3</v>
      </c>
      <c r="K67" s="14">
        <f t="shared" si="6"/>
        <v>8</v>
      </c>
      <c r="L67" s="14">
        <f t="shared" si="7"/>
        <v>4</v>
      </c>
      <c r="M67" s="8">
        <f t="shared" si="4"/>
        <v>8.4925690021231421E-3</v>
      </c>
      <c r="N67" s="8">
        <f t="shared" si="5"/>
        <v>4.246284501061571E-3</v>
      </c>
      <c r="O67" s="14">
        <f t="shared" si="8"/>
        <v>2</v>
      </c>
      <c r="P67" s="8">
        <f t="shared" si="9"/>
        <v>2.1276595744680851E-3</v>
      </c>
    </row>
    <row r="68" spans="1:16" x14ac:dyDescent="0.25">
      <c r="A68" s="10">
        <v>45499</v>
      </c>
      <c r="B68" s="11">
        <v>924</v>
      </c>
      <c r="C68" s="11">
        <v>915</v>
      </c>
      <c r="D68" s="11">
        <v>930</v>
      </c>
      <c r="E68" s="11">
        <v>915</v>
      </c>
      <c r="F68" s="12">
        <v>95625050</v>
      </c>
      <c r="G68" s="14">
        <f t="shared" si="0"/>
        <v>15</v>
      </c>
      <c r="H68" s="14">
        <f t="shared" si="1"/>
        <v>0</v>
      </c>
      <c r="I68" s="8">
        <f t="shared" si="2"/>
        <v>1.6393442622950821E-2</v>
      </c>
      <c r="J68" s="8">
        <f t="shared" si="3"/>
        <v>0</v>
      </c>
      <c r="K68" s="14">
        <f t="shared" si="6"/>
        <v>-14</v>
      </c>
      <c r="L68" s="14">
        <f t="shared" si="7"/>
        <v>29</v>
      </c>
      <c r="M68" s="8">
        <f t="shared" si="4"/>
        <v>-1.5300546448087432E-2</v>
      </c>
      <c r="N68" s="8">
        <f t="shared" si="5"/>
        <v>3.169398907103825E-2</v>
      </c>
      <c r="O68" s="14">
        <f t="shared" si="8"/>
        <v>-29</v>
      </c>
      <c r="P68" s="8">
        <f t="shared" si="9"/>
        <v>-3.0720338983050849E-2</v>
      </c>
    </row>
    <row r="69" spans="1:16" x14ac:dyDescent="0.25">
      <c r="A69" s="10">
        <v>45496</v>
      </c>
      <c r="B69" s="11">
        <v>979</v>
      </c>
      <c r="C69" s="11">
        <v>963</v>
      </c>
      <c r="D69" s="11">
        <v>979</v>
      </c>
      <c r="E69" s="11">
        <v>956</v>
      </c>
      <c r="F69" s="12">
        <v>53439290</v>
      </c>
      <c r="G69" s="14">
        <f t="shared" ref="G69:G132" si="11">D69-$C69</f>
        <v>16</v>
      </c>
      <c r="H69" s="14">
        <f t="shared" ref="H69:H132" si="12">$C69-E69</f>
        <v>7</v>
      </c>
      <c r="I69" s="8">
        <f t="shared" ref="I69:I132" si="13">G69/$C69</f>
        <v>1.6614745586708203E-2</v>
      </c>
      <c r="J69" s="8">
        <f t="shared" ref="J69:J132" si="14">H69/$C69</f>
        <v>7.2689511941848393E-3</v>
      </c>
      <c r="K69" s="14">
        <f t="shared" si="6"/>
        <v>55</v>
      </c>
      <c r="L69" s="14">
        <f t="shared" si="7"/>
        <v>-32</v>
      </c>
      <c r="M69" s="8">
        <f t="shared" ref="M69:M132" si="15">K69/$C69</f>
        <v>5.7113187954309447E-2</v>
      </c>
      <c r="N69" s="8">
        <f t="shared" ref="N69:N132" si="16">L69/$C69</f>
        <v>-3.3229491173416406E-2</v>
      </c>
      <c r="O69" s="14">
        <f t="shared" si="8"/>
        <v>39</v>
      </c>
      <c r="P69" s="8">
        <f t="shared" si="9"/>
        <v>4.2207792207792208E-2</v>
      </c>
    </row>
    <row r="70" spans="1:16" x14ac:dyDescent="0.25">
      <c r="A70" s="10">
        <v>45495</v>
      </c>
      <c r="B70" s="11">
        <v>939</v>
      </c>
      <c r="C70" s="11">
        <v>964</v>
      </c>
      <c r="D70" s="11">
        <v>965</v>
      </c>
      <c r="E70" s="11">
        <v>938</v>
      </c>
      <c r="F70" s="12">
        <v>90266550</v>
      </c>
      <c r="G70" s="14">
        <f t="shared" si="11"/>
        <v>1</v>
      </c>
      <c r="H70" s="14">
        <f t="shared" si="12"/>
        <v>26</v>
      </c>
      <c r="I70" s="8">
        <f t="shared" si="13"/>
        <v>1.037344398340249E-3</v>
      </c>
      <c r="J70" s="8">
        <f t="shared" si="14"/>
        <v>2.6970954356846474E-2</v>
      </c>
      <c r="K70" s="14">
        <f t="shared" ref="K70:K133" si="17">D70-$B69</f>
        <v>-14</v>
      </c>
      <c r="L70" s="14">
        <f t="shared" ref="L70:L133" si="18">$B69-E70</f>
        <v>41</v>
      </c>
      <c r="M70" s="8">
        <f t="shared" si="15"/>
        <v>-1.4522821576763486E-2</v>
      </c>
      <c r="N70" s="8">
        <f t="shared" si="16"/>
        <v>4.2531120331950209E-2</v>
      </c>
      <c r="O70" s="14">
        <f t="shared" ref="O70:O133" si="19">C70-B69</f>
        <v>-15</v>
      </c>
      <c r="P70" s="8">
        <f t="shared" ref="P70:P133" si="20">O70/B69</f>
        <v>-1.5321756894790603E-2</v>
      </c>
    </row>
    <row r="71" spans="1:16" x14ac:dyDescent="0.25">
      <c r="A71" s="10">
        <v>45492</v>
      </c>
      <c r="B71" s="11">
        <v>970</v>
      </c>
      <c r="C71" s="11">
        <v>988</v>
      </c>
      <c r="D71" s="11">
        <v>995</v>
      </c>
      <c r="E71" s="11">
        <v>970</v>
      </c>
      <c r="F71" s="12">
        <v>110541544</v>
      </c>
      <c r="G71" s="14">
        <f t="shared" si="11"/>
        <v>7</v>
      </c>
      <c r="H71" s="14">
        <f t="shared" si="12"/>
        <v>18</v>
      </c>
      <c r="I71" s="8">
        <f t="shared" si="13"/>
        <v>7.0850202429149798E-3</v>
      </c>
      <c r="J71" s="8">
        <f t="shared" si="14"/>
        <v>1.8218623481781375E-2</v>
      </c>
      <c r="K71" s="14">
        <f t="shared" si="17"/>
        <v>56</v>
      </c>
      <c r="L71" s="14">
        <f t="shared" si="18"/>
        <v>-31</v>
      </c>
      <c r="M71" s="8">
        <f t="shared" si="15"/>
        <v>5.6680161943319839E-2</v>
      </c>
      <c r="N71" s="8">
        <f t="shared" si="16"/>
        <v>-3.137651821862348E-2</v>
      </c>
      <c r="O71" s="14">
        <f t="shared" si="19"/>
        <v>49</v>
      </c>
      <c r="P71" s="8">
        <f t="shared" si="20"/>
        <v>5.2183173588924388E-2</v>
      </c>
    </row>
    <row r="72" spans="1:16" x14ac:dyDescent="0.25">
      <c r="A72" s="10">
        <v>45491</v>
      </c>
      <c r="B72" s="11">
        <v>1005</v>
      </c>
      <c r="C72" s="11">
        <v>988</v>
      </c>
      <c r="D72" s="11">
        <v>1005</v>
      </c>
      <c r="E72" s="11">
        <v>986</v>
      </c>
      <c r="F72" s="12">
        <v>94327431</v>
      </c>
      <c r="G72" s="14">
        <f t="shared" si="11"/>
        <v>17</v>
      </c>
      <c r="H72" s="14">
        <f t="shared" si="12"/>
        <v>2</v>
      </c>
      <c r="I72" s="8">
        <f t="shared" si="13"/>
        <v>1.7206477732793522E-2</v>
      </c>
      <c r="J72" s="8">
        <f t="shared" si="14"/>
        <v>2.0242914979757085E-3</v>
      </c>
      <c r="K72" s="14">
        <f t="shared" si="17"/>
        <v>35</v>
      </c>
      <c r="L72" s="14">
        <f t="shared" si="18"/>
        <v>-16</v>
      </c>
      <c r="M72" s="8">
        <f t="shared" si="15"/>
        <v>3.54251012145749E-2</v>
      </c>
      <c r="N72" s="8">
        <f t="shared" si="16"/>
        <v>-1.6194331983805668E-2</v>
      </c>
      <c r="O72" s="14">
        <f t="shared" si="19"/>
        <v>18</v>
      </c>
      <c r="P72" s="8">
        <f t="shared" si="20"/>
        <v>1.8556701030927835E-2</v>
      </c>
    </row>
    <row r="73" spans="1:16" x14ac:dyDescent="0.25">
      <c r="A73" s="10">
        <v>45490</v>
      </c>
      <c r="B73" s="11">
        <v>1030</v>
      </c>
      <c r="C73" s="11">
        <v>1035</v>
      </c>
      <c r="D73" s="11">
        <v>1045</v>
      </c>
      <c r="E73" s="11">
        <v>1020</v>
      </c>
      <c r="F73" s="12">
        <v>62390596</v>
      </c>
      <c r="G73" s="14">
        <f t="shared" si="11"/>
        <v>10</v>
      </c>
      <c r="H73" s="14">
        <f t="shared" si="12"/>
        <v>15</v>
      </c>
      <c r="I73" s="8">
        <f t="shared" si="13"/>
        <v>9.6618357487922701E-3</v>
      </c>
      <c r="J73" s="8">
        <f t="shared" si="14"/>
        <v>1.4492753623188406E-2</v>
      </c>
      <c r="K73" s="14">
        <f t="shared" si="17"/>
        <v>40</v>
      </c>
      <c r="L73" s="14">
        <f t="shared" si="18"/>
        <v>-15</v>
      </c>
      <c r="M73" s="8">
        <f t="shared" si="15"/>
        <v>3.864734299516908E-2</v>
      </c>
      <c r="N73" s="8">
        <f t="shared" si="16"/>
        <v>-1.4492753623188406E-2</v>
      </c>
      <c r="O73" s="14">
        <f t="shared" si="19"/>
        <v>30</v>
      </c>
      <c r="P73" s="8">
        <f t="shared" si="20"/>
        <v>2.9850746268656716E-2</v>
      </c>
    </row>
    <row r="74" spans="1:16" x14ac:dyDescent="0.25">
      <c r="A74" s="10">
        <v>45489</v>
      </c>
      <c r="B74" s="11">
        <v>1055</v>
      </c>
      <c r="C74" s="11">
        <v>1040</v>
      </c>
      <c r="D74" s="11">
        <v>1070</v>
      </c>
      <c r="E74" s="11">
        <v>1035</v>
      </c>
      <c r="F74" s="12">
        <v>36244442</v>
      </c>
      <c r="G74" s="14">
        <f t="shared" si="11"/>
        <v>30</v>
      </c>
      <c r="H74" s="14">
        <f t="shared" si="12"/>
        <v>5</v>
      </c>
      <c r="I74" s="8">
        <f t="shared" si="13"/>
        <v>2.8846153846153848E-2</v>
      </c>
      <c r="J74" s="8">
        <f t="shared" si="14"/>
        <v>4.807692307692308E-3</v>
      </c>
      <c r="K74" s="14">
        <f t="shared" si="17"/>
        <v>40</v>
      </c>
      <c r="L74" s="14">
        <f t="shared" si="18"/>
        <v>-5</v>
      </c>
      <c r="M74" s="8">
        <f t="shared" si="15"/>
        <v>3.8461538461538464E-2</v>
      </c>
      <c r="N74" s="8">
        <f t="shared" si="16"/>
        <v>-4.807692307692308E-3</v>
      </c>
      <c r="O74" s="14">
        <f t="shared" si="19"/>
        <v>10</v>
      </c>
      <c r="P74" s="8">
        <f t="shared" si="20"/>
        <v>9.7087378640776691E-3</v>
      </c>
    </row>
    <row r="75" spans="1:16" x14ac:dyDescent="0.25">
      <c r="A75" s="10">
        <v>45488</v>
      </c>
      <c r="B75" s="11">
        <v>1040</v>
      </c>
      <c r="C75" s="11">
        <v>1040</v>
      </c>
      <c r="D75" s="11">
        <v>1045</v>
      </c>
      <c r="E75" s="11">
        <v>1025</v>
      </c>
      <c r="F75" s="12">
        <v>44123104</v>
      </c>
      <c r="G75" s="14">
        <f t="shared" si="11"/>
        <v>5</v>
      </c>
      <c r="H75" s="14">
        <f t="shared" si="12"/>
        <v>15</v>
      </c>
      <c r="I75" s="8">
        <f t="shared" si="13"/>
        <v>4.807692307692308E-3</v>
      </c>
      <c r="J75" s="8">
        <f t="shared" si="14"/>
        <v>1.4423076923076924E-2</v>
      </c>
      <c r="K75" s="14">
        <f t="shared" si="17"/>
        <v>-10</v>
      </c>
      <c r="L75" s="14">
        <f t="shared" si="18"/>
        <v>30</v>
      </c>
      <c r="M75" s="8">
        <f t="shared" si="15"/>
        <v>-9.6153846153846159E-3</v>
      </c>
      <c r="N75" s="8">
        <f t="shared" si="16"/>
        <v>2.8846153846153848E-2</v>
      </c>
      <c r="O75" s="14">
        <f t="shared" si="19"/>
        <v>-15</v>
      </c>
      <c r="P75" s="8">
        <f t="shared" si="20"/>
        <v>-1.4218009478672985E-2</v>
      </c>
    </row>
    <row r="76" spans="1:16" x14ac:dyDescent="0.25">
      <c r="A76" s="10">
        <v>45485</v>
      </c>
      <c r="B76" s="11">
        <v>1040</v>
      </c>
      <c r="C76" s="11">
        <v>1030</v>
      </c>
      <c r="D76" s="11">
        <v>1045</v>
      </c>
      <c r="E76" s="11">
        <v>1025</v>
      </c>
      <c r="F76" s="12">
        <v>79472761</v>
      </c>
      <c r="G76" s="14">
        <f t="shared" si="11"/>
        <v>15</v>
      </c>
      <c r="H76" s="14">
        <f t="shared" si="12"/>
        <v>5</v>
      </c>
      <c r="I76" s="8">
        <f t="shared" si="13"/>
        <v>1.4563106796116505E-2</v>
      </c>
      <c r="J76" s="8">
        <f t="shared" si="14"/>
        <v>4.8543689320388345E-3</v>
      </c>
      <c r="K76" s="14">
        <f t="shared" si="17"/>
        <v>5</v>
      </c>
      <c r="L76" s="14">
        <f t="shared" si="18"/>
        <v>15</v>
      </c>
      <c r="M76" s="8">
        <f t="shared" si="15"/>
        <v>4.8543689320388345E-3</v>
      </c>
      <c r="N76" s="8">
        <f t="shared" si="16"/>
        <v>1.4563106796116505E-2</v>
      </c>
      <c r="O76" s="14">
        <f t="shared" si="19"/>
        <v>-10</v>
      </c>
      <c r="P76" s="8">
        <f t="shared" si="20"/>
        <v>-9.6153846153846159E-3</v>
      </c>
    </row>
    <row r="77" spans="1:16" x14ac:dyDescent="0.25">
      <c r="A77" s="10">
        <v>45484</v>
      </c>
      <c r="B77" s="11">
        <v>1080</v>
      </c>
      <c r="C77" s="11">
        <v>1065</v>
      </c>
      <c r="D77" s="11">
        <v>1080</v>
      </c>
      <c r="E77" s="11">
        <v>1055</v>
      </c>
      <c r="F77" s="12">
        <v>49304453</v>
      </c>
      <c r="G77" s="14">
        <f t="shared" si="11"/>
        <v>15</v>
      </c>
      <c r="H77" s="14">
        <f t="shared" si="12"/>
        <v>10</v>
      </c>
      <c r="I77" s="8">
        <f t="shared" si="13"/>
        <v>1.4084507042253521E-2</v>
      </c>
      <c r="J77" s="8">
        <f t="shared" si="14"/>
        <v>9.3896713615023476E-3</v>
      </c>
      <c r="K77" s="14">
        <f t="shared" si="17"/>
        <v>40</v>
      </c>
      <c r="L77" s="14">
        <f t="shared" si="18"/>
        <v>-15</v>
      </c>
      <c r="M77" s="8">
        <f t="shared" si="15"/>
        <v>3.7558685446009391E-2</v>
      </c>
      <c r="N77" s="8">
        <f t="shared" si="16"/>
        <v>-1.4084507042253521E-2</v>
      </c>
      <c r="O77" s="14">
        <f t="shared" si="19"/>
        <v>25</v>
      </c>
      <c r="P77" s="8">
        <f t="shared" si="20"/>
        <v>2.403846153846154E-2</v>
      </c>
    </row>
    <row r="78" spans="1:16" x14ac:dyDescent="0.25">
      <c r="A78" s="10">
        <v>45483</v>
      </c>
      <c r="B78" s="11">
        <v>1045</v>
      </c>
      <c r="C78" s="11">
        <v>1020</v>
      </c>
      <c r="D78" s="11">
        <v>1050</v>
      </c>
      <c r="E78" s="11">
        <v>1015</v>
      </c>
      <c r="F78" s="12">
        <v>51810372</v>
      </c>
      <c r="G78" s="14">
        <f t="shared" si="11"/>
        <v>30</v>
      </c>
      <c r="H78" s="14">
        <f t="shared" si="12"/>
        <v>5</v>
      </c>
      <c r="I78" s="8">
        <f t="shared" si="13"/>
        <v>2.9411764705882353E-2</v>
      </c>
      <c r="J78" s="8">
        <f t="shared" si="14"/>
        <v>4.9019607843137254E-3</v>
      </c>
      <c r="K78" s="14">
        <f t="shared" si="17"/>
        <v>-30</v>
      </c>
      <c r="L78" s="14">
        <f t="shared" si="18"/>
        <v>65</v>
      </c>
      <c r="M78" s="8">
        <f t="shared" si="15"/>
        <v>-2.9411764705882353E-2</v>
      </c>
      <c r="N78" s="8">
        <f t="shared" si="16"/>
        <v>6.3725490196078427E-2</v>
      </c>
      <c r="O78" s="14">
        <f t="shared" si="19"/>
        <v>-60</v>
      </c>
      <c r="P78" s="8">
        <f t="shared" si="20"/>
        <v>-5.5555555555555552E-2</v>
      </c>
    </row>
    <row r="79" spans="1:16" x14ac:dyDescent="0.25">
      <c r="A79" s="10">
        <v>45482</v>
      </c>
      <c r="B79" s="11">
        <v>1040</v>
      </c>
      <c r="C79" s="11">
        <v>1030</v>
      </c>
      <c r="D79" s="11">
        <v>1055</v>
      </c>
      <c r="E79" s="11">
        <v>1025</v>
      </c>
      <c r="F79" s="12">
        <v>54339957</v>
      </c>
      <c r="G79" s="14">
        <f t="shared" si="11"/>
        <v>25</v>
      </c>
      <c r="H79" s="14">
        <f t="shared" si="12"/>
        <v>5</v>
      </c>
      <c r="I79" s="8">
        <f t="shared" si="13"/>
        <v>2.4271844660194174E-2</v>
      </c>
      <c r="J79" s="8">
        <f t="shared" si="14"/>
        <v>4.8543689320388345E-3</v>
      </c>
      <c r="K79" s="14">
        <f t="shared" si="17"/>
        <v>10</v>
      </c>
      <c r="L79" s="14">
        <f t="shared" si="18"/>
        <v>20</v>
      </c>
      <c r="M79" s="8">
        <f t="shared" si="15"/>
        <v>9.7087378640776691E-3</v>
      </c>
      <c r="N79" s="8">
        <f t="shared" si="16"/>
        <v>1.9417475728155338E-2</v>
      </c>
      <c r="O79" s="14">
        <f t="shared" si="19"/>
        <v>-15</v>
      </c>
      <c r="P79" s="8">
        <f t="shared" si="20"/>
        <v>-1.4354066985645933E-2</v>
      </c>
    </row>
    <row r="80" spans="1:16" x14ac:dyDescent="0.25">
      <c r="A80" s="10">
        <v>45481</v>
      </c>
      <c r="B80" s="11">
        <v>1035</v>
      </c>
      <c r="C80" s="11">
        <v>1005</v>
      </c>
      <c r="D80" s="11">
        <v>1050</v>
      </c>
      <c r="E80" s="11">
        <v>1000</v>
      </c>
      <c r="F80" s="12">
        <v>45678332</v>
      </c>
      <c r="G80" s="14">
        <f t="shared" si="11"/>
        <v>45</v>
      </c>
      <c r="H80" s="14">
        <f t="shared" si="12"/>
        <v>5</v>
      </c>
      <c r="I80" s="8">
        <f t="shared" si="13"/>
        <v>4.4776119402985072E-2</v>
      </c>
      <c r="J80" s="8">
        <f t="shared" si="14"/>
        <v>4.9751243781094526E-3</v>
      </c>
      <c r="K80" s="14">
        <f t="shared" si="17"/>
        <v>10</v>
      </c>
      <c r="L80" s="14">
        <f t="shared" si="18"/>
        <v>40</v>
      </c>
      <c r="M80" s="8">
        <f t="shared" si="15"/>
        <v>9.9502487562189053E-3</v>
      </c>
      <c r="N80" s="8">
        <f t="shared" si="16"/>
        <v>3.9800995024875621E-2</v>
      </c>
      <c r="O80" s="14">
        <f t="shared" si="19"/>
        <v>-35</v>
      </c>
      <c r="P80" s="8">
        <f t="shared" si="20"/>
        <v>-3.3653846153846152E-2</v>
      </c>
    </row>
    <row r="81" spans="1:16" x14ac:dyDescent="0.25">
      <c r="A81" s="10">
        <v>45478</v>
      </c>
      <c r="B81" s="11">
        <v>1005</v>
      </c>
      <c r="C81" s="11">
        <v>1005</v>
      </c>
      <c r="D81" s="11">
        <v>1010</v>
      </c>
      <c r="E81" s="11">
        <v>1000</v>
      </c>
      <c r="F81" s="12">
        <v>21735614</v>
      </c>
      <c r="G81" s="14">
        <f t="shared" si="11"/>
        <v>5</v>
      </c>
      <c r="H81" s="14">
        <f t="shared" si="12"/>
        <v>5</v>
      </c>
      <c r="I81" s="8">
        <f t="shared" si="13"/>
        <v>4.9751243781094526E-3</v>
      </c>
      <c r="J81" s="8">
        <f t="shared" si="14"/>
        <v>4.9751243781094526E-3</v>
      </c>
      <c r="K81" s="14">
        <f t="shared" si="17"/>
        <v>-25</v>
      </c>
      <c r="L81" s="14">
        <f t="shared" si="18"/>
        <v>35</v>
      </c>
      <c r="M81" s="8">
        <f t="shared" si="15"/>
        <v>-2.4875621890547265E-2</v>
      </c>
      <c r="N81" s="8">
        <f t="shared" si="16"/>
        <v>3.482587064676617E-2</v>
      </c>
      <c r="O81" s="14">
        <f t="shared" si="19"/>
        <v>-30</v>
      </c>
      <c r="P81" s="8">
        <f t="shared" si="20"/>
        <v>-2.8985507246376812E-2</v>
      </c>
    </row>
    <row r="82" spans="1:16" x14ac:dyDescent="0.25">
      <c r="A82" s="10">
        <v>45477</v>
      </c>
      <c r="B82" s="11">
        <v>1005</v>
      </c>
      <c r="C82" s="11">
        <v>1000</v>
      </c>
      <c r="D82" s="11">
        <v>1010</v>
      </c>
      <c r="E82" s="11">
        <v>997</v>
      </c>
      <c r="F82" s="12">
        <v>47251502</v>
      </c>
      <c r="G82" s="14">
        <f t="shared" si="11"/>
        <v>10</v>
      </c>
      <c r="H82" s="14">
        <f t="shared" si="12"/>
        <v>3</v>
      </c>
      <c r="I82" s="8">
        <f t="shared" si="13"/>
        <v>0.01</v>
      </c>
      <c r="J82" s="8">
        <f t="shared" si="14"/>
        <v>3.0000000000000001E-3</v>
      </c>
      <c r="K82" s="14">
        <f t="shared" si="17"/>
        <v>5</v>
      </c>
      <c r="L82" s="14">
        <f t="shared" si="18"/>
        <v>8</v>
      </c>
      <c r="M82" s="8">
        <f t="shared" si="15"/>
        <v>5.0000000000000001E-3</v>
      </c>
      <c r="N82" s="8">
        <f t="shared" si="16"/>
        <v>8.0000000000000002E-3</v>
      </c>
      <c r="O82" s="14">
        <f t="shared" si="19"/>
        <v>-5</v>
      </c>
      <c r="P82" s="8">
        <f t="shared" si="20"/>
        <v>-4.9751243781094526E-3</v>
      </c>
    </row>
    <row r="83" spans="1:16" x14ac:dyDescent="0.25">
      <c r="A83" s="10">
        <v>45476</v>
      </c>
      <c r="B83" s="11">
        <v>979</v>
      </c>
      <c r="C83" s="11">
        <v>976</v>
      </c>
      <c r="D83" s="11">
        <v>979</v>
      </c>
      <c r="E83" s="11">
        <v>967</v>
      </c>
      <c r="F83" s="12">
        <v>25022531</v>
      </c>
      <c r="G83" s="14">
        <f t="shared" si="11"/>
        <v>3</v>
      </c>
      <c r="H83" s="14">
        <f t="shared" si="12"/>
        <v>9</v>
      </c>
      <c r="I83" s="8">
        <f t="shared" si="13"/>
        <v>3.0737704918032786E-3</v>
      </c>
      <c r="J83" s="8">
        <f t="shared" si="14"/>
        <v>9.2213114754098359E-3</v>
      </c>
      <c r="K83" s="14">
        <f t="shared" si="17"/>
        <v>-26</v>
      </c>
      <c r="L83" s="14">
        <f t="shared" si="18"/>
        <v>38</v>
      </c>
      <c r="M83" s="8">
        <f t="shared" si="15"/>
        <v>-2.663934426229508E-2</v>
      </c>
      <c r="N83" s="8">
        <f t="shared" si="16"/>
        <v>3.8934426229508198E-2</v>
      </c>
      <c r="O83" s="14">
        <f t="shared" si="19"/>
        <v>-29</v>
      </c>
      <c r="P83" s="8">
        <f t="shared" si="20"/>
        <v>-2.8855721393034824E-2</v>
      </c>
    </row>
    <row r="84" spans="1:16" x14ac:dyDescent="0.25">
      <c r="A84" s="10">
        <v>45475</v>
      </c>
      <c r="B84" s="11">
        <v>960</v>
      </c>
      <c r="C84" s="11">
        <v>967</v>
      </c>
      <c r="D84" s="11">
        <v>971</v>
      </c>
      <c r="E84" s="11">
        <v>959</v>
      </c>
      <c r="F84" s="12">
        <v>27992930</v>
      </c>
      <c r="G84" s="14">
        <f t="shared" si="11"/>
        <v>4</v>
      </c>
      <c r="H84" s="14">
        <f t="shared" si="12"/>
        <v>8</v>
      </c>
      <c r="I84" s="8">
        <f t="shared" si="13"/>
        <v>4.1365046535677356E-3</v>
      </c>
      <c r="J84" s="8">
        <f t="shared" si="14"/>
        <v>8.2730093071354711E-3</v>
      </c>
      <c r="K84" s="14">
        <f t="shared" si="17"/>
        <v>-8</v>
      </c>
      <c r="L84" s="14">
        <f t="shared" si="18"/>
        <v>20</v>
      </c>
      <c r="M84" s="8">
        <f t="shared" si="15"/>
        <v>-8.2730093071354711E-3</v>
      </c>
      <c r="N84" s="8">
        <f t="shared" si="16"/>
        <v>2.0682523267838676E-2</v>
      </c>
      <c r="O84" s="14">
        <f t="shared" si="19"/>
        <v>-12</v>
      </c>
      <c r="P84" s="8">
        <f t="shared" si="20"/>
        <v>-1.2257405515832482E-2</v>
      </c>
    </row>
    <row r="85" spans="1:16" x14ac:dyDescent="0.25">
      <c r="A85" s="10">
        <v>45474</v>
      </c>
      <c r="B85" s="11">
        <v>968</v>
      </c>
      <c r="C85" s="11">
        <v>968</v>
      </c>
      <c r="D85" s="11">
        <v>977</v>
      </c>
      <c r="E85" s="11">
        <v>965</v>
      </c>
      <c r="F85" s="12">
        <v>20936005</v>
      </c>
      <c r="G85" s="14">
        <f t="shared" si="11"/>
        <v>9</v>
      </c>
      <c r="H85" s="14">
        <f t="shared" si="12"/>
        <v>3</v>
      </c>
      <c r="I85" s="8">
        <f t="shared" si="13"/>
        <v>9.2975206611570251E-3</v>
      </c>
      <c r="J85" s="8">
        <f t="shared" si="14"/>
        <v>3.0991735537190084E-3</v>
      </c>
      <c r="K85" s="14">
        <f t="shared" si="17"/>
        <v>17</v>
      </c>
      <c r="L85" s="14">
        <f t="shared" si="18"/>
        <v>-5</v>
      </c>
      <c r="M85" s="8">
        <f t="shared" si="15"/>
        <v>1.7561983471074381E-2</v>
      </c>
      <c r="N85" s="8">
        <f t="shared" si="16"/>
        <v>-5.1652892561983473E-3</v>
      </c>
      <c r="O85" s="14">
        <f t="shared" si="19"/>
        <v>8</v>
      </c>
      <c r="P85" s="8">
        <f t="shared" si="20"/>
        <v>8.3333333333333332E-3</v>
      </c>
    </row>
    <row r="86" spans="1:16" x14ac:dyDescent="0.25">
      <c r="A86" s="10">
        <v>45471</v>
      </c>
      <c r="B86" s="11">
        <v>966</v>
      </c>
      <c r="C86" s="11">
        <v>956</v>
      </c>
      <c r="D86" s="11">
        <v>971</v>
      </c>
      <c r="E86" s="11">
        <v>955</v>
      </c>
      <c r="F86" s="12">
        <v>42998776</v>
      </c>
      <c r="G86" s="14">
        <f t="shared" si="11"/>
        <v>15</v>
      </c>
      <c r="H86" s="14">
        <f t="shared" si="12"/>
        <v>1</v>
      </c>
      <c r="I86" s="8">
        <f t="shared" si="13"/>
        <v>1.5690376569037656E-2</v>
      </c>
      <c r="J86" s="8">
        <f t="shared" si="14"/>
        <v>1.0460251046025104E-3</v>
      </c>
      <c r="K86" s="14">
        <f t="shared" si="17"/>
        <v>3</v>
      </c>
      <c r="L86" s="14">
        <f t="shared" si="18"/>
        <v>13</v>
      </c>
      <c r="M86" s="8">
        <f t="shared" si="15"/>
        <v>3.1380753138075313E-3</v>
      </c>
      <c r="N86" s="8">
        <f t="shared" si="16"/>
        <v>1.3598326359832637E-2</v>
      </c>
      <c r="O86" s="14">
        <f t="shared" si="19"/>
        <v>-12</v>
      </c>
      <c r="P86" s="8">
        <f t="shared" si="20"/>
        <v>-1.2396694214876033E-2</v>
      </c>
    </row>
    <row r="87" spans="1:16" x14ac:dyDescent="0.25">
      <c r="A87" s="10">
        <v>45470</v>
      </c>
      <c r="B87" s="11">
        <v>960</v>
      </c>
      <c r="C87" s="11">
        <v>951</v>
      </c>
      <c r="D87" s="11">
        <v>961</v>
      </c>
      <c r="E87" s="11">
        <v>949</v>
      </c>
      <c r="F87" s="12">
        <v>41276086</v>
      </c>
      <c r="G87" s="14">
        <f t="shared" si="11"/>
        <v>10</v>
      </c>
      <c r="H87" s="14">
        <f t="shared" si="12"/>
        <v>2</v>
      </c>
      <c r="I87" s="8">
        <f t="shared" si="13"/>
        <v>1.0515247108307046E-2</v>
      </c>
      <c r="J87" s="8">
        <f t="shared" si="14"/>
        <v>2.103049421661409E-3</v>
      </c>
      <c r="K87" s="14">
        <f t="shared" si="17"/>
        <v>-5</v>
      </c>
      <c r="L87" s="14">
        <f t="shared" si="18"/>
        <v>17</v>
      </c>
      <c r="M87" s="8">
        <f t="shared" si="15"/>
        <v>-5.2576235541535229E-3</v>
      </c>
      <c r="N87" s="8">
        <f t="shared" si="16"/>
        <v>1.7875920084121977E-2</v>
      </c>
      <c r="O87" s="14">
        <f t="shared" si="19"/>
        <v>-15</v>
      </c>
      <c r="P87" s="8">
        <f t="shared" si="20"/>
        <v>-1.5527950310559006E-2</v>
      </c>
    </row>
    <row r="88" spans="1:16" x14ac:dyDescent="0.25">
      <c r="A88" s="10">
        <v>45469</v>
      </c>
      <c r="B88" s="11">
        <v>960</v>
      </c>
      <c r="C88" s="11">
        <v>951</v>
      </c>
      <c r="D88" s="11">
        <v>960</v>
      </c>
      <c r="E88" s="11">
        <v>951</v>
      </c>
      <c r="F88" s="12">
        <v>48821135</v>
      </c>
      <c r="G88" s="14">
        <f t="shared" si="11"/>
        <v>9</v>
      </c>
      <c r="H88" s="14">
        <f t="shared" si="12"/>
        <v>0</v>
      </c>
      <c r="I88" s="8">
        <f t="shared" si="13"/>
        <v>9.4637223974763408E-3</v>
      </c>
      <c r="J88" s="8">
        <f t="shared" si="14"/>
        <v>0</v>
      </c>
      <c r="K88" s="14">
        <f t="shared" si="17"/>
        <v>0</v>
      </c>
      <c r="L88" s="14">
        <f t="shared" si="18"/>
        <v>9</v>
      </c>
      <c r="M88" s="8">
        <f t="shared" si="15"/>
        <v>0</v>
      </c>
      <c r="N88" s="8">
        <f t="shared" si="16"/>
        <v>9.4637223974763408E-3</v>
      </c>
      <c r="O88" s="14">
        <f t="shared" si="19"/>
        <v>-9</v>
      </c>
      <c r="P88" s="8">
        <f t="shared" si="20"/>
        <v>-9.3749999999999997E-3</v>
      </c>
    </row>
    <row r="89" spans="1:16" x14ac:dyDescent="0.25">
      <c r="A89" s="10">
        <v>45468</v>
      </c>
      <c r="B89" s="11">
        <v>945</v>
      </c>
      <c r="C89" s="11">
        <v>925</v>
      </c>
      <c r="D89" s="11">
        <v>945</v>
      </c>
      <c r="E89" s="11">
        <v>923</v>
      </c>
      <c r="F89" s="12">
        <v>62079701</v>
      </c>
      <c r="G89" s="14">
        <f t="shared" si="11"/>
        <v>20</v>
      </c>
      <c r="H89" s="14">
        <f t="shared" si="12"/>
        <v>2</v>
      </c>
      <c r="I89" s="8">
        <f t="shared" si="13"/>
        <v>2.1621621621621623E-2</v>
      </c>
      <c r="J89" s="8">
        <f t="shared" si="14"/>
        <v>2.1621621621621622E-3</v>
      </c>
      <c r="K89" s="14">
        <f t="shared" si="17"/>
        <v>-15</v>
      </c>
      <c r="L89" s="14">
        <f t="shared" si="18"/>
        <v>37</v>
      </c>
      <c r="M89" s="8">
        <f t="shared" si="15"/>
        <v>-1.6216216216216217E-2</v>
      </c>
      <c r="N89" s="8">
        <f t="shared" si="16"/>
        <v>0.04</v>
      </c>
      <c r="O89" s="14">
        <f t="shared" si="19"/>
        <v>-35</v>
      </c>
      <c r="P89" s="8">
        <f t="shared" si="20"/>
        <v>-3.6458333333333336E-2</v>
      </c>
    </row>
    <row r="90" spans="1:16" x14ac:dyDescent="0.25">
      <c r="A90" s="10">
        <v>45467</v>
      </c>
      <c r="B90" s="11">
        <v>940</v>
      </c>
      <c r="C90" s="11">
        <v>958</v>
      </c>
      <c r="D90" s="11">
        <v>960</v>
      </c>
      <c r="E90" s="11">
        <v>940</v>
      </c>
      <c r="F90" s="12">
        <v>74081708</v>
      </c>
      <c r="G90" s="14">
        <f t="shared" si="11"/>
        <v>2</v>
      </c>
      <c r="H90" s="14">
        <f t="shared" si="12"/>
        <v>18</v>
      </c>
      <c r="I90" s="8">
        <f t="shared" si="13"/>
        <v>2.0876826722338203E-3</v>
      </c>
      <c r="J90" s="8">
        <f t="shared" si="14"/>
        <v>1.8789144050104383E-2</v>
      </c>
      <c r="K90" s="14">
        <f t="shared" si="17"/>
        <v>15</v>
      </c>
      <c r="L90" s="14">
        <f t="shared" si="18"/>
        <v>5</v>
      </c>
      <c r="M90" s="8">
        <f t="shared" si="15"/>
        <v>1.5657620041753653E-2</v>
      </c>
      <c r="N90" s="8">
        <f t="shared" si="16"/>
        <v>5.2192066805845511E-3</v>
      </c>
      <c r="O90" s="14">
        <f t="shared" si="19"/>
        <v>13</v>
      </c>
      <c r="P90" s="8">
        <f t="shared" si="20"/>
        <v>1.3756613756613757E-2</v>
      </c>
    </row>
    <row r="91" spans="1:16" x14ac:dyDescent="0.25">
      <c r="A91" s="10">
        <v>45464</v>
      </c>
      <c r="B91" s="11">
        <v>970</v>
      </c>
      <c r="C91" s="11">
        <v>961</v>
      </c>
      <c r="D91" s="11">
        <v>978</v>
      </c>
      <c r="E91" s="11">
        <v>960</v>
      </c>
      <c r="F91" s="12">
        <v>97995843</v>
      </c>
      <c r="G91" s="14">
        <f t="shared" si="11"/>
        <v>17</v>
      </c>
      <c r="H91" s="14">
        <f t="shared" si="12"/>
        <v>1</v>
      </c>
      <c r="I91" s="8">
        <f t="shared" si="13"/>
        <v>1.7689906347554629E-2</v>
      </c>
      <c r="J91" s="8">
        <f t="shared" si="14"/>
        <v>1.0405827263267431E-3</v>
      </c>
      <c r="K91" s="14">
        <f t="shared" si="17"/>
        <v>38</v>
      </c>
      <c r="L91" s="14">
        <f t="shared" si="18"/>
        <v>-20</v>
      </c>
      <c r="M91" s="8">
        <f t="shared" si="15"/>
        <v>3.9542143600416232E-2</v>
      </c>
      <c r="N91" s="8">
        <f t="shared" si="16"/>
        <v>-2.081165452653486E-2</v>
      </c>
      <c r="O91" s="14">
        <f t="shared" si="19"/>
        <v>21</v>
      </c>
      <c r="P91" s="8">
        <f t="shared" si="20"/>
        <v>2.2340425531914895E-2</v>
      </c>
    </row>
    <row r="92" spans="1:16" x14ac:dyDescent="0.25">
      <c r="A92" s="10">
        <v>45463</v>
      </c>
      <c r="B92" s="11">
        <v>981</v>
      </c>
      <c r="C92" s="11">
        <v>971</v>
      </c>
      <c r="D92" s="11">
        <v>981</v>
      </c>
      <c r="E92" s="11">
        <v>971</v>
      </c>
      <c r="F92" s="12">
        <v>52144900</v>
      </c>
      <c r="G92" s="14">
        <f t="shared" si="11"/>
        <v>10</v>
      </c>
      <c r="H92" s="14">
        <f t="shared" si="12"/>
        <v>0</v>
      </c>
      <c r="I92" s="8">
        <f t="shared" si="13"/>
        <v>1.0298661174047374E-2</v>
      </c>
      <c r="J92" s="8">
        <f t="shared" si="14"/>
        <v>0</v>
      </c>
      <c r="K92" s="14">
        <f t="shared" si="17"/>
        <v>11</v>
      </c>
      <c r="L92" s="14">
        <f t="shared" si="18"/>
        <v>-1</v>
      </c>
      <c r="M92" s="8">
        <f t="shared" si="15"/>
        <v>1.132852729145211E-2</v>
      </c>
      <c r="N92" s="8">
        <f t="shared" si="16"/>
        <v>-1.0298661174047373E-3</v>
      </c>
      <c r="O92" s="14">
        <f t="shared" si="19"/>
        <v>1</v>
      </c>
      <c r="P92" s="8">
        <f t="shared" si="20"/>
        <v>1.0309278350515464E-3</v>
      </c>
    </row>
    <row r="93" spans="1:16" x14ac:dyDescent="0.25">
      <c r="A93" s="10">
        <v>45462</v>
      </c>
      <c r="B93" s="11">
        <v>981</v>
      </c>
      <c r="C93" s="11">
        <v>953</v>
      </c>
      <c r="D93" s="11">
        <v>984</v>
      </c>
      <c r="E93" s="11">
        <v>953</v>
      </c>
      <c r="F93" s="12">
        <v>76684138</v>
      </c>
      <c r="G93" s="14">
        <f t="shared" si="11"/>
        <v>31</v>
      </c>
      <c r="H93" s="14">
        <f t="shared" si="12"/>
        <v>0</v>
      </c>
      <c r="I93" s="8">
        <f t="shared" si="13"/>
        <v>3.2528856243441762E-2</v>
      </c>
      <c r="J93" s="8">
        <f t="shared" si="14"/>
        <v>0</v>
      </c>
      <c r="K93" s="14">
        <f t="shared" si="17"/>
        <v>3</v>
      </c>
      <c r="L93" s="14">
        <f t="shared" si="18"/>
        <v>28</v>
      </c>
      <c r="M93" s="8">
        <f t="shared" si="15"/>
        <v>3.1479538300104933E-3</v>
      </c>
      <c r="N93" s="8">
        <f t="shared" si="16"/>
        <v>2.9380902413431269E-2</v>
      </c>
      <c r="O93" s="14">
        <f t="shared" si="19"/>
        <v>-28</v>
      </c>
      <c r="P93" s="8">
        <f t="shared" si="20"/>
        <v>-2.8542303771661569E-2</v>
      </c>
    </row>
    <row r="94" spans="1:16" x14ac:dyDescent="0.25">
      <c r="A94" s="10">
        <v>45461</v>
      </c>
      <c r="B94" s="11">
        <v>943</v>
      </c>
      <c r="C94" s="11">
        <v>944</v>
      </c>
      <c r="D94" s="11">
        <v>950</v>
      </c>
      <c r="E94" s="11">
        <v>940</v>
      </c>
      <c r="F94" s="12">
        <v>40870419</v>
      </c>
      <c r="G94" s="14">
        <f t="shared" si="11"/>
        <v>6</v>
      </c>
      <c r="H94" s="14">
        <f t="shared" si="12"/>
        <v>4</v>
      </c>
      <c r="I94" s="8">
        <f t="shared" si="13"/>
        <v>6.3559322033898309E-3</v>
      </c>
      <c r="J94" s="8">
        <f t="shared" si="14"/>
        <v>4.2372881355932203E-3</v>
      </c>
      <c r="K94" s="14">
        <f t="shared" si="17"/>
        <v>-31</v>
      </c>
      <c r="L94" s="14">
        <f t="shared" si="18"/>
        <v>41</v>
      </c>
      <c r="M94" s="8">
        <f t="shared" si="15"/>
        <v>-3.283898305084746E-2</v>
      </c>
      <c r="N94" s="8">
        <f t="shared" si="16"/>
        <v>4.3432203389830511E-2</v>
      </c>
      <c r="O94" s="14">
        <f t="shared" si="19"/>
        <v>-37</v>
      </c>
      <c r="P94" s="8">
        <f t="shared" si="20"/>
        <v>-3.7716615698267071E-2</v>
      </c>
    </row>
    <row r="95" spans="1:16" x14ac:dyDescent="0.25">
      <c r="A95" s="10">
        <v>45460</v>
      </c>
      <c r="B95" s="11">
        <v>921</v>
      </c>
      <c r="C95" s="11">
        <v>913</v>
      </c>
      <c r="D95" s="11">
        <v>925</v>
      </c>
      <c r="E95" s="11">
        <v>913</v>
      </c>
      <c r="F95" s="12">
        <v>28796529</v>
      </c>
      <c r="G95" s="14">
        <f t="shared" si="11"/>
        <v>12</v>
      </c>
      <c r="H95" s="14">
        <f t="shared" si="12"/>
        <v>0</v>
      </c>
      <c r="I95" s="8">
        <f t="shared" si="13"/>
        <v>1.3143483023001095E-2</v>
      </c>
      <c r="J95" s="8">
        <f t="shared" si="14"/>
        <v>0</v>
      </c>
      <c r="K95" s="14">
        <f t="shared" si="17"/>
        <v>-18</v>
      </c>
      <c r="L95" s="14">
        <f t="shared" si="18"/>
        <v>30</v>
      </c>
      <c r="M95" s="8">
        <f t="shared" si="15"/>
        <v>-1.9715224534501644E-2</v>
      </c>
      <c r="N95" s="8">
        <f t="shared" si="16"/>
        <v>3.2858707557502739E-2</v>
      </c>
      <c r="O95" s="14">
        <f t="shared" si="19"/>
        <v>-30</v>
      </c>
      <c r="P95" s="8">
        <f t="shared" si="20"/>
        <v>-3.1813361611876985E-2</v>
      </c>
    </row>
    <row r="96" spans="1:16" x14ac:dyDescent="0.25">
      <c r="A96" s="10">
        <v>45457</v>
      </c>
      <c r="B96" s="11">
        <v>922</v>
      </c>
      <c r="C96" s="11">
        <v>916</v>
      </c>
      <c r="D96" s="11">
        <v>922</v>
      </c>
      <c r="E96" s="11">
        <v>905</v>
      </c>
      <c r="F96" s="12">
        <v>43289572</v>
      </c>
      <c r="G96" s="14">
        <f t="shared" si="11"/>
        <v>6</v>
      </c>
      <c r="H96" s="14">
        <f t="shared" si="12"/>
        <v>11</v>
      </c>
      <c r="I96" s="8">
        <f t="shared" si="13"/>
        <v>6.5502183406113534E-3</v>
      </c>
      <c r="J96" s="8">
        <f t="shared" si="14"/>
        <v>1.2008733624454149E-2</v>
      </c>
      <c r="K96" s="14">
        <f t="shared" si="17"/>
        <v>1</v>
      </c>
      <c r="L96" s="14">
        <f t="shared" si="18"/>
        <v>16</v>
      </c>
      <c r="M96" s="8">
        <f t="shared" si="15"/>
        <v>1.0917030567685589E-3</v>
      </c>
      <c r="N96" s="8">
        <f t="shared" si="16"/>
        <v>1.7467248908296942E-2</v>
      </c>
      <c r="O96" s="14">
        <f t="shared" si="19"/>
        <v>-5</v>
      </c>
      <c r="P96" s="8">
        <f t="shared" si="20"/>
        <v>-5.4288816503800215E-3</v>
      </c>
    </row>
    <row r="97" spans="1:16" x14ac:dyDescent="0.25">
      <c r="A97" s="10">
        <v>45456</v>
      </c>
      <c r="B97" s="11">
        <v>919</v>
      </c>
      <c r="C97" s="11">
        <v>923</v>
      </c>
      <c r="D97" s="11">
        <v>935</v>
      </c>
      <c r="E97" s="11">
        <v>911</v>
      </c>
      <c r="F97" s="12">
        <v>59656092</v>
      </c>
      <c r="G97" s="14">
        <f t="shared" si="11"/>
        <v>12</v>
      </c>
      <c r="H97" s="14">
        <f t="shared" si="12"/>
        <v>12</v>
      </c>
      <c r="I97" s="8">
        <f t="shared" si="13"/>
        <v>1.3001083423618635E-2</v>
      </c>
      <c r="J97" s="8">
        <f t="shared" si="14"/>
        <v>1.3001083423618635E-2</v>
      </c>
      <c r="K97" s="14">
        <f t="shared" si="17"/>
        <v>13</v>
      </c>
      <c r="L97" s="14">
        <f t="shared" si="18"/>
        <v>11</v>
      </c>
      <c r="M97" s="8">
        <f t="shared" si="15"/>
        <v>1.4084507042253521E-2</v>
      </c>
      <c r="N97" s="8">
        <f t="shared" si="16"/>
        <v>1.1917659804983749E-2</v>
      </c>
      <c r="O97" s="14">
        <f t="shared" si="19"/>
        <v>1</v>
      </c>
      <c r="P97" s="8">
        <f t="shared" si="20"/>
        <v>1.0845986984815619E-3</v>
      </c>
    </row>
    <row r="98" spans="1:16" x14ac:dyDescent="0.25">
      <c r="A98" s="10">
        <v>45455</v>
      </c>
      <c r="B98" s="11">
        <v>909</v>
      </c>
      <c r="C98" s="11">
        <v>888</v>
      </c>
      <c r="D98" s="11">
        <v>914</v>
      </c>
      <c r="E98" s="11">
        <v>888</v>
      </c>
      <c r="F98" s="12">
        <v>51874967</v>
      </c>
      <c r="G98" s="14">
        <f t="shared" si="11"/>
        <v>26</v>
      </c>
      <c r="H98" s="14">
        <f t="shared" si="12"/>
        <v>0</v>
      </c>
      <c r="I98" s="8">
        <f t="shared" si="13"/>
        <v>2.9279279279279279E-2</v>
      </c>
      <c r="J98" s="8">
        <f t="shared" si="14"/>
        <v>0</v>
      </c>
      <c r="K98" s="14">
        <f t="shared" si="17"/>
        <v>-5</v>
      </c>
      <c r="L98" s="14">
        <f t="shared" si="18"/>
        <v>31</v>
      </c>
      <c r="M98" s="8">
        <f t="shared" si="15"/>
        <v>-5.6306306306306304E-3</v>
      </c>
      <c r="N98" s="8">
        <f t="shared" si="16"/>
        <v>3.4909909909909907E-2</v>
      </c>
      <c r="O98" s="14">
        <f t="shared" si="19"/>
        <v>-31</v>
      </c>
      <c r="P98" s="8">
        <f t="shared" si="20"/>
        <v>-3.3732317736670292E-2</v>
      </c>
    </row>
    <row r="99" spans="1:16" x14ac:dyDescent="0.25">
      <c r="A99" s="10">
        <v>45454</v>
      </c>
      <c r="B99" s="11">
        <v>883</v>
      </c>
      <c r="C99" s="11">
        <v>892</v>
      </c>
      <c r="D99" s="11">
        <v>895</v>
      </c>
      <c r="E99" s="11">
        <v>883</v>
      </c>
      <c r="F99" s="12">
        <v>57435637</v>
      </c>
      <c r="G99" s="14">
        <f t="shared" si="11"/>
        <v>3</v>
      </c>
      <c r="H99" s="14">
        <f t="shared" si="12"/>
        <v>9</v>
      </c>
      <c r="I99" s="8">
        <f t="shared" si="13"/>
        <v>3.3632286995515697E-3</v>
      </c>
      <c r="J99" s="8">
        <f t="shared" si="14"/>
        <v>1.0089686098654708E-2</v>
      </c>
      <c r="K99" s="14">
        <f t="shared" si="17"/>
        <v>-14</v>
      </c>
      <c r="L99" s="14">
        <f t="shared" si="18"/>
        <v>26</v>
      </c>
      <c r="M99" s="8">
        <f t="shared" si="15"/>
        <v>-1.5695067264573991E-2</v>
      </c>
      <c r="N99" s="8">
        <f t="shared" si="16"/>
        <v>2.914798206278027E-2</v>
      </c>
      <c r="O99" s="14">
        <f t="shared" si="19"/>
        <v>-17</v>
      </c>
      <c r="P99" s="8">
        <f t="shared" si="20"/>
        <v>-1.8701870187018702E-2</v>
      </c>
    </row>
    <row r="100" spans="1:16" x14ac:dyDescent="0.25">
      <c r="A100" s="10">
        <v>45450</v>
      </c>
      <c r="B100" s="11">
        <v>879</v>
      </c>
      <c r="C100" s="11">
        <v>885</v>
      </c>
      <c r="D100" s="11">
        <v>888</v>
      </c>
      <c r="E100" s="11">
        <v>879</v>
      </c>
      <c r="F100" s="12">
        <v>44489018</v>
      </c>
      <c r="G100" s="14">
        <f t="shared" si="11"/>
        <v>3</v>
      </c>
      <c r="H100" s="14">
        <f t="shared" si="12"/>
        <v>6</v>
      </c>
      <c r="I100" s="8">
        <f t="shared" si="13"/>
        <v>3.3898305084745762E-3</v>
      </c>
      <c r="J100" s="8">
        <f t="shared" si="14"/>
        <v>6.7796610169491523E-3</v>
      </c>
      <c r="K100" s="14">
        <f t="shared" si="17"/>
        <v>5</v>
      </c>
      <c r="L100" s="14">
        <f t="shared" si="18"/>
        <v>4</v>
      </c>
      <c r="M100" s="8">
        <f t="shared" si="15"/>
        <v>5.6497175141242938E-3</v>
      </c>
      <c r="N100" s="8">
        <f t="shared" si="16"/>
        <v>4.5197740112994352E-3</v>
      </c>
      <c r="O100" s="14">
        <f t="shared" si="19"/>
        <v>2</v>
      </c>
      <c r="P100" s="8">
        <f t="shared" si="20"/>
        <v>2.2650056625141564E-3</v>
      </c>
    </row>
    <row r="101" spans="1:16" x14ac:dyDescent="0.25">
      <c r="A101" s="10">
        <v>45449</v>
      </c>
      <c r="B101" s="11">
        <v>894</v>
      </c>
      <c r="C101" s="11">
        <v>893</v>
      </c>
      <c r="D101" s="11">
        <v>899</v>
      </c>
      <c r="E101" s="11">
        <v>885</v>
      </c>
      <c r="F101" s="12">
        <v>67300344</v>
      </c>
      <c r="G101" s="14">
        <f t="shared" si="11"/>
        <v>6</v>
      </c>
      <c r="H101" s="14">
        <f t="shared" si="12"/>
        <v>8</v>
      </c>
      <c r="I101" s="8">
        <f t="shared" si="13"/>
        <v>6.7189249720044789E-3</v>
      </c>
      <c r="J101" s="8">
        <f t="shared" si="14"/>
        <v>8.9585666293393058E-3</v>
      </c>
      <c r="K101" s="14">
        <f t="shared" si="17"/>
        <v>20</v>
      </c>
      <c r="L101" s="14">
        <f t="shared" si="18"/>
        <v>-6</v>
      </c>
      <c r="M101" s="8">
        <f t="shared" si="15"/>
        <v>2.2396416573348264E-2</v>
      </c>
      <c r="N101" s="8">
        <f t="shared" si="16"/>
        <v>-6.7189249720044789E-3</v>
      </c>
      <c r="O101" s="14">
        <f t="shared" si="19"/>
        <v>14</v>
      </c>
      <c r="P101" s="8">
        <f t="shared" si="20"/>
        <v>1.5927189988623434E-2</v>
      </c>
    </row>
    <row r="102" spans="1:16" x14ac:dyDescent="0.25">
      <c r="A102" s="10">
        <v>45448</v>
      </c>
      <c r="B102" s="11">
        <v>854</v>
      </c>
      <c r="C102" s="11">
        <v>841</v>
      </c>
      <c r="D102" s="11">
        <v>857</v>
      </c>
      <c r="E102" s="11">
        <v>835</v>
      </c>
      <c r="F102" s="12">
        <v>37531781</v>
      </c>
      <c r="G102" s="14">
        <f t="shared" si="11"/>
        <v>16</v>
      </c>
      <c r="H102" s="14">
        <f t="shared" si="12"/>
        <v>6</v>
      </c>
      <c r="I102" s="8">
        <f t="shared" si="13"/>
        <v>1.9024970273483946E-2</v>
      </c>
      <c r="J102" s="8">
        <f t="shared" si="14"/>
        <v>7.1343638525564806E-3</v>
      </c>
      <c r="K102" s="14">
        <f t="shared" si="17"/>
        <v>-37</v>
      </c>
      <c r="L102" s="14">
        <f t="shared" si="18"/>
        <v>59</v>
      </c>
      <c r="M102" s="8">
        <f t="shared" si="15"/>
        <v>-4.3995243757431628E-2</v>
      </c>
      <c r="N102" s="8">
        <f t="shared" si="16"/>
        <v>7.0154577883472055E-2</v>
      </c>
      <c r="O102" s="14">
        <f t="shared" si="19"/>
        <v>-53</v>
      </c>
      <c r="P102" s="8">
        <f t="shared" si="20"/>
        <v>-5.9284116331096197E-2</v>
      </c>
    </row>
    <row r="103" spans="1:16" x14ac:dyDescent="0.25">
      <c r="A103" s="10">
        <v>45447</v>
      </c>
      <c r="B103" s="11">
        <v>839</v>
      </c>
      <c r="C103" s="11">
        <v>844</v>
      </c>
      <c r="D103" s="11">
        <v>851</v>
      </c>
      <c r="E103" s="11">
        <v>837</v>
      </c>
      <c r="F103" s="12">
        <v>31031104</v>
      </c>
      <c r="G103" s="14">
        <f t="shared" si="11"/>
        <v>7</v>
      </c>
      <c r="H103" s="14">
        <f t="shared" si="12"/>
        <v>7</v>
      </c>
      <c r="I103" s="8">
        <f t="shared" si="13"/>
        <v>8.2938388625592423E-3</v>
      </c>
      <c r="J103" s="8">
        <f t="shared" si="14"/>
        <v>8.2938388625592423E-3</v>
      </c>
      <c r="K103" s="14">
        <f t="shared" si="17"/>
        <v>-3</v>
      </c>
      <c r="L103" s="14">
        <f t="shared" si="18"/>
        <v>17</v>
      </c>
      <c r="M103" s="8">
        <f t="shared" si="15"/>
        <v>-3.5545023696682463E-3</v>
      </c>
      <c r="N103" s="8">
        <f t="shared" si="16"/>
        <v>2.014218009478673E-2</v>
      </c>
      <c r="O103" s="14">
        <f t="shared" si="19"/>
        <v>-10</v>
      </c>
      <c r="P103" s="8">
        <f t="shared" si="20"/>
        <v>-1.1709601873536301E-2</v>
      </c>
    </row>
    <row r="104" spans="1:16" x14ac:dyDescent="0.25">
      <c r="A104" s="10">
        <v>45446</v>
      </c>
      <c r="B104" s="11">
        <v>846</v>
      </c>
      <c r="C104" s="11">
        <v>839</v>
      </c>
      <c r="D104" s="11">
        <v>853</v>
      </c>
      <c r="E104" s="11">
        <v>837</v>
      </c>
      <c r="F104" s="12">
        <v>29629706</v>
      </c>
      <c r="G104" s="14">
        <f t="shared" si="11"/>
        <v>14</v>
      </c>
      <c r="H104" s="14">
        <f t="shared" si="12"/>
        <v>2</v>
      </c>
      <c r="I104" s="8">
        <f t="shared" si="13"/>
        <v>1.6686531585220502E-2</v>
      </c>
      <c r="J104" s="8">
        <f t="shared" si="14"/>
        <v>2.3837902264600714E-3</v>
      </c>
      <c r="K104" s="14">
        <f t="shared" si="17"/>
        <v>14</v>
      </c>
      <c r="L104" s="14">
        <f t="shared" si="18"/>
        <v>2</v>
      </c>
      <c r="M104" s="8">
        <f t="shared" si="15"/>
        <v>1.6686531585220502E-2</v>
      </c>
      <c r="N104" s="8">
        <f t="shared" si="16"/>
        <v>2.3837902264600714E-3</v>
      </c>
      <c r="O104" s="14">
        <f t="shared" si="19"/>
        <v>0</v>
      </c>
      <c r="P104" s="8">
        <f t="shared" si="20"/>
        <v>0</v>
      </c>
    </row>
    <row r="105" spans="1:16" x14ac:dyDescent="0.25">
      <c r="A105" s="10">
        <v>45443</v>
      </c>
      <c r="B105" s="11">
        <v>821</v>
      </c>
      <c r="C105" s="11">
        <v>838</v>
      </c>
      <c r="D105" s="11">
        <v>846</v>
      </c>
      <c r="E105" s="11">
        <v>821</v>
      </c>
      <c r="F105" s="12">
        <v>90177283</v>
      </c>
      <c r="G105" s="14">
        <f t="shared" si="11"/>
        <v>8</v>
      </c>
      <c r="H105" s="14">
        <f t="shared" si="12"/>
        <v>17</v>
      </c>
      <c r="I105" s="8">
        <f t="shared" si="13"/>
        <v>9.5465393794749408E-3</v>
      </c>
      <c r="J105" s="8">
        <f t="shared" si="14"/>
        <v>2.028639618138425E-2</v>
      </c>
      <c r="K105" s="14">
        <f t="shared" si="17"/>
        <v>0</v>
      </c>
      <c r="L105" s="14">
        <f t="shared" si="18"/>
        <v>25</v>
      </c>
      <c r="M105" s="8">
        <f t="shared" si="15"/>
        <v>0</v>
      </c>
      <c r="N105" s="8">
        <f t="shared" si="16"/>
        <v>2.9832935560859187E-2</v>
      </c>
      <c r="O105" s="14">
        <f t="shared" si="19"/>
        <v>-8</v>
      </c>
      <c r="P105" s="8">
        <f t="shared" si="20"/>
        <v>-9.4562647754137114E-3</v>
      </c>
    </row>
    <row r="106" spans="1:16" x14ac:dyDescent="0.25">
      <c r="A106" s="10">
        <v>45442</v>
      </c>
      <c r="B106" s="11">
        <v>838</v>
      </c>
      <c r="C106" s="11">
        <v>841</v>
      </c>
      <c r="D106" s="11">
        <v>848</v>
      </c>
      <c r="E106" s="11">
        <v>838</v>
      </c>
      <c r="F106" s="12">
        <v>42535118</v>
      </c>
      <c r="G106" s="14">
        <f t="shared" si="11"/>
        <v>7</v>
      </c>
      <c r="H106" s="14">
        <f t="shared" si="12"/>
        <v>3</v>
      </c>
      <c r="I106" s="8">
        <f t="shared" si="13"/>
        <v>8.3234244946492272E-3</v>
      </c>
      <c r="J106" s="8">
        <f t="shared" si="14"/>
        <v>3.5671819262782403E-3</v>
      </c>
      <c r="K106" s="14">
        <f t="shared" si="17"/>
        <v>27</v>
      </c>
      <c r="L106" s="14">
        <f t="shared" si="18"/>
        <v>-17</v>
      </c>
      <c r="M106" s="8">
        <f t="shared" si="15"/>
        <v>3.2104637336504163E-2</v>
      </c>
      <c r="N106" s="8">
        <f t="shared" si="16"/>
        <v>-2.0214030915576695E-2</v>
      </c>
      <c r="O106" s="14">
        <f t="shared" si="19"/>
        <v>20</v>
      </c>
      <c r="P106" s="8">
        <f t="shared" si="20"/>
        <v>2.4360535931790498E-2</v>
      </c>
    </row>
    <row r="107" spans="1:16" x14ac:dyDescent="0.25">
      <c r="A107" s="10">
        <v>45441</v>
      </c>
      <c r="B107" s="11">
        <v>857</v>
      </c>
      <c r="C107" s="11">
        <v>861</v>
      </c>
      <c r="D107" s="11">
        <v>868</v>
      </c>
      <c r="E107" s="11">
        <v>856</v>
      </c>
      <c r="F107" s="12">
        <v>51073346</v>
      </c>
      <c r="G107" s="14">
        <f t="shared" si="11"/>
        <v>7</v>
      </c>
      <c r="H107" s="14">
        <f t="shared" si="12"/>
        <v>5</v>
      </c>
      <c r="I107" s="8">
        <f t="shared" si="13"/>
        <v>8.130081300813009E-3</v>
      </c>
      <c r="J107" s="8">
        <f t="shared" si="14"/>
        <v>5.8072009291521487E-3</v>
      </c>
      <c r="K107" s="14">
        <f t="shared" si="17"/>
        <v>30</v>
      </c>
      <c r="L107" s="14">
        <f t="shared" si="18"/>
        <v>-18</v>
      </c>
      <c r="M107" s="8">
        <f t="shared" si="15"/>
        <v>3.484320557491289E-2</v>
      </c>
      <c r="N107" s="8">
        <f t="shared" si="16"/>
        <v>-2.0905923344947737E-2</v>
      </c>
      <c r="O107" s="14">
        <f t="shared" si="19"/>
        <v>23</v>
      </c>
      <c r="P107" s="8">
        <f t="shared" si="20"/>
        <v>2.7446300715990454E-2</v>
      </c>
    </row>
    <row r="108" spans="1:16" x14ac:dyDescent="0.25">
      <c r="A108" s="10">
        <v>45440</v>
      </c>
      <c r="B108" s="11">
        <v>865</v>
      </c>
      <c r="C108" s="11">
        <v>867</v>
      </c>
      <c r="D108" s="11">
        <v>873</v>
      </c>
      <c r="E108" s="11">
        <v>865</v>
      </c>
      <c r="F108" s="12">
        <v>32712504</v>
      </c>
      <c r="G108" s="14">
        <f t="shared" si="11"/>
        <v>6</v>
      </c>
      <c r="H108" s="14">
        <f t="shared" si="12"/>
        <v>2</v>
      </c>
      <c r="I108" s="8">
        <f t="shared" si="13"/>
        <v>6.920415224913495E-3</v>
      </c>
      <c r="J108" s="8">
        <f t="shared" si="14"/>
        <v>2.306805074971165E-3</v>
      </c>
      <c r="K108" s="14">
        <f t="shared" si="17"/>
        <v>16</v>
      </c>
      <c r="L108" s="14">
        <f t="shared" si="18"/>
        <v>-8</v>
      </c>
      <c r="M108" s="8">
        <f t="shared" si="15"/>
        <v>1.845444059976932E-2</v>
      </c>
      <c r="N108" s="8">
        <f t="shared" si="16"/>
        <v>-9.22722029988466E-3</v>
      </c>
      <c r="O108" s="14">
        <f t="shared" si="19"/>
        <v>10</v>
      </c>
      <c r="P108" s="8">
        <f t="shared" si="20"/>
        <v>1.1668611435239206E-2</v>
      </c>
    </row>
    <row r="109" spans="1:16" x14ac:dyDescent="0.25">
      <c r="A109" s="10">
        <v>45439</v>
      </c>
      <c r="B109" s="11">
        <v>869</v>
      </c>
      <c r="C109" s="11">
        <v>872</v>
      </c>
      <c r="D109" s="11">
        <v>878</v>
      </c>
      <c r="E109" s="11">
        <v>866</v>
      </c>
      <c r="F109" s="12">
        <v>32691921</v>
      </c>
      <c r="G109" s="14">
        <f t="shared" si="11"/>
        <v>6</v>
      </c>
      <c r="H109" s="14">
        <f t="shared" si="12"/>
        <v>6</v>
      </c>
      <c r="I109" s="8">
        <f t="shared" si="13"/>
        <v>6.8807339449541288E-3</v>
      </c>
      <c r="J109" s="8">
        <f t="shared" si="14"/>
        <v>6.8807339449541288E-3</v>
      </c>
      <c r="K109" s="14">
        <f t="shared" si="17"/>
        <v>13</v>
      </c>
      <c r="L109" s="14">
        <f t="shared" si="18"/>
        <v>-1</v>
      </c>
      <c r="M109" s="8">
        <f t="shared" si="15"/>
        <v>1.4908256880733946E-2</v>
      </c>
      <c r="N109" s="8">
        <f t="shared" si="16"/>
        <v>-1.1467889908256881E-3</v>
      </c>
      <c r="O109" s="14">
        <f t="shared" si="19"/>
        <v>7</v>
      </c>
      <c r="P109" s="8">
        <f t="shared" si="20"/>
        <v>8.0924855491329474E-3</v>
      </c>
    </row>
    <row r="110" spans="1:16" x14ac:dyDescent="0.25">
      <c r="A110" s="10">
        <v>45436</v>
      </c>
      <c r="B110" s="11">
        <v>867</v>
      </c>
      <c r="C110" s="11">
        <v>858</v>
      </c>
      <c r="D110" s="11">
        <v>872</v>
      </c>
      <c r="E110" s="11">
        <v>858</v>
      </c>
      <c r="F110" s="12">
        <v>37353467</v>
      </c>
      <c r="G110" s="14">
        <f t="shared" si="11"/>
        <v>14</v>
      </c>
      <c r="H110" s="14">
        <f t="shared" si="12"/>
        <v>0</v>
      </c>
      <c r="I110" s="8">
        <f t="shared" si="13"/>
        <v>1.6317016317016316E-2</v>
      </c>
      <c r="J110" s="8">
        <f t="shared" si="14"/>
        <v>0</v>
      </c>
      <c r="K110" s="14">
        <f t="shared" si="17"/>
        <v>3</v>
      </c>
      <c r="L110" s="14">
        <f t="shared" si="18"/>
        <v>11</v>
      </c>
      <c r="M110" s="8">
        <f t="shared" si="15"/>
        <v>3.4965034965034965E-3</v>
      </c>
      <c r="N110" s="8">
        <f t="shared" si="16"/>
        <v>1.282051282051282E-2</v>
      </c>
      <c r="O110" s="14">
        <f t="shared" si="19"/>
        <v>-11</v>
      </c>
      <c r="P110" s="8">
        <f t="shared" si="20"/>
        <v>-1.2658227848101266E-2</v>
      </c>
    </row>
    <row r="111" spans="1:16" x14ac:dyDescent="0.25">
      <c r="A111" s="10">
        <v>45435</v>
      </c>
      <c r="B111" s="11">
        <v>875</v>
      </c>
      <c r="C111" s="11">
        <v>875</v>
      </c>
      <c r="D111" s="11">
        <v>877</v>
      </c>
      <c r="E111" s="11">
        <v>867</v>
      </c>
      <c r="F111" s="12">
        <v>40771207</v>
      </c>
      <c r="G111" s="14">
        <f t="shared" si="11"/>
        <v>2</v>
      </c>
      <c r="H111" s="14">
        <f t="shared" si="12"/>
        <v>8</v>
      </c>
      <c r="I111" s="8">
        <f t="shared" si="13"/>
        <v>2.2857142857142859E-3</v>
      </c>
      <c r="J111" s="8">
        <f t="shared" si="14"/>
        <v>9.1428571428571435E-3</v>
      </c>
      <c r="K111" s="14">
        <f t="shared" si="17"/>
        <v>10</v>
      </c>
      <c r="L111" s="14">
        <f t="shared" si="18"/>
        <v>0</v>
      </c>
      <c r="M111" s="8">
        <f t="shared" si="15"/>
        <v>1.1428571428571429E-2</v>
      </c>
      <c r="N111" s="8">
        <f t="shared" si="16"/>
        <v>0</v>
      </c>
      <c r="O111" s="14">
        <f t="shared" si="19"/>
        <v>8</v>
      </c>
      <c r="P111" s="8">
        <f t="shared" si="20"/>
        <v>9.22722029988466E-3</v>
      </c>
    </row>
    <row r="112" spans="1:16" x14ac:dyDescent="0.25">
      <c r="A112" s="10">
        <v>45434</v>
      </c>
      <c r="B112" s="11">
        <v>864</v>
      </c>
      <c r="C112" s="11">
        <v>845</v>
      </c>
      <c r="D112" s="11">
        <v>865</v>
      </c>
      <c r="E112" s="11">
        <v>843</v>
      </c>
      <c r="F112" s="12">
        <v>40904357</v>
      </c>
      <c r="G112" s="14">
        <f t="shared" si="11"/>
        <v>20</v>
      </c>
      <c r="H112" s="14">
        <f t="shared" si="12"/>
        <v>2</v>
      </c>
      <c r="I112" s="8">
        <f t="shared" si="13"/>
        <v>2.3668639053254437E-2</v>
      </c>
      <c r="J112" s="8">
        <f t="shared" si="14"/>
        <v>2.3668639053254438E-3</v>
      </c>
      <c r="K112" s="14">
        <f t="shared" si="17"/>
        <v>-10</v>
      </c>
      <c r="L112" s="14">
        <f t="shared" si="18"/>
        <v>32</v>
      </c>
      <c r="M112" s="8">
        <f t="shared" si="15"/>
        <v>-1.1834319526627219E-2</v>
      </c>
      <c r="N112" s="8">
        <f t="shared" si="16"/>
        <v>3.7869822485207101E-2</v>
      </c>
      <c r="O112" s="14">
        <f t="shared" si="19"/>
        <v>-30</v>
      </c>
      <c r="P112" s="8">
        <f t="shared" si="20"/>
        <v>-3.4285714285714287E-2</v>
      </c>
    </row>
    <row r="113" spans="1:16" x14ac:dyDescent="0.25">
      <c r="A113" s="10">
        <v>45433</v>
      </c>
      <c r="B113" s="11">
        <v>841</v>
      </c>
      <c r="C113" s="11">
        <v>830</v>
      </c>
      <c r="D113" s="11">
        <v>841</v>
      </c>
      <c r="E113" s="11">
        <v>830</v>
      </c>
      <c r="F113" s="12">
        <v>20548110</v>
      </c>
      <c r="G113" s="14">
        <f t="shared" si="11"/>
        <v>11</v>
      </c>
      <c r="H113" s="14">
        <f t="shared" si="12"/>
        <v>0</v>
      </c>
      <c r="I113" s="8">
        <f t="shared" si="13"/>
        <v>1.3253012048192771E-2</v>
      </c>
      <c r="J113" s="8">
        <f t="shared" si="14"/>
        <v>0</v>
      </c>
      <c r="K113" s="14">
        <f t="shared" si="17"/>
        <v>-23</v>
      </c>
      <c r="L113" s="14">
        <f t="shared" si="18"/>
        <v>34</v>
      </c>
      <c r="M113" s="8">
        <f t="shared" si="15"/>
        <v>-2.7710843373493974E-2</v>
      </c>
      <c r="N113" s="8">
        <f t="shared" si="16"/>
        <v>4.0963855421686748E-2</v>
      </c>
      <c r="O113" s="14">
        <f t="shared" si="19"/>
        <v>-34</v>
      </c>
      <c r="P113" s="8">
        <f t="shared" si="20"/>
        <v>-3.9351851851851853E-2</v>
      </c>
    </row>
    <row r="114" spans="1:16" x14ac:dyDescent="0.25">
      <c r="A114" s="10">
        <v>45432</v>
      </c>
      <c r="B114" s="11">
        <v>835</v>
      </c>
      <c r="C114" s="11">
        <v>834</v>
      </c>
      <c r="D114" s="11">
        <v>838</v>
      </c>
      <c r="E114" s="11">
        <v>822</v>
      </c>
      <c r="F114" s="12">
        <v>30148330</v>
      </c>
      <c r="G114" s="14">
        <f t="shared" si="11"/>
        <v>4</v>
      </c>
      <c r="H114" s="14">
        <f t="shared" si="12"/>
        <v>12</v>
      </c>
      <c r="I114" s="8">
        <f t="shared" si="13"/>
        <v>4.7961630695443642E-3</v>
      </c>
      <c r="J114" s="8">
        <f t="shared" si="14"/>
        <v>1.4388489208633094E-2</v>
      </c>
      <c r="K114" s="14">
        <f t="shared" si="17"/>
        <v>-3</v>
      </c>
      <c r="L114" s="14">
        <f t="shared" si="18"/>
        <v>19</v>
      </c>
      <c r="M114" s="8">
        <f t="shared" si="15"/>
        <v>-3.5971223021582736E-3</v>
      </c>
      <c r="N114" s="8">
        <f t="shared" si="16"/>
        <v>2.2781774580335732E-2</v>
      </c>
      <c r="O114" s="14">
        <f t="shared" si="19"/>
        <v>-7</v>
      </c>
      <c r="P114" s="8">
        <f t="shared" si="20"/>
        <v>-8.3234244946492272E-3</v>
      </c>
    </row>
    <row r="115" spans="1:16" x14ac:dyDescent="0.25">
      <c r="A115" s="10">
        <v>45429</v>
      </c>
      <c r="B115" s="11">
        <v>835</v>
      </c>
      <c r="C115" s="11">
        <v>848</v>
      </c>
      <c r="D115" s="11">
        <v>848</v>
      </c>
      <c r="E115" s="11">
        <v>834</v>
      </c>
      <c r="F115" s="12">
        <v>27855719</v>
      </c>
      <c r="G115" s="14">
        <f t="shared" si="11"/>
        <v>0</v>
      </c>
      <c r="H115" s="14">
        <f t="shared" si="12"/>
        <v>14</v>
      </c>
      <c r="I115" s="8">
        <f t="shared" si="13"/>
        <v>0</v>
      </c>
      <c r="J115" s="8">
        <f t="shared" si="14"/>
        <v>1.6509433962264151E-2</v>
      </c>
      <c r="K115" s="14">
        <f t="shared" si="17"/>
        <v>13</v>
      </c>
      <c r="L115" s="14">
        <f t="shared" si="18"/>
        <v>1</v>
      </c>
      <c r="M115" s="8">
        <f t="shared" si="15"/>
        <v>1.5330188679245283E-2</v>
      </c>
      <c r="N115" s="8">
        <f t="shared" si="16"/>
        <v>1.1792452830188679E-3</v>
      </c>
      <c r="O115" s="14">
        <f t="shared" si="19"/>
        <v>13</v>
      </c>
      <c r="P115" s="8">
        <f t="shared" si="20"/>
        <v>1.5568862275449102E-2</v>
      </c>
    </row>
    <row r="116" spans="1:16" x14ac:dyDescent="0.25">
      <c r="A116" s="10">
        <v>45428</v>
      </c>
      <c r="B116" s="11">
        <v>841</v>
      </c>
      <c r="C116" s="11">
        <v>852</v>
      </c>
      <c r="D116" s="11">
        <v>856</v>
      </c>
      <c r="E116" s="11">
        <v>837</v>
      </c>
      <c r="F116" s="12">
        <v>46276890</v>
      </c>
      <c r="G116" s="14">
        <f t="shared" si="11"/>
        <v>4</v>
      </c>
      <c r="H116" s="14">
        <f t="shared" si="12"/>
        <v>15</v>
      </c>
      <c r="I116" s="8">
        <f t="shared" si="13"/>
        <v>4.6948356807511738E-3</v>
      </c>
      <c r="J116" s="8">
        <f t="shared" si="14"/>
        <v>1.7605633802816902E-2</v>
      </c>
      <c r="K116" s="14">
        <f t="shared" si="17"/>
        <v>21</v>
      </c>
      <c r="L116" s="14">
        <f t="shared" si="18"/>
        <v>-2</v>
      </c>
      <c r="M116" s="8">
        <f t="shared" si="15"/>
        <v>2.464788732394366E-2</v>
      </c>
      <c r="N116" s="8">
        <f t="shared" si="16"/>
        <v>-2.3474178403755869E-3</v>
      </c>
      <c r="O116" s="14">
        <f t="shared" si="19"/>
        <v>17</v>
      </c>
      <c r="P116" s="8">
        <f t="shared" si="20"/>
        <v>2.0359281437125749E-2</v>
      </c>
    </row>
    <row r="117" spans="1:16" x14ac:dyDescent="0.25">
      <c r="A117" s="10">
        <v>45427</v>
      </c>
      <c r="B117" s="11">
        <v>839</v>
      </c>
      <c r="C117" s="11">
        <v>838</v>
      </c>
      <c r="D117" s="11">
        <v>844</v>
      </c>
      <c r="E117" s="11">
        <v>837</v>
      </c>
      <c r="F117" s="12">
        <v>41805778</v>
      </c>
      <c r="G117" s="14">
        <f t="shared" si="11"/>
        <v>6</v>
      </c>
      <c r="H117" s="14">
        <f t="shared" si="12"/>
        <v>1</v>
      </c>
      <c r="I117" s="8">
        <f t="shared" si="13"/>
        <v>7.1599045346062056E-3</v>
      </c>
      <c r="J117" s="8">
        <f t="shared" si="14"/>
        <v>1.1933174224343676E-3</v>
      </c>
      <c r="K117" s="14">
        <f t="shared" si="17"/>
        <v>3</v>
      </c>
      <c r="L117" s="14">
        <f t="shared" si="18"/>
        <v>4</v>
      </c>
      <c r="M117" s="8">
        <f t="shared" si="15"/>
        <v>3.5799522673031028E-3</v>
      </c>
      <c r="N117" s="8">
        <f t="shared" si="16"/>
        <v>4.7732696897374704E-3</v>
      </c>
      <c r="O117" s="14">
        <f t="shared" si="19"/>
        <v>-3</v>
      </c>
      <c r="P117" s="8">
        <f t="shared" si="20"/>
        <v>-3.5671819262782403E-3</v>
      </c>
    </row>
    <row r="118" spans="1:16" x14ac:dyDescent="0.25">
      <c r="A118" s="10">
        <v>45426</v>
      </c>
      <c r="B118" s="11">
        <v>825</v>
      </c>
      <c r="C118" s="11">
        <v>816</v>
      </c>
      <c r="D118" s="11">
        <v>825</v>
      </c>
      <c r="E118" s="11">
        <v>811</v>
      </c>
      <c r="F118" s="12">
        <v>29663617</v>
      </c>
      <c r="G118" s="14">
        <f t="shared" si="11"/>
        <v>9</v>
      </c>
      <c r="H118" s="14">
        <f t="shared" si="12"/>
        <v>5</v>
      </c>
      <c r="I118" s="8">
        <f t="shared" si="13"/>
        <v>1.1029411764705883E-2</v>
      </c>
      <c r="J118" s="8">
        <f t="shared" si="14"/>
        <v>6.1274509803921568E-3</v>
      </c>
      <c r="K118" s="14">
        <f t="shared" si="17"/>
        <v>-14</v>
      </c>
      <c r="L118" s="14">
        <f t="shared" si="18"/>
        <v>28</v>
      </c>
      <c r="M118" s="8">
        <f t="shared" si="15"/>
        <v>-1.7156862745098041E-2</v>
      </c>
      <c r="N118" s="8">
        <f t="shared" si="16"/>
        <v>3.4313725490196081E-2</v>
      </c>
      <c r="O118" s="14">
        <f t="shared" si="19"/>
        <v>-23</v>
      </c>
      <c r="P118" s="8">
        <f t="shared" si="20"/>
        <v>-2.7413587604290822E-2</v>
      </c>
    </row>
    <row r="119" spans="1:16" x14ac:dyDescent="0.25">
      <c r="A119" s="10">
        <v>45425</v>
      </c>
      <c r="B119" s="11">
        <v>819</v>
      </c>
      <c r="C119" s="11">
        <v>823</v>
      </c>
      <c r="D119" s="11">
        <v>825</v>
      </c>
      <c r="E119" s="11">
        <v>818</v>
      </c>
      <c r="F119" s="12">
        <v>38146948</v>
      </c>
      <c r="G119" s="14">
        <f t="shared" si="11"/>
        <v>2</v>
      </c>
      <c r="H119" s="14">
        <f t="shared" si="12"/>
        <v>5</v>
      </c>
      <c r="I119" s="8">
        <f t="shared" si="13"/>
        <v>2.4301336573511541E-3</v>
      </c>
      <c r="J119" s="8">
        <f t="shared" si="14"/>
        <v>6.0753341433778859E-3</v>
      </c>
      <c r="K119" s="14">
        <f t="shared" si="17"/>
        <v>0</v>
      </c>
      <c r="L119" s="14">
        <f t="shared" si="18"/>
        <v>7</v>
      </c>
      <c r="M119" s="8">
        <f t="shared" si="15"/>
        <v>0</v>
      </c>
      <c r="N119" s="8">
        <f t="shared" si="16"/>
        <v>8.5054678007290396E-3</v>
      </c>
      <c r="O119" s="14">
        <f t="shared" si="19"/>
        <v>-2</v>
      </c>
      <c r="P119" s="8">
        <f t="shared" si="20"/>
        <v>-2.4242424242424242E-3</v>
      </c>
    </row>
    <row r="120" spans="1:16" x14ac:dyDescent="0.25">
      <c r="A120" s="10">
        <v>45422</v>
      </c>
      <c r="B120" s="11">
        <v>802</v>
      </c>
      <c r="C120" s="11">
        <v>803</v>
      </c>
      <c r="D120" s="11">
        <v>807</v>
      </c>
      <c r="E120" s="11">
        <v>798</v>
      </c>
      <c r="F120" s="12">
        <v>27560431</v>
      </c>
      <c r="G120" s="14">
        <f t="shared" si="11"/>
        <v>4</v>
      </c>
      <c r="H120" s="14">
        <f t="shared" si="12"/>
        <v>5</v>
      </c>
      <c r="I120" s="8">
        <f t="shared" si="13"/>
        <v>4.9813200498132005E-3</v>
      </c>
      <c r="J120" s="8">
        <f t="shared" si="14"/>
        <v>6.2266500622665004E-3</v>
      </c>
      <c r="K120" s="14">
        <f t="shared" si="17"/>
        <v>-12</v>
      </c>
      <c r="L120" s="14">
        <f t="shared" si="18"/>
        <v>21</v>
      </c>
      <c r="M120" s="8">
        <f t="shared" si="15"/>
        <v>-1.4943960149439602E-2</v>
      </c>
      <c r="N120" s="8">
        <f t="shared" si="16"/>
        <v>2.6151930261519303E-2</v>
      </c>
      <c r="O120" s="14">
        <f t="shared" si="19"/>
        <v>-16</v>
      </c>
      <c r="P120" s="8">
        <f t="shared" si="20"/>
        <v>-1.9536019536019536E-2</v>
      </c>
    </row>
    <row r="121" spans="1:16" x14ac:dyDescent="0.25">
      <c r="A121" s="10">
        <v>45421</v>
      </c>
      <c r="B121" s="11">
        <v>796</v>
      </c>
      <c r="C121" s="11">
        <v>798</v>
      </c>
      <c r="D121" s="11">
        <v>802</v>
      </c>
      <c r="E121" s="11">
        <v>796</v>
      </c>
      <c r="F121" s="12">
        <v>22863681</v>
      </c>
      <c r="G121" s="14">
        <f t="shared" si="11"/>
        <v>4</v>
      </c>
      <c r="H121" s="14">
        <f t="shared" si="12"/>
        <v>2</v>
      </c>
      <c r="I121" s="8">
        <f t="shared" si="13"/>
        <v>5.0125313283208017E-3</v>
      </c>
      <c r="J121" s="8">
        <f t="shared" si="14"/>
        <v>2.5062656641604009E-3</v>
      </c>
      <c r="K121" s="14">
        <f t="shared" si="17"/>
        <v>0</v>
      </c>
      <c r="L121" s="14">
        <f t="shared" si="18"/>
        <v>6</v>
      </c>
      <c r="M121" s="8">
        <f t="shared" si="15"/>
        <v>0</v>
      </c>
      <c r="N121" s="8">
        <f t="shared" si="16"/>
        <v>7.5187969924812026E-3</v>
      </c>
      <c r="O121" s="14">
        <f t="shared" si="19"/>
        <v>-4</v>
      </c>
      <c r="P121" s="8">
        <f t="shared" si="20"/>
        <v>-4.9875311720698253E-3</v>
      </c>
    </row>
    <row r="122" spans="1:16" x14ac:dyDescent="0.25">
      <c r="A122" s="10">
        <v>45420</v>
      </c>
      <c r="B122" s="11">
        <v>802</v>
      </c>
      <c r="C122" s="11">
        <v>794</v>
      </c>
      <c r="D122" s="11">
        <v>802</v>
      </c>
      <c r="E122" s="11">
        <v>792</v>
      </c>
      <c r="F122" s="12">
        <v>22585765</v>
      </c>
      <c r="G122" s="14">
        <f t="shared" si="11"/>
        <v>8</v>
      </c>
      <c r="H122" s="14">
        <f t="shared" si="12"/>
        <v>2</v>
      </c>
      <c r="I122" s="8">
        <f t="shared" si="13"/>
        <v>1.0075566750629723E-2</v>
      </c>
      <c r="J122" s="8">
        <f t="shared" si="14"/>
        <v>2.5188916876574307E-3</v>
      </c>
      <c r="K122" s="14">
        <f t="shared" si="17"/>
        <v>6</v>
      </c>
      <c r="L122" s="14">
        <f t="shared" si="18"/>
        <v>4</v>
      </c>
      <c r="M122" s="8">
        <f t="shared" si="15"/>
        <v>7.556675062972292E-3</v>
      </c>
      <c r="N122" s="8">
        <f t="shared" si="16"/>
        <v>5.0377833753148613E-3</v>
      </c>
      <c r="O122" s="14">
        <f t="shared" si="19"/>
        <v>-2</v>
      </c>
      <c r="P122" s="8">
        <f t="shared" si="20"/>
        <v>-2.5125628140703518E-3</v>
      </c>
    </row>
    <row r="123" spans="1:16" x14ac:dyDescent="0.25">
      <c r="A123" s="10">
        <v>45419</v>
      </c>
      <c r="B123" s="11">
        <v>800</v>
      </c>
      <c r="C123" s="11">
        <v>797</v>
      </c>
      <c r="D123" s="11">
        <v>800</v>
      </c>
      <c r="E123" s="11">
        <v>792</v>
      </c>
      <c r="F123" s="12">
        <v>35917824</v>
      </c>
      <c r="G123" s="14">
        <f t="shared" si="11"/>
        <v>3</v>
      </c>
      <c r="H123" s="14">
        <f t="shared" si="12"/>
        <v>5</v>
      </c>
      <c r="I123" s="8">
        <f t="shared" si="13"/>
        <v>3.7641154328732747E-3</v>
      </c>
      <c r="J123" s="8">
        <f t="shared" si="14"/>
        <v>6.2735257214554582E-3</v>
      </c>
      <c r="K123" s="14">
        <f t="shared" si="17"/>
        <v>-2</v>
      </c>
      <c r="L123" s="14">
        <f t="shared" si="18"/>
        <v>10</v>
      </c>
      <c r="M123" s="8">
        <f t="shared" si="15"/>
        <v>-2.509410288582183E-3</v>
      </c>
      <c r="N123" s="8">
        <f t="shared" si="16"/>
        <v>1.2547051442910916E-2</v>
      </c>
      <c r="O123" s="14">
        <f t="shared" si="19"/>
        <v>-5</v>
      </c>
      <c r="P123" s="8">
        <f t="shared" si="20"/>
        <v>-6.2344139650872821E-3</v>
      </c>
    </row>
    <row r="124" spans="1:16" x14ac:dyDescent="0.25">
      <c r="A124" s="10">
        <v>45418</v>
      </c>
      <c r="B124" s="11">
        <v>786</v>
      </c>
      <c r="C124" s="11">
        <v>791</v>
      </c>
      <c r="D124" s="11">
        <v>793</v>
      </c>
      <c r="E124" s="11">
        <v>786</v>
      </c>
      <c r="F124" s="12">
        <v>33733509</v>
      </c>
      <c r="G124" s="14">
        <f t="shared" si="11"/>
        <v>2</v>
      </c>
      <c r="H124" s="14">
        <f t="shared" si="12"/>
        <v>5</v>
      </c>
      <c r="I124" s="8">
        <f t="shared" si="13"/>
        <v>2.5284450063211127E-3</v>
      </c>
      <c r="J124" s="8">
        <f t="shared" si="14"/>
        <v>6.321112515802781E-3</v>
      </c>
      <c r="K124" s="14">
        <f t="shared" si="17"/>
        <v>-7</v>
      </c>
      <c r="L124" s="14">
        <f t="shared" si="18"/>
        <v>14</v>
      </c>
      <c r="M124" s="8">
        <f t="shared" si="15"/>
        <v>-8.8495575221238937E-3</v>
      </c>
      <c r="N124" s="8">
        <f t="shared" si="16"/>
        <v>1.7699115044247787E-2</v>
      </c>
      <c r="O124" s="14">
        <f t="shared" si="19"/>
        <v>-9</v>
      </c>
      <c r="P124" s="8">
        <f t="shared" si="20"/>
        <v>-1.125E-2</v>
      </c>
    </row>
    <row r="125" spans="1:16" x14ac:dyDescent="0.25">
      <c r="A125" s="10">
        <v>45415</v>
      </c>
      <c r="B125" s="11">
        <v>780</v>
      </c>
      <c r="C125" s="11">
        <v>788</v>
      </c>
      <c r="D125" s="11">
        <v>788</v>
      </c>
      <c r="E125" s="11">
        <v>773</v>
      </c>
      <c r="F125" s="12">
        <v>31026748</v>
      </c>
      <c r="G125" s="14">
        <f t="shared" si="11"/>
        <v>0</v>
      </c>
      <c r="H125" s="14">
        <f t="shared" si="12"/>
        <v>15</v>
      </c>
      <c r="I125" s="8">
        <f t="shared" si="13"/>
        <v>0</v>
      </c>
      <c r="J125" s="8">
        <f t="shared" si="14"/>
        <v>1.9035532994923859E-2</v>
      </c>
      <c r="K125" s="14">
        <f t="shared" si="17"/>
        <v>2</v>
      </c>
      <c r="L125" s="14">
        <f t="shared" si="18"/>
        <v>13</v>
      </c>
      <c r="M125" s="8">
        <f t="shared" si="15"/>
        <v>2.5380710659898475E-3</v>
      </c>
      <c r="N125" s="8">
        <f t="shared" si="16"/>
        <v>1.6497461928934011E-2</v>
      </c>
      <c r="O125" s="14">
        <f t="shared" si="19"/>
        <v>2</v>
      </c>
      <c r="P125" s="8">
        <f t="shared" si="20"/>
        <v>2.5445292620865142E-3</v>
      </c>
    </row>
    <row r="126" spans="1:16" x14ac:dyDescent="0.25">
      <c r="A126" s="10">
        <v>45414</v>
      </c>
      <c r="B126" s="11">
        <v>772</v>
      </c>
      <c r="C126" s="11">
        <v>789</v>
      </c>
      <c r="D126" s="11">
        <v>789</v>
      </c>
      <c r="E126" s="11">
        <v>772</v>
      </c>
      <c r="F126" s="12">
        <v>47536363</v>
      </c>
      <c r="G126" s="14">
        <f t="shared" si="11"/>
        <v>0</v>
      </c>
      <c r="H126" s="14">
        <f t="shared" si="12"/>
        <v>17</v>
      </c>
      <c r="I126" s="8">
        <f t="shared" si="13"/>
        <v>0</v>
      </c>
      <c r="J126" s="8">
        <f t="shared" si="14"/>
        <v>2.1546261089987327E-2</v>
      </c>
      <c r="K126" s="14">
        <f t="shared" si="17"/>
        <v>9</v>
      </c>
      <c r="L126" s="14">
        <f t="shared" si="18"/>
        <v>8</v>
      </c>
      <c r="M126" s="8">
        <f t="shared" si="15"/>
        <v>1.1406844106463879E-2</v>
      </c>
      <c r="N126" s="8">
        <f t="shared" si="16"/>
        <v>1.0139416983523447E-2</v>
      </c>
      <c r="O126" s="14">
        <f t="shared" si="19"/>
        <v>9</v>
      </c>
      <c r="P126" s="8">
        <f t="shared" si="20"/>
        <v>1.1538461538461539E-2</v>
      </c>
    </row>
    <row r="127" spans="1:16" x14ac:dyDescent="0.25">
      <c r="A127" s="10">
        <v>45412</v>
      </c>
      <c r="B127" s="11">
        <v>790</v>
      </c>
      <c r="C127" s="11">
        <v>797</v>
      </c>
      <c r="D127" s="11">
        <v>802</v>
      </c>
      <c r="E127" s="11">
        <v>790</v>
      </c>
      <c r="F127" s="12">
        <v>41627249</v>
      </c>
      <c r="G127" s="14">
        <f t="shared" si="11"/>
        <v>5</v>
      </c>
      <c r="H127" s="14">
        <f t="shared" si="12"/>
        <v>7</v>
      </c>
      <c r="I127" s="8">
        <f t="shared" si="13"/>
        <v>6.2735257214554582E-3</v>
      </c>
      <c r="J127" s="8">
        <f t="shared" si="14"/>
        <v>8.7829360100376407E-3</v>
      </c>
      <c r="K127" s="14">
        <f t="shared" si="17"/>
        <v>30</v>
      </c>
      <c r="L127" s="14">
        <f t="shared" si="18"/>
        <v>-18</v>
      </c>
      <c r="M127" s="8">
        <f t="shared" si="15"/>
        <v>3.7641154328732745E-2</v>
      </c>
      <c r="N127" s="8">
        <f t="shared" si="16"/>
        <v>-2.258469259723965E-2</v>
      </c>
      <c r="O127" s="14">
        <f t="shared" si="19"/>
        <v>25</v>
      </c>
      <c r="P127" s="8">
        <f t="shared" si="20"/>
        <v>3.2383419689119168E-2</v>
      </c>
    </row>
    <row r="128" spans="1:16" x14ac:dyDescent="0.25">
      <c r="A128" s="10">
        <v>45411</v>
      </c>
      <c r="B128" s="11">
        <v>795</v>
      </c>
      <c r="C128" s="11">
        <v>790</v>
      </c>
      <c r="D128" s="11">
        <v>795</v>
      </c>
      <c r="E128" s="11">
        <v>787</v>
      </c>
      <c r="F128" s="12">
        <v>30704200</v>
      </c>
      <c r="G128" s="14">
        <f t="shared" si="11"/>
        <v>5</v>
      </c>
      <c r="H128" s="14">
        <f t="shared" si="12"/>
        <v>3</v>
      </c>
      <c r="I128" s="8">
        <f t="shared" si="13"/>
        <v>6.3291139240506328E-3</v>
      </c>
      <c r="J128" s="8">
        <f t="shared" si="14"/>
        <v>3.7974683544303796E-3</v>
      </c>
      <c r="K128" s="14">
        <f t="shared" si="17"/>
        <v>5</v>
      </c>
      <c r="L128" s="14">
        <f t="shared" si="18"/>
        <v>3</v>
      </c>
      <c r="M128" s="8">
        <f t="shared" si="15"/>
        <v>6.3291139240506328E-3</v>
      </c>
      <c r="N128" s="8">
        <f t="shared" si="16"/>
        <v>3.7974683544303796E-3</v>
      </c>
      <c r="O128" s="14">
        <f t="shared" si="19"/>
        <v>0</v>
      </c>
      <c r="P128" s="8">
        <f t="shared" si="20"/>
        <v>0</v>
      </c>
    </row>
    <row r="129" spans="1:16" x14ac:dyDescent="0.25">
      <c r="A129" s="10">
        <v>45408</v>
      </c>
      <c r="B129" s="11">
        <v>782</v>
      </c>
      <c r="C129" s="11">
        <v>788</v>
      </c>
      <c r="D129" s="11">
        <v>789</v>
      </c>
      <c r="E129" s="11">
        <v>782</v>
      </c>
      <c r="F129" s="12">
        <v>34721905</v>
      </c>
      <c r="G129" s="14">
        <f t="shared" si="11"/>
        <v>1</v>
      </c>
      <c r="H129" s="14">
        <f t="shared" si="12"/>
        <v>6</v>
      </c>
      <c r="I129" s="8">
        <f t="shared" si="13"/>
        <v>1.2690355329949238E-3</v>
      </c>
      <c r="J129" s="8">
        <f t="shared" si="14"/>
        <v>7.6142131979695434E-3</v>
      </c>
      <c r="K129" s="14">
        <f t="shared" si="17"/>
        <v>-6</v>
      </c>
      <c r="L129" s="14">
        <f t="shared" si="18"/>
        <v>13</v>
      </c>
      <c r="M129" s="8">
        <f t="shared" si="15"/>
        <v>-7.6142131979695434E-3</v>
      </c>
      <c r="N129" s="8">
        <f t="shared" si="16"/>
        <v>1.6497461928934011E-2</v>
      </c>
      <c r="O129" s="14">
        <f t="shared" si="19"/>
        <v>-7</v>
      </c>
      <c r="P129" s="8">
        <f t="shared" si="20"/>
        <v>-8.8050314465408803E-3</v>
      </c>
    </row>
    <row r="130" spans="1:16" x14ac:dyDescent="0.25">
      <c r="A130" s="10">
        <v>45407</v>
      </c>
      <c r="B130" s="11">
        <v>766</v>
      </c>
      <c r="C130" s="11">
        <v>770</v>
      </c>
      <c r="D130" s="11">
        <v>774</v>
      </c>
      <c r="E130" s="11">
        <v>765</v>
      </c>
      <c r="F130" s="12">
        <v>30492037</v>
      </c>
      <c r="G130" s="14">
        <f t="shared" si="11"/>
        <v>4</v>
      </c>
      <c r="H130" s="14">
        <f t="shared" si="12"/>
        <v>5</v>
      </c>
      <c r="I130" s="8">
        <f t="shared" si="13"/>
        <v>5.1948051948051948E-3</v>
      </c>
      <c r="J130" s="8">
        <f t="shared" si="14"/>
        <v>6.4935064935064939E-3</v>
      </c>
      <c r="K130" s="14">
        <f t="shared" si="17"/>
        <v>-8</v>
      </c>
      <c r="L130" s="14">
        <f t="shared" si="18"/>
        <v>17</v>
      </c>
      <c r="M130" s="8">
        <f t="shared" si="15"/>
        <v>-1.038961038961039E-2</v>
      </c>
      <c r="N130" s="8">
        <f t="shared" si="16"/>
        <v>2.2077922077922078E-2</v>
      </c>
      <c r="O130" s="14">
        <f t="shared" si="19"/>
        <v>-12</v>
      </c>
      <c r="P130" s="8">
        <f t="shared" si="20"/>
        <v>-1.5345268542199489E-2</v>
      </c>
    </row>
    <row r="131" spans="1:16" x14ac:dyDescent="0.25">
      <c r="A131" s="10">
        <v>45406</v>
      </c>
      <c r="B131" s="11">
        <v>783</v>
      </c>
      <c r="C131" s="11">
        <v>770</v>
      </c>
      <c r="D131" s="11">
        <v>785</v>
      </c>
      <c r="E131" s="11">
        <v>769</v>
      </c>
      <c r="F131" s="12">
        <v>41652749</v>
      </c>
      <c r="G131" s="14">
        <f t="shared" si="11"/>
        <v>15</v>
      </c>
      <c r="H131" s="14">
        <f t="shared" si="12"/>
        <v>1</v>
      </c>
      <c r="I131" s="8">
        <f t="shared" si="13"/>
        <v>1.948051948051948E-2</v>
      </c>
      <c r="J131" s="8">
        <f t="shared" si="14"/>
        <v>1.2987012987012987E-3</v>
      </c>
      <c r="K131" s="14">
        <f t="shared" si="17"/>
        <v>19</v>
      </c>
      <c r="L131" s="14">
        <f t="shared" si="18"/>
        <v>-3</v>
      </c>
      <c r="M131" s="8">
        <f t="shared" si="15"/>
        <v>2.4675324675324677E-2</v>
      </c>
      <c r="N131" s="8">
        <f t="shared" si="16"/>
        <v>-3.8961038961038961E-3</v>
      </c>
      <c r="O131" s="14">
        <f t="shared" si="19"/>
        <v>4</v>
      </c>
      <c r="P131" s="8">
        <f t="shared" si="20"/>
        <v>5.2219321148825066E-3</v>
      </c>
    </row>
    <row r="132" spans="1:16" x14ac:dyDescent="0.25">
      <c r="A132" s="10">
        <v>45405</v>
      </c>
      <c r="B132" s="11">
        <v>754</v>
      </c>
      <c r="C132" s="11">
        <v>761</v>
      </c>
      <c r="D132" s="11">
        <v>761</v>
      </c>
      <c r="E132" s="11">
        <v>752</v>
      </c>
      <c r="F132" s="12">
        <v>32067682</v>
      </c>
      <c r="G132" s="14">
        <f t="shared" si="11"/>
        <v>0</v>
      </c>
      <c r="H132" s="14">
        <f t="shared" si="12"/>
        <v>9</v>
      </c>
      <c r="I132" s="8">
        <f t="shared" si="13"/>
        <v>0</v>
      </c>
      <c r="J132" s="8">
        <f t="shared" si="14"/>
        <v>1.1826544021024968E-2</v>
      </c>
      <c r="K132" s="14">
        <f t="shared" si="17"/>
        <v>-22</v>
      </c>
      <c r="L132" s="14">
        <f t="shared" si="18"/>
        <v>31</v>
      </c>
      <c r="M132" s="8">
        <f t="shared" si="15"/>
        <v>-2.8909329829172142E-2</v>
      </c>
      <c r="N132" s="8">
        <f t="shared" si="16"/>
        <v>4.0735873850197106E-2</v>
      </c>
      <c r="O132" s="14">
        <f t="shared" si="19"/>
        <v>-22</v>
      </c>
      <c r="P132" s="8">
        <f t="shared" si="20"/>
        <v>-2.8097062579821201E-2</v>
      </c>
    </row>
    <row r="133" spans="1:16" x14ac:dyDescent="0.25">
      <c r="A133" s="10">
        <v>45404</v>
      </c>
      <c r="B133" s="11">
        <v>742</v>
      </c>
      <c r="C133" s="11">
        <v>740</v>
      </c>
      <c r="D133" s="11">
        <v>757</v>
      </c>
      <c r="E133" s="11">
        <v>740</v>
      </c>
      <c r="F133" s="12">
        <v>52354944</v>
      </c>
      <c r="G133" s="14">
        <f t="shared" ref="G133:G196" si="21">D133-$C133</f>
        <v>17</v>
      </c>
      <c r="H133" s="14">
        <f t="shared" ref="H133:H196" si="22">$C133-E133</f>
        <v>0</v>
      </c>
      <c r="I133" s="8">
        <f t="shared" ref="I133:I196" si="23">G133/$C133</f>
        <v>2.2972972972972974E-2</v>
      </c>
      <c r="J133" s="8">
        <f t="shared" ref="J133:J196" si="24">H133/$C133</f>
        <v>0</v>
      </c>
      <c r="K133" s="14">
        <f t="shared" si="17"/>
        <v>3</v>
      </c>
      <c r="L133" s="14">
        <f t="shared" si="18"/>
        <v>14</v>
      </c>
      <c r="M133" s="8">
        <f t="shared" ref="M133:M196" si="25">K133/$C133</f>
        <v>4.0540540540540543E-3</v>
      </c>
      <c r="N133" s="8">
        <f t="shared" ref="N133:N196" si="26">L133/$C133</f>
        <v>1.891891891891892E-2</v>
      </c>
      <c r="O133" s="14">
        <f t="shared" si="19"/>
        <v>-14</v>
      </c>
      <c r="P133" s="8">
        <f t="shared" si="20"/>
        <v>-1.8567639257294429E-2</v>
      </c>
    </row>
    <row r="134" spans="1:16" x14ac:dyDescent="0.25">
      <c r="A134" s="10">
        <v>45401</v>
      </c>
      <c r="B134" s="11">
        <v>750</v>
      </c>
      <c r="C134" s="11">
        <v>769</v>
      </c>
      <c r="D134" s="11">
        <v>770</v>
      </c>
      <c r="E134" s="11">
        <v>746</v>
      </c>
      <c r="F134" s="12">
        <v>143868560</v>
      </c>
      <c r="G134" s="14">
        <f t="shared" si="21"/>
        <v>1</v>
      </c>
      <c r="H134" s="14">
        <f t="shared" si="22"/>
        <v>23</v>
      </c>
      <c r="I134" s="8">
        <f t="shared" si="23"/>
        <v>1.3003901170351106E-3</v>
      </c>
      <c r="J134" s="8">
        <f t="shared" si="24"/>
        <v>2.9908972691807541E-2</v>
      </c>
      <c r="K134" s="14">
        <f t="shared" ref="K134:K197" si="27">D134-$B133</f>
        <v>28</v>
      </c>
      <c r="L134" s="14">
        <f t="shared" ref="L134:L197" si="28">$B133-E134</f>
        <v>-4</v>
      </c>
      <c r="M134" s="8">
        <f t="shared" si="25"/>
        <v>3.6410923276983094E-2</v>
      </c>
      <c r="N134" s="8">
        <f t="shared" si="26"/>
        <v>-5.2015604681404422E-3</v>
      </c>
      <c r="O134" s="14">
        <f t="shared" ref="O134:O197" si="29">C134-B133</f>
        <v>27</v>
      </c>
      <c r="P134" s="8">
        <f t="shared" ref="P134:P197" si="30">O134/B133</f>
        <v>3.638814016172507E-2</v>
      </c>
    </row>
    <row r="135" spans="1:16" x14ac:dyDescent="0.25">
      <c r="A135" s="10">
        <v>45400</v>
      </c>
      <c r="B135" s="11">
        <v>804</v>
      </c>
      <c r="C135" s="11">
        <v>796</v>
      </c>
      <c r="D135" s="11">
        <v>810</v>
      </c>
      <c r="E135" s="11">
        <v>792</v>
      </c>
      <c r="F135" s="12">
        <v>45765617</v>
      </c>
      <c r="G135" s="14">
        <f t="shared" si="21"/>
        <v>14</v>
      </c>
      <c r="H135" s="14">
        <f t="shared" si="22"/>
        <v>4</v>
      </c>
      <c r="I135" s="8">
        <f t="shared" si="23"/>
        <v>1.7587939698492462E-2</v>
      </c>
      <c r="J135" s="8">
        <f t="shared" si="24"/>
        <v>5.0251256281407036E-3</v>
      </c>
      <c r="K135" s="14">
        <f t="shared" si="27"/>
        <v>60</v>
      </c>
      <c r="L135" s="14">
        <f t="shared" si="28"/>
        <v>-42</v>
      </c>
      <c r="M135" s="8">
        <f t="shared" si="25"/>
        <v>7.5376884422110546E-2</v>
      </c>
      <c r="N135" s="8">
        <f t="shared" si="26"/>
        <v>-5.2763819095477386E-2</v>
      </c>
      <c r="O135" s="14">
        <f t="shared" si="29"/>
        <v>46</v>
      </c>
      <c r="P135" s="8">
        <f t="shared" si="30"/>
        <v>6.133333333333333E-2</v>
      </c>
    </row>
    <row r="136" spans="1:16" x14ac:dyDescent="0.25">
      <c r="A136" s="10">
        <v>45399</v>
      </c>
      <c r="B136" s="11">
        <v>804</v>
      </c>
      <c r="C136" s="11">
        <v>798</v>
      </c>
      <c r="D136" s="11">
        <v>808</v>
      </c>
      <c r="E136" s="11">
        <v>793</v>
      </c>
      <c r="F136" s="12">
        <v>36616351</v>
      </c>
      <c r="G136" s="14">
        <f t="shared" si="21"/>
        <v>10</v>
      </c>
      <c r="H136" s="14">
        <f t="shared" si="22"/>
        <v>5</v>
      </c>
      <c r="I136" s="8">
        <f t="shared" si="23"/>
        <v>1.2531328320802004E-2</v>
      </c>
      <c r="J136" s="8">
        <f t="shared" si="24"/>
        <v>6.2656641604010022E-3</v>
      </c>
      <c r="K136" s="14">
        <f t="shared" si="27"/>
        <v>4</v>
      </c>
      <c r="L136" s="14">
        <f t="shared" si="28"/>
        <v>11</v>
      </c>
      <c r="M136" s="8">
        <f t="shared" si="25"/>
        <v>5.0125313283208017E-3</v>
      </c>
      <c r="N136" s="8">
        <f t="shared" si="26"/>
        <v>1.3784461152882205E-2</v>
      </c>
      <c r="O136" s="14">
        <f t="shared" si="29"/>
        <v>-6</v>
      </c>
      <c r="P136" s="8">
        <f t="shared" si="30"/>
        <v>-7.462686567164179E-3</v>
      </c>
    </row>
    <row r="137" spans="1:16" x14ac:dyDescent="0.25">
      <c r="A137" s="10">
        <v>45398</v>
      </c>
      <c r="B137" s="11">
        <v>788</v>
      </c>
      <c r="C137" s="11">
        <v>802</v>
      </c>
      <c r="D137" s="11">
        <v>803</v>
      </c>
      <c r="E137" s="11">
        <v>785</v>
      </c>
      <c r="F137" s="12">
        <v>54120813</v>
      </c>
      <c r="G137" s="14">
        <f t="shared" si="21"/>
        <v>1</v>
      </c>
      <c r="H137" s="14">
        <f t="shared" si="22"/>
        <v>17</v>
      </c>
      <c r="I137" s="8">
        <f t="shared" si="23"/>
        <v>1.2468827930174563E-3</v>
      </c>
      <c r="J137" s="8">
        <f t="shared" si="24"/>
        <v>2.119700748129676E-2</v>
      </c>
      <c r="K137" s="14">
        <f t="shared" si="27"/>
        <v>-1</v>
      </c>
      <c r="L137" s="14">
        <f t="shared" si="28"/>
        <v>19</v>
      </c>
      <c r="M137" s="8">
        <f t="shared" si="25"/>
        <v>-1.2468827930174563E-3</v>
      </c>
      <c r="N137" s="8">
        <f t="shared" si="26"/>
        <v>2.369077306733167E-2</v>
      </c>
      <c r="O137" s="14">
        <f t="shared" si="29"/>
        <v>-2</v>
      </c>
      <c r="P137" s="8">
        <f t="shared" si="30"/>
        <v>-2.4875621890547263E-3</v>
      </c>
    </row>
    <row r="138" spans="1:16" x14ac:dyDescent="0.25">
      <c r="A138" s="10">
        <v>45397</v>
      </c>
      <c r="B138" s="11">
        <v>806</v>
      </c>
      <c r="C138" s="11">
        <v>804</v>
      </c>
      <c r="D138" s="11">
        <v>812</v>
      </c>
      <c r="E138" s="11">
        <v>803</v>
      </c>
      <c r="F138" s="12">
        <v>41251141</v>
      </c>
      <c r="G138" s="14">
        <f t="shared" si="21"/>
        <v>8</v>
      </c>
      <c r="H138" s="14">
        <f t="shared" si="22"/>
        <v>1</v>
      </c>
      <c r="I138" s="8">
        <f t="shared" si="23"/>
        <v>9.9502487562189053E-3</v>
      </c>
      <c r="J138" s="8">
        <f t="shared" si="24"/>
        <v>1.2437810945273632E-3</v>
      </c>
      <c r="K138" s="14">
        <f t="shared" si="27"/>
        <v>24</v>
      </c>
      <c r="L138" s="14">
        <f t="shared" si="28"/>
        <v>-15</v>
      </c>
      <c r="M138" s="8">
        <f t="shared" si="25"/>
        <v>2.9850746268656716E-2</v>
      </c>
      <c r="N138" s="8">
        <f t="shared" si="26"/>
        <v>-1.8656716417910446E-2</v>
      </c>
      <c r="O138" s="14">
        <f t="shared" si="29"/>
        <v>16</v>
      </c>
      <c r="P138" s="8">
        <f t="shared" si="30"/>
        <v>2.030456852791878E-2</v>
      </c>
    </row>
    <row r="139" spans="1:16" x14ac:dyDescent="0.25">
      <c r="A139" s="10">
        <v>45394</v>
      </c>
      <c r="B139" s="11">
        <v>818</v>
      </c>
      <c r="C139" s="11">
        <v>823</v>
      </c>
      <c r="D139" s="11">
        <v>826</v>
      </c>
      <c r="E139" s="11">
        <v>817</v>
      </c>
      <c r="F139" s="12">
        <v>32473155</v>
      </c>
      <c r="G139" s="14">
        <f t="shared" si="21"/>
        <v>3</v>
      </c>
      <c r="H139" s="14">
        <f t="shared" si="22"/>
        <v>6</v>
      </c>
      <c r="I139" s="8">
        <f t="shared" si="23"/>
        <v>3.6452004860267314E-3</v>
      </c>
      <c r="J139" s="8">
        <f t="shared" si="24"/>
        <v>7.2904009720534627E-3</v>
      </c>
      <c r="K139" s="14">
        <f t="shared" si="27"/>
        <v>20</v>
      </c>
      <c r="L139" s="14">
        <f t="shared" si="28"/>
        <v>-11</v>
      </c>
      <c r="M139" s="8">
        <f t="shared" si="25"/>
        <v>2.4301336573511544E-2</v>
      </c>
      <c r="N139" s="8">
        <f t="shared" si="26"/>
        <v>-1.3365735115431349E-2</v>
      </c>
      <c r="O139" s="14">
        <f t="shared" si="29"/>
        <v>17</v>
      </c>
      <c r="P139" s="8">
        <f t="shared" si="30"/>
        <v>2.1091811414392061E-2</v>
      </c>
    </row>
    <row r="140" spans="1:16" x14ac:dyDescent="0.25">
      <c r="A140" s="10">
        <v>45393</v>
      </c>
      <c r="B140" s="11">
        <v>820</v>
      </c>
      <c r="C140" s="11">
        <v>811</v>
      </c>
      <c r="D140" s="11">
        <v>820</v>
      </c>
      <c r="E140" s="11">
        <v>811</v>
      </c>
      <c r="F140" s="12">
        <v>27772972</v>
      </c>
      <c r="G140" s="14">
        <f t="shared" si="21"/>
        <v>9</v>
      </c>
      <c r="H140" s="14">
        <f t="shared" si="22"/>
        <v>0</v>
      </c>
      <c r="I140" s="8">
        <f t="shared" si="23"/>
        <v>1.1097410604192354E-2</v>
      </c>
      <c r="J140" s="8">
        <f t="shared" si="24"/>
        <v>0</v>
      </c>
      <c r="K140" s="14">
        <f t="shared" si="27"/>
        <v>2</v>
      </c>
      <c r="L140" s="14">
        <f t="shared" si="28"/>
        <v>7</v>
      </c>
      <c r="M140" s="8">
        <f t="shared" si="25"/>
        <v>2.4660912453760789E-3</v>
      </c>
      <c r="N140" s="8">
        <f t="shared" si="26"/>
        <v>8.6313193588162754E-3</v>
      </c>
      <c r="O140" s="14">
        <f t="shared" si="29"/>
        <v>-7</v>
      </c>
      <c r="P140" s="8">
        <f t="shared" si="30"/>
        <v>-8.557457212713936E-3</v>
      </c>
    </row>
    <row r="141" spans="1:16" x14ac:dyDescent="0.25">
      <c r="A141" s="10">
        <v>45392</v>
      </c>
      <c r="B141" s="11">
        <v>815</v>
      </c>
      <c r="C141" s="11">
        <v>815</v>
      </c>
      <c r="D141" s="11">
        <v>819</v>
      </c>
      <c r="E141" s="11">
        <v>810</v>
      </c>
      <c r="F141" s="12">
        <v>31109466</v>
      </c>
      <c r="G141" s="14">
        <f t="shared" si="21"/>
        <v>4</v>
      </c>
      <c r="H141" s="14">
        <f t="shared" si="22"/>
        <v>5</v>
      </c>
      <c r="I141" s="8">
        <f t="shared" si="23"/>
        <v>4.9079754601226997E-3</v>
      </c>
      <c r="J141" s="8">
        <f t="shared" si="24"/>
        <v>6.1349693251533744E-3</v>
      </c>
      <c r="K141" s="14">
        <f t="shared" si="27"/>
        <v>-1</v>
      </c>
      <c r="L141" s="14">
        <f t="shared" si="28"/>
        <v>10</v>
      </c>
      <c r="M141" s="8">
        <f t="shared" si="25"/>
        <v>-1.2269938650306749E-3</v>
      </c>
      <c r="N141" s="8">
        <f t="shared" si="26"/>
        <v>1.2269938650306749E-2</v>
      </c>
      <c r="O141" s="14">
        <f t="shared" si="29"/>
        <v>-5</v>
      </c>
      <c r="P141" s="8">
        <f t="shared" si="30"/>
        <v>-6.0975609756097563E-3</v>
      </c>
    </row>
    <row r="142" spans="1:16" x14ac:dyDescent="0.25">
      <c r="A142" s="10">
        <v>45391</v>
      </c>
      <c r="B142" s="11">
        <v>819</v>
      </c>
      <c r="C142" s="11">
        <v>795</v>
      </c>
      <c r="D142" s="11">
        <v>820</v>
      </c>
      <c r="E142" s="11">
        <v>792</v>
      </c>
      <c r="F142" s="12">
        <v>61642573</v>
      </c>
      <c r="G142" s="14">
        <f t="shared" si="21"/>
        <v>25</v>
      </c>
      <c r="H142" s="14">
        <f t="shared" si="22"/>
        <v>3</v>
      </c>
      <c r="I142" s="8">
        <f t="shared" si="23"/>
        <v>3.1446540880503145E-2</v>
      </c>
      <c r="J142" s="8">
        <f t="shared" si="24"/>
        <v>3.7735849056603774E-3</v>
      </c>
      <c r="K142" s="14">
        <f t="shared" si="27"/>
        <v>5</v>
      </c>
      <c r="L142" s="14">
        <f t="shared" si="28"/>
        <v>23</v>
      </c>
      <c r="M142" s="8">
        <f t="shared" si="25"/>
        <v>6.2893081761006293E-3</v>
      </c>
      <c r="N142" s="8">
        <f t="shared" si="26"/>
        <v>2.8930817610062894E-2</v>
      </c>
      <c r="O142" s="14">
        <f t="shared" si="29"/>
        <v>-20</v>
      </c>
      <c r="P142" s="8">
        <f t="shared" si="30"/>
        <v>-2.4539877300613498E-2</v>
      </c>
    </row>
    <row r="143" spans="1:16" x14ac:dyDescent="0.25">
      <c r="A143" s="10">
        <v>45390</v>
      </c>
      <c r="B143" s="11">
        <v>783</v>
      </c>
      <c r="C143" s="11">
        <v>789</v>
      </c>
      <c r="D143" s="11">
        <v>792</v>
      </c>
      <c r="E143" s="11">
        <v>783</v>
      </c>
      <c r="F143" s="12">
        <v>40567580</v>
      </c>
      <c r="G143" s="14">
        <f t="shared" si="21"/>
        <v>3</v>
      </c>
      <c r="H143" s="14">
        <f t="shared" si="22"/>
        <v>6</v>
      </c>
      <c r="I143" s="8">
        <f t="shared" si="23"/>
        <v>3.8022813688212928E-3</v>
      </c>
      <c r="J143" s="8">
        <f t="shared" si="24"/>
        <v>7.6045627376425855E-3</v>
      </c>
      <c r="K143" s="14">
        <f t="shared" si="27"/>
        <v>-27</v>
      </c>
      <c r="L143" s="14">
        <f t="shared" si="28"/>
        <v>36</v>
      </c>
      <c r="M143" s="8">
        <f t="shared" si="25"/>
        <v>-3.4220532319391636E-2</v>
      </c>
      <c r="N143" s="8">
        <f t="shared" si="26"/>
        <v>4.5627376425855515E-2</v>
      </c>
      <c r="O143" s="14">
        <f t="shared" si="29"/>
        <v>-30</v>
      </c>
      <c r="P143" s="8">
        <f t="shared" si="30"/>
        <v>-3.6630036630036632E-2</v>
      </c>
    </row>
    <row r="144" spans="1:16" x14ac:dyDescent="0.25">
      <c r="A144" s="10">
        <v>45385</v>
      </c>
      <c r="B144" s="11">
        <v>780</v>
      </c>
      <c r="C144" s="11">
        <v>783</v>
      </c>
      <c r="D144" s="11">
        <v>785</v>
      </c>
      <c r="E144" s="11">
        <v>778</v>
      </c>
      <c r="F144" s="12">
        <v>32909892</v>
      </c>
      <c r="G144" s="14">
        <f t="shared" si="21"/>
        <v>2</v>
      </c>
      <c r="H144" s="14">
        <f t="shared" si="22"/>
        <v>5</v>
      </c>
      <c r="I144" s="8">
        <f t="shared" si="23"/>
        <v>2.554278416347382E-3</v>
      </c>
      <c r="J144" s="8">
        <f t="shared" si="24"/>
        <v>6.3856960408684551E-3</v>
      </c>
      <c r="K144" s="14">
        <f t="shared" si="27"/>
        <v>2</v>
      </c>
      <c r="L144" s="14">
        <f t="shared" si="28"/>
        <v>5</v>
      </c>
      <c r="M144" s="8">
        <f t="shared" si="25"/>
        <v>2.554278416347382E-3</v>
      </c>
      <c r="N144" s="8">
        <f t="shared" si="26"/>
        <v>6.3856960408684551E-3</v>
      </c>
      <c r="O144" s="14">
        <f t="shared" si="29"/>
        <v>0</v>
      </c>
      <c r="P144" s="8">
        <f t="shared" si="30"/>
        <v>0</v>
      </c>
    </row>
    <row r="145" spans="1:16" x14ac:dyDescent="0.25">
      <c r="A145" s="10">
        <v>45384</v>
      </c>
      <c r="B145" s="11">
        <v>790</v>
      </c>
      <c r="C145" s="11">
        <v>784</v>
      </c>
      <c r="D145" s="11">
        <v>790</v>
      </c>
      <c r="E145" s="11">
        <v>783</v>
      </c>
      <c r="F145" s="12">
        <v>42219075</v>
      </c>
      <c r="G145" s="14">
        <f t="shared" si="21"/>
        <v>6</v>
      </c>
      <c r="H145" s="14">
        <f t="shared" si="22"/>
        <v>1</v>
      </c>
      <c r="I145" s="8">
        <f t="shared" si="23"/>
        <v>7.6530612244897957E-3</v>
      </c>
      <c r="J145" s="8">
        <f t="shared" si="24"/>
        <v>1.2755102040816326E-3</v>
      </c>
      <c r="K145" s="14">
        <f t="shared" si="27"/>
        <v>10</v>
      </c>
      <c r="L145" s="14">
        <f t="shared" si="28"/>
        <v>-3</v>
      </c>
      <c r="M145" s="8">
        <f t="shared" si="25"/>
        <v>1.2755102040816327E-2</v>
      </c>
      <c r="N145" s="8">
        <f t="shared" si="26"/>
        <v>-3.8265306122448979E-3</v>
      </c>
      <c r="O145" s="14">
        <f t="shared" si="29"/>
        <v>4</v>
      </c>
      <c r="P145" s="8">
        <f t="shared" si="30"/>
        <v>5.1282051282051282E-3</v>
      </c>
    </row>
    <row r="146" spans="1:16" x14ac:dyDescent="0.25">
      <c r="A146" s="10">
        <v>45383</v>
      </c>
      <c r="B146" s="11">
        <v>770</v>
      </c>
      <c r="C146" s="11">
        <v>783</v>
      </c>
      <c r="D146" s="11">
        <v>783</v>
      </c>
      <c r="E146" s="11">
        <v>769</v>
      </c>
      <c r="F146" s="12">
        <v>22348250</v>
      </c>
      <c r="G146" s="14">
        <f t="shared" si="21"/>
        <v>0</v>
      </c>
      <c r="H146" s="14">
        <f t="shared" si="22"/>
        <v>14</v>
      </c>
      <c r="I146" s="8">
        <f t="shared" si="23"/>
        <v>0</v>
      </c>
      <c r="J146" s="8">
        <f t="shared" si="24"/>
        <v>1.7879948914431672E-2</v>
      </c>
      <c r="K146" s="14">
        <f t="shared" si="27"/>
        <v>-7</v>
      </c>
      <c r="L146" s="14">
        <f t="shared" si="28"/>
        <v>21</v>
      </c>
      <c r="M146" s="8">
        <f t="shared" si="25"/>
        <v>-8.9399744572158362E-3</v>
      </c>
      <c r="N146" s="8">
        <f t="shared" si="26"/>
        <v>2.681992337164751E-2</v>
      </c>
      <c r="O146" s="14">
        <f t="shared" si="29"/>
        <v>-7</v>
      </c>
      <c r="P146" s="8">
        <f t="shared" si="30"/>
        <v>-8.8607594936708865E-3</v>
      </c>
    </row>
    <row r="147" spans="1:16" x14ac:dyDescent="0.25">
      <c r="A147" s="10">
        <v>45380</v>
      </c>
      <c r="B147" s="11">
        <v>779</v>
      </c>
      <c r="C147" s="11">
        <v>769</v>
      </c>
      <c r="D147" s="11">
        <v>781</v>
      </c>
      <c r="E147" s="11">
        <v>768</v>
      </c>
      <c r="F147" s="12">
        <v>20212820</v>
      </c>
      <c r="G147" s="14">
        <f t="shared" si="21"/>
        <v>12</v>
      </c>
      <c r="H147" s="14">
        <f t="shared" si="22"/>
        <v>1</v>
      </c>
      <c r="I147" s="8">
        <f t="shared" si="23"/>
        <v>1.5604681404421327E-2</v>
      </c>
      <c r="J147" s="8">
        <f t="shared" si="24"/>
        <v>1.3003901170351106E-3</v>
      </c>
      <c r="K147" s="14">
        <f t="shared" si="27"/>
        <v>11</v>
      </c>
      <c r="L147" s="14">
        <f t="shared" si="28"/>
        <v>2</v>
      </c>
      <c r="M147" s="8">
        <f t="shared" si="25"/>
        <v>1.4304291287386216E-2</v>
      </c>
      <c r="N147" s="8">
        <f t="shared" si="26"/>
        <v>2.6007802340702211E-3</v>
      </c>
      <c r="O147" s="14">
        <f t="shared" si="29"/>
        <v>-1</v>
      </c>
      <c r="P147" s="8">
        <f t="shared" si="30"/>
        <v>-1.2987012987012987E-3</v>
      </c>
    </row>
    <row r="148" spans="1:16" x14ac:dyDescent="0.25">
      <c r="A148" s="10">
        <v>45379</v>
      </c>
      <c r="B148" s="11">
        <v>769</v>
      </c>
      <c r="C148" s="11">
        <v>774</v>
      </c>
      <c r="D148" s="11">
        <v>776</v>
      </c>
      <c r="E148" s="11">
        <v>768</v>
      </c>
      <c r="F148" s="12">
        <v>28393398</v>
      </c>
      <c r="G148" s="14">
        <f t="shared" si="21"/>
        <v>2</v>
      </c>
      <c r="H148" s="14">
        <f t="shared" si="22"/>
        <v>6</v>
      </c>
      <c r="I148" s="8">
        <f t="shared" si="23"/>
        <v>2.5839793281653748E-3</v>
      </c>
      <c r="J148" s="8">
        <f t="shared" si="24"/>
        <v>7.7519379844961239E-3</v>
      </c>
      <c r="K148" s="14">
        <f t="shared" si="27"/>
        <v>-3</v>
      </c>
      <c r="L148" s="14">
        <f t="shared" si="28"/>
        <v>11</v>
      </c>
      <c r="M148" s="8">
        <f t="shared" si="25"/>
        <v>-3.875968992248062E-3</v>
      </c>
      <c r="N148" s="8">
        <f t="shared" si="26"/>
        <v>1.4211886304909561E-2</v>
      </c>
      <c r="O148" s="14">
        <f t="shared" si="29"/>
        <v>-5</v>
      </c>
      <c r="P148" s="8">
        <f t="shared" si="30"/>
        <v>-6.4184852374839542E-3</v>
      </c>
    </row>
    <row r="149" spans="1:16" x14ac:dyDescent="0.25">
      <c r="A149" s="10">
        <v>45378</v>
      </c>
      <c r="B149" s="11">
        <v>779</v>
      </c>
      <c r="C149" s="11">
        <v>785</v>
      </c>
      <c r="D149" s="11">
        <v>785</v>
      </c>
      <c r="E149" s="11">
        <v>779</v>
      </c>
      <c r="F149" s="12">
        <v>19732209</v>
      </c>
      <c r="G149" s="14">
        <f t="shared" si="21"/>
        <v>0</v>
      </c>
      <c r="H149" s="14">
        <f t="shared" si="22"/>
        <v>6</v>
      </c>
      <c r="I149" s="8">
        <f t="shared" si="23"/>
        <v>0</v>
      </c>
      <c r="J149" s="8">
        <f t="shared" si="24"/>
        <v>7.6433121019108281E-3</v>
      </c>
      <c r="K149" s="14">
        <f t="shared" si="27"/>
        <v>16</v>
      </c>
      <c r="L149" s="14">
        <f t="shared" si="28"/>
        <v>-10</v>
      </c>
      <c r="M149" s="8">
        <f t="shared" si="25"/>
        <v>2.038216560509554E-2</v>
      </c>
      <c r="N149" s="8">
        <f t="shared" si="26"/>
        <v>-1.2738853503184714E-2</v>
      </c>
      <c r="O149" s="14">
        <f t="shared" si="29"/>
        <v>16</v>
      </c>
      <c r="P149" s="8">
        <f t="shared" si="30"/>
        <v>2.0806241872561769E-2</v>
      </c>
    </row>
    <row r="150" spans="1:16" x14ac:dyDescent="0.25">
      <c r="A150" s="10">
        <v>45377</v>
      </c>
      <c r="B150" s="11">
        <v>782</v>
      </c>
      <c r="C150" s="11">
        <v>788</v>
      </c>
      <c r="D150" s="11">
        <v>792</v>
      </c>
      <c r="E150" s="11">
        <v>776</v>
      </c>
      <c r="F150" s="12">
        <v>43103294</v>
      </c>
      <c r="G150" s="14">
        <f t="shared" si="21"/>
        <v>4</v>
      </c>
      <c r="H150" s="14">
        <f t="shared" si="22"/>
        <v>12</v>
      </c>
      <c r="I150" s="8">
        <f t="shared" si="23"/>
        <v>5.076142131979695E-3</v>
      </c>
      <c r="J150" s="8">
        <f t="shared" si="24"/>
        <v>1.5228426395939087E-2</v>
      </c>
      <c r="K150" s="14">
        <f t="shared" si="27"/>
        <v>13</v>
      </c>
      <c r="L150" s="14">
        <f t="shared" si="28"/>
        <v>3</v>
      </c>
      <c r="M150" s="8">
        <f t="shared" si="25"/>
        <v>1.6497461928934011E-2</v>
      </c>
      <c r="N150" s="8">
        <f t="shared" si="26"/>
        <v>3.8071065989847717E-3</v>
      </c>
      <c r="O150" s="14">
        <f t="shared" si="29"/>
        <v>9</v>
      </c>
      <c r="P150" s="8">
        <f t="shared" si="30"/>
        <v>1.1553273427471117E-2</v>
      </c>
    </row>
    <row r="151" spans="1:16" x14ac:dyDescent="0.25">
      <c r="A151" s="10">
        <v>45376</v>
      </c>
      <c r="B151" s="11">
        <v>780</v>
      </c>
      <c r="C151" s="11">
        <v>783</v>
      </c>
      <c r="D151" s="11">
        <v>788</v>
      </c>
      <c r="E151" s="11">
        <v>779</v>
      </c>
      <c r="F151" s="12">
        <v>21223414</v>
      </c>
      <c r="G151" s="14">
        <f t="shared" si="21"/>
        <v>5</v>
      </c>
      <c r="H151" s="14">
        <f t="shared" si="22"/>
        <v>4</v>
      </c>
      <c r="I151" s="8">
        <f t="shared" si="23"/>
        <v>6.3856960408684551E-3</v>
      </c>
      <c r="J151" s="8">
        <f t="shared" si="24"/>
        <v>5.108556832694764E-3</v>
      </c>
      <c r="K151" s="14">
        <f t="shared" si="27"/>
        <v>6</v>
      </c>
      <c r="L151" s="14">
        <f t="shared" si="28"/>
        <v>3</v>
      </c>
      <c r="M151" s="8">
        <f t="shared" si="25"/>
        <v>7.6628352490421452E-3</v>
      </c>
      <c r="N151" s="8">
        <f t="shared" si="26"/>
        <v>3.8314176245210726E-3</v>
      </c>
      <c r="O151" s="14">
        <f t="shared" si="29"/>
        <v>1</v>
      </c>
      <c r="P151" s="8">
        <f t="shared" si="30"/>
        <v>1.2787723785166241E-3</v>
      </c>
    </row>
    <row r="152" spans="1:16" x14ac:dyDescent="0.25">
      <c r="A152" s="10">
        <v>45373</v>
      </c>
      <c r="B152" s="11">
        <v>785</v>
      </c>
      <c r="C152" s="11">
        <v>788</v>
      </c>
      <c r="D152" s="11">
        <v>789</v>
      </c>
      <c r="E152" s="11">
        <v>775</v>
      </c>
      <c r="F152" s="12">
        <v>32629749</v>
      </c>
      <c r="G152" s="14">
        <f t="shared" si="21"/>
        <v>1</v>
      </c>
      <c r="H152" s="14">
        <f t="shared" si="22"/>
        <v>13</v>
      </c>
      <c r="I152" s="8">
        <f t="shared" si="23"/>
        <v>1.2690355329949238E-3</v>
      </c>
      <c r="J152" s="8">
        <f t="shared" si="24"/>
        <v>1.6497461928934011E-2</v>
      </c>
      <c r="K152" s="14">
        <f t="shared" si="27"/>
        <v>9</v>
      </c>
      <c r="L152" s="14">
        <f t="shared" si="28"/>
        <v>5</v>
      </c>
      <c r="M152" s="8">
        <f t="shared" si="25"/>
        <v>1.1421319796954314E-2</v>
      </c>
      <c r="N152" s="8">
        <f t="shared" si="26"/>
        <v>6.3451776649746192E-3</v>
      </c>
      <c r="O152" s="14">
        <f t="shared" si="29"/>
        <v>8</v>
      </c>
      <c r="P152" s="8">
        <f t="shared" si="30"/>
        <v>1.0256410256410256E-2</v>
      </c>
    </row>
    <row r="153" spans="1:16" x14ac:dyDescent="0.25">
      <c r="A153" s="10">
        <v>45372</v>
      </c>
      <c r="B153" s="11">
        <v>784</v>
      </c>
      <c r="C153" s="11">
        <v>773</v>
      </c>
      <c r="D153" s="11">
        <v>784</v>
      </c>
      <c r="E153" s="11">
        <v>772</v>
      </c>
      <c r="F153" s="12">
        <v>47759094</v>
      </c>
      <c r="G153" s="14">
        <f t="shared" si="21"/>
        <v>11</v>
      </c>
      <c r="H153" s="14">
        <f t="shared" si="22"/>
        <v>1</v>
      </c>
      <c r="I153" s="8">
        <f t="shared" si="23"/>
        <v>1.4230271668822769E-2</v>
      </c>
      <c r="J153" s="8">
        <f t="shared" si="24"/>
        <v>1.29366106080207E-3</v>
      </c>
      <c r="K153" s="14">
        <f t="shared" si="27"/>
        <v>-1</v>
      </c>
      <c r="L153" s="14">
        <f t="shared" si="28"/>
        <v>13</v>
      </c>
      <c r="M153" s="8">
        <f t="shared" si="25"/>
        <v>-1.29366106080207E-3</v>
      </c>
      <c r="N153" s="8">
        <f t="shared" si="26"/>
        <v>1.6817593790426907E-2</v>
      </c>
      <c r="O153" s="14">
        <f t="shared" si="29"/>
        <v>-12</v>
      </c>
      <c r="P153" s="8">
        <f t="shared" si="30"/>
        <v>-1.5286624203821656E-2</v>
      </c>
    </row>
    <row r="154" spans="1:16" x14ac:dyDescent="0.25">
      <c r="A154" s="10">
        <v>45371</v>
      </c>
      <c r="B154" s="11">
        <v>758</v>
      </c>
      <c r="C154" s="11">
        <v>764</v>
      </c>
      <c r="D154" s="11">
        <v>769</v>
      </c>
      <c r="E154" s="11">
        <v>752</v>
      </c>
      <c r="F154" s="12">
        <v>48788389</v>
      </c>
      <c r="G154" s="14">
        <f t="shared" si="21"/>
        <v>5</v>
      </c>
      <c r="H154" s="14">
        <f t="shared" si="22"/>
        <v>12</v>
      </c>
      <c r="I154" s="8">
        <f t="shared" si="23"/>
        <v>6.5445026178010471E-3</v>
      </c>
      <c r="J154" s="8">
        <f t="shared" si="24"/>
        <v>1.5706806282722512E-2</v>
      </c>
      <c r="K154" s="14">
        <f t="shared" si="27"/>
        <v>-15</v>
      </c>
      <c r="L154" s="14">
        <f t="shared" si="28"/>
        <v>32</v>
      </c>
      <c r="M154" s="8">
        <f t="shared" si="25"/>
        <v>-1.9633507853403141E-2</v>
      </c>
      <c r="N154" s="8">
        <f t="shared" si="26"/>
        <v>4.1884816753926704E-2</v>
      </c>
      <c r="O154" s="14">
        <f t="shared" si="29"/>
        <v>-20</v>
      </c>
      <c r="P154" s="8">
        <f t="shared" si="30"/>
        <v>-2.5510204081632654E-2</v>
      </c>
    </row>
    <row r="155" spans="1:16" x14ac:dyDescent="0.25">
      <c r="A155" s="10">
        <v>45370</v>
      </c>
      <c r="B155" s="11">
        <v>762</v>
      </c>
      <c r="C155" s="11">
        <v>758</v>
      </c>
      <c r="D155" s="11">
        <v>765</v>
      </c>
      <c r="E155" s="11">
        <v>755</v>
      </c>
      <c r="F155" s="12">
        <v>32078900</v>
      </c>
      <c r="G155" s="14">
        <f t="shared" si="21"/>
        <v>7</v>
      </c>
      <c r="H155" s="14">
        <f t="shared" si="22"/>
        <v>3</v>
      </c>
      <c r="I155" s="8">
        <f t="shared" si="23"/>
        <v>9.2348284960422165E-3</v>
      </c>
      <c r="J155" s="8">
        <f t="shared" si="24"/>
        <v>3.9577836411609502E-3</v>
      </c>
      <c r="K155" s="14">
        <f t="shared" si="27"/>
        <v>7</v>
      </c>
      <c r="L155" s="14">
        <f t="shared" si="28"/>
        <v>3</v>
      </c>
      <c r="M155" s="8">
        <f t="shared" si="25"/>
        <v>9.2348284960422165E-3</v>
      </c>
      <c r="N155" s="8">
        <f t="shared" si="26"/>
        <v>3.9577836411609502E-3</v>
      </c>
      <c r="O155" s="14">
        <f t="shared" si="29"/>
        <v>0</v>
      </c>
      <c r="P155" s="8">
        <f t="shared" si="30"/>
        <v>0</v>
      </c>
    </row>
    <row r="156" spans="1:16" x14ac:dyDescent="0.25">
      <c r="A156" s="10">
        <v>45369</v>
      </c>
      <c r="B156" s="11">
        <v>764</v>
      </c>
      <c r="C156" s="11">
        <v>754</v>
      </c>
      <c r="D156" s="11">
        <v>765</v>
      </c>
      <c r="E156" s="11">
        <v>754</v>
      </c>
      <c r="F156" s="12">
        <v>46006400</v>
      </c>
      <c r="G156" s="14">
        <f t="shared" si="21"/>
        <v>11</v>
      </c>
      <c r="H156" s="14">
        <f t="shared" si="22"/>
        <v>0</v>
      </c>
      <c r="I156" s="8">
        <f t="shared" si="23"/>
        <v>1.4588859416445624E-2</v>
      </c>
      <c r="J156" s="8">
        <f t="shared" si="24"/>
        <v>0</v>
      </c>
      <c r="K156" s="14">
        <f t="shared" si="27"/>
        <v>3</v>
      </c>
      <c r="L156" s="14">
        <f t="shared" si="28"/>
        <v>8</v>
      </c>
      <c r="M156" s="8">
        <f t="shared" si="25"/>
        <v>3.9787798408488064E-3</v>
      </c>
      <c r="N156" s="8">
        <f t="shared" si="26"/>
        <v>1.0610079575596816E-2</v>
      </c>
      <c r="O156" s="14">
        <f t="shared" si="29"/>
        <v>-8</v>
      </c>
      <c r="P156" s="8">
        <f t="shared" si="30"/>
        <v>-1.0498687664041995E-2</v>
      </c>
    </row>
    <row r="157" spans="1:16" x14ac:dyDescent="0.25">
      <c r="A157" s="10">
        <v>45366</v>
      </c>
      <c r="B157" s="11">
        <v>753</v>
      </c>
      <c r="C157" s="11">
        <v>771</v>
      </c>
      <c r="D157" s="11">
        <v>777</v>
      </c>
      <c r="E157" s="11">
        <v>753</v>
      </c>
      <c r="F157" s="12">
        <v>80580846</v>
      </c>
      <c r="G157" s="14">
        <f t="shared" si="21"/>
        <v>6</v>
      </c>
      <c r="H157" s="14">
        <f t="shared" si="22"/>
        <v>18</v>
      </c>
      <c r="I157" s="8">
        <f t="shared" si="23"/>
        <v>7.7821011673151752E-3</v>
      </c>
      <c r="J157" s="8">
        <f t="shared" si="24"/>
        <v>2.3346303501945526E-2</v>
      </c>
      <c r="K157" s="14">
        <f t="shared" si="27"/>
        <v>13</v>
      </c>
      <c r="L157" s="14">
        <f t="shared" si="28"/>
        <v>11</v>
      </c>
      <c r="M157" s="8">
        <f t="shared" si="25"/>
        <v>1.6861219195849545E-2</v>
      </c>
      <c r="N157" s="8">
        <f t="shared" si="26"/>
        <v>1.4267185473411154E-2</v>
      </c>
      <c r="O157" s="14">
        <f t="shared" si="29"/>
        <v>7</v>
      </c>
      <c r="P157" s="8">
        <f t="shared" si="30"/>
        <v>9.1623036649214652E-3</v>
      </c>
    </row>
    <row r="158" spans="1:16" x14ac:dyDescent="0.25">
      <c r="A158" s="10">
        <v>45365</v>
      </c>
      <c r="B158" s="11">
        <v>784</v>
      </c>
      <c r="C158" s="11">
        <v>779</v>
      </c>
      <c r="D158" s="11">
        <v>785</v>
      </c>
      <c r="E158" s="11">
        <v>770</v>
      </c>
      <c r="F158" s="12">
        <v>48964017</v>
      </c>
      <c r="G158" s="14">
        <f t="shared" si="21"/>
        <v>6</v>
      </c>
      <c r="H158" s="14">
        <f t="shared" si="22"/>
        <v>9</v>
      </c>
      <c r="I158" s="8">
        <f t="shared" si="23"/>
        <v>7.7021822849807449E-3</v>
      </c>
      <c r="J158" s="8">
        <f t="shared" si="24"/>
        <v>1.1553273427471117E-2</v>
      </c>
      <c r="K158" s="14">
        <f t="shared" si="27"/>
        <v>32</v>
      </c>
      <c r="L158" s="14">
        <f t="shared" si="28"/>
        <v>-17</v>
      </c>
      <c r="M158" s="8">
        <f t="shared" si="25"/>
        <v>4.1078305519897301E-2</v>
      </c>
      <c r="N158" s="8">
        <f t="shared" si="26"/>
        <v>-2.1822849807445442E-2</v>
      </c>
      <c r="O158" s="14">
        <f t="shared" si="29"/>
        <v>26</v>
      </c>
      <c r="P158" s="8">
        <f t="shared" si="30"/>
        <v>3.4528552456839307E-2</v>
      </c>
    </row>
    <row r="159" spans="1:16" x14ac:dyDescent="0.25">
      <c r="A159" s="10">
        <v>45364</v>
      </c>
      <c r="B159" s="11">
        <v>779</v>
      </c>
      <c r="C159" s="11">
        <v>785</v>
      </c>
      <c r="D159" s="11">
        <v>785</v>
      </c>
      <c r="E159" s="11">
        <v>777</v>
      </c>
      <c r="F159" s="12">
        <v>43130896</v>
      </c>
      <c r="G159" s="14">
        <f t="shared" si="21"/>
        <v>0</v>
      </c>
      <c r="H159" s="14">
        <f t="shared" si="22"/>
        <v>8</v>
      </c>
      <c r="I159" s="8">
        <f t="shared" si="23"/>
        <v>0</v>
      </c>
      <c r="J159" s="8">
        <f t="shared" si="24"/>
        <v>1.019108280254777E-2</v>
      </c>
      <c r="K159" s="14">
        <f t="shared" si="27"/>
        <v>1</v>
      </c>
      <c r="L159" s="14">
        <f t="shared" si="28"/>
        <v>7</v>
      </c>
      <c r="M159" s="8">
        <f t="shared" si="25"/>
        <v>1.2738853503184713E-3</v>
      </c>
      <c r="N159" s="8">
        <f t="shared" si="26"/>
        <v>8.9171974522292991E-3</v>
      </c>
      <c r="O159" s="14">
        <f t="shared" si="29"/>
        <v>1</v>
      </c>
      <c r="P159" s="8">
        <f t="shared" si="30"/>
        <v>1.2755102040816326E-3</v>
      </c>
    </row>
    <row r="160" spans="1:16" x14ac:dyDescent="0.25">
      <c r="A160" s="10">
        <v>45363</v>
      </c>
      <c r="B160" s="11">
        <v>770</v>
      </c>
      <c r="C160" s="11">
        <v>757</v>
      </c>
      <c r="D160" s="11">
        <v>771</v>
      </c>
      <c r="E160" s="11">
        <v>754</v>
      </c>
      <c r="F160" s="12">
        <v>63336798</v>
      </c>
      <c r="G160" s="14">
        <f t="shared" si="21"/>
        <v>14</v>
      </c>
      <c r="H160" s="14">
        <f t="shared" si="22"/>
        <v>3</v>
      </c>
      <c r="I160" s="8">
        <f t="shared" si="23"/>
        <v>1.8494055482166448E-2</v>
      </c>
      <c r="J160" s="8">
        <f t="shared" si="24"/>
        <v>3.9630118890356669E-3</v>
      </c>
      <c r="K160" s="14">
        <f t="shared" si="27"/>
        <v>-8</v>
      </c>
      <c r="L160" s="14">
        <f t="shared" si="28"/>
        <v>25</v>
      </c>
      <c r="M160" s="8">
        <f t="shared" si="25"/>
        <v>-1.0568031704095112E-2</v>
      </c>
      <c r="N160" s="8">
        <f t="shared" si="26"/>
        <v>3.3025099075297229E-2</v>
      </c>
      <c r="O160" s="14">
        <f t="shared" si="29"/>
        <v>-22</v>
      </c>
      <c r="P160" s="8">
        <f t="shared" si="30"/>
        <v>-2.8241335044929396E-2</v>
      </c>
    </row>
    <row r="161" spans="1:16" x14ac:dyDescent="0.25">
      <c r="A161" s="10">
        <v>45362</v>
      </c>
      <c r="B161" s="11">
        <v>766</v>
      </c>
      <c r="C161" s="11">
        <v>768</v>
      </c>
      <c r="D161" s="11">
        <v>778</v>
      </c>
      <c r="E161" s="11">
        <v>761</v>
      </c>
      <c r="F161" s="12">
        <v>73436931</v>
      </c>
      <c r="G161" s="14">
        <f t="shared" si="21"/>
        <v>10</v>
      </c>
      <c r="H161" s="14">
        <f t="shared" si="22"/>
        <v>7</v>
      </c>
      <c r="I161" s="8">
        <f t="shared" si="23"/>
        <v>1.3020833333333334E-2</v>
      </c>
      <c r="J161" s="8">
        <f t="shared" si="24"/>
        <v>9.1145833333333339E-3</v>
      </c>
      <c r="K161" s="14">
        <f t="shared" si="27"/>
        <v>8</v>
      </c>
      <c r="L161" s="14">
        <f t="shared" si="28"/>
        <v>9</v>
      </c>
      <c r="M161" s="8">
        <f t="shared" si="25"/>
        <v>1.0416666666666666E-2</v>
      </c>
      <c r="N161" s="8">
        <f t="shared" si="26"/>
        <v>1.171875E-2</v>
      </c>
      <c r="O161" s="14">
        <f t="shared" si="29"/>
        <v>-2</v>
      </c>
      <c r="P161" s="8">
        <f t="shared" si="30"/>
        <v>-2.5974025974025974E-3</v>
      </c>
    </row>
    <row r="162" spans="1:16" x14ac:dyDescent="0.25">
      <c r="A162" s="10">
        <v>45359</v>
      </c>
      <c r="B162" s="11">
        <v>784</v>
      </c>
      <c r="C162" s="11">
        <v>795</v>
      </c>
      <c r="D162" s="11">
        <v>796</v>
      </c>
      <c r="E162" s="11">
        <v>772</v>
      </c>
      <c r="F162" s="12">
        <v>98069174</v>
      </c>
      <c r="G162" s="14">
        <f t="shared" si="21"/>
        <v>1</v>
      </c>
      <c r="H162" s="14">
        <f t="shared" si="22"/>
        <v>23</v>
      </c>
      <c r="I162" s="8">
        <f t="shared" si="23"/>
        <v>1.2578616352201257E-3</v>
      </c>
      <c r="J162" s="8">
        <f t="shared" si="24"/>
        <v>2.8930817610062894E-2</v>
      </c>
      <c r="K162" s="14">
        <f t="shared" si="27"/>
        <v>30</v>
      </c>
      <c r="L162" s="14">
        <f t="shared" si="28"/>
        <v>-6</v>
      </c>
      <c r="M162" s="8">
        <f t="shared" si="25"/>
        <v>3.7735849056603772E-2</v>
      </c>
      <c r="N162" s="8">
        <f t="shared" si="26"/>
        <v>-7.5471698113207548E-3</v>
      </c>
      <c r="O162" s="14">
        <f t="shared" si="29"/>
        <v>29</v>
      </c>
      <c r="P162" s="8">
        <f t="shared" si="30"/>
        <v>3.7859007832898174E-2</v>
      </c>
    </row>
    <row r="163" spans="1:16" x14ac:dyDescent="0.25">
      <c r="A163" s="10">
        <v>45358</v>
      </c>
      <c r="B163" s="11">
        <v>760</v>
      </c>
      <c r="C163" s="11">
        <v>755</v>
      </c>
      <c r="D163" s="11">
        <v>769</v>
      </c>
      <c r="E163" s="11">
        <v>754</v>
      </c>
      <c r="F163" s="12">
        <v>80382406</v>
      </c>
      <c r="G163" s="14">
        <f t="shared" si="21"/>
        <v>14</v>
      </c>
      <c r="H163" s="14">
        <f t="shared" si="22"/>
        <v>1</v>
      </c>
      <c r="I163" s="8">
        <f t="shared" si="23"/>
        <v>1.8543046357615896E-2</v>
      </c>
      <c r="J163" s="8">
        <f t="shared" si="24"/>
        <v>1.3245033112582781E-3</v>
      </c>
      <c r="K163" s="14">
        <f t="shared" si="27"/>
        <v>-15</v>
      </c>
      <c r="L163" s="14">
        <f t="shared" si="28"/>
        <v>30</v>
      </c>
      <c r="M163" s="8">
        <f t="shared" si="25"/>
        <v>-1.9867549668874173E-2</v>
      </c>
      <c r="N163" s="8">
        <f t="shared" si="26"/>
        <v>3.9735099337748346E-2</v>
      </c>
      <c r="O163" s="14">
        <f t="shared" si="29"/>
        <v>-29</v>
      </c>
      <c r="P163" s="8">
        <f t="shared" si="30"/>
        <v>-3.6989795918367346E-2</v>
      </c>
    </row>
    <row r="164" spans="1:16" x14ac:dyDescent="0.25">
      <c r="A164" s="10">
        <v>45357</v>
      </c>
      <c r="B164" s="11">
        <v>735</v>
      </c>
      <c r="C164" s="11">
        <v>718</v>
      </c>
      <c r="D164" s="11">
        <v>738</v>
      </c>
      <c r="E164" s="11">
        <v>717</v>
      </c>
      <c r="F164" s="12">
        <v>52464833</v>
      </c>
      <c r="G164" s="14">
        <f t="shared" si="21"/>
        <v>20</v>
      </c>
      <c r="H164" s="14">
        <f t="shared" si="22"/>
        <v>1</v>
      </c>
      <c r="I164" s="8">
        <f t="shared" si="23"/>
        <v>2.7855153203342618E-2</v>
      </c>
      <c r="J164" s="8">
        <f t="shared" si="24"/>
        <v>1.3927576601671309E-3</v>
      </c>
      <c r="K164" s="14">
        <f t="shared" si="27"/>
        <v>-22</v>
      </c>
      <c r="L164" s="14">
        <f t="shared" si="28"/>
        <v>43</v>
      </c>
      <c r="M164" s="8">
        <f t="shared" si="25"/>
        <v>-3.0640668523676879E-2</v>
      </c>
      <c r="N164" s="8">
        <f t="shared" si="26"/>
        <v>5.9888579387186627E-2</v>
      </c>
      <c r="O164" s="14">
        <f t="shared" si="29"/>
        <v>-42</v>
      </c>
      <c r="P164" s="8">
        <f t="shared" si="30"/>
        <v>-5.526315789473684E-2</v>
      </c>
    </row>
    <row r="165" spans="1:16" x14ac:dyDescent="0.25">
      <c r="A165" s="10">
        <v>45356</v>
      </c>
      <c r="B165" s="11">
        <v>730</v>
      </c>
      <c r="C165" s="11">
        <v>735</v>
      </c>
      <c r="D165" s="11">
        <v>738</v>
      </c>
      <c r="E165" s="11">
        <v>728</v>
      </c>
      <c r="F165" s="12">
        <v>73299411</v>
      </c>
      <c r="G165" s="14">
        <f t="shared" si="21"/>
        <v>3</v>
      </c>
      <c r="H165" s="14">
        <f t="shared" si="22"/>
        <v>7</v>
      </c>
      <c r="I165" s="8">
        <f t="shared" si="23"/>
        <v>4.0816326530612249E-3</v>
      </c>
      <c r="J165" s="8">
        <f t="shared" si="24"/>
        <v>9.5238095238095247E-3</v>
      </c>
      <c r="K165" s="14">
        <f t="shared" si="27"/>
        <v>3</v>
      </c>
      <c r="L165" s="14">
        <f t="shared" si="28"/>
        <v>7</v>
      </c>
      <c r="M165" s="8">
        <f t="shared" si="25"/>
        <v>4.0816326530612249E-3</v>
      </c>
      <c r="N165" s="8">
        <f t="shared" si="26"/>
        <v>9.5238095238095247E-3</v>
      </c>
      <c r="O165" s="14">
        <f t="shared" si="29"/>
        <v>0</v>
      </c>
      <c r="P165" s="8">
        <f t="shared" si="30"/>
        <v>0</v>
      </c>
    </row>
    <row r="166" spans="1:16" x14ac:dyDescent="0.25">
      <c r="A166" s="10">
        <v>45355</v>
      </c>
      <c r="B166" s="11">
        <v>725</v>
      </c>
      <c r="C166" s="11">
        <v>714</v>
      </c>
      <c r="D166" s="11">
        <v>725</v>
      </c>
      <c r="E166" s="11">
        <v>711</v>
      </c>
      <c r="F166" s="12">
        <v>97210112</v>
      </c>
      <c r="G166" s="14">
        <f t="shared" si="21"/>
        <v>11</v>
      </c>
      <c r="H166" s="14">
        <f t="shared" si="22"/>
        <v>3</v>
      </c>
      <c r="I166" s="8">
        <f t="shared" si="23"/>
        <v>1.5406162464985995E-2</v>
      </c>
      <c r="J166" s="8">
        <f t="shared" si="24"/>
        <v>4.2016806722689074E-3</v>
      </c>
      <c r="K166" s="14">
        <f t="shared" si="27"/>
        <v>-5</v>
      </c>
      <c r="L166" s="14">
        <f t="shared" si="28"/>
        <v>19</v>
      </c>
      <c r="M166" s="8">
        <f t="shared" si="25"/>
        <v>-7.0028011204481795E-3</v>
      </c>
      <c r="N166" s="8">
        <f t="shared" si="26"/>
        <v>2.661064425770308E-2</v>
      </c>
      <c r="O166" s="14">
        <f t="shared" si="29"/>
        <v>-16</v>
      </c>
      <c r="P166" s="8">
        <f t="shared" si="30"/>
        <v>-2.1917808219178082E-2</v>
      </c>
    </row>
    <row r="167" spans="1:16" x14ac:dyDescent="0.25">
      <c r="A167" s="10">
        <v>45352</v>
      </c>
      <c r="B167" s="11">
        <v>689</v>
      </c>
      <c r="C167" s="11">
        <v>697</v>
      </c>
      <c r="D167" s="11">
        <v>697</v>
      </c>
      <c r="E167" s="11">
        <v>688</v>
      </c>
      <c r="F167" s="12">
        <v>24167721</v>
      </c>
      <c r="G167" s="14">
        <f t="shared" si="21"/>
        <v>0</v>
      </c>
      <c r="H167" s="14">
        <f t="shared" si="22"/>
        <v>9</v>
      </c>
      <c r="I167" s="8">
        <f t="shared" si="23"/>
        <v>0</v>
      </c>
      <c r="J167" s="8">
        <f t="shared" si="24"/>
        <v>1.2912482065997131E-2</v>
      </c>
      <c r="K167" s="14">
        <f t="shared" si="27"/>
        <v>-28</v>
      </c>
      <c r="L167" s="14">
        <f t="shared" si="28"/>
        <v>37</v>
      </c>
      <c r="M167" s="8">
        <f t="shared" si="25"/>
        <v>-4.0172166427546625E-2</v>
      </c>
      <c r="N167" s="8">
        <f t="shared" si="26"/>
        <v>5.308464849354376E-2</v>
      </c>
      <c r="O167" s="14">
        <f t="shared" si="29"/>
        <v>-28</v>
      </c>
      <c r="P167" s="8">
        <f t="shared" si="30"/>
        <v>-3.8620689655172416E-2</v>
      </c>
    </row>
    <row r="168" spans="1:16" x14ac:dyDescent="0.25">
      <c r="A168" s="10">
        <v>45351</v>
      </c>
      <c r="B168" s="11">
        <v>690</v>
      </c>
      <c r="C168" s="11">
        <v>691</v>
      </c>
      <c r="D168" s="11">
        <v>698</v>
      </c>
      <c r="E168" s="11">
        <v>688</v>
      </c>
      <c r="F168" s="12">
        <v>59337072</v>
      </c>
      <c r="G168" s="14">
        <f t="shared" si="21"/>
        <v>7</v>
      </c>
      <c r="H168" s="14">
        <f t="shared" si="22"/>
        <v>3</v>
      </c>
      <c r="I168" s="8">
        <f t="shared" si="23"/>
        <v>1.0130246020260492E-2</v>
      </c>
      <c r="J168" s="8">
        <f t="shared" si="24"/>
        <v>4.3415340086830683E-3</v>
      </c>
      <c r="K168" s="14">
        <f t="shared" si="27"/>
        <v>9</v>
      </c>
      <c r="L168" s="14">
        <f t="shared" si="28"/>
        <v>1</v>
      </c>
      <c r="M168" s="8">
        <f t="shared" si="25"/>
        <v>1.3024602026049204E-2</v>
      </c>
      <c r="N168" s="8">
        <f t="shared" si="26"/>
        <v>1.4471780028943559E-3</v>
      </c>
      <c r="O168" s="14">
        <f t="shared" si="29"/>
        <v>2</v>
      </c>
      <c r="P168" s="8">
        <f t="shared" si="30"/>
        <v>2.9027576197387518E-3</v>
      </c>
    </row>
    <row r="169" spans="1:16" x14ac:dyDescent="0.25">
      <c r="A169" s="10">
        <v>45349</v>
      </c>
      <c r="B169" s="11">
        <v>698</v>
      </c>
      <c r="C169" s="11">
        <v>700</v>
      </c>
      <c r="D169" s="11">
        <v>701</v>
      </c>
      <c r="E169" s="11">
        <v>691</v>
      </c>
      <c r="F169" s="12">
        <v>35389548</v>
      </c>
      <c r="G169" s="14">
        <f t="shared" si="21"/>
        <v>1</v>
      </c>
      <c r="H169" s="14">
        <f t="shared" si="22"/>
        <v>9</v>
      </c>
      <c r="I169" s="8">
        <f t="shared" si="23"/>
        <v>1.4285714285714286E-3</v>
      </c>
      <c r="J169" s="8">
        <f t="shared" si="24"/>
        <v>1.2857142857142857E-2</v>
      </c>
      <c r="K169" s="14">
        <f t="shared" si="27"/>
        <v>11</v>
      </c>
      <c r="L169" s="14">
        <f t="shared" si="28"/>
        <v>-1</v>
      </c>
      <c r="M169" s="8">
        <f t="shared" si="25"/>
        <v>1.5714285714285715E-2</v>
      </c>
      <c r="N169" s="8">
        <f t="shared" si="26"/>
        <v>-1.4285714285714286E-3</v>
      </c>
      <c r="O169" s="14">
        <f t="shared" si="29"/>
        <v>10</v>
      </c>
      <c r="P169" s="8">
        <f t="shared" si="30"/>
        <v>1.4492753623188406E-2</v>
      </c>
    </row>
    <row r="170" spans="1:16" x14ac:dyDescent="0.25">
      <c r="A170" s="10">
        <v>45348</v>
      </c>
      <c r="B170" s="11">
        <v>698</v>
      </c>
      <c r="C170" s="11">
        <v>700</v>
      </c>
      <c r="D170" s="11">
        <v>700</v>
      </c>
      <c r="E170" s="11">
        <v>695</v>
      </c>
      <c r="F170" s="12">
        <v>29976379</v>
      </c>
      <c r="G170" s="14">
        <f t="shared" si="21"/>
        <v>0</v>
      </c>
      <c r="H170" s="14">
        <f t="shared" si="22"/>
        <v>5</v>
      </c>
      <c r="I170" s="8">
        <f t="shared" si="23"/>
        <v>0</v>
      </c>
      <c r="J170" s="8">
        <f t="shared" si="24"/>
        <v>7.1428571428571426E-3</v>
      </c>
      <c r="K170" s="14">
        <f t="shared" si="27"/>
        <v>2</v>
      </c>
      <c r="L170" s="14">
        <f t="shared" si="28"/>
        <v>3</v>
      </c>
      <c r="M170" s="8">
        <f t="shared" si="25"/>
        <v>2.8571428571428571E-3</v>
      </c>
      <c r="N170" s="8">
        <f t="shared" si="26"/>
        <v>4.2857142857142859E-3</v>
      </c>
      <c r="O170" s="14">
        <f t="shared" si="29"/>
        <v>2</v>
      </c>
      <c r="P170" s="8">
        <f t="shared" si="30"/>
        <v>2.8653295128939827E-3</v>
      </c>
    </row>
    <row r="171" spans="1:16" x14ac:dyDescent="0.25">
      <c r="A171" s="10">
        <v>45345</v>
      </c>
      <c r="B171" s="11">
        <v>697</v>
      </c>
      <c r="C171" s="11">
        <v>701</v>
      </c>
      <c r="D171" s="11">
        <v>703</v>
      </c>
      <c r="E171" s="11">
        <v>696</v>
      </c>
      <c r="F171" s="12">
        <v>48404478</v>
      </c>
      <c r="G171" s="14">
        <f t="shared" si="21"/>
        <v>2</v>
      </c>
      <c r="H171" s="14">
        <f t="shared" si="22"/>
        <v>5</v>
      </c>
      <c r="I171" s="8">
        <f t="shared" si="23"/>
        <v>2.8530670470756064E-3</v>
      </c>
      <c r="J171" s="8">
        <f t="shared" si="24"/>
        <v>7.1326676176890159E-3</v>
      </c>
      <c r="K171" s="14">
        <f t="shared" si="27"/>
        <v>5</v>
      </c>
      <c r="L171" s="14">
        <f t="shared" si="28"/>
        <v>2</v>
      </c>
      <c r="M171" s="8">
        <f t="shared" si="25"/>
        <v>7.1326676176890159E-3</v>
      </c>
      <c r="N171" s="8">
        <f t="shared" si="26"/>
        <v>2.8530670470756064E-3</v>
      </c>
      <c r="O171" s="14">
        <f t="shared" si="29"/>
        <v>3</v>
      </c>
      <c r="P171" s="8">
        <f t="shared" si="30"/>
        <v>4.2979942693409743E-3</v>
      </c>
    </row>
    <row r="172" spans="1:16" x14ac:dyDescent="0.25">
      <c r="A172" s="10">
        <v>45344</v>
      </c>
      <c r="B172" s="11">
        <v>692</v>
      </c>
      <c r="C172" s="11">
        <v>695</v>
      </c>
      <c r="D172" s="11">
        <v>695</v>
      </c>
      <c r="E172" s="11">
        <v>685</v>
      </c>
      <c r="F172" s="12">
        <v>34269392</v>
      </c>
      <c r="G172" s="14">
        <f t="shared" si="21"/>
        <v>0</v>
      </c>
      <c r="H172" s="14">
        <f t="shared" si="22"/>
        <v>10</v>
      </c>
      <c r="I172" s="8">
        <f t="shared" si="23"/>
        <v>0</v>
      </c>
      <c r="J172" s="8">
        <f t="shared" si="24"/>
        <v>1.4388489208633094E-2</v>
      </c>
      <c r="K172" s="14">
        <f t="shared" si="27"/>
        <v>-2</v>
      </c>
      <c r="L172" s="14">
        <f t="shared" si="28"/>
        <v>12</v>
      </c>
      <c r="M172" s="8">
        <f t="shared" si="25"/>
        <v>-2.8776978417266188E-3</v>
      </c>
      <c r="N172" s="8">
        <f t="shared" si="26"/>
        <v>1.7266187050359712E-2</v>
      </c>
      <c r="O172" s="14">
        <f t="shared" si="29"/>
        <v>-2</v>
      </c>
      <c r="P172" s="8">
        <f t="shared" si="30"/>
        <v>-2.8694404591104736E-3</v>
      </c>
    </row>
    <row r="173" spans="1:16" x14ac:dyDescent="0.25">
      <c r="A173" s="10">
        <v>45343</v>
      </c>
      <c r="B173" s="11">
        <v>681</v>
      </c>
      <c r="C173" s="11">
        <v>678</v>
      </c>
      <c r="D173" s="11">
        <v>683</v>
      </c>
      <c r="E173" s="11">
        <v>678</v>
      </c>
      <c r="F173" s="12">
        <v>31980543</v>
      </c>
      <c r="G173" s="14">
        <f t="shared" si="21"/>
        <v>5</v>
      </c>
      <c r="H173" s="14">
        <f t="shared" si="22"/>
        <v>0</v>
      </c>
      <c r="I173" s="8">
        <f t="shared" si="23"/>
        <v>7.3746312684365781E-3</v>
      </c>
      <c r="J173" s="8">
        <f t="shared" si="24"/>
        <v>0</v>
      </c>
      <c r="K173" s="14">
        <f t="shared" si="27"/>
        <v>-9</v>
      </c>
      <c r="L173" s="14">
        <f t="shared" si="28"/>
        <v>14</v>
      </c>
      <c r="M173" s="8">
        <f t="shared" si="25"/>
        <v>-1.3274336283185841E-2</v>
      </c>
      <c r="N173" s="8">
        <f t="shared" si="26"/>
        <v>2.0648967551622419E-2</v>
      </c>
      <c r="O173" s="14">
        <f t="shared" si="29"/>
        <v>-14</v>
      </c>
      <c r="P173" s="8">
        <f t="shared" si="30"/>
        <v>-2.023121387283237E-2</v>
      </c>
    </row>
    <row r="174" spans="1:16" x14ac:dyDescent="0.25">
      <c r="A174" s="10">
        <v>45342</v>
      </c>
      <c r="B174" s="11">
        <v>687</v>
      </c>
      <c r="C174" s="11">
        <v>675</v>
      </c>
      <c r="D174" s="11">
        <v>688</v>
      </c>
      <c r="E174" s="11">
        <v>675</v>
      </c>
      <c r="F174" s="12">
        <v>31403730</v>
      </c>
      <c r="G174" s="14">
        <f t="shared" si="21"/>
        <v>13</v>
      </c>
      <c r="H174" s="14">
        <f t="shared" si="22"/>
        <v>0</v>
      </c>
      <c r="I174" s="8">
        <f t="shared" si="23"/>
        <v>1.9259259259259261E-2</v>
      </c>
      <c r="J174" s="8">
        <f t="shared" si="24"/>
        <v>0</v>
      </c>
      <c r="K174" s="14">
        <f t="shared" si="27"/>
        <v>7</v>
      </c>
      <c r="L174" s="14">
        <f t="shared" si="28"/>
        <v>6</v>
      </c>
      <c r="M174" s="8">
        <f t="shared" si="25"/>
        <v>1.037037037037037E-2</v>
      </c>
      <c r="N174" s="8">
        <f t="shared" si="26"/>
        <v>8.8888888888888889E-3</v>
      </c>
      <c r="O174" s="14">
        <f t="shared" si="29"/>
        <v>-6</v>
      </c>
      <c r="P174" s="8">
        <f t="shared" si="30"/>
        <v>-8.8105726872246704E-3</v>
      </c>
    </row>
    <row r="175" spans="1:16" x14ac:dyDescent="0.25">
      <c r="A175" s="10">
        <v>45341</v>
      </c>
      <c r="B175" s="11">
        <v>678</v>
      </c>
      <c r="C175" s="11">
        <v>674</v>
      </c>
      <c r="D175" s="11">
        <v>682</v>
      </c>
      <c r="E175" s="11">
        <v>674</v>
      </c>
      <c r="F175" s="12">
        <v>36366837</v>
      </c>
      <c r="G175" s="14">
        <f t="shared" si="21"/>
        <v>8</v>
      </c>
      <c r="H175" s="14">
        <f t="shared" si="22"/>
        <v>0</v>
      </c>
      <c r="I175" s="8">
        <f t="shared" si="23"/>
        <v>1.1869436201780416E-2</v>
      </c>
      <c r="J175" s="8">
        <f t="shared" si="24"/>
        <v>0</v>
      </c>
      <c r="K175" s="14">
        <f t="shared" si="27"/>
        <v>-5</v>
      </c>
      <c r="L175" s="14">
        <f t="shared" si="28"/>
        <v>13</v>
      </c>
      <c r="M175" s="8">
        <f t="shared" si="25"/>
        <v>-7.4183976261127599E-3</v>
      </c>
      <c r="N175" s="8">
        <f t="shared" si="26"/>
        <v>1.9287833827893175E-2</v>
      </c>
      <c r="O175" s="14">
        <f t="shared" si="29"/>
        <v>-13</v>
      </c>
      <c r="P175" s="8">
        <f t="shared" si="30"/>
        <v>-1.8922852983988356E-2</v>
      </c>
    </row>
    <row r="176" spans="1:16" x14ac:dyDescent="0.25">
      <c r="A176" s="10">
        <v>45338</v>
      </c>
      <c r="B176" s="11">
        <v>683</v>
      </c>
      <c r="C176" s="11">
        <v>697</v>
      </c>
      <c r="D176" s="11">
        <v>699</v>
      </c>
      <c r="E176" s="11">
        <v>683</v>
      </c>
      <c r="F176" s="12">
        <v>48963167</v>
      </c>
      <c r="G176" s="14">
        <f t="shared" si="21"/>
        <v>2</v>
      </c>
      <c r="H176" s="14">
        <f t="shared" si="22"/>
        <v>14</v>
      </c>
      <c r="I176" s="8">
        <f t="shared" si="23"/>
        <v>2.8694404591104736E-3</v>
      </c>
      <c r="J176" s="8">
        <f t="shared" si="24"/>
        <v>2.0086083213773313E-2</v>
      </c>
      <c r="K176" s="14">
        <f t="shared" si="27"/>
        <v>21</v>
      </c>
      <c r="L176" s="14">
        <f t="shared" si="28"/>
        <v>-5</v>
      </c>
      <c r="M176" s="8">
        <f t="shared" si="25"/>
        <v>3.0129124820659971E-2</v>
      </c>
      <c r="N176" s="8">
        <f t="shared" si="26"/>
        <v>-7.1736011477761836E-3</v>
      </c>
      <c r="O176" s="14">
        <f t="shared" si="29"/>
        <v>19</v>
      </c>
      <c r="P176" s="8">
        <f t="shared" si="30"/>
        <v>2.8023598820058997E-2</v>
      </c>
    </row>
    <row r="177" spans="1:16" x14ac:dyDescent="0.25">
      <c r="A177" s="10">
        <v>45337</v>
      </c>
      <c r="B177" s="11">
        <v>697</v>
      </c>
      <c r="C177" s="11">
        <v>709</v>
      </c>
      <c r="D177" s="11">
        <v>709</v>
      </c>
      <c r="E177" s="11">
        <v>693</v>
      </c>
      <c r="F177" s="12">
        <v>132263803</v>
      </c>
      <c r="G177" s="14">
        <f t="shared" si="21"/>
        <v>0</v>
      </c>
      <c r="H177" s="14">
        <f t="shared" si="22"/>
        <v>16</v>
      </c>
      <c r="I177" s="8">
        <f t="shared" si="23"/>
        <v>0</v>
      </c>
      <c r="J177" s="8">
        <f t="shared" si="24"/>
        <v>2.2566995768688293E-2</v>
      </c>
      <c r="K177" s="14">
        <f t="shared" si="27"/>
        <v>26</v>
      </c>
      <c r="L177" s="14">
        <f t="shared" si="28"/>
        <v>-10</v>
      </c>
      <c r="M177" s="8">
        <f t="shared" si="25"/>
        <v>3.6671368124118475E-2</v>
      </c>
      <c r="N177" s="8">
        <f t="shared" si="26"/>
        <v>-1.4104372355430184E-2</v>
      </c>
      <c r="O177" s="14">
        <f t="shared" si="29"/>
        <v>26</v>
      </c>
      <c r="P177" s="8">
        <f t="shared" si="30"/>
        <v>3.8067349926793559E-2</v>
      </c>
    </row>
    <row r="178" spans="1:16" x14ac:dyDescent="0.25">
      <c r="A178" s="10">
        <v>45327</v>
      </c>
      <c r="B178" s="11">
        <v>646</v>
      </c>
      <c r="C178" s="11">
        <v>645</v>
      </c>
      <c r="D178" s="11">
        <v>647</v>
      </c>
      <c r="E178" s="11">
        <v>638</v>
      </c>
      <c r="F178" s="12">
        <v>48037344</v>
      </c>
      <c r="G178" s="14">
        <f t="shared" si="21"/>
        <v>2</v>
      </c>
      <c r="H178" s="14">
        <f t="shared" si="22"/>
        <v>7</v>
      </c>
      <c r="I178" s="8">
        <f t="shared" si="23"/>
        <v>3.1007751937984496E-3</v>
      </c>
      <c r="J178" s="8">
        <f t="shared" si="24"/>
        <v>1.0852713178294573E-2</v>
      </c>
      <c r="K178" s="14">
        <f t="shared" si="27"/>
        <v>-50</v>
      </c>
      <c r="L178" s="14">
        <f t="shared" si="28"/>
        <v>59</v>
      </c>
      <c r="M178" s="8">
        <f t="shared" si="25"/>
        <v>-7.7519379844961239E-2</v>
      </c>
      <c r="N178" s="8">
        <f t="shared" si="26"/>
        <v>9.1472868217054262E-2</v>
      </c>
      <c r="O178" s="14">
        <f t="shared" si="29"/>
        <v>-52</v>
      </c>
      <c r="P178" s="8">
        <f t="shared" si="30"/>
        <v>-7.4605451936872305E-2</v>
      </c>
    </row>
    <row r="179" spans="1:16" x14ac:dyDescent="0.25">
      <c r="A179" s="10">
        <v>45324</v>
      </c>
      <c r="B179" s="11">
        <v>635</v>
      </c>
      <c r="C179" s="11">
        <v>633</v>
      </c>
      <c r="D179" s="11">
        <v>635</v>
      </c>
      <c r="E179" s="11">
        <v>628</v>
      </c>
      <c r="F179" s="12">
        <v>27797894</v>
      </c>
      <c r="G179" s="14">
        <f t="shared" si="21"/>
        <v>2</v>
      </c>
      <c r="H179" s="14">
        <f t="shared" si="22"/>
        <v>5</v>
      </c>
      <c r="I179" s="8">
        <f t="shared" si="23"/>
        <v>3.1595576619273301E-3</v>
      </c>
      <c r="J179" s="8">
        <f t="shared" si="24"/>
        <v>7.8988941548183249E-3</v>
      </c>
      <c r="K179" s="14">
        <f t="shared" si="27"/>
        <v>-11</v>
      </c>
      <c r="L179" s="14">
        <f t="shared" si="28"/>
        <v>18</v>
      </c>
      <c r="M179" s="8">
        <f t="shared" si="25"/>
        <v>-1.7377567140600316E-2</v>
      </c>
      <c r="N179" s="8">
        <f t="shared" si="26"/>
        <v>2.843601895734597E-2</v>
      </c>
      <c r="O179" s="14">
        <f t="shared" si="29"/>
        <v>-13</v>
      </c>
      <c r="P179" s="8">
        <f t="shared" si="30"/>
        <v>-2.0123839009287926E-2</v>
      </c>
    </row>
    <row r="180" spans="1:16" x14ac:dyDescent="0.25">
      <c r="A180" s="10">
        <v>45323</v>
      </c>
      <c r="B180" s="11">
        <v>628</v>
      </c>
      <c r="C180" s="11">
        <v>625</v>
      </c>
      <c r="D180" s="11">
        <v>628</v>
      </c>
      <c r="E180" s="11">
        <v>619</v>
      </c>
      <c r="F180" s="12">
        <v>46924943</v>
      </c>
      <c r="G180" s="14">
        <f t="shared" si="21"/>
        <v>3</v>
      </c>
      <c r="H180" s="14">
        <f t="shared" si="22"/>
        <v>6</v>
      </c>
      <c r="I180" s="8">
        <f t="shared" si="23"/>
        <v>4.7999999999999996E-3</v>
      </c>
      <c r="J180" s="8">
        <f t="shared" si="24"/>
        <v>9.5999999999999992E-3</v>
      </c>
      <c r="K180" s="14">
        <f t="shared" si="27"/>
        <v>-7</v>
      </c>
      <c r="L180" s="14">
        <f t="shared" si="28"/>
        <v>16</v>
      </c>
      <c r="M180" s="8">
        <f t="shared" si="25"/>
        <v>-1.12E-2</v>
      </c>
      <c r="N180" s="8">
        <f t="shared" si="26"/>
        <v>2.5600000000000001E-2</v>
      </c>
      <c r="O180" s="14">
        <f t="shared" si="29"/>
        <v>-10</v>
      </c>
      <c r="P180" s="8">
        <f t="shared" si="30"/>
        <v>-1.5748031496062992E-2</v>
      </c>
    </row>
    <row r="181" spans="1:16" x14ac:dyDescent="0.25">
      <c r="A181" s="10">
        <v>45322</v>
      </c>
      <c r="B181" s="11">
        <v>628</v>
      </c>
      <c r="C181" s="11">
        <v>634</v>
      </c>
      <c r="D181" s="11">
        <v>637</v>
      </c>
      <c r="E181" s="11">
        <v>626</v>
      </c>
      <c r="F181" s="12">
        <v>47554701</v>
      </c>
      <c r="G181" s="14">
        <f t="shared" si="21"/>
        <v>3</v>
      </c>
      <c r="H181" s="14">
        <f t="shared" si="22"/>
        <v>8</v>
      </c>
      <c r="I181" s="8">
        <f t="shared" si="23"/>
        <v>4.7318611987381704E-3</v>
      </c>
      <c r="J181" s="8">
        <f t="shared" si="24"/>
        <v>1.2618296529968454E-2</v>
      </c>
      <c r="K181" s="14">
        <f t="shared" si="27"/>
        <v>9</v>
      </c>
      <c r="L181" s="14">
        <f t="shared" si="28"/>
        <v>2</v>
      </c>
      <c r="M181" s="8">
        <f t="shared" si="25"/>
        <v>1.4195583596214511E-2</v>
      </c>
      <c r="N181" s="8">
        <f t="shared" si="26"/>
        <v>3.1545741324921135E-3</v>
      </c>
      <c r="O181" s="14">
        <f t="shared" si="29"/>
        <v>6</v>
      </c>
      <c r="P181" s="8">
        <f t="shared" si="30"/>
        <v>9.5541401273885346E-3</v>
      </c>
    </row>
    <row r="182" spans="1:16" x14ac:dyDescent="0.25">
      <c r="A182" s="10">
        <v>45321</v>
      </c>
      <c r="B182" s="11">
        <v>642</v>
      </c>
      <c r="C182" s="11">
        <v>642</v>
      </c>
      <c r="D182" s="11">
        <v>647</v>
      </c>
      <c r="E182" s="11">
        <v>642</v>
      </c>
      <c r="F182" s="12">
        <v>40398877</v>
      </c>
      <c r="G182" s="14">
        <f t="shared" si="21"/>
        <v>5</v>
      </c>
      <c r="H182" s="14">
        <f t="shared" si="22"/>
        <v>0</v>
      </c>
      <c r="I182" s="8">
        <f t="shared" si="23"/>
        <v>7.7881619937694704E-3</v>
      </c>
      <c r="J182" s="8">
        <f t="shared" si="24"/>
        <v>0</v>
      </c>
      <c r="K182" s="14">
        <f t="shared" si="27"/>
        <v>19</v>
      </c>
      <c r="L182" s="14">
        <f t="shared" si="28"/>
        <v>-14</v>
      </c>
      <c r="M182" s="8">
        <f t="shared" si="25"/>
        <v>2.9595015576323987E-2</v>
      </c>
      <c r="N182" s="8">
        <f t="shared" si="26"/>
        <v>-2.1806853582554516E-2</v>
      </c>
      <c r="O182" s="14">
        <f t="shared" si="29"/>
        <v>14</v>
      </c>
      <c r="P182" s="8">
        <f t="shared" si="30"/>
        <v>2.2292993630573247E-2</v>
      </c>
    </row>
    <row r="183" spans="1:16" x14ac:dyDescent="0.25">
      <c r="A183" s="10">
        <v>45320</v>
      </c>
      <c r="B183" s="11">
        <v>648</v>
      </c>
      <c r="C183" s="11">
        <v>646</v>
      </c>
      <c r="D183" s="11">
        <v>648</v>
      </c>
      <c r="E183" s="11">
        <v>644</v>
      </c>
      <c r="F183" s="12">
        <v>29828008</v>
      </c>
      <c r="G183" s="14">
        <f t="shared" si="21"/>
        <v>2</v>
      </c>
      <c r="H183" s="14">
        <f t="shared" si="22"/>
        <v>2</v>
      </c>
      <c r="I183" s="8">
        <f t="shared" si="23"/>
        <v>3.0959752321981426E-3</v>
      </c>
      <c r="J183" s="8">
        <f t="shared" si="24"/>
        <v>3.0959752321981426E-3</v>
      </c>
      <c r="K183" s="14">
        <f t="shared" si="27"/>
        <v>6</v>
      </c>
      <c r="L183" s="14">
        <f t="shared" si="28"/>
        <v>-2</v>
      </c>
      <c r="M183" s="8">
        <f t="shared" si="25"/>
        <v>9.2879256965944269E-3</v>
      </c>
      <c r="N183" s="8">
        <f t="shared" si="26"/>
        <v>-3.0959752321981426E-3</v>
      </c>
      <c r="O183" s="14">
        <f t="shared" si="29"/>
        <v>4</v>
      </c>
      <c r="P183" s="8">
        <f t="shared" si="30"/>
        <v>6.2305295950155761E-3</v>
      </c>
    </row>
    <row r="184" spans="1:16" x14ac:dyDescent="0.25">
      <c r="A184" s="10">
        <v>45317</v>
      </c>
      <c r="B184" s="11">
        <v>644</v>
      </c>
      <c r="C184" s="11">
        <v>644</v>
      </c>
      <c r="D184" s="11">
        <v>646</v>
      </c>
      <c r="E184" s="11">
        <v>639</v>
      </c>
      <c r="F184" s="12">
        <v>44103850</v>
      </c>
      <c r="G184" s="14">
        <f t="shared" si="21"/>
        <v>2</v>
      </c>
      <c r="H184" s="14">
        <f t="shared" si="22"/>
        <v>5</v>
      </c>
      <c r="I184" s="8">
        <f t="shared" si="23"/>
        <v>3.105590062111801E-3</v>
      </c>
      <c r="J184" s="8">
        <f t="shared" si="24"/>
        <v>7.763975155279503E-3</v>
      </c>
      <c r="K184" s="14">
        <f t="shared" si="27"/>
        <v>-2</v>
      </c>
      <c r="L184" s="14">
        <f t="shared" si="28"/>
        <v>9</v>
      </c>
      <c r="M184" s="8">
        <f t="shared" si="25"/>
        <v>-3.105590062111801E-3</v>
      </c>
      <c r="N184" s="8">
        <f t="shared" si="26"/>
        <v>1.3975155279503106E-2</v>
      </c>
      <c r="O184" s="14">
        <f t="shared" si="29"/>
        <v>-4</v>
      </c>
      <c r="P184" s="8">
        <f t="shared" si="30"/>
        <v>-6.1728395061728392E-3</v>
      </c>
    </row>
    <row r="185" spans="1:16" x14ac:dyDescent="0.25">
      <c r="A185" s="10">
        <v>45316</v>
      </c>
      <c r="B185" s="11">
        <v>642</v>
      </c>
      <c r="C185" s="11">
        <v>635</v>
      </c>
      <c r="D185" s="11">
        <v>642</v>
      </c>
      <c r="E185" s="11">
        <v>633</v>
      </c>
      <c r="F185" s="12">
        <v>59214638</v>
      </c>
      <c r="G185" s="14">
        <f t="shared" si="21"/>
        <v>7</v>
      </c>
      <c r="H185" s="14">
        <f t="shared" si="22"/>
        <v>2</v>
      </c>
      <c r="I185" s="8">
        <f t="shared" si="23"/>
        <v>1.1023622047244094E-2</v>
      </c>
      <c r="J185" s="8">
        <f t="shared" si="24"/>
        <v>3.1496062992125984E-3</v>
      </c>
      <c r="K185" s="14">
        <f t="shared" si="27"/>
        <v>-2</v>
      </c>
      <c r="L185" s="14">
        <f t="shared" si="28"/>
        <v>11</v>
      </c>
      <c r="M185" s="8">
        <f t="shared" si="25"/>
        <v>-3.1496062992125984E-3</v>
      </c>
      <c r="N185" s="8">
        <f t="shared" si="26"/>
        <v>1.7322834645669291E-2</v>
      </c>
      <c r="O185" s="14">
        <f t="shared" si="29"/>
        <v>-9</v>
      </c>
      <c r="P185" s="8">
        <f t="shared" si="30"/>
        <v>-1.3975155279503106E-2</v>
      </c>
    </row>
    <row r="186" spans="1:16" x14ac:dyDescent="0.25">
      <c r="A186" s="10">
        <v>45315</v>
      </c>
      <c r="B186" s="11">
        <v>627</v>
      </c>
      <c r="C186" s="11">
        <v>628</v>
      </c>
      <c r="D186" s="11">
        <v>630</v>
      </c>
      <c r="E186" s="11">
        <v>624</v>
      </c>
      <c r="F186" s="12">
        <v>29905121</v>
      </c>
      <c r="G186" s="14">
        <f t="shared" si="21"/>
        <v>2</v>
      </c>
      <c r="H186" s="14">
        <f t="shared" si="22"/>
        <v>4</v>
      </c>
      <c r="I186" s="8">
        <f t="shared" si="23"/>
        <v>3.1847133757961785E-3</v>
      </c>
      <c r="J186" s="8">
        <f t="shared" si="24"/>
        <v>6.369426751592357E-3</v>
      </c>
      <c r="K186" s="14">
        <f t="shared" si="27"/>
        <v>-12</v>
      </c>
      <c r="L186" s="14">
        <f t="shared" si="28"/>
        <v>18</v>
      </c>
      <c r="M186" s="8">
        <f t="shared" si="25"/>
        <v>-1.9108280254777069E-2</v>
      </c>
      <c r="N186" s="8">
        <f t="shared" si="26"/>
        <v>2.8662420382165606E-2</v>
      </c>
      <c r="O186" s="14">
        <f t="shared" si="29"/>
        <v>-14</v>
      </c>
      <c r="P186" s="8">
        <f t="shared" si="30"/>
        <v>-2.1806853582554516E-2</v>
      </c>
    </row>
    <row r="187" spans="1:16" x14ac:dyDescent="0.25">
      <c r="A187" s="10">
        <v>45314</v>
      </c>
      <c r="B187" s="11">
        <v>628</v>
      </c>
      <c r="C187" s="11">
        <v>629</v>
      </c>
      <c r="D187" s="11">
        <v>629</v>
      </c>
      <c r="E187" s="11">
        <v>622</v>
      </c>
      <c r="F187" s="12">
        <v>45761889</v>
      </c>
      <c r="G187" s="14">
        <f t="shared" si="21"/>
        <v>0</v>
      </c>
      <c r="H187" s="14">
        <f t="shared" si="22"/>
        <v>7</v>
      </c>
      <c r="I187" s="8">
        <f t="shared" si="23"/>
        <v>0</v>
      </c>
      <c r="J187" s="8">
        <f t="shared" si="24"/>
        <v>1.1128775834658187E-2</v>
      </c>
      <c r="K187" s="14">
        <f t="shared" si="27"/>
        <v>2</v>
      </c>
      <c r="L187" s="14">
        <f t="shared" si="28"/>
        <v>5</v>
      </c>
      <c r="M187" s="8">
        <f t="shared" si="25"/>
        <v>3.1796502384737681E-3</v>
      </c>
      <c r="N187" s="8">
        <f t="shared" si="26"/>
        <v>7.9491255961844191E-3</v>
      </c>
      <c r="O187" s="14">
        <f t="shared" si="29"/>
        <v>2</v>
      </c>
      <c r="P187" s="8">
        <f t="shared" si="30"/>
        <v>3.189792663476874E-3</v>
      </c>
    </row>
    <row r="188" spans="1:16" x14ac:dyDescent="0.25">
      <c r="A188" s="10">
        <v>45313</v>
      </c>
      <c r="B188" s="11">
        <v>626</v>
      </c>
      <c r="C188" s="11">
        <v>633</v>
      </c>
      <c r="D188" s="11">
        <v>633</v>
      </c>
      <c r="E188" s="11">
        <v>623</v>
      </c>
      <c r="F188" s="12">
        <v>70829523</v>
      </c>
      <c r="G188" s="14">
        <f t="shared" si="21"/>
        <v>0</v>
      </c>
      <c r="H188" s="14">
        <f t="shared" si="22"/>
        <v>10</v>
      </c>
      <c r="I188" s="8">
        <f t="shared" si="23"/>
        <v>0</v>
      </c>
      <c r="J188" s="8">
        <f t="shared" si="24"/>
        <v>1.579778830963665E-2</v>
      </c>
      <c r="K188" s="14">
        <f t="shared" si="27"/>
        <v>5</v>
      </c>
      <c r="L188" s="14">
        <f t="shared" si="28"/>
        <v>5</v>
      </c>
      <c r="M188" s="8">
        <f t="shared" si="25"/>
        <v>7.8988941548183249E-3</v>
      </c>
      <c r="N188" s="8">
        <f t="shared" si="26"/>
        <v>7.8988941548183249E-3</v>
      </c>
      <c r="O188" s="14">
        <f t="shared" si="29"/>
        <v>5</v>
      </c>
      <c r="P188" s="8">
        <f t="shared" si="30"/>
        <v>7.9617834394904458E-3</v>
      </c>
    </row>
    <row r="189" spans="1:16" x14ac:dyDescent="0.25">
      <c r="A189" s="10">
        <v>45310</v>
      </c>
      <c r="B189" s="11">
        <v>626</v>
      </c>
      <c r="C189" s="11">
        <v>625</v>
      </c>
      <c r="D189" s="11">
        <v>627</v>
      </c>
      <c r="E189" s="11">
        <v>614</v>
      </c>
      <c r="F189" s="12">
        <v>176166037</v>
      </c>
      <c r="G189" s="14">
        <f t="shared" si="21"/>
        <v>2</v>
      </c>
      <c r="H189" s="14">
        <f t="shared" si="22"/>
        <v>11</v>
      </c>
      <c r="I189" s="8">
        <f t="shared" si="23"/>
        <v>3.2000000000000002E-3</v>
      </c>
      <c r="J189" s="8">
        <f t="shared" si="24"/>
        <v>1.7600000000000001E-2</v>
      </c>
      <c r="K189" s="14">
        <f t="shared" si="27"/>
        <v>1</v>
      </c>
      <c r="L189" s="14">
        <f t="shared" si="28"/>
        <v>12</v>
      </c>
      <c r="M189" s="8">
        <f t="shared" si="25"/>
        <v>1.6000000000000001E-3</v>
      </c>
      <c r="N189" s="8">
        <f t="shared" si="26"/>
        <v>1.9199999999999998E-2</v>
      </c>
      <c r="O189" s="14">
        <f t="shared" si="29"/>
        <v>-1</v>
      </c>
      <c r="P189" s="8">
        <f t="shared" si="30"/>
        <v>-1.5974440894568689E-3</v>
      </c>
    </row>
    <row r="190" spans="1:16" x14ac:dyDescent="0.25">
      <c r="A190" s="10">
        <v>45309</v>
      </c>
      <c r="B190" s="11">
        <v>588</v>
      </c>
      <c r="C190" s="11">
        <v>586</v>
      </c>
      <c r="D190" s="11">
        <v>589</v>
      </c>
      <c r="E190" s="11">
        <v>585</v>
      </c>
      <c r="F190" s="12">
        <v>36746623</v>
      </c>
      <c r="G190" s="14">
        <f t="shared" si="21"/>
        <v>3</v>
      </c>
      <c r="H190" s="14">
        <f t="shared" si="22"/>
        <v>1</v>
      </c>
      <c r="I190" s="8">
        <f t="shared" si="23"/>
        <v>5.1194539249146756E-3</v>
      </c>
      <c r="J190" s="8">
        <f t="shared" si="24"/>
        <v>1.7064846416382253E-3</v>
      </c>
      <c r="K190" s="14">
        <f t="shared" si="27"/>
        <v>-37</v>
      </c>
      <c r="L190" s="14">
        <f t="shared" si="28"/>
        <v>41</v>
      </c>
      <c r="M190" s="8">
        <f t="shared" si="25"/>
        <v>-6.313993174061433E-2</v>
      </c>
      <c r="N190" s="8">
        <f t="shared" si="26"/>
        <v>6.9965870307167236E-2</v>
      </c>
      <c r="O190" s="14">
        <f t="shared" si="29"/>
        <v>-40</v>
      </c>
      <c r="P190" s="8">
        <f t="shared" si="30"/>
        <v>-6.3897763578274758E-2</v>
      </c>
    </row>
    <row r="191" spans="1:16" x14ac:dyDescent="0.25">
      <c r="A191" s="10">
        <v>45308</v>
      </c>
      <c r="B191" s="11">
        <v>581</v>
      </c>
      <c r="C191" s="11">
        <v>583</v>
      </c>
      <c r="D191" s="11">
        <v>584</v>
      </c>
      <c r="E191" s="11">
        <v>578</v>
      </c>
      <c r="F191" s="12">
        <v>46857735</v>
      </c>
      <c r="G191" s="14">
        <f t="shared" si="21"/>
        <v>1</v>
      </c>
      <c r="H191" s="14">
        <f t="shared" si="22"/>
        <v>5</v>
      </c>
      <c r="I191" s="8">
        <f t="shared" si="23"/>
        <v>1.7152658662092624E-3</v>
      </c>
      <c r="J191" s="8">
        <f t="shared" si="24"/>
        <v>8.5763293310463125E-3</v>
      </c>
      <c r="K191" s="14">
        <f t="shared" si="27"/>
        <v>-4</v>
      </c>
      <c r="L191" s="14">
        <f t="shared" si="28"/>
        <v>10</v>
      </c>
      <c r="M191" s="8">
        <f t="shared" si="25"/>
        <v>-6.8610634648370496E-3</v>
      </c>
      <c r="N191" s="8">
        <f t="shared" si="26"/>
        <v>1.7152658662092625E-2</v>
      </c>
      <c r="O191" s="14">
        <f t="shared" si="29"/>
        <v>-5</v>
      </c>
      <c r="P191" s="8">
        <f t="shared" si="30"/>
        <v>-8.5034013605442185E-3</v>
      </c>
    </row>
    <row r="192" spans="1:16" x14ac:dyDescent="0.25">
      <c r="A192" s="10">
        <v>45307</v>
      </c>
      <c r="B192" s="11">
        <v>580</v>
      </c>
      <c r="C192" s="11">
        <v>581</v>
      </c>
      <c r="D192" s="11">
        <v>588</v>
      </c>
      <c r="E192" s="11">
        <v>579</v>
      </c>
      <c r="F192" s="12">
        <v>28889681</v>
      </c>
      <c r="G192" s="14">
        <f t="shared" si="21"/>
        <v>7</v>
      </c>
      <c r="H192" s="14">
        <f t="shared" si="22"/>
        <v>2</v>
      </c>
      <c r="I192" s="8">
        <f t="shared" si="23"/>
        <v>1.2048192771084338E-2</v>
      </c>
      <c r="J192" s="8">
        <f t="shared" si="24"/>
        <v>3.4423407917383822E-3</v>
      </c>
      <c r="K192" s="14">
        <f t="shared" si="27"/>
        <v>7</v>
      </c>
      <c r="L192" s="14">
        <f t="shared" si="28"/>
        <v>2</v>
      </c>
      <c r="M192" s="8">
        <f t="shared" si="25"/>
        <v>1.2048192771084338E-2</v>
      </c>
      <c r="N192" s="8">
        <f t="shared" si="26"/>
        <v>3.4423407917383822E-3</v>
      </c>
      <c r="O192" s="14">
        <f t="shared" si="29"/>
        <v>0</v>
      </c>
      <c r="P192" s="8">
        <f t="shared" si="30"/>
        <v>0</v>
      </c>
    </row>
    <row r="193" spans="1:16" x14ac:dyDescent="0.25">
      <c r="A193" s="10">
        <v>45306</v>
      </c>
      <c r="B193" s="11">
        <v>586</v>
      </c>
      <c r="C193" s="11">
        <v>590</v>
      </c>
      <c r="D193" s="11">
        <v>590</v>
      </c>
      <c r="E193" s="11">
        <v>585</v>
      </c>
      <c r="F193" s="12">
        <v>21900687</v>
      </c>
      <c r="G193" s="14">
        <f t="shared" si="21"/>
        <v>0</v>
      </c>
      <c r="H193" s="14">
        <f t="shared" si="22"/>
        <v>5</v>
      </c>
      <c r="I193" s="8">
        <f t="shared" si="23"/>
        <v>0</v>
      </c>
      <c r="J193" s="8">
        <f t="shared" si="24"/>
        <v>8.4745762711864406E-3</v>
      </c>
      <c r="K193" s="14">
        <f t="shared" si="27"/>
        <v>10</v>
      </c>
      <c r="L193" s="14">
        <f t="shared" si="28"/>
        <v>-5</v>
      </c>
      <c r="M193" s="8">
        <f t="shared" si="25"/>
        <v>1.6949152542372881E-2</v>
      </c>
      <c r="N193" s="8">
        <f t="shared" si="26"/>
        <v>-8.4745762711864406E-3</v>
      </c>
      <c r="O193" s="14">
        <f t="shared" si="29"/>
        <v>10</v>
      </c>
      <c r="P193" s="8">
        <f t="shared" si="30"/>
        <v>1.7241379310344827E-2</v>
      </c>
    </row>
    <row r="194" spans="1:16" x14ac:dyDescent="0.25">
      <c r="A194" s="10">
        <v>45303</v>
      </c>
      <c r="B194" s="11">
        <v>584</v>
      </c>
      <c r="C194" s="11">
        <v>581</v>
      </c>
      <c r="D194" s="11">
        <v>588</v>
      </c>
      <c r="E194" s="11">
        <v>581</v>
      </c>
      <c r="F194" s="12">
        <v>17636558</v>
      </c>
      <c r="G194" s="14">
        <f t="shared" si="21"/>
        <v>7</v>
      </c>
      <c r="H194" s="14">
        <f t="shared" si="22"/>
        <v>0</v>
      </c>
      <c r="I194" s="8">
        <f t="shared" si="23"/>
        <v>1.2048192771084338E-2</v>
      </c>
      <c r="J194" s="8">
        <f t="shared" si="24"/>
        <v>0</v>
      </c>
      <c r="K194" s="14">
        <f t="shared" si="27"/>
        <v>2</v>
      </c>
      <c r="L194" s="14">
        <f t="shared" si="28"/>
        <v>5</v>
      </c>
      <c r="M194" s="8">
        <f t="shared" si="25"/>
        <v>3.4423407917383822E-3</v>
      </c>
      <c r="N194" s="8">
        <f t="shared" si="26"/>
        <v>8.6058519793459545E-3</v>
      </c>
      <c r="O194" s="14">
        <f t="shared" si="29"/>
        <v>-5</v>
      </c>
      <c r="P194" s="8">
        <f t="shared" si="30"/>
        <v>-8.5324232081911266E-3</v>
      </c>
    </row>
    <row r="195" spans="1:16" x14ac:dyDescent="0.25">
      <c r="A195" s="10">
        <v>45302</v>
      </c>
      <c r="B195" s="11">
        <v>586</v>
      </c>
      <c r="C195" s="11">
        <v>586</v>
      </c>
      <c r="D195" s="11">
        <v>589</v>
      </c>
      <c r="E195" s="11">
        <v>583</v>
      </c>
      <c r="F195" s="12">
        <v>27842729</v>
      </c>
      <c r="G195" s="14">
        <f t="shared" si="21"/>
        <v>3</v>
      </c>
      <c r="H195" s="14">
        <f t="shared" si="22"/>
        <v>3</v>
      </c>
      <c r="I195" s="8">
        <f t="shared" si="23"/>
        <v>5.1194539249146756E-3</v>
      </c>
      <c r="J195" s="8">
        <f t="shared" si="24"/>
        <v>5.1194539249146756E-3</v>
      </c>
      <c r="K195" s="14">
        <f t="shared" si="27"/>
        <v>5</v>
      </c>
      <c r="L195" s="14">
        <f t="shared" si="28"/>
        <v>1</v>
      </c>
      <c r="M195" s="8">
        <f t="shared" si="25"/>
        <v>8.5324232081911266E-3</v>
      </c>
      <c r="N195" s="8">
        <f t="shared" si="26"/>
        <v>1.7064846416382253E-3</v>
      </c>
      <c r="O195" s="14">
        <f t="shared" si="29"/>
        <v>2</v>
      </c>
      <c r="P195" s="8">
        <f t="shared" si="30"/>
        <v>3.4246575342465752E-3</v>
      </c>
    </row>
    <row r="196" spans="1:16" x14ac:dyDescent="0.25">
      <c r="A196" s="10">
        <v>45301</v>
      </c>
      <c r="B196" s="11">
        <v>584</v>
      </c>
      <c r="C196" s="11">
        <v>581</v>
      </c>
      <c r="D196" s="11">
        <v>586</v>
      </c>
      <c r="E196" s="11">
        <v>580</v>
      </c>
      <c r="F196" s="12">
        <v>13708117</v>
      </c>
      <c r="G196" s="14">
        <f t="shared" si="21"/>
        <v>5</v>
      </c>
      <c r="H196" s="14">
        <f t="shared" si="22"/>
        <v>1</v>
      </c>
      <c r="I196" s="8">
        <f t="shared" si="23"/>
        <v>8.6058519793459545E-3</v>
      </c>
      <c r="J196" s="8">
        <f t="shared" si="24"/>
        <v>1.7211703958691911E-3</v>
      </c>
      <c r="K196" s="14">
        <f t="shared" si="27"/>
        <v>0</v>
      </c>
      <c r="L196" s="14">
        <f t="shared" si="28"/>
        <v>6</v>
      </c>
      <c r="M196" s="8">
        <f t="shared" si="25"/>
        <v>0</v>
      </c>
      <c r="N196" s="8">
        <f t="shared" si="26"/>
        <v>1.0327022375215147E-2</v>
      </c>
      <c r="O196" s="14">
        <f t="shared" si="29"/>
        <v>-5</v>
      </c>
      <c r="P196" s="8">
        <f t="shared" si="30"/>
        <v>-8.5324232081911266E-3</v>
      </c>
    </row>
    <row r="197" spans="1:16" x14ac:dyDescent="0.25">
      <c r="A197" s="10">
        <v>45300</v>
      </c>
      <c r="B197" s="11">
        <v>586</v>
      </c>
      <c r="C197" s="11">
        <v>588</v>
      </c>
      <c r="D197" s="11">
        <v>589</v>
      </c>
      <c r="E197" s="11">
        <v>583</v>
      </c>
      <c r="F197" s="12">
        <v>23718766</v>
      </c>
      <c r="G197" s="14">
        <f t="shared" ref="G197:G260" si="31">D197-$C197</f>
        <v>1</v>
      </c>
      <c r="H197" s="14">
        <f t="shared" ref="H197:H260" si="32">$C197-E197</f>
        <v>5</v>
      </c>
      <c r="I197" s="8">
        <f t="shared" ref="I197:I260" si="33">G197/$C197</f>
        <v>1.7006802721088435E-3</v>
      </c>
      <c r="J197" s="8">
        <f t="shared" ref="J197:J260" si="34">H197/$C197</f>
        <v>8.5034013605442185E-3</v>
      </c>
      <c r="K197" s="14">
        <f t="shared" si="27"/>
        <v>5</v>
      </c>
      <c r="L197" s="14">
        <f t="shared" si="28"/>
        <v>1</v>
      </c>
      <c r="M197" s="8">
        <f t="shared" ref="M197:M260" si="35">K197/$C197</f>
        <v>8.5034013605442185E-3</v>
      </c>
      <c r="N197" s="8">
        <f t="shared" ref="N197:N260" si="36">L197/$C197</f>
        <v>1.7006802721088435E-3</v>
      </c>
      <c r="O197" s="14">
        <f t="shared" si="29"/>
        <v>4</v>
      </c>
      <c r="P197" s="8">
        <f t="shared" si="30"/>
        <v>6.8493150684931503E-3</v>
      </c>
    </row>
    <row r="198" spans="1:16" x14ac:dyDescent="0.25">
      <c r="A198" s="10">
        <v>45299</v>
      </c>
      <c r="B198" s="11">
        <v>583</v>
      </c>
      <c r="C198" s="11">
        <v>582</v>
      </c>
      <c r="D198" s="11">
        <v>585</v>
      </c>
      <c r="E198" s="11">
        <v>579</v>
      </c>
      <c r="F198" s="12">
        <v>19270119</v>
      </c>
      <c r="G198" s="14">
        <f t="shared" si="31"/>
        <v>3</v>
      </c>
      <c r="H198" s="14">
        <f t="shared" si="32"/>
        <v>3</v>
      </c>
      <c r="I198" s="8">
        <f t="shared" si="33"/>
        <v>5.1546391752577319E-3</v>
      </c>
      <c r="J198" s="8">
        <f t="shared" si="34"/>
        <v>5.1546391752577319E-3</v>
      </c>
      <c r="K198" s="14">
        <f t="shared" ref="K198:K261" si="37">D198-$B197</f>
        <v>-1</v>
      </c>
      <c r="L198" s="14">
        <f t="shared" ref="L198:L261" si="38">$B197-E198</f>
        <v>7</v>
      </c>
      <c r="M198" s="8">
        <f t="shared" si="35"/>
        <v>-1.718213058419244E-3</v>
      </c>
      <c r="N198" s="8">
        <f t="shared" si="36"/>
        <v>1.2027491408934709E-2</v>
      </c>
      <c r="O198" s="14">
        <f t="shared" ref="O198:O261" si="39">C198-B197</f>
        <v>-4</v>
      </c>
      <c r="P198" s="8">
        <f t="shared" ref="P198:P261" si="40">O198/B197</f>
        <v>-6.8259385665529011E-3</v>
      </c>
    </row>
    <row r="199" spans="1:16" x14ac:dyDescent="0.25">
      <c r="A199" s="10">
        <v>45296</v>
      </c>
      <c r="B199" s="11">
        <v>576</v>
      </c>
      <c r="C199" s="11">
        <v>578</v>
      </c>
      <c r="D199" s="11">
        <v>580</v>
      </c>
      <c r="E199" s="11">
        <v>574</v>
      </c>
      <c r="F199" s="12">
        <v>22008878</v>
      </c>
      <c r="G199" s="14">
        <f t="shared" si="31"/>
        <v>2</v>
      </c>
      <c r="H199" s="14">
        <f t="shared" si="32"/>
        <v>4</v>
      </c>
      <c r="I199" s="8">
        <f t="shared" si="33"/>
        <v>3.4602076124567475E-3</v>
      </c>
      <c r="J199" s="8">
        <f t="shared" si="34"/>
        <v>6.920415224913495E-3</v>
      </c>
      <c r="K199" s="14">
        <f t="shared" si="37"/>
        <v>-3</v>
      </c>
      <c r="L199" s="14">
        <f t="shared" si="38"/>
        <v>9</v>
      </c>
      <c r="M199" s="8">
        <f t="shared" si="35"/>
        <v>-5.1903114186851208E-3</v>
      </c>
      <c r="N199" s="8">
        <f t="shared" si="36"/>
        <v>1.5570934256055362E-2</v>
      </c>
      <c r="O199" s="14">
        <f t="shared" si="39"/>
        <v>-5</v>
      </c>
      <c r="P199" s="8">
        <f t="shared" si="40"/>
        <v>-8.5763293310463125E-3</v>
      </c>
    </row>
    <row r="200" spans="1:16" x14ac:dyDescent="0.25">
      <c r="A200" s="10">
        <v>45295</v>
      </c>
      <c r="B200" s="11">
        <v>580</v>
      </c>
      <c r="C200" s="11">
        <v>580</v>
      </c>
      <c r="D200" s="11">
        <v>581</v>
      </c>
      <c r="E200" s="11">
        <v>577</v>
      </c>
      <c r="F200" s="12">
        <v>18063758</v>
      </c>
      <c r="G200" s="14">
        <f t="shared" si="31"/>
        <v>1</v>
      </c>
      <c r="H200" s="14">
        <f t="shared" si="32"/>
        <v>3</v>
      </c>
      <c r="I200" s="8">
        <f t="shared" si="33"/>
        <v>1.7241379310344827E-3</v>
      </c>
      <c r="J200" s="8">
        <f t="shared" si="34"/>
        <v>5.1724137931034482E-3</v>
      </c>
      <c r="K200" s="14">
        <f t="shared" si="37"/>
        <v>5</v>
      </c>
      <c r="L200" s="14">
        <f t="shared" si="38"/>
        <v>-1</v>
      </c>
      <c r="M200" s="8">
        <f t="shared" si="35"/>
        <v>8.6206896551724137E-3</v>
      </c>
      <c r="N200" s="8">
        <f t="shared" si="36"/>
        <v>-1.7241379310344827E-3</v>
      </c>
      <c r="O200" s="14">
        <f t="shared" si="39"/>
        <v>4</v>
      </c>
      <c r="P200" s="8">
        <f t="shared" si="40"/>
        <v>6.9444444444444441E-3</v>
      </c>
    </row>
    <row r="201" spans="1:16" x14ac:dyDescent="0.25">
      <c r="A201" s="10">
        <v>45294</v>
      </c>
      <c r="B201" s="11">
        <v>578</v>
      </c>
      <c r="C201" s="11">
        <v>584</v>
      </c>
      <c r="D201" s="11">
        <v>585</v>
      </c>
      <c r="E201" s="11">
        <v>576</v>
      </c>
      <c r="F201" s="12">
        <v>40134497</v>
      </c>
      <c r="G201" s="14">
        <f t="shared" si="31"/>
        <v>1</v>
      </c>
      <c r="H201" s="14">
        <f t="shared" si="32"/>
        <v>8</v>
      </c>
      <c r="I201" s="8">
        <f t="shared" si="33"/>
        <v>1.7123287671232876E-3</v>
      </c>
      <c r="J201" s="8">
        <f t="shared" si="34"/>
        <v>1.3698630136986301E-2</v>
      </c>
      <c r="K201" s="14">
        <f t="shared" si="37"/>
        <v>5</v>
      </c>
      <c r="L201" s="14">
        <f t="shared" si="38"/>
        <v>4</v>
      </c>
      <c r="M201" s="8">
        <f t="shared" si="35"/>
        <v>8.5616438356164379E-3</v>
      </c>
      <c r="N201" s="8">
        <f t="shared" si="36"/>
        <v>6.8493150684931503E-3</v>
      </c>
      <c r="O201" s="14">
        <f t="shared" si="39"/>
        <v>4</v>
      </c>
      <c r="P201" s="8">
        <f t="shared" si="40"/>
        <v>6.8965517241379309E-3</v>
      </c>
    </row>
    <row r="202" spans="1:16" x14ac:dyDescent="0.25">
      <c r="A202" s="10">
        <v>45293</v>
      </c>
      <c r="B202" s="11">
        <v>593</v>
      </c>
      <c r="C202" s="11">
        <v>590</v>
      </c>
      <c r="D202" s="11">
        <v>593</v>
      </c>
      <c r="E202" s="11">
        <v>589</v>
      </c>
      <c r="F202" s="12">
        <v>27997826</v>
      </c>
      <c r="G202" s="14">
        <f t="shared" si="31"/>
        <v>3</v>
      </c>
      <c r="H202" s="14">
        <f t="shared" si="32"/>
        <v>1</v>
      </c>
      <c r="I202" s="8">
        <f t="shared" si="33"/>
        <v>5.084745762711864E-3</v>
      </c>
      <c r="J202" s="8">
        <f t="shared" si="34"/>
        <v>1.6949152542372881E-3</v>
      </c>
      <c r="K202" s="14">
        <f t="shared" si="37"/>
        <v>15</v>
      </c>
      <c r="L202" s="14">
        <f t="shared" si="38"/>
        <v>-11</v>
      </c>
      <c r="M202" s="8">
        <f t="shared" si="35"/>
        <v>2.5423728813559324E-2</v>
      </c>
      <c r="N202" s="8">
        <f t="shared" si="36"/>
        <v>-1.864406779661017E-2</v>
      </c>
      <c r="O202" s="14">
        <f t="shared" si="39"/>
        <v>12</v>
      </c>
      <c r="P202" s="8">
        <f t="shared" si="40"/>
        <v>2.0761245674740483E-2</v>
      </c>
    </row>
    <row r="203" spans="1:16" x14ac:dyDescent="0.25">
      <c r="A203" s="10">
        <v>45289</v>
      </c>
      <c r="B203" s="11">
        <v>593</v>
      </c>
      <c r="C203" s="11">
        <v>589</v>
      </c>
      <c r="D203" s="11">
        <v>593</v>
      </c>
      <c r="E203" s="11">
        <v>589</v>
      </c>
      <c r="F203" s="12">
        <v>20155619</v>
      </c>
      <c r="G203" s="14">
        <f t="shared" si="31"/>
        <v>4</v>
      </c>
      <c r="H203" s="14">
        <f t="shared" si="32"/>
        <v>0</v>
      </c>
      <c r="I203" s="8">
        <f t="shared" si="33"/>
        <v>6.7911714770797962E-3</v>
      </c>
      <c r="J203" s="8">
        <f t="shared" si="34"/>
        <v>0</v>
      </c>
      <c r="K203" s="14">
        <f t="shared" si="37"/>
        <v>0</v>
      </c>
      <c r="L203" s="14">
        <f t="shared" si="38"/>
        <v>4</v>
      </c>
      <c r="M203" s="8">
        <f t="shared" si="35"/>
        <v>0</v>
      </c>
      <c r="N203" s="8">
        <f t="shared" si="36"/>
        <v>6.7911714770797962E-3</v>
      </c>
      <c r="O203" s="14">
        <f t="shared" si="39"/>
        <v>-4</v>
      </c>
      <c r="P203" s="8">
        <f t="shared" si="40"/>
        <v>-6.7453625632377737E-3</v>
      </c>
    </row>
    <row r="204" spans="1:16" x14ac:dyDescent="0.25">
      <c r="A204" s="10">
        <v>45288</v>
      </c>
      <c r="B204" s="11">
        <v>593</v>
      </c>
      <c r="C204" s="11">
        <v>592</v>
      </c>
      <c r="D204" s="11">
        <v>593</v>
      </c>
      <c r="E204" s="11">
        <v>589</v>
      </c>
      <c r="F204" s="12">
        <v>27152352</v>
      </c>
      <c r="G204" s="14">
        <f t="shared" si="31"/>
        <v>1</v>
      </c>
      <c r="H204" s="14">
        <f t="shared" si="32"/>
        <v>3</v>
      </c>
      <c r="I204" s="8">
        <f t="shared" si="33"/>
        <v>1.6891891891891893E-3</v>
      </c>
      <c r="J204" s="8">
        <f t="shared" si="34"/>
        <v>5.0675675675675678E-3</v>
      </c>
      <c r="K204" s="14">
        <f t="shared" si="37"/>
        <v>0</v>
      </c>
      <c r="L204" s="14">
        <f t="shared" si="38"/>
        <v>4</v>
      </c>
      <c r="M204" s="8">
        <f t="shared" si="35"/>
        <v>0</v>
      </c>
      <c r="N204" s="8">
        <f t="shared" si="36"/>
        <v>6.7567567567567571E-3</v>
      </c>
      <c r="O204" s="14">
        <f t="shared" si="39"/>
        <v>-1</v>
      </c>
      <c r="P204" s="8">
        <f t="shared" si="40"/>
        <v>-1.6863406408094434E-3</v>
      </c>
    </row>
    <row r="205" spans="1:16" x14ac:dyDescent="0.25">
      <c r="A205" s="10">
        <v>45287</v>
      </c>
      <c r="B205" s="11">
        <v>592</v>
      </c>
      <c r="C205" s="11">
        <v>587</v>
      </c>
      <c r="D205" s="11">
        <v>592</v>
      </c>
      <c r="E205" s="11">
        <v>586</v>
      </c>
      <c r="F205" s="12">
        <v>34750958</v>
      </c>
      <c r="G205" s="14">
        <f t="shared" si="31"/>
        <v>5</v>
      </c>
      <c r="H205" s="14">
        <f t="shared" si="32"/>
        <v>1</v>
      </c>
      <c r="I205" s="8">
        <f t="shared" si="33"/>
        <v>8.5178875638841564E-3</v>
      </c>
      <c r="J205" s="8">
        <f t="shared" si="34"/>
        <v>1.7035775127768314E-3</v>
      </c>
      <c r="K205" s="14">
        <f t="shared" si="37"/>
        <v>-1</v>
      </c>
      <c r="L205" s="14">
        <f t="shared" si="38"/>
        <v>7</v>
      </c>
      <c r="M205" s="8">
        <f t="shared" si="35"/>
        <v>-1.7035775127768314E-3</v>
      </c>
      <c r="N205" s="8">
        <f t="shared" si="36"/>
        <v>1.192504258943782E-2</v>
      </c>
      <c r="O205" s="14">
        <f t="shared" si="39"/>
        <v>-6</v>
      </c>
      <c r="P205" s="8">
        <f t="shared" si="40"/>
        <v>-1.0118043844856661E-2</v>
      </c>
    </row>
    <row r="206" spans="1:16" x14ac:dyDescent="0.25">
      <c r="A206" s="10">
        <v>45286</v>
      </c>
      <c r="B206" s="11">
        <v>586</v>
      </c>
      <c r="C206" s="11">
        <v>583</v>
      </c>
      <c r="D206" s="11">
        <v>586</v>
      </c>
      <c r="E206" s="11">
        <v>582</v>
      </c>
      <c r="F206" s="12">
        <v>17033926</v>
      </c>
      <c r="G206" s="14">
        <f t="shared" si="31"/>
        <v>3</v>
      </c>
      <c r="H206" s="14">
        <f t="shared" si="32"/>
        <v>1</v>
      </c>
      <c r="I206" s="8">
        <f t="shared" si="33"/>
        <v>5.1457975986277877E-3</v>
      </c>
      <c r="J206" s="8">
        <f t="shared" si="34"/>
        <v>1.7152658662092624E-3</v>
      </c>
      <c r="K206" s="14">
        <f t="shared" si="37"/>
        <v>-6</v>
      </c>
      <c r="L206" s="14">
        <f t="shared" si="38"/>
        <v>10</v>
      </c>
      <c r="M206" s="8">
        <f t="shared" si="35"/>
        <v>-1.0291595197255575E-2</v>
      </c>
      <c r="N206" s="8">
        <f t="shared" si="36"/>
        <v>1.7152658662092625E-2</v>
      </c>
      <c r="O206" s="14">
        <f t="shared" si="39"/>
        <v>-9</v>
      </c>
      <c r="P206" s="8">
        <f t="shared" si="40"/>
        <v>-1.5202702702702704E-2</v>
      </c>
    </row>
    <row r="207" spans="1:16" x14ac:dyDescent="0.25">
      <c r="A207" s="10">
        <v>45285</v>
      </c>
      <c r="B207" s="11">
        <v>581</v>
      </c>
      <c r="C207" s="11">
        <v>582</v>
      </c>
      <c r="D207" s="11">
        <v>585</v>
      </c>
      <c r="E207" s="11">
        <v>580</v>
      </c>
      <c r="F207" s="12">
        <v>9994163</v>
      </c>
      <c r="G207" s="14">
        <f t="shared" si="31"/>
        <v>3</v>
      </c>
      <c r="H207" s="14">
        <f t="shared" si="32"/>
        <v>2</v>
      </c>
      <c r="I207" s="8">
        <f t="shared" si="33"/>
        <v>5.1546391752577319E-3</v>
      </c>
      <c r="J207" s="8">
        <f t="shared" si="34"/>
        <v>3.4364261168384879E-3</v>
      </c>
      <c r="K207" s="14">
        <f t="shared" si="37"/>
        <v>-1</v>
      </c>
      <c r="L207" s="14">
        <f t="shared" si="38"/>
        <v>6</v>
      </c>
      <c r="M207" s="8">
        <f t="shared" si="35"/>
        <v>-1.718213058419244E-3</v>
      </c>
      <c r="N207" s="8">
        <f t="shared" si="36"/>
        <v>1.0309278350515464E-2</v>
      </c>
      <c r="O207" s="14">
        <f t="shared" si="39"/>
        <v>-4</v>
      </c>
      <c r="P207" s="8">
        <f t="shared" si="40"/>
        <v>-6.8259385665529011E-3</v>
      </c>
    </row>
    <row r="208" spans="1:16" x14ac:dyDescent="0.25">
      <c r="A208" s="10">
        <v>45282</v>
      </c>
      <c r="B208" s="11">
        <v>582</v>
      </c>
      <c r="C208" s="11">
        <v>582</v>
      </c>
      <c r="D208" s="11">
        <v>582</v>
      </c>
      <c r="E208" s="11">
        <v>579</v>
      </c>
      <c r="F208" s="12">
        <v>19328302</v>
      </c>
      <c r="G208" s="14">
        <f t="shared" si="31"/>
        <v>0</v>
      </c>
      <c r="H208" s="14">
        <f t="shared" si="32"/>
        <v>3</v>
      </c>
      <c r="I208" s="8">
        <f t="shared" si="33"/>
        <v>0</v>
      </c>
      <c r="J208" s="8">
        <f t="shared" si="34"/>
        <v>5.1546391752577319E-3</v>
      </c>
      <c r="K208" s="14">
        <f t="shared" si="37"/>
        <v>1</v>
      </c>
      <c r="L208" s="14">
        <f t="shared" si="38"/>
        <v>2</v>
      </c>
      <c r="M208" s="8">
        <f t="shared" si="35"/>
        <v>1.718213058419244E-3</v>
      </c>
      <c r="N208" s="8">
        <f t="shared" si="36"/>
        <v>3.4364261168384879E-3</v>
      </c>
      <c r="O208" s="14">
        <f t="shared" si="39"/>
        <v>1</v>
      </c>
      <c r="P208" s="8">
        <f t="shared" si="40"/>
        <v>1.7211703958691911E-3</v>
      </c>
    </row>
    <row r="209" spans="1:16" x14ac:dyDescent="0.25">
      <c r="A209" s="10">
        <v>45281</v>
      </c>
      <c r="B209" s="11">
        <v>577</v>
      </c>
      <c r="C209" s="11">
        <v>577</v>
      </c>
      <c r="D209" s="11">
        <v>579</v>
      </c>
      <c r="E209" s="11">
        <v>575</v>
      </c>
      <c r="F209" s="12">
        <v>26007263</v>
      </c>
      <c r="G209" s="14">
        <f t="shared" si="31"/>
        <v>2</v>
      </c>
      <c r="H209" s="14">
        <f t="shared" si="32"/>
        <v>2</v>
      </c>
      <c r="I209" s="8">
        <f t="shared" si="33"/>
        <v>3.4662045060658577E-3</v>
      </c>
      <c r="J209" s="8">
        <f t="shared" si="34"/>
        <v>3.4662045060658577E-3</v>
      </c>
      <c r="K209" s="14">
        <f t="shared" si="37"/>
        <v>-3</v>
      </c>
      <c r="L209" s="14">
        <f t="shared" si="38"/>
        <v>7</v>
      </c>
      <c r="M209" s="8">
        <f t="shared" si="35"/>
        <v>-5.1993067590987872E-3</v>
      </c>
      <c r="N209" s="8">
        <f t="shared" si="36"/>
        <v>1.2131715771230503E-2</v>
      </c>
      <c r="O209" s="14">
        <f t="shared" si="39"/>
        <v>-5</v>
      </c>
      <c r="P209" s="8">
        <f t="shared" si="40"/>
        <v>-8.5910652920962206E-3</v>
      </c>
    </row>
    <row r="210" spans="1:16" x14ac:dyDescent="0.25">
      <c r="A210" s="10">
        <v>45280</v>
      </c>
      <c r="B210" s="11">
        <v>585</v>
      </c>
      <c r="C210" s="11">
        <v>587</v>
      </c>
      <c r="D210" s="11">
        <v>587</v>
      </c>
      <c r="E210" s="11">
        <v>583</v>
      </c>
      <c r="F210" s="12">
        <v>38628249</v>
      </c>
      <c r="G210" s="14">
        <f t="shared" si="31"/>
        <v>0</v>
      </c>
      <c r="H210" s="14">
        <f t="shared" si="32"/>
        <v>4</v>
      </c>
      <c r="I210" s="8">
        <f t="shared" si="33"/>
        <v>0</v>
      </c>
      <c r="J210" s="8">
        <f t="shared" si="34"/>
        <v>6.8143100511073255E-3</v>
      </c>
      <c r="K210" s="14">
        <f t="shared" si="37"/>
        <v>10</v>
      </c>
      <c r="L210" s="14">
        <f t="shared" si="38"/>
        <v>-6</v>
      </c>
      <c r="M210" s="8">
        <f t="shared" si="35"/>
        <v>1.7035775127768313E-2</v>
      </c>
      <c r="N210" s="8">
        <f t="shared" si="36"/>
        <v>-1.0221465076660987E-2</v>
      </c>
      <c r="O210" s="14">
        <f t="shared" si="39"/>
        <v>10</v>
      </c>
      <c r="P210" s="8">
        <f t="shared" si="40"/>
        <v>1.7331022530329289E-2</v>
      </c>
    </row>
    <row r="211" spans="1:16" x14ac:dyDescent="0.25">
      <c r="A211" s="10">
        <v>45279</v>
      </c>
      <c r="B211" s="11">
        <v>585</v>
      </c>
      <c r="C211" s="11">
        <v>588</v>
      </c>
      <c r="D211" s="11">
        <v>588</v>
      </c>
      <c r="E211" s="11">
        <v>580</v>
      </c>
      <c r="F211" s="12">
        <v>30591879</v>
      </c>
      <c r="G211" s="14">
        <f t="shared" si="31"/>
        <v>0</v>
      </c>
      <c r="H211" s="14">
        <f t="shared" si="32"/>
        <v>8</v>
      </c>
      <c r="I211" s="8">
        <f t="shared" si="33"/>
        <v>0</v>
      </c>
      <c r="J211" s="8">
        <f t="shared" si="34"/>
        <v>1.3605442176870748E-2</v>
      </c>
      <c r="K211" s="14">
        <f t="shared" si="37"/>
        <v>3</v>
      </c>
      <c r="L211" s="14">
        <f t="shared" si="38"/>
        <v>5</v>
      </c>
      <c r="M211" s="8">
        <f t="shared" si="35"/>
        <v>5.1020408163265302E-3</v>
      </c>
      <c r="N211" s="8">
        <f t="shared" si="36"/>
        <v>8.5034013605442185E-3</v>
      </c>
      <c r="O211" s="14">
        <f t="shared" si="39"/>
        <v>3</v>
      </c>
      <c r="P211" s="8">
        <f t="shared" si="40"/>
        <v>5.1282051282051282E-3</v>
      </c>
    </row>
    <row r="212" spans="1:16" x14ac:dyDescent="0.25">
      <c r="A212" s="10">
        <v>45278</v>
      </c>
      <c r="B212" s="11">
        <v>585</v>
      </c>
      <c r="C212" s="11">
        <v>579</v>
      </c>
      <c r="D212" s="11">
        <v>585</v>
      </c>
      <c r="E212" s="11">
        <v>577</v>
      </c>
      <c r="F212" s="12">
        <v>26938728</v>
      </c>
      <c r="G212" s="14">
        <f t="shared" si="31"/>
        <v>6</v>
      </c>
      <c r="H212" s="14">
        <f t="shared" si="32"/>
        <v>2</v>
      </c>
      <c r="I212" s="8">
        <f t="shared" si="33"/>
        <v>1.0362694300518135E-2</v>
      </c>
      <c r="J212" s="8">
        <f t="shared" si="34"/>
        <v>3.4542314335060447E-3</v>
      </c>
      <c r="K212" s="14">
        <f t="shared" si="37"/>
        <v>0</v>
      </c>
      <c r="L212" s="14">
        <f t="shared" si="38"/>
        <v>8</v>
      </c>
      <c r="M212" s="8">
        <f t="shared" si="35"/>
        <v>0</v>
      </c>
      <c r="N212" s="8">
        <f t="shared" si="36"/>
        <v>1.3816925734024179E-2</v>
      </c>
      <c r="O212" s="14">
        <f t="shared" si="39"/>
        <v>-6</v>
      </c>
      <c r="P212" s="8">
        <f t="shared" si="40"/>
        <v>-1.0256410256410256E-2</v>
      </c>
    </row>
    <row r="213" spans="1:16" x14ac:dyDescent="0.25">
      <c r="A213" s="10">
        <v>45275</v>
      </c>
      <c r="B213" s="11">
        <v>585</v>
      </c>
      <c r="C213" s="11">
        <v>585</v>
      </c>
      <c r="D213" s="11">
        <v>586</v>
      </c>
      <c r="E213" s="11">
        <v>580</v>
      </c>
      <c r="F213" s="12">
        <v>58693166</v>
      </c>
      <c r="G213" s="14">
        <f t="shared" si="31"/>
        <v>1</v>
      </c>
      <c r="H213" s="14">
        <f t="shared" si="32"/>
        <v>5</v>
      </c>
      <c r="I213" s="8">
        <f t="shared" si="33"/>
        <v>1.7094017094017094E-3</v>
      </c>
      <c r="J213" s="8">
        <f t="shared" si="34"/>
        <v>8.5470085470085479E-3</v>
      </c>
      <c r="K213" s="14">
        <f t="shared" si="37"/>
        <v>1</v>
      </c>
      <c r="L213" s="14">
        <f t="shared" si="38"/>
        <v>5</v>
      </c>
      <c r="M213" s="8">
        <f t="shared" si="35"/>
        <v>1.7094017094017094E-3</v>
      </c>
      <c r="N213" s="8">
        <f t="shared" si="36"/>
        <v>8.5470085470085479E-3</v>
      </c>
      <c r="O213" s="14">
        <f t="shared" si="39"/>
        <v>0</v>
      </c>
      <c r="P213" s="8">
        <f t="shared" si="40"/>
        <v>0</v>
      </c>
    </row>
    <row r="214" spans="1:16" x14ac:dyDescent="0.25">
      <c r="A214" s="10">
        <v>45274</v>
      </c>
      <c r="B214" s="11">
        <v>582</v>
      </c>
      <c r="C214" s="11">
        <v>581</v>
      </c>
      <c r="D214" s="11">
        <v>582</v>
      </c>
      <c r="E214" s="11">
        <v>579</v>
      </c>
      <c r="F214" s="12">
        <v>40580966</v>
      </c>
      <c r="G214" s="14">
        <f t="shared" si="31"/>
        <v>1</v>
      </c>
      <c r="H214" s="14">
        <f t="shared" si="32"/>
        <v>2</v>
      </c>
      <c r="I214" s="8">
        <f t="shared" si="33"/>
        <v>1.7211703958691911E-3</v>
      </c>
      <c r="J214" s="8">
        <f t="shared" si="34"/>
        <v>3.4423407917383822E-3</v>
      </c>
      <c r="K214" s="14">
        <f t="shared" si="37"/>
        <v>-3</v>
      </c>
      <c r="L214" s="14">
        <f t="shared" si="38"/>
        <v>6</v>
      </c>
      <c r="M214" s="8">
        <f t="shared" si="35"/>
        <v>-5.1635111876075735E-3</v>
      </c>
      <c r="N214" s="8">
        <f t="shared" si="36"/>
        <v>1.0327022375215147E-2</v>
      </c>
      <c r="O214" s="14">
        <f t="shared" si="39"/>
        <v>-4</v>
      </c>
      <c r="P214" s="8">
        <f t="shared" si="40"/>
        <v>-6.8376068376068376E-3</v>
      </c>
    </row>
    <row r="215" spans="1:16" x14ac:dyDescent="0.25">
      <c r="A215" s="10">
        <v>45273</v>
      </c>
      <c r="B215" s="11">
        <v>577</v>
      </c>
      <c r="C215" s="11">
        <v>576</v>
      </c>
      <c r="D215" s="11">
        <v>579</v>
      </c>
      <c r="E215" s="11">
        <v>576</v>
      </c>
      <c r="F215" s="12">
        <v>24327758</v>
      </c>
      <c r="G215" s="14">
        <f t="shared" si="31"/>
        <v>3</v>
      </c>
      <c r="H215" s="14">
        <f t="shared" si="32"/>
        <v>0</v>
      </c>
      <c r="I215" s="8">
        <f t="shared" si="33"/>
        <v>5.208333333333333E-3</v>
      </c>
      <c r="J215" s="8">
        <f t="shared" si="34"/>
        <v>0</v>
      </c>
      <c r="K215" s="14">
        <f t="shared" si="37"/>
        <v>-3</v>
      </c>
      <c r="L215" s="14">
        <f t="shared" si="38"/>
        <v>6</v>
      </c>
      <c r="M215" s="8">
        <f t="shared" si="35"/>
        <v>-5.208333333333333E-3</v>
      </c>
      <c r="N215" s="8">
        <f t="shared" si="36"/>
        <v>1.0416666666666666E-2</v>
      </c>
      <c r="O215" s="14">
        <f t="shared" si="39"/>
        <v>-6</v>
      </c>
      <c r="P215" s="8">
        <f t="shared" si="40"/>
        <v>-1.0309278350515464E-2</v>
      </c>
    </row>
    <row r="216" spans="1:16" x14ac:dyDescent="0.25">
      <c r="A216" s="10">
        <v>45272</v>
      </c>
      <c r="B216" s="11">
        <v>578</v>
      </c>
      <c r="C216" s="11">
        <v>580</v>
      </c>
      <c r="D216" s="11">
        <v>581</v>
      </c>
      <c r="E216" s="11">
        <v>575</v>
      </c>
      <c r="F216" s="12">
        <v>32856787</v>
      </c>
      <c r="G216" s="14">
        <f t="shared" si="31"/>
        <v>1</v>
      </c>
      <c r="H216" s="14">
        <f t="shared" si="32"/>
        <v>5</v>
      </c>
      <c r="I216" s="8">
        <f t="shared" si="33"/>
        <v>1.7241379310344827E-3</v>
      </c>
      <c r="J216" s="8">
        <f t="shared" si="34"/>
        <v>8.6206896551724137E-3</v>
      </c>
      <c r="K216" s="14">
        <f t="shared" si="37"/>
        <v>4</v>
      </c>
      <c r="L216" s="14">
        <f t="shared" si="38"/>
        <v>2</v>
      </c>
      <c r="M216" s="8">
        <f t="shared" si="35"/>
        <v>6.8965517241379309E-3</v>
      </c>
      <c r="N216" s="8">
        <f t="shared" si="36"/>
        <v>3.4482758620689655E-3</v>
      </c>
      <c r="O216" s="14">
        <f t="shared" si="39"/>
        <v>3</v>
      </c>
      <c r="P216" s="8">
        <f t="shared" si="40"/>
        <v>5.1993067590987872E-3</v>
      </c>
    </row>
    <row r="217" spans="1:16" x14ac:dyDescent="0.25">
      <c r="A217" s="10">
        <v>45271</v>
      </c>
      <c r="B217" s="11">
        <v>574</v>
      </c>
      <c r="C217" s="11">
        <v>572</v>
      </c>
      <c r="D217" s="11">
        <v>575</v>
      </c>
      <c r="E217" s="11">
        <v>570</v>
      </c>
      <c r="F217" s="12">
        <v>29204446</v>
      </c>
      <c r="G217" s="14">
        <f t="shared" si="31"/>
        <v>3</v>
      </c>
      <c r="H217" s="14">
        <f t="shared" si="32"/>
        <v>2</v>
      </c>
      <c r="I217" s="8">
        <f t="shared" si="33"/>
        <v>5.244755244755245E-3</v>
      </c>
      <c r="J217" s="8">
        <f t="shared" si="34"/>
        <v>3.4965034965034965E-3</v>
      </c>
      <c r="K217" s="14">
        <f t="shared" si="37"/>
        <v>-3</v>
      </c>
      <c r="L217" s="14">
        <f t="shared" si="38"/>
        <v>8</v>
      </c>
      <c r="M217" s="8">
        <f t="shared" si="35"/>
        <v>-5.244755244755245E-3</v>
      </c>
      <c r="N217" s="8">
        <f t="shared" si="36"/>
        <v>1.3986013986013986E-2</v>
      </c>
      <c r="O217" s="14">
        <f t="shared" si="39"/>
        <v>-6</v>
      </c>
      <c r="P217" s="8">
        <f t="shared" si="40"/>
        <v>-1.0380622837370242E-2</v>
      </c>
    </row>
    <row r="218" spans="1:16" x14ac:dyDescent="0.25">
      <c r="A218" s="10">
        <v>45268</v>
      </c>
      <c r="B218" s="11">
        <v>570</v>
      </c>
      <c r="C218" s="11">
        <v>574</v>
      </c>
      <c r="D218" s="11">
        <v>577</v>
      </c>
      <c r="E218" s="11">
        <v>570</v>
      </c>
      <c r="F218" s="12">
        <v>39243978</v>
      </c>
      <c r="G218" s="14">
        <f t="shared" si="31"/>
        <v>3</v>
      </c>
      <c r="H218" s="14">
        <f t="shared" si="32"/>
        <v>4</v>
      </c>
      <c r="I218" s="8">
        <f t="shared" si="33"/>
        <v>5.2264808362369342E-3</v>
      </c>
      <c r="J218" s="8">
        <f t="shared" si="34"/>
        <v>6.9686411149825784E-3</v>
      </c>
      <c r="K218" s="14">
        <f t="shared" si="37"/>
        <v>3</v>
      </c>
      <c r="L218" s="14">
        <f t="shared" si="38"/>
        <v>4</v>
      </c>
      <c r="M218" s="8">
        <f t="shared" si="35"/>
        <v>5.2264808362369342E-3</v>
      </c>
      <c r="N218" s="8">
        <f t="shared" si="36"/>
        <v>6.9686411149825784E-3</v>
      </c>
      <c r="O218" s="14">
        <f t="shared" si="39"/>
        <v>0</v>
      </c>
      <c r="P218" s="8">
        <f t="shared" si="40"/>
        <v>0</v>
      </c>
    </row>
    <row r="219" spans="1:16" x14ac:dyDescent="0.25">
      <c r="A219" s="10">
        <v>45267</v>
      </c>
      <c r="B219" s="11">
        <v>566</v>
      </c>
      <c r="C219" s="11">
        <v>570</v>
      </c>
      <c r="D219" s="11">
        <v>573</v>
      </c>
      <c r="E219" s="11">
        <v>566</v>
      </c>
      <c r="F219" s="12">
        <v>24259384</v>
      </c>
      <c r="G219" s="14">
        <f t="shared" si="31"/>
        <v>3</v>
      </c>
      <c r="H219" s="14">
        <f t="shared" si="32"/>
        <v>4</v>
      </c>
      <c r="I219" s="8">
        <f t="shared" si="33"/>
        <v>5.263157894736842E-3</v>
      </c>
      <c r="J219" s="8">
        <f t="shared" si="34"/>
        <v>7.0175438596491229E-3</v>
      </c>
      <c r="K219" s="14">
        <f t="shared" si="37"/>
        <v>3</v>
      </c>
      <c r="L219" s="14">
        <f t="shared" si="38"/>
        <v>4</v>
      </c>
      <c r="M219" s="8">
        <f t="shared" si="35"/>
        <v>5.263157894736842E-3</v>
      </c>
      <c r="N219" s="8">
        <f t="shared" si="36"/>
        <v>7.0175438596491229E-3</v>
      </c>
      <c r="O219" s="14">
        <f t="shared" si="39"/>
        <v>0</v>
      </c>
      <c r="P219" s="8">
        <f t="shared" si="40"/>
        <v>0</v>
      </c>
    </row>
    <row r="220" spans="1:16" x14ac:dyDescent="0.25">
      <c r="A220" s="10">
        <v>45266</v>
      </c>
      <c r="B220" s="11">
        <v>570</v>
      </c>
      <c r="C220" s="11">
        <v>568</v>
      </c>
      <c r="D220" s="11">
        <v>575</v>
      </c>
      <c r="E220" s="11">
        <v>568</v>
      </c>
      <c r="F220" s="12">
        <v>23116422</v>
      </c>
      <c r="G220" s="14">
        <f t="shared" si="31"/>
        <v>7</v>
      </c>
      <c r="H220" s="14">
        <f t="shared" si="32"/>
        <v>0</v>
      </c>
      <c r="I220" s="8">
        <f t="shared" si="33"/>
        <v>1.232394366197183E-2</v>
      </c>
      <c r="J220" s="8">
        <f t="shared" si="34"/>
        <v>0</v>
      </c>
      <c r="K220" s="14">
        <f t="shared" si="37"/>
        <v>9</v>
      </c>
      <c r="L220" s="14">
        <f t="shared" si="38"/>
        <v>-2</v>
      </c>
      <c r="M220" s="8">
        <f t="shared" si="35"/>
        <v>1.5845070422535211E-2</v>
      </c>
      <c r="N220" s="8">
        <f t="shared" si="36"/>
        <v>-3.5211267605633804E-3</v>
      </c>
      <c r="O220" s="14">
        <f t="shared" si="39"/>
        <v>2</v>
      </c>
      <c r="P220" s="8">
        <f t="shared" si="40"/>
        <v>3.5335689045936395E-3</v>
      </c>
    </row>
    <row r="221" spans="1:16" x14ac:dyDescent="0.25">
      <c r="A221" s="10">
        <v>45265</v>
      </c>
      <c r="B221" s="11">
        <v>570</v>
      </c>
      <c r="C221" s="11">
        <v>571</v>
      </c>
      <c r="D221" s="11">
        <v>572</v>
      </c>
      <c r="E221" s="11">
        <v>567</v>
      </c>
      <c r="F221" s="12">
        <v>27355530</v>
      </c>
      <c r="G221" s="14">
        <f t="shared" si="31"/>
        <v>1</v>
      </c>
      <c r="H221" s="14">
        <f t="shared" si="32"/>
        <v>4</v>
      </c>
      <c r="I221" s="8">
        <f t="shared" si="33"/>
        <v>1.7513134851138354E-3</v>
      </c>
      <c r="J221" s="8">
        <f t="shared" si="34"/>
        <v>7.0052539404553416E-3</v>
      </c>
      <c r="K221" s="14">
        <f t="shared" si="37"/>
        <v>2</v>
      </c>
      <c r="L221" s="14">
        <f t="shared" si="38"/>
        <v>3</v>
      </c>
      <c r="M221" s="8">
        <f t="shared" si="35"/>
        <v>3.5026269702276708E-3</v>
      </c>
      <c r="N221" s="8">
        <f t="shared" si="36"/>
        <v>5.2539404553415062E-3</v>
      </c>
      <c r="O221" s="14">
        <f t="shared" si="39"/>
        <v>1</v>
      </c>
      <c r="P221" s="8">
        <f t="shared" si="40"/>
        <v>1.7543859649122807E-3</v>
      </c>
    </row>
    <row r="222" spans="1:16" x14ac:dyDescent="0.25">
      <c r="A222" s="10">
        <v>45264</v>
      </c>
      <c r="B222" s="11">
        <v>574</v>
      </c>
      <c r="C222" s="11">
        <v>582</v>
      </c>
      <c r="D222" s="11">
        <v>582</v>
      </c>
      <c r="E222" s="11">
        <v>571</v>
      </c>
      <c r="F222" s="12">
        <v>29424299</v>
      </c>
      <c r="G222" s="14">
        <f t="shared" si="31"/>
        <v>0</v>
      </c>
      <c r="H222" s="14">
        <f t="shared" si="32"/>
        <v>11</v>
      </c>
      <c r="I222" s="8">
        <f t="shared" si="33"/>
        <v>0</v>
      </c>
      <c r="J222" s="8">
        <f t="shared" si="34"/>
        <v>1.8900343642611683E-2</v>
      </c>
      <c r="K222" s="14">
        <f t="shared" si="37"/>
        <v>12</v>
      </c>
      <c r="L222" s="14">
        <f t="shared" si="38"/>
        <v>-1</v>
      </c>
      <c r="M222" s="8">
        <f t="shared" si="35"/>
        <v>2.0618556701030927E-2</v>
      </c>
      <c r="N222" s="8">
        <f t="shared" si="36"/>
        <v>-1.718213058419244E-3</v>
      </c>
      <c r="O222" s="14">
        <f t="shared" si="39"/>
        <v>12</v>
      </c>
      <c r="P222" s="8">
        <f t="shared" si="40"/>
        <v>2.1052631578947368E-2</v>
      </c>
    </row>
    <row r="223" spans="1:16" x14ac:dyDescent="0.25">
      <c r="A223" s="10">
        <v>45261</v>
      </c>
      <c r="B223" s="11">
        <v>579</v>
      </c>
      <c r="C223" s="11">
        <v>573</v>
      </c>
      <c r="D223" s="11">
        <v>579</v>
      </c>
      <c r="E223" s="11">
        <v>573</v>
      </c>
      <c r="F223" s="12">
        <v>28797795</v>
      </c>
      <c r="G223" s="14">
        <f t="shared" si="31"/>
        <v>6</v>
      </c>
      <c r="H223" s="14">
        <f t="shared" si="32"/>
        <v>0</v>
      </c>
      <c r="I223" s="8">
        <f t="shared" si="33"/>
        <v>1.0471204188481676E-2</v>
      </c>
      <c r="J223" s="8">
        <f t="shared" si="34"/>
        <v>0</v>
      </c>
      <c r="K223" s="14">
        <f t="shared" si="37"/>
        <v>5</v>
      </c>
      <c r="L223" s="14">
        <f t="shared" si="38"/>
        <v>1</v>
      </c>
      <c r="M223" s="8">
        <f t="shared" si="35"/>
        <v>8.7260034904013961E-3</v>
      </c>
      <c r="N223" s="8">
        <f t="shared" si="36"/>
        <v>1.7452006980802793E-3</v>
      </c>
      <c r="O223" s="14">
        <f t="shared" si="39"/>
        <v>-1</v>
      </c>
      <c r="P223" s="8">
        <f t="shared" si="40"/>
        <v>-1.7421602787456446E-3</v>
      </c>
    </row>
    <row r="224" spans="1:16" x14ac:dyDescent="0.25">
      <c r="A224" s="10">
        <v>45260</v>
      </c>
      <c r="B224" s="11">
        <v>577</v>
      </c>
      <c r="C224" s="11">
        <v>576</v>
      </c>
      <c r="D224" s="11">
        <v>577</v>
      </c>
      <c r="E224" s="11">
        <v>570</v>
      </c>
      <c r="F224" s="12">
        <v>54365027</v>
      </c>
      <c r="G224" s="14">
        <f t="shared" si="31"/>
        <v>1</v>
      </c>
      <c r="H224" s="14">
        <f t="shared" si="32"/>
        <v>6</v>
      </c>
      <c r="I224" s="8">
        <f t="shared" si="33"/>
        <v>1.736111111111111E-3</v>
      </c>
      <c r="J224" s="8">
        <f t="shared" si="34"/>
        <v>1.0416666666666666E-2</v>
      </c>
      <c r="K224" s="14">
        <f t="shared" si="37"/>
        <v>-2</v>
      </c>
      <c r="L224" s="14">
        <f t="shared" si="38"/>
        <v>9</v>
      </c>
      <c r="M224" s="8">
        <f t="shared" si="35"/>
        <v>-3.472222222222222E-3</v>
      </c>
      <c r="N224" s="8">
        <f t="shared" si="36"/>
        <v>1.5625E-2</v>
      </c>
      <c r="O224" s="14">
        <f t="shared" si="39"/>
        <v>-3</v>
      </c>
      <c r="P224" s="8">
        <f t="shared" si="40"/>
        <v>-5.1813471502590676E-3</v>
      </c>
    </row>
    <row r="225" spans="1:16" x14ac:dyDescent="0.25">
      <c r="A225" s="10">
        <v>45259</v>
      </c>
      <c r="B225" s="11">
        <v>574</v>
      </c>
      <c r="C225" s="11">
        <v>578</v>
      </c>
      <c r="D225" s="11">
        <v>579</v>
      </c>
      <c r="E225" s="11">
        <v>570</v>
      </c>
      <c r="F225" s="12">
        <v>27786565</v>
      </c>
      <c r="G225" s="14">
        <f t="shared" si="31"/>
        <v>1</v>
      </c>
      <c r="H225" s="14">
        <f t="shared" si="32"/>
        <v>8</v>
      </c>
      <c r="I225" s="8">
        <f t="shared" si="33"/>
        <v>1.7301038062283738E-3</v>
      </c>
      <c r="J225" s="8">
        <f t="shared" si="34"/>
        <v>1.384083044982699E-2</v>
      </c>
      <c r="K225" s="14">
        <f t="shared" si="37"/>
        <v>2</v>
      </c>
      <c r="L225" s="14">
        <f t="shared" si="38"/>
        <v>7</v>
      </c>
      <c r="M225" s="8">
        <f t="shared" si="35"/>
        <v>3.4602076124567475E-3</v>
      </c>
      <c r="N225" s="8">
        <f t="shared" si="36"/>
        <v>1.2110726643598616E-2</v>
      </c>
      <c r="O225" s="14">
        <f t="shared" si="39"/>
        <v>1</v>
      </c>
      <c r="P225" s="8">
        <f t="shared" si="40"/>
        <v>1.7331022530329288E-3</v>
      </c>
    </row>
    <row r="226" spans="1:16" x14ac:dyDescent="0.25">
      <c r="A226" s="10">
        <v>45258</v>
      </c>
      <c r="B226" s="11">
        <v>575</v>
      </c>
      <c r="C226" s="11">
        <v>565</v>
      </c>
      <c r="D226" s="11">
        <v>576</v>
      </c>
      <c r="E226" s="11">
        <v>565</v>
      </c>
      <c r="F226" s="12">
        <v>26932029</v>
      </c>
      <c r="G226" s="14">
        <f t="shared" si="31"/>
        <v>11</v>
      </c>
      <c r="H226" s="14">
        <f t="shared" si="32"/>
        <v>0</v>
      </c>
      <c r="I226" s="8">
        <f t="shared" si="33"/>
        <v>1.9469026548672566E-2</v>
      </c>
      <c r="J226" s="8">
        <f t="shared" si="34"/>
        <v>0</v>
      </c>
      <c r="K226" s="14">
        <f t="shared" si="37"/>
        <v>2</v>
      </c>
      <c r="L226" s="14">
        <f t="shared" si="38"/>
        <v>9</v>
      </c>
      <c r="M226" s="8">
        <f t="shared" si="35"/>
        <v>3.5398230088495575E-3</v>
      </c>
      <c r="N226" s="8">
        <f t="shared" si="36"/>
        <v>1.5929203539823009E-2</v>
      </c>
      <c r="O226" s="14">
        <f t="shared" si="39"/>
        <v>-9</v>
      </c>
      <c r="P226" s="8">
        <f t="shared" si="40"/>
        <v>-1.5679442508710801E-2</v>
      </c>
    </row>
    <row r="227" spans="1:16" x14ac:dyDescent="0.25">
      <c r="A227" s="10">
        <v>45257</v>
      </c>
      <c r="B227" s="11">
        <v>568</v>
      </c>
      <c r="C227" s="11">
        <v>573</v>
      </c>
      <c r="D227" s="11">
        <v>577</v>
      </c>
      <c r="E227" s="11">
        <v>568</v>
      </c>
      <c r="F227" s="12">
        <v>20321872</v>
      </c>
      <c r="G227" s="14">
        <f t="shared" si="31"/>
        <v>4</v>
      </c>
      <c r="H227" s="14">
        <f t="shared" si="32"/>
        <v>5</v>
      </c>
      <c r="I227" s="8">
        <f t="shared" si="33"/>
        <v>6.9808027923211171E-3</v>
      </c>
      <c r="J227" s="8">
        <f t="shared" si="34"/>
        <v>8.7260034904013961E-3</v>
      </c>
      <c r="K227" s="14">
        <f t="shared" si="37"/>
        <v>2</v>
      </c>
      <c r="L227" s="14">
        <f t="shared" si="38"/>
        <v>7</v>
      </c>
      <c r="M227" s="8">
        <f t="shared" si="35"/>
        <v>3.4904013961605585E-3</v>
      </c>
      <c r="N227" s="8">
        <f t="shared" si="36"/>
        <v>1.2216404886561954E-2</v>
      </c>
      <c r="O227" s="14">
        <f t="shared" si="39"/>
        <v>-2</v>
      </c>
      <c r="P227" s="8">
        <f t="shared" si="40"/>
        <v>-3.4782608695652175E-3</v>
      </c>
    </row>
    <row r="228" spans="1:16" x14ac:dyDescent="0.25">
      <c r="A228" s="10">
        <v>45254</v>
      </c>
      <c r="B228" s="11">
        <v>575</v>
      </c>
      <c r="C228" s="11">
        <v>577</v>
      </c>
      <c r="D228" s="11">
        <v>578</v>
      </c>
      <c r="E228" s="11">
        <v>574</v>
      </c>
      <c r="F228" s="12">
        <v>12503334</v>
      </c>
      <c r="G228" s="14">
        <f t="shared" si="31"/>
        <v>1</v>
      </c>
      <c r="H228" s="14">
        <f t="shared" si="32"/>
        <v>3</v>
      </c>
      <c r="I228" s="8">
        <f t="shared" si="33"/>
        <v>1.7331022530329288E-3</v>
      </c>
      <c r="J228" s="8">
        <f t="shared" si="34"/>
        <v>5.1993067590987872E-3</v>
      </c>
      <c r="K228" s="14">
        <f t="shared" si="37"/>
        <v>10</v>
      </c>
      <c r="L228" s="14">
        <f t="shared" si="38"/>
        <v>-6</v>
      </c>
      <c r="M228" s="8">
        <f t="shared" si="35"/>
        <v>1.7331022530329289E-2</v>
      </c>
      <c r="N228" s="8">
        <f t="shared" si="36"/>
        <v>-1.0398613518197574E-2</v>
      </c>
      <c r="O228" s="14">
        <f t="shared" si="39"/>
        <v>9</v>
      </c>
      <c r="P228" s="8">
        <f t="shared" si="40"/>
        <v>1.5845070422535211E-2</v>
      </c>
    </row>
    <row r="229" spans="1:16" x14ac:dyDescent="0.25">
      <c r="A229" s="10">
        <v>45253</v>
      </c>
      <c r="B229" s="11">
        <v>578</v>
      </c>
      <c r="C229" s="11">
        <v>574</v>
      </c>
      <c r="D229" s="11">
        <v>578</v>
      </c>
      <c r="E229" s="11">
        <v>574</v>
      </c>
      <c r="F229" s="12">
        <v>15143501</v>
      </c>
      <c r="G229" s="14">
        <f t="shared" si="31"/>
        <v>4</v>
      </c>
      <c r="H229" s="14">
        <f t="shared" si="32"/>
        <v>0</v>
      </c>
      <c r="I229" s="8">
        <f t="shared" si="33"/>
        <v>6.9686411149825784E-3</v>
      </c>
      <c r="J229" s="8">
        <f t="shared" si="34"/>
        <v>0</v>
      </c>
      <c r="K229" s="14">
        <f t="shared" si="37"/>
        <v>3</v>
      </c>
      <c r="L229" s="14">
        <f t="shared" si="38"/>
        <v>1</v>
      </c>
      <c r="M229" s="8">
        <f t="shared" si="35"/>
        <v>5.2264808362369342E-3</v>
      </c>
      <c r="N229" s="8">
        <f t="shared" si="36"/>
        <v>1.7421602787456446E-3</v>
      </c>
      <c r="O229" s="14">
        <f t="shared" si="39"/>
        <v>-1</v>
      </c>
      <c r="P229" s="8">
        <f t="shared" si="40"/>
        <v>-1.7391304347826088E-3</v>
      </c>
    </row>
    <row r="230" spans="1:16" x14ac:dyDescent="0.25">
      <c r="A230" s="10">
        <v>45252</v>
      </c>
      <c r="B230" s="11">
        <v>577</v>
      </c>
      <c r="C230" s="11">
        <v>576</v>
      </c>
      <c r="D230" s="11">
        <v>579</v>
      </c>
      <c r="E230" s="11">
        <v>574</v>
      </c>
      <c r="F230" s="12">
        <v>23922047</v>
      </c>
      <c r="G230" s="14">
        <f t="shared" si="31"/>
        <v>3</v>
      </c>
      <c r="H230" s="14">
        <f t="shared" si="32"/>
        <v>2</v>
      </c>
      <c r="I230" s="8">
        <f t="shared" si="33"/>
        <v>5.208333333333333E-3</v>
      </c>
      <c r="J230" s="8">
        <f t="shared" si="34"/>
        <v>3.472222222222222E-3</v>
      </c>
      <c r="K230" s="14">
        <f t="shared" si="37"/>
        <v>1</v>
      </c>
      <c r="L230" s="14">
        <f t="shared" si="38"/>
        <v>4</v>
      </c>
      <c r="M230" s="8">
        <f t="shared" si="35"/>
        <v>1.736111111111111E-3</v>
      </c>
      <c r="N230" s="8">
        <f t="shared" si="36"/>
        <v>6.9444444444444441E-3</v>
      </c>
      <c r="O230" s="14">
        <f t="shared" si="39"/>
        <v>-2</v>
      </c>
      <c r="P230" s="8">
        <f t="shared" si="40"/>
        <v>-3.4602076124567475E-3</v>
      </c>
    </row>
    <row r="231" spans="1:16" x14ac:dyDescent="0.25">
      <c r="A231" s="10">
        <v>45251</v>
      </c>
      <c r="B231" s="11">
        <v>585</v>
      </c>
      <c r="C231" s="11">
        <v>582</v>
      </c>
      <c r="D231" s="11">
        <v>585</v>
      </c>
      <c r="E231" s="11">
        <v>581</v>
      </c>
      <c r="F231" s="12">
        <v>39880714</v>
      </c>
      <c r="G231" s="14">
        <f t="shared" si="31"/>
        <v>3</v>
      </c>
      <c r="H231" s="14">
        <f t="shared" si="32"/>
        <v>1</v>
      </c>
      <c r="I231" s="8">
        <f t="shared" si="33"/>
        <v>5.1546391752577319E-3</v>
      </c>
      <c r="J231" s="8">
        <f t="shared" si="34"/>
        <v>1.718213058419244E-3</v>
      </c>
      <c r="K231" s="14">
        <f t="shared" si="37"/>
        <v>8</v>
      </c>
      <c r="L231" s="14">
        <f t="shared" si="38"/>
        <v>-4</v>
      </c>
      <c r="M231" s="8">
        <f t="shared" si="35"/>
        <v>1.3745704467353952E-2</v>
      </c>
      <c r="N231" s="8">
        <f t="shared" si="36"/>
        <v>-6.8728522336769758E-3</v>
      </c>
      <c r="O231" s="14">
        <f t="shared" si="39"/>
        <v>5</v>
      </c>
      <c r="P231" s="8">
        <f t="shared" si="40"/>
        <v>8.6655112651646445E-3</v>
      </c>
    </row>
    <row r="232" spans="1:16" x14ac:dyDescent="0.25">
      <c r="A232" s="10">
        <v>45250</v>
      </c>
      <c r="B232" s="11">
        <v>577</v>
      </c>
      <c r="C232" s="11">
        <v>576</v>
      </c>
      <c r="D232" s="11">
        <v>579</v>
      </c>
      <c r="E232" s="11">
        <v>575</v>
      </c>
      <c r="F232" s="12">
        <v>26606128</v>
      </c>
      <c r="G232" s="14">
        <f t="shared" si="31"/>
        <v>3</v>
      </c>
      <c r="H232" s="14">
        <f t="shared" si="32"/>
        <v>1</v>
      </c>
      <c r="I232" s="8">
        <f t="shared" si="33"/>
        <v>5.208333333333333E-3</v>
      </c>
      <c r="J232" s="8">
        <f t="shared" si="34"/>
        <v>1.736111111111111E-3</v>
      </c>
      <c r="K232" s="14">
        <f t="shared" si="37"/>
        <v>-6</v>
      </c>
      <c r="L232" s="14">
        <f t="shared" si="38"/>
        <v>10</v>
      </c>
      <c r="M232" s="8">
        <f t="shared" si="35"/>
        <v>-1.0416666666666666E-2</v>
      </c>
      <c r="N232" s="8">
        <f t="shared" si="36"/>
        <v>1.7361111111111112E-2</v>
      </c>
      <c r="O232" s="14">
        <f t="shared" si="39"/>
        <v>-9</v>
      </c>
      <c r="P232" s="8">
        <f t="shared" si="40"/>
        <v>-1.5384615384615385E-2</v>
      </c>
    </row>
    <row r="233" spans="1:16" x14ac:dyDescent="0.25">
      <c r="A233" s="10">
        <v>45247</v>
      </c>
      <c r="B233" s="11">
        <v>580</v>
      </c>
      <c r="C233" s="11">
        <v>579</v>
      </c>
      <c r="D233" s="11">
        <v>583</v>
      </c>
      <c r="E233" s="11">
        <v>579</v>
      </c>
      <c r="F233" s="12">
        <v>22878229</v>
      </c>
      <c r="G233" s="14">
        <f t="shared" si="31"/>
        <v>4</v>
      </c>
      <c r="H233" s="14">
        <f t="shared" si="32"/>
        <v>0</v>
      </c>
      <c r="I233" s="8">
        <f t="shared" si="33"/>
        <v>6.9084628670120895E-3</v>
      </c>
      <c r="J233" s="8">
        <f t="shared" si="34"/>
        <v>0</v>
      </c>
      <c r="K233" s="14">
        <f t="shared" si="37"/>
        <v>6</v>
      </c>
      <c r="L233" s="14">
        <f t="shared" si="38"/>
        <v>-2</v>
      </c>
      <c r="M233" s="8">
        <f t="shared" si="35"/>
        <v>1.0362694300518135E-2</v>
      </c>
      <c r="N233" s="8">
        <f t="shared" si="36"/>
        <v>-3.4542314335060447E-3</v>
      </c>
      <c r="O233" s="14">
        <f t="shared" si="39"/>
        <v>2</v>
      </c>
      <c r="P233" s="8">
        <f t="shared" si="40"/>
        <v>3.4662045060658577E-3</v>
      </c>
    </row>
    <row r="234" spans="1:16" x14ac:dyDescent="0.25">
      <c r="A234" s="10">
        <v>45246</v>
      </c>
      <c r="B234" s="11">
        <v>583</v>
      </c>
      <c r="C234" s="11">
        <v>581</v>
      </c>
      <c r="D234" s="11">
        <v>583</v>
      </c>
      <c r="E234" s="11">
        <v>578</v>
      </c>
      <c r="F234" s="12">
        <v>31059487</v>
      </c>
      <c r="G234" s="14">
        <f t="shared" si="31"/>
        <v>2</v>
      </c>
      <c r="H234" s="14">
        <f t="shared" si="32"/>
        <v>3</v>
      </c>
      <c r="I234" s="8">
        <f t="shared" si="33"/>
        <v>3.4423407917383822E-3</v>
      </c>
      <c r="J234" s="8">
        <f t="shared" si="34"/>
        <v>5.1635111876075735E-3</v>
      </c>
      <c r="K234" s="14">
        <f t="shared" si="37"/>
        <v>3</v>
      </c>
      <c r="L234" s="14">
        <f t="shared" si="38"/>
        <v>2</v>
      </c>
      <c r="M234" s="8">
        <f t="shared" si="35"/>
        <v>5.1635111876075735E-3</v>
      </c>
      <c r="N234" s="8">
        <f t="shared" si="36"/>
        <v>3.4423407917383822E-3</v>
      </c>
      <c r="O234" s="14">
        <f t="shared" si="39"/>
        <v>1</v>
      </c>
      <c r="P234" s="8">
        <f t="shared" si="40"/>
        <v>1.7241379310344827E-3</v>
      </c>
    </row>
    <row r="235" spans="1:16" x14ac:dyDescent="0.25">
      <c r="A235" s="10">
        <v>45245</v>
      </c>
      <c r="B235" s="11">
        <v>581</v>
      </c>
      <c r="C235" s="11">
        <v>583</v>
      </c>
      <c r="D235" s="11">
        <v>583</v>
      </c>
      <c r="E235" s="11">
        <v>575</v>
      </c>
      <c r="F235" s="12">
        <v>53122455</v>
      </c>
      <c r="G235" s="14">
        <f t="shared" si="31"/>
        <v>0</v>
      </c>
      <c r="H235" s="14">
        <f t="shared" si="32"/>
        <v>8</v>
      </c>
      <c r="I235" s="8">
        <f t="shared" si="33"/>
        <v>0</v>
      </c>
      <c r="J235" s="8">
        <f t="shared" si="34"/>
        <v>1.3722126929674099E-2</v>
      </c>
      <c r="K235" s="14">
        <f t="shared" si="37"/>
        <v>0</v>
      </c>
      <c r="L235" s="14">
        <f t="shared" si="38"/>
        <v>8</v>
      </c>
      <c r="M235" s="8">
        <f t="shared" si="35"/>
        <v>0</v>
      </c>
      <c r="N235" s="8">
        <f t="shared" si="36"/>
        <v>1.3722126929674099E-2</v>
      </c>
      <c r="O235" s="14">
        <f t="shared" si="39"/>
        <v>0</v>
      </c>
      <c r="P235" s="8">
        <f t="shared" si="40"/>
        <v>0</v>
      </c>
    </row>
    <row r="236" spans="1:16" x14ac:dyDescent="0.25">
      <c r="A236" s="10">
        <v>45244</v>
      </c>
      <c r="B236" s="11">
        <v>572</v>
      </c>
      <c r="C236" s="11">
        <v>576</v>
      </c>
      <c r="D236" s="11">
        <v>576</v>
      </c>
      <c r="E236" s="11">
        <v>571</v>
      </c>
      <c r="F236" s="12">
        <v>25366980</v>
      </c>
      <c r="G236" s="14">
        <f t="shared" si="31"/>
        <v>0</v>
      </c>
      <c r="H236" s="14">
        <f t="shared" si="32"/>
        <v>5</v>
      </c>
      <c r="I236" s="8">
        <f t="shared" si="33"/>
        <v>0</v>
      </c>
      <c r="J236" s="8">
        <f t="shared" si="34"/>
        <v>8.6805555555555559E-3</v>
      </c>
      <c r="K236" s="14">
        <f t="shared" si="37"/>
        <v>-5</v>
      </c>
      <c r="L236" s="14">
        <f t="shared" si="38"/>
        <v>10</v>
      </c>
      <c r="M236" s="8">
        <f t="shared" si="35"/>
        <v>-8.6805555555555559E-3</v>
      </c>
      <c r="N236" s="8">
        <f t="shared" si="36"/>
        <v>1.7361111111111112E-2</v>
      </c>
      <c r="O236" s="14">
        <f t="shared" si="39"/>
        <v>-5</v>
      </c>
      <c r="P236" s="8">
        <f t="shared" si="40"/>
        <v>-8.6058519793459545E-3</v>
      </c>
    </row>
    <row r="237" spans="1:16" x14ac:dyDescent="0.25">
      <c r="A237" s="10">
        <v>45243</v>
      </c>
      <c r="B237" s="11">
        <v>571</v>
      </c>
      <c r="C237" s="11">
        <v>579</v>
      </c>
      <c r="D237" s="11">
        <v>580</v>
      </c>
      <c r="E237" s="11">
        <v>571</v>
      </c>
      <c r="F237" s="12">
        <v>46556047</v>
      </c>
      <c r="G237" s="14">
        <f t="shared" si="31"/>
        <v>1</v>
      </c>
      <c r="H237" s="14">
        <f t="shared" si="32"/>
        <v>8</v>
      </c>
      <c r="I237" s="8">
        <f t="shared" si="33"/>
        <v>1.7271157167530224E-3</v>
      </c>
      <c r="J237" s="8">
        <f t="shared" si="34"/>
        <v>1.3816925734024179E-2</v>
      </c>
      <c r="K237" s="14">
        <f t="shared" si="37"/>
        <v>8</v>
      </c>
      <c r="L237" s="14">
        <f t="shared" si="38"/>
        <v>1</v>
      </c>
      <c r="M237" s="8">
        <f t="shared" si="35"/>
        <v>1.3816925734024179E-2</v>
      </c>
      <c r="N237" s="8">
        <f t="shared" si="36"/>
        <v>1.7271157167530224E-3</v>
      </c>
      <c r="O237" s="14">
        <f t="shared" si="39"/>
        <v>7</v>
      </c>
      <c r="P237" s="8">
        <f t="shared" si="40"/>
        <v>1.2237762237762238E-2</v>
      </c>
    </row>
    <row r="238" spans="1:16" x14ac:dyDescent="0.25">
      <c r="A238" s="10">
        <v>45240</v>
      </c>
      <c r="B238" s="11">
        <v>557</v>
      </c>
      <c r="C238" s="11">
        <v>555</v>
      </c>
      <c r="D238" s="11">
        <v>557</v>
      </c>
      <c r="E238" s="11">
        <v>554</v>
      </c>
      <c r="F238" s="12">
        <v>14105575</v>
      </c>
      <c r="G238" s="14">
        <f t="shared" si="31"/>
        <v>2</v>
      </c>
      <c r="H238" s="14">
        <f t="shared" si="32"/>
        <v>1</v>
      </c>
      <c r="I238" s="8">
        <f t="shared" si="33"/>
        <v>3.6036036036036037E-3</v>
      </c>
      <c r="J238" s="8">
        <f t="shared" si="34"/>
        <v>1.8018018018018018E-3</v>
      </c>
      <c r="K238" s="14">
        <f t="shared" si="37"/>
        <v>-14</v>
      </c>
      <c r="L238" s="14">
        <f t="shared" si="38"/>
        <v>17</v>
      </c>
      <c r="M238" s="8">
        <f t="shared" si="35"/>
        <v>-2.5225225225225224E-2</v>
      </c>
      <c r="N238" s="8">
        <f t="shared" si="36"/>
        <v>3.063063063063063E-2</v>
      </c>
      <c r="O238" s="14">
        <f t="shared" si="39"/>
        <v>-16</v>
      </c>
      <c r="P238" s="8">
        <f t="shared" si="40"/>
        <v>-2.8021015761821366E-2</v>
      </c>
    </row>
    <row r="239" spans="1:16" x14ac:dyDescent="0.25">
      <c r="A239" s="10">
        <v>45239</v>
      </c>
      <c r="B239" s="11">
        <v>557</v>
      </c>
      <c r="C239" s="11">
        <v>551</v>
      </c>
      <c r="D239" s="11">
        <v>557</v>
      </c>
      <c r="E239" s="11">
        <v>551</v>
      </c>
      <c r="F239" s="12">
        <v>13649525</v>
      </c>
      <c r="G239" s="14">
        <f t="shared" si="31"/>
        <v>6</v>
      </c>
      <c r="H239" s="14">
        <f t="shared" si="32"/>
        <v>0</v>
      </c>
      <c r="I239" s="8">
        <f t="shared" si="33"/>
        <v>1.0889292196007259E-2</v>
      </c>
      <c r="J239" s="8">
        <f t="shared" si="34"/>
        <v>0</v>
      </c>
      <c r="K239" s="14">
        <f t="shared" si="37"/>
        <v>0</v>
      </c>
      <c r="L239" s="14">
        <f t="shared" si="38"/>
        <v>6</v>
      </c>
      <c r="M239" s="8">
        <f t="shared" si="35"/>
        <v>0</v>
      </c>
      <c r="N239" s="8">
        <f t="shared" si="36"/>
        <v>1.0889292196007259E-2</v>
      </c>
      <c r="O239" s="14">
        <f t="shared" si="39"/>
        <v>-6</v>
      </c>
      <c r="P239" s="8">
        <f t="shared" si="40"/>
        <v>-1.0771992818671455E-2</v>
      </c>
    </row>
    <row r="240" spans="1:16" x14ac:dyDescent="0.25">
      <c r="A240" s="10">
        <v>45238</v>
      </c>
      <c r="B240" s="11">
        <v>556</v>
      </c>
      <c r="C240" s="11">
        <v>550</v>
      </c>
      <c r="D240" s="11">
        <v>557</v>
      </c>
      <c r="E240" s="11">
        <v>550</v>
      </c>
      <c r="F240" s="12">
        <v>16780331</v>
      </c>
      <c r="G240" s="14">
        <f t="shared" si="31"/>
        <v>7</v>
      </c>
      <c r="H240" s="14">
        <f t="shared" si="32"/>
        <v>0</v>
      </c>
      <c r="I240" s="8">
        <f t="shared" si="33"/>
        <v>1.2727272727272728E-2</v>
      </c>
      <c r="J240" s="8">
        <f t="shared" si="34"/>
        <v>0</v>
      </c>
      <c r="K240" s="14">
        <f t="shared" si="37"/>
        <v>0</v>
      </c>
      <c r="L240" s="14">
        <f t="shared" si="38"/>
        <v>7</v>
      </c>
      <c r="M240" s="8">
        <f t="shared" si="35"/>
        <v>0</v>
      </c>
      <c r="N240" s="8">
        <f t="shared" si="36"/>
        <v>1.2727272727272728E-2</v>
      </c>
      <c r="O240" s="14">
        <f t="shared" si="39"/>
        <v>-7</v>
      </c>
      <c r="P240" s="8">
        <f t="shared" si="40"/>
        <v>-1.2567324955116697E-2</v>
      </c>
    </row>
    <row r="241" spans="1:16" x14ac:dyDescent="0.25">
      <c r="A241" s="10">
        <v>45237</v>
      </c>
      <c r="B241" s="11">
        <v>555</v>
      </c>
      <c r="C241" s="11">
        <v>552</v>
      </c>
      <c r="D241" s="11">
        <v>555</v>
      </c>
      <c r="E241" s="11">
        <v>550</v>
      </c>
      <c r="F241" s="12">
        <v>16990175</v>
      </c>
      <c r="G241" s="14">
        <f t="shared" si="31"/>
        <v>3</v>
      </c>
      <c r="H241" s="14">
        <f t="shared" si="32"/>
        <v>2</v>
      </c>
      <c r="I241" s="8">
        <f t="shared" si="33"/>
        <v>5.434782608695652E-3</v>
      </c>
      <c r="J241" s="8">
        <f t="shared" si="34"/>
        <v>3.6231884057971015E-3</v>
      </c>
      <c r="K241" s="14">
        <f t="shared" si="37"/>
        <v>-1</v>
      </c>
      <c r="L241" s="14">
        <f t="shared" si="38"/>
        <v>6</v>
      </c>
      <c r="M241" s="8">
        <f t="shared" si="35"/>
        <v>-1.8115942028985507E-3</v>
      </c>
      <c r="N241" s="8">
        <f t="shared" si="36"/>
        <v>1.0869565217391304E-2</v>
      </c>
      <c r="O241" s="14">
        <f t="shared" si="39"/>
        <v>-4</v>
      </c>
      <c r="P241" s="8">
        <f t="shared" si="40"/>
        <v>-7.1942446043165471E-3</v>
      </c>
    </row>
    <row r="242" spans="1:16" x14ac:dyDescent="0.25">
      <c r="A242" s="10">
        <v>45236</v>
      </c>
      <c r="B242" s="11">
        <v>550</v>
      </c>
      <c r="C242" s="11">
        <v>553</v>
      </c>
      <c r="D242" s="11">
        <v>556</v>
      </c>
      <c r="E242" s="11">
        <v>550</v>
      </c>
      <c r="F242" s="12">
        <v>31297186</v>
      </c>
      <c r="G242" s="14">
        <f t="shared" si="31"/>
        <v>3</v>
      </c>
      <c r="H242" s="14">
        <f t="shared" si="32"/>
        <v>3</v>
      </c>
      <c r="I242" s="8">
        <f t="shared" si="33"/>
        <v>5.4249547920433997E-3</v>
      </c>
      <c r="J242" s="8">
        <f t="shared" si="34"/>
        <v>5.4249547920433997E-3</v>
      </c>
      <c r="K242" s="14">
        <f t="shared" si="37"/>
        <v>1</v>
      </c>
      <c r="L242" s="14">
        <f t="shared" si="38"/>
        <v>5</v>
      </c>
      <c r="M242" s="8">
        <f t="shared" si="35"/>
        <v>1.8083182640144665E-3</v>
      </c>
      <c r="N242" s="8">
        <f t="shared" si="36"/>
        <v>9.0415913200723331E-3</v>
      </c>
      <c r="O242" s="14">
        <f t="shared" si="39"/>
        <v>-2</v>
      </c>
      <c r="P242" s="8">
        <f t="shared" si="40"/>
        <v>-3.6036036036036037E-3</v>
      </c>
    </row>
    <row r="243" spans="1:16" x14ac:dyDescent="0.25">
      <c r="A243" s="10">
        <v>45233</v>
      </c>
      <c r="B243" s="11">
        <v>549</v>
      </c>
      <c r="C243" s="11">
        <v>547</v>
      </c>
      <c r="D243" s="11">
        <v>549</v>
      </c>
      <c r="E243" s="11">
        <v>545</v>
      </c>
      <c r="F243" s="12">
        <v>16673456</v>
      </c>
      <c r="G243" s="14">
        <f t="shared" si="31"/>
        <v>2</v>
      </c>
      <c r="H243" s="14">
        <f t="shared" si="32"/>
        <v>2</v>
      </c>
      <c r="I243" s="8">
        <f t="shared" si="33"/>
        <v>3.6563071297989031E-3</v>
      </c>
      <c r="J243" s="8">
        <f t="shared" si="34"/>
        <v>3.6563071297989031E-3</v>
      </c>
      <c r="K243" s="14">
        <f t="shared" si="37"/>
        <v>-1</v>
      </c>
      <c r="L243" s="14">
        <f t="shared" si="38"/>
        <v>5</v>
      </c>
      <c r="M243" s="8">
        <f t="shared" si="35"/>
        <v>-1.8281535648994515E-3</v>
      </c>
      <c r="N243" s="8">
        <f t="shared" si="36"/>
        <v>9.140767824497258E-3</v>
      </c>
      <c r="O243" s="14">
        <f t="shared" si="39"/>
        <v>-3</v>
      </c>
      <c r="P243" s="8">
        <f t="shared" si="40"/>
        <v>-5.454545454545455E-3</v>
      </c>
    </row>
    <row r="244" spans="1:16" x14ac:dyDescent="0.25">
      <c r="A244" s="10">
        <v>45232</v>
      </c>
      <c r="B244" s="11">
        <v>547</v>
      </c>
      <c r="C244" s="11">
        <v>536</v>
      </c>
      <c r="D244" s="11">
        <v>547</v>
      </c>
      <c r="E244" s="11">
        <v>535</v>
      </c>
      <c r="F244" s="12">
        <v>31075778</v>
      </c>
      <c r="G244" s="14">
        <f t="shared" si="31"/>
        <v>11</v>
      </c>
      <c r="H244" s="14">
        <f t="shared" si="32"/>
        <v>1</v>
      </c>
      <c r="I244" s="8">
        <f t="shared" si="33"/>
        <v>2.0522388059701493E-2</v>
      </c>
      <c r="J244" s="8">
        <f t="shared" si="34"/>
        <v>1.8656716417910447E-3</v>
      </c>
      <c r="K244" s="14">
        <f t="shared" si="37"/>
        <v>-2</v>
      </c>
      <c r="L244" s="14">
        <f t="shared" si="38"/>
        <v>14</v>
      </c>
      <c r="M244" s="8">
        <f t="shared" si="35"/>
        <v>-3.7313432835820895E-3</v>
      </c>
      <c r="N244" s="8">
        <f t="shared" si="36"/>
        <v>2.6119402985074626E-2</v>
      </c>
      <c r="O244" s="14">
        <f t="shared" si="39"/>
        <v>-13</v>
      </c>
      <c r="P244" s="8">
        <f t="shared" si="40"/>
        <v>-2.3679417122040074E-2</v>
      </c>
    </row>
    <row r="245" spans="1:16" x14ac:dyDescent="0.25">
      <c r="A245" s="10">
        <v>45231</v>
      </c>
      <c r="B245" s="11">
        <v>528</v>
      </c>
      <c r="C245" s="11">
        <v>533</v>
      </c>
      <c r="D245" s="11">
        <v>533</v>
      </c>
      <c r="E245" s="11">
        <v>527</v>
      </c>
      <c r="F245" s="12">
        <v>14028881</v>
      </c>
      <c r="G245" s="14">
        <f t="shared" si="31"/>
        <v>0</v>
      </c>
      <c r="H245" s="14">
        <f t="shared" si="32"/>
        <v>6</v>
      </c>
      <c r="I245" s="8">
        <f t="shared" si="33"/>
        <v>0</v>
      </c>
      <c r="J245" s="8">
        <f t="shared" si="34"/>
        <v>1.125703564727955E-2</v>
      </c>
      <c r="K245" s="14">
        <f t="shared" si="37"/>
        <v>-14</v>
      </c>
      <c r="L245" s="14">
        <f t="shared" si="38"/>
        <v>20</v>
      </c>
      <c r="M245" s="8">
        <f t="shared" si="35"/>
        <v>-2.6266416510318951E-2</v>
      </c>
      <c r="N245" s="8">
        <f t="shared" si="36"/>
        <v>3.7523452157598502E-2</v>
      </c>
      <c r="O245" s="14">
        <f t="shared" si="39"/>
        <v>-14</v>
      </c>
      <c r="P245" s="8">
        <f t="shared" si="40"/>
        <v>-2.5594149908592323E-2</v>
      </c>
    </row>
    <row r="246" spans="1:16" x14ac:dyDescent="0.25">
      <c r="A246" s="10">
        <v>45230</v>
      </c>
      <c r="B246" s="11">
        <v>529</v>
      </c>
      <c r="C246" s="11">
        <v>535</v>
      </c>
      <c r="D246" s="11">
        <v>535</v>
      </c>
      <c r="E246" s="11">
        <v>527</v>
      </c>
      <c r="F246" s="12">
        <v>28073280</v>
      </c>
      <c r="G246" s="14">
        <f t="shared" si="31"/>
        <v>0</v>
      </c>
      <c r="H246" s="14">
        <f t="shared" si="32"/>
        <v>8</v>
      </c>
      <c r="I246" s="8">
        <f t="shared" si="33"/>
        <v>0</v>
      </c>
      <c r="J246" s="8">
        <f t="shared" si="34"/>
        <v>1.4953271028037384E-2</v>
      </c>
      <c r="K246" s="14">
        <f t="shared" si="37"/>
        <v>7</v>
      </c>
      <c r="L246" s="14">
        <f t="shared" si="38"/>
        <v>1</v>
      </c>
      <c r="M246" s="8">
        <f t="shared" si="35"/>
        <v>1.3084112149532711E-2</v>
      </c>
      <c r="N246" s="8">
        <f t="shared" si="36"/>
        <v>1.869158878504673E-3</v>
      </c>
      <c r="O246" s="14">
        <f t="shared" si="39"/>
        <v>7</v>
      </c>
      <c r="P246" s="8">
        <f t="shared" si="40"/>
        <v>1.3257575757575758E-2</v>
      </c>
    </row>
    <row r="247" spans="1:16" x14ac:dyDescent="0.25">
      <c r="A247" s="10">
        <v>45229</v>
      </c>
      <c r="B247" s="11">
        <v>532</v>
      </c>
      <c r="C247" s="11">
        <v>531</v>
      </c>
      <c r="D247" s="11">
        <v>534</v>
      </c>
      <c r="E247" s="11">
        <v>528</v>
      </c>
      <c r="F247" s="12">
        <v>23299422</v>
      </c>
      <c r="G247" s="14">
        <f t="shared" si="31"/>
        <v>3</v>
      </c>
      <c r="H247" s="14">
        <f t="shared" si="32"/>
        <v>3</v>
      </c>
      <c r="I247" s="8">
        <f t="shared" si="33"/>
        <v>5.6497175141242938E-3</v>
      </c>
      <c r="J247" s="8">
        <f t="shared" si="34"/>
        <v>5.6497175141242938E-3</v>
      </c>
      <c r="K247" s="14">
        <f t="shared" si="37"/>
        <v>5</v>
      </c>
      <c r="L247" s="14">
        <f t="shared" si="38"/>
        <v>1</v>
      </c>
      <c r="M247" s="8">
        <f t="shared" si="35"/>
        <v>9.4161958568738224E-3</v>
      </c>
      <c r="N247" s="8">
        <f t="shared" si="36"/>
        <v>1.8832391713747645E-3</v>
      </c>
      <c r="O247" s="14">
        <f t="shared" si="39"/>
        <v>2</v>
      </c>
      <c r="P247" s="8">
        <f t="shared" si="40"/>
        <v>3.780718336483932E-3</v>
      </c>
    </row>
    <row r="248" spans="1:16" x14ac:dyDescent="0.25">
      <c r="A248" s="10">
        <v>45226</v>
      </c>
      <c r="B248" s="11">
        <v>533</v>
      </c>
      <c r="C248" s="11">
        <v>534</v>
      </c>
      <c r="D248" s="11">
        <v>536</v>
      </c>
      <c r="E248" s="11">
        <v>532</v>
      </c>
      <c r="F248" s="12">
        <v>17050787</v>
      </c>
      <c r="G248" s="14">
        <f t="shared" si="31"/>
        <v>2</v>
      </c>
      <c r="H248" s="14">
        <f t="shared" si="32"/>
        <v>2</v>
      </c>
      <c r="I248" s="8">
        <f t="shared" si="33"/>
        <v>3.7453183520599251E-3</v>
      </c>
      <c r="J248" s="8">
        <f t="shared" si="34"/>
        <v>3.7453183520599251E-3</v>
      </c>
      <c r="K248" s="14">
        <f t="shared" si="37"/>
        <v>4</v>
      </c>
      <c r="L248" s="14">
        <f t="shared" si="38"/>
        <v>0</v>
      </c>
      <c r="M248" s="8">
        <f t="shared" si="35"/>
        <v>7.4906367041198503E-3</v>
      </c>
      <c r="N248" s="8">
        <f t="shared" si="36"/>
        <v>0</v>
      </c>
      <c r="O248" s="14">
        <f t="shared" si="39"/>
        <v>2</v>
      </c>
      <c r="P248" s="8">
        <f t="shared" si="40"/>
        <v>3.7593984962406013E-3</v>
      </c>
    </row>
    <row r="249" spans="1:16" x14ac:dyDescent="0.25">
      <c r="A249" s="10">
        <v>45225</v>
      </c>
      <c r="B249" s="11">
        <v>531</v>
      </c>
      <c r="C249" s="11">
        <v>530</v>
      </c>
      <c r="D249" s="11">
        <v>535</v>
      </c>
      <c r="E249" s="11">
        <v>530</v>
      </c>
      <c r="F249" s="12">
        <v>31682955</v>
      </c>
      <c r="G249" s="14">
        <f t="shared" si="31"/>
        <v>5</v>
      </c>
      <c r="H249" s="14">
        <f t="shared" si="32"/>
        <v>0</v>
      </c>
      <c r="I249" s="8">
        <f t="shared" si="33"/>
        <v>9.433962264150943E-3</v>
      </c>
      <c r="J249" s="8">
        <f t="shared" si="34"/>
        <v>0</v>
      </c>
      <c r="K249" s="14">
        <f t="shared" si="37"/>
        <v>2</v>
      </c>
      <c r="L249" s="14">
        <f t="shared" si="38"/>
        <v>3</v>
      </c>
      <c r="M249" s="8">
        <f t="shared" si="35"/>
        <v>3.7735849056603774E-3</v>
      </c>
      <c r="N249" s="8">
        <f t="shared" si="36"/>
        <v>5.6603773584905656E-3</v>
      </c>
      <c r="O249" s="14">
        <f t="shared" si="39"/>
        <v>-3</v>
      </c>
      <c r="P249" s="8">
        <f t="shared" si="40"/>
        <v>-5.6285178236397749E-3</v>
      </c>
    </row>
    <row r="250" spans="1:16" x14ac:dyDescent="0.25">
      <c r="A250" s="10">
        <v>45224</v>
      </c>
      <c r="B250" s="11">
        <v>544</v>
      </c>
      <c r="C250" s="11">
        <v>544</v>
      </c>
      <c r="D250" s="11">
        <v>551</v>
      </c>
      <c r="E250" s="11">
        <v>544</v>
      </c>
      <c r="F250" s="12">
        <v>17137199</v>
      </c>
      <c r="G250" s="14">
        <f t="shared" si="31"/>
        <v>7</v>
      </c>
      <c r="H250" s="14">
        <f t="shared" si="32"/>
        <v>0</v>
      </c>
      <c r="I250" s="8">
        <f t="shared" si="33"/>
        <v>1.2867647058823529E-2</v>
      </c>
      <c r="J250" s="8">
        <f t="shared" si="34"/>
        <v>0</v>
      </c>
      <c r="K250" s="14">
        <f t="shared" si="37"/>
        <v>20</v>
      </c>
      <c r="L250" s="14">
        <f t="shared" si="38"/>
        <v>-13</v>
      </c>
      <c r="M250" s="8">
        <f t="shared" si="35"/>
        <v>3.6764705882352942E-2</v>
      </c>
      <c r="N250" s="8">
        <f t="shared" si="36"/>
        <v>-2.389705882352941E-2</v>
      </c>
      <c r="O250" s="14">
        <f t="shared" si="39"/>
        <v>13</v>
      </c>
      <c r="P250" s="8">
        <f t="shared" si="40"/>
        <v>2.4482109227871938E-2</v>
      </c>
    </row>
    <row r="251" spans="1:16" x14ac:dyDescent="0.25">
      <c r="A251" s="10">
        <v>45223</v>
      </c>
      <c r="B251" s="11">
        <v>544</v>
      </c>
      <c r="C251" s="11">
        <v>543</v>
      </c>
      <c r="D251" s="11">
        <v>546</v>
      </c>
      <c r="E251" s="11">
        <v>540</v>
      </c>
      <c r="F251" s="12">
        <v>15761516</v>
      </c>
      <c r="G251" s="14">
        <f t="shared" si="31"/>
        <v>3</v>
      </c>
      <c r="H251" s="14">
        <f t="shared" si="32"/>
        <v>3</v>
      </c>
      <c r="I251" s="8">
        <f t="shared" si="33"/>
        <v>5.5248618784530384E-3</v>
      </c>
      <c r="J251" s="8">
        <f t="shared" si="34"/>
        <v>5.5248618784530384E-3</v>
      </c>
      <c r="K251" s="14">
        <f t="shared" si="37"/>
        <v>2</v>
      </c>
      <c r="L251" s="14">
        <f t="shared" si="38"/>
        <v>4</v>
      </c>
      <c r="M251" s="8">
        <f t="shared" si="35"/>
        <v>3.6832412523020259E-3</v>
      </c>
      <c r="N251" s="8">
        <f t="shared" si="36"/>
        <v>7.3664825046040518E-3</v>
      </c>
      <c r="O251" s="14">
        <f t="shared" si="39"/>
        <v>-1</v>
      </c>
      <c r="P251" s="8">
        <f t="shared" si="40"/>
        <v>-1.838235294117647E-3</v>
      </c>
    </row>
    <row r="252" spans="1:16" x14ac:dyDescent="0.25">
      <c r="A252" s="10">
        <v>45222</v>
      </c>
      <c r="B252" s="11">
        <v>544</v>
      </c>
      <c r="C252" s="11">
        <v>552</v>
      </c>
      <c r="D252" s="11">
        <v>553</v>
      </c>
      <c r="E252" s="11">
        <v>543</v>
      </c>
      <c r="F252" s="12">
        <v>24172637</v>
      </c>
      <c r="G252" s="14">
        <f t="shared" si="31"/>
        <v>1</v>
      </c>
      <c r="H252" s="14">
        <f t="shared" si="32"/>
        <v>9</v>
      </c>
      <c r="I252" s="8">
        <f t="shared" si="33"/>
        <v>1.8115942028985507E-3</v>
      </c>
      <c r="J252" s="8">
        <f t="shared" si="34"/>
        <v>1.6304347826086956E-2</v>
      </c>
      <c r="K252" s="14">
        <f t="shared" si="37"/>
        <v>9</v>
      </c>
      <c r="L252" s="14">
        <f t="shared" si="38"/>
        <v>1</v>
      </c>
      <c r="M252" s="8">
        <f t="shared" si="35"/>
        <v>1.6304347826086956E-2</v>
      </c>
      <c r="N252" s="8">
        <f t="shared" si="36"/>
        <v>1.8115942028985507E-3</v>
      </c>
      <c r="O252" s="14">
        <f t="shared" si="39"/>
        <v>8</v>
      </c>
      <c r="P252" s="8">
        <f t="shared" si="40"/>
        <v>1.4705882352941176E-2</v>
      </c>
    </row>
    <row r="253" spans="1:16" x14ac:dyDescent="0.25">
      <c r="A253" s="10">
        <v>45219</v>
      </c>
      <c r="B253" s="11">
        <v>556</v>
      </c>
      <c r="C253" s="11">
        <v>549</v>
      </c>
      <c r="D253" s="11">
        <v>556</v>
      </c>
      <c r="E253" s="11">
        <v>546</v>
      </c>
      <c r="F253" s="12">
        <v>49143932</v>
      </c>
      <c r="G253" s="14">
        <f t="shared" si="31"/>
        <v>7</v>
      </c>
      <c r="H253" s="14">
        <f t="shared" si="32"/>
        <v>3</v>
      </c>
      <c r="I253" s="8">
        <f t="shared" si="33"/>
        <v>1.2750455373406194E-2</v>
      </c>
      <c r="J253" s="8">
        <f t="shared" si="34"/>
        <v>5.4644808743169399E-3</v>
      </c>
      <c r="K253" s="14">
        <f t="shared" si="37"/>
        <v>12</v>
      </c>
      <c r="L253" s="14">
        <f t="shared" si="38"/>
        <v>-2</v>
      </c>
      <c r="M253" s="8">
        <f t="shared" si="35"/>
        <v>2.185792349726776E-2</v>
      </c>
      <c r="N253" s="8">
        <f t="shared" si="36"/>
        <v>-3.6429872495446266E-3</v>
      </c>
      <c r="O253" s="14">
        <f t="shared" si="39"/>
        <v>5</v>
      </c>
      <c r="P253" s="8">
        <f t="shared" si="40"/>
        <v>9.1911764705882356E-3</v>
      </c>
    </row>
    <row r="254" spans="1:16" x14ac:dyDescent="0.25">
      <c r="A254" s="10">
        <v>45218</v>
      </c>
      <c r="B254" s="11">
        <v>546</v>
      </c>
      <c r="C254" s="11">
        <v>540</v>
      </c>
      <c r="D254" s="11">
        <v>548</v>
      </c>
      <c r="E254" s="11">
        <v>540</v>
      </c>
      <c r="F254" s="12">
        <v>26999255</v>
      </c>
      <c r="G254" s="14">
        <f t="shared" si="31"/>
        <v>8</v>
      </c>
      <c r="H254" s="14">
        <f t="shared" si="32"/>
        <v>0</v>
      </c>
      <c r="I254" s="8">
        <f t="shared" si="33"/>
        <v>1.4814814814814815E-2</v>
      </c>
      <c r="J254" s="8">
        <f t="shared" si="34"/>
        <v>0</v>
      </c>
      <c r="K254" s="14">
        <f t="shared" si="37"/>
        <v>-8</v>
      </c>
      <c r="L254" s="14">
        <f t="shared" si="38"/>
        <v>16</v>
      </c>
      <c r="M254" s="8">
        <f t="shared" si="35"/>
        <v>-1.4814814814814815E-2</v>
      </c>
      <c r="N254" s="8">
        <f t="shared" si="36"/>
        <v>2.9629629629629631E-2</v>
      </c>
      <c r="O254" s="14">
        <f t="shared" si="39"/>
        <v>-16</v>
      </c>
      <c r="P254" s="8">
        <f t="shared" si="40"/>
        <v>-2.8776978417266189E-2</v>
      </c>
    </row>
    <row r="255" spans="1:16" x14ac:dyDescent="0.25">
      <c r="A255" s="10">
        <v>45217</v>
      </c>
      <c r="B255" s="11">
        <v>540</v>
      </c>
      <c r="C255" s="11">
        <v>549</v>
      </c>
      <c r="D255" s="11">
        <v>549</v>
      </c>
      <c r="E255" s="11">
        <v>540</v>
      </c>
      <c r="F255" s="12">
        <v>28848123</v>
      </c>
      <c r="G255" s="14">
        <f t="shared" si="31"/>
        <v>0</v>
      </c>
      <c r="H255" s="14">
        <f t="shared" si="32"/>
        <v>9</v>
      </c>
      <c r="I255" s="8">
        <f t="shared" si="33"/>
        <v>0</v>
      </c>
      <c r="J255" s="8">
        <f t="shared" si="34"/>
        <v>1.6393442622950821E-2</v>
      </c>
      <c r="K255" s="14">
        <f t="shared" si="37"/>
        <v>3</v>
      </c>
      <c r="L255" s="14">
        <f t="shared" si="38"/>
        <v>6</v>
      </c>
      <c r="M255" s="8">
        <f t="shared" si="35"/>
        <v>5.4644808743169399E-3</v>
      </c>
      <c r="N255" s="8">
        <f t="shared" si="36"/>
        <v>1.092896174863388E-2</v>
      </c>
      <c r="O255" s="14">
        <f t="shared" si="39"/>
        <v>3</v>
      </c>
      <c r="P255" s="8">
        <f t="shared" si="40"/>
        <v>5.4945054945054949E-3</v>
      </c>
    </row>
    <row r="256" spans="1:16" x14ac:dyDescent="0.25">
      <c r="A256" s="10">
        <v>45216</v>
      </c>
      <c r="B256" s="11">
        <v>551</v>
      </c>
      <c r="C256" s="11">
        <v>550</v>
      </c>
      <c r="D256" s="11">
        <v>552</v>
      </c>
      <c r="E256" s="11">
        <v>548</v>
      </c>
      <c r="F256" s="12">
        <v>19462529</v>
      </c>
      <c r="G256" s="14">
        <f t="shared" si="31"/>
        <v>2</v>
      </c>
      <c r="H256" s="14">
        <f t="shared" si="32"/>
        <v>2</v>
      </c>
      <c r="I256" s="8">
        <f t="shared" si="33"/>
        <v>3.6363636363636364E-3</v>
      </c>
      <c r="J256" s="8">
        <f t="shared" si="34"/>
        <v>3.6363636363636364E-3</v>
      </c>
      <c r="K256" s="14">
        <f t="shared" si="37"/>
        <v>12</v>
      </c>
      <c r="L256" s="14">
        <f t="shared" si="38"/>
        <v>-8</v>
      </c>
      <c r="M256" s="8">
        <f t="shared" si="35"/>
        <v>2.181818181818182E-2</v>
      </c>
      <c r="N256" s="8">
        <f t="shared" si="36"/>
        <v>-1.4545454545454545E-2</v>
      </c>
      <c r="O256" s="14">
        <f t="shared" si="39"/>
        <v>10</v>
      </c>
      <c r="P256" s="8">
        <f t="shared" si="40"/>
        <v>1.8518518518518517E-2</v>
      </c>
    </row>
    <row r="257" spans="1:16" x14ac:dyDescent="0.25">
      <c r="A257" s="10">
        <v>45215</v>
      </c>
      <c r="B257" s="11">
        <v>545</v>
      </c>
      <c r="C257" s="11">
        <v>546</v>
      </c>
      <c r="D257" s="11">
        <v>547</v>
      </c>
      <c r="E257" s="11">
        <v>542</v>
      </c>
      <c r="F257" s="12">
        <v>21867048</v>
      </c>
      <c r="G257" s="14">
        <f t="shared" si="31"/>
        <v>1</v>
      </c>
      <c r="H257" s="14">
        <f t="shared" si="32"/>
        <v>4</v>
      </c>
      <c r="I257" s="8">
        <f t="shared" si="33"/>
        <v>1.8315018315018315E-3</v>
      </c>
      <c r="J257" s="8">
        <f t="shared" si="34"/>
        <v>7.326007326007326E-3</v>
      </c>
      <c r="K257" s="14">
        <f t="shared" si="37"/>
        <v>-4</v>
      </c>
      <c r="L257" s="14">
        <f t="shared" si="38"/>
        <v>9</v>
      </c>
      <c r="M257" s="8">
        <f t="shared" si="35"/>
        <v>-7.326007326007326E-3</v>
      </c>
      <c r="N257" s="8">
        <f t="shared" si="36"/>
        <v>1.6483516483516484E-2</v>
      </c>
      <c r="O257" s="14">
        <f t="shared" si="39"/>
        <v>-5</v>
      </c>
      <c r="P257" s="8">
        <f t="shared" si="40"/>
        <v>-9.0744101633393835E-3</v>
      </c>
    </row>
    <row r="258" spans="1:16" x14ac:dyDescent="0.25">
      <c r="A258" s="10">
        <v>45212</v>
      </c>
      <c r="B258" s="11">
        <v>553</v>
      </c>
      <c r="C258" s="11">
        <v>550</v>
      </c>
      <c r="D258" s="11">
        <v>554</v>
      </c>
      <c r="E258" s="11">
        <v>548</v>
      </c>
      <c r="F258" s="12">
        <v>34704924</v>
      </c>
      <c r="G258" s="14">
        <f t="shared" si="31"/>
        <v>4</v>
      </c>
      <c r="H258" s="14">
        <f t="shared" si="32"/>
        <v>2</v>
      </c>
      <c r="I258" s="8">
        <f t="shared" si="33"/>
        <v>7.2727272727272727E-3</v>
      </c>
      <c r="J258" s="8">
        <f t="shared" si="34"/>
        <v>3.6363636363636364E-3</v>
      </c>
      <c r="K258" s="14">
        <f t="shared" si="37"/>
        <v>9</v>
      </c>
      <c r="L258" s="14">
        <f t="shared" si="38"/>
        <v>-3</v>
      </c>
      <c r="M258" s="8">
        <f t="shared" si="35"/>
        <v>1.6363636363636365E-2</v>
      </c>
      <c r="N258" s="8">
        <f t="shared" si="36"/>
        <v>-5.454545454545455E-3</v>
      </c>
      <c r="O258" s="14">
        <f t="shared" si="39"/>
        <v>5</v>
      </c>
      <c r="P258" s="8">
        <f t="shared" si="40"/>
        <v>9.1743119266055051E-3</v>
      </c>
    </row>
    <row r="259" spans="1:16" x14ac:dyDescent="0.25">
      <c r="A259" s="10">
        <v>45211</v>
      </c>
      <c r="B259" s="11">
        <v>550</v>
      </c>
      <c r="C259" s="11">
        <v>545</v>
      </c>
      <c r="D259" s="11">
        <v>550</v>
      </c>
      <c r="E259" s="11">
        <v>544</v>
      </c>
      <c r="F259" s="12">
        <v>36350241</v>
      </c>
      <c r="G259" s="14">
        <f t="shared" si="31"/>
        <v>5</v>
      </c>
      <c r="H259" s="14">
        <f t="shared" si="32"/>
        <v>1</v>
      </c>
      <c r="I259" s="8">
        <f t="shared" si="33"/>
        <v>9.1743119266055051E-3</v>
      </c>
      <c r="J259" s="8">
        <f t="shared" si="34"/>
        <v>1.834862385321101E-3</v>
      </c>
      <c r="K259" s="14">
        <f t="shared" si="37"/>
        <v>-3</v>
      </c>
      <c r="L259" s="14">
        <f t="shared" si="38"/>
        <v>9</v>
      </c>
      <c r="M259" s="8">
        <f t="shared" si="35"/>
        <v>-5.5045871559633031E-3</v>
      </c>
      <c r="N259" s="8">
        <f t="shared" si="36"/>
        <v>1.6513761467889909E-2</v>
      </c>
      <c r="O259" s="14">
        <f t="shared" si="39"/>
        <v>-8</v>
      </c>
      <c r="P259" s="8">
        <f t="shared" si="40"/>
        <v>-1.4466546112115732E-2</v>
      </c>
    </row>
    <row r="260" spans="1:16" x14ac:dyDescent="0.25">
      <c r="A260" s="10">
        <v>45210</v>
      </c>
      <c r="B260" s="11">
        <v>544</v>
      </c>
      <c r="C260" s="11">
        <v>542</v>
      </c>
      <c r="D260" s="11">
        <v>544</v>
      </c>
      <c r="E260" s="11">
        <v>540</v>
      </c>
      <c r="F260" s="12">
        <v>61670562</v>
      </c>
      <c r="G260" s="14">
        <f t="shared" si="31"/>
        <v>2</v>
      </c>
      <c r="H260" s="14">
        <f t="shared" si="32"/>
        <v>2</v>
      </c>
      <c r="I260" s="8">
        <f t="shared" si="33"/>
        <v>3.6900369003690036E-3</v>
      </c>
      <c r="J260" s="8">
        <f t="shared" si="34"/>
        <v>3.6900369003690036E-3</v>
      </c>
      <c r="K260" s="14">
        <f t="shared" si="37"/>
        <v>-6</v>
      </c>
      <c r="L260" s="14">
        <f t="shared" si="38"/>
        <v>10</v>
      </c>
      <c r="M260" s="8">
        <f t="shared" si="35"/>
        <v>-1.107011070110701E-2</v>
      </c>
      <c r="N260" s="8">
        <f t="shared" si="36"/>
        <v>1.8450184501845018E-2</v>
      </c>
      <c r="O260" s="14">
        <f t="shared" si="39"/>
        <v>-8</v>
      </c>
      <c r="P260" s="8">
        <f t="shared" si="40"/>
        <v>-1.4545454545454545E-2</v>
      </c>
    </row>
    <row r="261" spans="1:16" x14ac:dyDescent="0.25">
      <c r="A261" s="10">
        <v>45205</v>
      </c>
      <c r="B261" s="11">
        <v>532</v>
      </c>
      <c r="C261" s="11">
        <v>530</v>
      </c>
      <c r="D261" s="11">
        <v>533</v>
      </c>
      <c r="E261" s="11">
        <v>529</v>
      </c>
      <c r="F261" s="12">
        <v>16160314</v>
      </c>
      <c r="G261" s="14">
        <f t="shared" ref="G261:G324" si="41">D261-$C261</f>
        <v>3</v>
      </c>
      <c r="H261" s="14">
        <f t="shared" ref="H261:H324" si="42">$C261-E261</f>
        <v>1</v>
      </c>
      <c r="I261" s="8">
        <f t="shared" ref="I261:I324" si="43">G261/$C261</f>
        <v>5.6603773584905656E-3</v>
      </c>
      <c r="J261" s="8">
        <f t="shared" ref="J261:J324" si="44">H261/$C261</f>
        <v>1.8867924528301887E-3</v>
      </c>
      <c r="K261" s="14">
        <f t="shared" si="37"/>
        <v>-11</v>
      </c>
      <c r="L261" s="14">
        <f t="shared" si="38"/>
        <v>15</v>
      </c>
      <c r="M261" s="8">
        <f t="shared" ref="M261:M324" si="45">K261/$C261</f>
        <v>-2.0754716981132074E-2</v>
      </c>
      <c r="N261" s="8">
        <f t="shared" ref="N261:N324" si="46">L261/$C261</f>
        <v>2.8301886792452831E-2</v>
      </c>
      <c r="O261" s="14">
        <f t="shared" si="39"/>
        <v>-14</v>
      </c>
      <c r="P261" s="8">
        <f t="shared" si="40"/>
        <v>-2.5735294117647058E-2</v>
      </c>
    </row>
    <row r="262" spans="1:16" x14ac:dyDescent="0.25">
      <c r="A262" s="10">
        <v>45204</v>
      </c>
      <c r="B262" s="11">
        <v>528</v>
      </c>
      <c r="C262" s="11">
        <v>523</v>
      </c>
      <c r="D262" s="11">
        <v>529</v>
      </c>
      <c r="E262" s="11">
        <v>523</v>
      </c>
      <c r="F262" s="12">
        <v>25749184</v>
      </c>
      <c r="G262" s="14">
        <f t="shared" si="41"/>
        <v>6</v>
      </c>
      <c r="H262" s="14">
        <f t="shared" si="42"/>
        <v>0</v>
      </c>
      <c r="I262" s="8">
        <f t="shared" si="43"/>
        <v>1.1472275334608031E-2</v>
      </c>
      <c r="J262" s="8">
        <f t="shared" si="44"/>
        <v>0</v>
      </c>
      <c r="K262" s="14">
        <f t="shared" ref="K262:K325" si="47">D262-$B261</f>
        <v>-3</v>
      </c>
      <c r="L262" s="14">
        <f t="shared" ref="L262:L325" si="48">$B261-E262</f>
        <v>9</v>
      </c>
      <c r="M262" s="8">
        <f t="shared" si="45"/>
        <v>-5.7361376673040155E-3</v>
      </c>
      <c r="N262" s="8">
        <f t="shared" si="46"/>
        <v>1.7208413001912046E-2</v>
      </c>
      <c r="O262" s="14">
        <f t="shared" ref="O262:O325" si="49">C262-B261</f>
        <v>-9</v>
      </c>
      <c r="P262" s="8">
        <f t="shared" ref="P262:P325" si="50">O262/B261</f>
        <v>-1.6917293233082706E-2</v>
      </c>
    </row>
    <row r="263" spans="1:16" x14ac:dyDescent="0.25">
      <c r="A263" s="10">
        <v>45203</v>
      </c>
      <c r="B263" s="11">
        <v>520</v>
      </c>
      <c r="C263" s="11">
        <v>521</v>
      </c>
      <c r="D263" s="11">
        <v>523</v>
      </c>
      <c r="E263" s="11">
        <v>519</v>
      </c>
      <c r="F263" s="12">
        <v>29808729</v>
      </c>
      <c r="G263" s="14">
        <f t="shared" si="41"/>
        <v>2</v>
      </c>
      <c r="H263" s="14">
        <f t="shared" si="42"/>
        <v>2</v>
      </c>
      <c r="I263" s="8">
        <f t="shared" si="43"/>
        <v>3.838771593090211E-3</v>
      </c>
      <c r="J263" s="8">
        <f t="shared" si="44"/>
        <v>3.838771593090211E-3</v>
      </c>
      <c r="K263" s="14">
        <f t="shared" si="47"/>
        <v>-5</v>
      </c>
      <c r="L263" s="14">
        <f t="shared" si="48"/>
        <v>9</v>
      </c>
      <c r="M263" s="8">
        <f t="shared" si="45"/>
        <v>-9.5969289827255271E-3</v>
      </c>
      <c r="N263" s="8">
        <f t="shared" si="46"/>
        <v>1.7274472168905951E-2</v>
      </c>
      <c r="O263" s="14">
        <f t="shared" si="49"/>
        <v>-7</v>
      </c>
      <c r="P263" s="8">
        <f t="shared" si="50"/>
        <v>-1.3257575757575758E-2</v>
      </c>
    </row>
    <row r="264" spans="1:16" x14ac:dyDescent="0.25">
      <c r="A264" s="10">
        <v>45202</v>
      </c>
      <c r="B264" s="11">
        <v>529</v>
      </c>
      <c r="C264" s="11">
        <v>528</v>
      </c>
      <c r="D264" s="11">
        <v>533</v>
      </c>
      <c r="E264" s="11">
        <v>528</v>
      </c>
      <c r="F264" s="12">
        <v>17601440</v>
      </c>
      <c r="G264" s="14">
        <f t="shared" si="41"/>
        <v>5</v>
      </c>
      <c r="H264" s="14">
        <f t="shared" si="42"/>
        <v>0</v>
      </c>
      <c r="I264" s="8">
        <f t="shared" si="43"/>
        <v>9.46969696969697E-3</v>
      </c>
      <c r="J264" s="8">
        <f t="shared" si="44"/>
        <v>0</v>
      </c>
      <c r="K264" s="14">
        <f t="shared" si="47"/>
        <v>13</v>
      </c>
      <c r="L264" s="14">
        <f t="shared" si="48"/>
        <v>-8</v>
      </c>
      <c r="M264" s="8">
        <f t="shared" si="45"/>
        <v>2.462121212121212E-2</v>
      </c>
      <c r="N264" s="8">
        <f t="shared" si="46"/>
        <v>-1.5151515151515152E-2</v>
      </c>
      <c r="O264" s="14">
        <f t="shared" si="49"/>
        <v>8</v>
      </c>
      <c r="P264" s="8">
        <f t="shared" si="50"/>
        <v>1.5384615384615385E-2</v>
      </c>
    </row>
    <row r="265" spans="1:16" x14ac:dyDescent="0.25">
      <c r="A265" s="10">
        <v>45201</v>
      </c>
      <c r="B265" s="11">
        <v>533</v>
      </c>
      <c r="C265" s="11">
        <v>530</v>
      </c>
      <c r="D265" s="11">
        <v>534</v>
      </c>
      <c r="E265" s="11">
        <v>528</v>
      </c>
      <c r="F265" s="12">
        <v>26891996</v>
      </c>
      <c r="G265" s="14">
        <f t="shared" si="41"/>
        <v>4</v>
      </c>
      <c r="H265" s="14">
        <f t="shared" si="42"/>
        <v>2</v>
      </c>
      <c r="I265" s="8">
        <f t="shared" si="43"/>
        <v>7.5471698113207548E-3</v>
      </c>
      <c r="J265" s="8">
        <f t="shared" si="44"/>
        <v>3.7735849056603774E-3</v>
      </c>
      <c r="K265" s="14">
        <f t="shared" si="47"/>
        <v>5</v>
      </c>
      <c r="L265" s="14">
        <f t="shared" si="48"/>
        <v>1</v>
      </c>
      <c r="M265" s="8">
        <f t="shared" si="45"/>
        <v>9.433962264150943E-3</v>
      </c>
      <c r="N265" s="8">
        <f t="shared" si="46"/>
        <v>1.8867924528301887E-3</v>
      </c>
      <c r="O265" s="14">
        <f t="shared" si="49"/>
        <v>1</v>
      </c>
      <c r="P265" s="8">
        <f t="shared" si="50"/>
        <v>1.890359168241966E-3</v>
      </c>
    </row>
    <row r="266" spans="1:16" x14ac:dyDescent="0.25">
      <c r="A266" s="10">
        <v>45197</v>
      </c>
      <c r="B266" s="11">
        <v>523</v>
      </c>
      <c r="C266" s="11">
        <v>523</v>
      </c>
      <c r="D266" s="11">
        <v>525</v>
      </c>
      <c r="E266" s="11">
        <v>520</v>
      </c>
      <c r="F266" s="12">
        <v>28350350</v>
      </c>
      <c r="G266" s="14">
        <f t="shared" si="41"/>
        <v>2</v>
      </c>
      <c r="H266" s="14">
        <f t="shared" si="42"/>
        <v>3</v>
      </c>
      <c r="I266" s="8">
        <f t="shared" si="43"/>
        <v>3.8240917782026767E-3</v>
      </c>
      <c r="J266" s="8">
        <f t="shared" si="44"/>
        <v>5.7361376673040155E-3</v>
      </c>
      <c r="K266" s="14">
        <f t="shared" si="47"/>
        <v>-8</v>
      </c>
      <c r="L266" s="14">
        <f t="shared" si="48"/>
        <v>13</v>
      </c>
      <c r="M266" s="8">
        <f t="shared" si="45"/>
        <v>-1.5296367112810707E-2</v>
      </c>
      <c r="N266" s="8">
        <f t="shared" si="46"/>
        <v>2.4856596558317401E-2</v>
      </c>
      <c r="O266" s="14">
        <f t="shared" si="49"/>
        <v>-10</v>
      </c>
      <c r="P266" s="8">
        <f t="shared" si="50"/>
        <v>-1.8761726078799251E-2</v>
      </c>
    </row>
    <row r="267" spans="1:16" x14ac:dyDescent="0.25">
      <c r="A267" s="10">
        <v>45196</v>
      </c>
      <c r="B267" s="11">
        <v>522</v>
      </c>
      <c r="C267" s="11">
        <v>517</v>
      </c>
      <c r="D267" s="11">
        <v>523</v>
      </c>
      <c r="E267" s="11">
        <v>516</v>
      </c>
      <c r="F267" s="12">
        <v>18655088</v>
      </c>
      <c r="G267" s="14">
        <f t="shared" si="41"/>
        <v>6</v>
      </c>
      <c r="H267" s="14">
        <f t="shared" si="42"/>
        <v>1</v>
      </c>
      <c r="I267" s="8">
        <f t="shared" si="43"/>
        <v>1.160541586073501E-2</v>
      </c>
      <c r="J267" s="8">
        <f t="shared" si="44"/>
        <v>1.9342359767891683E-3</v>
      </c>
      <c r="K267" s="14">
        <f t="shared" si="47"/>
        <v>0</v>
      </c>
      <c r="L267" s="14">
        <f t="shared" si="48"/>
        <v>7</v>
      </c>
      <c r="M267" s="8">
        <f t="shared" si="45"/>
        <v>0</v>
      </c>
      <c r="N267" s="8">
        <f t="shared" si="46"/>
        <v>1.3539651837524178E-2</v>
      </c>
      <c r="O267" s="14">
        <f t="shared" si="49"/>
        <v>-6</v>
      </c>
      <c r="P267" s="8">
        <f t="shared" si="50"/>
        <v>-1.1472275334608031E-2</v>
      </c>
    </row>
    <row r="268" spans="1:16" x14ac:dyDescent="0.25">
      <c r="A268" s="10">
        <v>45195</v>
      </c>
      <c r="B268" s="11">
        <v>519</v>
      </c>
      <c r="C268" s="11">
        <v>521</v>
      </c>
      <c r="D268" s="11">
        <v>524</v>
      </c>
      <c r="E268" s="11">
        <v>519</v>
      </c>
      <c r="F268" s="12">
        <v>29064997</v>
      </c>
      <c r="G268" s="14">
        <f t="shared" si="41"/>
        <v>3</v>
      </c>
      <c r="H268" s="14">
        <f t="shared" si="42"/>
        <v>2</v>
      </c>
      <c r="I268" s="8">
        <f t="shared" si="43"/>
        <v>5.7581573896353169E-3</v>
      </c>
      <c r="J268" s="8">
        <f t="shared" si="44"/>
        <v>3.838771593090211E-3</v>
      </c>
      <c r="K268" s="14">
        <f t="shared" si="47"/>
        <v>2</v>
      </c>
      <c r="L268" s="14">
        <f t="shared" si="48"/>
        <v>3</v>
      </c>
      <c r="M268" s="8">
        <f t="shared" si="45"/>
        <v>3.838771593090211E-3</v>
      </c>
      <c r="N268" s="8">
        <f t="shared" si="46"/>
        <v>5.7581573896353169E-3</v>
      </c>
      <c r="O268" s="14">
        <f t="shared" si="49"/>
        <v>-1</v>
      </c>
      <c r="P268" s="8">
        <f t="shared" si="50"/>
        <v>-1.9157088122605363E-3</v>
      </c>
    </row>
    <row r="269" spans="1:16" x14ac:dyDescent="0.25">
      <c r="A269" s="10">
        <v>45194</v>
      </c>
      <c r="B269" s="11">
        <v>525</v>
      </c>
      <c r="C269" s="11">
        <v>522</v>
      </c>
      <c r="D269" s="11">
        <v>529</v>
      </c>
      <c r="E269" s="11">
        <v>522</v>
      </c>
      <c r="F269" s="12">
        <v>20583374</v>
      </c>
      <c r="G269" s="14">
        <f t="shared" si="41"/>
        <v>7</v>
      </c>
      <c r="H269" s="14">
        <f t="shared" si="42"/>
        <v>0</v>
      </c>
      <c r="I269" s="8">
        <f t="shared" si="43"/>
        <v>1.3409961685823755E-2</v>
      </c>
      <c r="J269" s="8">
        <f t="shared" si="44"/>
        <v>0</v>
      </c>
      <c r="K269" s="14">
        <f t="shared" si="47"/>
        <v>10</v>
      </c>
      <c r="L269" s="14">
        <f t="shared" si="48"/>
        <v>-3</v>
      </c>
      <c r="M269" s="8">
        <f t="shared" si="45"/>
        <v>1.9157088122605363E-2</v>
      </c>
      <c r="N269" s="8">
        <f t="shared" si="46"/>
        <v>-5.7471264367816091E-3</v>
      </c>
      <c r="O269" s="14">
        <f t="shared" si="49"/>
        <v>3</v>
      </c>
      <c r="P269" s="8">
        <f t="shared" si="50"/>
        <v>5.7803468208092483E-3</v>
      </c>
    </row>
    <row r="270" spans="1:16" x14ac:dyDescent="0.25">
      <c r="A270" s="10">
        <v>45191</v>
      </c>
      <c r="B270" s="11">
        <v>522</v>
      </c>
      <c r="C270" s="11">
        <v>523</v>
      </c>
      <c r="D270" s="11">
        <v>525</v>
      </c>
      <c r="E270" s="11">
        <v>522</v>
      </c>
      <c r="F270" s="12">
        <v>33499481</v>
      </c>
      <c r="G270" s="14">
        <f t="shared" si="41"/>
        <v>2</v>
      </c>
      <c r="H270" s="14">
        <f t="shared" si="42"/>
        <v>1</v>
      </c>
      <c r="I270" s="8">
        <f t="shared" si="43"/>
        <v>3.8240917782026767E-3</v>
      </c>
      <c r="J270" s="8">
        <f t="shared" si="44"/>
        <v>1.9120458891013384E-3</v>
      </c>
      <c r="K270" s="14">
        <f t="shared" si="47"/>
        <v>0</v>
      </c>
      <c r="L270" s="14">
        <f t="shared" si="48"/>
        <v>3</v>
      </c>
      <c r="M270" s="8">
        <f t="shared" si="45"/>
        <v>0</v>
      </c>
      <c r="N270" s="8">
        <f t="shared" si="46"/>
        <v>5.7361376673040155E-3</v>
      </c>
      <c r="O270" s="14">
        <f t="shared" si="49"/>
        <v>-2</v>
      </c>
      <c r="P270" s="8">
        <f t="shared" si="50"/>
        <v>-3.8095238095238095E-3</v>
      </c>
    </row>
    <row r="271" spans="1:16" x14ac:dyDescent="0.25">
      <c r="A271" s="10">
        <v>45190</v>
      </c>
      <c r="B271" s="11">
        <v>527</v>
      </c>
      <c r="C271" s="11">
        <v>530</v>
      </c>
      <c r="D271" s="11">
        <v>531</v>
      </c>
      <c r="E271" s="11">
        <v>526</v>
      </c>
      <c r="F271" s="12">
        <v>35984810</v>
      </c>
      <c r="G271" s="14">
        <f t="shared" si="41"/>
        <v>1</v>
      </c>
      <c r="H271" s="14">
        <f t="shared" si="42"/>
        <v>4</v>
      </c>
      <c r="I271" s="8">
        <f t="shared" si="43"/>
        <v>1.8867924528301887E-3</v>
      </c>
      <c r="J271" s="8">
        <f t="shared" si="44"/>
        <v>7.5471698113207548E-3</v>
      </c>
      <c r="K271" s="14">
        <f t="shared" si="47"/>
        <v>9</v>
      </c>
      <c r="L271" s="14">
        <f t="shared" si="48"/>
        <v>-4</v>
      </c>
      <c r="M271" s="8">
        <f t="shared" si="45"/>
        <v>1.6981132075471698E-2</v>
      </c>
      <c r="N271" s="8">
        <f t="shared" si="46"/>
        <v>-7.5471698113207548E-3</v>
      </c>
      <c r="O271" s="14">
        <f t="shared" si="49"/>
        <v>8</v>
      </c>
      <c r="P271" s="8">
        <f t="shared" si="50"/>
        <v>1.532567049808429E-2</v>
      </c>
    </row>
    <row r="272" spans="1:16" x14ac:dyDescent="0.25">
      <c r="A272" s="10">
        <v>45189</v>
      </c>
      <c r="B272" s="11">
        <v>535</v>
      </c>
      <c r="C272" s="11">
        <v>536</v>
      </c>
      <c r="D272" s="11">
        <v>538</v>
      </c>
      <c r="E272" s="11">
        <v>535</v>
      </c>
      <c r="F272" s="12">
        <v>28098535</v>
      </c>
      <c r="G272" s="14">
        <f t="shared" si="41"/>
        <v>2</v>
      </c>
      <c r="H272" s="14">
        <f t="shared" si="42"/>
        <v>1</v>
      </c>
      <c r="I272" s="8">
        <f t="shared" si="43"/>
        <v>3.7313432835820895E-3</v>
      </c>
      <c r="J272" s="8">
        <f t="shared" si="44"/>
        <v>1.8656716417910447E-3</v>
      </c>
      <c r="K272" s="14">
        <f t="shared" si="47"/>
        <v>11</v>
      </c>
      <c r="L272" s="14">
        <f t="shared" si="48"/>
        <v>-8</v>
      </c>
      <c r="M272" s="8">
        <f t="shared" si="45"/>
        <v>2.0522388059701493E-2</v>
      </c>
      <c r="N272" s="8">
        <f t="shared" si="46"/>
        <v>-1.4925373134328358E-2</v>
      </c>
      <c r="O272" s="14">
        <f t="shared" si="49"/>
        <v>9</v>
      </c>
      <c r="P272" s="8">
        <f t="shared" si="50"/>
        <v>1.7077798861480076E-2</v>
      </c>
    </row>
    <row r="273" spans="1:16" x14ac:dyDescent="0.25">
      <c r="A273" s="10">
        <v>45188</v>
      </c>
      <c r="B273" s="11">
        <v>538</v>
      </c>
      <c r="C273" s="11">
        <v>539</v>
      </c>
      <c r="D273" s="11">
        <v>543</v>
      </c>
      <c r="E273" s="11">
        <v>538</v>
      </c>
      <c r="F273" s="12">
        <v>21099739</v>
      </c>
      <c r="G273" s="14">
        <f t="shared" si="41"/>
        <v>4</v>
      </c>
      <c r="H273" s="14">
        <f t="shared" si="42"/>
        <v>1</v>
      </c>
      <c r="I273" s="8">
        <f t="shared" si="43"/>
        <v>7.4211502782931356E-3</v>
      </c>
      <c r="J273" s="8">
        <f t="shared" si="44"/>
        <v>1.8552875695732839E-3</v>
      </c>
      <c r="K273" s="14">
        <f t="shared" si="47"/>
        <v>8</v>
      </c>
      <c r="L273" s="14">
        <f t="shared" si="48"/>
        <v>-3</v>
      </c>
      <c r="M273" s="8">
        <f t="shared" si="45"/>
        <v>1.4842300556586271E-2</v>
      </c>
      <c r="N273" s="8">
        <f t="shared" si="46"/>
        <v>-5.5658627087198514E-3</v>
      </c>
      <c r="O273" s="14">
        <f t="shared" si="49"/>
        <v>4</v>
      </c>
      <c r="P273" s="8">
        <f t="shared" si="50"/>
        <v>7.4766355140186919E-3</v>
      </c>
    </row>
    <row r="274" spans="1:16" x14ac:dyDescent="0.25">
      <c r="A274" s="10">
        <v>45187</v>
      </c>
      <c r="B274" s="11">
        <v>540</v>
      </c>
      <c r="C274" s="11">
        <v>548</v>
      </c>
      <c r="D274" s="11">
        <v>549</v>
      </c>
      <c r="E274" s="11">
        <v>540</v>
      </c>
      <c r="F274" s="12">
        <v>40148161</v>
      </c>
      <c r="G274" s="14">
        <f t="shared" si="41"/>
        <v>1</v>
      </c>
      <c r="H274" s="14">
        <f t="shared" si="42"/>
        <v>8</v>
      </c>
      <c r="I274" s="8">
        <f t="shared" si="43"/>
        <v>1.8248175182481751E-3</v>
      </c>
      <c r="J274" s="8">
        <f t="shared" si="44"/>
        <v>1.4598540145985401E-2</v>
      </c>
      <c r="K274" s="14">
        <f t="shared" si="47"/>
        <v>11</v>
      </c>
      <c r="L274" s="14">
        <f t="shared" si="48"/>
        <v>-2</v>
      </c>
      <c r="M274" s="8">
        <f t="shared" si="45"/>
        <v>2.0072992700729927E-2</v>
      </c>
      <c r="N274" s="8">
        <f t="shared" si="46"/>
        <v>-3.6496350364963502E-3</v>
      </c>
      <c r="O274" s="14">
        <f t="shared" si="49"/>
        <v>10</v>
      </c>
      <c r="P274" s="8">
        <f t="shared" si="50"/>
        <v>1.858736059479554E-2</v>
      </c>
    </row>
    <row r="275" spans="1:16" x14ac:dyDescent="0.25">
      <c r="A275" s="10">
        <v>45184</v>
      </c>
      <c r="B275" s="11">
        <v>558</v>
      </c>
      <c r="C275" s="11">
        <v>549</v>
      </c>
      <c r="D275" s="11">
        <v>558</v>
      </c>
      <c r="E275" s="11">
        <v>547</v>
      </c>
      <c r="F275" s="12">
        <v>44681949</v>
      </c>
      <c r="G275" s="14">
        <f t="shared" si="41"/>
        <v>9</v>
      </c>
      <c r="H275" s="14">
        <f t="shared" si="42"/>
        <v>2</v>
      </c>
      <c r="I275" s="8">
        <f t="shared" si="43"/>
        <v>1.6393442622950821E-2</v>
      </c>
      <c r="J275" s="8">
        <f t="shared" si="44"/>
        <v>3.6429872495446266E-3</v>
      </c>
      <c r="K275" s="14">
        <f t="shared" si="47"/>
        <v>18</v>
      </c>
      <c r="L275" s="14">
        <f t="shared" si="48"/>
        <v>-7</v>
      </c>
      <c r="M275" s="8">
        <f t="shared" si="45"/>
        <v>3.2786885245901641E-2</v>
      </c>
      <c r="N275" s="8">
        <f t="shared" si="46"/>
        <v>-1.2750455373406194E-2</v>
      </c>
      <c r="O275" s="14">
        <f t="shared" si="49"/>
        <v>9</v>
      </c>
      <c r="P275" s="8">
        <f t="shared" si="50"/>
        <v>1.6666666666666666E-2</v>
      </c>
    </row>
    <row r="276" spans="1:16" x14ac:dyDescent="0.25">
      <c r="A276" s="10">
        <v>45183</v>
      </c>
      <c r="B276" s="11">
        <v>550</v>
      </c>
      <c r="C276" s="11">
        <v>544</v>
      </c>
      <c r="D276" s="11">
        <v>550</v>
      </c>
      <c r="E276" s="11">
        <v>543</v>
      </c>
      <c r="F276" s="12">
        <v>18377284</v>
      </c>
      <c r="G276" s="14">
        <f t="shared" si="41"/>
        <v>6</v>
      </c>
      <c r="H276" s="14">
        <f t="shared" si="42"/>
        <v>1</v>
      </c>
      <c r="I276" s="8">
        <f t="shared" si="43"/>
        <v>1.1029411764705883E-2</v>
      </c>
      <c r="J276" s="8">
        <f t="shared" si="44"/>
        <v>1.838235294117647E-3</v>
      </c>
      <c r="K276" s="14">
        <f t="shared" si="47"/>
        <v>-8</v>
      </c>
      <c r="L276" s="14">
        <f t="shared" si="48"/>
        <v>15</v>
      </c>
      <c r="M276" s="8">
        <f t="shared" si="45"/>
        <v>-1.4705882352941176E-2</v>
      </c>
      <c r="N276" s="8">
        <f t="shared" si="46"/>
        <v>2.7573529411764705E-2</v>
      </c>
      <c r="O276" s="14">
        <f t="shared" si="49"/>
        <v>-14</v>
      </c>
      <c r="P276" s="8">
        <f t="shared" si="50"/>
        <v>-2.5089605734767026E-2</v>
      </c>
    </row>
    <row r="277" spans="1:16" x14ac:dyDescent="0.25">
      <c r="A277" s="10">
        <v>45182</v>
      </c>
      <c r="B277" s="11">
        <v>541</v>
      </c>
      <c r="C277" s="11">
        <v>545</v>
      </c>
      <c r="D277" s="11">
        <v>548</v>
      </c>
      <c r="E277" s="11">
        <v>541</v>
      </c>
      <c r="F277" s="12">
        <v>16836487</v>
      </c>
      <c r="G277" s="14">
        <f t="shared" si="41"/>
        <v>3</v>
      </c>
      <c r="H277" s="14">
        <f t="shared" si="42"/>
        <v>4</v>
      </c>
      <c r="I277" s="8">
        <f t="shared" si="43"/>
        <v>5.5045871559633031E-3</v>
      </c>
      <c r="J277" s="8">
        <f t="shared" si="44"/>
        <v>7.3394495412844041E-3</v>
      </c>
      <c r="K277" s="14">
        <f t="shared" si="47"/>
        <v>-2</v>
      </c>
      <c r="L277" s="14">
        <f t="shared" si="48"/>
        <v>9</v>
      </c>
      <c r="M277" s="8">
        <f t="shared" si="45"/>
        <v>-3.669724770642202E-3</v>
      </c>
      <c r="N277" s="8">
        <f t="shared" si="46"/>
        <v>1.6513761467889909E-2</v>
      </c>
      <c r="O277" s="14">
        <f t="shared" si="49"/>
        <v>-5</v>
      </c>
      <c r="P277" s="8">
        <f t="shared" si="50"/>
        <v>-9.0909090909090905E-3</v>
      </c>
    </row>
    <row r="278" spans="1:16" x14ac:dyDescent="0.25">
      <c r="A278" s="10">
        <v>45181</v>
      </c>
      <c r="B278" s="11">
        <v>544</v>
      </c>
      <c r="C278" s="11">
        <v>536</v>
      </c>
      <c r="D278" s="11">
        <v>545</v>
      </c>
      <c r="E278" s="11">
        <v>536</v>
      </c>
      <c r="F278" s="12">
        <v>17135765</v>
      </c>
      <c r="G278" s="14">
        <f t="shared" si="41"/>
        <v>9</v>
      </c>
      <c r="H278" s="14">
        <f t="shared" si="42"/>
        <v>0</v>
      </c>
      <c r="I278" s="8">
        <f t="shared" si="43"/>
        <v>1.6791044776119403E-2</v>
      </c>
      <c r="J278" s="8">
        <f t="shared" si="44"/>
        <v>0</v>
      </c>
      <c r="K278" s="14">
        <f t="shared" si="47"/>
        <v>4</v>
      </c>
      <c r="L278" s="14">
        <f t="shared" si="48"/>
        <v>5</v>
      </c>
      <c r="M278" s="8">
        <f t="shared" si="45"/>
        <v>7.462686567164179E-3</v>
      </c>
      <c r="N278" s="8">
        <f t="shared" si="46"/>
        <v>9.3283582089552231E-3</v>
      </c>
      <c r="O278" s="14">
        <f t="shared" si="49"/>
        <v>-5</v>
      </c>
      <c r="P278" s="8">
        <f t="shared" si="50"/>
        <v>-9.242144177449169E-3</v>
      </c>
    </row>
    <row r="279" spans="1:16" x14ac:dyDescent="0.25">
      <c r="A279" s="10">
        <v>45180</v>
      </c>
      <c r="B279" s="11">
        <v>536</v>
      </c>
      <c r="C279" s="11">
        <v>539</v>
      </c>
      <c r="D279" s="11">
        <v>540</v>
      </c>
      <c r="E279" s="11">
        <v>536</v>
      </c>
      <c r="F279" s="12">
        <v>15540773</v>
      </c>
      <c r="G279" s="14">
        <f t="shared" si="41"/>
        <v>1</v>
      </c>
      <c r="H279" s="14">
        <f t="shared" si="42"/>
        <v>3</v>
      </c>
      <c r="I279" s="8">
        <f t="shared" si="43"/>
        <v>1.8552875695732839E-3</v>
      </c>
      <c r="J279" s="8">
        <f t="shared" si="44"/>
        <v>5.5658627087198514E-3</v>
      </c>
      <c r="K279" s="14">
        <f t="shared" si="47"/>
        <v>-4</v>
      </c>
      <c r="L279" s="14">
        <f t="shared" si="48"/>
        <v>8</v>
      </c>
      <c r="M279" s="8">
        <f t="shared" si="45"/>
        <v>-7.4211502782931356E-3</v>
      </c>
      <c r="N279" s="8">
        <f t="shared" si="46"/>
        <v>1.4842300556586271E-2</v>
      </c>
      <c r="O279" s="14">
        <f t="shared" si="49"/>
        <v>-5</v>
      </c>
      <c r="P279" s="8">
        <f t="shared" si="50"/>
        <v>-9.1911764705882356E-3</v>
      </c>
    </row>
    <row r="280" spans="1:16" x14ac:dyDescent="0.25">
      <c r="A280" s="10">
        <v>45177</v>
      </c>
      <c r="B280" s="11">
        <v>539</v>
      </c>
      <c r="C280" s="11">
        <v>535</v>
      </c>
      <c r="D280" s="11">
        <v>540</v>
      </c>
      <c r="E280" s="11">
        <v>535</v>
      </c>
      <c r="F280" s="12">
        <v>16702110</v>
      </c>
      <c r="G280" s="14">
        <f t="shared" si="41"/>
        <v>5</v>
      </c>
      <c r="H280" s="14">
        <f t="shared" si="42"/>
        <v>0</v>
      </c>
      <c r="I280" s="8">
        <f t="shared" si="43"/>
        <v>9.3457943925233638E-3</v>
      </c>
      <c r="J280" s="8">
        <f t="shared" si="44"/>
        <v>0</v>
      </c>
      <c r="K280" s="14">
        <f t="shared" si="47"/>
        <v>4</v>
      </c>
      <c r="L280" s="14">
        <f t="shared" si="48"/>
        <v>1</v>
      </c>
      <c r="M280" s="8">
        <f t="shared" si="45"/>
        <v>7.4766355140186919E-3</v>
      </c>
      <c r="N280" s="8">
        <f t="shared" si="46"/>
        <v>1.869158878504673E-3</v>
      </c>
      <c r="O280" s="14">
        <f t="shared" si="49"/>
        <v>-1</v>
      </c>
      <c r="P280" s="8">
        <f t="shared" si="50"/>
        <v>-1.8656716417910447E-3</v>
      </c>
    </row>
    <row r="281" spans="1:16" x14ac:dyDescent="0.25">
      <c r="A281" s="10">
        <v>45176</v>
      </c>
      <c r="B281" s="11">
        <v>542</v>
      </c>
      <c r="C281" s="11">
        <v>546</v>
      </c>
      <c r="D281" s="11">
        <v>548</v>
      </c>
      <c r="E281" s="11">
        <v>542</v>
      </c>
      <c r="F281" s="12">
        <v>22610385</v>
      </c>
      <c r="G281" s="14">
        <f t="shared" si="41"/>
        <v>2</v>
      </c>
      <c r="H281" s="14">
        <f t="shared" si="42"/>
        <v>4</v>
      </c>
      <c r="I281" s="8">
        <f t="shared" si="43"/>
        <v>3.663003663003663E-3</v>
      </c>
      <c r="J281" s="8">
        <f t="shared" si="44"/>
        <v>7.326007326007326E-3</v>
      </c>
      <c r="K281" s="14">
        <f t="shared" si="47"/>
        <v>9</v>
      </c>
      <c r="L281" s="14">
        <f t="shared" si="48"/>
        <v>-3</v>
      </c>
      <c r="M281" s="8">
        <f t="shared" si="45"/>
        <v>1.6483516483516484E-2</v>
      </c>
      <c r="N281" s="8">
        <f t="shared" si="46"/>
        <v>-5.4945054945054949E-3</v>
      </c>
      <c r="O281" s="14">
        <f t="shared" si="49"/>
        <v>7</v>
      </c>
      <c r="P281" s="8">
        <f t="shared" si="50"/>
        <v>1.2987012987012988E-2</v>
      </c>
    </row>
    <row r="282" spans="1:16" x14ac:dyDescent="0.25">
      <c r="A282" s="10">
        <v>45175</v>
      </c>
      <c r="B282" s="11">
        <v>550</v>
      </c>
      <c r="C282" s="11">
        <v>556</v>
      </c>
      <c r="D282" s="11">
        <v>556</v>
      </c>
      <c r="E282" s="11">
        <v>550</v>
      </c>
      <c r="F282" s="12">
        <v>14442757</v>
      </c>
      <c r="G282" s="14">
        <f t="shared" si="41"/>
        <v>0</v>
      </c>
      <c r="H282" s="14">
        <f t="shared" si="42"/>
        <v>6</v>
      </c>
      <c r="I282" s="8">
        <f t="shared" si="43"/>
        <v>0</v>
      </c>
      <c r="J282" s="8">
        <f t="shared" si="44"/>
        <v>1.0791366906474821E-2</v>
      </c>
      <c r="K282" s="14">
        <f t="shared" si="47"/>
        <v>14</v>
      </c>
      <c r="L282" s="14">
        <f t="shared" si="48"/>
        <v>-8</v>
      </c>
      <c r="M282" s="8">
        <f t="shared" si="45"/>
        <v>2.5179856115107913E-2</v>
      </c>
      <c r="N282" s="8">
        <f t="shared" si="46"/>
        <v>-1.4388489208633094E-2</v>
      </c>
      <c r="O282" s="14">
        <f t="shared" si="49"/>
        <v>14</v>
      </c>
      <c r="P282" s="8">
        <f t="shared" si="50"/>
        <v>2.5830258302583026E-2</v>
      </c>
    </row>
    <row r="283" spans="1:16" x14ac:dyDescent="0.25">
      <c r="A283" s="10">
        <v>45174</v>
      </c>
      <c r="B283" s="11">
        <v>552</v>
      </c>
      <c r="C283" s="11">
        <v>553</v>
      </c>
      <c r="D283" s="11">
        <v>555</v>
      </c>
      <c r="E283" s="11">
        <v>550</v>
      </c>
      <c r="F283" s="12">
        <v>14337041</v>
      </c>
      <c r="G283" s="14">
        <f t="shared" si="41"/>
        <v>2</v>
      </c>
      <c r="H283" s="14">
        <f t="shared" si="42"/>
        <v>3</v>
      </c>
      <c r="I283" s="8">
        <f t="shared" si="43"/>
        <v>3.616636528028933E-3</v>
      </c>
      <c r="J283" s="8">
        <f t="shared" si="44"/>
        <v>5.4249547920433997E-3</v>
      </c>
      <c r="K283" s="14">
        <f t="shared" si="47"/>
        <v>5</v>
      </c>
      <c r="L283" s="14">
        <f t="shared" si="48"/>
        <v>0</v>
      </c>
      <c r="M283" s="8">
        <f t="shared" si="45"/>
        <v>9.0415913200723331E-3</v>
      </c>
      <c r="N283" s="8">
        <f t="shared" si="46"/>
        <v>0</v>
      </c>
      <c r="O283" s="14">
        <f t="shared" si="49"/>
        <v>3</v>
      </c>
      <c r="P283" s="8">
        <f t="shared" si="50"/>
        <v>5.454545454545455E-3</v>
      </c>
    </row>
    <row r="284" spans="1:16" x14ac:dyDescent="0.25">
      <c r="A284" s="10">
        <v>45173</v>
      </c>
      <c r="B284" s="11">
        <v>557</v>
      </c>
      <c r="C284" s="11">
        <v>549</v>
      </c>
      <c r="D284" s="11">
        <v>557</v>
      </c>
      <c r="E284" s="11">
        <v>549</v>
      </c>
      <c r="F284" s="12">
        <v>9772925</v>
      </c>
      <c r="G284" s="14">
        <f t="shared" si="41"/>
        <v>8</v>
      </c>
      <c r="H284" s="14">
        <f t="shared" si="42"/>
        <v>0</v>
      </c>
      <c r="I284" s="8">
        <f t="shared" si="43"/>
        <v>1.4571948998178506E-2</v>
      </c>
      <c r="J284" s="8">
        <f t="shared" si="44"/>
        <v>0</v>
      </c>
      <c r="K284" s="14">
        <f t="shared" si="47"/>
        <v>5</v>
      </c>
      <c r="L284" s="14">
        <f t="shared" si="48"/>
        <v>3</v>
      </c>
      <c r="M284" s="8">
        <f t="shared" si="45"/>
        <v>9.1074681238615673E-3</v>
      </c>
      <c r="N284" s="8">
        <f t="shared" si="46"/>
        <v>5.4644808743169399E-3</v>
      </c>
      <c r="O284" s="14">
        <f t="shared" si="49"/>
        <v>-3</v>
      </c>
      <c r="P284" s="8">
        <f t="shared" si="50"/>
        <v>-5.434782608695652E-3</v>
      </c>
    </row>
    <row r="285" spans="1:16" x14ac:dyDescent="0.25">
      <c r="A285" s="10">
        <v>45170</v>
      </c>
      <c r="B285" s="11">
        <v>548</v>
      </c>
      <c r="C285" s="11">
        <v>543</v>
      </c>
      <c r="D285" s="11">
        <v>553</v>
      </c>
      <c r="E285" s="11">
        <v>543</v>
      </c>
      <c r="F285" s="12">
        <v>15194921</v>
      </c>
      <c r="G285" s="14">
        <f t="shared" si="41"/>
        <v>10</v>
      </c>
      <c r="H285" s="14">
        <f t="shared" si="42"/>
        <v>0</v>
      </c>
      <c r="I285" s="8">
        <f t="shared" si="43"/>
        <v>1.841620626151013E-2</v>
      </c>
      <c r="J285" s="8">
        <f t="shared" si="44"/>
        <v>0</v>
      </c>
      <c r="K285" s="14">
        <f t="shared" si="47"/>
        <v>-4</v>
      </c>
      <c r="L285" s="14">
        <f t="shared" si="48"/>
        <v>14</v>
      </c>
      <c r="M285" s="8">
        <f t="shared" si="45"/>
        <v>-7.3664825046040518E-3</v>
      </c>
      <c r="N285" s="8">
        <f t="shared" si="46"/>
        <v>2.5782688766114181E-2</v>
      </c>
      <c r="O285" s="14">
        <f t="shared" si="49"/>
        <v>-14</v>
      </c>
      <c r="P285" s="8">
        <f t="shared" si="50"/>
        <v>-2.5134649910233394E-2</v>
      </c>
    </row>
    <row r="286" spans="1:16" x14ac:dyDescent="0.25">
      <c r="A286" s="10">
        <v>45169</v>
      </c>
      <c r="B286" s="11">
        <v>549</v>
      </c>
      <c r="C286" s="11">
        <v>553</v>
      </c>
      <c r="D286" s="11">
        <v>556</v>
      </c>
      <c r="E286" s="11">
        <v>548</v>
      </c>
      <c r="F286" s="12">
        <v>47265347</v>
      </c>
      <c r="G286" s="14">
        <f t="shared" si="41"/>
        <v>3</v>
      </c>
      <c r="H286" s="14">
        <f t="shared" si="42"/>
        <v>5</v>
      </c>
      <c r="I286" s="8">
        <f t="shared" si="43"/>
        <v>5.4249547920433997E-3</v>
      </c>
      <c r="J286" s="8">
        <f t="shared" si="44"/>
        <v>9.0415913200723331E-3</v>
      </c>
      <c r="K286" s="14">
        <f t="shared" si="47"/>
        <v>8</v>
      </c>
      <c r="L286" s="14">
        <f t="shared" si="48"/>
        <v>0</v>
      </c>
      <c r="M286" s="8">
        <f t="shared" si="45"/>
        <v>1.4466546112115732E-2</v>
      </c>
      <c r="N286" s="8">
        <f t="shared" si="46"/>
        <v>0</v>
      </c>
      <c r="O286" s="14">
        <f t="shared" si="49"/>
        <v>5</v>
      </c>
      <c r="P286" s="8">
        <f t="shared" si="50"/>
        <v>9.1240875912408752E-3</v>
      </c>
    </row>
    <row r="287" spans="1:16" x14ac:dyDescent="0.25">
      <c r="A287" s="10">
        <v>45168</v>
      </c>
      <c r="B287" s="11">
        <v>555</v>
      </c>
      <c r="C287" s="11">
        <v>558</v>
      </c>
      <c r="D287" s="11">
        <v>560</v>
      </c>
      <c r="E287" s="11">
        <v>554</v>
      </c>
      <c r="F287" s="12">
        <v>18674649</v>
      </c>
      <c r="G287" s="14">
        <f t="shared" si="41"/>
        <v>2</v>
      </c>
      <c r="H287" s="14">
        <f t="shared" si="42"/>
        <v>4</v>
      </c>
      <c r="I287" s="8">
        <f t="shared" si="43"/>
        <v>3.5842293906810036E-3</v>
      </c>
      <c r="J287" s="8">
        <f t="shared" si="44"/>
        <v>7.1684587813620072E-3</v>
      </c>
      <c r="K287" s="14">
        <f t="shared" si="47"/>
        <v>11</v>
      </c>
      <c r="L287" s="14">
        <f t="shared" si="48"/>
        <v>-5</v>
      </c>
      <c r="M287" s="8">
        <f t="shared" si="45"/>
        <v>1.9713261648745518E-2</v>
      </c>
      <c r="N287" s="8">
        <f t="shared" si="46"/>
        <v>-8.9605734767025085E-3</v>
      </c>
      <c r="O287" s="14">
        <f t="shared" si="49"/>
        <v>9</v>
      </c>
      <c r="P287" s="8">
        <f t="shared" si="50"/>
        <v>1.6393442622950821E-2</v>
      </c>
    </row>
    <row r="288" spans="1:16" x14ac:dyDescent="0.25">
      <c r="A288" s="10">
        <v>45167</v>
      </c>
      <c r="B288" s="11">
        <v>552</v>
      </c>
      <c r="C288" s="11">
        <v>551</v>
      </c>
      <c r="D288" s="11">
        <v>553</v>
      </c>
      <c r="E288" s="11">
        <v>546</v>
      </c>
      <c r="F288" s="12">
        <v>10969386</v>
      </c>
      <c r="G288" s="14">
        <f t="shared" si="41"/>
        <v>2</v>
      </c>
      <c r="H288" s="14">
        <f t="shared" si="42"/>
        <v>5</v>
      </c>
      <c r="I288" s="8">
        <f t="shared" si="43"/>
        <v>3.629764065335753E-3</v>
      </c>
      <c r="J288" s="8">
        <f t="shared" si="44"/>
        <v>9.0744101633393835E-3</v>
      </c>
      <c r="K288" s="14">
        <f t="shared" si="47"/>
        <v>-2</v>
      </c>
      <c r="L288" s="14">
        <f t="shared" si="48"/>
        <v>9</v>
      </c>
      <c r="M288" s="8">
        <f t="shared" si="45"/>
        <v>-3.629764065335753E-3</v>
      </c>
      <c r="N288" s="8">
        <f t="shared" si="46"/>
        <v>1.6333938294010888E-2</v>
      </c>
      <c r="O288" s="14">
        <f t="shared" si="49"/>
        <v>-4</v>
      </c>
      <c r="P288" s="8">
        <f t="shared" si="50"/>
        <v>-7.2072072072072073E-3</v>
      </c>
    </row>
    <row r="289" spans="1:16" x14ac:dyDescent="0.25">
      <c r="A289" s="10">
        <v>45166</v>
      </c>
      <c r="B289" s="11">
        <v>549</v>
      </c>
      <c r="C289" s="11">
        <v>547</v>
      </c>
      <c r="D289" s="11">
        <v>553</v>
      </c>
      <c r="E289" s="11">
        <v>547</v>
      </c>
      <c r="F289" s="12">
        <v>9384631</v>
      </c>
      <c r="G289" s="14">
        <f t="shared" si="41"/>
        <v>6</v>
      </c>
      <c r="H289" s="14">
        <f t="shared" si="42"/>
        <v>0</v>
      </c>
      <c r="I289" s="8">
        <f t="shared" si="43"/>
        <v>1.0968921389396709E-2</v>
      </c>
      <c r="J289" s="8">
        <f t="shared" si="44"/>
        <v>0</v>
      </c>
      <c r="K289" s="14">
        <f t="shared" si="47"/>
        <v>1</v>
      </c>
      <c r="L289" s="14">
        <f t="shared" si="48"/>
        <v>5</v>
      </c>
      <c r="M289" s="8">
        <f t="shared" si="45"/>
        <v>1.8281535648994515E-3</v>
      </c>
      <c r="N289" s="8">
        <f t="shared" si="46"/>
        <v>9.140767824497258E-3</v>
      </c>
      <c r="O289" s="14">
        <f t="shared" si="49"/>
        <v>-5</v>
      </c>
      <c r="P289" s="8">
        <f t="shared" si="50"/>
        <v>-9.057971014492754E-3</v>
      </c>
    </row>
    <row r="290" spans="1:16" x14ac:dyDescent="0.25">
      <c r="A290" s="10">
        <v>45163</v>
      </c>
      <c r="B290" s="11">
        <v>546</v>
      </c>
      <c r="C290" s="11">
        <v>549</v>
      </c>
      <c r="D290" s="11">
        <v>551</v>
      </c>
      <c r="E290" s="11">
        <v>546</v>
      </c>
      <c r="F290" s="12">
        <v>25782760</v>
      </c>
      <c r="G290" s="14">
        <f t="shared" si="41"/>
        <v>2</v>
      </c>
      <c r="H290" s="14">
        <f t="shared" si="42"/>
        <v>3</v>
      </c>
      <c r="I290" s="8">
        <f t="shared" si="43"/>
        <v>3.6429872495446266E-3</v>
      </c>
      <c r="J290" s="8">
        <f t="shared" si="44"/>
        <v>5.4644808743169399E-3</v>
      </c>
      <c r="K290" s="14">
        <f t="shared" si="47"/>
        <v>2</v>
      </c>
      <c r="L290" s="14">
        <f t="shared" si="48"/>
        <v>3</v>
      </c>
      <c r="M290" s="8">
        <f t="shared" si="45"/>
        <v>3.6429872495446266E-3</v>
      </c>
      <c r="N290" s="8">
        <f t="shared" si="46"/>
        <v>5.4644808743169399E-3</v>
      </c>
      <c r="O290" s="14">
        <f t="shared" si="49"/>
        <v>0</v>
      </c>
      <c r="P290" s="8">
        <f t="shared" si="50"/>
        <v>0</v>
      </c>
    </row>
    <row r="291" spans="1:16" x14ac:dyDescent="0.25">
      <c r="A291" s="10">
        <v>45162</v>
      </c>
      <c r="B291" s="11">
        <v>564</v>
      </c>
      <c r="C291" s="11">
        <v>563</v>
      </c>
      <c r="D291" s="11">
        <v>564</v>
      </c>
      <c r="E291" s="11">
        <v>558</v>
      </c>
      <c r="F291" s="12">
        <v>24409517</v>
      </c>
      <c r="G291" s="14">
        <f t="shared" si="41"/>
        <v>1</v>
      </c>
      <c r="H291" s="14">
        <f t="shared" si="42"/>
        <v>5</v>
      </c>
      <c r="I291" s="8">
        <f t="shared" si="43"/>
        <v>1.7761989342806395E-3</v>
      </c>
      <c r="J291" s="8">
        <f t="shared" si="44"/>
        <v>8.8809946714031966E-3</v>
      </c>
      <c r="K291" s="14">
        <f t="shared" si="47"/>
        <v>18</v>
      </c>
      <c r="L291" s="14">
        <f t="shared" si="48"/>
        <v>-12</v>
      </c>
      <c r="M291" s="8">
        <f t="shared" si="45"/>
        <v>3.1971580817051509E-2</v>
      </c>
      <c r="N291" s="8">
        <f t="shared" si="46"/>
        <v>-2.1314387211367674E-2</v>
      </c>
      <c r="O291" s="14">
        <f t="shared" si="49"/>
        <v>17</v>
      </c>
      <c r="P291" s="8">
        <f t="shared" si="50"/>
        <v>3.1135531135531136E-2</v>
      </c>
    </row>
    <row r="292" spans="1:16" x14ac:dyDescent="0.25">
      <c r="A292" s="10">
        <v>45161</v>
      </c>
      <c r="B292" s="11">
        <v>552</v>
      </c>
      <c r="C292" s="11">
        <v>546</v>
      </c>
      <c r="D292" s="11">
        <v>552</v>
      </c>
      <c r="E292" s="11">
        <v>544</v>
      </c>
      <c r="F292" s="12">
        <v>21701684</v>
      </c>
      <c r="G292" s="14">
        <f t="shared" si="41"/>
        <v>6</v>
      </c>
      <c r="H292" s="14">
        <f t="shared" si="42"/>
        <v>2</v>
      </c>
      <c r="I292" s="8">
        <f t="shared" si="43"/>
        <v>1.098901098901099E-2</v>
      </c>
      <c r="J292" s="8">
        <f t="shared" si="44"/>
        <v>3.663003663003663E-3</v>
      </c>
      <c r="K292" s="14">
        <f t="shared" si="47"/>
        <v>-12</v>
      </c>
      <c r="L292" s="14">
        <f t="shared" si="48"/>
        <v>20</v>
      </c>
      <c r="M292" s="8">
        <f t="shared" si="45"/>
        <v>-2.197802197802198E-2</v>
      </c>
      <c r="N292" s="8">
        <f t="shared" si="46"/>
        <v>3.6630036630036632E-2</v>
      </c>
      <c r="O292" s="14">
        <f t="shared" si="49"/>
        <v>-18</v>
      </c>
      <c r="P292" s="8">
        <f t="shared" si="50"/>
        <v>-3.1914893617021274E-2</v>
      </c>
    </row>
    <row r="293" spans="1:16" x14ac:dyDescent="0.25">
      <c r="A293" s="10">
        <v>45160</v>
      </c>
      <c r="B293" s="11">
        <v>541</v>
      </c>
      <c r="C293" s="11">
        <v>544</v>
      </c>
      <c r="D293" s="11">
        <v>544</v>
      </c>
      <c r="E293" s="11">
        <v>538</v>
      </c>
      <c r="F293" s="12">
        <v>14853796</v>
      </c>
      <c r="G293" s="14">
        <f t="shared" si="41"/>
        <v>0</v>
      </c>
      <c r="H293" s="14">
        <f t="shared" si="42"/>
        <v>6</v>
      </c>
      <c r="I293" s="8">
        <f t="shared" si="43"/>
        <v>0</v>
      </c>
      <c r="J293" s="8">
        <f t="shared" si="44"/>
        <v>1.1029411764705883E-2</v>
      </c>
      <c r="K293" s="14">
        <f t="shared" si="47"/>
        <v>-8</v>
      </c>
      <c r="L293" s="14">
        <f t="shared" si="48"/>
        <v>14</v>
      </c>
      <c r="M293" s="8">
        <f t="shared" si="45"/>
        <v>-1.4705882352941176E-2</v>
      </c>
      <c r="N293" s="8">
        <f t="shared" si="46"/>
        <v>2.5735294117647058E-2</v>
      </c>
      <c r="O293" s="14">
        <f t="shared" si="49"/>
        <v>-8</v>
      </c>
      <c r="P293" s="8">
        <f t="shared" si="50"/>
        <v>-1.4492753623188406E-2</v>
      </c>
    </row>
    <row r="294" spans="1:16" x14ac:dyDescent="0.25">
      <c r="A294" s="10">
        <v>45159</v>
      </c>
      <c r="B294" s="11">
        <v>537</v>
      </c>
      <c r="C294" s="11">
        <v>544</v>
      </c>
      <c r="D294" s="11">
        <v>544</v>
      </c>
      <c r="E294" s="11">
        <v>534</v>
      </c>
      <c r="F294" s="12">
        <v>18313588</v>
      </c>
      <c r="G294" s="14">
        <f t="shared" si="41"/>
        <v>0</v>
      </c>
      <c r="H294" s="14">
        <f t="shared" si="42"/>
        <v>10</v>
      </c>
      <c r="I294" s="8">
        <f t="shared" si="43"/>
        <v>0</v>
      </c>
      <c r="J294" s="8">
        <f t="shared" si="44"/>
        <v>1.8382352941176471E-2</v>
      </c>
      <c r="K294" s="14">
        <f t="shared" si="47"/>
        <v>3</v>
      </c>
      <c r="L294" s="14">
        <f t="shared" si="48"/>
        <v>7</v>
      </c>
      <c r="M294" s="8">
        <f t="shared" si="45"/>
        <v>5.5147058823529415E-3</v>
      </c>
      <c r="N294" s="8">
        <f t="shared" si="46"/>
        <v>1.2867647058823529E-2</v>
      </c>
      <c r="O294" s="14">
        <f t="shared" si="49"/>
        <v>3</v>
      </c>
      <c r="P294" s="8">
        <f t="shared" si="50"/>
        <v>5.5452865064695009E-3</v>
      </c>
    </row>
    <row r="295" spans="1:16" x14ac:dyDescent="0.25">
      <c r="A295" s="10">
        <v>45156</v>
      </c>
      <c r="B295" s="11">
        <v>539</v>
      </c>
      <c r="C295" s="11">
        <v>540</v>
      </c>
      <c r="D295" s="11">
        <v>544</v>
      </c>
      <c r="E295" s="11">
        <v>539</v>
      </c>
      <c r="F295" s="12">
        <v>19582982</v>
      </c>
      <c r="G295" s="14">
        <f t="shared" si="41"/>
        <v>4</v>
      </c>
      <c r="H295" s="14">
        <f t="shared" si="42"/>
        <v>1</v>
      </c>
      <c r="I295" s="8">
        <f t="shared" si="43"/>
        <v>7.4074074074074077E-3</v>
      </c>
      <c r="J295" s="8">
        <f t="shared" si="44"/>
        <v>1.8518518518518519E-3</v>
      </c>
      <c r="K295" s="14">
        <f t="shared" si="47"/>
        <v>7</v>
      </c>
      <c r="L295" s="14">
        <f t="shared" si="48"/>
        <v>-2</v>
      </c>
      <c r="M295" s="8">
        <f t="shared" si="45"/>
        <v>1.2962962962962963E-2</v>
      </c>
      <c r="N295" s="8">
        <f t="shared" si="46"/>
        <v>-3.7037037037037038E-3</v>
      </c>
      <c r="O295" s="14">
        <f t="shared" si="49"/>
        <v>3</v>
      </c>
      <c r="P295" s="8">
        <f t="shared" si="50"/>
        <v>5.5865921787709499E-3</v>
      </c>
    </row>
    <row r="296" spans="1:16" x14ac:dyDescent="0.25">
      <c r="A296" s="10">
        <v>45155</v>
      </c>
      <c r="B296" s="11">
        <v>544</v>
      </c>
      <c r="C296" s="11">
        <v>540</v>
      </c>
      <c r="D296" s="11">
        <v>546</v>
      </c>
      <c r="E296" s="11">
        <v>537</v>
      </c>
      <c r="F296" s="12">
        <v>24070209</v>
      </c>
      <c r="G296" s="14">
        <f t="shared" si="41"/>
        <v>6</v>
      </c>
      <c r="H296" s="14">
        <f t="shared" si="42"/>
        <v>3</v>
      </c>
      <c r="I296" s="8">
        <f t="shared" si="43"/>
        <v>1.1111111111111112E-2</v>
      </c>
      <c r="J296" s="8">
        <f t="shared" si="44"/>
        <v>5.5555555555555558E-3</v>
      </c>
      <c r="K296" s="14">
        <f t="shared" si="47"/>
        <v>7</v>
      </c>
      <c r="L296" s="14">
        <f t="shared" si="48"/>
        <v>2</v>
      </c>
      <c r="M296" s="8">
        <f t="shared" si="45"/>
        <v>1.2962962962962963E-2</v>
      </c>
      <c r="N296" s="8">
        <f t="shared" si="46"/>
        <v>3.7037037037037038E-3</v>
      </c>
      <c r="O296" s="14">
        <f t="shared" si="49"/>
        <v>1</v>
      </c>
      <c r="P296" s="8">
        <f t="shared" si="50"/>
        <v>1.8552875695732839E-3</v>
      </c>
    </row>
    <row r="297" spans="1:16" x14ac:dyDescent="0.25">
      <c r="A297" s="10">
        <v>45154</v>
      </c>
      <c r="B297" s="11">
        <v>542</v>
      </c>
      <c r="C297" s="11">
        <v>541</v>
      </c>
      <c r="D297" s="11">
        <v>543</v>
      </c>
      <c r="E297" s="11">
        <v>536</v>
      </c>
      <c r="F297" s="12">
        <v>29612963</v>
      </c>
      <c r="G297" s="14">
        <f t="shared" si="41"/>
        <v>2</v>
      </c>
      <c r="H297" s="14">
        <f t="shared" si="42"/>
        <v>5</v>
      </c>
      <c r="I297" s="8">
        <f t="shared" si="43"/>
        <v>3.6968576709796672E-3</v>
      </c>
      <c r="J297" s="8">
        <f t="shared" si="44"/>
        <v>9.242144177449169E-3</v>
      </c>
      <c r="K297" s="14">
        <f t="shared" si="47"/>
        <v>-1</v>
      </c>
      <c r="L297" s="14">
        <f t="shared" si="48"/>
        <v>8</v>
      </c>
      <c r="M297" s="8">
        <f t="shared" si="45"/>
        <v>-1.8484288354898336E-3</v>
      </c>
      <c r="N297" s="8">
        <f t="shared" si="46"/>
        <v>1.4787430683918669E-2</v>
      </c>
      <c r="O297" s="14">
        <f t="shared" si="49"/>
        <v>-3</v>
      </c>
      <c r="P297" s="8">
        <f t="shared" si="50"/>
        <v>-5.5147058823529415E-3</v>
      </c>
    </row>
    <row r="298" spans="1:16" x14ac:dyDescent="0.25">
      <c r="A298" s="10">
        <v>45153</v>
      </c>
      <c r="B298" s="11">
        <v>542</v>
      </c>
      <c r="C298" s="11">
        <v>543</v>
      </c>
      <c r="D298" s="11">
        <v>545</v>
      </c>
      <c r="E298" s="11">
        <v>540</v>
      </c>
      <c r="F298" s="12">
        <v>16341396</v>
      </c>
      <c r="G298" s="14">
        <f t="shared" si="41"/>
        <v>2</v>
      </c>
      <c r="H298" s="14">
        <f t="shared" si="42"/>
        <v>3</v>
      </c>
      <c r="I298" s="8">
        <f t="shared" si="43"/>
        <v>3.6832412523020259E-3</v>
      </c>
      <c r="J298" s="8">
        <f t="shared" si="44"/>
        <v>5.5248618784530384E-3</v>
      </c>
      <c r="K298" s="14">
        <f t="shared" si="47"/>
        <v>3</v>
      </c>
      <c r="L298" s="14">
        <f t="shared" si="48"/>
        <v>2</v>
      </c>
      <c r="M298" s="8">
        <f t="shared" si="45"/>
        <v>5.5248618784530384E-3</v>
      </c>
      <c r="N298" s="8">
        <f t="shared" si="46"/>
        <v>3.6832412523020259E-3</v>
      </c>
      <c r="O298" s="14">
        <f t="shared" si="49"/>
        <v>1</v>
      </c>
      <c r="P298" s="8">
        <f t="shared" si="50"/>
        <v>1.8450184501845018E-3</v>
      </c>
    </row>
    <row r="299" spans="1:16" x14ac:dyDescent="0.25">
      <c r="A299" s="10">
        <v>45152</v>
      </c>
      <c r="B299" s="11">
        <v>541</v>
      </c>
      <c r="C299" s="11">
        <v>540</v>
      </c>
      <c r="D299" s="11">
        <v>543</v>
      </c>
      <c r="E299" s="11">
        <v>537</v>
      </c>
      <c r="F299" s="12">
        <v>24728477</v>
      </c>
      <c r="G299" s="14">
        <f t="shared" si="41"/>
        <v>3</v>
      </c>
      <c r="H299" s="14">
        <f t="shared" si="42"/>
        <v>3</v>
      </c>
      <c r="I299" s="8">
        <f t="shared" si="43"/>
        <v>5.5555555555555558E-3</v>
      </c>
      <c r="J299" s="8">
        <f t="shared" si="44"/>
        <v>5.5555555555555558E-3</v>
      </c>
      <c r="K299" s="14">
        <f t="shared" si="47"/>
        <v>1</v>
      </c>
      <c r="L299" s="14">
        <f t="shared" si="48"/>
        <v>5</v>
      </c>
      <c r="M299" s="8">
        <f t="shared" si="45"/>
        <v>1.8518518518518519E-3</v>
      </c>
      <c r="N299" s="8">
        <f t="shared" si="46"/>
        <v>9.2592592592592587E-3</v>
      </c>
      <c r="O299" s="14">
        <f t="shared" si="49"/>
        <v>-2</v>
      </c>
      <c r="P299" s="8">
        <f t="shared" si="50"/>
        <v>-3.6900369003690036E-3</v>
      </c>
    </row>
    <row r="300" spans="1:16" x14ac:dyDescent="0.25">
      <c r="A300" s="10">
        <v>45149</v>
      </c>
      <c r="B300" s="11">
        <v>546</v>
      </c>
      <c r="C300" s="11">
        <v>556</v>
      </c>
      <c r="D300" s="11">
        <v>558</v>
      </c>
      <c r="E300" s="11">
        <v>546</v>
      </c>
      <c r="F300" s="12">
        <v>24816095</v>
      </c>
      <c r="G300" s="14">
        <f t="shared" si="41"/>
        <v>2</v>
      </c>
      <c r="H300" s="14">
        <f t="shared" si="42"/>
        <v>10</v>
      </c>
      <c r="I300" s="8">
        <f t="shared" si="43"/>
        <v>3.5971223021582736E-3</v>
      </c>
      <c r="J300" s="8">
        <f t="shared" si="44"/>
        <v>1.7985611510791366E-2</v>
      </c>
      <c r="K300" s="14">
        <f t="shared" si="47"/>
        <v>17</v>
      </c>
      <c r="L300" s="14">
        <f t="shared" si="48"/>
        <v>-5</v>
      </c>
      <c r="M300" s="8">
        <f t="shared" si="45"/>
        <v>3.0575539568345324E-2</v>
      </c>
      <c r="N300" s="8">
        <f t="shared" si="46"/>
        <v>-8.9928057553956831E-3</v>
      </c>
      <c r="O300" s="14">
        <f t="shared" si="49"/>
        <v>15</v>
      </c>
      <c r="P300" s="8">
        <f t="shared" si="50"/>
        <v>2.7726432532347505E-2</v>
      </c>
    </row>
    <row r="301" spans="1:16" x14ac:dyDescent="0.25">
      <c r="A301" s="10">
        <v>45148</v>
      </c>
      <c r="B301" s="11">
        <v>551</v>
      </c>
      <c r="C301" s="11">
        <v>552</v>
      </c>
      <c r="D301" s="11">
        <v>554</v>
      </c>
      <c r="E301" s="11">
        <v>550</v>
      </c>
      <c r="F301" s="12">
        <v>18884431</v>
      </c>
      <c r="G301" s="14">
        <f t="shared" si="41"/>
        <v>2</v>
      </c>
      <c r="H301" s="14">
        <f t="shared" si="42"/>
        <v>2</v>
      </c>
      <c r="I301" s="8">
        <f t="shared" si="43"/>
        <v>3.6231884057971015E-3</v>
      </c>
      <c r="J301" s="8">
        <f t="shared" si="44"/>
        <v>3.6231884057971015E-3</v>
      </c>
      <c r="K301" s="14">
        <f t="shared" si="47"/>
        <v>8</v>
      </c>
      <c r="L301" s="14">
        <f t="shared" si="48"/>
        <v>-4</v>
      </c>
      <c r="M301" s="8">
        <f t="shared" si="45"/>
        <v>1.4492753623188406E-2</v>
      </c>
      <c r="N301" s="8">
        <f t="shared" si="46"/>
        <v>-7.246376811594203E-3</v>
      </c>
      <c r="O301" s="14">
        <f t="shared" si="49"/>
        <v>6</v>
      </c>
      <c r="P301" s="8">
        <f t="shared" si="50"/>
        <v>1.098901098901099E-2</v>
      </c>
    </row>
    <row r="302" spans="1:16" x14ac:dyDescent="0.25">
      <c r="A302" s="10">
        <v>45147</v>
      </c>
      <c r="B302" s="11">
        <v>554</v>
      </c>
      <c r="C302" s="11">
        <v>550</v>
      </c>
      <c r="D302" s="11">
        <v>557</v>
      </c>
      <c r="E302" s="11">
        <v>550</v>
      </c>
      <c r="F302" s="12">
        <v>15088059</v>
      </c>
      <c r="G302" s="14">
        <f t="shared" si="41"/>
        <v>7</v>
      </c>
      <c r="H302" s="14">
        <f t="shared" si="42"/>
        <v>0</v>
      </c>
      <c r="I302" s="8">
        <f t="shared" si="43"/>
        <v>1.2727272727272728E-2</v>
      </c>
      <c r="J302" s="8">
        <f t="shared" si="44"/>
        <v>0</v>
      </c>
      <c r="K302" s="14">
        <f t="shared" si="47"/>
        <v>6</v>
      </c>
      <c r="L302" s="14">
        <f t="shared" si="48"/>
        <v>1</v>
      </c>
      <c r="M302" s="8">
        <f t="shared" si="45"/>
        <v>1.090909090909091E-2</v>
      </c>
      <c r="N302" s="8">
        <f t="shared" si="46"/>
        <v>1.8181818181818182E-3</v>
      </c>
      <c r="O302" s="14">
        <f t="shared" si="49"/>
        <v>-1</v>
      </c>
      <c r="P302" s="8">
        <f t="shared" si="50"/>
        <v>-1.8148820326678765E-3</v>
      </c>
    </row>
    <row r="303" spans="1:16" x14ac:dyDescent="0.25">
      <c r="A303" s="10">
        <v>45146</v>
      </c>
      <c r="B303" s="11">
        <v>552</v>
      </c>
      <c r="C303" s="11">
        <v>558</v>
      </c>
      <c r="D303" s="11">
        <v>558</v>
      </c>
      <c r="E303" s="11">
        <v>551</v>
      </c>
      <c r="F303" s="12">
        <v>21167596</v>
      </c>
      <c r="G303" s="14">
        <f t="shared" si="41"/>
        <v>0</v>
      </c>
      <c r="H303" s="14">
        <f t="shared" si="42"/>
        <v>7</v>
      </c>
      <c r="I303" s="8">
        <f t="shared" si="43"/>
        <v>0</v>
      </c>
      <c r="J303" s="8">
        <f t="shared" si="44"/>
        <v>1.2544802867383513E-2</v>
      </c>
      <c r="K303" s="14">
        <f t="shared" si="47"/>
        <v>4</v>
      </c>
      <c r="L303" s="14">
        <f t="shared" si="48"/>
        <v>3</v>
      </c>
      <c r="M303" s="8">
        <f t="shared" si="45"/>
        <v>7.1684587813620072E-3</v>
      </c>
      <c r="N303" s="8">
        <f t="shared" si="46"/>
        <v>5.3763440860215058E-3</v>
      </c>
      <c r="O303" s="14">
        <f t="shared" si="49"/>
        <v>4</v>
      </c>
      <c r="P303" s="8">
        <f t="shared" si="50"/>
        <v>7.2202166064981952E-3</v>
      </c>
    </row>
    <row r="304" spans="1:16" x14ac:dyDescent="0.25">
      <c r="A304" s="10">
        <v>45145</v>
      </c>
      <c r="B304" s="11">
        <v>558</v>
      </c>
      <c r="C304" s="11">
        <v>558</v>
      </c>
      <c r="D304" s="11">
        <v>561</v>
      </c>
      <c r="E304" s="11">
        <v>556</v>
      </c>
      <c r="F304" s="12">
        <v>15607870</v>
      </c>
      <c r="G304" s="14">
        <f t="shared" si="41"/>
        <v>3</v>
      </c>
      <c r="H304" s="14">
        <f t="shared" si="42"/>
        <v>2</v>
      </c>
      <c r="I304" s="8">
        <f t="shared" si="43"/>
        <v>5.3763440860215058E-3</v>
      </c>
      <c r="J304" s="8">
        <f t="shared" si="44"/>
        <v>3.5842293906810036E-3</v>
      </c>
      <c r="K304" s="14">
        <f t="shared" si="47"/>
        <v>9</v>
      </c>
      <c r="L304" s="14">
        <f t="shared" si="48"/>
        <v>-4</v>
      </c>
      <c r="M304" s="8">
        <f t="shared" si="45"/>
        <v>1.6129032258064516E-2</v>
      </c>
      <c r="N304" s="8">
        <f t="shared" si="46"/>
        <v>-7.1684587813620072E-3</v>
      </c>
      <c r="O304" s="14">
        <f t="shared" si="49"/>
        <v>6</v>
      </c>
      <c r="P304" s="8">
        <f t="shared" si="50"/>
        <v>1.0869565217391304E-2</v>
      </c>
    </row>
    <row r="305" spans="1:16" x14ac:dyDescent="0.25">
      <c r="A305" s="10">
        <v>45142</v>
      </c>
      <c r="B305" s="11">
        <v>554</v>
      </c>
      <c r="C305" s="11">
        <v>556</v>
      </c>
      <c r="D305" s="11">
        <v>560</v>
      </c>
      <c r="E305" s="11">
        <v>552</v>
      </c>
      <c r="F305" s="12">
        <v>29320685</v>
      </c>
      <c r="G305" s="14">
        <f t="shared" si="41"/>
        <v>4</v>
      </c>
      <c r="H305" s="14">
        <f t="shared" si="42"/>
        <v>4</v>
      </c>
      <c r="I305" s="8">
        <f t="shared" si="43"/>
        <v>7.1942446043165471E-3</v>
      </c>
      <c r="J305" s="8">
        <f t="shared" si="44"/>
        <v>7.1942446043165471E-3</v>
      </c>
      <c r="K305" s="14">
        <f t="shared" si="47"/>
        <v>2</v>
      </c>
      <c r="L305" s="14">
        <f t="shared" si="48"/>
        <v>6</v>
      </c>
      <c r="M305" s="8">
        <f t="shared" si="45"/>
        <v>3.5971223021582736E-3</v>
      </c>
      <c r="N305" s="8">
        <f t="shared" si="46"/>
        <v>1.0791366906474821E-2</v>
      </c>
      <c r="O305" s="14">
        <f t="shared" si="49"/>
        <v>-2</v>
      </c>
      <c r="P305" s="8">
        <f t="shared" si="50"/>
        <v>-3.5842293906810036E-3</v>
      </c>
    </row>
    <row r="306" spans="1:16" x14ac:dyDescent="0.25">
      <c r="A306" s="10">
        <v>45140</v>
      </c>
      <c r="B306" s="11">
        <v>561</v>
      </c>
      <c r="C306" s="11">
        <v>567</v>
      </c>
      <c r="D306" s="11">
        <v>569</v>
      </c>
      <c r="E306" s="11">
        <v>558</v>
      </c>
      <c r="F306" s="12">
        <v>34495766</v>
      </c>
      <c r="G306" s="14">
        <f t="shared" si="41"/>
        <v>2</v>
      </c>
      <c r="H306" s="14">
        <f t="shared" si="42"/>
        <v>9</v>
      </c>
      <c r="I306" s="8">
        <f t="shared" si="43"/>
        <v>3.5273368606701938E-3</v>
      </c>
      <c r="J306" s="8">
        <f t="shared" si="44"/>
        <v>1.5873015873015872E-2</v>
      </c>
      <c r="K306" s="14">
        <f t="shared" si="47"/>
        <v>15</v>
      </c>
      <c r="L306" s="14">
        <f t="shared" si="48"/>
        <v>-4</v>
      </c>
      <c r="M306" s="8">
        <f t="shared" si="45"/>
        <v>2.6455026455026454E-2</v>
      </c>
      <c r="N306" s="8">
        <f t="shared" si="46"/>
        <v>-7.0546737213403876E-3</v>
      </c>
      <c r="O306" s="14">
        <f t="shared" si="49"/>
        <v>13</v>
      </c>
      <c r="P306" s="8">
        <f t="shared" si="50"/>
        <v>2.3465703971119134E-2</v>
      </c>
    </row>
    <row r="307" spans="1:16" x14ac:dyDescent="0.25">
      <c r="A307" s="10">
        <v>45139</v>
      </c>
      <c r="B307" s="11">
        <v>567</v>
      </c>
      <c r="C307" s="11">
        <v>565</v>
      </c>
      <c r="D307" s="11">
        <v>568</v>
      </c>
      <c r="E307" s="11">
        <v>564</v>
      </c>
      <c r="F307" s="12">
        <v>18916866</v>
      </c>
      <c r="G307" s="14">
        <f t="shared" si="41"/>
        <v>3</v>
      </c>
      <c r="H307" s="14">
        <f t="shared" si="42"/>
        <v>1</v>
      </c>
      <c r="I307" s="8">
        <f t="shared" si="43"/>
        <v>5.3097345132743362E-3</v>
      </c>
      <c r="J307" s="8">
        <f t="shared" si="44"/>
        <v>1.7699115044247787E-3</v>
      </c>
      <c r="K307" s="14">
        <f t="shared" si="47"/>
        <v>7</v>
      </c>
      <c r="L307" s="14">
        <f t="shared" si="48"/>
        <v>-3</v>
      </c>
      <c r="M307" s="8">
        <f t="shared" si="45"/>
        <v>1.2389380530973451E-2</v>
      </c>
      <c r="N307" s="8">
        <f t="shared" si="46"/>
        <v>-5.3097345132743362E-3</v>
      </c>
      <c r="O307" s="14">
        <f t="shared" si="49"/>
        <v>4</v>
      </c>
      <c r="P307" s="8">
        <f t="shared" si="50"/>
        <v>7.1301247771836003E-3</v>
      </c>
    </row>
    <row r="308" spans="1:16" x14ac:dyDescent="0.25">
      <c r="A308" s="10">
        <v>45138</v>
      </c>
      <c r="B308" s="11">
        <v>565</v>
      </c>
      <c r="C308" s="11">
        <v>575</v>
      </c>
      <c r="D308" s="11">
        <v>575</v>
      </c>
      <c r="E308" s="11">
        <v>560</v>
      </c>
      <c r="F308" s="12">
        <v>28409339</v>
      </c>
      <c r="G308" s="14">
        <f t="shared" si="41"/>
        <v>0</v>
      </c>
      <c r="H308" s="14">
        <f t="shared" si="42"/>
        <v>15</v>
      </c>
      <c r="I308" s="8">
        <f t="shared" si="43"/>
        <v>0</v>
      </c>
      <c r="J308" s="8">
        <f t="shared" si="44"/>
        <v>2.6086956521739129E-2</v>
      </c>
      <c r="K308" s="14">
        <f t="shared" si="47"/>
        <v>8</v>
      </c>
      <c r="L308" s="14">
        <f t="shared" si="48"/>
        <v>7</v>
      </c>
      <c r="M308" s="8">
        <f t="shared" si="45"/>
        <v>1.391304347826087E-2</v>
      </c>
      <c r="N308" s="8">
        <f t="shared" si="46"/>
        <v>1.2173913043478261E-2</v>
      </c>
      <c r="O308" s="14">
        <f t="shared" si="49"/>
        <v>8</v>
      </c>
      <c r="P308" s="8">
        <f t="shared" si="50"/>
        <v>1.4109347442680775E-2</v>
      </c>
    </row>
    <row r="309" spans="1:16" x14ac:dyDescent="0.25">
      <c r="A309" s="10">
        <v>45135</v>
      </c>
      <c r="B309" s="11">
        <v>567</v>
      </c>
      <c r="C309" s="11">
        <v>569</v>
      </c>
      <c r="D309" s="11">
        <v>573</v>
      </c>
      <c r="E309" s="11">
        <v>565</v>
      </c>
      <c r="F309" s="12">
        <v>19009675</v>
      </c>
      <c r="G309" s="14">
        <f t="shared" si="41"/>
        <v>4</v>
      </c>
      <c r="H309" s="14">
        <f t="shared" si="42"/>
        <v>4</v>
      </c>
      <c r="I309" s="8">
        <f t="shared" si="43"/>
        <v>7.0298769771528994E-3</v>
      </c>
      <c r="J309" s="8">
        <f t="shared" si="44"/>
        <v>7.0298769771528994E-3</v>
      </c>
      <c r="K309" s="14">
        <f t="shared" si="47"/>
        <v>8</v>
      </c>
      <c r="L309" s="14">
        <f t="shared" si="48"/>
        <v>0</v>
      </c>
      <c r="M309" s="8">
        <f t="shared" si="45"/>
        <v>1.4059753954305799E-2</v>
      </c>
      <c r="N309" s="8">
        <f t="shared" si="46"/>
        <v>0</v>
      </c>
      <c r="O309" s="14">
        <f t="shared" si="49"/>
        <v>4</v>
      </c>
      <c r="P309" s="8">
        <f t="shared" si="50"/>
        <v>7.0796460176991149E-3</v>
      </c>
    </row>
    <row r="310" spans="1:16" x14ac:dyDescent="0.25">
      <c r="A310" s="10">
        <v>45134</v>
      </c>
      <c r="B310" s="11">
        <v>569</v>
      </c>
      <c r="C310" s="11">
        <v>570</v>
      </c>
      <c r="D310" s="11">
        <v>570</v>
      </c>
      <c r="E310" s="11">
        <v>566</v>
      </c>
      <c r="F310" s="12">
        <v>13004888</v>
      </c>
      <c r="G310" s="14">
        <f t="shared" si="41"/>
        <v>0</v>
      </c>
      <c r="H310" s="14">
        <f t="shared" si="42"/>
        <v>4</v>
      </c>
      <c r="I310" s="8">
        <f t="shared" si="43"/>
        <v>0</v>
      </c>
      <c r="J310" s="8">
        <f t="shared" si="44"/>
        <v>7.0175438596491229E-3</v>
      </c>
      <c r="K310" s="14">
        <f t="shared" si="47"/>
        <v>3</v>
      </c>
      <c r="L310" s="14">
        <f t="shared" si="48"/>
        <v>1</v>
      </c>
      <c r="M310" s="8">
        <f t="shared" si="45"/>
        <v>5.263157894736842E-3</v>
      </c>
      <c r="N310" s="8">
        <f t="shared" si="46"/>
        <v>1.7543859649122807E-3</v>
      </c>
      <c r="O310" s="14">
        <f t="shared" si="49"/>
        <v>3</v>
      </c>
      <c r="P310" s="8">
        <f t="shared" si="50"/>
        <v>5.2910052910052907E-3</v>
      </c>
    </row>
    <row r="311" spans="1:16" x14ac:dyDescent="0.25">
      <c r="A311" s="10">
        <v>45133</v>
      </c>
      <c r="B311" s="11">
        <v>566</v>
      </c>
      <c r="C311" s="11">
        <v>569</v>
      </c>
      <c r="D311" s="11">
        <v>571</v>
      </c>
      <c r="E311" s="11">
        <v>563</v>
      </c>
      <c r="F311" s="12">
        <v>15147698</v>
      </c>
      <c r="G311" s="14">
        <f t="shared" si="41"/>
        <v>2</v>
      </c>
      <c r="H311" s="14">
        <f t="shared" si="42"/>
        <v>6</v>
      </c>
      <c r="I311" s="8">
        <f t="shared" si="43"/>
        <v>3.5149384885764497E-3</v>
      </c>
      <c r="J311" s="8">
        <f t="shared" si="44"/>
        <v>1.054481546572935E-2</v>
      </c>
      <c r="K311" s="14">
        <f t="shared" si="47"/>
        <v>2</v>
      </c>
      <c r="L311" s="14">
        <f t="shared" si="48"/>
        <v>6</v>
      </c>
      <c r="M311" s="8">
        <f t="shared" si="45"/>
        <v>3.5149384885764497E-3</v>
      </c>
      <c r="N311" s="8">
        <f t="shared" si="46"/>
        <v>1.054481546572935E-2</v>
      </c>
      <c r="O311" s="14">
        <f t="shared" si="49"/>
        <v>0</v>
      </c>
      <c r="P311" s="8">
        <f t="shared" si="50"/>
        <v>0</v>
      </c>
    </row>
    <row r="312" spans="1:16" x14ac:dyDescent="0.25">
      <c r="A312" s="10">
        <v>45132</v>
      </c>
      <c r="B312" s="11">
        <v>569</v>
      </c>
      <c r="C312" s="11">
        <v>561</v>
      </c>
      <c r="D312" s="11">
        <v>569</v>
      </c>
      <c r="E312" s="11">
        <v>561</v>
      </c>
      <c r="F312" s="12">
        <v>22767807</v>
      </c>
      <c r="G312" s="14">
        <f t="shared" si="41"/>
        <v>8</v>
      </c>
      <c r="H312" s="14">
        <f t="shared" si="42"/>
        <v>0</v>
      </c>
      <c r="I312" s="8">
        <f t="shared" si="43"/>
        <v>1.4260249554367201E-2</v>
      </c>
      <c r="J312" s="8">
        <f t="shared" si="44"/>
        <v>0</v>
      </c>
      <c r="K312" s="14">
        <f t="shared" si="47"/>
        <v>3</v>
      </c>
      <c r="L312" s="14">
        <f t="shared" si="48"/>
        <v>5</v>
      </c>
      <c r="M312" s="8">
        <f t="shared" si="45"/>
        <v>5.3475935828877002E-3</v>
      </c>
      <c r="N312" s="8">
        <f t="shared" si="46"/>
        <v>8.9126559714795012E-3</v>
      </c>
      <c r="O312" s="14">
        <f t="shared" si="49"/>
        <v>-5</v>
      </c>
      <c r="P312" s="8">
        <f t="shared" si="50"/>
        <v>-8.8339222614840993E-3</v>
      </c>
    </row>
    <row r="313" spans="1:16" x14ac:dyDescent="0.25">
      <c r="A313" s="10">
        <v>45131</v>
      </c>
      <c r="B313" s="11">
        <v>558</v>
      </c>
      <c r="C313" s="11">
        <v>557</v>
      </c>
      <c r="D313" s="11">
        <v>563</v>
      </c>
      <c r="E313" s="11">
        <v>557</v>
      </c>
      <c r="F313" s="12">
        <v>27656825</v>
      </c>
      <c r="G313" s="14">
        <f t="shared" si="41"/>
        <v>6</v>
      </c>
      <c r="H313" s="14">
        <f t="shared" si="42"/>
        <v>0</v>
      </c>
      <c r="I313" s="8">
        <f t="shared" si="43"/>
        <v>1.0771992818671455E-2</v>
      </c>
      <c r="J313" s="8">
        <f t="shared" si="44"/>
        <v>0</v>
      </c>
      <c r="K313" s="14">
        <f t="shared" si="47"/>
        <v>-6</v>
      </c>
      <c r="L313" s="14">
        <f t="shared" si="48"/>
        <v>12</v>
      </c>
      <c r="M313" s="8">
        <f t="shared" si="45"/>
        <v>-1.0771992818671455E-2</v>
      </c>
      <c r="N313" s="8">
        <f t="shared" si="46"/>
        <v>2.1543985637342909E-2</v>
      </c>
      <c r="O313" s="14">
        <f t="shared" si="49"/>
        <v>-12</v>
      </c>
      <c r="P313" s="8">
        <f t="shared" si="50"/>
        <v>-2.10896309314587E-2</v>
      </c>
    </row>
    <row r="314" spans="1:16" x14ac:dyDescent="0.25">
      <c r="A314" s="10">
        <v>45128</v>
      </c>
      <c r="B314" s="11">
        <v>560</v>
      </c>
      <c r="C314" s="11">
        <v>560</v>
      </c>
      <c r="D314" s="11">
        <v>563</v>
      </c>
      <c r="E314" s="11">
        <v>557</v>
      </c>
      <c r="F314" s="12">
        <v>52275128</v>
      </c>
      <c r="G314" s="14">
        <f t="shared" si="41"/>
        <v>3</v>
      </c>
      <c r="H314" s="14">
        <f t="shared" si="42"/>
        <v>3</v>
      </c>
      <c r="I314" s="8">
        <f t="shared" si="43"/>
        <v>5.3571428571428572E-3</v>
      </c>
      <c r="J314" s="8">
        <f t="shared" si="44"/>
        <v>5.3571428571428572E-3</v>
      </c>
      <c r="K314" s="14">
        <f t="shared" si="47"/>
        <v>5</v>
      </c>
      <c r="L314" s="14">
        <f t="shared" si="48"/>
        <v>1</v>
      </c>
      <c r="M314" s="8">
        <f t="shared" si="45"/>
        <v>8.9285714285714281E-3</v>
      </c>
      <c r="N314" s="8">
        <f t="shared" si="46"/>
        <v>1.7857142857142857E-3</v>
      </c>
      <c r="O314" s="14">
        <f t="shared" si="49"/>
        <v>2</v>
      </c>
      <c r="P314" s="8">
        <f t="shared" si="50"/>
        <v>3.5842293906810036E-3</v>
      </c>
    </row>
    <row r="315" spans="1:16" x14ac:dyDescent="0.25">
      <c r="A315" s="10">
        <v>45127</v>
      </c>
      <c r="B315" s="11">
        <v>579</v>
      </c>
      <c r="C315" s="11">
        <v>580</v>
      </c>
      <c r="D315" s="11">
        <v>584</v>
      </c>
      <c r="E315" s="11">
        <v>578</v>
      </c>
      <c r="F315" s="12">
        <v>15676734</v>
      </c>
      <c r="G315" s="14">
        <f t="shared" si="41"/>
        <v>4</v>
      </c>
      <c r="H315" s="14">
        <f t="shared" si="42"/>
        <v>2</v>
      </c>
      <c r="I315" s="8">
        <f t="shared" si="43"/>
        <v>6.8965517241379309E-3</v>
      </c>
      <c r="J315" s="8">
        <f t="shared" si="44"/>
        <v>3.4482758620689655E-3</v>
      </c>
      <c r="K315" s="14">
        <f t="shared" si="47"/>
        <v>24</v>
      </c>
      <c r="L315" s="14">
        <f t="shared" si="48"/>
        <v>-18</v>
      </c>
      <c r="M315" s="8">
        <f t="shared" si="45"/>
        <v>4.1379310344827586E-2</v>
      </c>
      <c r="N315" s="8">
        <f t="shared" si="46"/>
        <v>-3.1034482758620689E-2</v>
      </c>
      <c r="O315" s="14">
        <f t="shared" si="49"/>
        <v>20</v>
      </c>
      <c r="P315" s="8">
        <f t="shared" si="50"/>
        <v>3.5714285714285712E-2</v>
      </c>
    </row>
    <row r="316" spans="1:16" x14ac:dyDescent="0.25">
      <c r="A316" s="10">
        <v>45126</v>
      </c>
      <c r="B316" s="11">
        <v>581</v>
      </c>
      <c r="C316" s="11">
        <v>584</v>
      </c>
      <c r="D316" s="11">
        <v>587</v>
      </c>
      <c r="E316" s="11">
        <v>579</v>
      </c>
      <c r="F316" s="12">
        <v>24909638</v>
      </c>
      <c r="G316" s="14">
        <f t="shared" si="41"/>
        <v>3</v>
      </c>
      <c r="H316" s="14">
        <f t="shared" si="42"/>
        <v>5</v>
      </c>
      <c r="I316" s="8">
        <f t="shared" si="43"/>
        <v>5.1369863013698627E-3</v>
      </c>
      <c r="J316" s="8">
        <f t="shared" si="44"/>
        <v>8.5616438356164379E-3</v>
      </c>
      <c r="K316" s="14">
        <f t="shared" si="47"/>
        <v>8</v>
      </c>
      <c r="L316" s="14">
        <f t="shared" si="48"/>
        <v>0</v>
      </c>
      <c r="M316" s="8">
        <f t="shared" si="45"/>
        <v>1.3698630136986301E-2</v>
      </c>
      <c r="N316" s="8">
        <f t="shared" si="46"/>
        <v>0</v>
      </c>
      <c r="O316" s="14">
        <f t="shared" si="49"/>
        <v>5</v>
      </c>
      <c r="P316" s="8">
        <f t="shared" si="50"/>
        <v>8.6355785837651123E-3</v>
      </c>
    </row>
    <row r="317" spans="1:16" x14ac:dyDescent="0.25">
      <c r="A317" s="10">
        <v>45125</v>
      </c>
      <c r="B317" s="11">
        <v>581</v>
      </c>
      <c r="C317" s="11">
        <v>587</v>
      </c>
      <c r="D317" s="11">
        <v>588</v>
      </c>
      <c r="E317" s="11">
        <v>580</v>
      </c>
      <c r="F317" s="12">
        <v>22022410</v>
      </c>
      <c r="G317" s="14">
        <f t="shared" si="41"/>
        <v>1</v>
      </c>
      <c r="H317" s="14">
        <f t="shared" si="42"/>
        <v>7</v>
      </c>
      <c r="I317" s="8">
        <f t="shared" si="43"/>
        <v>1.7035775127768314E-3</v>
      </c>
      <c r="J317" s="8">
        <f t="shared" si="44"/>
        <v>1.192504258943782E-2</v>
      </c>
      <c r="K317" s="14">
        <f t="shared" si="47"/>
        <v>7</v>
      </c>
      <c r="L317" s="14">
        <f t="shared" si="48"/>
        <v>1</v>
      </c>
      <c r="M317" s="8">
        <f t="shared" si="45"/>
        <v>1.192504258943782E-2</v>
      </c>
      <c r="N317" s="8">
        <f t="shared" si="46"/>
        <v>1.7035775127768314E-3</v>
      </c>
      <c r="O317" s="14">
        <f t="shared" si="49"/>
        <v>6</v>
      </c>
      <c r="P317" s="8">
        <f t="shared" si="50"/>
        <v>1.0327022375215147E-2</v>
      </c>
    </row>
    <row r="318" spans="1:16" x14ac:dyDescent="0.25">
      <c r="A318" s="10">
        <v>45124</v>
      </c>
      <c r="B318" s="11">
        <v>591</v>
      </c>
      <c r="C318" s="11">
        <v>588</v>
      </c>
      <c r="D318" s="11">
        <v>591</v>
      </c>
      <c r="E318" s="11">
        <v>587</v>
      </c>
      <c r="F318" s="12">
        <v>14311753</v>
      </c>
      <c r="G318" s="14">
        <f t="shared" si="41"/>
        <v>3</v>
      </c>
      <c r="H318" s="14">
        <f t="shared" si="42"/>
        <v>1</v>
      </c>
      <c r="I318" s="8">
        <f t="shared" si="43"/>
        <v>5.1020408163265302E-3</v>
      </c>
      <c r="J318" s="8">
        <f t="shared" si="44"/>
        <v>1.7006802721088435E-3</v>
      </c>
      <c r="K318" s="14">
        <f t="shared" si="47"/>
        <v>10</v>
      </c>
      <c r="L318" s="14">
        <f t="shared" si="48"/>
        <v>-6</v>
      </c>
      <c r="M318" s="8">
        <f t="shared" si="45"/>
        <v>1.7006802721088437E-2</v>
      </c>
      <c r="N318" s="8">
        <f t="shared" si="46"/>
        <v>-1.020408163265306E-2</v>
      </c>
      <c r="O318" s="14">
        <f t="shared" si="49"/>
        <v>7</v>
      </c>
      <c r="P318" s="8">
        <f t="shared" si="50"/>
        <v>1.2048192771084338E-2</v>
      </c>
    </row>
    <row r="319" spans="1:16" x14ac:dyDescent="0.25">
      <c r="A319" s="10">
        <v>45121</v>
      </c>
      <c r="B319" s="11">
        <v>591</v>
      </c>
      <c r="C319" s="11">
        <v>589</v>
      </c>
      <c r="D319" s="11">
        <v>591</v>
      </c>
      <c r="E319" s="11">
        <v>587</v>
      </c>
      <c r="F319" s="12">
        <v>24381177</v>
      </c>
      <c r="G319" s="14">
        <f t="shared" si="41"/>
        <v>2</v>
      </c>
      <c r="H319" s="14">
        <f t="shared" si="42"/>
        <v>2</v>
      </c>
      <c r="I319" s="8">
        <f t="shared" si="43"/>
        <v>3.3955857385398981E-3</v>
      </c>
      <c r="J319" s="8">
        <f t="shared" si="44"/>
        <v>3.3955857385398981E-3</v>
      </c>
      <c r="K319" s="14">
        <f t="shared" si="47"/>
        <v>0</v>
      </c>
      <c r="L319" s="14">
        <f t="shared" si="48"/>
        <v>4</v>
      </c>
      <c r="M319" s="8">
        <f t="shared" si="45"/>
        <v>0</v>
      </c>
      <c r="N319" s="8">
        <f t="shared" si="46"/>
        <v>6.7911714770797962E-3</v>
      </c>
      <c r="O319" s="14">
        <f t="shared" si="49"/>
        <v>-2</v>
      </c>
      <c r="P319" s="8">
        <f t="shared" si="50"/>
        <v>-3.3840947546531302E-3</v>
      </c>
    </row>
    <row r="320" spans="1:16" x14ac:dyDescent="0.25">
      <c r="A320" s="10">
        <v>45120</v>
      </c>
      <c r="B320" s="11">
        <v>585</v>
      </c>
      <c r="C320" s="11">
        <v>587</v>
      </c>
      <c r="D320" s="11">
        <v>590</v>
      </c>
      <c r="E320" s="11">
        <v>585</v>
      </c>
      <c r="F320" s="12">
        <v>26878397</v>
      </c>
      <c r="G320" s="14">
        <f t="shared" si="41"/>
        <v>3</v>
      </c>
      <c r="H320" s="14">
        <f t="shared" si="42"/>
        <v>2</v>
      </c>
      <c r="I320" s="8">
        <f t="shared" si="43"/>
        <v>5.1107325383304937E-3</v>
      </c>
      <c r="J320" s="8">
        <f t="shared" si="44"/>
        <v>3.4071550255536627E-3</v>
      </c>
      <c r="K320" s="14">
        <f t="shared" si="47"/>
        <v>-1</v>
      </c>
      <c r="L320" s="14">
        <f t="shared" si="48"/>
        <v>6</v>
      </c>
      <c r="M320" s="8">
        <f t="shared" si="45"/>
        <v>-1.7035775127768314E-3</v>
      </c>
      <c r="N320" s="8">
        <f t="shared" si="46"/>
        <v>1.0221465076660987E-2</v>
      </c>
      <c r="O320" s="14">
        <f t="shared" si="49"/>
        <v>-4</v>
      </c>
      <c r="P320" s="8">
        <f t="shared" si="50"/>
        <v>-6.7681895093062603E-3</v>
      </c>
    </row>
    <row r="321" spans="1:16" x14ac:dyDescent="0.25">
      <c r="A321" s="10">
        <v>45119</v>
      </c>
      <c r="B321" s="11">
        <v>578</v>
      </c>
      <c r="C321" s="11">
        <v>574</v>
      </c>
      <c r="D321" s="11">
        <v>578</v>
      </c>
      <c r="E321" s="11">
        <v>572</v>
      </c>
      <c r="F321" s="12">
        <v>16220006</v>
      </c>
      <c r="G321" s="14">
        <f t="shared" si="41"/>
        <v>4</v>
      </c>
      <c r="H321" s="14">
        <f t="shared" si="42"/>
        <v>2</v>
      </c>
      <c r="I321" s="8">
        <f t="shared" si="43"/>
        <v>6.9686411149825784E-3</v>
      </c>
      <c r="J321" s="8">
        <f t="shared" si="44"/>
        <v>3.4843205574912892E-3</v>
      </c>
      <c r="K321" s="14">
        <f t="shared" si="47"/>
        <v>-7</v>
      </c>
      <c r="L321" s="14">
        <f t="shared" si="48"/>
        <v>13</v>
      </c>
      <c r="M321" s="8">
        <f t="shared" si="45"/>
        <v>-1.2195121951219513E-2</v>
      </c>
      <c r="N321" s="8">
        <f t="shared" si="46"/>
        <v>2.2648083623693381E-2</v>
      </c>
      <c r="O321" s="14">
        <f t="shared" si="49"/>
        <v>-11</v>
      </c>
      <c r="P321" s="8">
        <f t="shared" si="50"/>
        <v>-1.8803418803418803E-2</v>
      </c>
    </row>
    <row r="322" spans="1:16" x14ac:dyDescent="0.25">
      <c r="A322" s="10">
        <v>45118</v>
      </c>
      <c r="B322" s="11">
        <v>577</v>
      </c>
      <c r="C322" s="11">
        <v>574</v>
      </c>
      <c r="D322" s="11">
        <v>577</v>
      </c>
      <c r="E322" s="11">
        <v>570</v>
      </c>
      <c r="F322" s="12">
        <v>18566571</v>
      </c>
      <c r="G322" s="14">
        <f t="shared" si="41"/>
        <v>3</v>
      </c>
      <c r="H322" s="14">
        <f t="shared" si="42"/>
        <v>4</v>
      </c>
      <c r="I322" s="8">
        <f t="shared" si="43"/>
        <v>5.2264808362369342E-3</v>
      </c>
      <c r="J322" s="8">
        <f t="shared" si="44"/>
        <v>6.9686411149825784E-3</v>
      </c>
      <c r="K322" s="14">
        <f t="shared" si="47"/>
        <v>-1</v>
      </c>
      <c r="L322" s="14">
        <f t="shared" si="48"/>
        <v>8</v>
      </c>
      <c r="M322" s="8">
        <f t="shared" si="45"/>
        <v>-1.7421602787456446E-3</v>
      </c>
      <c r="N322" s="8">
        <f t="shared" si="46"/>
        <v>1.3937282229965157E-2</v>
      </c>
      <c r="O322" s="14">
        <f t="shared" si="49"/>
        <v>-4</v>
      </c>
      <c r="P322" s="8">
        <f t="shared" si="50"/>
        <v>-6.920415224913495E-3</v>
      </c>
    </row>
    <row r="323" spans="1:16" x14ac:dyDescent="0.25">
      <c r="A323" s="10">
        <v>45117</v>
      </c>
      <c r="B323" s="11">
        <v>565</v>
      </c>
      <c r="C323" s="11">
        <v>567</v>
      </c>
      <c r="D323" s="11">
        <v>573</v>
      </c>
      <c r="E323" s="11">
        <v>565</v>
      </c>
      <c r="F323" s="12">
        <v>18996089</v>
      </c>
      <c r="G323" s="14">
        <f t="shared" si="41"/>
        <v>6</v>
      </c>
      <c r="H323" s="14">
        <f t="shared" si="42"/>
        <v>2</v>
      </c>
      <c r="I323" s="8">
        <f t="shared" si="43"/>
        <v>1.0582010582010581E-2</v>
      </c>
      <c r="J323" s="8">
        <f t="shared" si="44"/>
        <v>3.5273368606701938E-3</v>
      </c>
      <c r="K323" s="14">
        <f t="shared" si="47"/>
        <v>-4</v>
      </c>
      <c r="L323" s="14">
        <f t="shared" si="48"/>
        <v>12</v>
      </c>
      <c r="M323" s="8">
        <f t="shared" si="45"/>
        <v>-7.0546737213403876E-3</v>
      </c>
      <c r="N323" s="8">
        <f t="shared" si="46"/>
        <v>2.1164021164021163E-2</v>
      </c>
      <c r="O323" s="14">
        <f t="shared" si="49"/>
        <v>-10</v>
      </c>
      <c r="P323" s="8">
        <f t="shared" si="50"/>
        <v>-1.7331022530329289E-2</v>
      </c>
    </row>
    <row r="324" spans="1:16" x14ac:dyDescent="0.25">
      <c r="A324" s="10">
        <v>45114</v>
      </c>
      <c r="B324" s="11">
        <v>565</v>
      </c>
      <c r="C324" s="11">
        <v>565</v>
      </c>
      <c r="D324" s="11">
        <v>572</v>
      </c>
      <c r="E324" s="11">
        <v>563</v>
      </c>
      <c r="F324" s="12">
        <v>19858943</v>
      </c>
      <c r="G324" s="14">
        <f t="shared" si="41"/>
        <v>7</v>
      </c>
      <c r="H324" s="14">
        <f t="shared" si="42"/>
        <v>2</v>
      </c>
      <c r="I324" s="8">
        <f t="shared" si="43"/>
        <v>1.2389380530973451E-2</v>
      </c>
      <c r="J324" s="8">
        <f t="shared" si="44"/>
        <v>3.5398230088495575E-3</v>
      </c>
      <c r="K324" s="14">
        <f t="shared" si="47"/>
        <v>7</v>
      </c>
      <c r="L324" s="14">
        <f t="shared" si="48"/>
        <v>2</v>
      </c>
      <c r="M324" s="8">
        <f t="shared" si="45"/>
        <v>1.2389380530973451E-2</v>
      </c>
      <c r="N324" s="8">
        <f t="shared" si="46"/>
        <v>3.5398230088495575E-3</v>
      </c>
      <c r="O324" s="14">
        <f t="shared" si="49"/>
        <v>0</v>
      </c>
      <c r="P324" s="8">
        <f t="shared" si="50"/>
        <v>0</v>
      </c>
    </row>
    <row r="325" spans="1:16" x14ac:dyDescent="0.25">
      <c r="A325" s="10">
        <v>45113</v>
      </c>
      <c r="B325" s="11">
        <v>565</v>
      </c>
      <c r="C325" s="11">
        <v>573</v>
      </c>
      <c r="D325" s="11">
        <v>574</v>
      </c>
      <c r="E325" s="11">
        <v>565</v>
      </c>
      <c r="F325" s="12">
        <v>32069711</v>
      </c>
      <c r="G325" s="14">
        <f t="shared" ref="G325:G388" si="51">D325-$C325</f>
        <v>1</v>
      </c>
      <c r="H325" s="14">
        <f t="shared" ref="H325:H388" si="52">$C325-E325</f>
        <v>8</v>
      </c>
      <c r="I325" s="8">
        <f t="shared" ref="I325:I388" si="53">G325/$C325</f>
        <v>1.7452006980802793E-3</v>
      </c>
      <c r="J325" s="8">
        <f t="shared" ref="J325:J388" si="54">H325/$C325</f>
        <v>1.3961605584642234E-2</v>
      </c>
      <c r="K325" s="14">
        <f t="shared" si="47"/>
        <v>9</v>
      </c>
      <c r="L325" s="14">
        <f t="shared" si="48"/>
        <v>0</v>
      </c>
      <c r="M325" s="8">
        <f t="shared" ref="M325:M388" si="55">K325/$C325</f>
        <v>1.5706806282722512E-2</v>
      </c>
      <c r="N325" s="8">
        <f t="shared" ref="N325:N388" si="56">L325/$C325</f>
        <v>0</v>
      </c>
      <c r="O325" s="14">
        <f t="shared" si="49"/>
        <v>8</v>
      </c>
      <c r="P325" s="8">
        <f t="shared" si="50"/>
        <v>1.415929203539823E-2</v>
      </c>
    </row>
    <row r="326" spans="1:16" x14ac:dyDescent="0.25">
      <c r="A326" s="10">
        <v>45112</v>
      </c>
      <c r="B326" s="11">
        <v>582</v>
      </c>
      <c r="C326" s="11">
        <v>589</v>
      </c>
      <c r="D326" s="11">
        <v>589</v>
      </c>
      <c r="E326" s="11">
        <v>579</v>
      </c>
      <c r="F326" s="12">
        <v>15553503</v>
      </c>
      <c r="G326" s="14">
        <f t="shared" si="51"/>
        <v>0</v>
      </c>
      <c r="H326" s="14">
        <f t="shared" si="52"/>
        <v>10</v>
      </c>
      <c r="I326" s="8">
        <f t="shared" si="53"/>
        <v>0</v>
      </c>
      <c r="J326" s="8">
        <f t="shared" si="54"/>
        <v>1.6977928692699491E-2</v>
      </c>
      <c r="K326" s="14">
        <f t="shared" ref="K326:K389" si="57">D326-$B325</f>
        <v>24</v>
      </c>
      <c r="L326" s="14">
        <f t="shared" ref="L326:L389" si="58">$B325-E326</f>
        <v>-14</v>
      </c>
      <c r="M326" s="8">
        <f t="shared" si="55"/>
        <v>4.074702886247878E-2</v>
      </c>
      <c r="N326" s="8">
        <f t="shared" si="56"/>
        <v>-2.3769100169779286E-2</v>
      </c>
      <c r="O326" s="14">
        <f t="shared" ref="O326:O389" si="59">C326-B325</f>
        <v>24</v>
      </c>
      <c r="P326" s="8">
        <f t="shared" ref="P326:P389" si="60">O326/B325</f>
        <v>4.247787610619469E-2</v>
      </c>
    </row>
    <row r="327" spans="1:16" x14ac:dyDescent="0.25">
      <c r="A327" s="10">
        <v>45111</v>
      </c>
      <c r="B327" s="11">
        <v>585</v>
      </c>
      <c r="C327" s="11">
        <v>585</v>
      </c>
      <c r="D327" s="11">
        <v>585</v>
      </c>
      <c r="E327" s="11">
        <v>580</v>
      </c>
      <c r="F327" s="12">
        <v>17777363</v>
      </c>
      <c r="G327" s="14">
        <f t="shared" si="51"/>
        <v>0</v>
      </c>
      <c r="H327" s="14">
        <f t="shared" si="52"/>
        <v>5</v>
      </c>
      <c r="I327" s="8">
        <f t="shared" si="53"/>
        <v>0</v>
      </c>
      <c r="J327" s="8">
        <f t="shared" si="54"/>
        <v>8.5470085470085479E-3</v>
      </c>
      <c r="K327" s="14">
        <f t="shared" si="57"/>
        <v>3</v>
      </c>
      <c r="L327" s="14">
        <f t="shared" si="58"/>
        <v>2</v>
      </c>
      <c r="M327" s="8">
        <f t="shared" si="55"/>
        <v>5.1282051282051282E-3</v>
      </c>
      <c r="N327" s="8">
        <f t="shared" si="56"/>
        <v>3.4188034188034188E-3</v>
      </c>
      <c r="O327" s="14">
        <f t="shared" si="59"/>
        <v>3</v>
      </c>
      <c r="P327" s="8">
        <f t="shared" si="60"/>
        <v>5.1546391752577319E-3</v>
      </c>
    </row>
    <row r="328" spans="1:16" x14ac:dyDescent="0.25">
      <c r="A328" s="10">
        <v>45110</v>
      </c>
      <c r="B328" s="11">
        <v>579</v>
      </c>
      <c r="C328" s="11">
        <v>578</v>
      </c>
      <c r="D328" s="11">
        <v>580</v>
      </c>
      <c r="E328" s="11">
        <v>576</v>
      </c>
      <c r="F328" s="12">
        <v>15118041</v>
      </c>
      <c r="G328" s="14">
        <f t="shared" si="51"/>
        <v>2</v>
      </c>
      <c r="H328" s="14">
        <f t="shared" si="52"/>
        <v>2</v>
      </c>
      <c r="I328" s="8">
        <f t="shared" si="53"/>
        <v>3.4602076124567475E-3</v>
      </c>
      <c r="J328" s="8">
        <f t="shared" si="54"/>
        <v>3.4602076124567475E-3</v>
      </c>
      <c r="K328" s="14">
        <f t="shared" si="57"/>
        <v>-5</v>
      </c>
      <c r="L328" s="14">
        <f t="shared" si="58"/>
        <v>9</v>
      </c>
      <c r="M328" s="8">
        <f t="shared" si="55"/>
        <v>-8.6505190311418692E-3</v>
      </c>
      <c r="N328" s="8">
        <f t="shared" si="56"/>
        <v>1.5570934256055362E-2</v>
      </c>
      <c r="O328" s="14">
        <f t="shared" si="59"/>
        <v>-7</v>
      </c>
      <c r="P328" s="8">
        <f t="shared" si="60"/>
        <v>-1.1965811965811967E-2</v>
      </c>
    </row>
    <row r="329" spans="1:16" x14ac:dyDescent="0.25">
      <c r="A329" s="10">
        <v>45107</v>
      </c>
      <c r="B329" s="11">
        <v>576</v>
      </c>
      <c r="C329" s="11">
        <v>570</v>
      </c>
      <c r="D329" s="11">
        <v>576</v>
      </c>
      <c r="E329" s="11">
        <v>568</v>
      </c>
      <c r="F329" s="12">
        <v>33830922</v>
      </c>
      <c r="G329" s="14">
        <f t="shared" si="51"/>
        <v>6</v>
      </c>
      <c r="H329" s="14">
        <f t="shared" si="52"/>
        <v>2</v>
      </c>
      <c r="I329" s="8">
        <f t="shared" si="53"/>
        <v>1.0526315789473684E-2</v>
      </c>
      <c r="J329" s="8">
        <f t="shared" si="54"/>
        <v>3.5087719298245615E-3</v>
      </c>
      <c r="K329" s="14">
        <f t="shared" si="57"/>
        <v>-3</v>
      </c>
      <c r="L329" s="14">
        <f t="shared" si="58"/>
        <v>11</v>
      </c>
      <c r="M329" s="8">
        <f t="shared" si="55"/>
        <v>-5.263157894736842E-3</v>
      </c>
      <c r="N329" s="8">
        <f t="shared" si="56"/>
        <v>1.9298245614035089E-2</v>
      </c>
      <c r="O329" s="14">
        <f t="shared" si="59"/>
        <v>-9</v>
      </c>
      <c r="P329" s="8">
        <f t="shared" si="60"/>
        <v>-1.5544041450777202E-2</v>
      </c>
    </row>
    <row r="330" spans="1:16" x14ac:dyDescent="0.25">
      <c r="A330" s="10">
        <v>45106</v>
      </c>
      <c r="B330" s="11">
        <v>573</v>
      </c>
      <c r="C330" s="11">
        <v>578</v>
      </c>
      <c r="D330" s="11">
        <v>580</v>
      </c>
      <c r="E330" s="11">
        <v>570</v>
      </c>
      <c r="F330" s="12">
        <v>18046268</v>
      </c>
      <c r="G330" s="14">
        <f t="shared" si="51"/>
        <v>2</v>
      </c>
      <c r="H330" s="14">
        <f t="shared" si="52"/>
        <v>8</v>
      </c>
      <c r="I330" s="8">
        <f t="shared" si="53"/>
        <v>3.4602076124567475E-3</v>
      </c>
      <c r="J330" s="8">
        <f t="shared" si="54"/>
        <v>1.384083044982699E-2</v>
      </c>
      <c r="K330" s="14">
        <f t="shared" si="57"/>
        <v>4</v>
      </c>
      <c r="L330" s="14">
        <f t="shared" si="58"/>
        <v>6</v>
      </c>
      <c r="M330" s="8">
        <f t="shared" si="55"/>
        <v>6.920415224913495E-3</v>
      </c>
      <c r="N330" s="8">
        <f t="shared" si="56"/>
        <v>1.0380622837370242E-2</v>
      </c>
      <c r="O330" s="14">
        <f t="shared" si="59"/>
        <v>2</v>
      </c>
      <c r="P330" s="8">
        <f t="shared" si="60"/>
        <v>3.472222222222222E-3</v>
      </c>
    </row>
    <row r="331" spans="1:16" x14ac:dyDescent="0.25">
      <c r="A331" s="10">
        <v>45105</v>
      </c>
      <c r="B331" s="11">
        <v>574</v>
      </c>
      <c r="C331" s="11">
        <v>579</v>
      </c>
      <c r="D331" s="11">
        <v>579</v>
      </c>
      <c r="E331" s="11">
        <v>571</v>
      </c>
      <c r="F331" s="12">
        <v>18684508</v>
      </c>
      <c r="G331" s="14">
        <f t="shared" si="51"/>
        <v>0</v>
      </c>
      <c r="H331" s="14">
        <f t="shared" si="52"/>
        <v>8</v>
      </c>
      <c r="I331" s="8">
        <f t="shared" si="53"/>
        <v>0</v>
      </c>
      <c r="J331" s="8">
        <f t="shared" si="54"/>
        <v>1.3816925734024179E-2</v>
      </c>
      <c r="K331" s="14">
        <f t="shared" si="57"/>
        <v>6</v>
      </c>
      <c r="L331" s="14">
        <f t="shared" si="58"/>
        <v>2</v>
      </c>
      <c r="M331" s="8">
        <f t="shared" si="55"/>
        <v>1.0362694300518135E-2</v>
      </c>
      <c r="N331" s="8">
        <f t="shared" si="56"/>
        <v>3.4542314335060447E-3</v>
      </c>
      <c r="O331" s="14">
        <f t="shared" si="59"/>
        <v>6</v>
      </c>
      <c r="P331" s="8">
        <f t="shared" si="60"/>
        <v>1.0471204188481676E-2</v>
      </c>
    </row>
    <row r="332" spans="1:16" x14ac:dyDescent="0.25">
      <c r="A332" s="10">
        <v>45104</v>
      </c>
      <c r="B332" s="11">
        <v>572</v>
      </c>
      <c r="C332" s="11">
        <v>570</v>
      </c>
      <c r="D332" s="11">
        <v>575</v>
      </c>
      <c r="E332" s="11">
        <v>569</v>
      </c>
      <c r="F332" s="12">
        <v>22447417</v>
      </c>
      <c r="G332" s="14">
        <f t="shared" si="51"/>
        <v>5</v>
      </c>
      <c r="H332" s="14">
        <f t="shared" si="52"/>
        <v>1</v>
      </c>
      <c r="I332" s="8">
        <f t="shared" si="53"/>
        <v>8.771929824561403E-3</v>
      </c>
      <c r="J332" s="8">
        <f t="shared" si="54"/>
        <v>1.7543859649122807E-3</v>
      </c>
      <c r="K332" s="14">
        <f t="shared" si="57"/>
        <v>1</v>
      </c>
      <c r="L332" s="14">
        <f t="shared" si="58"/>
        <v>5</v>
      </c>
      <c r="M332" s="8">
        <f t="shared" si="55"/>
        <v>1.7543859649122807E-3</v>
      </c>
      <c r="N332" s="8">
        <f t="shared" si="56"/>
        <v>8.771929824561403E-3</v>
      </c>
      <c r="O332" s="14">
        <f t="shared" si="59"/>
        <v>-4</v>
      </c>
      <c r="P332" s="8">
        <f t="shared" si="60"/>
        <v>-6.9686411149825784E-3</v>
      </c>
    </row>
    <row r="333" spans="1:16" x14ac:dyDescent="0.25">
      <c r="A333" s="10">
        <v>45103</v>
      </c>
      <c r="B333" s="11">
        <v>574</v>
      </c>
      <c r="C333" s="11">
        <v>576</v>
      </c>
      <c r="D333" s="11">
        <v>578</v>
      </c>
      <c r="E333" s="11">
        <v>574</v>
      </c>
      <c r="F333" s="12">
        <v>29870090</v>
      </c>
      <c r="G333" s="14">
        <f t="shared" si="51"/>
        <v>2</v>
      </c>
      <c r="H333" s="14">
        <f t="shared" si="52"/>
        <v>2</v>
      </c>
      <c r="I333" s="8">
        <f t="shared" si="53"/>
        <v>3.472222222222222E-3</v>
      </c>
      <c r="J333" s="8">
        <f t="shared" si="54"/>
        <v>3.472222222222222E-3</v>
      </c>
      <c r="K333" s="14">
        <f t="shared" si="57"/>
        <v>6</v>
      </c>
      <c r="L333" s="14">
        <f t="shared" si="58"/>
        <v>-2</v>
      </c>
      <c r="M333" s="8">
        <f t="shared" si="55"/>
        <v>1.0416666666666666E-2</v>
      </c>
      <c r="N333" s="8">
        <f t="shared" si="56"/>
        <v>-3.472222222222222E-3</v>
      </c>
      <c r="O333" s="14">
        <f t="shared" si="59"/>
        <v>4</v>
      </c>
      <c r="P333" s="8">
        <f t="shared" si="60"/>
        <v>6.993006993006993E-3</v>
      </c>
    </row>
    <row r="334" spans="1:16" x14ac:dyDescent="0.25">
      <c r="A334" s="10">
        <v>45098</v>
      </c>
      <c r="B334" s="11">
        <v>581</v>
      </c>
      <c r="C334" s="11">
        <v>582</v>
      </c>
      <c r="D334" s="11">
        <v>585</v>
      </c>
      <c r="E334" s="11">
        <v>578</v>
      </c>
      <c r="F334" s="12">
        <v>23718735</v>
      </c>
      <c r="G334" s="14">
        <f t="shared" si="51"/>
        <v>3</v>
      </c>
      <c r="H334" s="14">
        <f t="shared" si="52"/>
        <v>4</v>
      </c>
      <c r="I334" s="8">
        <f t="shared" si="53"/>
        <v>5.1546391752577319E-3</v>
      </c>
      <c r="J334" s="8">
        <f t="shared" si="54"/>
        <v>6.8728522336769758E-3</v>
      </c>
      <c r="K334" s="14">
        <f t="shared" si="57"/>
        <v>11</v>
      </c>
      <c r="L334" s="14">
        <f t="shared" si="58"/>
        <v>-4</v>
      </c>
      <c r="M334" s="8">
        <f t="shared" si="55"/>
        <v>1.8900343642611683E-2</v>
      </c>
      <c r="N334" s="8">
        <f t="shared" si="56"/>
        <v>-6.8728522336769758E-3</v>
      </c>
      <c r="O334" s="14">
        <f t="shared" si="59"/>
        <v>8</v>
      </c>
      <c r="P334" s="8">
        <f t="shared" si="60"/>
        <v>1.3937282229965157E-2</v>
      </c>
    </row>
    <row r="335" spans="1:16" x14ac:dyDescent="0.25">
      <c r="A335" s="10">
        <v>45097</v>
      </c>
      <c r="B335" s="11">
        <v>583</v>
      </c>
      <c r="C335" s="11">
        <v>579</v>
      </c>
      <c r="D335" s="11">
        <v>585</v>
      </c>
      <c r="E335" s="11">
        <v>579</v>
      </c>
      <c r="F335" s="12">
        <v>17013418</v>
      </c>
      <c r="G335" s="14">
        <f t="shared" si="51"/>
        <v>6</v>
      </c>
      <c r="H335" s="14">
        <f t="shared" si="52"/>
        <v>0</v>
      </c>
      <c r="I335" s="8">
        <f t="shared" si="53"/>
        <v>1.0362694300518135E-2</v>
      </c>
      <c r="J335" s="8">
        <f t="shared" si="54"/>
        <v>0</v>
      </c>
      <c r="K335" s="14">
        <f t="shared" si="57"/>
        <v>4</v>
      </c>
      <c r="L335" s="14">
        <f t="shared" si="58"/>
        <v>2</v>
      </c>
      <c r="M335" s="8">
        <f t="shared" si="55"/>
        <v>6.9084628670120895E-3</v>
      </c>
      <c r="N335" s="8">
        <f t="shared" si="56"/>
        <v>3.4542314335060447E-3</v>
      </c>
      <c r="O335" s="14">
        <f t="shared" si="59"/>
        <v>-2</v>
      </c>
      <c r="P335" s="8">
        <f t="shared" si="60"/>
        <v>-3.4423407917383822E-3</v>
      </c>
    </row>
    <row r="336" spans="1:16" x14ac:dyDescent="0.25">
      <c r="A336" s="10">
        <v>45096</v>
      </c>
      <c r="B336" s="11">
        <v>583</v>
      </c>
      <c r="C336" s="11">
        <v>583</v>
      </c>
      <c r="D336" s="11">
        <v>585</v>
      </c>
      <c r="E336" s="11">
        <v>582</v>
      </c>
      <c r="F336" s="12">
        <v>14883308</v>
      </c>
      <c r="G336" s="14">
        <f t="shared" si="51"/>
        <v>2</v>
      </c>
      <c r="H336" s="14">
        <f t="shared" si="52"/>
        <v>1</v>
      </c>
      <c r="I336" s="8">
        <f t="shared" si="53"/>
        <v>3.4305317324185248E-3</v>
      </c>
      <c r="J336" s="8">
        <f t="shared" si="54"/>
        <v>1.7152658662092624E-3</v>
      </c>
      <c r="K336" s="14">
        <f t="shared" si="57"/>
        <v>2</v>
      </c>
      <c r="L336" s="14">
        <f t="shared" si="58"/>
        <v>1</v>
      </c>
      <c r="M336" s="8">
        <f t="shared" si="55"/>
        <v>3.4305317324185248E-3</v>
      </c>
      <c r="N336" s="8">
        <f t="shared" si="56"/>
        <v>1.7152658662092624E-3</v>
      </c>
      <c r="O336" s="14">
        <f t="shared" si="59"/>
        <v>0</v>
      </c>
      <c r="P336" s="8">
        <f t="shared" si="60"/>
        <v>0</v>
      </c>
    </row>
    <row r="337" spans="1:16" x14ac:dyDescent="0.25">
      <c r="A337" s="10">
        <v>45093</v>
      </c>
      <c r="B337" s="11">
        <v>589</v>
      </c>
      <c r="C337" s="11">
        <v>590</v>
      </c>
      <c r="D337" s="11">
        <v>590</v>
      </c>
      <c r="E337" s="11">
        <v>584</v>
      </c>
      <c r="F337" s="12">
        <v>41560389</v>
      </c>
      <c r="G337" s="14">
        <f t="shared" si="51"/>
        <v>0</v>
      </c>
      <c r="H337" s="14">
        <f t="shared" si="52"/>
        <v>6</v>
      </c>
      <c r="I337" s="8">
        <f t="shared" si="53"/>
        <v>0</v>
      </c>
      <c r="J337" s="8">
        <f t="shared" si="54"/>
        <v>1.0169491525423728E-2</v>
      </c>
      <c r="K337" s="14">
        <f t="shared" si="57"/>
        <v>7</v>
      </c>
      <c r="L337" s="14">
        <f t="shared" si="58"/>
        <v>-1</v>
      </c>
      <c r="M337" s="8">
        <f t="shared" si="55"/>
        <v>1.1864406779661017E-2</v>
      </c>
      <c r="N337" s="8">
        <f t="shared" si="56"/>
        <v>-1.6949152542372881E-3</v>
      </c>
      <c r="O337" s="14">
        <f t="shared" si="59"/>
        <v>7</v>
      </c>
      <c r="P337" s="8">
        <f t="shared" si="60"/>
        <v>1.2006861063464836E-2</v>
      </c>
    </row>
    <row r="338" spans="1:16" x14ac:dyDescent="0.25">
      <c r="A338" s="10">
        <v>45092</v>
      </c>
      <c r="B338" s="11">
        <v>591</v>
      </c>
      <c r="C338" s="11">
        <v>590</v>
      </c>
      <c r="D338" s="11">
        <v>593</v>
      </c>
      <c r="E338" s="11">
        <v>587</v>
      </c>
      <c r="F338" s="12">
        <v>29868798</v>
      </c>
      <c r="G338" s="14">
        <f t="shared" si="51"/>
        <v>3</v>
      </c>
      <c r="H338" s="14">
        <f t="shared" si="52"/>
        <v>3</v>
      </c>
      <c r="I338" s="8">
        <f t="shared" si="53"/>
        <v>5.084745762711864E-3</v>
      </c>
      <c r="J338" s="8">
        <f t="shared" si="54"/>
        <v>5.084745762711864E-3</v>
      </c>
      <c r="K338" s="14">
        <f t="shared" si="57"/>
        <v>4</v>
      </c>
      <c r="L338" s="14">
        <f t="shared" si="58"/>
        <v>2</v>
      </c>
      <c r="M338" s="8">
        <f t="shared" si="55"/>
        <v>6.7796610169491523E-3</v>
      </c>
      <c r="N338" s="8">
        <f t="shared" si="56"/>
        <v>3.3898305084745762E-3</v>
      </c>
      <c r="O338" s="14">
        <f t="shared" si="59"/>
        <v>1</v>
      </c>
      <c r="P338" s="8">
        <f t="shared" si="60"/>
        <v>1.697792869269949E-3</v>
      </c>
    </row>
    <row r="339" spans="1:16" x14ac:dyDescent="0.25">
      <c r="A339" s="10">
        <v>45091</v>
      </c>
      <c r="B339" s="11">
        <v>590</v>
      </c>
      <c r="C339" s="11">
        <v>590</v>
      </c>
      <c r="D339" s="11">
        <v>591</v>
      </c>
      <c r="E339" s="11">
        <v>587</v>
      </c>
      <c r="F339" s="12">
        <v>25981992</v>
      </c>
      <c r="G339" s="14">
        <f t="shared" si="51"/>
        <v>1</v>
      </c>
      <c r="H339" s="14">
        <f t="shared" si="52"/>
        <v>3</v>
      </c>
      <c r="I339" s="8">
        <f t="shared" si="53"/>
        <v>1.6949152542372881E-3</v>
      </c>
      <c r="J339" s="8">
        <f t="shared" si="54"/>
        <v>5.084745762711864E-3</v>
      </c>
      <c r="K339" s="14">
        <f t="shared" si="57"/>
        <v>0</v>
      </c>
      <c r="L339" s="14">
        <f t="shared" si="58"/>
        <v>4</v>
      </c>
      <c r="M339" s="8">
        <f t="shared" si="55"/>
        <v>0</v>
      </c>
      <c r="N339" s="8">
        <f t="shared" si="56"/>
        <v>6.7796610169491523E-3</v>
      </c>
      <c r="O339" s="14">
        <f t="shared" si="59"/>
        <v>-1</v>
      </c>
      <c r="P339" s="8">
        <f t="shared" si="60"/>
        <v>-1.6920473773265651E-3</v>
      </c>
    </row>
    <row r="340" spans="1:16" x14ac:dyDescent="0.25">
      <c r="A340" s="10">
        <v>45090</v>
      </c>
      <c r="B340" s="11">
        <v>593</v>
      </c>
      <c r="C340" s="11">
        <v>593</v>
      </c>
      <c r="D340" s="11">
        <v>594</v>
      </c>
      <c r="E340" s="11">
        <v>589</v>
      </c>
      <c r="F340" s="12">
        <v>62671781</v>
      </c>
      <c r="G340" s="14">
        <f t="shared" si="51"/>
        <v>1</v>
      </c>
      <c r="H340" s="14">
        <f t="shared" si="52"/>
        <v>4</v>
      </c>
      <c r="I340" s="8">
        <f t="shared" si="53"/>
        <v>1.6863406408094434E-3</v>
      </c>
      <c r="J340" s="8">
        <f t="shared" si="54"/>
        <v>6.7453625632377737E-3</v>
      </c>
      <c r="K340" s="14">
        <f t="shared" si="57"/>
        <v>4</v>
      </c>
      <c r="L340" s="14">
        <f t="shared" si="58"/>
        <v>1</v>
      </c>
      <c r="M340" s="8">
        <f t="shared" si="55"/>
        <v>6.7453625632377737E-3</v>
      </c>
      <c r="N340" s="8">
        <f t="shared" si="56"/>
        <v>1.6863406408094434E-3</v>
      </c>
      <c r="O340" s="14">
        <f t="shared" si="59"/>
        <v>3</v>
      </c>
      <c r="P340" s="8">
        <f t="shared" si="60"/>
        <v>5.084745762711864E-3</v>
      </c>
    </row>
    <row r="341" spans="1:16" x14ac:dyDescent="0.25">
      <c r="A341" s="10">
        <v>45089</v>
      </c>
      <c r="B341" s="11">
        <v>574</v>
      </c>
      <c r="C341" s="11">
        <v>574</v>
      </c>
      <c r="D341" s="11">
        <v>574</v>
      </c>
      <c r="E341" s="11">
        <v>571</v>
      </c>
      <c r="F341" s="12">
        <v>28656646</v>
      </c>
      <c r="G341" s="14">
        <f t="shared" si="51"/>
        <v>0</v>
      </c>
      <c r="H341" s="14">
        <f t="shared" si="52"/>
        <v>3</v>
      </c>
      <c r="I341" s="8">
        <f t="shared" si="53"/>
        <v>0</v>
      </c>
      <c r="J341" s="8">
        <f t="shared" si="54"/>
        <v>5.2264808362369342E-3</v>
      </c>
      <c r="K341" s="14">
        <f t="shared" si="57"/>
        <v>-19</v>
      </c>
      <c r="L341" s="14">
        <f t="shared" si="58"/>
        <v>22</v>
      </c>
      <c r="M341" s="8">
        <f t="shared" si="55"/>
        <v>-3.3101045296167246E-2</v>
      </c>
      <c r="N341" s="8">
        <f t="shared" si="56"/>
        <v>3.8327526132404179E-2</v>
      </c>
      <c r="O341" s="14">
        <f t="shared" si="59"/>
        <v>-19</v>
      </c>
      <c r="P341" s="8">
        <f t="shared" si="60"/>
        <v>-3.2040472175379427E-2</v>
      </c>
    </row>
    <row r="342" spans="1:16" x14ac:dyDescent="0.25">
      <c r="A342" s="10">
        <v>45086</v>
      </c>
      <c r="B342" s="11">
        <v>565</v>
      </c>
      <c r="C342" s="11">
        <v>561</v>
      </c>
      <c r="D342" s="11">
        <v>566</v>
      </c>
      <c r="E342" s="11">
        <v>561</v>
      </c>
      <c r="F342" s="12">
        <v>19776199</v>
      </c>
      <c r="G342" s="14">
        <f t="shared" si="51"/>
        <v>5</v>
      </c>
      <c r="H342" s="14">
        <f t="shared" si="52"/>
        <v>0</v>
      </c>
      <c r="I342" s="8">
        <f t="shared" si="53"/>
        <v>8.9126559714795012E-3</v>
      </c>
      <c r="J342" s="8">
        <f t="shared" si="54"/>
        <v>0</v>
      </c>
      <c r="K342" s="14">
        <f t="shared" si="57"/>
        <v>-8</v>
      </c>
      <c r="L342" s="14">
        <f t="shared" si="58"/>
        <v>13</v>
      </c>
      <c r="M342" s="8">
        <f t="shared" si="55"/>
        <v>-1.4260249554367201E-2</v>
      </c>
      <c r="N342" s="8">
        <f t="shared" si="56"/>
        <v>2.3172905525846704E-2</v>
      </c>
      <c r="O342" s="14">
        <f t="shared" si="59"/>
        <v>-13</v>
      </c>
      <c r="P342" s="8">
        <f t="shared" si="60"/>
        <v>-2.2648083623693381E-2</v>
      </c>
    </row>
    <row r="343" spans="1:16" x14ac:dyDescent="0.25">
      <c r="A343" s="10">
        <v>45085</v>
      </c>
      <c r="B343" s="11">
        <v>559</v>
      </c>
      <c r="C343" s="11">
        <v>562</v>
      </c>
      <c r="D343" s="11">
        <v>568</v>
      </c>
      <c r="E343" s="11">
        <v>555</v>
      </c>
      <c r="F343" s="12">
        <v>25250687</v>
      </c>
      <c r="G343" s="14">
        <f t="shared" si="51"/>
        <v>6</v>
      </c>
      <c r="H343" s="14">
        <f t="shared" si="52"/>
        <v>7</v>
      </c>
      <c r="I343" s="8">
        <f t="shared" si="53"/>
        <v>1.0676156583629894E-2</v>
      </c>
      <c r="J343" s="8">
        <f t="shared" si="54"/>
        <v>1.2455516014234875E-2</v>
      </c>
      <c r="K343" s="14">
        <f t="shared" si="57"/>
        <v>3</v>
      </c>
      <c r="L343" s="14">
        <f t="shared" si="58"/>
        <v>10</v>
      </c>
      <c r="M343" s="8">
        <f t="shared" si="55"/>
        <v>5.3380782918149468E-3</v>
      </c>
      <c r="N343" s="8">
        <f t="shared" si="56"/>
        <v>1.7793594306049824E-2</v>
      </c>
      <c r="O343" s="14">
        <f t="shared" si="59"/>
        <v>-3</v>
      </c>
      <c r="P343" s="8">
        <f t="shared" si="60"/>
        <v>-5.3097345132743362E-3</v>
      </c>
    </row>
    <row r="344" spans="1:16" x14ac:dyDescent="0.25">
      <c r="A344" s="10">
        <v>45084</v>
      </c>
      <c r="B344" s="11">
        <v>568</v>
      </c>
      <c r="C344" s="11">
        <v>561</v>
      </c>
      <c r="D344" s="11">
        <v>568</v>
      </c>
      <c r="E344" s="11">
        <v>560</v>
      </c>
      <c r="F344" s="12">
        <v>29091913</v>
      </c>
      <c r="G344" s="14">
        <f t="shared" si="51"/>
        <v>7</v>
      </c>
      <c r="H344" s="14">
        <f t="shared" si="52"/>
        <v>1</v>
      </c>
      <c r="I344" s="8">
        <f t="shared" si="53"/>
        <v>1.2477718360071301E-2</v>
      </c>
      <c r="J344" s="8">
        <f t="shared" si="54"/>
        <v>1.7825311942959001E-3</v>
      </c>
      <c r="K344" s="14">
        <f t="shared" si="57"/>
        <v>9</v>
      </c>
      <c r="L344" s="14">
        <f t="shared" si="58"/>
        <v>-1</v>
      </c>
      <c r="M344" s="8">
        <f t="shared" si="55"/>
        <v>1.6042780748663103E-2</v>
      </c>
      <c r="N344" s="8">
        <f t="shared" si="56"/>
        <v>-1.7825311942959001E-3</v>
      </c>
      <c r="O344" s="14">
        <f t="shared" si="59"/>
        <v>2</v>
      </c>
      <c r="P344" s="8">
        <f t="shared" si="60"/>
        <v>3.5778175313059034E-3</v>
      </c>
    </row>
    <row r="345" spans="1:16" x14ac:dyDescent="0.25">
      <c r="A345" s="10">
        <v>45083</v>
      </c>
      <c r="B345" s="11">
        <v>560</v>
      </c>
      <c r="C345" s="11">
        <v>554</v>
      </c>
      <c r="D345" s="11">
        <v>562</v>
      </c>
      <c r="E345" s="11">
        <v>553</v>
      </c>
      <c r="F345" s="12">
        <v>21562088</v>
      </c>
      <c r="G345" s="14">
        <f t="shared" si="51"/>
        <v>8</v>
      </c>
      <c r="H345" s="14">
        <f t="shared" si="52"/>
        <v>1</v>
      </c>
      <c r="I345" s="8">
        <f t="shared" si="53"/>
        <v>1.444043321299639E-2</v>
      </c>
      <c r="J345" s="8">
        <f t="shared" si="54"/>
        <v>1.8050541516245488E-3</v>
      </c>
      <c r="K345" s="14">
        <f t="shared" si="57"/>
        <v>-6</v>
      </c>
      <c r="L345" s="14">
        <f t="shared" si="58"/>
        <v>15</v>
      </c>
      <c r="M345" s="8">
        <f t="shared" si="55"/>
        <v>-1.0830324909747292E-2</v>
      </c>
      <c r="N345" s="8">
        <f t="shared" si="56"/>
        <v>2.7075812274368231E-2</v>
      </c>
      <c r="O345" s="14">
        <f t="shared" si="59"/>
        <v>-14</v>
      </c>
      <c r="P345" s="8">
        <f t="shared" si="60"/>
        <v>-2.464788732394366E-2</v>
      </c>
    </row>
    <row r="346" spans="1:16" x14ac:dyDescent="0.25">
      <c r="A346" s="10">
        <v>45082</v>
      </c>
      <c r="B346" s="11">
        <v>555</v>
      </c>
      <c r="C346" s="11">
        <v>560</v>
      </c>
      <c r="D346" s="11">
        <v>560</v>
      </c>
      <c r="E346" s="11">
        <v>555</v>
      </c>
      <c r="F346" s="12">
        <v>17483804</v>
      </c>
      <c r="G346" s="14">
        <f t="shared" si="51"/>
        <v>0</v>
      </c>
      <c r="H346" s="14">
        <f t="shared" si="52"/>
        <v>5</v>
      </c>
      <c r="I346" s="8">
        <f t="shared" si="53"/>
        <v>0</v>
      </c>
      <c r="J346" s="8">
        <f t="shared" si="54"/>
        <v>8.9285714285714281E-3</v>
      </c>
      <c r="K346" s="14">
        <f t="shared" si="57"/>
        <v>0</v>
      </c>
      <c r="L346" s="14">
        <f t="shared" si="58"/>
        <v>5</v>
      </c>
      <c r="M346" s="8">
        <f t="shared" si="55"/>
        <v>0</v>
      </c>
      <c r="N346" s="8">
        <f t="shared" si="56"/>
        <v>8.9285714285714281E-3</v>
      </c>
      <c r="O346" s="14">
        <f t="shared" si="59"/>
        <v>0</v>
      </c>
      <c r="P346" s="8">
        <f t="shared" si="60"/>
        <v>0</v>
      </c>
    </row>
    <row r="347" spans="1:16" x14ac:dyDescent="0.25">
      <c r="A347" s="10">
        <v>45079</v>
      </c>
      <c r="B347" s="11">
        <v>562</v>
      </c>
      <c r="C347" s="11">
        <v>559</v>
      </c>
      <c r="D347" s="11">
        <v>564</v>
      </c>
      <c r="E347" s="11">
        <v>557</v>
      </c>
      <c r="F347" s="12">
        <v>34705102</v>
      </c>
      <c r="G347" s="14">
        <f t="shared" si="51"/>
        <v>5</v>
      </c>
      <c r="H347" s="14">
        <f t="shared" si="52"/>
        <v>2</v>
      </c>
      <c r="I347" s="8">
        <f t="shared" si="53"/>
        <v>8.9445438282647581E-3</v>
      </c>
      <c r="J347" s="8">
        <f t="shared" si="54"/>
        <v>3.5778175313059034E-3</v>
      </c>
      <c r="K347" s="14">
        <f t="shared" si="57"/>
        <v>9</v>
      </c>
      <c r="L347" s="14">
        <f t="shared" si="58"/>
        <v>-2</v>
      </c>
      <c r="M347" s="8">
        <f t="shared" si="55"/>
        <v>1.6100178890876567E-2</v>
      </c>
      <c r="N347" s="8">
        <f t="shared" si="56"/>
        <v>-3.5778175313059034E-3</v>
      </c>
      <c r="O347" s="14">
        <f t="shared" si="59"/>
        <v>4</v>
      </c>
      <c r="P347" s="8">
        <f t="shared" si="60"/>
        <v>7.2072072072072073E-3</v>
      </c>
    </row>
    <row r="348" spans="1:16" x14ac:dyDescent="0.25">
      <c r="A348" s="10">
        <v>45078</v>
      </c>
      <c r="B348" s="11">
        <v>551</v>
      </c>
      <c r="C348" s="11">
        <v>550</v>
      </c>
      <c r="D348" s="11">
        <v>554</v>
      </c>
      <c r="E348" s="11">
        <v>550</v>
      </c>
      <c r="F348" s="12">
        <v>25257673</v>
      </c>
      <c r="G348" s="14">
        <f t="shared" si="51"/>
        <v>4</v>
      </c>
      <c r="H348" s="14">
        <f t="shared" si="52"/>
        <v>0</v>
      </c>
      <c r="I348" s="8">
        <f t="shared" si="53"/>
        <v>7.2727272727272727E-3</v>
      </c>
      <c r="J348" s="8">
        <f t="shared" si="54"/>
        <v>0</v>
      </c>
      <c r="K348" s="14">
        <f t="shared" si="57"/>
        <v>-8</v>
      </c>
      <c r="L348" s="14">
        <f t="shared" si="58"/>
        <v>12</v>
      </c>
      <c r="M348" s="8">
        <f t="shared" si="55"/>
        <v>-1.4545454545454545E-2</v>
      </c>
      <c r="N348" s="8">
        <f t="shared" si="56"/>
        <v>2.181818181818182E-2</v>
      </c>
      <c r="O348" s="14">
        <f t="shared" si="59"/>
        <v>-12</v>
      </c>
      <c r="P348" s="8">
        <f t="shared" si="60"/>
        <v>-2.1352313167259787E-2</v>
      </c>
    </row>
    <row r="349" spans="1:16" x14ac:dyDescent="0.25">
      <c r="A349" s="10">
        <v>45077</v>
      </c>
      <c r="B349" s="11">
        <v>558</v>
      </c>
      <c r="C349" s="11">
        <v>560</v>
      </c>
      <c r="D349" s="11">
        <v>562</v>
      </c>
      <c r="E349" s="11">
        <v>551</v>
      </c>
      <c r="F349" s="12">
        <v>90675529</v>
      </c>
      <c r="G349" s="14">
        <f t="shared" si="51"/>
        <v>2</v>
      </c>
      <c r="H349" s="14">
        <f t="shared" si="52"/>
        <v>9</v>
      </c>
      <c r="I349" s="8">
        <f t="shared" si="53"/>
        <v>3.5714285714285713E-3</v>
      </c>
      <c r="J349" s="8">
        <f t="shared" si="54"/>
        <v>1.607142857142857E-2</v>
      </c>
      <c r="K349" s="14">
        <f t="shared" si="57"/>
        <v>11</v>
      </c>
      <c r="L349" s="14">
        <f t="shared" si="58"/>
        <v>0</v>
      </c>
      <c r="M349" s="8">
        <f t="shared" si="55"/>
        <v>1.9642857142857142E-2</v>
      </c>
      <c r="N349" s="8">
        <f t="shared" si="56"/>
        <v>0</v>
      </c>
      <c r="O349" s="14">
        <f t="shared" si="59"/>
        <v>9</v>
      </c>
      <c r="P349" s="8">
        <f t="shared" si="60"/>
        <v>1.6333938294010888E-2</v>
      </c>
    </row>
    <row r="350" spans="1:16" x14ac:dyDescent="0.25">
      <c r="A350" s="10">
        <v>45076</v>
      </c>
      <c r="B350" s="11">
        <v>566</v>
      </c>
      <c r="C350" s="11">
        <v>566</v>
      </c>
      <c r="D350" s="11">
        <v>568</v>
      </c>
      <c r="E350" s="11">
        <v>563</v>
      </c>
      <c r="F350" s="12">
        <v>47490594</v>
      </c>
      <c r="G350" s="14">
        <f t="shared" si="51"/>
        <v>2</v>
      </c>
      <c r="H350" s="14">
        <f t="shared" si="52"/>
        <v>3</v>
      </c>
      <c r="I350" s="8">
        <f t="shared" si="53"/>
        <v>3.5335689045936395E-3</v>
      </c>
      <c r="J350" s="8">
        <f t="shared" si="54"/>
        <v>5.3003533568904597E-3</v>
      </c>
      <c r="K350" s="14">
        <f t="shared" si="57"/>
        <v>10</v>
      </c>
      <c r="L350" s="14">
        <f t="shared" si="58"/>
        <v>-5</v>
      </c>
      <c r="M350" s="8">
        <f t="shared" si="55"/>
        <v>1.7667844522968199E-2</v>
      </c>
      <c r="N350" s="8">
        <f t="shared" si="56"/>
        <v>-8.8339222614840993E-3</v>
      </c>
      <c r="O350" s="14">
        <f t="shared" si="59"/>
        <v>8</v>
      </c>
      <c r="P350" s="8">
        <f t="shared" si="60"/>
        <v>1.4336917562724014E-2</v>
      </c>
    </row>
    <row r="351" spans="1:16" x14ac:dyDescent="0.25">
      <c r="A351" s="10">
        <v>45075</v>
      </c>
      <c r="B351" s="11">
        <v>568</v>
      </c>
      <c r="C351" s="11">
        <v>574</v>
      </c>
      <c r="D351" s="11">
        <v>574</v>
      </c>
      <c r="E351" s="11">
        <v>564</v>
      </c>
      <c r="F351" s="12">
        <v>58813792</v>
      </c>
      <c r="G351" s="14">
        <f t="shared" si="51"/>
        <v>0</v>
      </c>
      <c r="H351" s="14">
        <f t="shared" si="52"/>
        <v>10</v>
      </c>
      <c r="I351" s="8">
        <f t="shared" si="53"/>
        <v>0</v>
      </c>
      <c r="J351" s="8">
        <f t="shared" si="54"/>
        <v>1.7421602787456445E-2</v>
      </c>
      <c r="K351" s="14">
        <f t="shared" si="57"/>
        <v>8</v>
      </c>
      <c r="L351" s="14">
        <f t="shared" si="58"/>
        <v>2</v>
      </c>
      <c r="M351" s="8">
        <f t="shared" si="55"/>
        <v>1.3937282229965157E-2</v>
      </c>
      <c r="N351" s="8">
        <f t="shared" si="56"/>
        <v>3.4843205574912892E-3</v>
      </c>
      <c r="O351" s="14">
        <f t="shared" si="59"/>
        <v>8</v>
      </c>
      <c r="P351" s="8">
        <f t="shared" si="60"/>
        <v>1.4134275618374558E-2</v>
      </c>
    </row>
    <row r="352" spans="1:16" x14ac:dyDescent="0.25">
      <c r="A352" s="10">
        <v>45072</v>
      </c>
      <c r="B352" s="11">
        <v>566</v>
      </c>
      <c r="C352" s="11">
        <v>568</v>
      </c>
      <c r="D352" s="11">
        <v>568</v>
      </c>
      <c r="E352" s="11">
        <v>563</v>
      </c>
      <c r="F352" s="12">
        <v>104924623</v>
      </c>
      <c r="G352" s="14">
        <f t="shared" si="51"/>
        <v>0</v>
      </c>
      <c r="H352" s="14">
        <f t="shared" si="52"/>
        <v>5</v>
      </c>
      <c r="I352" s="8">
        <f t="shared" si="53"/>
        <v>0</v>
      </c>
      <c r="J352" s="8">
        <f t="shared" si="54"/>
        <v>8.8028169014084511E-3</v>
      </c>
      <c r="K352" s="14">
        <f t="shared" si="57"/>
        <v>0</v>
      </c>
      <c r="L352" s="14">
        <f t="shared" si="58"/>
        <v>5</v>
      </c>
      <c r="M352" s="8">
        <f t="shared" si="55"/>
        <v>0</v>
      </c>
      <c r="N352" s="8">
        <f t="shared" si="56"/>
        <v>8.8028169014084511E-3</v>
      </c>
      <c r="O352" s="14">
        <f t="shared" si="59"/>
        <v>0</v>
      </c>
      <c r="P352" s="8">
        <f t="shared" si="60"/>
        <v>0</v>
      </c>
    </row>
    <row r="353" spans="1:16" x14ac:dyDescent="0.25">
      <c r="A353" s="10">
        <v>45071</v>
      </c>
      <c r="B353" s="11">
        <v>543</v>
      </c>
      <c r="C353" s="11">
        <v>542</v>
      </c>
      <c r="D353" s="11">
        <v>545</v>
      </c>
      <c r="E353" s="11">
        <v>537</v>
      </c>
      <c r="F353" s="12">
        <v>68360924</v>
      </c>
      <c r="G353" s="14">
        <f t="shared" si="51"/>
        <v>3</v>
      </c>
      <c r="H353" s="14">
        <f t="shared" si="52"/>
        <v>5</v>
      </c>
      <c r="I353" s="8">
        <f t="shared" si="53"/>
        <v>5.5350553505535052E-3</v>
      </c>
      <c r="J353" s="8">
        <f t="shared" si="54"/>
        <v>9.2250922509225092E-3</v>
      </c>
      <c r="K353" s="14">
        <f t="shared" si="57"/>
        <v>-21</v>
      </c>
      <c r="L353" s="14">
        <f t="shared" si="58"/>
        <v>29</v>
      </c>
      <c r="M353" s="8">
        <f t="shared" si="55"/>
        <v>-3.8745387453874541E-2</v>
      </c>
      <c r="N353" s="8">
        <f t="shared" si="56"/>
        <v>5.350553505535055E-2</v>
      </c>
      <c r="O353" s="14">
        <f t="shared" si="59"/>
        <v>-24</v>
      </c>
      <c r="P353" s="8">
        <f t="shared" si="60"/>
        <v>-4.2402826855123678E-2</v>
      </c>
    </row>
    <row r="354" spans="1:16" x14ac:dyDescent="0.25">
      <c r="A354" s="10">
        <v>45070</v>
      </c>
      <c r="B354" s="11">
        <v>525</v>
      </c>
      <c r="C354" s="11">
        <v>527</v>
      </c>
      <c r="D354" s="11">
        <v>528</v>
      </c>
      <c r="E354" s="11">
        <v>524</v>
      </c>
      <c r="F354" s="12">
        <v>22621221</v>
      </c>
      <c r="G354" s="14">
        <f t="shared" si="51"/>
        <v>1</v>
      </c>
      <c r="H354" s="14">
        <f t="shared" si="52"/>
        <v>3</v>
      </c>
      <c r="I354" s="8">
        <f t="shared" si="53"/>
        <v>1.8975332068311196E-3</v>
      </c>
      <c r="J354" s="8">
        <f t="shared" si="54"/>
        <v>5.6925996204933585E-3</v>
      </c>
      <c r="K354" s="14">
        <f t="shared" si="57"/>
        <v>-15</v>
      </c>
      <c r="L354" s="14">
        <f t="shared" si="58"/>
        <v>19</v>
      </c>
      <c r="M354" s="8">
        <f t="shared" si="55"/>
        <v>-2.8462998102466792E-2</v>
      </c>
      <c r="N354" s="8">
        <f t="shared" si="56"/>
        <v>3.6053130929791274E-2</v>
      </c>
      <c r="O354" s="14">
        <f t="shared" si="59"/>
        <v>-16</v>
      </c>
      <c r="P354" s="8">
        <f t="shared" si="60"/>
        <v>-2.9465930018416207E-2</v>
      </c>
    </row>
    <row r="355" spans="1:16" x14ac:dyDescent="0.25">
      <c r="A355" s="10">
        <v>45069</v>
      </c>
      <c r="B355" s="11">
        <v>530</v>
      </c>
      <c r="C355" s="11">
        <v>530</v>
      </c>
      <c r="D355" s="11">
        <v>531</v>
      </c>
      <c r="E355" s="11">
        <v>525</v>
      </c>
      <c r="F355" s="12">
        <v>20126817</v>
      </c>
      <c r="G355" s="14">
        <f t="shared" si="51"/>
        <v>1</v>
      </c>
      <c r="H355" s="14">
        <f t="shared" si="52"/>
        <v>5</v>
      </c>
      <c r="I355" s="8">
        <f t="shared" si="53"/>
        <v>1.8867924528301887E-3</v>
      </c>
      <c r="J355" s="8">
        <f t="shared" si="54"/>
        <v>9.433962264150943E-3</v>
      </c>
      <c r="K355" s="14">
        <f t="shared" si="57"/>
        <v>6</v>
      </c>
      <c r="L355" s="14">
        <f t="shared" si="58"/>
        <v>0</v>
      </c>
      <c r="M355" s="8">
        <f t="shared" si="55"/>
        <v>1.1320754716981131E-2</v>
      </c>
      <c r="N355" s="8">
        <f t="shared" si="56"/>
        <v>0</v>
      </c>
      <c r="O355" s="14">
        <f t="shared" si="59"/>
        <v>5</v>
      </c>
      <c r="P355" s="8">
        <f t="shared" si="60"/>
        <v>9.5238095238095247E-3</v>
      </c>
    </row>
    <row r="356" spans="1:16" x14ac:dyDescent="0.25">
      <c r="A356" s="10">
        <v>45068</v>
      </c>
      <c r="B356" s="11">
        <v>531</v>
      </c>
      <c r="C356" s="11">
        <v>532</v>
      </c>
      <c r="D356" s="11">
        <v>533</v>
      </c>
      <c r="E356" s="11">
        <v>529</v>
      </c>
      <c r="F356" s="12">
        <v>19037508</v>
      </c>
      <c r="G356" s="14">
        <f t="shared" si="51"/>
        <v>1</v>
      </c>
      <c r="H356" s="14">
        <f t="shared" si="52"/>
        <v>3</v>
      </c>
      <c r="I356" s="8">
        <f t="shared" si="53"/>
        <v>1.8796992481203006E-3</v>
      </c>
      <c r="J356" s="8">
        <f t="shared" si="54"/>
        <v>5.6390977443609019E-3</v>
      </c>
      <c r="K356" s="14">
        <f t="shared" si="57"/>
        <v>3</v>
      </c>
      <c r="L356" s="14">
        <f t="shared" si="58"/>
        <v>1</v>
      </c>
      <c r="M356" s="8">
        <f t="shared" si="55"/>
        <v>5.6390977443609019E-3</v>
      </c>
      <c r="N356" s="8">
        <f t="shared" si="56"/>
        <v>1.8796992481203006E-3</v>
      </c>
      <c r="O356" s="14">
        <f t="shared" si="59"/>
        <v>2</v>
      </c>
      <c r="P356" s="8">
        <f t="shared" si="60"/>
        <v>3.7735849056603774E-3</v>
      </c>
    </row>
    <row r="357" spans="1:16" x14ac:dyDescent="0.25">
      <c r="A357" s="10">
        <v>45065</v>
      </c>
      <c r="B357" s="11">
        <v>532</v>
      </c>
      <c r="C357" s="11">
        <v>535</v>
      </c>
      <c r="D357" s="11">
        <v>535</v>
      </c>
      <c r="E357" s="11">
        <v>529</v>
      </c>
      <c r="F357" s="12">
        <v>34742592</v>
      </c>
      <c r="G357" s="14">
        <f t="shared" si="51"/>
        <v>0</v>
      </c>
      <c r="H357" s="14">
        <f t="shared" si="52"/>
        <v>6</v>
      </c>
      <c r="I357" s="8">
        <f t="shared" si="53"/>
        <v>0</v>
      </c>
      <c r="J357" s="8">
        <f t="shared" si="54"/>
        <v>1.1214953271028037E-2</v>
      </c>
      <c r="K357" s="14">
        <f t="shared" si="57"/>
        <v>4</v>
      </c>
      <c r="L357" s="14">
        <f t="shared" si="58"/>
        <v>2</v>
      </c>
      <c r="M357" s="8">
        <f t="shared" si="55"/>
        <v>7.4766355140186919E-3</v>
      </c>
      <c r="N357" s="8">
        <f t="shared" si="56"/>
        <v>3.7383177570093459E-3</v>
      </c>
      <c r="O357" s="14">
        <f t="shared" si="59"/>
        <v>4</v>
      </c>
      <c r="P357" s="8">
        <f t="shared" si="60"/>
        <v>7.5329566854990581E-3</v>
      </c>
    </row>
    <row r="358" spans="1:16" x14ac:dyDescent="0.25">
      <c r="A358" s="10">
        <v>45064</v>
      </c>
      <c r="B358" s="11">
        <v>530</v>
      </c>
      <c r="C358" s="11">
        <v>533</v>
      </c>
      <c r="D358" s="11">
        <v>536</v>
      </c>
      <c r="E358" s="11">
        <v>526</v>
      </c>
      <c r="F358" s="12">
        <v>46107848</v>
      </c>
      <c r="G358" s="14">
        <f t="shared" si="51"/>
        <v>3</v>
      </c>
      <c r="H358" s="14">
        <f t="shared" si="52"/>
        <v>7</v>
      </c>
      <c r="I358" s="8">
        <f t="shared" si="53"/>
        <v>5.6285178236397749E-3</v>
      </c>
      <c r="J358" s="8">
        <f t="shared" si="54"/>
        <v>1.3133208255159476E-2</v>
      </c>
      <c r="K358" s="14">
        <f t="shared" si="57"/>
        <v>4</v>
      </c>
      <c r="L358" s="14">
        <f t="shared" si="58"/>
        <v>6</v>
      </c>
      <c r="M358" s="8">
        <f t="shared" si="55"/>
        <v>7.5046904315196998E-3</v>
      </c>
      <c r="N358" s="8">
        <f t="shared" si="56"/>
        <v>1.125703564727955E-2</v>
      </c>
      <c r="O358" s="14">
        <f t="shared" si="59"/>
        <v>1</v>
      </c>
      <c r="P358" s="8">
        <f t="shared" si="60"/>
        <v>1.8796992481203006E-3</v>
      </c>
    </row>
    <row r="359" spans="1:16" x14ac:dyDescent="0.25">
      <c r="A359" s="10">
        <v>45063</v>
      </c>
      <c r="B359" s="11">
        <v>519</v>
      </c>
      <c r="C359" s="11">
        <v>508</v>
      </c>
      <c r="D359" s="11">
        <v>521</v>
      </c>
      <c r="E359" s="11">
        <v>506</v>
      </c>
      <c r="F359" s="12">
        <v>44352410</v>
      </c>
      <c r="G359" s="14">
        <f t="shared" si="51"/>
        <v>13</v>
      </c>
      <c r="H359" s="14">
        <f t="shared" si="52"/>
        <v>2</v>
      </c>
      <c r="I359" s="8">
        <f t="shared" si="53"/>
        <v>2.5590551181102362E-2</v>
      </c>
      <c r="J359" s="8">
        <f t="shared" si="54"/>
        <v>3.937007874015748E-3</v>
      </c>
      <c r="K359" s="14">
        <f t="shared" si="57"/>
        <v>-9</v>
      </c>
      <c r="L359" s="14">
        <f t="shared" si="58"/>
        <v>24</v>
      </c>
      <c r="M359" s="8">
        <f t="shared" si="55"/>
        <v>-1.7716535433070866E-2</v>
      </c>
      <c r="N359" s="8">
        <f t="shared" si="56"/>
        <v>4.7244094488188976E-2</v>
      </c>
      <c r="O359" s="14">
        <f t="shared" si="59"/>
        <v>-22</v>
      </c>
      <c r="P359" s="8">
        <f t="shared" si="60"/>
        <v>-4.1509433962264149E-2</v>
      </c>
    </row>
    <row r="360" spans="1:16" x14ac:dyDescent="0.25">
      <c r="A360" s="10">
        <v>45062</v>
      </c>
      <c r="B360" s="11">
        <v>505</v>
      </c>
      <c r="C360" s="11">
        <v>503</v>
      </c>
      <c r="D360" s="11">
        <v>508</v>
      </c>
      <c r="E360" s="11">
        <v>500</v>
      </c>
      <c r="F360" s="12">
        <v>24052785</v>
      </c>
      <c r="G360" s="14">
        <f t="shared" si="51"/>
        <v>5</v>
      </c>
      <c r="H360" s="14">
        <f t="shared" si="52"/>
        <v>3</v>
      </c>
      <c r="I360" s="8">
        <f t="shared" si="53"/>
        <v>9.9403578528827041E-3</v>
      </c>
      <c r="J360" s="8">
        <f t="shared" si="54"/>
        <v>5.9642147117296221E-3</v>
      </c>
      <c r="K360" s="14">
        <f t="shared" si="57"/>
        <v>-11</v>
      </c>
      <c r="L360" s="14">
        <f t="shared" si="58"/>
        <v>19</v>
      </c>
      <c r="M360" s="8">
        <f t="shared" si="55"/>
        <v>-2.186878727634195E-2</v>
      </c>
      <c r="N360" s="8">
        <f t="shared" si="56"/>
        <v>3.7773359840954271E-2</v>
      </c>
      <c r="O360" s="14">
        <f t="shared" si="59"/>
        <v>-16</v>
      </c>
      <c r="P360" s="8">
        <f t="shared" si="60"/>
        <v>-3.0828516377649325E-2</v>
      </c>
    </row>
    <row r="361" spans="1:16" x14ac:dyDescent="0.25">
      <c r="A361" s="10">
        <v>45061</v>
      </c>
      <c r="B361" s="11">
        <v>495.5</v>
      </c>
      <c r="C361" s="11">
        <v>497</v>
      </c>
      <c r="D361" s="11">
        <v>499.5</v>
      </c>
      <c r="E361" s="11">
        <v>494.5</v>
      </c>
      <c r="F361" s="12">
        <v>15548031</v>
      </c>
      <c r="G361" s="14">
        <f t="shared" si="51"/>
        <v>2.5</v>
      </c>
      <c r="H361" s="14">
        <f t="shared" si="52"/>
        <v>2.5</v>
      </c>
      <c r="I361" s="8">
        <f t="shared" si="53"/>
        <v>5.0301810865191147E-3</v>
      </c>
      <c r="J361" s="8">
        <f t="shared" si="54"/>
        <v>5.0301810865191147E-3</v>
      </c>
      <c r="K361" s="14">
        <f t="shared" si="57"/>
        <v>-5.5</v>
      </c>
      <c r="L361" s="14">
        <f t="shared" si="58"/>
        <v>10.5</v>
      </c>
      <c r="M361" s="8">
        <f t="shared" si="55"/>
        <v>-1.1066398390342052E-2</v>
      </c>
      <c r="N361" s="8">
        <f t="shared" si="56"/>
        <v>2.1126760563380281E-2</v>
      </c>
      <c r="O361" s="14">
        <f t="shared" si="59"/>
        <v>-8</v>
      </c>
      <c r="P361" s="8">
        <f t="shared" si="60"/>
        <v>-1.5841584158415842E-2</v>
      </c>
    </row>
    <row r="362" spans="1:16" x14ac:dyDescent="0.25">
      <c r="A362" s="10">
        <v>45058</v>
      </c>
      <c r="B362" s="11">
        <v>496</v>
      </c>
      <c r="C362" s="11">
        <v>496</v>
      </c>
      <c r="D362" s="11">
        <v>500</v>
      </c>
      <c r="E362" s="11">
        <v>495</v>
      </c>
      <c r="F362" s="12">
        <v>20746928</v>
      </c>
      <c r="G362" s="14">
        <f t="shared" si="51"/>
        <v>4</v>
      </c>
      <c r="H362" s="14">
        <f t="shared" si="52"/>
        <v>1</v>
      </c>
      <c r="I362" s="8">
        <f t="shared" si="53"/>
        <v>8.0645161290322578E-3</v>
      </c>
      <c r="J362" s="8">
        <f t="shared" si="54"/>
        <v>2.0161290322580645E-3</v>
      </c>
      <c r="K362" s="14">
        <f t="shared" si="57"/>
        <v>4.5</v>
      </c>
      <c r="L362" s="14">
        <f t="shared" si="58"/>
        <v>0.5</v>
      </c>
      <c r="M362" s="8">
        <f t="shared" si="55"/>
        <v>9.0725806451612909E-3</v>
      </c>
      <c r="N362" s="8">
        <f t="shared" si="56"/>
        <v>1.0080645161290322E-3</v>
      </c>
      <c r="O362" s="14">
        <f t="shared" si="59"/>
        <v>0.5</v>
      </c>
      <c r="P362" s="8">
        <f t="shared" si="60"/>
        <v>1.0090817356205853E-3</v>
      </c>
    </row>
    <row r="363" spans="1:16" x14ac:dyDescent="0.25">
      <c r="A363" s="10">
        <v>45057</v>
      </c>
      <c r="B363" s="11">
        <v>499</v>
      </c>
      <c r="C363" s="11">
        <v>506</v>
      </c>
      <c r="D363" s="11">
        <v>506</v>
      </c>
      <c r="E363" s="11">
        <v>498.5</v>
      </c>
      <c r="F363" s="12">
        <v>13775130</v>
      </c>
      <c r="G363" s="14">
        <f t="shared" si="51"/>
        <v>0</v>
      </c>
      <c r="H363" s="14">
        <f t="shared" si="52"/>
        <v>7.5</v>
      </c>
      <c r="I363" s="8">
        <f t="shared" si="53"/>
        <v>0</v>
      </c>
      <c r="J363" s="8">
        <f t="shared" si="54"/>
        <v>1.4822134387351778E-2</v>
      </c>
      <c r="K363" s="14">
        <f t="shared" si="57"/>
        <v>10</v>
      </c>
      <c r="L363" s="14">
        <f t="shared" si="58"/>
        <v>-2.5</v>
      </c>
      <c r="M363" s="8">
        <f t="shared" si="55"/>
        <v>1.9762845849802372E-2</v>
      </c>
      <c r="N363" s="8">
        <f t="shared" si="56"/>
        <v>-4.940711462450593E-3</v>
      </c>
      <c r="O363" s="14">
        <f t="shared" si="59"/>
        <v>10</v>
      </c>
      <c r="P363" s="8">
        <f t="shared" si="60"/>
        <v>2.0161290322580645E-2</v>
      </c>
    </row>
    <row r="364" spans="1:16" x14ac:dyDescent="0.25">
      <c r="A364" s="10">
        <v>45056</v>
      </c>
      <c r="B364" s="11">
        <v>503</v>
      </c>
      <c r="C364" s="11">
        <v>508</v>
      </c>
      <c r="D364" s="11">
        <v>508</v>
      </c>
      <c r="E364" s="11">
        <v>500</v>
      </c>
      <c r="F364" s="12">
        <v>19385820</v>
      </c>
      <c r="G364" s="14">
        <f t="shared" si="51"/>
        <v>0</v>
      </c>
      <c r="H364" s="14">
        <f t="shared" si="52"/>
        <v>8</v>
      </c>
      <c r="I364" s="8">
        <f t="shared" si="53"/>
        <v>0</v>
      </c>
      <c r="J364" s="8">
        <f t="shared" si="54"/>
        <v>1.5748031496062992E-2</v>
      </c>
      <c r="K364" s="14">
        <f t="shared" si="57"/>
        <v>9</v>
      </c>
      <c r="L364" s="14">
        <f t="shared" si="58"/>
        <v>-1</v>
      </c>
      <c r="M364" s="8">
        <f t="shared" si="55"/>
        <v>1.7716535433070866E-2</v>
      </c>
      <c r="N364" s="8">
        <f t="shared" si="56"/>
        <v>-1.968503937007874E-3</v>
      </c>
      <c r="O364" s="14">
        <f t="shared" si="59"/>
        <v>9</v>
      </c>
      <c r="P364" s="8">
        <f t="shared" si="60"/>
        <v>1.8036072144288578E-2</v>
      </c>
    </row>
    <row r="365" spans="1:16" x14ac:dyDescent="0.25">
      <c r="A365" s="10">
        <v>45055</v>
      </c>
      <c r="B365" s="11">
        <v>510</v>
      </c>
      <c r="C365" s="11">
        <v>507</v>
      </c>
      <c r="D365" s="11">
        <v>510</v>
      </c>
      <c r="E365" s="11">
        <v>505</v>
      </c>
      <c r="F365" s="12">
        <v>18762778</v>
      </c>
      <c r="G365" s="14">
        <f t="shared" si="51"/>
        <v>3</v>
      </c>
      <c r="H365" s="14">
        <f t="shared" si="52"/>
        <v>2</v>
      </c>
      <c r="I365" s="8">
        <f t="shared" si="53"/>
        <v>5.9171597633136093E-3</v>
      </c>
      <c r="J365" s="8">
        <f t="shared" si="54"/>
        <v>3.9447731755424065E-3</v>
      </c>
      <c r="K365" s="14">
        <f t="shared" si="57"/>
        <v>7</v>
      </c>
      <c r="L365" s="14">
        <f t="shared" si="58"/>
        <v>-2</v>
      </c>
      <c r="M365" s="8">
        <f t="shared" si="55"/>
        <v>1.3806706114398421E-2</v>
      </c>
      <c r="N365" s="8">
        <f t="shared" si="56"/>
        <v>-3.9447731755424065E-3</v>
      </c>
      <c r="O365" s="14">
        <f t="shared" si="59"/>
        <v>4</v>
      </c>
      <c r="P365" s="8">
        <f t="shared" si="60"/>
        <v>7.9522862823061622E-3</v>
      </c>
    </row>
    <row r="366" spans="1:16" x14ac:dyDescent="0.25">
      <c r="A366" s="10">
        <v>45054</v>
      </c>
      <c r="B366" s="11">
        <v>504</v>
      </c>
      <c r="C366" s="11">
        <v>509</v>
      </c>
      <c r="D366" s="11">
        <v>509</v>
      </c>
      <c r="E366" s="11">
        <v>502</v>
      </c>
      <c r="F366" s="12">
        <v>11737287</v>
      </c>
      <c r="G366" s="14">
        <f t="shared" si="51"/>
        <v>0</v>
      </c>
      <c r="H366" s="14">
        <f t="shared" si="52"/>
        <v>7</v>
      </c>
      <c r="I366" s="8">
        <f t="shared" si="53"/>
        <v>0</v>
      </c>
      <c r="J366" s="8">
        <f t="shared" si="54"/>
        <v>1.37524557956778E-2</v>
      </c>
      <c r="K366" s="14">
        <f t="shared" si="57"/>
        <v>-1</v>
      </c>
      <c r="L366" s="14">
        <f t="shared" si="58"/>
        <v>8</v>
      </c>
      <c r="M366" s="8">
        <f t="shared" si="55"/>
        <v>-1.9646365422396855E-3</v>
      </c>
      <c r="N366" s="8">
        <f t="shared" si="56"/>
        <v>1.5717092337917484E-2</v>
      </c>
      <c r="O366" s="14">
        <f t="shared" si="59"/>
        <v>-1</v>
      </c>
      <c r="P366" s="8">
        <f t="shared" si="60"/>
        <v>-1.9607843137254902E-3</v>
      </c>
    </row>
    <row r="367" spans="1:16" x14ac:dyDescent="0.25">
      <c r="A367" s="10">
        <v>45051</v>
      </c>
      <c r="B367" s="11">
        <v>500</v>
      </c>
      <c r="C367" s="11">
        <v>500</v>
      </c>
      <c r="D367" s="11">
        <v>502</v>
      </c>
      <c r="E367" s="11">
        <v>498.5</v>
      </c>
      <c r="F367" s="12">
        <v>7898012</v>
      </c>
      <c r="G367" s="14">
        <f t="shared" si="51"/>
        <v>2</v>
      </c>
      <c r="H367" s="14">
        <f t="shared" si="52"/>
        <v>1.5</v>
      </c>
      <c r="I367" s="8">
        <f t="shared" si="53"/>
        <v>4.0000000000000001E-3</v>
      </c>
      <c r="J367" s="8">
        <f t="shared" si="54"/>
        <v>3.0000000000000001E-3</v>
      </c>
      <c r="K367" s="14">
        <f t="shared" si="57"/>
        <v>-2</v>
      </c>
      <c r="L367" s="14">
        <f t="shared" si="58"/>
        <v>5.5</v>
      </c>
      <c r="M367" s="8">
        <f t="shared" si="55"/>
        <v>-4.0000000000000001E-3</v>
      </c>
      <c r="N367" s="8">
        <f t="shared" si="56"/>
        <v>1.0999999999999999E-2</v>
      </c>
      <c r="O367" s="14">
        <f t="shared" si="59"/>
        <v>-4</v>
      </c>
      <c r="P367" s="8">
        <f t="shared" si="60"/>
        <v>-7.9365079365079361E-3</v>
      </c>
    </row>
    <row r="368" spans="1:16" x14ac:dyDescent="0.25">
      <c r="A368" s="10">
        <v>45050</v>
      </c>
      <c r="B368" s="11">
        <v>498</v>
      </c>
      <c r="C368" s="11">
        <v>497</v>
      </c>
      <c r="D368" s="11">
        <v>499.5</v>
      </c>
      <c r="E368" s="11">
        <v>496</v>
      </c>
      <c r="F368" s="12">
        <v>13699933</v>
      </c>
      <c r="G368" s="14">
        <f t="shared" si="51"/>
        <v>2.5</v>
      </c>
      <c r="H368" s="14">
        <f t="shared" si="52"/>
        <v>1</v>
      </c>
      <c r="I368" s="8">
        <f t="shared" si="53"/>
        <v>5.0301810865191147E-3</v>
      </c>
      <c r="J368" s="8">
        <f t="shared" si="54"/>
        <v>2.012072434607646E-3</v>
      </c>
      <c r="K368" s="14">
        <f t="shared" si="57"/>
        <v>-0.5</v>
      </c>
      <c r="L368" s="14">
        <f t="shared" si="58"/>
        <v>4</v>
      </c>
      <c r="M368" s="8">
        <f t="shared" si="55"/>
        <v>-1.006036217303823E-3</v>
      </c>
      <c r="N368" s="8">
        <f t="shared" si="56"/>
        <v>8.0482897384305842E-3</v>
      </c>
      <c r="O368" s="14">
        <f t="shared" si="59"/>
        <v>-3</v>
      </c>
      <c r="P368" s="8">
        <f t="shared" si="60"/>
        <v>-6.0000000000000001E-3</v>
      </c>
    </row>
    <row r="369" spans="1:16" x14ac:dyDescent="0.25">
      <c r="A369" s="10">
        <v>45049</v>
      </c>
      <c r="B369" s="11">
        <v>496</v>
      </c>
      <c r="C369" s="11">
        <v>496</v>
      </c>
      <c r="D369" s="11">
        <v>498</v>
      </c>
      <c r="E369" s="11">
        <v>495</v>
      </c>
      <c r="F369" s="12">
        <v>12694698</v>
      </c>
      <c r="G369" s="14">
        <f t="shared" si="51"/>
        <v>2</v>
      </c>
      <c r="H369" s="14">
        <f t="shared" si="52"/>
        <v>1</v>
      </c>
      <c r="I369" s="8">
        <f t="shared" si="53"/>
        <v>4.0322580645161289E-3</v>
      </c>
      <c r="J369" s="8">
        <f t="shared" si="54"/>
        <v>2.0161290322580645E-3</v>
      </c>
      <c r="K369" s="14">
        <f t="shared" si="57"/>
        <v>0</v>
      </c>
      <c r="L369" s="14">
        <f t="shared" si="58"/>
        <v>3</v>
      </c>
      <c r="M369" s="8">
        <f t="shared" si="55"/>
        <v>0</v>
      </c>
      <c r="N369" s="8">
        <f t="shared" si="56"/>
        <v>6.0483870967741934E-3</v>
      </c>
      <c r="O369" s="14">
        <f t="shared" si="59"/>
        <v>-2</v>
      </c>
      <c r="P369" s="8">
        <f t="shared" si="60"/>
        <v>-4.0160642570281121E-3</v>
      </c>
    </row>
    <row r="370" spans="1:16" x14ac:dyDescent="0.25">
      <c r="A370" s="10">
        <v>45048</v>
      </c>
      <c r="B370" s="11">
        <v>501</v>
      </c>
      <c r="C370" s="11">
        <v>500</v>
      </c>
      <c r="D370" s="11">
        <v>502</v>
      </c>
      <c r="E370" s="11">
        <v>496.5</v>
      </c>
      <c r="F370" s="12">
        <v>17142380</v>
      </c>
      <c r="G370" s="14">
        <f t="shared" si="51"/>
        <v>2</v>
      </c>
      <c r="H370" s="14">
        <f t="shared" si="52"/>
        <v>3.5</v>
      </c>
      <c r="I370" s="8">
        <f t="shared" si="53"/>
        <v>4.0000000000000001E-3</v>
      </c>
      <c r="J370" s="8">
        <f t="shared" si="54"/>
        <v>7.0000000000000001E-3</v>
      </c>
      <c r="K370" s="14">
        <f t="shared" si="57"/>
        <v>6</v>
      </c>
      <c r="L370" s="14">
        <f t="shared" si="58"/>
        <v>-0.5</v>
      </c>
      <c r="M370" s="8">
        <f t="shared" si="55"/>
        <v>1.2E-2</v>
      </c>
      <c r="N370" s="8">
        <f t="shared" si="56"/>
        <v>-1E-3</v>
      </c>
      <c r="O370" s="14">
        <f t="shared" si="59"/>
        <v>4</v>
      </c>
      <c r="P370" s="8">
        <f t="shared" si="60"/>
        <v>8.0645161290322578E-3</v>
      </c>
    </row>
    <row r="371" spans="1:16" x14ac:dyDescent="0.25">
      <c r="A371" s="10">
        <v>45044</v>
      </c>
      <c r="B371" s="11">
        <v>502</v>
      </c>
      <c r="C371" s="11">
        <v>498.5</v>
      </c>
      <c r="D371" s="11">
        <v>502</v>
      </c>
      <c r="E371" s="11">
        <v>498</v>
      </c>
      <c r="F371" s="12">
        <v>38812949</v>
      </c>
      <c r="G371" s="14">
        <f t="shared" si="51"/>
        <v>3.5</v>
      </c>
      <c r="H371" s="14">
        <f t="shared" si="52"/>
        <v>0.5</v>
      </c>
      <c r="I371" s="8">
        <f t="shared" si="53"/>
        <v>7.0210631895687063E-3</v>
      </c>
      <c r="J371" s="8">
        <f t="shared" si="54"/>
        <v>1.0030090270812437E-3</v>
      </c>
      <c r="K371" s="14">
        <f t="shared" si="57"/>
        <v>1</v>
      </c>
      <c r="L371" s="14">
        <f t="shared" si="58"/>
        <v>3</v>
      </c>
      <c r="M371" s="8">
        <f t="shared" si="55"/>
        <v>2.0060180541624875E-3</v>
      </c>
      <c r="N371" s="8">
        <f t="shared" si="56"/>
        <v>6.018054162487462E-3</v>
      </c>
      <c r="O371" s="14">
        <f t="shared" si="59"/>
        <v>-2.5</v>
      </c>
      <c r="P371" s="8">
        <f t="shared" si="60"/>
        <v>-4.9900199600798403E-3</v>
      </c>
    </row>
    <row r="372" spans="1:16" x14ac:dyDescent="0.25">
      <c r="A372" s="10">
        <v>45043</v>
      </c>
      <c r="B372" s="11">
        <v>493.5</v>
      </c>
      <c r="C372" s="11">
        <v>491</v>
      </c>
      <c r="D372" s="11">
        <v>495</v>
      </c>
      <c r="E372" s="11">
        <v>489</v>
      </c>
      <c r="F372" s="12">
        <v>34149043</v>
      </c>
      <c r="G372" s="14">
        <f t="shared" si="51"/>
        <v>4</v>
      </c>
      <c r="H372" s="14">
        <f t="shared" si="52"/>
        <v>2</v>
      </c>
      <c r="I372" s="8">
        <f t="shared" si="53"/>
        <v>8.1466395112016286E-3</v>
      </c>
      <c r="J372" s="8">
        <f t="shared" si="54"/>
        <v>4.0733197556008143E-3</v>
      </c>
      <c r="K372" s="14">
        <f t="shared" si="57"/>
        <v>-7</v>
      </c>
      <c r="L372" s="14">
        <f t="shared" si="58"/>
        <v>13</v>
      </c>
      <c r="M372" s="8">
        <f t="shared" si="55"/>
        <v>-1.4256619144602852E-2</v>
      </c>
      <c r="N372" s="8">
        <f t="shared" si="56"/>
        <v>2.6476578411405296E-2</v>
      </c>
      <c r="O372" s="14">
        <f t="shared" si="59"/>
        <v>-11</v>
      </c>
      <c r="P372" s="8">
        <f t="shared" si="60"/>
        <v>-2.1912350597609563E-2</v>
      </c>
    </row>
    <row r="373" spans="1:16" x14ac:dyDescent="0.25">
      <c r="A373" s="10">
        <v>45042</v>
      </c>
      <c r="B373" s="11">
        <v>491.5</v>
      </c>
      <c r="C373" s="11">
        <v>498</v>
      </c>
      <c r="D373" s="11">
        <v>498.5</v>
      </c>
      <c r="E373" s="11">
        <v>491</v>
      </c>
      <c r="F373" s="12">
        <v>33174539</v>
      </c>
      <c r="G373" s="14">
        <f t="shared" si="51"/>
        <v>0.5</v>
      </c>
      <c r="H373" s="14">
        <f t="shared" si="52"/>
        <v>7</v>
      </c>
      <c r="I373" s="8">
        <f t="shared" si="53"/>
        <v>1.004016064257028E-3</v>
      </c>
      <c r="J373" s="8">
        <f t="shared" si="54"/>
        <v>1.4056224899598393E-2</v>
      </c>
      <c r="K373" s="14">
        <f t="shared" si="57"/>
        <v>5</v>
      </c>
      <c r="L373" s="14">
        <f t="shared" si="58"/>
        <v>2.5</v>
      </c>
      <c r="M373" s="8">
        <f t="shared" si="55"/>
        <v>1.0040160642570281E-2</v>
      </c>
      <c r="N373" s="8">
        <f t="shared" si="56"/>
        <v>5.0200803212851405E-3</v>
      </c>
      <c r="O373" s="14">
        <f t="shared" si="59"/>
        <v>4.5</v>
      </c>
      <c r="P373" s="8">
        <f t="shared" si="60"/>
        <v>9.11854103343465E-3</v>
      </c>
    </row>
    <row r="374" spans="1:16" x14ac:dyDescent="0.25">
      <c r="A374" s="10">
        <v>45041</v>
      </c>
      <c r="B374" s="11">
        <v>498</v>
      </c>
      <c r="C374" s="11">
        <v>504</v>
      </c>
      <c r="D374" s="11">
        <v>505</v>
      </c>
      <c r="E374" s="11">
        <v>498</v>
      </c>
      <c r="F374" s="12">
        <v>40916105</v>
      </c>
      <c r="G374" s="14">
        <f t="shared" si="51"/>
        <v>1</v>
      </c>
      <c r="H374" s="14">
        <f t="shared" si="52"/>
        <v>6</v>
      </c>
      <c r="I374" s="8">
        <f t="shared" si="53"/>
        <v>1.984126984126984E-3</v>
      </c>
      <c r="J374" s="8">
        <f t="shared" si="54"/>
        <v>1.1904761904761904E-2</v>
      </c>
      <c r="K374" s="14">
        <f t="shared" si="57"/>
        <v>13.5</v>
      </c>
      <c r="L374" s="14">
        <f t="shared" si="58"/>
        <v>-6.5</v>
      </c>
      <c r="M374" s="8">
        <f t="shared" si="55"/>
        <v>2.6785714285714284E-2</v>
      </c>
      <c r="N374" s="8">
        <f t="shared" si="56"/>
        <v>-1.2896825396825396E-2</v>
      </c>
      <c r="O374" s="14">
        <f t="shared" si="59"/>
        <v>12.5</v>
      </c>
      <c r="P374" s="8">
        <f t="shared" si="60"/>
        <v>2.5432349949135302E-2</v>
      </c>
    </row>
    <row r="375" spans="1:16" x14ac:dyDescent="0.25">
      <c r="A375" s="10">
        <v>45040</v>
      </c>
      <c r="B375" s="11">
        <v>507</v>
      </c>
      <c r="C375" s="11">
        <v>505</v>
      </c>
      <c r="D375" s="11">
        <v>510</v>
      </c>
      <c r="E375" s="11">
        <v>504</v>
      </c>
      <c r="F375" s="12">
        <v>17579661</v>
      </c>
      <c r="G375" s="14">
        <f t="shared" si="51"/>
        <v>5</v>
      </c>
      <c r="H375" s="14">
        <f t="shared" si="52"/>
        <v>1</v>
      </c>
      <c r="I375" s="8">
        <f t="shared" si="53"/>
        <v>9.9009900990099011E-3</v>
      </c>
      <c r="J375" s="8">
        <f t="shared" si="54"/>
        <v>1.9801980198019802E-3</v>
      </c>
      <c r="K375" s="14">
        <f t="shared" si="57"/>
        <v>12</v>
      </c>
      <c r="L375" s="14">
        <f t="shared" si="58"/>
        <v>-6</v>
      </c>
      <c r="M375" s="8">
        <f t="shared" si="55"/>
        <v>2.3762376237623763E-2</v>
      </c>
      <c r="N375" s="8">
        <f t="shared" si="56"/>
        <v>-1.1881188118811881E-2</v>
      </c>
      <c r="O375" s="14">
        <f t="shared" si="59"/>
        <v>7</v>
      </c>
      <c r="P375" s="8">
        <f t="shared" si="60"/>
        <v>1.4056224899598393E-2</v>
      </c>
    </row>
    <row r="376" spans="1:16" x14ac:dyDescent="0.25">
      <c r="A376" s="10">
        <v>45037</v>
      </c>
      <c r="B376" s="11">
        <v>511</v>
      </c>
      <c r="C376" s="11">
        <v>520</v>
      </c>
      <c r="D376" s="11">
        <v>520</v>
      </c>
      <c r="E376" s="11">
        <v>510</v>
      </c>
      <c r="F376" s="12">
        <v>25440179</v>
      </c>
      <c r="G376" s="14">
        <f t="shared" si="51"/>
        <v>0</v>
      </c>
      <c r="H376" s="14">
        <f t="shared" si="52"/>
        <v>10</v>
      </c>
      <c r="I376" s="8">
        <f t="shared" si="53"/>
        <v>0</v>
      </c>
      <c r="J376" s="8">
        <f t="shared" si="54"/>
        <v>1.9230769230769232E-2</v>
      </c>
      <c r="K376" s="14">
        <f t="shared" si="57"/>
        <v>13</v>
      </c>
      <c r="L376" s="14">
        <f t="shared" si="58"/>
        <v>-3</v>
      </c>
      <c r="M376" s="8">
        <f t="shared" si="55"/>
        <v>2.5000000000000001E-2</v>
      </c>
      <c r="N376" s="8">
        <f t="shared" si="56"/>
        <v>-5.7692307692307696E-3</v>
      </c>
      <c r="O376" s="14">
        <f t="shared" si="59"/>
        <v>13</v>
      </c>
      <c r="P376" s="8">
        <f t="shared" si="60"/>
        <v>2.564102564102564E-2</v>
      </c>
    </row>
    <row r="377" spans="1:16" x14ac:dyDescent="0.25">
      <c r="A377" s="10">
        <v>45036</v>
      </c>
      <c r="B377" s="11">
        <v>513</v>
      </c>
      <c r="C377" s="11">
        <v>512</v>
      </c>
      <c r="D377" s="11">
        <v>516</v>
      </c>
      <c r="E377" s="11">
        <v>510</v>
      </c>
      <c r="F377" s="12">
        <v>21002685</v>
      </c>
      <c r="G377" s="14">
        <f t="shared" si="51"/>
        <v>4</v>
      </c>
      <c r="H377" s="14">
        <f t="shared" si="52"/>
        <v>2</v>
      </c>
      <c r="I377" s="8">
        <f t="shared" si="53"/>
        <v>7.8125E-3</v>
      </c>
      <c r="J377" s="8">
        <f t="shared" si="54"/>
        <v>3.90625E-3</v>
      </c>
      <c r="K377" s="14">
        <f t="shared" si="57"/>
        <v>5</v>
      </c>
      <c r="L377" s="14">
        <f t="shared" si="58"/>
        <v>1</v>
      </c>
      <c r="M377" s="8">
        <f t="shared" si="55"/>
        <v>9.765625E-3</v>
      </c>
      <c r="N377" s="8">
        <f t="shared" si="56"/>
        <v>1.953125E-3</v>
      </c>
      <c r="O377" s="14">
        <f t="shared" si="59"/>
        <v>1</v>
      </c>
      <c r="P377" s="8">
        <f t="shared" si="60"/>
        <v>1.9569471624266144E-3</v>
      </c>
    </row>
    <row r="378" spans="1:16" x14ac:dyDescent="0.25">
      <c r="A378" s="10">
        <v>45035</v>
      </c>
      <c r="B378" s="11">
        <v>510</v>
      </c>
      <c r="C378" s="11">
        <v>517</v>
      </c>
      <c r="D378" s="11">
        <v>518</v>
      </c>
      <c r="E378" s="11">
        <v>509</v>
      </c>
      <c r="F378" s="12">
        <v>23209923</v>
      </c>
      <c r="G378" s="14">
        <f t="shared" si="51"/>
        <v>1</v>
      </c>
      <c r="H378" s="14">
        <f t="shared" si="52"/>
        <v>8</v>
      </c>
      <c r="I378" s="8">
        <f t="shared" si="53"/>
        <v>1.9342359767891683E-3</v>
      </c>
      <c r="J378" s="8">
        <f t="shared" si="54"/>
        <v>1.5473887814313346E-2</v>
      </c>
      <c r="K378" s="14">
        <f t="shared" si="57"/>
        <v>5</v>
      </c>
      <c r="L378" s="14">
        <f t="shared" si="58"/>
        <v>4</v>
      </c>
      <c r="M378" s="8">
        <f t="shared" si="55"/>
        <v>9.6711798839458421E-3</v>
      </c>
      <c r="N378" s="8">
        <f t="shared" si="56"/>
        <v>7.7369439071566732E-3</v>
      </c>
      <c r="O378" s="14">
        <f t="shared" si="59"/>
        <v>4</v>
      </c>
      <c r="P378" s="8">
        <f t="shared" si="60"/>
        <v>7.7972709551656916E-3</v>
      </c>
    </row>
    <row r="379" spans="1:16" x14ac:dyDescent="0.25">
      <c r="A379" s="10">
        <v>45034</v>
      </c>
      <c r="B379" s="11">
        <v>515</v>
      </c>
      <c r="C379" s="11">
        <v>518</v>
      </c>
      <c r="D379" s="11">
        <v>520</v>
      </c>
      <c r="E379" s="11">
        <v>514</v>
      </c>
      <c r="F379" s="12">
        <v>15687059</v>
      </c>
      <c r="G379" s="14">
        <f t="shared" si="51"/>
        <v>2</v>
      </c>
      <c r="H379" s="14">
        <f t="shared" si="52"/>
        <v>4</v>
      </c>
      <c r="I379" s="8">
        <f t="shared" si="53"/>
        <v>3.8610038610038611E-3</v>
      </c>
      <c r="J379" s="8">
        <f t="shared" si="54"/>
        <v>7.7220077220077222E-3</v>
      </c>
      <c r="K379" s="14">
        <f t="shared" si="57"/>
        <v>10</v>
      </c>
      <c r="L379" s="14">
        <f t="shared" si="58"/>
        <v>-4</v>
      </c>
      <c r="M379" s="8">
        <f t="shared" si="55"/>
        <v>1.9305019305019305E-2</v>
      </c>
      <c r="N379" s="8">
        <f t="shared" si="56"/>
        <v>-7.7220077220077222E-3</v>
      </c>
      <c r="O379" s="14">
        <f t="shared" si="59"/>
        <v>8</v>
      </c>
      <c r="P379" s="8">
        <f t="shared" si="60"/>
        <v>1.5686274509803921E-2</v>
      </c>
    </row>
    <row r="380" spans="1:16" x14ac:dyDescent="0.25">
      <c r="A380" s="10">
        <v>45033</v>
      </c>
      <c r="B380" s="11">
        <v>520</v>
      </c>
      <c r="C380" s="11">
        <v>519</v>
      </c>
      <c r="D380" s="11">
        <v>520</v>
      </c>
      <c r="E380" s="11">
        <v>514</v>
      </c>
      <c r="F380" s="12">
        <v>17895837</v>
      </c>
      <c r="G380" s="14">
        <f t="shared" si="51"/>
        <v>1</v>
      </c>
      <c r="H380" s="14">
        <f t="shared" si="52"/>
        <v>5</v>
      </c>
      <c r="I380" s="8">
        <f t="shared" si="53"/>
        <v>1.9267822736030828E-3</v>
      </c>
      <c r="J380" s="8">
        <f t="shared" si="54"/>
        <v>9.6339113680154135E-3</v>
      </c>
      <c r="K380" s="14">
        <f t="shared" si="57"/>
        <v>5</v>
      </c>
      <c r="L380" s="14">
        <f t="shared" si="58"/>
        <v>1</v>
      </c>
      <c r="M380" s="8">
        <f t="shared" si="55"/>
        <v>9.6339113680154135E-3</v>
      </c>
      <c r="N380" s="8">
        <f t="shared" si="56"/>
        <v>1.9267822736030828E-3</v>
      </c>
      <c r="O380" s="14">
        <f t="shared" si="59"/>
        <v>4</v>
      </c>
      <c r="P380" s="8">
        <f t="shared" si="60"/>
        <v>7.7669902912621356E-3</v>
      </c>
    </row>
    <row r="381" spans="1:16" x14ac:dyDescent="0.25">
      <c r="A381" s="10">
        <v>45030</v>
      </c>
      <c r="B381" s="11">
        <v>516</v>
      </c>
      <c r="C381" s="11">
        <v>516</v>
      </c>
      <c r="D381" s="11">
        <v>520</v>
      </c>
      <c r="E381" s="11">
        <v>513</v>
      </c>
      <c r="F381" s="12">
        <v>21174653</v>
      </c>
      <c r="G381" s="14">
        <f t="shared" si="51"/>
        <v>4</v>
      </c>
      <c r="H381" s="14">
        <f t="shared" si="52"/>
        <v>3</v>
      </c>
      <c r="I381" s="8">
        <f t="shared" si="53"/>
        <v>7.7519379844961239E-3</v>
      </c>
      <c r="J381" s="8">
        <f t="shared" si="54"/>
        <v>5.8139534883720929E-3</v>
      </c>
      <c r="K381" s="14">
        <f t="shared" si="57"/>
        <v>0</v>
      </c>
      <c r="L381" s="14">
        <f t="shared" si="58"/>
        <v>7</v>
      </c>
      <c r="M381" s="8">
        <f t="shared" si="55"/>
        <v>0</v>
      </c>
      <c r="N381" s="8">
        <f t="shared" si="56"/>
        <v>1.3565891472868217E-2</v>
      </c>
      <c r="O381" s="14">
        <f t="shared" si="59"/>
        <v>-4</v>
      </c>
      <c r="P381" s="8">
        <f t="shared" si="60"/>
        <v>-7.6923076923076927E-3</v>
      </c>
    </row>
    <row r="382" spans="1:16" x14ac:dyDescent="0.25">
      <c r="A382" s="10">
        <v>45029</v>
      </c>
      <c r="B382" s="11">
        <v>510</v>
      </c>
      <c r="C382" s="11">
        <v>515</v>
      </c>
      <c r="D382" s="11">
        <v>517</v>
      </c>
      <c r="E382" s="11">
        <v>510</v>
      </c>
      <c r="F382" s="12">
        <v>27501436</v>
      </c>
      <c r="G382" s="14">
        <f t="shared" si="51"/>
        <v>2</v>
      </c>
      <c r="H382" s="14">
        <f t="shared" si="52"/>
        <v>5</v>
      </c>
      <c r="I382" s="8">
        <f t="shared" si="53"/>
        <v>3.8834951456310678E-3</v>
      </c>
      <c r="J382" s="8">
        <f t="shared" si="54"/>
        <v>9.7087378640776691E-3</v>
      </c>
      <c r="K382" s="14">
        <f t="shared" si="57"/>
        <v>1</v>
      </c>
      <c r="L382" s="14">
        <f t="shared" si="58"/>
        <v>6</v>
      </c>
      <c r="M382" s="8">
        <f t="shared" si="55"/>
        <v>1.9417475728155339E-3</v>
      </c>
      <c r="N382" s="8">
        <f t="shared" si="56"/>
        <v>1.1650485436893204E-2</v>
      </c>
      <c r="O382" s="14">
        <f t="shared" si="59"/>
        <v>-1</v>
      </c>
      <c r="P382" s="8">
        <f t="shared" si="60"/>
        <v>-1.937984496124031E-3</v>
      </c>
    </row>
    <row r="383" spans="1:16" x14ac:dyDescent="0.25">
      <c r="A383" s="10">
        <v>45028</v>
      </c>
      <c r="B383" s="11">
        <v>520</v>
      </c>
      <c r="C383" s="11">
        <v>523</v>
      </c>
      <c r="D383" s="11">
        <v>524</v>
      </c>
      <c r="E383" s="11">
        <v>517</v>
      </c>
      <c r="F383" s="12">
        <v>24772925</v>
      </c>
      <c r="G383" s="14">
        <f t="shared" si="51"/>
        <v>1</v>
      </c>
      <c r="H383" s="14">
        <f t="shared" si="52"/>
        <v>6</v>
      </c>
      <c r="I383" s="8">
        <f t="shared" si="53"/>
        <v>1.9120458891013384E-3</v>
      </c>
      <c r="J383" s="8">
        <f t="shared" si="54"/>
        <v>1.1472275334608031E-2</v>
      </c>
      <c r="K383" s="14">
        <f t="shared" si="57"/>
        <v>14</v>
      </c>
      <c r="L383" s="14">
        <f t="shared" si="58"/>
        <v>-7</v>
      </c>
      <c r="M383" s="8">
        <f t="shared" si="55"/>
        <v>2.676864244741874E-2</v>
      </c>
      <c r="N383" s="8">
        <f t="shared" si="56"/>
        <v>-1.338432122370937E-2</v>
      </c>
      <c r="O383" s="14">
        <f t="shared" si="59"/>
        <v>13</v>
      </c>
      <c r="P383" s="8">
        <f t="shared" si="60"/>
        <v>2.5490196078431372E-2</v>
      </c>
    </row>
    <row r="384" spans="1:16" x14ac:dyDescent="0.25">
      <c r="A384" s="10">
        <v>45027</v>
      </c>
      <c r="B384" s="11">
        <v>524</v>
      </c>
      <c r="C384" s="11">
        <v>522</v>
      </c>
      <c r="D384" s="11">
        <v>527</v>
      </c>
      <c r="E384" s="11">
        <v>522</v>
      </c>
      <c r="F384" s="12">
        <v>23087326</v>
      </c>
      <c r="G384" s="14">
        <f t="shared" si="51"/>
        <v>5</v>
      </c>
      <c r="H384" s="14">
        <f t="shared" si="52"/>
        <v>0</v>
      </c>
      <c r="I384" s="8">
        <f t="shared" si="53"/>
        <v>9.5785440613026813E-3</v>
      </c>
      <c r="J384" s="8">
        <f t="shared" si="54"/>
        <v>0</v>
      </c>
      <c r="K384" s="14">
        <f t="shared" si="57"/>
        <v>7</v>
      </c>
      <c r="L384" s="14">
        <f t="shared" si="58"/>
        <v>-2</v>
      </c>
      <c r="M384" s="8">
        <f t="shared" si="55"/>
        <v>1.3409961685823755E-2</v>
      </c>
      <c r="N384" s="8">
        <f t="shared" si="56"/>
        <v>-3.8314176245210726E-3</v>
      </c>
      <c r="O384" s="14">
        <f t="shared" si="59"/>
        <v>2</v>
      </c>
      <c r="P384" s="8">
        <f t="shared" si="60"/>
        <v>3.8461538461538464E-3</v>
      </c>
    </row>
    <row r="385" spans="1:16" x14ac:dyDescent="0.25">
      <c r="A385" s="10">
        <v>45026</v>
      </c>
      <c r="B385" s="11">
        <v>529</v>
      </c>
      <c r="C385" s="11">
        <v>533</v>
      </c>
      <c r="D385" s="11">
        <v>533</v>
      </c>
      <c r="E385" s="11">
        <v>528</v>
      </c>
      <c r="F385" s="12">
        <v>8203168</v>
      </c>
      <c r="G385" s="14">
        <f t="shared" si="51"/>
        <v>0</v>
      </c>
      <c r="H385" s="14">
        <f t="shared" si="52"/>
        <v>5</v>
      </c>
      <c r="I385" s="8">
        <f t="shared" si="53"/>
        <v>0</v>
      </c>
      <c r="J385" s="8">
        <f t="shared" si="54"/>
        <v>9.3808630393996256E-3</v>
      </c>
      <c r="K385" s="14">
        <f t="shared" si="57"/>
        <v>9</v>
      </c>
      <c r="L385" s="14">
        <f t="shared" si="58"/>
        <v>-4</v>
      </c>
      <c r="M385" s="8">
        <f t="shared" si="55"/>
        <v>1.6885553470919325E-2</v>
      </c>
      <c r="N385" s="8">
        <f t="shared" si="56"/>
        <v>-7.5046904315196998E-3</v>
      </c>
      <c r="O385" s="14">
        <f t="shared" si="59"/>
        <v>9</v>
      </c>
      <c r="P385" s="8">
        <f t="shared" si="60"/>
        <v>1.717557251908397E-2</v>
      </c>
    </row>
    <row r="386" spans="1:16" x14ac:dyDescent="0.25">
      <c r="A386" s="10">
        <v>45023</v>
      </c>
      <c r="B386" s="11">
        <v>531</v>
      </c>
      <c r="C386" s="11">
        <v>535</v>
      </c>
      <c r="D386" s="11">
        <v>535</v>
      </c>
      <c r="E386" s="11">
        <v>529</v>
      </c>
      <c r="F386" s="12">
        <v>11114272</v>
      </c>
      <c r="G386" s="14">
        <f t="shared" si="51"/>
        <v>0</v>
      </c>
      <c r="H386" s="14">
        <f t="shared" si="52"/>
        <v>6</v>
      </c>
      <c r="I386" s="8">
        <f t="shared" si="53"/>
        <v>0</v>
      </c>
      <c r="J386" s="8">
        <f t="shared" si="54"/>
        <v>1.1214953271028037E-2</v>
      </c>
      <c r="K386" s="14">
        <f t="shared" si="57"/>
        <v>6</v>
      </c>
      <c r="L386" s="14">
        <f t="shared" si="58"/>
        <v>0</v>
      </c>
      <c r="M386" s="8">
        <f t="shared" si="55"/>
        <v>1.1214953271028037E-2</v>
      </c>
      <c r="N386" s="8">
        <f t="shared" si="56"/>
        <v>0</v>
      </c>
      <c r="O386" s="14">
        <f t="shared" si="59"/>
        <v>6</v>
      </c>
      <c r="P386" s="8">
        <f t="shared" si="60"/>
        <v>1.1342155009451797E-2</v>
      </c>
    </row>
    <row r="387" spans="1:16" x14ac:dyDescent="0.25">
      <c r="A387" s="10">
        <v>45022</v>
      </c>
      <c r="B387" s="11">
        <v>530</v>
      </c>
      <c r="C387" s="11">
        <v>530</v>
      </c>
      <c r="D387" s="11">
        <v>531</v>
      </c>
      <c r="E387" s="11">
        <v>526</v>
      </c>
      <c r="F387" s="12">
        <v>26706549</v>
      </c>
      <c r="G387" s="14">
        <f t="shared" si="51"/>
        <v>1</v>
      </c>
      <c r="H387" s="14">
        <f t="shared" si="52"/>
        <v>4</v>
      </c>
      <c r="I387" s="8">
        <f t="shared" si="53"/>
        <v>1.8867924528301887E-3</v>
      </c>
      <c r="J387" s="8">
        <f t="shared" si="54"/>
        <v>7.5471698113207548E-3</v>
      </c>
      <c r="K387" s="14">
        <f t="shared" si="57"/>
        <v>0</v>
      </c>
      <c r="L387" s="14">
        <f t="shared" si="58"/>
        <v>5</v>
      </c>
      <c r="M387" s="8">
        <f t="shared" si="55"/>
        <v>0</v>
      </c>
      <c r="N387" s="8">
        <f t="shared" si="56"/>
        <v>9.433962264150943E-3</v>
      </c>
      <c r="O387" s="14">
        <f t="shared" si="59"/>
        <v>-1</v>
      </c>
      <c r="P387" s="8">
        <f t="shared" si="60"/>
        <v>-1.8832391713747645E-3</v>
      </c>
    </row>
    <row r="388" spans="1:16" x14ac:dyDescent="0.25">
      <c r="A388" s="10">
        <v>45016</v>
      </c>
      <c r="B388" s="11">
        <v>533</v>
      </c>
      <c r="C388" s="11">
        <v>538</v>
      </c>
      <c r="D388" s="11">
        <v>538</v>
      </c>
      <c r="E388" s="11">
        <v>532</v>
      </c>
      <c r="F388" s="12">
        <v>24324776</v>
      </c>
      <c r="G388" s="14">
        <f t="shared" si="51"/>
        <v>0</v>
      </c>
      <c r="H388" s="14">
        <f t="shared" si="52"/>
        <v>6</v>
      </c>
      <c r="I388" s="8">
        <f t="shared" si="53"/>
        <v>0</v>
      </c>
      <c r="J388" s="8">
        <f t="shared" si="54"/>
        <v>1.1152416356877323E-2</v>
      </c>
      <c r="K388" s="14">
        <f t="shared" si="57"/>
        <v>8</v>
      </c>
      <c r="L388" s="14">
        <f t="shared" si="58"/>
        <v>-2</v>
      </c>
      <c r="M388" s="8">
        <f t="shared" si="55"/>
        <v>1.4869888475836431E-2</v>
      </c>
      <c r="N388" s="8">
        <f t="shared" si="56"/>
        <v>-3.7174721189591076E-3</v>
      </c>
      <c r="O388" s="14">
        <f t="shared" si="59"/>
        <v>8</v>
      </c>
      <c r="P388" s="8">
        <f t="shared" si="60"/>
        <v>1.509433962264151E-2</v>
      </c>
    </row>
    <row r="389" spans="1:16" x14ac:dyDescent="0.25">
      <c r="A389" s="10">
        <v>45015</v>
      </c>
      <c r="B389" s="11">
        <v>535</v>
      </c>
      <c r="C389" s="11">
        <v>536</v>
      </c>
      <c r="D389" s="11">
        <v>537</v>
      </c>
      <c r="E389" s="11">
        <v>531</v>
      </c>
      <c r="F389" s="12">
        <v>20380650</v>
      </c>
      <c r="G389" s="14">
        <f t="shared" ref="G389:G452" si="61">D389-$C389</f>
        <v>1</v>
      </c>
      <c r="H389" s="14">
        <f t="shared" ref="H389:H452" si="62">$C389-E389</f>
        <v>5</v>
      </c>
      <c r="I389" s="8">
        <f t="shared" ref="I389:I452" si="63">G389/$C389</f>
        <v>1.8656716417910447E-3</v>
      </c>
      <c r="J389" s="8">
        <f t="shared" ref="J389:J452" si="64">H389/$C389</f>
        <v>9.3283582089552231E-3</v>
      </c>
      <c r="K389" s="14">
        <f t="shared" si="57"/>
        <v>4</v>
      </c>
      <c r="L389" s="14">
        <f t="shared" si="58"/>
        <v>2</v>
      </c>
      <c r="M389" s="8">
        <f t="shared" ref="M389:M452" si="65">K389/$C389</f>
        <v>7.462686567164179E-3</v>
      </c>
      <c r="N389" s="8">
        <f t="shared" ref="N389:N452" si="66">L389/$C389</f>
        <v>3.7313432835820895E-3</v>
      </c>
      <c r="O389" s="14">
        <f t="shared" si="59"/>
        <v>3</v>
      </c>
      <c r="P389" s="8">
        <f t="shared" si="60"/>
        <v>5.6285178236397749E-3</v>
      </c>
    </row>
    <row r="390" spans="1:16" x14ac:dyDescent="0.25">
      <c r="A390" s="10">
        <v>45014</v>
      </c>
      <c r="B390" s="11">
        <v>530</v>
      </c>
      <c r="C390" s="11">
        <v>533</v>
      </c>
      <c r="D390" s="11">
        <v>533</v>
      </c>
      <c r="E390" s="11">
        <v>525</v>
      </c>
      <c r="F390" s="12">
        <v>17620195</v>
      </c>
      <c r="G390" s="14">
        <f t="shared" si="61"/>
        <v>0</v>
      </c>
      <c r="H390" s="14">
        <f t="shared" si="62"/>
        <v>8</v>
      </c>
      <c r="I390" s="8">
        <f t="shared" si="63"/>
        <v>0</v>
      </c>
      <c r="J390" s="8">
        <f t="shared" si="64"/>
        <v>1.50093808630394E-2</v>
      </c>
      <c r="K390" s="14">
        <f t="shared" ref="K390:K453" si="67">D390-$B389</f>
        <v>-2</v>
      </c>
      <c r="L390" s="14">
        <f t="shared" ref="L390:L453" si="68">$B389-E390</f>
        <v>10</v>
      </c>
      <c r="M390" s="8">
        <f t="shared" si="65"/>
        <v>-3.7523452157598499E-3</v>
      </c>
      <c r="N390" s="8">
        <f t="shared" si="66"/>
        <v>1.8761726078799251E-2</v>
      </c>
      <c r="O390" s="14">
        <f t="shared" ref="O390:O453" si="69">C390-B389</f>
        <v>-2</v>
      </c>
      <c r="P390" s="8">
        <f t="shared" ref="P390:P453" si="70">O390/B389</f>
        <v>-3.7383177570093459E-3</v>
      </c>
    </row>
    <row r="391" spans="1:16" x14ac:dyDescent="0.25">
      <c r="A391" s="10">
        <v>45013</v>
      </c>
      <c r="B391" s="11">
        <v>525</v>
      </c>
      <c r="C391" s="11">
        <v>525</v>
      </c>
      <c r="D391" s="11">
        <v>530</v>
      </c>
      <c r="E391" s="11">
        <v>524</v>
      </c>
      <c r="F391" s="12">
        <v>18327556</v>
      </c>
      <c r="G391" s="14">
        <f t="shared" si="61"/>
        <v>5</v>
      </c>
      <c r="H391" s="14">
        <f t="shared" si="62"/>
        <v>1</v>
      </c>
      <c r="I391" s="8">
        <f t="shared" si="63"/>
        <v>9.5238095238095247E-3</v>
      </c>
      <c r="J391" s="8">
        <f t="shared" si="64"/>
        <v>1.9047619047619048E-3</v>
      </c>
      <c r="K391" s="14">
        <f t="shared" si="67"/>
        <v>0</v>
      </c>
      <c r="L391" s="14">
        <f t="shared" si="68"/>
        <v>6</v>
      </c>
      <c r="M391" s="8">
        <f t="shared" si="65"/>
        <v>0</v>
      </c>
      <c r="N391" s="8">
        <f t="shared" si="66"/>
        <v>1.1428571428571429E-2</v>
      </c>
      <c r="O391" s="14">
        <f t="shared" si="69"/>
        <v>-5</v>
      </c>
      <c r="P391" s="8">
        <f t="shared" si="70"/>
        <v>-9.433962264150943E-3</v>
      </c>
    </row>
    <row r="392" spans="1:16" x14ac:dyDescent="0.25">
      <c r="A392" s="10">
        <v>45012</v>
      </c>
      <c r="B392" s="11">
        <v>531</v>
      </c>
      <c r="C392" s="11">
        <v>533</v>
      </c>
      <c r="D392" s="11">
        <v>536</v>
      </c>
      <c r="E392" s="11">
        <v>531</v>
      </c>
      <c r="F392" s="12">
        <v>17170557</v>
      </c>
      <c r="G392" s="14">
        <f t="shared" si="61"/>
        <v>3</v>
      </c>
      <c r="H392" s="14">
        <f t="shared" si="62"/>
        <v>2</v>
      </c>
      <c r="I392" s="8">
        <f t="shared" si="63"/>
        <v>5.6285178236397749E-3</v>
      </c>
      <c r="J392" s="8">
        <f t="shared" si="64"/>
        <v>3.7523452157598499E-3</v>
      </c>
      <c r="K392" s="14">
        <f t="shared" si="67"/>
        <v>11</v>
      </c>
      <c r="L392" s="14">
        <f t="shared" si="68"/>
        <v>-6</v>
      </c>
      <c r="M392" s="8">
        <f t="shared" si="65"/>
        <v>2.0637898686679174E-2</v>
      </c>
      <c r="N392" s="8">
        <f t="shared" si="66"/>
        <v>-1.125703564727955E-2</v>
      </c>
      <c r="O392" s="14">
        <f t="shared" si="69"/>
        <v>8</v>
      </c>
      <c r="P392" s="8">
        <f t="shared" si="70"/>
        <v>1.5238095238095238E-2</v>
      </c>
    </row>
    <row r="393" spans="1:16" x14ac:dyDescent="0.25">
      <c r="A393" s="10">
        <v>45009</v>
      </c>
      <c r="B393" s="11">
        <v>539</v>
      </c>
      <c r="C393" s="11">
        <v>536</v>
      </c>
      <c r="D393" s="11">
        <v>539</v>
      </c>
      <c r="E393" s="11">
        <v>535</v>
      </c>
      <c r="F393" s="12">
        <v>22963771</v>
      </c>
      <c r="G393" s="14">
        <f t="shared" si="61"/>
        <v>3</v>
      </c>
      <c r="H393" s="14">
        <f t="shared" si="62"/>
        <v>1</v>
      </c>
      <c r="I393" s="8">
        <f t="shared" si="63"/>
        <v>5.597014925373134E-3</v>
      </c>
      <c r="J393" s="8">
        <f t="shared" si="64"/>
        <v>1.8656716417910447E-3</v>
      </c>
      <c r="K393" s="14">
        <f t="shared" si="67"/>
        <v>8</v>
      </c>
      <c r="L393" s="14">
        <f t="shared" si="68"/>
        <v>-4</v>
      </c>
      <c r="M393" s="8">
        <f t="shared" si="65"/>
        <v>1.4925373134328358E-2</v>
      </c>
      <c r="N393" s="8">
        <f t="shared" si="66"/>
        <v>-7.462686567164179E-3</v>
      </c>
      <c r="O393" s="14">
        <f t="shared" si="69"/>
        <v>5</v>
      </c>
      <c r="P393" s="8">
        <f t="shared" si="70"/>
        <v>9.4161958568738224E-3</v>
      </c>
    </row>
    <row r="394" spans="1:16" x14ac:dyDescent="0.25">
      <c r="A394" s="10">
        <v>45008</v>
      </c>
      <c r="B394" s="11">
        <v>538</v>
      </c>
      <c r="C394" s="11">
        <v>528</v>
      </c>
      <c r="D394" s="11">
        <v>539</v>
      </c>
      <c r="E394" s="11">
        <v>528</v>
      </c>
      <c r="F394" s="12">
        <v>28614856</v>
      </c>
      <c r="G394" s="14">
        <f t="shared" si="61"/>
        <v>11</v>
      </c>
      <c r="H394" s="14">
        <f t="shared" si="62"/>
        <v>0</v>
      </c>
      <c r="I394" s="8">
        <f t="shared" si="63"/>
        <v>2.0833333333333332E-2</v>
      </c>
      <c r="J394" s="8">
        <f t="shared" si="64"/>
        <v>0</v>
      </c>
      <c r="K394" s="14">
        <f t="shared" si="67"/>
        <v>0</v>
      </c>
      <c r="L394" s="14">
        <f t="shared" si="68"/>
        <v>11</v>
      </c>
      <c r="M394" s="8">
        <f t="shared" si="65"/>
        <v>0</v>
      </c>
      <c r="N394" s="8">
        <f t="shared" si="66"/>
        <v>2.0833333333333332E-2</v>
      </c>
      <c r="O394" s="14">
        <f t="shared" si="69"/>
        <v>-11</v>
      </c>
      <c r="P394" s="8">
        <f t="shared" si="70"/>
        <v>-2.0408163265306121E-2</v>
      </c>
    </row>
    <row r="395" spans="1:16" x14ac:dyDescent="0.25">
      <c r="A395" s="10">
        <v>45007</v>
      </c>
      <c r="B395" s="11">
        <v>533</v>
      </c>
      <c r="C395" s="11">
        <v>524</v>
      </c>
      <c r="D395" s="11">
        <v>533</v>
      </c>
      <c r="E395" s="11">
        <v>524</v>
      </c>
      <c r="F395" s="12">
        <v>45681056</v>
      </c>
      <c r="G395" s="14">
        <f t="shared" si="61"/>
        <v>9</v>
      </c>
      <c r="H395" s="14">
        <f t="shared" si="62"/>
        <v>0</v>
      </c>
      <c r="I395" s="8">
        <f t="shared" si="63"/>
        <v>1.717557251908397E-2</v>
      </c>
      <c r="J395" s="8">
        <f t="shared" si="64"/>
        <v>0</v>
      </c>
      <c r="K395" s="14">
        <f t="shared" si="67"/>
        <v>-5</v>
      </c>
      <c r="L395" s="14">
        <f t="shared" si="68"/>
        <v>14</v>
      </c>
      <c r="M395" s="8">
        <f t="shared" si="65"/>
        <v>-9.5419847328244278E-3</v>
      </c>
      <c r="N395" s="8">
        <f t="shared" si="66"/>
        <v>2.6717557251908396E-2</v>
      </c>
      <c r="O395" s="14">
        <f t="shared" si="69"/>
        <v>-14</v>
      </c>
      <c r="P395" s="8">
        <f t="shared" si="70"/>
        <v>-2.6022304832713755E-2</v>
      </c>
    </row>
    <row r="396" spans="1:16" x14ac:dyDescent="0.25">
      <c r="A396" s="10">
        <v>45006</v>
      </c>
      <c r="B396" s="11">
        <v>517</v>
      </c>
      <c r="C396" s="11">
        <v>515</v>
      </c>
      <c r="D396" s="11">
        <v>517</v>
      </c>
      <c r="E396" s="11">
        <v>512</v>
      </c>
      <c r="F396" s="12">
        <v>18519120</v>
      </c>
      <c r="G396" s="14">
        <f t="shared" si="61"/>
        <v>2</v>
      </c>
      <c r="H396" s="14">
        <f t="shared" si="62"/>
        <v>3</v>
      </c>
      <c r="I396" s="8">
        <f t="shared" si="63"/>
        <v>3.8834951456310678E-3</v>
      </c>
      <c r="J396" s="8">
        <f t="shared" si="64"/>
        <v>5.8252427184466021E-3</v>
      </c>
      <c r="K396" s="14">
        <f t="shared" si="67"/>
        <v>-16</v>
      </c>
      <c r="L396" s="14">
        <f t="shared" si="68"/>
        <v>21</v>
      </c>
      <c r="M396" s="8">
        <f t="shared" si="65"/>
        <v>-3.1067961165048542E-2</v>
      </c>
      <c r="N396" s="8">
        <f t="shared" si="66"/>
        <v>4.0776699029126215E-2</v>
      </c>
      <c r="O396" s="14">
        <f t="shared" si="69"/>
        <v>-18</v>
      </c>
      <c r="P396" s="8">
        <f t="shared" si="70"/>
        <v>-3.3771106941838651E-2</v>
      </c>
    </row>
    <row r="397" spans="1:16" x14ac:dyDescent="0.25">
      <c r="A397" s="10">
        <v>45005</v>
      </c>
      <c r="B397" s="11">
        <v>512</v>
      </c>
      <c r="C397" s="11">
        <v>517</v>
      </c>
      <c r="D397" s="11">
        <v>518</v>
      </c>
      <c r="E397" s="11">
        <v>510</v>
      </c>
      <c r="F397" s="12">
        <v>12752221</v>
      </c>
      <c r="G397" s="14">
        <f t="shared" si="61"/>
        <v>1</v>
      </c>
      <c r="H397" s="14">
        <f t="shared" si="62"/>
        <v>7</v>
      </c>
      <c r="I397" s="8">
        <f t="shared" si="63"/>
        <v>1.9342359767891683E-3</v>
      </c>
      <c r="J397" s="8">
        <f t="shared" si="64"/>
        <v>1.3539651837524178E-2</v>
      </c>
      <c r="K397" s="14">
        <f t="shared" si="67"/>
        <v>1</v>
      </c>
      <c r="L397" s="14">
        <f t="shared" si="68"/>
        <v>7</v>
      </c>
      <c r="M397" s="8">
        <f t="shared" si="65"/>
        <v>1.9342359767891683E-3</v>
      </c>
      <c r="N397" s="8">
        <f t="shared" si="66"/>
        <v>1.3539651837524178E-2</v>
      </c>
      <c r="O397" s="14">
        <f t="shared" si="69"/>
        <v>0</v>
      </c>
      <c r="P397" s="8">
        <f t="shared" si="70"/>
        <v>0</v>
      </c>
    </row>
    <row r="398" spans="1:16" x14ac:dyDescent="0.25">
      <c r="A398" s="10">
        <v>45002</v>
      </c>
      <c r="B398" s="11">
        <v>518</v>
      </c>
      <c r="C398" s="11">
        <v>516</v>
      </c>
      <c r="D398" s="11">
        <v>518</v>
      </c>
      <c r="E398" s="11">
        <v>513</v>
      </c>
      <c r="F398" s="12">
        <v>35872881</v>
      </c>
      <c r="G398" s="14">
        <f t="shared" si="61"/>
        <v>2</v>
      </c>
      <c r="H398" s="14">
        <f t="shared" si="62"/>
        <v>3</v>
      </c>
      <c r="I398" s="8">
        <f t="shared" si="63"/>
        <v>3.875968992248062E-3</v>
      </c>
      <c r="J398" s="8">
        <f t="shared" si="64"/>
        <v>5.8139534883720929E-3</v>
      </c>
      <c r="K398" s="14">
        <f t="shared" si="67"/>
        <v>6</v>
      </c>
      <c r="L398" s="14">
        <f t="shared" si="68"/>
        <v>-1</v>
      </c>
      <c r="M398" s="8">
        <f t="shared" si="65"/>
        <v>1.1627906976744186E-2</v>
      </c>
      <c r="N398" s="8">
        <f t="shared" si="66"/>
        <v>-1.937984496124031E-3</v>
      </c>
      <c r="O398" s="14">
        <f t="shared" si="69"/>
        <v>4</v>
      </c>
      <c r="P398" s="8">
        <f t="shared" si="70"/>
        <v>7.8125E-3</v>
      </c>
    </row>
    <row r="399" spans="1:16" x14ac:dyDescent="0.25">
      <c r="A399" s="10">
        <v>45001</v>
      </c>
      <c r="B399" s="11">
        <v>505</v>
      </c>
      <c r="C399" s="11">
        <v>505</v>
      </c>
      <c r="D399" s="11">
        <v>510</v>
      </c>
      <c r="E399" s="11">
        <v>504</v>
      </c>
      <c r="F399" s="12">
        <v>23325664</v>
      </c>
      <c r="G399" s="14">
        <f t="shared" si="61"/>
        <v>5</v>
      </c>
      <c r="H399" s="14">
        <f t="shared" si="62"/>
        <v>1</v>
      </c>
      <c r="I399" s="8">
        <f t="shared" si="63"/>
        <v>9.9009900990099011E-3</v>
      </c>
      <c r="J399" s="8">
        <f t="shared" si="64"/>
        <v>1.9801980198019802E-3</v>
      </c>
      <c r="K399" s="14">
        <f t="shared" si="67"/>
        <v>-8</v>
      </c>
      <c r="L399" s="14">
        <f t="shared" si="68"/>
        <v>14</v>
      </c>
      <c r="M399" s="8">
        <f t="shared" si="65"/>
        <v>-1.5841584158415842E-2</v>
      </c>
      <c r="N399" s="8">
        <f t="shared" si="66"/>
        <v>2.7722772277227723E-2</v>
      </c>
      <c r="O399" s="14">
        <f t="shared" si="69"/>
        <v>-13</v>
      </c>
      <c r="P399" s="8">
        <f t="shared" si="70"/>
        <v>-2.5096525096525095E-2</v>
      </c>
    </row>
    <row r="400" spans="1:16" x14ac:dyDescent="0.25">
      <c r="A400" s="10">
        <v>45000</v>
      </c>
      <c r="B400" s="11">
        <v>511</v>
      </c>
      <c r="C400" s="11">
        <v>515</v>
      </c>
      <c r="D400" s="11">
        <v>516</v>
      </c>
      <c r="E400" s="11">
        <v>510</v>
      </c>
      <c r="F400" s="12">
        <v>24080361</v>
      </c>
      <c r="G400" s="14">
        <f t="shared" si="61"/>
        <v>1</v>
      </c>
      <c r="H400" s="14">
        <f t="shared" si="62"/>
        <v>5</v>
      </c>
      <c r="I400" s="8">
        <f t="shared" si="63"/>
        <v>1.9417475728155339E-3</v>
      </c>
      <c r="J400" s="8">
        <f t="shared" si="64"/>
        <v>9.7087378640776691E-3</v>
      </c>
      <c r="K400" s="14">
        <f t="shared" si="67"/>
        <v>11</v>
      </c>
      <c r="L400" s="14">
        <f t="shared" si="68"/>
        <v>-5</v>
      </c>
      <c r="M400" s="8">
        <f t="shared" si="65"/>
        <v>2.1359223300970873E-2</v>
      </c>
      <c r="N400" s="8">
        <f t="shared" si="66"/>
        <v>-9.7087378640776691E-3</v>
      </c>
      <c r="O400" s="14">
        <f t="shared" si="69"/>
        <v>10</v>
      </c>
      <c r="P400" s="8">
        <f t="shared" si="70"/>
        <v>1.9801980198019802E-2</v>
      </c>
    </row>
    <row r="401" spans="1:16" x14ac:dyDescent="0.25">
      <c r="A401" s="10">
        <v>44999</v>
      </c>
      <c r="B401" s="11">
        <v>510</v>
      </c>
      <c r="C401" s="11">
        <v>511</v>
      </c>
      <c r="D401" s="11">
        <v>514</v>
      </c>
      <c r="E401" s="11">
        <v>510</v>
      </c>
      <c r="F401" s="12">
        <v>26599476</v>
      </c>
      <c r="G401" s="14">
        <f t="shared" si="61"/>
        <v>3</v>
      </c>
      <c r="H401" s="14">
        <f t="shared" si="62"/>
        <v>1</v>
      </c>
      <c r="I401" s="8">
        <f t="shared" si="63"/>
        <v>5.8708414872798431E-3</v>
      </c>
      <c r="J401" s="8">
        <f t="shared" si="64"/>
        <v>1.9569471624266144E-3</v>
      </c>
      <c r="K401" s="14">
        <f t="shared" si="67"/>
        <v>3</v>
      </c>
      <c r="L401" s="14">
        <f t="shared" si="68"/>
        <v>1</v>
      </c>
      <c r="M401" s="8">
        <f t="shared" si="65"/>
        <v>5.8708414872798431E-3</v>
      </c>
      <c r="N401" s="8">
        <f t="shared" si="66"/>
        <v>1.9569471624266144E-3</v>
      </c>
      <c r="O401" s="14">
        <f t="shared" si="69"/>
        <v>0</v>
      </c>
      <c r="P401" s="8">
        <f t="shared" si="70"/>
        <v>0</v>
      </c>
    </row>
    <row r="402" spans="1:16" x14ac:dyDescent="0.25">
      <c r="A402" s="10">
        <v>44998</v>
      </c>
      <c r="B402" s="11">
        <v>516</v>
      </c>
      <c r="C402" s="11">
        <v>513</v>
      </c>
      <c r="D402" s="11">
        <v>518</v>
      </c>
      <c r="E402" s="11">
        <v>509</v>
      </c>
      <c r="F402" s="12">
        <v>22568740</v>
      </c>
      <c r="G402" s="14">
        <f t="shared" si="61"/>
        <v>5</v>
      </c>
      <c r="H402" s="14">
        <f t="shared" si="62"/>
        <v>4</v>
      </c>
      <c r="I402" s="8">
        <f t="shared" si="63"/>
        <v>9.7465886939571145E-3</v>
      </c>
      <c r="J402" s="8">
        <f t="shared" si="64"/>
        <v>7.7972709551656916E-3</v>
      </c>
      <c r="K402" s="14">
        <f t="shared" si="67"/>
        <v>8</v>
      </c>
      <c r="L402" s="14">
        <f t="shared" si="68"/>
        <v>1</v>
      </c>
      <c r="M402" s="8">
        <f t="shared" si="65"/>
        <v>1.5594541910331383E-2</v>
      </c>
      <c r="N402" s="8">
        <f t="shared" si="66"/>
        <v>1.9493177387914229E-3</v>
      </c>
      <c r="O402" s="14">
        <f t="shared" si="69"/>
        <v>3</v>
      </c>
      <c r="P402" s="8">
        <f t="shared" si="70"/>
        <v>5.8823529411764705E-3</v>
      </c>
    </row>
    <row r="403" spans="1:16" x14ac:dyDescent="0.25">
      <c r="A403" s="10">
        <v>44995</v>
      </c>
      <c r="B403" s="11">
        <v>513</v>
      </c>
      <c r="C403" s="11">
        <v>515</v>
      </c>
      <c r="D403" s="11">
        <v>516</v>
      </c>
      <c r="E403" s="11">
        <v>511</v>
      </c>
      <c r="F403" s="12">
        <v>25572403</v>
      </c>
      <c r="G403" s="14">
        <f t="shared" si="61"/>
        <v>1</v>
      </c>
      <c r="H403" s="14">
        <f t="shared" si="62"/>
        <v>4</v>
      </c>
      <c r="I403" s="8">
        <f t="shared" si="63"/>
        <v>1.9417475728155339E-3</v>
      </c>
      <c r="J403" s="8">
        <f t="shared" si="64"/>
        <v>7.7669902912621356E-3</v>
      </c>
      <c r="K403" s="14">
        <f t="shared" si="67"/>
        <v>0</v>
      </c>
      <c r="L403" s="14">
        <f t="shared" si="68"/>
        <v>5</v>
      </c>
      <c r="M403" s="8">
        <f t="shared" si="65"/>
        <v>0</v>
      </c>
      <c r="N403" s="8">
        <f t="shared" si="66"/>
        <v>9.7087378640776691E-3</v>
      </c>
      <c r="O403" s="14">
        <f t="shared" si="69"/>
        <v>-1</v>
      </c>
      <c r="P403" s="8">
        <f t="shared" si="70"/>
        <v>-1.937984496124031E-3</v>
      </c>
    </row>
    <row r="404" spans="1:16" x14ac:dyDescent="0.25">
      <c r="A404" s="10">
        <v>44994</v>
      </c>
      <c r="B404" s="11">
        <v>522</v>
      </c>
      <c r="C404" s="11">
        <v>525</v>
      </c>
      <c r="D404" s="11">
        <v>526</v>
      </c>
      <c r="E404" s="11">
        <v>522</v>
      </c>
      <c r="F404" s="12">
        <v>25639391</v>
      </c>
      <c r="G404" s="14">
        <f t="shared" si="61"/>
        <v>1</v>
      </c>
      <c r="H404" s="14">
        <f t="shared" si="62"/>
        <v>3</v>
      </c>
      <c r="I404" s="8">
        <f t="shared" si="63"/>
        <v>1.9047619047619048E-3</v>
      </c>
      <c r="J404" s="8">
        <f t="shared" si="64"/>
        <v>5.7142857142857143E-3</v>
      </c>
      <c r="K404" s="14">
        <f t="shared" si="67"/>
        <v>13</v>
      </c>
      <c r="L404" s="14">
        <f t="shared" si="68"/>
        <v>-9</v>
      </c>
      <c r="M404" s="8">
        <f t="shared" si="65"/>
        <v>2.4761904761904763E-2</v>
      </c>
      <c r="N404" s="8">
        <f t="shared" si="66"/>
        <v>-1.7142857142857144E-2</v>
      </c>
      <c r="O404" s="14">
        <f t="shared" si="69"/>
        <v>12</v>
      </c>
      <c r="P404" s="8">
        <f t="shared" si="70"/>
        <v>2.3391812865497075E-2</v>
      </c>
    </row>
    <row r="405" spans="1:16" x14ac:dyDescent="0.25">
      <c r="A405" s="10">
        <v>44993</v>
      </c>
      <c r="B405" s="11">
        <v>521</v>
      </c>
      <c r="C405" s="11">
        <v>521</v>
      </c>
      <c r="D405" s="11">
        <v>523</v>
      </c>
      <c r="E405" s="11">
        <v>518</v>
      </c>
      <c r="F405" s="12">
        <v>27077587</v>
      </c>
      <c r="G405" s="14">
        <f t="shared" si="61"/>
        <v>2</v>
      </c>
      <c r="H405" s="14">
        <f t="shared" si="62"/>
        <v>3</v>
      </c>
      <c r="I405" s="8">
        <f t="shared" si="63"/>
        <v>3.838771593090211E-3</v>
      </c>
      <c r="J405" s="8">
        <f t="shared" si="64"/>
        <v>5.7581573896353169E-3</v>
      </c>
      <c r="K405" s="14">
        <f t="shared" si="67"/>
        <v>1</v>
      </c>
      <c r="L405" s="14">
        <f t="shared" si="68"/>
        <v>4</v>
      </c>
      <c r="M405" s="8">
        <f t="shared" si="65"/>
        <v>1.9193857965451055E-3</v>
      </c>
      <c r="N405" s="8">
        <f t="shared" si="66"/>
        <v>7.677543186180422E-3</v>
      </c>
      <c r="O405" s="14">
        <f t="shared" si="69"/>
        <v>-1</v>
      </c>
      <c r="P405" s="8">
        <f t="shared" si="70"/>
        <v>-1.9157088122605363E-3</v>
      </c>
    </row>
    <row r="406" spans="1:16" x14ac:dyDescent="0.25">
      <c r="A406" s="10">
        <v>44992</v>
      </c>
      <c r="B406" s="11">
        <v>524</v>
      </c>
      <c r="C406" s="11">
        <v>521</v>
      </c>
      <c r="D406" s="11">
        <v>526</v>
      </c>
      <c r="E406" s="11">
        <v>519</v>
      </c>
      <c r="F406" s="12">
        <v>27650283</v>
      </c>
      <c r="G406" s="14">
        <f t="shared" si="61"/>
        <v>5</v>
      </c>
      <c r="H406" s="14">
        <f t="shared" si="62"/>
        <v>2</v>
      </c>
      <c r="I406" s="8">
        <f t="shared" si="63"/>
        <v>9.5969289827255271E-3</v>
      </c>
      <c r="J406" s="8">
        <f t="shared" si="64"/>
        <v>3.838771593090211E-3</v>
      </c>
      <c r="K406" s="14">
        <f t="shared" si="67"/>
        <v>5</v>
      </c>
      <c r="L406" s="14">
        <f t="shared" si="68"/>
        <v>2</v>
      </c>
      <c r="M406" s="8">
        <f t="shared" si="65"/>
        <v>9.5969289827255271E-3</v>
      </c>
      <c r="N406" s="8">
        <f t="shared" si="66"/>
        <v>3.838771593090211E-3</v>
      </c>
      <c r="O406" s="14">
        <f t="shared" si="69"/>
        <v>0</v>
      </c>
      <c r="P406" s="8">
        <f t="shared" si="70"/>
        <v>0</v>
      </c>
    </row>
    <row r="407" spans="1:16" x14ac:dyDescent="0.25">
      <c r="A407" s="10">
        <v>44991</v>
      </c>
      <c r="B407" s="11">
        <v>521</v>
      </c>
      <c r="C407" s="11">
        <v>520</v>
      </c>
      <c r="D407" s="11">
        <v>524</v>
      </c>
      <c r="E407" s="11">
        <v>517</v>
      </c>
      <c r="F407" s="12">
        <v>24741125</v>
      </c>
      <c r="G407" s="14">
        <f t="shared" si="61"/>
        <v>4</v>
      </c>
      <c r="H407" s="14">
        <f t="shared" si="62"/>
        <v>3</v>
      </c>
      <c r="I407" s="8">
        <f t="shared" si="63"/>
        <v>7.6923076923076927E-3</v>
      </c>
      <c r="J407" s="8">
        <f t="shared" si="64"/>
        <v>5.7692307692307696E-3</v>
      </c>
      <c r="K407" s="14">
        <f t="shared" si="67"/>
        <v>0</v>
      </c>
      <c r="L407" s="14">
        <f t="shared" si="68"/>
        <v>7</v>
      </c>
      <c r="M407" s="8">
        <f t="shared" si="65"/>
        <v>0</v>
      </c>
      <c r="N407" s="8">
        <f t="shared" si="66"/>
        <v>1.3461538461538462E-2</v>
      </c>
      <c r="O407" s="14">
        <f t="shared" si="69"/>
        <v>-4</v>
      </c>
      <c r="P407" s="8">
        <f t="shared" si="70"/>
        <v>-7.6335877862595417E-3</v>
      </c>
    </row>
    <row r="408" spans="1:16" x14ac:dyDescent="0.25">
      <c r="A408" s="10">
        <v>44988</v>
      </c>
      <c r="B408" s="11">
        <v>516</v>
      </c>
      <c r="C408" s="11">
        <v>524</v>
      </c>
      <c r="D408" s="11">
        <v>525</v>
      </c>
      <c r="E408" s="11">
        <v>516</v>
      </c>
      <c r="F408" s="12">
        <v>24117189</v>
      </c>
      <c r="G408" s="14">
        <f t="shared" si="61"/>
        <v>1</v>
      </c>
      <c r="H408" s="14">
        <f t="shared" si="62"/>
        <v>8</v>
      </c>
      <c r="I408" s="8">
        <f t="shared" si="63"/>
        <v>1.9083969465648854E-3</v>
      </c>
      <c r="J408" s="8">
        <f t="shared" si="64"/>
        <v>1.5267175572519083E-2</v>
      </c>
      <c r="K408" s="14">
        <f t="shared" si="67"/>
        <v>4</v>
      </c>
      <c r="L408" s="14">
        <f t="shared" si="68"/>
        <v>5</v>
      </c>
      <c r="M408" s="8">
        <f t="shared" si="65"/>
        <v>7.6335877862595417E-3</v>
      </c>
      <c r="N408" s="8">
        <f t="shared" si="66"/>
        <v>9.5419847328244278E-3</v>
      </c>
      <c r="O408" s="14">
        <f t="shared" si="69"/>
        <v>3</v>
      </c>
      <c r="P408" s="8">
        <f t="shared" si="70"/>
        <v>5.7581573896353169E-3</v>
      </c>
    </row>
    <row r="409" spans="1:16" x14ac:dyDescent="0.25">
      <c r="A409" s="10">
        <v>44987</v>
      </c>
      <c r="B409" s="11">
        <v>519</v>
      </c>
      <c r="C409" s="11">
        <v>519</v>
      </c>
      <c r="D409" s="11">
        <v>520</v>
      </c>
      <c r="E409" s="11">
        <v>515</v>
      </c>
      <c r="F409" s="12">
        <v>18017085</v>
      </c>
      <c r="G409" s="14">
        <f t="shared" si="61"/>
        <v>1</v>
      </c>
      <c r="H409" s="14">
        <f t="shared" si="62"/>
        <v>4</v>
      </c>
      <c r="I409" s="8">
        <f t="shared" si="63"/>
        <v>1.9267822736030828E-3</v>
      </c>
      <c r="J409" s="8">
        <f t="shared" si="64"/>
        <v>7.7071290944123313E-3</v>
      </c>
      <c r="K409" s="14">
        <f t="shared" si="67"/>
        <v>4</v>
      </c>
      <c r="L409" s="14">
        <f t="shared" si="68"/>
        <v>1</v>
      </c>
      <c r="M409" s="8">
        <f t="shared" si="65"/>
        <v>7.7071290944123313E-3</v>
      </c>
      <c r="N409" s="8">
        <f t="shared" si="66"/>
        <v>1.9267822736030828E-3</v>
      </c>
      <c r="O409" s="14">
        <f t="shared" si="69"/>
        <v>3</v>
      </c>
      <c r="P409" s="8">
        <f t="shared" si="70"/>
        <v>5.8139534883720929E-3</v>
      </c>
    </row>
    <row r="410" spans="1:16" x14ac:dyDescent="0.25">
      <c r="A410" s="10">
        <v>44986</v>
      </c>
      <c r="B410" s="11">
        <v>522</v>
      </c>
      <c r="C410" s="11">
        <v>504</v>
      </c>
      <c r="D410" s="11">
        <v>522</v>
      </c>
      <c r="E410" s="11">
        <v>504</v>
      </c>
      <c r="F410" s="12">
        <v>45971058</v>
      </c>
      <c r="G410" s="14">
        <f t="shared" si="61"/>
        <v>18</v>
      </c>
      <c r="H410" s="14">
        <f t="shared" si="62"/>
        <v>0</v>
      </c>
      <c r="I410" s="8">
        <f t="shared" si="63"/>
        <v>3.5714285714285712E-2</v>
      </c>
      <c r="J410" s="8">
        <f t="shared" si="64"/>
        <v>0</v>
      </c>
      <c r="K410" s="14">
        <f t="shared" si="67"/>
        <v>3</v>
      </c>
      <c r="L410" s="14">
        <f t="shared" si="68"/>
        <v>15</v>
      </c>
      <c r="M410" s="8">
        <f t="shared" si="65"/>
        <v>5.9523809523809521E-3</v>
      </c>
      <c r="N410" s="8">
        <f t="shared" si="66"/>
        <v>2.976190476190476E-2</v>
      </c>
      <c r="O410" s="14">
        <f t="shared" si="69"/>
        <v>-15</v>
      </c>
      <c r="P410" s="8">
        <f t="shared" si="70"/>
        <v>-2.8901734104046242E-2</v>
      </c>
    </row>
    <row r="411" spans="1:16" x14ac:dyDescent="0.25">
      <c r="A411" s="10">
        <v>44981</v>
      </c>
      <c r="B411" s="11">
        <v>511</v>
      </c>
      <c r="C411" s="11">
        <v>524</v>
      </c>
      <c r="D411" s="11">
        <v>525</v>
      </c>
      <c r="E411" s="11">
        <v>511</v>
      </c>
      <c r="F411" s="12">
        <v>48372303</v>
      </c>
      <c r="G411" s="14">
        <f t="shared" si="61"/>
        <v>1</v>
      </c>
      <c r="H411" s="14">
        <f t="shared" si="62"/>
        <v>13</v>
      </c>
      <c r="I411" s="8">
        <f t="shared" si="63"/>
        <v>1.9083969465648854E-3</v>
      </c>
      <c r="J411" s="8">
        <f t="shared" si="64"/>
        <v>2.4809160305343511E-2</v>
      </c>
      <c r="K411" s="14">
        <f t="shared" si="67"/>
        <v>3</v>
      </c>
      <c r="L411" s="14">
        <f t="shared" si="68"/>
        <v>11</v>
      </c>
      <c r="M411" s="8">
        <f t="shared" si="65"/>
        <v>5.7251908396946565E-3</v>
      </c>
      <c r="N411" s="8">
        <f t="shared" si="66"/>
        <v>2.0992366412213741E-2</v>
      </c>
      <c r="O411" s="14">
        <f t="shared" si="69"/>
        <v>2</v>
      </c>
      <c r="P411" s="8">
        <f t="shared" si="70"/>
        <v>3.8314176245210726E-3</v>
      </c>
    </row>
    <row r="412" spans="1:16" x14ac:dyDescent="0.25">
      <c r="A412" s="10">
        <v>44980</v>
      </c>
      <c r="B412" s="11">
        <v>518</v>
      </c>
      <c r="C412" s="11">
        <v>512</v>
      </c>
      <c r="D412" s="11">
        <v>521</v>
      </c>
      <c r="E412" s="11">
        <v>510</v>
      </c>
      <c r="F412" s="12">
        <v>26801677</v>
      </c>
      <c r="G412" s="14">
        <f t="shared" si="61"/>
        <v>9</v>
      </c>
      <c r="H412" s="14">
        <f t="shared" si="62"/>
        <v>2</v>
      </c>
      <c r="I412" s="8">
        <f t="shared" si="63"/>
        <v>1.7578125E-2</v>
      </c>
      <c r="J412" s="8">
        <f t="shared" si="64"/>
        <v>3.90625E-3</v>
      </c>
      <c r="K412" s="14">
        <f t="shared" si="67"/>
        <v>10</v>
      </c>
      <c r="L412" s="14">
        <f t="shared" si="68"/>
        <v>1</v>
      </c>
      <c r="M412" s="8">
        <f t="shared" si="65"/>
        <v>1.953125E-2</v>
      </c>
      <c r="N412" s="8">
        <f t="shared" si="66"/>
        <v>1.953125E-3</v>
      </c>
      <c r="O412" s="14">
        <f t="shared" si="69"/>
        <v>1</v>
      </c>
      <c r="P412" s="8">
        <f t="shared" si="70"/>
        <v>1.9569471624266144E-3</v>
      </c>
    </row>
    <row r="413" spans="1:16" x14ac:dyDescent="0.25">
      <c r="A413" s="10">
        <v>44979</v>
      </c>
      <c r="B413" s="11">
        <v>507</v>
      </c>
      <c r="C413" s="11">
        <v>506</v>
      </c>
      <c r="D413" s="11">
        <v>509</v>
      </c>
      <c r="E413" s="11">
        <v>505</v>
      </c>
      <c r="F413" s="12">
        <v>26578867</v>
      </c>
      <c r="G413" s="14">
        <f t="shared" si="61"/>
        <v>3</v>
      </c>
      <c r="H413" s="14">
        <f t="shared" si="62"/>
        <v>1</v>
      </c>
      <c r="I413" s="8">
        <f t="shared" si="63"/>
        <v>5.9288537549407111E-3</v>
      </c>
      <c r="J413" s="8">
        <f t="shared" si="64"/>
        <v>1.976284584980237E-3</v>
      </c>
      <c r="K413" s="14">
        <f t="shared" si="67"/>
        <v>-9</v>
      </c>
      <c r="L413" s="14">
        <f t="shared" si="68"/>
        <v>13</v>
      </c>
      <c r="M413" s="8">
        <f t="shared" si="65"/>
        <v>-1.7786561264822136E-2</v>
      </c>
      <c r="N413" s="8">
        <f t="shared" si="66"/>
        <v>2.5691699604743084E-2</v>
      </c>
      <c r="O413" s="14">
        <f t="shared" si="69"/>
        <v>-12</v>
      </c>
      <c r="P413" s="8">
        <f t="shared" si="70"/>
        <v>-2.3166023166023165E-2</v>
      </c>
    </row>
    <row r="414" spans="1:16" x14ac:dyDescent="0.25">
      <c r="A414" s="10">
        <v>44978</v>
      </c>
      <c r="B414" s="11">
        <v>516</v>
      </c>
      <c r="C414" s="11">
        <v>515</v>
      </c>
      <c r="D414" s="11">
        <v>517</v>
      </c>
      <c r="E414" s="11">
        <v>513</v>
      </c>
      <c r="F414" s="12">
        <v>15097509</v>
      </c>
      <c r="G414" s="14">
        <f t="shared" si="61"/>
        <v>2</v>
      </c>
      <c r="H414" s="14">
        <f t="shared" si="62"/>
        <v>2</v>
      </c>
      <c r="I414" s="8">
        <f t="shared" si="63"/>
        <v>3.8834951456310678E-3</v>
      </c>
      <c r="J414" s="8">
        <f t="shared" si="64"/>
        <v>3.8834951456310678E-3</v>
      </c>
      <c r="K414" s="14">
        <f t="shared" si="67"/>
        <v>10</v>
      </c>
      <c r="L414" s="14">
        <f t="shared" si="68"/>
        <v>-6</v>
      </c>
      <c r="M414" s="8">
        <f t="shared" si="65"/>
        <v>1.9417475728155338E-2</v>
      </c>
      <c r="N414" s="8">
        <f t="shared" si="66"/>
        <v>-1.1650485436893204E-2</v>
      </c>
      <c r="O414" s="14">
        <f t="shared" si="69"/>
        <v>8</v>
      </c>
      <c r="P414" s="8">
        <f t="shared" si="70"/>
        <v>1.5779092702169626E-2</v>
      </c>
    </row>
    <row r="415" spans="1:16" x14ac:dyDescent="0.25">
      <c r="A415" s="10">
        <v>44977</v>
      </c>
      <c r="B415" s="11">
        <v>517</v>
      </c>
      <c r="C415" s="11">
        <v>514</v>
      </c>
      <c r="D415" s="11">
        <v>519</v>
      </c>
      <c r="E415" s="11">
        <v>511</v>
      </c>
      <c r="F415" s="12">
        <v>21181235</v>
      </c>
      <c r="G415" s="14">
        <f t="shared" si="61"/>
        <v>5</v>
      </c>
      <c r="H415" s="14">
        <f t="shared" si="62"/>
        <v>3</v>
      </c>
      <c r="I415" s="8">
        <f t="shared" si="63"/>
        <v>9.727626459143969E-3</v>
      </c>
      <c r="J415" s="8">
        <f t="shared" si="64"/>
        <v>5.8365758754863814E-3</v>
      </c>
      <c r="K415" s="14">
        <f t="shared" si="67"/>
        <v>3</v>
      </c>
      <c r="L415" s="14">
        <f t="shared" si="68"/>
        <v>5</v>
      </c>
      <c r="M415" s="8">
        <f t="shared" si="65"/>
        <v>5.8365758754863814E-3</v>
      </c>
      <c r="N415" s="8">
        <f t="shared" si="66"/>
        <v>9.727626459143969E-3</v>
      </c>
      <c r="O415" s="14">
        <f t="shared" si="69"/>
        <v>-2</v>
      </c>
      <c r="P415" s="8">
        <f t="shared" si="70"/>
        <v>-3.875968992248062E-3</v>
      </c>
    </row>
    <row r="416" spans="1:16" x14ac:dyDescent="0.25">
      <c r="A416" s="10">
        <v>44974</v>
      </c>
      <c r="B416" s="11">
        <v>518</v>
      </c>
      <c r="C416" s="11">
        <v>524</v>
      </c>
      <c r="D416" s="11">
        <v>524</v>
      </c>
      <c r="E416" s="11">
        <v>516</v>
      </c>
      <c r="F416" s="12">
        <v>29673053</v>
      </c>
      <c r="G416" s="14">
        <f t="shared" si="61"/>
        <v>0</v>
      </c>
      <c r="H416" s="14">
        <f t="shared" si="62"/>
        <v>8</v>
      </c>
      <c r="I416" s="8">
        <f t="shared" si="63"/>
        <v>0</v>
      </c>
      <c r="J416" s="8">
        <f t="shared" si="64"/>
        <v>1.5267175572519083E-2</v>
      </c>
      <c r="K416" s="14">
        <f t="shared" si="67"/>
        <v>7</v>
      </c>
      <c r="L416" s="14">
        <f t="shared" si="68"/>
        <v>1</v>
      </c>
      <c r="M416" s="8">
        <f t="shared" si="65"/>
        <v>1.3358778625954198E-2</v>
      </c>
      <c r="N416" s="8">
        <f t="shared" si="66"/>
        <v>1.9083969465648854E-3</v>
      </c>
      <c r="O416" s="14">
        <f t="shared" si="69"/>
        <v>7</v>
      </c>
      <c r="P416" s="8">
        <f t="shared" si="70"/>
        <v>1.3539651837524178E-2</v>
      </c>
    </row>
    <row r="417" spans="1:16" x14ac:dyDescent="0.25">
      <c r="A417" s="10">
        <v>44973</v>
      </c>
      <c r="B417" s="11">
        <v>528</v>
      </c>
      <c r="C417" s="11">
        <v>528</v>
      </c>
      <c r="D417" s="11">
        <v>531</v>
      </c>
      <c r="E417" s="11">
        <v>524</v>
      </c>
      <c r="F417" s="12">
        <v>33509968</v>
      </c>
      <c r="G417" s="14">
        <f t="shared" si="61"/>
        <v>3</v>
      </c>
      <c r="H417" s="14">
        <f t="shared" si="62"/>
        <v>4</v>
      </c>
      <c r="I417" s="8">
        <f t="shared" si="63"/>
        <v>5.681818181818182E-3</v>
      </c>
      <c r="J417" s="8">
        <f t="shared" si="64"/>
        <v>7.575757575757576E-3</v>
      </c>
      <c r="K417" s="14">
        <f t="shared" si="67"/>
        <v>13</v>
      </c>
      <c r="L417" s="14">
        <f t="shared" si="68"/>
        <v>-6</v>
      </c>
      <c r="M417" s="8">
        <f t="shared" si="65"/>
        <v>2.462121212121212E-2</v>
      </c>
      <c r="N417" s="8">
        <f t="shared" si="66"/>
        <v>-1.1363636363636364E-2</v>
      </c>
      <c r="O417" s="14">
        <f t="shared" si="69"/>
        <v>10</v>
      </c>
      <c r="P417" s="8">
        <f t="shared" si="70"/>
        <v>1.9305019305019305E-2</v>
      </c>
    </row>
    <row r="418" spans="1:16" x14ac:dyDescent="0.25">
      <c r="A418" s="10">
        <v>44972</v>
      </c>
      <c r="B418" s="11">
        <v>525</v>
      </c>
      <c r="C418" s="11">
        <v>526</v>
      </c>
      <c r="D418" s="11">
        <v>532</v>
      </c>
      <c r="E418" s="11">
        <v>522</v>
      </c>
      <c r="F418" s="12">
        <v>66068713</v>
      </c>
      <c r="G418" s="14">
        <f t="shared" si="61"/>
        <v>6</v>
      </c>
      <c r="H418" s="14">
        <f t="shared" si="62"/>
        <v>4</v>
      </c>
      <c r="I418" s="8">
        <f t="shared" si="63"/>
        <v>1.1406844106463879E-2</v>
      </c>
      <c r="J418" s="8">
        <f t="shared" si="64"/>
        <v>7.6045627376425855E-3</v>
      </c>
      <c r="K418" s="14">
        <f t="shared" si="67"/>
        <v>4</v>
      </c>
      <c r="L418" s="14">
        <f t="shared" si="68"/>
        <v>6</v>
      </c>
      <c r="M418" s="8">
        <f t="shared" si="65"/>
        <v>7.6045627376425855E-3</v>
      </c>
      <c r="N418" s="8">
        <f t="shared" si="66"/>
        <v>1.1406844106463879E-2</v>
      </c>
      <c r="O418" s="14">
        <f t="shared" si="69"/>
        <v>-2</v>
      </c>
      <c r="P418" s="8">
        <f t="shared" si="70"/>
        <v>-3.787878787878788E-3</v>
      </c>
    </row>
    <row r="419" spans="1:16" x14ac:dyDescent="0.25">
      <c r="A419" s="10">
        <v>44971</v>
      </c>
      <c r="B419" s="11">
        <v>545</v>
      </c>
      <c r="C419" s="11">
        <v>544</v>
      </c>
      <c r="D419" s="11">
        <v>546</v>
      </c>
      <c r="E419" s="11">
        <v>543</v>
      </c>
      <c r="F419" s="12">
        <v>23855974</v>
      </c>
      <c r="G419" s="14">
        <f t="shared" si="61"/>
        <v>2</v>
      </c>
      <c r="H419" s="14">
        <f t="shared" si="62"/>
        <v>1</v>
      </c>
      <c r="I419" s="8">
        <f t="shared" si="63"/>
        <v>3.6764705882352941E-3</v>
      </c>
      <c r="J419" s="8">
        <f t="shared" si="64"/>
        <v>1.838235294117647E-3</v>
      </c>
      <c r="K419" s="14">
        <f t="shared" si="67"/>
        <v>21</v>
      </c>
      <c r="L419" s="14">
        <f t="shared" si="68"/>
        <v>-18</v>
      </c>
      <c r="M419" s="8">
        <f t="shared" si="65"/>
        <v>3.860294117647059E-2</v>
      </c>
      <c r="N419" s="8">
        <f t="shared" si="66"/>
        <v>-3.3088235294117647E-2</v>
      </c>
      <c r="O419" s="14">
        <f t="shared" si="69"/>
        <v>19</v>
      </c>
      <c r="P419" s="8">
        <f t="shared" si="70"/>
        <v>3.619047619047619E-2</v>
      </c>
    </row>
    <row r="420" spans="1:16" x14ac:dyDescent="0.25">
      <c r="A420" s="10">
        <v>44970</v>
      </c>
      <c r="B420" s="11">
        <v>541</v>
      </c>
      <c r="C420" s="11">
        <v>544</v>
      </c>
      <c r="D420" s="11">
        <v>544</v>
      </c>
      <c r="E420" s="11">
        <v>538</v>
      </c>
      <c r="F420" s="12">
        <v>23903151</v>
      </c>
      <c r="G420" s="14">
        <f t="shared" si="61"/>
        <v>0</v>
      </c>
      <c r="H420" s="14">
        <f t="shared" si="62"/>
        <v>6</v>
      </c>
      <c r="I420" s="8">
        <f t="shared" si="63"/>
        <v>0</v>
      </c>
      <c r="J420" s="8">
        <f t="shared" si="64"/>
        <v>1.1029411764705883E-2</v>
      </c>
      <c r="K420" s="14">
        <f t="shared" si="67"/>
        <v>-1</v>
      </c>
      <c r="L420" s="14">
        <f t="shared" si="68"/>
        <v>7</v>
      </c>
      <c r="M420" s="8">
        <f t="shared" si="65"/>
        <v>-1.838235294117647E-3</v>
      </c>
      <c r="N420" s="8">
        <f t="shared" si="66"/>
        <v>1.2867647058823529E-2</v>
      </c>
      <c r="O420" s="14">
        <f t="shared" si="69"/>
        <v>-1</v>
      </c>
      <c r="P420" s="8">
        <f t="shared" si="70"/>
        <v>-1.834862385321101E-3</v>
      </c>
    </row>
    <row r="421" spans="1:16" x14ac:dyDescent="0.25">
      <c r="A421" s="10">
        <v>44967</v>
      </c>
      <c r="B421" s="11">
        <v>545</v>
      </c>
      <c r="C421" s="11">
        <v>544</v>
      </c>
      <c r="D421" s="11">
        <v>546</v>
      </c>
      <c r="E421" s="11">
        <v>541</v>
      </c>
      <c r="F421" s="12">
        <v>30445088</v>
      </c>
      <c r="G421" s="14">
        <f t="shared" si="61"/>
        <v>2</v>
      </c>
      <c r="H421" s="14">
        <f t="shared" si="62"/>
        <v>3</v>
      </c>
      <c r="I421" s="8">
        <f t="shared" si="63"/>
        <v>3.6764705882352941E-3</v>
      </c>
      <c r="J421" s="8">
        <f t="shared" si="64"/>
        <v>5.5147058823529415E-3</v>
      </c>
      <c r="K421" s="14">
        <f t="shared" si="67"/>
        <v>5</v>
      </c>
      <c r="L421" s="14">
        <f t="shared" si="68"/>
        <v>0</v>
      </c>
      <c r="M421" s="8">
        <f t="shared" si="65"/>
        <v>9.1911764705882356E-3</v>
      </c>
      <c r="N421" s="8">
        <f t="shared" si="66"/>
        <v>0</v>
      </c>
      <c r="O421" s="14">
        <f t="shared" si="69"/>
        <v>3</v>
      </c>
      <c r="P421" s="8">
        <f t="shared" si="70"/>
        <v>5.5452865064695009E-3</v>
      </c>
    </row>
    <row r="422" spans="1:16" x14ac:dyDescent="0.25">
      <c r="A422" s="10">
        <v>44966</v>
      </c>
      <c r="B422" s="11">
        <v>540</v>
      </c>
      <c r="C422" s="11">
        <v>540</v>
      </c>
      <c r="D422" s="11">
        <v>540</v>
      </c>
      <c r="E422" s="11">
        <v>536</v>
      </c>
      <c r="F422" s="12">
        <v>22311345</v>
      </c>
      <c r="G422" s="14">
        <f t="shared" si="61"/>
        <v>0</v>
      </c>
      <c r="H422" s="14">
        <f t="shared" si="62"/>
        <v>4</v>
      </c>
      <c r="I422" s="8">
        <f t="shared" si="63"/>
        <v>0</v>
      </c>
      <c r="J422" s="8">
        <f t="shared" si="64"/>
        <v>7.4074074074074077E-3</v>
      </c>
      <c r="K422" s="14">
        <f t="shared" si="67"/>
        <v>-5</v>
      </c>
      <c r="L422" s="14">
        <f t="shared" si="68"/>
        <v>9</v>
      </c>
      <c r="M422" s="8">
        <f t="shared" si="65"/>
        <v>-9.2592592592592587E-3</v>
      </c>
      <c r="N422" s="8">
        <f t="shared" si="66"/>
        <v>1.6666666666666666E-2</v>
      </c>
      <c r="O422" s="14">
        <f t="shared" si="69"/>
        <v>-5</v>
      </c>
      <c r="P422" s="8">
        <f t="shared" si="70"/>
        <v>-9.1743119266055051E-3</v>
      </c>
    </row>
    <row r="423" spans="1:16" x14ac:dyDescent="0.25">
      <c r="A423" s="10">
        <v>44965</v>
      </c>
      <c r="B423" s="11">
        <v>540</v>
      </c>
      <c r="C423" s="11">
        <v>538</v>
      </c>
      <c r="D423" s="11">
        <v>540</v>
      </c>
      <c r="E423" s="11">
        <v>534</v>
      </c>
      <c r="F423" s="12">
        <v>37633169</v>
      </c>
      <c r="G423" s="14">
        <f t="shared" si="61"/>
        <v>2</v>
      </c>
      <c r="H423" s="14">
        <f t="shared" si="62"/>
        <v>4</v>
      </c>
      <c r="I423" s="8">
        <f t="shared" si="63"/>
        <v>3.7174721189591076E-3</v>
      </c>
      <c r="J423" s="8">
        <f t="shared" si="64"/>
        <v>7.4349442379182153E-3</v>
      </c>
      <c r="K423" s="14">
        <f t="shared" si="67"/>
        <v>0</v>
      </c>
      <c r="L423" s="14">
        <f t="shared" si="68"/>
        <v>6</v>
      </c>
      <c r="M423" s="8">
        <f t="shared" si="65"/>
        <v>0</v>
      </c>
      <c r="N423" s="8">
        <f t="shared" si="66"/>
        <v>1.1152416356877323E-2</v>
      </c>
      <c r="O423" s="14">
        <f t="shared" si="69"/>
        <v>-2</v>
      </c>
      <c r="P423" s="8">
        <f t="shared" si="70"/>
        <v>-3.7037037037037038E-3</v>
      </c>
    </row>
    <row r="424" spans="1:16" x14ac:dyDescent="0.25">
      <c r="A424" s="10">
        <v>44964</v>
      </c>
      <c r="B424" s="11">
        <v>523</v>
      </c>
      <c r="C424" s="11">
        <v>524</v>
      </c>
      <c r="D424" s="11">
        <v>528</v>
      </c>
      <c r="E424" s="11">
        <v>522</v>
      </c>
      <c r="F424" s="12">
        <v>24362116</v>
      </c>
      <c r="G424" s="14">
        <f t="shared" si="61"/>
        <v>4</v>
      </c>
      <c r="H424" s="14">
        <f t="shared" si="62"/>
        <v>2</v>
      </c>
      <c r="I424" s="8">
        <f t="shared" si="63"/>
        <v>7.6335877862595417E-3</v>
      </c>
      <c r="J424" s="8">
        <f t="shared" si="64"/>
        <v>3.8167938931297708E-3</v>
      </c>
      <c r="K424" s="14">
        <f t="shared" si="67"/>
        <v>-12</v>
      </c>
      <c r="L424" s="14">
        <f t="shared" si="68"/>
        <v>18</v>
      </c>
      <c r="M424" s="8">
        <f t="shared" si="65"/>
        <v>-2.2900763358778626E-2</v>
      </c>
      <c r="N424" s="8">
        <f t="shared" si="66"/>
        <v>3.4351145038167941E-2</v>
      </c>
      <c r="O424" s="14">
        <f t="shared" si="69"/>
        <v>-16</v>
      </c>
      <c r="P424" s="8">
        <f t="shared" si="70"/>
        <v>-2.9629629629629631E-2</v>
      </c>
    </row>
    <row r="425" spans="1:16" x14ac:dyDescent="0.25">
      <c r="A425" s="10">
        <v>44963</v>
      </c>
      <c r="B425" s="11">
        <v>526</v>
      </c>
      <c r="C425" s="11">
        <v>532</v>
      </c>
      <c r="D425" s="11">
        <v>533</v>
      </c>
      <c r="E425" s="11">
        <v>526</v>
      </c>
      <c r="F425" s="12">
        <v>32208918</v>
      </c>
      <c r="G425" s="14">
        <f t="shared" si="61"/>
        <v>1</v>
      </c>
      <c r="H425" s="14">
        <f t="shared" si="62"/>
        <v>6</v>
      </c>
      <c r="I425" s="8">
        <f t="shared" si="63"/>
        <v>1.8796992481203006E-3</v>
      </c>
      <c r="J425" s="8">
        <f t="shared" si="64"/>
        <v>1.1278195488721804E-2</v>
      </c>
      <c r="K425" s="14">
        <f t="shared" si="67"/>
        <v>10</v>
      </c>
      <c r="L425" s="14">
        <f t="shared" si="68"/>
        <v>-3</v>
      </c>
      <c r="M425" s="8">
        <f t="shared" si="65"/>
        <v>1.8796992481203006E-2</v>
      </c>
      <c r="N425" s="8">
        <f t="shared" si="66"/>
        <v>-5.6390977443609019E-3</v>
      </c>
      <c r="O425" s="14">
        <f t="shared" si="69"/>
        <v>9</v>
      </c>
      <c r="P425" s="8">
        <f t="shared" si="70"/>
        <v>1.7208413001912046E-2</v>
      </c>
    </row>
    <row r="426" spans="1:16" x14ac:dyDescent="0.25">
      <c r="A426" s="10">
        <v>44960</v>
      </c>
      <c r="B426" s="11">
        <v>542</v>
      </c>
      <c r="C426" s="11">
        <v>540</v>
      </c>
      <c r="D426" s="11">
        <v>542</v>
      </c>
      <c r="E426" s="11">
        <v>536</v>
      </c>
      <c r="F426" s="12">
        <v>34156234</v>
      </c>
      <c r="G426" s="14">
        <f t="shared" si="61"/>
        <v>2</v>
      </c>
      <c r="H426" s="14">
        <f t="shared" si="62"/>
        <v>4</v>
      </c>
      <c r="I426" s="8">
        <f t="shared" si="63"/>
        <v>3.7037037037037038E-3</v>
      </c>
      <c r="J426" s="8">
        <f t="shared" si="64"/>
        <v>7.4074074074074077E-3</v>
      </c>
      <c r="K426" s="14">
        <f t="shared" si="67"/>
        <v>16</v>
      </c>
      <c r="L426" s="14">
        <f t="shared" si="68"/>
        <v>-10</v>
      </c>
      <c r="M426" s="8">
        <f t="shared" si="65"/>
        <v>2.9629629629629631E-2</v>
      </c>
      <c r="N426" s="8">
        <f t="shared" si="66"/>
        <v>-1.8518518518518517E-2</v>
      </c>
      <c r="O426" s="14">
        <f t="shared" si="69"/>
        <v>14</v>
      </c>
      <c r="P426" s="8">
        <f t="shared" si="70"/>
        <v>2.6615969581749048E-2</v>
      </c>
    </row>
    <row r="427" spans="1:16" x14ac:dyDescent="0.25">
      <c r="A427" s="10">
        <v>44959</v>
      </c>
      <c r="B427" s="11">
        <v>540</v>
      </c>
      <c r="C427" s="11">
        <v>538</v>
      </c>
      <c r="D427" s="11">
        <v>542</v>
      </c>
      <c r="E427" s="11">
        <v>537</v>
      </c>
      <c r="F427" s="12">
        <v>46523592</v>
      </c>
      <c r="G427" s="14">
        <f t="shared" si="61"/>
        <v>4</v>
      </c>
      <c r="H427" s="14">
        <f t="shared" si="62"/>
        <v>1</v>
      </c>
      <c r="I427" s="8">
        <f t="shared" si="63"/>
        <v>7.4349442379182153E-3</v>
      </c>
      <c r="J427" s="8">
        <f t="shared" si="64"/>
        <v>1.8587360594795538E-3</v>
      </c>
      <c r="K427" s="14">
        <f t="shared" si="67"/>
        <v>0</v>
      </c>
      <c r="L427" s="14">
        <f t="shared" si="68"/>
        <v>5</v>
      </c>
      <c r="M427" s="8">
        <f t="shared" si="65"/>
        <v>0</v>
      </c>
      <c r="N427" s="8">
        <f t="shared" si="66"/>
        <v>9.2936802973977699E-3</v>
      </c>
      <c r="O427" s="14">
        <f t="shared" si="69"/>
        <v>-4</v>
      </c>
      <c r="P427" s="8">
        <f t="shared" si="70"/>
        <v>-7.3800738007380072E-3</v>
      </c>
    </row>
    <row r="428" spans="1:16" x14ac:dyDescent="0.25">
      <c r="A428" s="10">
        <v>44958</v>
      </c>
      <c r="B428" s="11">
        <v>530</v>
      </c>
      <c r="C428" s="11">
        <v>532</v>
      </c>
      <c r="D428" s="11">
        <v>533</v>
      </c>
      <c r="E428" s="11">
        <v>522</v>
      </c>
      <c r="F428" s="12">
        <v>42539626</v>
      </c>
      <c r="G428" s="14">
        <f t="shared" si="61"/>
        <v>1</v>
      </c>
      <c r="H428" s="14">
        <f t="shared" si="62"/>
        <v>10</v>
      </c>
      <c r="I428" s="8">
        <f t="shared" si="63"/>
        <v>1.8796992481203006E-3</v>
      </c>
      <c r="J428" s="8">
        <f t="shared" si="64"/>
        <v>1.8796992481203006E-2</v>
      </c>
      <c r="K428" s="14">
        <f t="shared" si="67"/>
        <v>-7</v>
      </c>
      <c r="L428" s="14">
        <f t="shared" si="68"/>
        <v>18</v>
      </c>
      <c r="M428" s="8">
        <f t="shared" si="65"/>
        <v>-1.3157894736842105E-2</v>
      </c>
      <c r="N428" s="8">
        <f t="shared" si="66"/>
        <v>3.3834586466165412E-2</v>
      </c>
      <c r="O428" s="14">
        <f t="shared" si="69"/>
        <v>-8</v>
      </c>
      <c r="P428" s="8">
        <f t="shared" si="70"/>
        <v>-1.4814814814814815E-2</v>
      </c>
    </row>
    <row r="429" spans="1:16" x14ac:dyDescent="0.25">
      <c r="A429" s="10">
        <v>44957</v>
      </c>
      <c r="B429" s="11">
        <v>522</v>
      </c>
      <c r="C429" s="11">
        <v>537</v>
      </c>
      <c r="D429" s="11">
        <v>538</v>
      </c>
      <c r="E429" s="11">
        <v>521</v>
      </c>
      <c r="F429" s="12">
        <v>79212272</v>
      </c>
      <c r="G429" s="14">
        <f t="shared" si="61"/>
        <v>1</v>
      </c>
      <c r="H429" s="14">
        <f t="shared" si="62"/>
        <v>16</v>
      </c>
      <c r="I429" s="8">
        <f t="shared" si="63"/>
        <v>1.8621973929236499E-3</v>
      </c>
      <c r="J429" s="8">
        <f t="shared" si="64"/>
        <v>2.9795158286778398E-2</v>
      </c>
      <c r="K429" s="14">
        <f t="shared" si="67"/>
        <v>8</v>
      </c>
      <c r="L429" s="14">
        <f t="shared" si="68"/>
        <v>9</v>
      </c>
      <c r="M429" s="8">
        <f t="shared" si="65"/>
        <v>1.4897579143389199E-2</v>
      </c>
      <c r="N429" s="8">
        <f t="shared" si="66"/>
        <v>1.6759776536312849E-2</v>
      </c>
      <c r="O429" s="14">
        <f t="shared" si="69"/>
        <v>7</v>
      </c>
      <c r="P429" s="8">
        <f t="shared" si="70"/>
        <v>1.3207547169811321E-2</v>
      </c>
    </row>
    <row r="430" spans="1:16" x14ac:dyDescent="0.25">
      <c r="A430" s="10">
        <v>44956</v>
      </c>
      <c r="B430" s="11">
        <v>543</v>
      </c>
      <c r="C430" s="11">
        <v>542</v>
      </c>
      <c r="D430" s="11">
        <v>543</v>
      </c>
      <c r="E430" s="11">
        <v>534</v>
      </c>
      <c r="F430" s="12">
        <v>148413161</v>
      </c>
      <c r="G430" s="14">
        <f t="shared" si="61"/>
        <v>1</v>
      </c>
      <c r="H430" s="14">
        <f t="shared" si="62"/>
        <v>8</v>
      </c>
      <c r="I430" s="8">
        <f t="shared" si="63"/>
        <v>1.8450184501845018E-3</v>
      </c>
      <c r="J430" s="8">
        <f t="shared" si="64"/>
        <v>1.4760147601476014E-2</v>
      </c>
      <c r="K430" s="14">
        <f t="shared" si="67"/>
        <v>21</v>
      </c>
      <c r="L430" s="14">
        <f t="shared" si="68"/>
        <v>-12</v>
      </c>
      <c r="M430" s="8">
        <f t="shared" si="65"/>
        <v>3.8745387453874541E-2</v>
      </c>
      <c r="N430" s="8">
        <f t="shared" si="66"/>
        <v>-2.2140221402214021E-2</v>
      </c>
      <c r="O430" s="14">
        <f t="shared" si="69"/>
        <v>20</v>
      </c>
      <c r="P430" s="8">
        <f t="shared" si="70"/>
        <v>3.8314176245210725E-2</v>
      </c>
    </row>
    <row r="431" spans="1:16" x14ac:dyDescent="0.25">
      <c r="A431" s="10">
        <v>44943</v>
      </c>
      <c r="B431" s="11">
        <v>503</v>
      </c>
      <c r="C431" s="11">
        <v>504</v>
      </c>
      <c r="D431" s="11">
        <v>504</v>
      </c>
      <c r="E431" s="11">
        <v>499.5</v>
      </c>
      <c r="F431" s="12">
        <v>29443522</v>
      </c>
      <c r="G431" s="14">
        <f t="shared" si="61"/>
        <v>0</v>
      </c>
      <c r="H431" s="14">
        <f t="shared" si="62"/>
        <v>4.5</v>
      </c>
      <c r="I431" s="8">
        <f t="shared" si="63"/>
        <v>0</v>
      </c>
      <c r="J431" s="8">
        <f t="shared" si="64"/>
        <v>8.9285714285714281E-3</v>
      </c>
      <c r="K431" s="14">
        <f t="shared" si="67"/>
        <v>-39</v>
      </c>
      <c r="L431" s="14">
        <f t="shared" si="68"/>
        <v>43.5</v>
      </c>
      <c r="M431" s="8">
        <f t="shared" si="65"/>
        <v>-7.7380952380952384E-2</v>
      </c>
      <c r="N431" s="8">
        <f t="shared" si="66"/>
        <v>8.6309523809523808E-2</v>
      </c>
      <c r="O431" s="14">
        <f t="shared" si="69"/>
        <v>-39</v>
      </c>
      <c r="P431" s="8">
        <f t="shared" si="70"/>
        <v>-7.18232044198895E-2</v>
      </c>
    </row>
    <row r="432" spans="1:16" x14ac:dyDescent="0.25">
      <c r="A432" s="10">
        <v>44942</v>
      </c>
      <c r="B432" s="11">
        <v>505</v>
      </c>
      <c r="C432" s="11">
        <v>506</v>
      </c>
      <c r="D432" s="11">
        <v>508</v>
      </c>
      <c r="E432" s="11">
        <v>503</v>
      </c>
      <c r="F432" s="12">
        <v>38781925</v>
      </c>
      <c r="G432" s="14">
        <f t="shared" si="61"/>
        <v>2</v>
      </c>
      <c r="H432" s="14">
        <f t="shared" si="62"/>
        <v>3</v>
      </c>
      <c r="I432" s="8">
        <f t="shared" si="63"/>
        <v>3.952569169960474E-3</v>
      </c>
      <c r="J432" s="8">
        <f t="shared" si="64"/>
        <v>5.9288537549407111E-3</v>
      </c>
      <c r="K432" s="14">
        <f t="shared" si="67"/>
        <v>5</v>
      </c>
      <c r="L432" s="14">
        <f t="shared" si="68"/>
        <v>0</v>
      </c>
      <c r="M432" s="8">
        <f t="shared" si="65"/>
        <v>9.881422924901186E-3</v>
      </c>
      <c r="N432" s="8">
        <f t="shared" si="66"/>
        <v>0</v>
      </c>
      <c r="O432" s="14">
        <f t="shared" si="69"/>
        <v>3</v>
      </c>
      <c r="P432" s="8">
        <f t="shared" si="70"/>
        <v>5.9642147117296221E-3</v>
      </c>
    </row>
    <row r="433" spans="1:16" x14ac:dyDescent="0.25">
      <c r="A433" s="10">
        <v>44939</v>
      </c>
      <c r="B433" s="11">
        <v>500</v>
      </c>
      <c r="C433" s="11">
        <v>507</v>
      </c>
      <c r="D433" s="11">
        <v>509</v>
      </c>
      <c r="E433" s="11">
        <v>499</v>
      </c>
      <c r="F433" s="12">
        <v>81848755</v>
      </c>
      <c r="G433" s="14">
        <f t="shared" si="61"/>
        <v>2</v>
      </c>
      <c r="H433" s="14">
        <f t="shared" si="62"/>
        <v>8</v>
      </c>
      <c r="I433" s="8">
        <f t="shared" si="63"/>
        <v>3.9447731755424065E-3</v>
      </c>
      <c r="J433" s="8">
        <f t="shared" si="64"/>
        <v>1.5779092702169626E-2</v>
      </c>
      <c r="K433" s="14">
        <f t="shared" si="67"/>
        <v>4</v>
      </c>
      <c r="L433" s="14">
        <f t="shared" si="68"/>
        <v>6</v>
      </c>
      <c r="M433" s="8">
        <f t="shared" si="65"/>
        <v>7.889546351084813E-3</v>
      </c>
      <c r="N433" s="8">
        <f t="shared" si="66"/>
        <v>1.1834319526627219E-2</v>
      </c>
      <c r="O433" s="14">
        <f t="shared" si="69"/>
        <v>2</v>
      </c>
      <c r="P433" s="8">
        <f t="shared" si="70"/>
        <v>3.9603960396039604E-3</v>
      </c>
    </row>
    <row r="434" spans="1:16" x14ac:dyDescent="0.25">
      <c r="A434" s="10">
        <v>44938</v>
      </c>
      <c r="B434" s="11">
        <v>486.5</v>
      </c>
      <c r="C434" s="11">
        <v>487.5</v>
      </c>
      <c r="D434" s="11">
        <v>488</v>
      </c>
      <c r="E434" s="11">
        <v>484</v>
      </c>
      <c r="F434" s="12">
        <v>22416984</v>
      </c>
      <c r="G434" s="14">
        <f t="shared" si="61"/>
        <v>0.5</v>
      </c>
      <c r="H434" s="14">
        <f t="shared" si="62"/>
        <v>3.5</v>
      </c>
      <c r="I434" s="8">
        <f t="shared" si="63"/>
        <v>1.0256410256410256E-3</v>
      </c>
      <c r="J434" s="8">
        <f t="shared" si="64"/>
        <v>7.1794871794871795E-3</v>
      </c>
      <c r="K434" s="14">
        <f t="shared" si="67"/>
        <v>-12</v>
      </c>
      <c r="L434" s="14">
        <f t="shared" si="68"/>
        <v>16</v>
      </c>
      <c r="M434" s="8">
        <f t="shared" si="65"/>
        <v>-2.4615384615384615E-2</v>
      </c>
      <c r="N434" s="8">
        <f t="shared" si="66"/>
        <v>3.282051282051282E-2</v>
      </c>
      <c r="O434" s="14">
        <f t="shared" si="69"/>
        <v>-12.5</v>
      </c>
      <c r="P434" s="8">
        <f t="shared" si="70"/>
        <v>-2.5000000000000001E-2</v>
      </c>
    </row>
    <row r="435" spans="1:16" x14ac:dyDescent="0.25">
      <c r="A435" s="10">
        <v>44937</v>
      </c>
      <c r="B435" s="11">
        <v>484.5</v>
      </c>
      <c r="C435" s="11">
        <v>487</v>
      </c>
      <c r="D435" s="11">
        <v>488</v>
      </c>
      <c r="E435" s="11">
        <v>482</v>
      </c>
      <c r="F435" s="12">
        <v>21749124</v>
      </c>
      <c r="G435" s="14">
        <f t="shared" si="61"/>
        <v>1</v>
      </c>
      <c r="H435" s="14">
        <f t="shared" si="62"/>
        <v>5</v>
      </c>
      <c r="I435" s="8">
        <f t="shared" si="63"/>
        <v>2.0533880903490761E-3</v>
      </c>
      <c r="J435" s="8">
        <f t="shared" si="64"/>
        <v>1.0266940451745379E-2</v>
      </c>
      <c r="K435" s="14">
        <f t="shared" si="67"/>
        <v>1.5</v>
      </c>
      <c r="L435" s="14">
        <f t="shared" si="68"/>
        <v>4.5</v>
      </c>
      <c r="M435" s="8">
        <f t="shared" si="65"/>
        <v>3.0800821355236141E-3</v>
      </c>
      <c r="N435" s="8">
        <f t="shared" si="66"/>
        <v>9.2402464065708418E-3</v>
      </c>
      <c r="O435" s="14">
        <f t="shared" si="69"/>
        <v>0.5</v>
      </c>
      <c r="P435" s="8">
        <f t="shared" si="70"/>
        <v>1.0277492291880781E-3</v>
      </c>
    </row>
    <row r="436" spans="1:16" x14ac:dyDescent="0.25">
      <c r="A436" s="10">
        <v>44936</v>
      </c>
      <c r="B436" s="11">
        <v>486</v>
      </c>
      <c r="C436" s="11">
        <v>486</v>
      </c>
      <c r="D436" s="11">
        <v>487</v>
      </c>
      <c r="E436" s="11">
        <v>483</v>
      </c>
      <c r="F436" s="12">
        <v>34785370</v>
      </c>
      <c r="G436" s="14">
        <f t="shared" si="61"/>
        <v>1</v>
      </c>
      <c r="H436" s="14">
        <f t="shared" si="62"/>
        <v>3</v>
      </c>
      <c r="I436" s="8">
        <f t="shared" si="63"/>
        <v>2.05761316872428E-3</v>
      </c>
      <c r="J436" s="8">
        <f t="shared" si="64"/>
        <v>6.1728395061728392E-3</v>
      </c>
      <c r="K436" s="14">
        <f t="shared" si="67"/>
        <v>2.5</v>
      </c>
      <c r="L436" s="14">
        <f t="shared" si="68"/>
        <v>1.5</v>
      </c>
      <c r="M436" s="8">
        <f t="shared" si="65"/>
        <v>5.1440329218106996E-3</v>
      </c>
      <c r="N436" s="8">
        <f t="shared" si="66"/>
        <v>3.0864197530864196E-3</v>
      </c>
      <c r="O436" s="14">
        <f t="shared" si="69"/>
        <v>1.5</v>
      </c>
      <c r="P436" s="8">
        <f t="shared" si="70"/>
        <v>3.0959752321981426E-3</v>
      </c>
    </row>
    <row r="437" spans="1:16" x14ac:dyDescent="0.25">
      <c r="A437" s="10">
        <v>44935</v>
      </c>
      <c r="B437" s="11">
        <v>481</v>
      </c>
      <c r="C437" s="11">
        <v>468</v>
      </c>
      <c r="D437" s="11">
        <v>481</v>
      </c>
      <c r="E437" s="11">
        <v>467.5</v>
      </c>
      <c r="F437" s="12">
        <v>49186355</v>
      </c>
      <c r="G437" s="14">
        <f t="shared" si="61"/>
        <v>13</v>
      </c>
      <c r="H437" s="14">
        <f t="shared" si="62"/>
        <v>0.5</v>
      </c>
      <c r="I437" s="8">
        <f t="shared" si="63"/>
        <v>2.7777777777777776E-2</v>
      </c>
      <c r="J437" s="8">
        <f t="shared" si="64"/>
        <v>1.0683760683760685E-3</v>
      </c>
      <c r="K437" s="14">
        <f t="shared" si="67"/>
        <v>-5</v>
      </c>
      <c r="L437" s="14">
        <f t="shared" si="68"/>
        <v>18.5</v>
      </c>
      <c r="M437" s="8">
        <f t="shared" si="65"/>
        <v>-1.0683760683760684E-2</v>
      </c>
      <c r="N437" s="8">
        <f t="shared" si="66"/>
        <v>3.9529914529914528E-2</v>
      </c>
      <c r="O437" s="14">
        <f t="shared" si="69"/>
        <v>-18</v>
      </c>
      <c r="P437" s="8">
        <f t="shared" si="70"/>
        <v>-3.7037037037037035E-2</v>
      </c>
    </row>
    <row r="438" spans="1:16" x14ac:dyDescent="0.25">
      <c r="A438" s="10">
        <v>44932</v>
      </c>
      <c r="B438" s="11">
        <v>458.5</v>
      </c>
      <c r="C438" s="11">
        <v>455</v>
      </c>
      <c r="D438" s="11">
        <v>459.5</v>
      </c>
      <c r="E438" s="11">
        <v>455</v>
      </c>
      <c r="F438" s="12">
        <v>21313593</v>
      </c>
      <c r="G438" s="14">
        <f t="shared" si="61"/>
        <v>4.5</v>
      </c>
      <c r="H438" s="14">
        <f t="shared" si="62"/>
        <v>0</v>
      </c>
      <c r="I438" s="8">
        <f t="shared" si="63"/>
        <v>9.8901098901098897E-3</v>
      </c>
      <c r="J438" s="8">
        <f t="shared" si="64"/>
        <v>0</v>
      </c>
      <c r="K438" s="14">
        <f t="shared" si="67"/>
        <v>-21.5</v>
      </c>
      <c r="L438" s="14">
        <f t="shared" si="68"/>
        <v>26</v>
      </c>
      <c r="M438" s="8">
        <f t="shared" si="65"/>
        <v>-4.7252747252747251E-2</v>
      </c>
      <c r="N438" s="8">
        <f t="shared" si="66"/>
        <v>5.7142857142857141E-2</v>
      </c>
      <c r="O438" s="14">
        <f t="shared" si="69"/>
        <v>-26</v>
      </c>
      <c r="P438" s="8">
        <f t="shared" si="70"/>
        <v>-5.4054054054054057E-2</v>
      </c>
    </row>
    <row r="439" spans="1:16" x14ac:dyDescent="0.25">
      <c r="A439" s="10">
        <v>44931</v>
      </c>
      <c r="B439" s="11">
        <v>458.5</v>
      </c>
      <c r="C439" s="11">
        <v>459</v>
      </c>
      <c r="D439" s="11">
        <v>459.5</v>
      </c>
      <c r="E439" s="11">
        <v>455</v>
      </c>
      <c r="F439" s="12">
        <v>23972099</v>
      </c>
      <c r="G439" s="14">
        <f t="shared" si="61"/>
        <v>0.5</v>
      </c>
      <c r="H439" s="14">
        <f t="shared" si="62"/>
        <v>4</v>
      </c>
      <c r="I439" s="8">
        <f t="shared" si="63"/>
        <v>1.0893246187363835E-3</v>
      </c>
      <c r="J439" s="8">
        <f t="shared" si="64"/>
        <v>8.7145969498910684E-3</v>
      </c>
      <c r="K439" s="14">
        <f t="shared" si="67"/>
        <v>1</v>
      </c>
      <c r="L439" s="14">
        <f t="shared" si="68"/>
        <v>3.5</v>
      </c>
      <c r="M439" s="8">
        <f t="shared" si="65"/>
        <v>2.1786492374727671E-3</v>
      </c>
      <c r="N439" s="8">
        <f t="shared" si="66"/>
        <v>7.6252723311546842E-3</v>
      </c>
      <c r="O439" s="14">
        <f t="shared" si="69"/>
        <v>0.5</v>
      </c>
      <c r="P439" s="8">
        <f t="shared" si="70"/>
        <v>1.0905125408942203E-3</v>
      </c>
    </row>
    <row r="440" spans="1:16" x14ac:dyDescent="0.25">
      <c r="A440" s="10">
        <v>44930</v>
      </c>
      <c r="B440" s="11">
        <v>449.5</v>
      </c>
      <c r="C440" s="11">
        <v>449.5</v>
      </c>
      <c r="D440" s="11">
        <v>455</v>
      </c>
      <c r="E440" s="11">
        <v>448.5</v>
      </c>
      <c r="F440" s="12">
        <v>20626874</v>
      </c>
      <c r="G440" s="14">
        <f t="shared" si="61"/>
        <v>5.5</v>
      </c>
      <c r="H440" s="14">
        <f t="shared" si="62"/>
        <v>1</v>
      </c>
      <c r="I440" s="8">
        <f t="shared" si="63"/>
        <v>1.2235817575083427E-2</v>
      </c>
      <c r="J440" s="8">
        <f t="shared" si="64"/>
        <v>2.2246941045606229E-3</v>
      </c>
      <c r="K440" s="14">
        <f t="shared" si="67"/>
        <v>-3.5</v>
      </c>
      <c r="L440" s="14">
        <f t="shared" si="68"/>
        <v>10</v>
      </c>
      <c r="M440" s="8">
        <f t="shared" si="65"/>
        <v>-7.7864293659621799E-3</v>
      </c>
      <c r="N440" s="8">
        <f t="shared" si="66"/>
        <v>2.224694104560623E-2</v>
      </c>
      <c r="O440" s="14">
        <f t="shared" si="69"/>
        <v>-9</v>
      </c>
      <c r="P440" s="8">
        <f t="shared" si="70"/>
        <v>-1.9629225736095966E-2</v>
      </c>
    </row>
    <row r="441" spans="1:16" x14ac:dyDescent="0.25">
      <c r="A441" s="10">
        <v>44929</v>
      </c>
      <c r="B441" s="11">
        <v>453</v>
      </c>
      <c r="C441" s="11">
        <v>446</v>
      </c>
      <c r="D441" s="11">
        <v>453.5</v>
      </c>
      <c r="E441" s="11">
        <v>443</v>
      </c>
      <c r="F441" s="12">
        <v>15311364</v>
      </c>
      <c r="G441" s="14">
        <f t="shared" si="61"/>
        <v>7.5</v>
      </c>
      <c r="H441" s="14">
        <f t="shared" si="62"/>
        <v>3</v>
      </c>
      <c r="I441" s="8">
        <f t="shared" si="63"/>
        <v>1.6816143497757848E-2</v>
      </c>
      <c r="J441" s="8">
        <f t="shared" si="64"/>
        <v>6.7264573991031393E-3</v>
      </c>
      <c r="K441" s="14">
        <f t="shared" si="67"/>
        <v>4</v>
      </c>
      <c r="L441" s="14">
        <f t="shared" si="68"/>
        <v>6.5</v>
      </c>
      <c r="M441" s="8">
        <f t="shared" si="65"/>
        <v>8.9686098654708519E-3</v>
      </c>
      <c r="N441" s="8">
        <f t="shared" si="66"/>
        <v>1.4573991031390135E-2</v>
      </c>
      <c r="O441" s="14">
        <f t="shared" si="69"/>
        <v>-3.5</v>
      </c>
      <c r="P441" s="8">
        <f t="shared" si="70"/>
        <v>-7.7864293659621799E-3</v>
      </c>
    </row>
    <row r="442" spans="1:16" x14ac:dyDescent="0.25">
      <c r="A442" s="10">
        <v>44925</v>
      </c>
      <c r="B442" s="11">
        <v>448.5</v>
      </c>
      <c r="C442" s="11">
        <v>455</v>
      </c>
      <c r="D442" s="11">
        <v>456.5</v>
      </c>
      <c r="E442" s="11">
        <v>448.5</v>
      </c>
      <c r="F442" s="12">
        <v>22297604</v>
      </c>
      <c r="G442" s="14">
        <f t="shared" si="61"/>
        <v>1.5</v>
      </c>
      <c r="H442" s="14">
        <f t="shared" si="62"/>
        <v>6.5</v>
      </c>
      <c r="I442" s="8">
        <f t="shared" si="63"/>
        <v>3.2967032967032967E-3</v>
      </c>
      <c r="J442" s="8">
        <f t="shared" si="64"/>
        <v>1.4285714285714285E-2</v>
      </c>
      <c r="K442" s="14">
        <f t="shared" si="67"/>
        <v>3.5</v>
      </c>
      <c r="L442" s="14">
        <f t="shared" si="68"/>
        <v>4.5</v>
      </c>
      <c r="M442" s="8">
        <f t="shared" si="65"/>
        <v>7.6923076923076927E-3</v>
      </c>
      <c r="N442" s="8">
        <f t="shared" si="66"/>
        <v>9.8901098901098897E-3</v>
      </c>
      <c r="O442" s="14">
        <f t="shared" si="69"/>
        <v>2</v>
      </c>
      <c r="P442" s="8">
        <f t="shared" si="70"/>
        <v>4.4150110375275938E-3</v>
      </c>
    </row>
    <row r="443" spans="1:16" x14ac:dyDescent="0.25">
      <c r="A443" s="10">
        <v>44924</v>
      </c>
      <c r="B443" s="11">
        <v>446</v>
      </c>
      <c r="C443" s="11">
        <v>444</v>
      </c>
      <c r="D443" s="11">
        <v>449.5</v>
      </c>
      <c r="E443" s="11">
        <v>442.5</v>
      </c>
      <c r="F443" s="12">
        <v>25596357</v>
      </c>
      <c r="G443" s="14">
        <f t="shared" si="61"/>
        <v>5.5</v>
      </c>
      <c r="H443" s="14">
        <f t="shared" si="62"/>
        <v>1.5</v>
      </c>
      <c r="I443" s="8">
        <f t="shared" si="63"/>
        <v>1.2387387387387387E-2</v>
      </c>
      <c r="J443" s="8">
        <f t="shared" si="64"/>
        <v>3.3783783783783786E-3</v>
      </c>
      <c r="K443" s="14">
        <f t="shared" si="67"/>
        <v>1</v>
      </c>
      <c r="L443" s="14">
        <f t="shared" si="68"/>
        <v>6</v>
      </c>
      <c r="M443" s="8">
        <f t="shared" si="65"/>
        <v>2.2522522522522522E-3</v>
      </c>
      <c r="N443" s="8">
        <f t="shared" si="66"/>
        <v>1.3513513513513514E-2</v>
      </c>
      <c r="O443" s="14">
        <f t="shared" si="69"/>
        <v>-4.5</v>
      </c>
      <c r="P443" s="8">
        <f t="shared" si="70"/>
        <v>-1.0033444816053512E-2</v>
      </c>
    </row>
    <row r="444" spans="1:16" x14ac:dyDescent="0.25">
      <c r="A444" s="10">
        <v>44923</v>
      </c>
      <c r="B444" s="11">
        <v>451</v>
      </c>
      <c r="C444" s="11">
        <v>451</v>
      </c>
      <c r="D444" s="11">
        <v>452</v>
      </c>
      <c r="E444" s="11">
        <v>446</v>
      </c>
      <c r="F444" s="12">
        <v>34823492</v>
      </c>
      <c r="G444" s="14">
        <f t="shared" si="61"/>
        <v>1</v>
      </c>
      <c r="H444" s="14">
        <f t="shared" si="62"/>
        <v>5</v>
      </c>
      <c r="I444" s="8">
        <f t="shared" si="63"/>
        <v>2.2172949002217295E-3</v>
      </c>
      <c r="J444" s="8">
        <f t="shared" si="64"/>
        <v>1.1086474501108648E-2</v>
      </c>
      <c r="K444" s="14">
        <f t="shared" si="67"/>
        <v>6</v>
      </c>
      <c r="L444" s="14">
        <f t="shared" si="68"/>
        <v>0</v>
      </c>
      <c r="M444" s="8">
        <f t="shared" si="65"/>
        <v>1.3303769401330377E-2</v>
      </c>
      <c r="N444" s="8">
        <f t="shared" si="66"/>
        <v>0</v>
      </c>
      <c r="O444" s="14">
        <f t="shared" si="69"/>
        <v>5</v>
      </c>
      <c r="P444" s="8">
        <f t="shared" si="70"/>
        <v>1.1210762331838564E-2</v>
      </c>
    </row>
    <row r="445" spans="1:16" x14ac:dyDescent="0.25">
      <c r="A445" s="10">
        <v>44922</v>
      </c>
      <c r="B445" s="11">
        <v>457</v>
      </c>
      <c r="C445" s="11">
        <v>458</v>
      </c>
      <c r="D445" s="11">
        <v>462.5</v>
      </c>
      <c r="E445" s="11">
        <v>457</v>
      </c>
      <c r="F445" s="12">
        <v>10486219</v>
      </c>
      <c r="G445" s="14">
        <f t="shared" si="61"/>
        <v>4.5</v>
      </c>
      <c r="H445" s="14">
        <f t="shared" si="62"/>
        <v>1</v>
      </c>
      <c r="I445" s="8">
        <f t="shared" si="63"/>
        <v>9.8253275109170309E-3</v>
      </c>
      <c r="J445" s="8">
        <f t="shared" si="64"/>
        <v>2.1834061135371178E-3</v>
      </c>
      <c r="K445" s="14">
        <f t="shared" si="67"/>
        <v>11.5</v>
      </c>
      <c r="L445" s="14">
        <f t="shared" si="68"/>
        <v>-6</v>
      </c>
      <c r="M445" s="8">
        <f t="shared" si="65"/>
        <v>2.5109170305676855E-2</v>
      </c>
      <c r="N445" s="8">
        <f t="shared" si="66"/>
        <v>-1.3100436681222707E-2</v>
      </c>
      <c r="O445" s="14">
        <f t="shared" si="69"/>
        <v>7</v>
      </c>
      <c r="P445" s="8">
        <f t="shared" si="70"/>
        <v>1.5521064301552107E-2</v>
      </c>
    </row>
    <row r="446" spans="1:16" x14ac:dyDescent="0.25">
      <c r="A446" s="10">
        <v>44921</v>
      </c>
      <c r="B446" s="11">
        <v>456.5</v>
      </c>
      <c r="C446" s="11">
        <v>454</v>
      </c>
      <c r="D446" s="11">
        <v>457</v>
      </c>
      <c r="E446" s="11">
        <v>453.5</v>
      </c>
      <c r="F446" s="12">
        <v>9152790</v>
      </c>
      <c r="G446" s="14">
        <f t="shared" si="61"/>
        <v>3</v>
      </c>
      <c r="H446" s="14">
        <f t="shared" si="62"/>
        <v>0.5</v>
      </c>
      <c r="I446" s="8">
        <f t="shared" si="63"/>
        <v>6.6079295154185024E-3</v>
      </c>
      <c r="J446" s="8">
        <f t="shared" si="64"/>
        <v>1.1013215859030838E-3</v>
      </c>
      <c r="K446" s="14">
        <f t="shared" si="67"/>
        <v>0</v>
      </c>
      <c r="L446" s="14">
        <f t="shared" si="68"/>
        <v>3.5</v>
      </c>
      <c r="M446" s="8">
        <f t="shared" si="65"/>
        <v>0</v>
      </c>
      <c r="N446" s="8">
        <f t="shared" si="66"/>
        <v>7.709251101321586E-3</v>
      </c>
      <c r="O446" s="14">
        <f t="shared" si="69"/>
        <v>-3</v>
      </c>
      <c r="P446" s="8">
        <f t="shared" si="70"/>
        <v>-6.5645514223194746E-3</v>
      </c>
    </row>
    <row r="447" spans="1:16" x14ac:dyDescent="0.25">
      <c r="A447" s="10">
        <v>44918</v>
      </c>
      <c r="B447" s="11">
        <v>455</v>
      </c>
      <c r="C447" s="11">
        <v>457.5</v>
      </c>
      <c r="D447" s="11">
        <v>458.5</v>
      </c>
      <c r="E447" s="11">
        <v>455</v>
      </c>
      <c r="F447" s="12">
        <v>26724153</v>
      </c>
      <c r="G447" s="14">
        <f t="shared" si="61"/>
        <v>1</v>
      </c>
      <c r="H447" s="14">
        <f t="shared" si="62"/>
        <v>2.5</v>
      </c>
      <c r="I447" s="8">
        <f t="shared" si="63"/>
        <v>2.185792349726776E-3</v>
      </c>
      <c r="J447" s="8">
        <f t="shared" si="64"/>
        <v>5.4644808743169399E-3</v>
      </c>
      <c r="K447" s="14">
        <f t="shared" si="67"/>
        <v>2</v>
      </c>
      <c r="L447" s="14">
        <f t="shared" si="68"/>
        <v>1.5</v>
      </c>
      <c r="M447" s="8">
        <f t="shared" si="65"/>
        <v>4.3715846994535519E-3</v>
      </c>
      <c r="N447" s="8">
        <f t="shared" si="66"/>
        <v>3.2786885245901639E-3</v>
      </c>
      <c r="O447" s="14">
        <f t="shared" si="69"/>
        <v>1</v>
      </c>
      <c r="P447" s="8">
        <f t="shared" si="70"/>
        <v>2.1905805038335158E-3</v>
      </c>
    </row>
    <row r="448" spans="1:16" x14ac:dyDescent="0.25">
      <c r="A448" s="10">
        <v>44917</v>
      </c>
      <c r="B448" s="11">
        <v>468</v>
      </c>
      <c r="C448" s="11">
        <v>466.5</v>
      </c>
      <c r="D448" s="11">
        <v>469</v>
      </c>
      <c r="E448" s="11">
        <v>464</v>
      </c>
      <c r="F448" s="12">
        <v>14519582</v>
      </c>
      <c r="G448" s="14">
        <f t="shared" si="61"/>
        <v>2.5</v>
      </c>
      <c r="H448" s="14">
        <f t="shared" si="62"/>
        <v>2.5</v>
      </c>
      <c r="I448" s="8">
        <f t="shared" si="63"/>
        <v>5.3590568060021436E-3</v>
      </c>
      <c r="J448" s="8">
        <f t="shared" si="64"/>
        <v>5.3590568060021436E-3</v>
      </c>
      <c r="K448" s="14">
        <f t="shared" si="67"/>
        <v>14</v>
      </c>
      <c r="L448" s="14">
        <f t="shared" si="68"/>
        <v>-9</v>
      </c>
      <c r="M448" s="8">
        <f t="shared" si="65"/>
        <v>3.0010718113612004E-2</v>
      </c>
      <c r="N448" s="8">
        <f t="shared" si="66"/>
        <v>-1.9292604501607719E-2</v>
      </c>
      <c r="O448" s="14">
        <f t="shared" si="69"/>
        <v>11.5</v>
      </c>
      <c r="P448" s="8">
        <f t="shared" si="70"/>
        <v>2.5274725274725275E-2</v>
      </c>
    </row>
    <row r="449" spans="1:16" x14ac:dyDescent="0.25">
      <c r="A449" s="10">
        <v>44916</v>
      </c>
      <c r="B449" s="11">
        <v>459</v>
      </c>
      <c r="C449" s="11">
        <v>460</v>
      </c>
      <c r="D449" s="11">
        <v>463</v>
      </c>
      <c r="E449" s="11">
        <v>457</v>
      </c>
      <c r="F449" s="12">
        <v>40831313</v>
      </c>
      <c r="G449" s="14">
        <f t="shared" si="61"/>
        <v>3</v>
      </c>
      <c r="H449" s="14">
        <f t="shared" si="62"/>
        <v>3</v>
      </c>
      <c r="I449" s="8">
        <f t="shared" si="63"/>
        <v>6.5217391304347823E-3</v>
      </c>
      <c r="J449" s="8">
        <f t="shared" si="64"/>
        <v>6.5217391304347823E-3</v>
      </c>
      <c r="K449" s="14">
        <f t="shared" si="67"/>
        <v>-5</v>
      </c>
      <c r="L449" s="14">
        <f t="shared" si="68"/>
        <v>11</v>
      </c>
      <c r="M449" s="8">
        <f t="shared" si="65"/>
        <v>-1.0869565217391304E-2</v>
      </c>
      <c r="N449" s="8">
        <f t="shared" si="66"/>
        <v>2.391304347826087E-2</v>
      </c>
      <c r="O449" s="14">
        <f t="shared" si="69"/>
        <v>-8</v>
      </c>
      <c r="P449" s="8">
        <f t="shared" si="70"/>
        <v>-1.7094017094017096E-2</v>
      </c>
    </row>
    <row r="450" spans="1:16" x14ac:dyDescent="0.25">
      <c r="A450" s="10">
        <v>44915</v>
      </c>
      <c r="B450" s="11">
        <v>457.5</v>
      </c>
      <c r="C450" s="11">
        <v>465</v>
      </c>
      <c r="D450" s="11">
        <v>467</v>
      </c>
      <c r="E450" s="11">
        <v>455</v>
      </c>
      <c r="F450" s="12">
        <v>33181363</v>
      </c>
      <c r="G450" s="14">
        <f t="shared" si="61"/>
        <v>2</v>
      </c>
      <c r="H450" s="14">
        <f t="shared" si="62"/>
        <v>10</v>
      </c>
      <c r="I450" s="8">
        <f t="shared" si="63"/>
        <v>4.3010752688172043E-3</v>
      </c>
      <c r="J450" s="8">
        <f t="shared" si="64"/>
        <v>2.1505376344086023E-2</v>
      </c>
      <c r="K450" s="14">
        <f t="shared" si="67"/>
        <v>8</v>
      </c>
      <c r="L450" s="14">
        <f t="shared" si="68"/>
        <v>4</v>
      </c>
      <c r="M450" s="8">
        <f t="shared" si="65"/>
        <v>1.7204301075268817E-2</v>
      </c>
      <c r="N450" s="8">
        <f t="shared" si="66"/>
        <v>8.6021505376344086E-3</v>
      </c>
      <c r="O450" s="14">
        <f t="shared" si="69"/>
        <v>6</v>
      </c>
      <c r="P450" s="8">
        <f t="shared" si="70"/>
        <v>1.3071895424836602E-2</v>
      </c>
    </row>
    <row r="451" spans="1:16" x14ac:dyDescent="0.25">
      <c r="A451" s="10">
        <v>44914</v>
      </c>
      <c r="B451" s="11">
        <v>466.5</v>
      </c>
      <c r="C451" s="11">
        <v>466.5</v>
      </c>
      <c r="D451" s="11">
        <v>469.5</v>
      </c>
      <c r="E451" s="11">
        <v>465</v>
      </c>
      <c r="F451" s="12">
        <v>24231653</v>
      </c>
      <c r="G451" s="14">
        <f t="shared" si="61"/>
        <v>3</v>
      </c>
      <c r="H451" s="14">
        <f t="shared" si="62"/>
        <v>1.5</v>
      </c>
      <c r="I451" s="8">
        <f t="shared" si="63"/>
        <v>6.4308681672025723E-3</v>
      </c>
      <c r="J451" s="8">
        <f t="shared" si="64"/>
        <v>3.2154340836012861E-3</v>
      </c>
      <c r="K451" s="14">
        <f t="shared" si="67"/>
        <v>12</v>
      </c>
      <c r="L451" s="14">
        <f t="shared" si="68"/>
        <v>-7.5</v>
      </c>
      <c r="M451" s="8">
        <f t="shared" si="65"/>
        <v>2.5723472668810289E-2</v>
      </c>
      <c r="N451" s="8">
        <f t="shared" si="66"/>
        <v>-1.607717041800643E-2</v>
      </c>
      <c r="O451" s="14">
        <f t="shared" si="69"/>
        <v>9</v>
      </c>
      <c r="P451" s="8">
        <f t="shared" si="70"/>
        <v>1.9672131147540985E-2</v>
      </c>
    </row>
    <row r="452" spans="1:16" x14ac:dyDescent="0.25">
      <c r="A452" s="10">
        <v>44911</v>
      </c>
      <c r="B452" s="11">
        <v>471</v>
      </c>
      <c r="C452" s="11">
        <v>466.5</v>
      </c>
      <c r="D452" s="11">
        <v>471</v>
      </c>
      <c r="E452" s="11">
        <v>465.5</v>
      </c>
      <c r="F452" s="12">
        <v>51707693</v>
      </c>
      <c r="G452" s="14">
        <f t="shared" si="61"/>
        <v>4.5</v>
      </c>
      <c r="H452" s="14">
        <f t="shared" si="62"/>
        <v>1</v>
      </c>
      <c r="I452" s="8">
        <f t="shared" si="63"/>
        <v>9.6463022508038593E-3</v>
      </c>
      <c r="J452" s="8">
        <f t="shared" si="64"/>
        <v>2.1436227224008574E-3</v>
      </c>
      <c r="K452" s="14">
        <f t="shared" si="67"/>
        <v>4.5</v>
      </c>
      <c r="L452" s="14">
        <f t="shared" si="68"/>
        <v>1</v>
      </c>
      <c r="M452" s="8">
        <f t="shared" si="65"/>
        <v>9.6463022508038593E-3</v>
      </c>
      <c r="N452" s="8">
        <f t="shared" si="66"/>
        <v>2.1436227224008574E-3</v>
      </c>
      <c r="O452" s="14">
        <f t="shared" si="69"/>
        <v>0</v>
      </c>
      <c r="P452" s="8">
        <f t="shared" si="70"/>
        <v>0</v>
      </c>
    </row>
    <row r="453" spans="1:16" x14ac:dyDescent="0.25">
      <c r="A453" s="10">
        <v>44910</v>
      </c>
      <c r="B453" s="11">
        <v>480.5</v>
      </c>
      <c r="C453" s="11">
        <v>476</v>
      </c>
      <c r="D453" s="11">
        <v>481.5</v>
      </c>
      <c r="E453" s="11">
        <v>474.5</v>
      </c>
      <c r="F453" s="12">
        <v>26001756</v>
      </c>
      <c r="G453" s="14">
        <f t="shared" ref="G453:G516" si="71">D453-$C453</f>
        <v>5.5</v>
      </c>
      <c r="H453" s="14">
        <f t="shared" ref="H453:H516" si="72">$C453-E453</f>
        <v>1.5</v>
      </c>
      <c r="I453" s="8">
        <f t="shared" ref="I453:I516" si="73">G453/$C453</f>
        <v>1.1554621848739496E-2</v>
      </c>
      <c r="J453" s="8">
        <f t="shared" ref="J453:J516" si="74">H453/$C453</f>
        <v>3.1512605042016808E-3</v>
      </c>
      <c r="K453" s="14">
        <f t="shared" si="67"/>
        <v>10.5</v>
      </c>
      <c r="L453" s="14">
        <f t="shared" si="68"/>
        <v>-3.5</v>
      </c>
      <c r="M453" s="8">
        <f t="shared" ref="M453:M516" si="75">K453/$C453</f>
        <v>2.2058823529411766E-2</v>
      </c>
      <c r="N453" s="8">
        <f t="shared" ref="N453:N516" si="76">L453/$C453</f>
        <v>-7.3529411764705881E-3</v>
      </c>
      <c r="O453" s="14">
        <f t="shared" si="69"/>
        <v>5</v>
      </c>
      <c r="P453" s="8">
        <f t="shared" si="70"/>
        <v>1.0615711252653927E-2</v>
      </c>
    </row>
    <row r="454" spans="1:16" x14ac:dyDescent="0.25">
      <c r="A454" s="10">
        <v>44909</v>
      </c>
      <c r="B454" s="11">
        <v>480.5</v>
      </c>
      <c r="C454" s="11">
        <v>472</v>
      </c>
      <c r="D454" s="11">
        <v>480.5</v>
      </c>
      <c r="E454" s="11">
        <v>472</v>
      </c>
      <c r="F454" s="12">
        <v>35263781</v>
      </c>
      <c r="G454" s="14">
        <f t="shared" si="71"/>
        <v>8.5</v>
      </c>
      <c r="H454" s="14">
        <f t="shared" si="72"/>
        <v>0</v>
      </c>
      <c r="I454" s="8">
        <f t="shared" si="73"/>
        <v>1.8008474576271187E-2</v>
      </c>
      <c r="J454" s="8">
        <f t="shared" si="74"/>
        <v>0</v>
      </c>
      <c r="K454" s="14">
        <f t="shared" ref="K454:K517" si="77">D454-$B453</f>
        <v>0</v>
      </c>
      <c r="L454" s="14">
        <f t="shared" ref="L454:L517" si="78">$B453-E454</f>
        <v>8.5</v>
      </c>
      <c r="M454" s="8">
        <f t="shared" si="75"/>
        <v>0</v>
      </c>
      <c r="N454" s="8">
        <f t="shared" si="76"/>
        <v>1.8008474576271187E-2</v>
      </c>
      <c r="O454" s="14">
        <f t="shared" ref="O454:O517" si="79">C454-B453</f>
        <v>-8.5</v>
      </c>
      <c r="P454" s="8">
        <f t="shared" ref="P454:P517" si="80">O454/B453</f>
        <v>-1.7689906347554629E-2</v>
      </c>
    </row>
    <row r="455" spans="1:16" x14ac:dyDescent="0.25">
      <c r="A455" s="10">
        <v>44908</v>
      </c>
      <c r="B455" s="11">
        <v>471.5</v>
      </c>
      <c r="C455" s="11">
        <v>473</v>
      </c>
      <c r="D455" s="11">
        <v>476</v>
      </c>
      <c r="E455" s="11">
        <v>471</v>
      </c>
      <c r="F455" s="12">
        <v>36028109</v>
      </c>
      <c r="G455" s="14">
        <f t="shared" si="71"/>
        <v>3</v>
      </c>
      <c r="H455" s="14">
        <f t="shared" si="72"/>
        <v>2</v>
      </c>
      <c r="I455" s="8">
        <f t="shared" si="73"/>
        <v>6.3424947145877377E-3</v>
      </c>
      <c r="J455" s="8">
        <f t="shared" si="74"/>
        <v>4.2283298097251587E-3</v>
      </c>
      <c r="K455" s="14">
        <f t="shared" si="77"/>
        <v>-4.5</v>
      </c>
      <c r="L455" s="14">
        <f t="shared" si="78"/>
        <v>9.5</v>
      </c>
      <c r="M455" s="8">
        <f t="shared" si="75"/>
        <v>-9.5137420718816069E-3</v>
      </c>
      <c r="N455" s="8">
        <f t="shared" si="76"/>
        <v>2.0084566596194502E-2</v>
      </c>
      <c r="O455" s="14">
        <f t="shared" si="79"/>
        <v>-7.5</v>
      </c>
      <c r="P455" s="8">
        <f t="shared" si="80"/>
        <v>-1.5608740894901144E-2</v>
      </c>
    </row>
    <row r="456" spans="1:16" x14ac:dyDescent="0.25">
      <c r="A456" s="10">
        <v>44907</v>
      </c>
      <c r="B456" s="11">
        <v>475</v>
      </c>
      <c r="C456" s="11">
        <v>476.5</v>
      </c>
      <c r="D456" s="11">
        <v>478</v>
      </c>
      <c r="E456" s="11">
        <v>473.5</v>
      </c>
      <c r="F456" s="12">
        <v>24064002</v>
      </c>
      <c r="G456" s="14">
        <f t="shared" si="71"/>
        <v>1.5</v>
      </c>
      <c r="H456" s="14">
        <f t="shared" si="72"/>
        <v>3</v>
      </c>
      <c r="I456" s="8">
        <f t="shared" si="73"/>
        <v>3.1479538300104933E-3</v>
      </c>
      <c r="J456" s="8">
        <f t="shared" si="74"/>
        <v>6.2959076600209865E-3</v>
      </c>
      <c r="K456" s="14">
        <f t="shared" si="77"/>
        <v>6.5</v>
      </c>
      <c r="L456" s="14">
        <f t="shared" si="78"/>
        <v>-2</v>
      </c>
      <c r="M456" s="8">
        <f t="shared" si="75"/>
        <v>1.3641133263378805E-2</v>
      </c>
      <c r="N456" s="8">
        <f t="shared" si="76"/>
        <v>-4.1972717733473244E-3</v>
      </c>
      <c r="O456" s="14">
        <f t="shared" si="79"/>
        <v>5</v>
      </c>
      <c r="P456" s="8">
        <f t="shared" si="80"/>
        <v>1.0604453870625663E-2</v>
      </c>
    </row>
    <row r="457" spans="1:16" x14ac:dyDescent="0.25">
      <c r="A457" s="10">
        <v>44904</v>
      </c>
      <c r="B457" s="11">
        <v>481.5</v>
      </c>
      <c r="C457" s="11">
        <v>478</v>
      </c>
      <c r="D457" s="11">
        <v>484.5</v>
      </c>
      <c r="E457" s="11">
        <v>476</v>
      </c>
      <c r="F457" s="12">
        <v>28903860</v>
      </c>
      <c r="G457" s="14">
        <f t="shared" si="71"/>
        <v>6.5</v>
      </c>
      <c r="H457" s="14">
        <f t="shared" si="72"/>
        <v>2</v>
      </c>
      <c r="I457" s="8">
        <f t="shared" si="73"/>
        <v>1.3598326359832637E-2</v>
      </c>
      <c r="J457" s="8">
        <f t="shared" si="74"/>
        <v>4.1841004184100415E-3</v>
      </c>
      <c r="K457" s="14">
        <f t="shared" si="77"/>
        <v>9.5</v>
      </c>
      <c r="L457" s="14">
        <f t="shared" si="78"/>
        <v>-1</v>
      </c>
      <c r="M457" s="8">
        <f t="shared" si="75"/>
        <v>1.9874476987447699E-2</v>
      </c>
      <c r="N457" s="8">
        <f t="shared" si="76"/>
        <v>-2.0920502092050207E-3</v>
      </c>
      <c r="O457" s="14">
        <f t="shared" si="79"/>
        <v>3</v>
      </c>
      <c r="P457" s="8">
        <f t="shared" si="80"/>
        <v>6.3157894736842104E-3</v>
      </c>
    </row>
    <row r="458" spans="1:16" x14ac:dyDescent="0.25">
      <c r="A458" s="10">
        <v>44903</v>
      </c>
      <c r="B458" s="11">
        <v>471.5</v>
      </c>
      <c r="C458" s="11">
        <v>475</v>
      </c>
      <c r="D458" s="11">
        <v>475</v>
      </c>
      <c r="E458" s="11">
        <v>467</v>
      </c>
      <c r="F458" s="12">
        <v>28348573</v>
      </c>
      <c r="G458" s="14">
        <f t="shared" si="71"/>
        <v>0</v>
      </c>
      <c r="H458" s="14">
        <f t="shared" si="72"/>
        <v>8</v>
      </c>
      <c r="I458" s="8">
        <f t="shared" si="73"/>
        <v>0</v>
      </c>
      <c r="J458" s="8">
        <f t="shared" si="74"/>
        <v>1.6842105263157894E-2</v>
      </c>
      <c r="K458" s="14">
        <f t="shared" si="77"/>
        <v>-6.5</v>
      </c>
      <c r="L458" s="14">
        <f t="shared" si="78"/>
        <v>14.5</v>
      </c>
      <c r="M458" s="8">
        <f t="shared" si="75"/>
        <v>-1.368421052631579E-2</v>
      </c>
      <c r="N458" s="8">
        <f t="shared" si="76"/>
        <v>3.0526315789473683E-2</v>
      </c>
      <c r="O458" s="14">
        <f t="shared" si="79"/>
        <v>-6.5</v>
      </c>
      <c r="P458" s="8">
        <f t="shared" si="80"/>
        <v>-1.3499480789200415E-2</v>
      </c>
    </row>
    <row r="459" spans="1:16" x14ac:dyDescent="0.25">
      <c r="A459" s="10">
        <v>44902</v>
      </c>
      <c r="B459" s="11">
        <v>475</v>
      </c>
      <c r="C459" s="11">
        <v>477</v>
      </c>
      <c r="D459" s="11">
        <v>485.5</v>
      </c>
      <c r="E459" s="11">
        <v>475</v>
      </c>
      <c r="F459" s="12">
        <v>39978821</v>
      </c>
      <c r="G459" s="14">
        <f t="shared" si="71"/>
        <v>8.5</v>
      </c>
      <c r="H459" s="14">
        <f t="shared" si="72"/>
        <v>2</v>
      </c>
      <c r="I459" s="8">
        <f t="shared" si="73"/>
        <v>1.781970649895178E-2</v>
      </c>
      <c r="J459" s="8">
        <f t="shared" si="74"/>
        <v>4.1928721174004195E-3</v>
      </c>
      <c r="K459" s="14">
        <f t="shared" si="77"/>
        <v>14</v>
      </c>
      <c r="L459" s="14">
        <f t="shared" si="78"/>
        <v>-3.5</v>
      </c>
      <c r="M459" s="8">
        <f t="shared" si="75"/>
        <v>2.9350104821802937E-2</v>
      </c>
      <c r="N459" s="8">
        <f t="shared" si="76"/>
        <v>-7.3375262054507341E-3</v>
      </c>
      <c r="O459" s="14">
        <f t="shared" si="79"/>
        <v>5.5</v>
      </c>
      <c r="P459" s="8">
        <f t="shared" si="80"/>
        <v>1.166489925768823E-2</v>
      </c>
    </row>
    <row r="460" spans="1:16" x14ac:dyDescent="0.25">
      <c r="A460" s="10">
        <v>44901</v>
      </c>
      <c r="B460" s="11">
        <v>478</v>
      </c>
      <c r="C460" s="11">
        <v>488</v>
      </c>
      <c r="D460" s="11">
        <v>489</v>
      </c>
      <c r="E460" s="11">
        <v>478</v>
      </c>
      <c r="F460" s="12">
        <v>44964237</v>
      </c>
      <c r="G460" s="14">
        <f t="shared" si="71"/>
        <v>1</v>
      </c>
      <c r="H460" s="14">
        <f t="shared" si="72"/>
        <v>10</v>
      </c>
      <c r="I460" s="8">
        <f t="shared" si="73"/>
        <v>2.0491803278688526E-3</v>
      </c>
      <c r="J460" s="8">
        <f t="shared" si="74"/>
        <v>2.0491803278688523E-2</v>
      </c>
      <c r="K460" s="14">
        <f t="shared" si="77"/>
        <v>14</v>
      </c>
      <c r="L460" s="14">
        <f t="shared" si="78"/>
        <v>-3</v>
      </c>
      <c r="M460" s="8">
        <f t="shared" si="75"/>
        <v>2.8688524590163935E-2</v>
      </c>
      <c r="N460" s="8">
        <f t="shared" si="76"/>
        <v>-6.1475409836065573E-3</v>
      </c>
      <c r="O460" s="14">
        <f t="shared" si="79"/>
        <v>13</v>
      </c>
      <c r="P460" s="8">
        <f t="shared" si="80"/>
        <v>2.736842105263158E-2</v>
      </c>
    </row>
    <row r="461" spans="1:16" x14ac:dyDescent="0.25">
      <c r="A461" s="10">
        <v>44900</v>
      </c>
      <c r="B461" s="11">
        <v>489</v>
      </c>
      <c r="C461" s="11">
        <v>491.5</v>
      </c>
      <c r="D461" s="11">
        <v>497.5</v>
      </c>
      <c r="E461" s="11">
        <v>489</v>
      </c>
      <c r="F461" s="12">
        <v>33048153</v>
      </c>
      <c r="G461" s="14">
        <f t="shared" si="71"/>
        <v>6</v>
      </c>
      <c r="H461" s="14">
        <f t="shared" si="72"/>
        <v>2.5</v>
      </c>
      <c r="I461" s="8">
        <f t="shared" si="73"/>
        <v>1.2207527975584944E-2</v>
      </c>
      <c r="J461" s="8">
        <f t="shared" si="74"/>
        <v>5.0864699898270603E-3</v>
      </c>
      <c r="K461" s="14">
        <f t="shared" si="77"/>
        <v>19.5</v>
      </c>
      <c r="L461" s="14">
        <f t="shared" si="78"/>
        <v>-11</v>
      </c>
      <c r="M461" s="8">
        <f t="shared" si="75"/>
        <v>3.9674465920651068E-2</v>
      </c>
      <c r="N461" s="8">
        <f t="shared" si="76"/>
        <v>-2.2380467955239063E-2</v>
      </c>
      <c r="O461" s="14">
        <f t="shared" si="79"/>
        <v>13.5</v>
      </c>
      <c r="P461" s="8">
        <f t="shared" si="80"/>
        <v>2.8242677824267783E-2</v>
      </c>
    </row>
    <row r="462" spans="1:16" x14ac:dyDescent="0.25">
      <c r="A462" s="10">
        <v>44897</v>
      </c>
      <c r="B462" s="11">
        <v>492.5</v>
      </c>
      <c r="C462" s="11">
        <v>490</v>
      </c>
      <c r="D462" s="11">
        <v>497</v>
      </c>
      <c r="E462" s="11">
        <v>490</v>
      </c>
      <c r="F462" s="12">
        <v>29909021</v>
      </c>
      <c r="G462" s="14">
        <f t="shared" si="71"/>
        <v>7</v>
      </c>
      <c r="H462" s="14">
        <f t="shared" si="72"/>
        <v>0</v>
      </c>
      <c r="I462" s="8">
        <f t="shared" si="73"/>
        <v>1.4285714285714285E-2</v>
      </c>
      <c r="J462" s="8">
        <f t="shared" si="74"/>
        <v>0</v>
      </c>
      <c r="K462" s="14">
        <f t="shared" si="77"/>
        <v>8</v>
      </c>
      <c r="L462" s="14">
        <f t="shared" si="78"/>
        <v>-1</v>
      </c>
      <c r="M462" s="8">
        <f t="shared" si="75"/>
        <v>1.6326530612244899E-2</v>
      </c>
      <c r="N462" s="8">
        <f t="shared" si="76"/>
        <v>-2.0408163265306124E-3</v>
      </c>
      <c r="O462" s="14">
        <f t="shared" si="79"/>
        <v>1</v>
      </c>
      <c r="P462" s="8">
        <f t="shared" si="80"/>
        <v>2.0449897750511249E-3</v>
      </c>
    </row>
    <row r="463" spans="1:16" x14ac:dyDescent="0.25">
      <c r="A463" s="10">
        <v>44896</v>
      </c>
      <c r="B463" s="11">
        <v>498.5</v>
      </c>
      <c r="C463" s="11">
        <v>506</v>
      </c>
      <c r="D463" s="11">
        <v>508</v>
      </c>
      <c r="E463" s="11">
        <v>498.5</v>
      </c>
      <c r="F463" s="12">
        <v>43684491</v>
      </c>
      <c r="G463" s="14">
        <f t="shared" si="71"/>
        <v>2</v>
      </c>
      <c r="H463" s="14">
        <f t="shared" si="72"/>
        <v>7.5</v>
      </c>
      <c r="I463" s="8">
        <f t="shared" si="73"/>
        <v>3.952569169960474E-3</v>
      </c>
      <c r="J463" s="8">
        <f t="shared" si="74"/>
        <v>1.4822134387351778E-2</v>
      </c>
      <c r="K463" s="14">
        <f t="shared" si="77"/>
        <v>15.5</v>
      </c>
      <c r="L463" s="14">
        <f t="shared" si="78"/>
        <v>-6</v>
      </c>
      <c r="M463" s="8">
        <f t="shared" si="75"/>
        <v>3.0632411067193676E-2</v>
      </c>
      <c r="N463" s="8">
        <f t="shared" si="76"/>
        <v>-1.1857707509881422E-2</v>
      </c>
      <c r="O463" s="14">
        <f t="shared" si="79"/>
        <v>13.5</v>
      </c>
      <c r="P463" s="8">
        <f t="shared" si="80"/>
        <v>2.7411167512690356E-2</v>
      </c>
    </row>
    <row r="464" spans="1:16" x14ac:dyDescent="0.25">
      <c r="A464" s="10">
        <v>44895</v>
      </c>
      <c r="B464" s="11">
        <v>490</v>
      </c>
      <c r="C464" s="11">
        <v>483</v>
      </c>
      <c r="D464" s="11">
        <v>490</v>
      </c>
      <c r="E464" s="11">
        <v>482.5</v>
      </c>
      <c r="F464" s="12">
        <v>60728041</v>
      </c>
      <c r="G464" s="14">
        <f t="shared" si="71"/>
        <v>7</v>
      </c>
      <c r="H464" s="14">
        <f t="shared" si="72"/>
        <v>0.5</v>
      </c>
      <c r="I464" s="8">
        <f t="shared" si="73"/>
        <v>1.4492753623188406E-2</v>
      </c>
      <c r="J464" s="8">
        <f t="shared" si="74"/>
        <v>1.0351966873706005E-3</v>
      </c>
      <c r="K464" s="14">
        <f t="shared" si="77"/>
        <v>-8.5</v>
      </c>
      <c r="L464" s="14">
        <f t="shared" si="78"/>
        <v>16</v>
      </c>
      <c r="M464" s="8">
        <f t="shared" si="75"/>
        <v>-1.7598343685300208E-2</v>
      </c>
      <c r="N464" s="8">
        <f t="shared" si="76"/>
        <v>3.3126293995859216E-2</v>
      </c>
      <c r="O464" s="14">
        <f t="shared" si="79"/>
        <v>-15.5</v>
      </c>
      <c r="P464" s="8">
        <f t="shared" si="80"/>
        <v>-3.1093279839518557E-2</v>
      </c>
    </row>
    <row r="465" spans="1:16" x14ac:dyDescent="0.25">
      <c r="A465" s="10">
        <v>44894</v>
      </c>
      <c r="B465" s="11">
        <v>487</v>
      </c>
      <c r="C465" s="11">
        <v>473.5</v>
      </c>
      <c r="D465" s="11">
        <v>488</v>
      </c>
      <c r="E465" s="11">
        <v>473</v>
      </c>
      <c r="F465" s="12">
        <v>40266315</v>
      </c>
      <c r="G465" s="14">
        <f t="shared" si="71"/>
        <v>14.5</v>
      </c>
      <c r="H465" s="14">
        <f t="shared" si="72"/>
        <v>0.5</v>
      </c>
      <c r="I465" s="8">
        <f t="shared" si="73"/>
        <v>3.0623020063357972E-2</v>
      </c>
      <c r="J465" s="8">
        <f t="shared" si="74"/>
        <v>1.0559662090813093E-3</v>
      </c>
      <c r="K465" s="14">
        <f t="shared" si="77"/>
        <v>-2</v>
      </c>
      <c r="L465" s="14">
        <f t="shared" si="78"/>
        <v>17</v>
      </c>
      <c r="M465" s="8">
        <f t="shared" si="75"/>
        <v>-4.2238648363252373E-3</v>
      </c>
      <c r="N465" s="8">
        <f t="shared" si="76"/>
        <v>3.5902851108764518E-2</v>
      </c>
      <c r="O465" s="14">
        <f t="shared" si="79"/>
        <v>-16.5</v>
      </c>
      <c r="P465" s="8">
        <f t="shared" si="80"/>
        <v>-3.3673469387755103E-2</v>
      </c>
    </row>
    <row r="466" spans="1:16" x14ac:dyDescent="0.25">
      <c r="A466" s="10">
        <v>44893</v>
      </c>
      <c r="B466" s="11">
        <v>480.5</v>
      </c>
      <c r="C466" s="11">
        <v>486</v>
      </c>
      <c r="D466" s="11">
        <v>490</v>
      </c>
      <c r="E466" s="11">
        <v>480.5</v>
      </c>
      <c r="F466" s="12">
        <v>40815045</v>
      </c>
      <c r="G466" s="14">
        <f t="shared" si="71"/>
        <v>4</v>
      </c>
      <c r="H466" s="14">
        <f t="shared" si="72"/>
        <v>5.5</v>
      </c>
      <c r="I466" s="8">
        <f t="shared" si="73"/>
        <v>8.23045267489712E-3</v>
      </c>
      <c r="J466" s="8">
        <f t="shared" si="74"/>
        <v>1.131687242798354E-2</v>
      </c>
      <c r="K466" s="14">
        <f t="shared" si="77"/>
        <v>3</v>
      </c>
      <c r="L466" s="14">
        <f t="shared" si="78"/>
        <v>6.5</v>
      </c>
      <c r="M466" s="8">
        <f t="shared" si="75"/>
        <v>6.1728395061728392E-3</v>
      </c>
      <c r="N466" s="8">
        <f t="shared" si="76"/>
        <v>1.3374485596707819E-2</v>
      </c>
      <c r="O466" s="14">
        <f t="shared" si="79"/>
        <v>-1</v>
      </c>
      <c r="P466" s="8">
        <f t="shared" si="80"/>
        <v>-2.0533880903490761E-3</v>
      </c>
    </row>
    <row r="467" spans="1:16" x14ac:dyDescent="0.25">
      <c r="A467" s="10">
        <v>44890</v>
      </c>
      <c r="B467" s="11">
        <v>498</v>
      </c>
      <c r="C467" s="11">
        <v>494</v>
      </c>
      <c r="D467" s="11">
        <v>498</v>
      </c>
      <c r="E467" s="11">
        <v>494</v>
      </c>
      <c r="F467" s="12">
        <v>41461805</v>
      </c>
      <c r="G467" s="14">
        <f t="shared" si="71"/>
        <v>4</v>
      </c>
      <c r="H467" s="14">
        <f t="shared" si="72"/>
        <v>0</v>
      </c>
      <c r="I467" s="8">
        <f t="shared" si="73"/>
        <v>8.0971659919028341E-3</v>
      </c>
      <c r="J467" s="8">
        <f t="shared" si="74"/>
        <v>0</v>
      </c>
      <c r="K467" s="14">
        <f t="shared" si="77"/>
        <v>17.5</v>
      </c>
      <c r="L467" s="14">
        <f t="shared" si="78"/>
        <v>-13.5</v>
      </c>
      <c r="M467" s="8">
        <f t="shared" si="75"/>
        <v>3.54251012145749E-2</v>
      </c>
      <c r="N467" s="8">
        <f t="shared" si="76"/>
        <v>-2.7327935222672066E-2</v>
      </c>
      <c r="O467" s="14">
        <f t="shared" si="79"/>
        <v>13.5</v>
      </c>
      <c r="P467" s="8">
        <f t="shared" si="80"/>
        <v>2.8095733610822061E-2</v>
      </c>
    </row>
    <row r="468" spans="1:16" x14ac:dyDescent="0.25">
      <c r="A468" s="10">
        <v>44889</v>
      </c>
      <c r="B468" s="11">
        <v>496</v>
      </c>
      <c r="C468" s="11">
        <v>494</v>
      </c>
      <c r="D468" s="11">
        <v>496</v>
      </c>
      <c r="E468" s="11">
        <v>492</v>
      </c>
      <c r="F468" s="12">
        <v>28477359</v>
      </c>
      <c r="G468" s="14">
        <f t="shared" si="71"/>
        <v>2</v>
      </c>
      <c r="H468" s="14">
        <f t="shared" si="72"/>
        <v>2</v>
      </c>
      <c r="I468" s="8">
        <f t="shared" si="73"/>
        <v>4.048582995951417E-3</v>
      </c>
      <c r="J468" s="8">
        <f t="shared" si="74"/>
        <v>4.048582995951417E-3</v>
      </c>
      <c r="K468" s="14">
        <f t="shared" si="77"/>
        <v>-2</v>
      </c>
      <c r="L468" s="14">
        <f t="shared" si="78"/>
        <v>6</v>
      </c>
      <c r="M468" s="8">
        <f t="shared" si="75"/>
        <v>-4.048582995951417E-3</v>
      </c>
      <c r="N468" s="8">
        <f t="shared" si="76"/>
        <v>1.2145748987854251E-2</v>
      </c>
      <c r="O468" s="14">
        <f t="shared" si="79"/>
        <v>-4</v>
      </c>
      <c r="P468" s="8">
        <f t="shared" si="80"/>
        <v>-8.0321285140562242E-3</v>
      </c>
    </row>
    <row r="469" spans="1:16" x14ac:dyDescent="0.25">
      <c r="A469" s="10">
        <v>44888</v>
      </c>
      <c r="B469" s="11">
        <v>492</v>
      </c>
      <c r="C469" s="11">
        <v>494.5</v>
      </c>
      <c r="D469" s="11">
        <v>496</v>
      </c>
      <c r="E469" s="11">
        <v>488.5</v>
      </c>
      <c r="F469" s="12">
        <v>34752559</v>
      </c>
      <c r="G469" s="14">
        <f t="shared" si="71"/>
        <v>1.5</v>
      </c>
      <c r="H469" s="14">
        <f t="shared" si="72"/>
        <v>6</v>
      </c>
      <c r="I469" s="8">
        <f t="shared" si="73"/>
        <v>3.0333670374115269E-3</v>
      </c>
      <c r="J469" s="8">
        <f t="shared" si="74"/>
        <v>1.2133468149646108E-2</v>
      </c>
      <c r="K469" s="14">
        <f t="shared" si="77"/>
        <v>0</v>
      </c>
      <c r="L469" s="14">
        <f t="shared" si="78"/>
        <v>7.5</v>
      </c>
      <c r="M469" s="8">
        <f t="shared" si="75"/>
        <v>0</v>
      </c>
      <c r="N469" s="8">
        <f t="shared" si="76"/>
        <v>1.5166835187057633E-2</v>
      </c>
      <c r="O469" s="14">
        <f t="shared" si="79"/>
        <v>-1.5</v>
      </c>
      <c r="P469" s="8">
        <f t="shared" si="80"/>
        <v>-3.0241935483870967E-3</v>
      </c>
    </row>
    <row r="470" spans="1:16" x14ac:dyDescent="0.25">
      <c r="A470" s="10">
        <v>44887</v>
      </c>
      <c r="B470" s="11">
        <v>491</v>
      </c>
      <c r="C470" s="11">
        <v>476</v>
      </c>
      <c r="D470" s="11">
        <v>491</v>
      </c>
      <c r="E470" s="11">
        <v>476</v>
      </c>
      <c r="F470" s="12">
        <v>39329440</v>
      </c>
      <c r="G470" s="14">
        <f t="shared" si="71"/>
        <v>15</v>
      </c>
      <c r="H470" s="14">
        <f t="shared" si="72"/>
        <v>0</v>
      </c>
      <c r="I470" s="8">
        <f t="shared" si="73"/>
        <v>3.1512605042016806E-2</v>
      </c>
      <c r="J470" s="8">
        <f t="shared" si="74"/>
        <v>0</v>
      </c>
      <c r="K470" s="14">
        <f t="shared" si="77"/>
        <v>-1</v>
      </c>
      <c r="L470" s="14">
        <f t="shared" si="78"/>
        <v>16</v>
      </c>
      <c r="M470" s="8">
        <f t="shared" si="75"/>
        <v>-2.1008403361344537E-3</v>
      </c>
      <c r="N470" s="8">
        <f t="shared" si="76"/>
        <v>3.3613445378151259E-2</v>
      </c>
      <c r="O470" s="14">
        <f t="shared" si="79"/>
        <v>-16</v>
      </c>
      <c r="P470" s="8">
        <f t="shared" si="80"/>
        <v>-3.2520325203252036E-2</v>
      </c>
    </row>
    <row r="471" spans="1:16" x14ac:dyDescent="0.25">
      <c r="A471" s="10">
        <v>44886</v>
      </c>
      <c r="B471" s="11">
        <v>482</v>
      </c>
      <c r="C471" s="11">
        <v>487.5</v>
      </c>
      <c r="D471" s="11">
        <v>489.5</v>
      </c>
      <c r="E471" s="11">
        <v>480.5</v>
      </c>
      <c r="F471" s="12">
        <v>30609465</v>
      </c>
      <c r="G471" s="14">
        <f t="shared" si="71"/>
        <v>2</v>
      </c>
      <c r="H471" s="14">
        <f t="shared" si="72"/>
        <v>7</v>
      </c>
      <c r="I471" s="8">
        <f t="shared" si="73"/>
        <v>4.1025641025641026E-3</v>
      </c>
      <c r="J471" s="8">
        <f t="shared" si="74"/>
        <v>1.4358974358974359E-2</v>
      </c>
      <c r="K471" s="14">
        <f t="shared" si="77"/>
        <v>-1.5</v>
      </c>
      <c r="L471" s="14">
        <f t="shared" si="78"/>
        <v>10.5</v>
      </c>
      <c r="M471" s="8">
        <f t="shared" si="75"/>
        <v>-3.0769230769230769E-3</v>
      </c>
      <c r="N471" s="8">
        <f t="shared" si="76"/>
        <v>2.1538461538461538E-2</v>
      </c>
      <c r="O471" s="14">
        <f t="shared" si="79"/>
        <v>-3.5</v>
      </c>
      <c r="P471" s="8">
        <f t="shared" si="80"/>
        <v>-7.1283095723014261E-3</v>
      </c>
    </row>
    <row r="472" spans="1:16" x14ac:dyDescent="0.25">
      <c r="A472" s="10">
        <v>44883</v>
      </c>
      <c r="B472" s="11">
        <v>487</v>
      </c>
      <c r="C472" s="11">
        <v>491.5</v>
      </c>
      <c r="D472" s="11">
        <v>494</v>
      </c>
      <c r="E472" s="11">
        <v>486</v>
      </c>
      <c r="F472" s="12">
        <v>37001332</v>
      </c>
      <c r="G472" s="14">
        <f t="shared" si="71"/>
        <v>2.5</v>
      </c>
      <c r="H472" s="14">
        <f t="shared" si="72"/>
        <v>5.5</v>
      </c>
      <c r="I472" s="8">
        <f t="shared" si="73"/>
        <v>5.0864699898270603E-3</v>
      </c>
      <c r="J472" s="8">
        <f t="shared" si="74"/>
        <v>1.1190233977619531E-2</v>
      </c>
      <c r="K472" s="14">
        <f t="shared" si="77"/>
        <v>12</v>
      </c>
      <c r="L472" s="14">
        <f t="shared" si="78"/>
        <v>-4</v>
      </c>
      <c r="M472" s="8">
        <f t="shared" si="75"/>
        <v>2.4415055951169887E-2</v>
      </c>
      <c r="N472" s="8">
        <f t="shared" si="76"/>
        <v>-8.1383519837232958E-3</v>
      </c>
      <c r="O472" s="14">
        <f t="shared" si="79"/>
        <v>9.5</v>
      </c>
      <c r="P472" s="8">
        <f t="shared" si="80"/>
        <v>1.970954356846473E-2</v>
      </c>
    </row>
    <row r="473" spans="1:16" x14ac:dyDescent="0.25">
      <c r="A473" s="10">
        <v>44882</v>
      </c>
      <c r="B473" s="11">
        <v>485</v>
      </c>
      <c r="C473" s="11">
        <v>482.5</v>
      </c>
      <c r="D473" s="11">
        <v>485</v>
      </c>
      <c r="E473" s="11">
        <v>475</v>
      </c>
      <c r="F473" s="12">
        <v>46850915</v>
      </c>
      <c r="G473" s="14">
        <f t="shared" si="71"/>
        <v>2.5</v>
      </c>
      <c r="H473" s="14">
        <f t="shared" si="72"/>
        <v>7.5</v>
      </c>
      <c r="I473" s="8">
        <f t="shared" si="73"/>
        <v>5.1813471502590676E-3</v>
      </c>
      <c r="J473" s="8">
        <f t="shared" si="74"/>
        <v>1.5544041450777202E-2</v>
      </c>
      <c r="K473" s="14">
        <f t="shared" si="77"/>
        <v>-2</v>
      </c>
      <c r="L473" s="14">
        <f t="shared" si="78"/>
        <v>12</v>
      </c>
      <c r="M473" s="8">
        <f t="shared" si="75"/>
        <v>-4.1450777202072537E-3</v>
      </c>
      <c r="N473" s="8">
        <f t="shared" si="76"/>
        <v>2.4870466321243522E-2</v>
      </c>
      <c r="O473" s="14">
        <f t="shared" si="79"/>
        <v>-4.5</v>
      </c>
      <c r="P473" s="8">
        <f t="shared" si="80"/>
        <v>-9.2402464065708418E-3</v>
      </c>
    </row>
    <row r="474" spans="1:16" x14ac:dyDescent="0.25">
      <c r="A474" s="10">
        <v>44881</v>
      </c>
      <c r="B474" s="11">
        <v>487</v>
      </c>
      <c r="C474" s="11">
        <v>491.5</v>
      </c>
      <c r="D474" s="11">
        <v>494</v>
      </c>
      <c r="E474" s="11">
        <v>481.5</v>
      </c>
      <c r="F474" s="12">
        <v>88416393</v>
      </c>
      <c r="G474" s="14">
        <f t="shared" si="71"/>
        <v>2.5</v>
      </c>
      <c r="H474" s="14">
        <f t="shared" si="72"/>
        <v>10</v>
      </c>
      <c r="I474" s="8">
        <f t="shared" si="73"/>
        <v>5.0864699898270603E-3</v>
      </c>
      <c r="J474" s="8">
        <f t="shared" si="74"/>
        <v>2.0345879959308241E-2</v>
      </c>
      <c r="K474" s="14">
        <f t="shared" si="77"/>
        <v>9</v>
      </c>
      <c r="L474" s="14">
        <f t="shared" si="78"/>
        <v>3.5</v>
      </c>
      <c r="M474" s="8">
        <f t="shared" si="75"/>
        <v>1.8311291963377416E-2</v>
      </c>
      <c r="N474" s="8">
        <f t="shared" si="76"/>
        <v>7.1210579857578843E-3</v>
      </c>
      <c r="O474" s="14">
        <f t="shared" si="79"/>
        <v>6.5</v>
      </c>
      <c r="P474" s="8">
        <f t="shared" si="80"/>
        <v>1.3402061855670102E-2</v>
      </c>
    </row>
    <row r="475" spans="1:16" x14ac:dyDescent="0.25">
      <c r="A475" s="10">
        <v>44880</v>
      </c>
      <c r="B475" s="11">
        <v>480</v>
      </c>
      <c r="C475" s="11">
        <v>465</v>
      </c>
      <c r="D475" s="11">
        <v>487</v>
      </c>
      <c r="E475" s="11">
        <v>462</v>
      </c>
      <c r="F475" s="12">
        <v>118536865</v>
      </c>
      <c r="G475" s="14">
        <f t="shared" si="71"/>
        <v>22</v>
      </c>
      <c r="H475" s="14">
        <f t="shared" si="72"/>
        <v>3</v>
      </c>
      <c r="I475" s="8">
        <f t="shared" si="73"/>
        <v>4.7311827956989246E-2</v>
      </c>
      <c r="J475" s="8">
        <f t="shared" si="74"/>
        <v>6.4516129032258064E-3</v>
      </c>
      <c r="K475" s="14">
        <f t="shared" si="77"/>
        <v>0</v>
      </c>
      <c r="L475" s="14">
        <f t="shared" si="78"/>
        <v>25</v>
      </c>
      <c r="M475" s="8">
        <f t="shared" si="75"/>
        <v>0</v>
      </c>
      <c r="N475" s="8">
        <f t="shared" si="76"/>
        <v>5.3763440860215055E-2</v>
      </c>
      <c r="O475" s="14">
        <f t="shared" si="79"/>
        <v>-22</v>
      </c>
      <c r="P475" s="8">
        <f t="shared" si="80"/>
        <v>-4.5174537987679675E-2</v>
      </c>
    </row>
    <row r="476" spans="1:16" x14ac:dyDescent="0.25">
      <c r="A476" s="10">
        <v>44879</v>
      </c>
      <c r="B476" s="11">
        <v>445</v>
      </c>
      <c r="C476" s="11">
        <v>450</v>
      </c>
      <c r="D476" s="11">
        <v>450</v>
      </c>
      <c r="E476" s="11">
        <v>441.5</v>
      </c>
      <c r="F476" s="12">
        <v>63282094</v>
      </c>
      <c r="G476" s="14">
        <f t="shared" si="71"/>
        <v>0</v>
      </c>
      <c r="H476" s="14">
        <f t="shared" si="72"/>
        <v>8.5</v>
      </c>
      <c r="I476" s="8">
        <f t="shared" si="73"/>
        <v>0</v>
      </c>
      <c r="J476" s="8">
        <f t="shared" si="74"/>
        <v>1.8888888888888889E-2</v>
      </c>
      <c r="K476" s="14">
        <f t="shared" si="77"/>
        <v>-30</v>
      </c>
      <c r="L476" s="14">
        <f t="shared" si="78"/>
        <v>38.5</v>
      </c>
      <c r="M476" s="8">
        <f t="shared" si="75"/>
        <v>-6.6666666666666666E-2</v>
      </c>
      <c r="N476" s="8">
        <f t="shared" si="76"/>
        <v>8.5555555555555551E-2</v>
      </c>
      <c r="O476" s="14">
        <f t="shared" si="79"/>
        <v>-30</v>
      </c>
      <c r="P476" s="8">
        <f t="shared" si="80"/>
        <v>-6.25E-2</v>
      </c>
    </row>
    <row r="477" spans="1:16" x14ac:dyDescent="0.25">
      <c r="A477" s="10">
        <v>44876</v>
      </c>
      <c r="B477" s="11">
        <v>441.5</v>
      </c>
      <c r="C477" s="11">
        <v>441.5</v>
      </c>
      <c r="D477" s="11">
        <v>442</v>
      </c>
      <c r="E477" s="11">
        <v>435</v>
      </c>
      <c r="F477" s="12">
        <v>83770040</v>
      </c>
      <c r="G477" s="14">
        <f t="shared" si="71"/>
        <v>0.5</v>
      </c>
      <c r="H477" s="14">
        <f t="shared" si="72"/>
        <v>6.5</v>
      </c>
      <c r="I477" s="8">
        <f t="shared" si="73"/>
        <v>1.1325028312570782E-3</v>
      </c>
      <c r="J477" s="8">
        <f t="shared" si="74"/>
        <v>1.4722536806342015E-2</v>
      </c>
      <c r="K477" s="14">
        <f t="shared" si="77"/>
        <v>-3</v>
      </c>
      <c r="L477" s="14">
        <f t="shared" si="78"/>
        <v>10</v>
      </c>
      <c r="M477" s="8">
        <f t="shared" si="75"/>
        <v>-6.7950169875424689E-3</v>
      </c>
      <c r="N477" s="8">
        <f t="shared" si="76"/>
        <v>2.2650056625141562E-2</v>
      </c>
      <c r="O477" s="14">
        <f t="shared" si="79"/>
        <v>-3.5</v>
      </c>
      <c r="P477" s="8">
        <f t="shared" si="80"/>
        <v>-7.8651685393258432E-3</v>
      </c>
    </row>
    <row r="478" spans="1:16" x14ac:dyDescent="0.25">
      <c r="A478" s="10">
        <v>44875</v>
      </c>
      <c r="B478" s="11">
        <v>407.5</v>
      </c>
      <c r="C478" s="11">
        <v>409</v>
      </c>
      <c r="D478" s="11">
        <v>411.5</v>
      </c>
      <c r="E478" s="11">
        <v>406</v>
      </c>
      <c r="F478" s="12">
        <v>33671621</v>
      </c>
      <c r="G478" s="14">
        <f t="shared" si="71"/>
        <v>2.5</v>
      </c>
      <c r="H478" s="14">
        <f t="shared" si="72"/>
        <v>3</v>
      </c>
      <c r="I478" s="8">
        <f t="shared" si="73"/>
        <v>6.1124694376528121E-3</v>
      </c>
      <c r="J478" s="8">
        <f t="shared" si="74"/>
        <v>7.3349633251833741E-3</v>
      </c>
      <c r="K478" s="14">
        <f t="shared" si="77"/>
        <v>-30</v>
      </c>
      <c r="L478" s="14">
        <f t="shared" si="78"/>
        <v>35.5</v>
      </c>
      <c r="M478" s="8">
        <f t="shared" si="75"/>
        <v>-7.3349633251833746E-2</v>
      </c>
      <c r="N478" s="8">
        <f t="shared" si="76"/>
        <v>8.6797066014669924E-2</v>
      </c>
      <c r="O478" s="14">
        <f t="shared" si="79"/>
        <v>-32.5</v>
      </c>
      <c r="P478" s="8">
        <f t="shared" si="80"/>
        <v>-7.3612684031710077E-2</v>
      </c>
    </row>
    <row r="479" spans="1:16" x14ac:dyDescent="0.25">
      <c r="A479" s="10">
        <v>44874</v>
      </c>
      <c r="B479" s="11">
        <v>417</v>
      </c>
      <c r="C479" s="11">
        <v>403.5</v>
      </c>
      <c r="D479" s="11">
        <v>417</v>
      </c>
      <c r="E479" s="11">
        <v>403.5</v>
      </c>
      <c r="F479" s="12">
        <v>56357663</v>
      </c>
      <c r="G479" s="14">
        <f t="shared" si="71"/>
        <v>13.5</v>
      </c>
      <c r="H479" s="14">
        <f t="shared" si="72"/>
        <v>0</v>
      </c>
      <c r="I479" s="8">
        <f t="shared" si="73"/>
        <v>3.3457249070631967E-2</v>
      </c>
      <c r="J479" s="8">
        <f t="shared" si="74"/>
        <v>0</v>
      </c>
      <c r="K479" s="14">
        <f t="shared" si="77"/>
        <v>9.5</v>
      </c>
      <c r="L479" s="14">
        <f t="shared" si="78"/>
        <v>4</v>
      </c>
      <c r="M479" s="8">
        <f t="shared" si="75"/>
        <v>2.3543990086741014E-2</v>
      </c>
      <c r="N479" s="8">
        <f t="shared" si="76"/>
        <v>9.9132589838909543E-3</v>
      </c>
      <c r="O479" s="14">
        <f t="shared" si="79"/>
        <v>-4</v>
      </c>
      <c r="P479" s="8">
        <f t="shared" si="80"/>
        <v>-9.8159509202453993E-3</v>
      </c>
    </row>
    <row r="480" spans="1:16" x14ac:dyDescent="0.25">
      <c r="A480" s="10">
        <v>44873</v>
      </c>
      <c r="B480" s="11">
        <v>399</v>
      </c>
      <c r="C480" s="11">
        <v>395</v>
      </c>
      <c r="D480" s="11">
        <v>399.5</v>
      </c>
      <c r="E480" s="11">
        <v>394</v>
      </c>
      <c r="F480" s="12">
        <v>32576136</v>
      </c>
      <c r="G480" s="14">
        <f t="shared" si="71"/>
        <v>4.5</v>
      </c>
      <c r="H480" s="14">
        <f t="shared" si="72"/>
        <v>1</v>
      </c>
      <c r="I480" s="8">
        <f t="shared" si="73"/>
        <v>1.1392405063291139E-2</v>
      </c>
      <c r="J480" s="8">
        <f t="shared" si="74"/>
        <v>2.5316455696202532E-3</v>
      </c>
      <c r="K480" s="14">
        <f t="shared" si="77"/>
        <v>-17.5</v>
      </c>
      <c r="L480" s="14">
        <f t="shared" si="78"/>
        <v>23</v>
      </c>
      <c r="M480" s="8">
        <f t="shared" si="75"/>
        <v>-4.4303797468354431E-2</v>
      </c>
      <c r="N480" s="8">
        <f t="shared" si="76"/>
        <v>5.8227848101265821E-2</v>
      </c>
      <c r="O480" s="14">
        <f t="shared" si="79"/>
        <v>-22</v>
      </c>
      <c r="P480" s="8">
        <f t="shared" si="80"/>
        <v>-5.2757793764988008E-2</v>
      </c>
    </row>
    <row r="481" spans="1:16" x14ac:dyDescent="0.25">
      <c r="A481" s="10">
        <v>44872</v>
      </c>
      <c r="B481" s="11">
        <v>390</v>
      </c>
      <c r="C481" s="11">
        <v>390</v>
      </c>
      <c r="D481" s="11">
        <v>393</v>
      </c>
      <c r="E481" s="11">
        <v>387</v>
      </c>
      <c r="F481" s="12">
        <v>37704746</v>
      </c>
      <c r="G481" s="14">
        <f t="shared" si="71"/>
        <v>3</v>
      </c>
      <c r="H481" s="14">
        <f t="shared" si="72"/>
        <v>3</v>
      </c>
      <c r="I481" s="8">
        <f t="shared" si="73"/>
        <v>7.6923076923076927E-3</v>
      </c>
      <c r="J481" s="8">
        <f t="shared" si="74"/>
        <v>7.6923076923076927E-3</v>
      </c>
      <c r="K481" s="14">
        <f t="shared" si="77"/>
        <v>-6</v>
      </c>
      <c r="L481" s="14">
        <f t="shared" si="78"/>
        <v>12</v>
      </c>
      <c r="M481" s="8">
        <f t="shared" si="75"/>
        <v>-1.5384615384615385E-2</v>
      </c>
      <c r="N481" s="8">
        <f t="shared" si="76"/>
        <v>3.0769230769230771E-2</v>
      </c>
      <c r="O481" s="14">
        <f t="shared" si="79"/>
        <v>-9</v>
      </c>
      <c r="P481" s="8">
        <f t="shared" si="80"/>
        <v>-2.2556390977443608E-2</v>
      </c>
    </row>
    <row r="482" spans="1:16" x14ac:dyDescent="0.25">
      <c r="A482" s="10">
        <v>44869</v>
      </c>
      <c r="B482" s="11">
        <v>382</v>
      </c>
      <c r="C482" s="11">
        <v>381</v>
      </c>
      <c r="D482" s="11">
        <v>384.5</v>
      </c>
      <c r="E482" s="11">
        <v>378.5</v>
      </c>
      <c r="F482" s="12">
        <v>30839846</v>
      </c>
      <c r="G482" s="14">
        <f t="shared" si="71"/>
        <v>3.5</v>
      </c>
      <c r="H482" s="14">
        <f t="shared" si="72"/>
        <v>2.5</v>
      </c>
      <c r="I482" s="8">
        <f t="shared" si="73"/>
        <v>9.1863517060367453E-3</v>
      </c>
      <c r="J482" s="8">
        <f t="shared" si="74"/>
        <v>6.5616797900262466E-3</v>
      </c>
      <c r="K482" s="14">
        <f t="shared" si="77"/>
        <v>-5.5</v>
      </c>
      <c r="L482" s="14">
        <f t="shared" si="78"/>
        <v>11.5</v>
      </c>
      <c r="M482" s="8">
        <f t="shared" si="75"/>
        <v>-1.4435695538057743E-2</v>
      </c>
      <c r="N482" s="8">
        <f t="shared" si="76"/>
        <v>3.0183727034120734E-2</v>
      </c>
      <c r="O482" s="14">
        <f t="shared" si="79"/>
        <v>-9</v>
      </c>
      <c r="P482" s="8">
        <f t="shared" si="80"/>
        <v>-2.3076923076923078E-2</v>
      </c>
    </row>
    <row r="483" spans="1:16" x14ac:dyDescent="0.25">
      <c r="A483" s="10">
        <v>44868</v>
      </c>
      <c r="B483" s="11">
        <v>384</v>
      </c>
      <c r="C483" s="11">
        <v>385</v>
      </c>
      <c r="D483" s="11">
        <v>387</v>
      </c>
      <c r="E483" s="11">
        <v>383.5</v>
      </c>
      <c r="F483" s="12">
        <v>42092776</v>
      </c>
      <c r="G483" s="14">
        <f t="shared" si="71"/>
        <v>2</v>
      </c>
      <c r="H483" s="14">
        <f t="shared" si="72"/>
        <v>1.5</v>
      </c>
      <c r="I483" s="8">
        <f t="shared" si="73"/>
        <v>5.1948051948051948E-3</v>
      </c>
      <c r="J483" s="8">
        <f t="shared" si="74"/>
        <v>3.8961038961038961E-3</v>
      </c>
      <c r="K483" s="14">
        <f t="shared" si="77"/>
        <v>5</v>
      </c>
      <c r="L483" s="14">
        <f t="shared" si="78"/>
        <v>-1.5</v>
      </c>
      <c r="M483" s="8">
        <f t="shared" si="75"/>
        <v>1.2987012987012988E-2</v>
      </c>
      <c r="N483" s="8">
        <f t="shared" si="76"/>
        <v>-3.8961038961038961E-3</v>
      </c>
      <c r="O483" s="14">
        <f t="shared" si="79"/>
        <v>3</v>
      </c>
      <c r="P483" s="8">
        <f t="shared" si="80"/>
        <v>7.8534031413612562E-3</v>
      </c>
    </row>
    <row r="484" spans="1:16" x14ac:dyDescent="0.25">
      <c r="A484" s="10">
        <v>44867</v>
      </c>
      <c r="B484" s="11">
        <v>395</v>
      </c>
      <c r="C484" s="11">
        <v>391</v>
      </c>
      <c r="D484" s="11">
        <v>395</v>
      </c>
      <c r="E484" s="11">
        <v>388.5</v>
      </c>
      <c r="F484" s="12">
        <v>23169428</v>
      </c>
      <c r="G484" s="14">
        <f t="shared" si="71"/>
        <v>4</v>
      </c>
      <c r="H484" s="14">
        <f t="shared" si="72"/>
        <v>2.5</v>
      </c>
      <c r="I484" s="8">
        <f t="shared" si="73"/>
        <v>1.0230179028132993E-2</v>
      </c>
      <c r="J484" s="8">
        <f t="shared" si="74"/>
        <v>6.3938618925831201E-3</v>
      </c>
      <c r="K484" s="14">
        <f t="shared" si="77"/>
        <v>11</v>
      </c>
      <c r="L484" s="14">
        <f t="shared" si="78"/>
        <v>-4.5</v>
      </c>
      <c r="M484" s="8">
        <f t="shared" si="75"/>
        <v>2.8132992327365727E-2</v>
      </c>
      <c r="N484" s="8">
        <f t="shared" si="76"/>
        <v>-1.1508951406649617E-2</v>
      </c>
      <c r="O484" s="14">
        <f t="shared" si="79"/>
        <v>7</v>
      </c>
      <c r="P484" s="8">
        <f t="shared" si="80"/>
        <v>1.8229166666666668E-2</v>
      </c>
    </row>
    <row r="485" spans="1:16" x14ac:dyDescent="0.25">
      <c r="A485" s="10">
        <v>44866</v>
      </c>
      <c r="B485" s="11">
        <v>391.5</v>
      </c>
      <c r="C485" s="11">
        <v>388.5</v>
      </c>
      <c r="D485" s="11">
        <v>393</v>
      </c>
      <c r="E485" s="11">
        <v>386</v>
      </c>
      <c r="F485" s="12">
        <v>42123141</v>
      </c>
      <c r="G485" s="14">
        <f t="shared" si="71"/>
        <v>4.5</v>
      </c>
      <c r="H485" s="14">
        <f t="shared" si="72"/>
        <v>2.5</v>
      </c>
      <c r="I485" s="8">
        <f t="shared" si="73"/>
        <v>1.1583011583011582E-2</v>
      </c>
      <c r="J485" s="8">
        <f t="shared" si="74"/>
        <v>6.4350064350064346E-3</v>
      </c>
      <c r="K485" s="14">
        <f t="shared" si="77"/>
        <v>-2</v>
      </c>
      <c r="L485" s="14">
        <f t="shared" si="78"/>
        <v>9</v>
      </c>
      <c r="M485" s="8">
        <f t="shared" si="75"/>
        <v>-5.1480051480051478E-3</v>
      </c>
      <c r="N485" s="8">
        <f t="shared" si="76"/>
        <v>2.3166023166023165E-2</v>
      </c>
      <c r="O485" s="14">
        <f t="shared" si="79"/>
        <v>-6.5</v>
      </c>
      <c r="P485" s="8">
        <f t="shared" si="80"/>
        <v>-1.6455696202531647E-2</v>
      </c>
    </row>
    <row r="486" spans="1:16" x14ac:dyDescent="0.25">
      <c r="A486" s="10">
        <v>44865</v>
      </c>
      <c r="B486" s="11">
        <v>390</v>
      </c>
      <c r="C486" s="11">
        <v>386</v>
      </c>
      <c r="D486" s="11">
        <v>390</v>
      </c>
      <c r="E486" s="11">
        <v>381</v>
      </c>
      <c r="F486" s="12">
        <v>40598928</v>
      </c>
      <c r="G486" s="14">
        <f t="shared" si="71"/>
        <v>4</v>
      </c>
      <c r="H486" s="14">
        <f t="shared" si="72"/>
        <v>5</v>
      </c>
      <c r="I486" s="8">
        <f t="shared" si="73"/>
        <v>1.0362694300518135E-2</v>
      </c>
      <c r="J486" s="8">
        <f t="shared" si="74"/>
        <v>1.2953367875647668E-2</v>
      </c>
      <c r="K486" s="14">
        <f t="shared" si="77"/>
        <v>-1.5</v>
      </c>
      <c r="L486" s="14">
        <f t="shared" si="78"/>
        <v>10.5</v>
      </c>
      <c r="M486" s="8">
        <f t="shared" si="75"/>
        <v>-3.8860103626943004E-3</v>
      </c>
      <c r="N486" s="8">
        <f t="shared" si="76"/>
        <v>2.7202072538860103E-2</v>
      </c>
      <c r="O486" s="14">
        <f t="shared" si="79"/>
        <v>-5.5</v>
      </c>
      <c r="P486" s="8">
        <f t="shared" si="80"/>
        <v>-1.40485312899106E-2</v>
      </c>
    </row>
    <row r="487" spans="1:16" x14ac:dyDescent="0.25">
      <c r="A487" s="10">
        <v>44862</v>
      </c>
      <c r="B487" s="11">
        <v>379.5</v>
      </c>
      <c r="C487" s="11">
        <v>379.5</v>
      </c>
      <c r="D487" s="11">
        <v>382</v>
      </c>
      <c r="E487" s="11">
        <v>375</v>
      </c>
      <c r="F487" s="12">
        <v>44691746</v>
      </c>
      <c r="G487" s="14">
        <f t="shared" si="71"/>
        <v>2.5</v>
      </c>
      <c r="H487" s="14">
        <f t="shared" si="72"/>
        <v>4.5</v>
      </c>
      <c r="I487" s="8">
        <f t="shared" si="73"/>
        <v>6.587615283267457E-3</v>
      </c>
      <c r="J487" s="8">
        <f t="shared" si="74"/>
        <v>1.1857707509881422E-2</v>
      </c>
      <c r="K487" s="14">
        <f t="shared" si="77"/>
        <v>-8</v>
      </c>
      <c r="L487" s="14">
        <f t="shared" si="78"/>
        <v>15</v>
      </c>
      <c r="M487" s="8">
        <f t="shared" si="75"/>
        <v>-2.1080368906455864E-2</v>
      </c>
      <c r="N487" s="8">
        <f t="shared" si="76"/>
        <v>3.9525691699604744E-2</v>
      </c>
      <c r="O487" s="14">
        <f t="shared" si="79"/>
        <v>-10.5</v>
      </c>
      <c r="P487" s="8">
        <f t="shared" si="80"/>
        <v>-2.6923076923076925E-2</v>
      </c>
    </row>
    <row r="488" spans="1:16" x14ac:dyDescent="0.25">
      <c r="A488" s="10">
        <v>44861</v>
      </c>
      <c r="B488" s="11">
        <v>385.5</v>
      </c>
      <c r="C488" s="11">
        <v>384.5</v>
      </c>
      <c r="D488" s="11">
        <v>389</v>
      </c>
      <c r="E488" s="11">
        <v>382.5</v>
      </c>
      <c r="F488" s="12">
        <v>47160778</v>
      </c>
      <c r="G488" s="14">
        <f t="shared" si="71"/>
        <v>4.5</v>
      </c>
      <c r="H488" s="14">
        <f t="shared" si="72"/>
        <v>2</v>
      </c>
      <c r="I488" s="8">
        <f t="shared" si="73"/>
        <v>1.1703511053315995E-2</v>
      </c>
      <c r="J488" s="8">
        <f t="shared" si="74"/>
        <v>5.2015604681404422E-3</v>
      </c>
      <c r="K488" s="14">
        <f t="shared" si="77"/>
        <v>9.5</v>
      </c>
      <c r="L488" s="14">
        <f t="shared" si="78"/>
        <v>-3</v>
      </c>
      <c r="M488" s="8">
        <f t="shared" si="75"/>
        <v>2.47074122236671E-2</v>
      </c>
      <c r="N488" s="8">
        <f t="shared" si="76"/>
        <v>-7.8023407022106634E-3</v>
      </c>
      <c r="O488" s="14">
        <f t="shared" si="79"/>
        <v>5</v>
      </c>
      <c r="P488" s="8">
        <f t="shared" si="80"/>
        <v>1.3175230566534914E-2</v>
      </c>
    </row>
    <row r="489" spans="1:16" x14ac:dyDescent="0.25">
      <c r="A489" s="10">
        <v>44860</v>
      </c>
      <c r="B489" s="11">
        <v>376</v>
      </c>
      <c r="C489" s="11">
        <v>370.5</v>
      </c>
      <c r="D489" s="11">
        <v>379</v>
      </c>
      <c r="E489" s="11">
        <v>370</v>
      </c>
      <c r="F489" s="12">
        <v>61440878</v>
      </c>
      <c r="G489" s="14">
        <f t="shared" si="71"/>
        <v>8.5</v>
      </c>
      <c r="H489" s="14">
        <f t="shared" si="72"/>
        <v>0.5</v>
      </c>
      <c r="I489" s="8">
        <f t="shared" si="73"/>
        <v>2.2941970310391364E-2</v>
      </c>
      <c r="J489" s="8">
        <f t="shared" si="74"/>
        <v>1.3495276653171389E-3</v>
      </c>
      <c r="K489" s="14">
        <f t="shared" si="77"/>
        <v>-6.5</v>
      </c>
      <c r="L489" s="14">
        <f t="shared" si="78"/>
        <v>15.5</v>
      </c>
      <c r="M489" s="8">
        <f t="shared" si="75"/>
        <v>-1.7543859649122806E-2</v>
      </c>
      <c r="N489" s="8">
        <f t="shared" si="76"/>
        <v>4.1835357624831308E-2</v>
      </c>
      <c r="O489" s="14">
        <f t="shared" si="79"/>
        <v>-15</v>
      </c>
      <c r="P489" s="8">
        <f t="shared" si="80"/>
        <v>-3.8910505836575876E-2</v>
      </c>
    </row>
    <row r="490" spans="1:16" x14ac:dyDescent="0.25">
      <c r="A490" s="10">
        <v>44859</v>
      </c>
      <c r="B490" s="11">
        <v>371</v>
      </c>
      <c r="C490" s="11">
        <v>380</v>
      </c>
      <c r="D490" s="11">
        <v>382.5</v>
      </c>
      <c r="E490" s="11">
        <v>371</v>
      </c>
      <c r="F490" s="12">
        <v>81173913</v>
      </c>
      <c r="G490" s="14">
        <f t="shared" si="71"/>
        <v>2.5</v>
      </c>
      <c r="H490" s="14">
        <f t="shared" si="72"/>
        <v>9</v>
      </c>
      <c r="I490" s="8">
        <f t="shared" si="73"/>
        <v>6.5789473684210523E-3</v>
      </c>
      <c r="J490" s="8">
        <f t="shared" si="74"/>
        <v>2.368421052631579E-2</v>
      </c>
      <c r="K490" s="14">
        <f t="shared" si="77"/>
        <v>6.5</v>
      </c>
      <c r="L490" s="14">
        <f t="shared" si="78"/>
        <v>5</v>
      </c>
      <c r="M490" s="8">
        <f t="shared" si="75"/>
        <v>1.7105263157894738E-2</v>
      </c>
      <c r="N490" s="8">
        <f t="shared" si="76"/>
        <v>1.3157894736842105E-2</v>
      </c>
      <c r="O490" s="14">
        <f t="shared" si="79"/>
        <v>4</v>
      </c>
      <c r="P490" s="8">
        <f t="shared" si="80"/>
        <v>1.0638297872340425E-2</v>
      </c>
    </row>
    <row r="491" spans="1:16" x14ac:dyDescent="0.25">
      <c r="A491" s="10">
        <v>44858</v>
      </c>
      <c r="B491" s="11">
        <v>387</v>
      </c>
      <c r="C491" s="11">
        <v>395</v>
      </c>
      <c r="D491" s="11">
        <v>397.5</v>
      </c>
      <c r="E491" s="11">
        <v>387</v>
      </c>
      <c r="F491" s="12">
        <v>48691083</v>
      </c>
      <c r="G491" s="14">
        <f t="shared" si="71"/>
        <v>2.5</v>
      </c>
      <c r="H491" s="14">
        <f t="shared" si="72"/>
        <v>8</v>
      </c>
      <c r="I491" s="8">
        <f t="shared" si="73"/>
        <v>6.3291139240506328E-3</v>
      </c>
      <c r="J491" s="8">
        <f t="shared" si="74"/>
        <v>2.0253164556962026E-2</v>
      </c>
      <c r="K491" s="14">
        <f t="shared" si="77"/>
        <v>26.5</v>
      </c>
      <c r="L491" s="14">
        <f t="shared" si="78"/>
        <v>-16</v>
      </c>
      <c r="M491" s="8">
        <f t="shared" si="75"/>
        <v>6.7088607594936706E-2</v>
      </c>
      <c r="N491" s="8">
        <f t="shared" si="76"/>
        <v>-4.0506329113924051E-2</v>
      </c>
      <c r="O491" s="14">
        <f t="shared" si="79"/>
        <v>24</v>
      </c>
      <c r="P491" s="8">
        <f t="shared" si="80"/>
        <v>6.4690026954177901E-2</v>
      </c>
    </row>
    <row r="492" spans="1:16" x14ac:dyDescent="0.25">
      <c r="A492" s="10">
        <v>44855</v>
      </c>
      <c r="B492" s="11">
        <v>389.5</v>
      </c>
      <c r="C492" s="11">
        <v>395.5</v>
      </c>
      <c r="D492" s="11">
        <v>398.5</v>
      </c>
      <c r="E492" s="11">
        <v>389.5</v>
      </c>
      <c r="F492" s="12">
        <v>38968511</v>
      </c>
      <c r="G492" s="14">
        <f t="shared" si="71"/>
        <v>3</v>
      </c>
      <c r="H492" s="14">
        <f t="shared" si="72"/>
        <v>6</v>
      </c>
      <c r="I492" s="8">
        <f t="shared" si="73"/>
        <v>7.5853350189633373E-3</v>
      </c>
      <c r="J492" s="8">
        <f t="shared" si="74"/>
        <v>1.5170670037926675E-2</v>
      </c>
      <c r="K492" s="14">
        <f t="shared" si="77"/>
        <v>11.5</v>
      </c>
      <c r="L492" s="14">
        <f t="shared" si="78"/>
        <v>-2.5</v>
      </c>
      <c r="M492" s="8">
        <f t="shared" si="75"/>
        <v>2.9077117572692796E-2</v>
      </c>
      <c r="N492" s="8">
        <f t="shared" si="76"/>
        <v>-6.321112515802781E-3</v>
      </c>
      <c r="O492" s="14">
        <f t="shared" si="79"/>
        <v>8.5</v>
      </c>
      <c r="P492" s="8">
        <f t="shared" si="80"/>
        <v>2.1963824289405683E-2</v>
      </c>
    </row>
    <row r="493" spans="1:16" x14ac:dyDescent="0.25">
      <c r="A493" s="10">
        <v>44854</v>
      </c>
      <c r="B493" s="11">
        <v>397.5</v>
      </c>
      <c r="C493" s="11">
        <v>391</v>
      </c>
      <c r="D493" s="11">
        <v>397.5</v>
      </c>
      <c r="E493" s="11">
        <v>386</v>
      </c>
      <c r="F493" s="12">
        <v>63202035</v>
      </c>
      <c r="G493" s="14">
        <f t="shared" si="71"/>
        <v>6.5</v>
      </c>
      <c r="H493" s="14">
        <f t="shared" si="72"/>
        <v>5</v>
      </c>
      <c r="I493" s="8">
        <f t="shared" si="73"/>
        <v>1.6624040920716114E-2</v>
      </c>
      <c r="J493" s="8">
        <f t="shared" si="74"/>
        <v>1.278772378516624E-2</v>
      </c>
      <c r="K493" s="14">
        <f t="shared" si="77"/>
        <v>8</v>
      </c>
      <c r="L493" s="14">
        <f t="shared" si="78"/>
        <v>3.5</v>
      </c>
      <c r="M493" s="8">
        <f t="shared" si="75"/>
        <v>2.0460358056265986E-2</v>
      </c>
      <c r="N493" s="8">
        <f t="shared" si="76"/>
        <v>8.9514066496163679E-3</v>
      </c>
      <c r="O493" s="14">
        <f t="shared" si="79"/>
        <v>1.5</v>
      </c>
      <c r="P493" s="8">
        <f t="shared" si="80"/>
        <v>3.8510911424903724E-3</v>
      </c>
    </row>
    <row r="494" spans="1:16" x14ac:dyDescent="0.25">
      <c r="A494" s="10">
        <v>44853</v>
      </c>
      <c r="B494" s="11">
        <v>395.5</v>
      </c>
      <c r="C494" s="11">
        <v>404</v>
      </c>
      <c r="D494" s="11">
        <v>405</v>
      </c>
      <c r="E494" s="11">
        <v>395.5</v>
      </c>
      <c r="F494" s="12">
        <v>48655069</v>
      </c>
      <c r="G494" s="14">
        <f t="shared" si="71"/>
        <v>1</v>
      </c>
      <c r="H494" s="14">
        <f t="shared" si="72"/>
        <v>8.5</v>
      </c>
      <c r="I494" s="8">
        <f t="shared" si="73"/>
        <v>2.4752475247524753E-3</v>
      </c>
      <c r="J494" s="8">
        <f t="shared" si="74"/>
        <v>2.1039603960396041E-2</v>
      </c>
      <c r="K494" s="14">
        <f t="shared" si="77"/>
        <v>7.5</v>
      </c>
      <c r="L494" s="14">
        <f t="shared" si="78"/>
        <v>2</v>
      </c>
      <c r="M494" s="8">
        <f t="shared" si="75"/>
        <v>1.8564356435643563E-2</v>
      </c>
      <c r="N494" s="8">
        <f t="shared" si="76"/>
        <v>4.9504950495049506E-3</v>
      </c>
      <c r="O494" s="14">
        <f t="shared" si="79"/>
        <v>6.5</v>
      </c>
      <c r="P494" s="8">
        <f t="shared" si="80"/>
        <v>1.6352201257861635E-2</v>
      </c>
    </row>
    <row r="495" spans="1:16" x14ac:dyDescent="0.25">
      <c r="A495" s="10">
        <v>44852</v>
      </c>
      <c r="B495" s="11">
        <v>407</v>
      </c>
      <c r="C495" s="11">
        <v>406.5</v>
      </c>
      <c r="D495" s="11">
        <v>407</v>
      </c>
      <c r="E495" s="11">
        <v>399.5</v>
      </c>
      <c r="F495" s="12">
        <v>41304834</v>
      </c>
      <c r="G495" s="14">
        <f t="shared" si="71"/>
        <v>0.5</v>
      </c>
      <c r="H495" s="14">
        <f t="shared" si="72"/>
        <v>7</v>
      </c>
      <c r="I495" s="8">
        <f t="shared" si="73"/>
        <v>1.2300123001230013E-3</v>
      </c>
      <c r="J495" s="8">
        <f t="shared" si="74"/>
        <v>1.7220172201722016E-2</v>
      </c>
      <c r="K495" s="14">
        <f t="shared" si="77"/>
        <v>11.5</v>
      </c>
      <c r="L495" s="14">
        <f t="shared" si="78"/>
        <v>-4</v>
      </c>
      <c r="M495" s="8">
        <f t="shared" si="75"/>
        <v>2.8290282902829027E-2</v>
      </c>
      <c r="N495" s="8">
        <f t="shared" si="76"/>
        <v>-9.8400984009840101E-3</v>
      </c>
      <c r="O495" s="14">
        <f t="shared" si="79"/>
        <v>11</v>
      </c>
      <c r="P495" s="8">
        <f t="shared" si="80"/>
        <v>2.7812895069532238E-2</v>
      </c>
    </row>
    <row r="496" spans="1:16" x14ac:dyDescent="0.25">
      <c r="A496" s="10">
        <v>44851</v>
      </c>
      <c r="B496" s="11">
        <v>397</v>
      </c>
      <c r="C496" s="11">
        <v>400</v>
      </c>
      <c r="D496" s="11">
        <v>403.5</v>
      </c>
      <c r="E496" s="11">
        <v>396</v>
      </c>
      <c r="F496" s="12">
        <v>45038159</v>
      </c>
      <c r="G496" s="14">
        <f t="shared" si="71"/>
        <v>3.5</v>
      </c>
      <c r="H496" s="14">
        <f t="shared" si="72"/>
        <v>4</v>
      </c>
      <c r="I496" s="8">
        <f t="shared" si="73"/>
        <v>8.7500000000000008E-3</v>
      </c>
      <c r="J496" s="8">
        <f t="shared" si="74"/>
        <v>0.01</v>
      </c>
      <c r="K496" s="14">
        <f t="shared" si="77"/>
        <v>-3.5</v>
      </c>
      <c r="L496" s="14">
        <f t="shared" si="78"/>
        <v>11</v>
      </c>
      <c r="M496" s="8">
        <f t="shared" si="75"/>
        <v>-8.7500000000000008E-3</v>
      </c>
      <c r="N496" s="8">
        <f t="shared" si="76"/>
        <v>2.75E-2</v>
      </c>
      <c r="O496" s="14">
        <f t="shared" si="79"/>
        <v>-7</v>
      </c>
      <c r="P496" s="8">
        <f t="shared" si="80"/>
        <v>-1.7199017199017199E-2</v>
      </c>
    </row>
    <row r="497" spans="1:16" x14ac:dyDescent="0.25">
      <c r="A497" s="10">
        <v>44848</v>
      </c>
      <c r="B497" s="11">
        <v>412</v>
      </c>
      <c r="C497" s="11">
        <v>414.5</v>
      </c>
      <c r="D497" s="11">
        <v>416</v>
      </c>
      <c r="E497" s="11">
        <v>409</v>
      </c>
      <c r="F497" s="12">
        <v>59841064</v>
      </c>
      <c r="G497" s="14">
        <f t="shared" si="71"/>
        <v>1.5</v>
      </c>
      <c r="H497" s="14">
        <f t="shared" si="72"/>
        <v>5.5</v>
      </c>
      <c r="I497" s="8">
        <f t="shared" si="73"/>
        <v>3.6188178528347406E-3</v>
      </c>
      <c r="J497" s="8">
        <f t="shared" si="74"/>
        <v>1.3268998793727383E-2</v>
      </c>
      <c r="K497" s="14">
        <f t="shared" si="77"/>
        <v>19</v>
      </c>
      <c r="L497" s="14">
        <f t="shared" si="78"/>
        <v>-12</v>
      </c>
      <c r="M497" s="8">
        <f t="shared" si="75"/>
        <v>4.5838359469240045E-2</v>
      </c>
      <c r="N497" s="8">
        <f t="shared" si="76"/>
        <v>-2.8950542822677925E-2</v>
      </c>
      <c r="O497" s="14">
        <f t="shared" si="79"/>
        <v>17.5</v>
      </c>
      <c r="P497" s="8">
        <f t="shared" si="80"/>
        <v>4.4080604534005037E-2</v>
      </c>
    </row>
    <row r="498" spans="1:16" x14ac:dyDescent="0.25">
      <c r="A498" s="10">
        <v>44847</v>
      </c>
      <c r="B498" s="11">
        <v>395</v>
      </c>
      <c r="C498" s="11">
        <v>400.5</v>
      </c>
      <c r="D498" s="11">
        <v>403</v>
      </c>
      <c r="E498" s="11">
        <v>395</v>
      </c>
      <c r="F498" s="12">
        <v>43158592</v>
      </c>
      <c r="G498" s="14">
        <f t="shared" si="71"/>
        <v>2.5</v>
      </c>
      <c r="H498" s="14">
        <f t="shared" si="72"/>
        <v>5.5</v>
      </c>
      <c r="I498" s="8">
        <f t="shared" si="73"/>
        <v>6.2421972534332081E-3</v>
      </c>
      <c r="J498" s="8">
        <f t="shared" si="74"/>
        <v>1.3732833957553059E-2</v>
      </c>
      <c r="K498" s="14">
        <f t="shared" si="77"/>
        <v>-9</v>
      </c>
      <c r="L498" s="14">
        <f t="shared" si="78"/>
        <v>17</v>
      </c>
      <c r="M498" s="8">
        <f t="shared" si="75"/>
        <v>-2.247191011235955E-2</v>
      </c>
      <c r="N498" s="8">
        <f t="shared" si="76"/>
        <v>4.2446941323345817E-2</v>
      </c>
      <c r="O498" s="14">
        <f t="shared" si="79"/>
        <v>-11.5</v>
      </c>
      <c r="P498" s="8">
        <f t="shared" si="80"/>
        <v>-2.7912621359223302E-2</v>
      </c>
    </row>
    <row r="499" spans="1:16" x14ac:dyDescent="0.25">
      <c r="A499" s="10">
        <v>44846</v>
      </c>
      <c r="B499" s="11">
        <v>397.5</v>
      </c>
      <c r="C499" s="11">
        <v>397</v>
      </c>
      <c r="D499" s="11">
        <v>400</v>
      </c>
      <c r="E499" s="11">
        <v>395.5</v>
      </c>
      <c r="F499" s="12">
        <v>64138351</v>
      </c>
      <c r="G499" s="14">
        <f t="shared" si="71"/>
        <v>3</v>
      </c>
      <c r="H499" s="14">
        <f t="shared" si="72"/>
        <v>1.5</v>
      </c>
      <c r="I499" s="8">
        <f t="shared" si="73"/>
        <v>7.556675062972292E-3</v>
      </c>
      <c r="J499" s="8">
        <f t="shared" si="74"/>
        <v>3.778337531486146E-3</v>
      </c>
      <c r="K499" s="14">
        <f t="shared" si="77"/>
        <v>5</v>
      </c>
      <c r="L499" s="14">
        <f t="shared" si="78"/>
        <v>-0.5</v>
      </c>
      <c r="M499" s="8">
        <f t="shared" si="75"/>
        <v>1.2594458438287154E-2</v>
      </c>
      <c r="N499" s="8">
        <f t="shared" si="76"/>
        <v>-1.2594458438287153E-3</v>
      </c>
      <c r="O499" s="14">
        <f t="shared" si="79"/>
        <v>2</v>
      </c>
      <c r="P499" s="8">
        <f t="shared" si="80"/>
        <v>5.0632911392405064E-3</v>
      </c>
    </row>
    <row r="500" spans="1:16" x14ac:dyDescent="0.25">
      <c r="A500" s="10">
        <v>44845</v>
      </c>
      <c r="B500" s="11">
        <v>401.5</v>
      </c>
      <c r="C500" s="11">
        <v>408</v>
      </c>
      <c r="D500" s="11">
        <v>412.5</v>
      </c>
      <c r="E500" s="11">
        <v>401</v>
      </c>
      <c r="F500" s="12">
        <v>109842903</v>
      </c>
      <c r="G500" s="14">
        <f t="shared" si="71"/>
        <v>4.5</v>
      </c>
      <c r="H500" s="14">
        <f t="shared" si="72"/>
        <v>7</v>
      </c>
      <c r="I500" s="8">
        <f t="shared" si="73"/>
        <v>1.1029411764705883E-2</v>
      </c>
      <c r="J500" s="8">
        <f t="shared" si="74"/>
        <v>1.7156862745098041E-2</v>
      </c>
      <c r="K500" s="14">
        <f t="shared" si="77"/>
        <v>15</v>
      </c>
      <c r="L500" s="14">
        <f t="shared" si="78"/>
        <v>-3.5</v>
      </c>
      <c r="M500" s="8">
        <f t="shared" si="75"/>
        <v>3.6764705882352942E-2</v>
      </c>
      <c r="N500" s="8">
        <f t="shared" si="76"/>
        <v>-8.5784313725490204E-3</v>
      </c>
      <c r="O500" s="14">
        <f t="shared" si="79"/>
        <v>10.5</v>
      </c>
      <c r="P500" s="8">
        <f t="shared" si="80"/>
        <v>2.6415094339622643E-2</v>
      </c>
    </row>
    <row r="501" spans="1:16" x14ac:dyDescent="0.25">
      <c r="A501" s="10">
        <v>44841</v>
      </c>
      <c r="B501" s="11">
        <v>438</v>
      </c>
      <c r="C501" s="11">
        <v>448.5</v>
      </c>
      <c r="D501" s="11">
        <v>448.5</v>
      </c>
      <c r="E501" s="11">
        <v>437</v>
      </c>
      <c r="F501" s="12">
        <v>32872044</v>
      </c>
      <c r="G501" s="14">
        <f t="shared" si="71"/>
        <v>0</v>
      </c>
      <c r="H501" s="14">
        <f t="shared" si="72"/>
        <v>11.5</v>
      </c>
      <c r="I501" s="8">
        <f t="shared" si="73"/>
        <v>0</v>
      </c>
      <c r="J501" s="8">
        <f t="shared" si="74"/>
        <v>2.564102564102564E-2</v>
      </c>
      <c r="K501" s="14">
        <f t="shared" si="77"/>
        <v>47</v>
      </c>
      <c r="L501" s="14">
        <f t="shared" si="78"/>
        <v>-35.5</v>
      </c>
      <c r="M501" s="8">
        <f t="shared" si="75"/>
        <v>0.10479375696767002</v>
      </c>
      <c r="N501" s="8">
        <f t="shared" si="76"/>
        <v>-7.9152731326644368E-2</v>
      </c>
      <c r="O501" s="14">
        <f t="shared" si="79"/>
        <v>47</v>
      </c>
      <c r="P501" s="8">
        <f t="shared" si="80"/>
        <v>0.11706102117061021</v>
      </c>
    </row>
    <row r="502" spans="1:16" x14ac:dyDescent="0.25">
      <c r="A502" s="10">
        <v>44840</v>
      </c>
      <c r="B502" s="11">
        <v>451</v>
      </c>
      <c r="C502" s="11">
        <v>450.5</v>
      </c>
      <c r="D502" s="11">
        <v>451</v>
      </c>
      <c r="E502" s="11">
        <v>447</v>
      </c>
      <c r="F502" s="12">
        <v>30750331</v>
      </c>
      <c r="G502" s="14">
        <f t="shared" si="71"/>
        <v>0.5</v>
      </c>
      <c r="H502" s="14">
        <f t="shared" si="72"/>
        <v>3.5</v>
      </c>
      <c r="I502" s="8">
        <f t="shared" si="73"/>
        <v>1.1098779134295228E-3</v>
      </c>
      <c r="J502" s="8">
        <f t="shared" si="74"/>
        <v>7.7691453940066596E-3</v>
      </c>
      <c r="K502" s="14">
        <f t="shared" si="77"/>
        <v>13</v>
      </c>
      <c r="L502" s="14">
        <f t="shared" si="78"/>
        <v>-9</v>
      </c>
      <c r="M502" s="8">
        <f t="shared" si="75"/>
        <v>2.8856825749167592E-2</v>
      </c>
      <c r="N502" s="8">
        <f t="shared" si="76"/>
        <v>-1.9977802441731411E-2</v>
      </c>
      <c r="O502" s="14">
        <f t="shared" si="79"/>
        <v>12.5</v>
      </c>
      <c r="P502" s="8">
        <f t="shared" si="80"/>
        <v>2.8538812785388126E-2</v>
      </c>
    </row>
    <row r="503" spans="1:16" x14ac:dyDescent="0.25">
      <c r="A503" s="10">
        <v>44839</v>
      </c>
      <c r="B503" s="11">
        <v>445</v>
      </c>
      <c r="C503" s="11">
        <v>444.5</v>
      </c>
      <c r="D503" s="11">
        <v>451</v>
      </c>
      <c r="E503" s="11">
        <v>442</v>
      </c>
      <c r="F503" s="12">
        <v>48321335</v>
      </c>
      <c r="G503" s="14">
        <f t="shared" si="71"/>
        <v>6.5</v>
      </c>
      <c r="H503" s="14">
        <f t="shared" si="72"/>
        <v>2.5</v>
      </c>
      <c r="I503" s="8">
        <f t="shared" si="73"/>
        <v>1.4623172103487065E-2</v>
      </c>
      <c r="J503" s="8">
        <f t="shared" si="74"/>
        <v>5.6242969628796397E-3</v>
      </c>
      <c r="K503" s="14">
        <f t="shared" si="77"/>
        <v>0</v>
      </c>
      <c r="L503" s="14">
        <f t="shared" si="78"/>
        <v>9</v>
      </c>
      <c r="M503" s="8">
        <f t="shared" si="75"/>
        <v>0</v>
      </c>
      <c r="N503" s="8">
        <f t="shared" si="76"/>
        <v>2.0247469066366704E-2</v>
      </c>
      <c r="O503" s="14">
        <f t="shared" si="79"/>
        <v>-6.5</v>
      </c>
      <c r="P503" s="8">
        <f t="shared" si="80"/>
        <v>-1.4412416851441241E-2</v>
      </c>
    </row>
    <row r="504" spans="1:16" x14ac:dyDescent="0.25">
      <c r="A504" s="10">
        <v>44838</v>
      </c>
      <c r="B504" s="11">
        <v>429</v>
      </c>
      <c r="C504" s="11">
        <v>429.5</v>
      </c>
      <c r="D504" s="11">
        <v>432</v>
      </c>
      <c r="E504" s="11">
        <v>427</v>
      </c>
      <c r="F504" s="12">
        <v>42455417</v>
      </c>
      <c r="G504" s="14">
        <f t="shared" si="71"/>
        <v>2.5</v>
      </c>
      <c r="H504" s="14">
        <f t="shared" si="72"/>
        <v>2.5</v>
      </c>
      <c r="I504" s="8">
        <f t="shared" si="73"/>
        <v>5.8207217694994182E-3</v>
      </c>
      <c r="J504" s="8">
        <f t="shared" si="74"/>
        <v>5.8207217694994182E-3</v>
      </c>
      <c r="K504" s="14">
        <f t="shared" si="77"/>
        <v>-13</v>
      </c>
      <c r="L504" s="14">
        <f t="shared" si="78"/>
        <v>18</v>
      </c>
      <c r="M504" s="8">
        <f t="shared" si="75"/>
        <v>-3.0267753201396973E-2</v>
      </c>
      <c r="N504" s="8">
        <f t="shared" si="76"/>
        <v>4.190919674039581E-2</v>
      </c>
      <c r="O504" s="14">
        <f t="shared" si="79"/>
        <v>-15.5</v>
      </c>
      <c r="P504" s="8">
        <f t="shared" si="80"/>
        <v>-3.4831460674157301E-2</v>
      </c>
    </row>
    <row r="505" spans="1:16" x14ac:dyDescent="0.25">
      <c r="A505" s="10">
        <v>44837</v>
      </c>
      <c r="B505" s="11">
        <v>417</v>
      </c>
      <c r="C505" s="11">
        <v>418.5</v>
      </c>
      <c r="D505" s="11">
        <v>424.5</v>
      </c>
      <c r="E505" s="11">
        <v>416.5</v>
      </c>
      <c r="F505" s="12">
        <v>38354967</v>
      </c>
      <c r="G505" s="14">
        <f t="shared" si="71"/>
        <v>6</v>
      </c>
      <c r="H505" s="14">
        <f t="shared" si="72"/>
        <v>2</v>
      </c>
      <c r="I505" s="8">
        <f t="shared" si="73"/>
        <v>1.4336917562724014E-2</v>
      </c>
      <c r="J505" s="8">
        <f t="shared" si="74"/>
        <v>4.7789725209080045E-3</v>
      </c>
      <c r="K505" s="14">
        <f t="shared" si="77"/>
        <v>-4.5</v>
      </c>
      <c r="L505" s="14">
        <f t="shared" si="78"/>
        <v>12.5</v>
      </c>
      <c r="M505" s="8">
        <f t="shared" si="75"/>
        <v>-1.0752688172043012E-2</v>
      </c>
      <c r="N505" s="8">
        <f t="shared" si="76"/>
        <v>2.986857825567503E-2</v>
      </c>
      <c r="O505" s="14">
        <f t="shared" si="79"/>
        <v>-10.5</v>
      </c>
      <c r="P505" s="8">
        <f t="shared" si="80"/>
        <v>-2.4475524475524476E-2</v>
      </c>
    </row>
    <row r="506" spans="1:16" x14ac:dyDescent="0.25">
      <c r="A506" s="10">
        <v>44834</v>
      </c>
      <c r="B506" s="11">
        <v>422</v>
      </c>
      <c r="C506" s="11">
        <v>424.5</v>
      </c>
      <c r="D506" s="11">
        <v>427.5</v>
      </c>
      <c r="E506" s="11">
        <v>422</v>
      </c>
      <c r="F506" s="12">
        <v>58366820</v>
      </c>
      <c r="G506" s="14">
        <f t="shared" si="71"/>
        <v>3</v>
      </c>
      <c r="H506" s="14">
        <f t="shared" si="72"/>
        <v>2.5</v>
      </c>
      <c r="I506" s="8">
        <f t="shared" si="73"/>
        <v>7.0671378091872791E-3</v>
      </c>
      <c r="J506" s="8">
        <f t="shared" si="74"/>
        <v>5.8892815076560662E-3</v>
      </c>
      <c r="K506" s="14">
        <f t="shared" si="77"/>
        <v>10.5</v>
      </c>
      <c r="L506" s="14">
        <f t="shared" si="78"/>
        <v>-5</v>
      </c>
      <c r="M506" s="8">
        <f t="shared" si="75"/>
        <v>2.4734982332155476E-2</v>
      </c>
      <c r="N506" s="8">
        <f t="shared" si="76"/>
        <v>-1.1778563015312132E-2</v>
      </c>
      <c r="O506" s="14">
        <f t="shared" si="79"/>
        <v>7.5</v>
      </c>
      <c r="P506" s="8">
        <f t="shared" si="80"/>
        <v>1.7985611510791366E-2</v>
      </c>
    </row>
    <row r="507" spans="1:16" x14ac:dyDescent="0.25">
      <c r="A507" s="10">
        <v>44833</v>
      </c>
      <c r="B507" s="11">
        <v>435</v>
      </c>
      <c r="C507" s="11">
        <v>443</v>
      </c>
      <c r="D507" s="11">
        <v>443.5</v>
      </c>
      <c r="E507" s="11">
        <v>432</v>
      </c>
      <c r="F507" s="12">
        <v>42884163</v>
      </c>
      <c r="G507" s="14">
        <f t="shared" si="71"/>
        <v>0.5</v>
      </c>
      <c r="H507" s="14">
        <f t="shared" si="72"/>
        <v>11</v>
      </c>
      <c r="I507" s="8">
        <f t="shared" si="73"/>
        <v>1.128668171557562E-3</v>
      </c>
      <c r="J507" s="8">
        <f t="shared" si="74"/>
        <v>2.4830699774266364E-2</v>
      </c>
      <c r="K507" s="14">
        <f t="shared" si="77"/>
        <v>21.5</v>
      </c>
      <c r="L507" s="14">
        <f t="shared" si="78"/>
        <v>-10</v>
      </c>
      <c r="M507" s="8">
        <f t="shared" si="75"/>
        <v>4.8532731376975169E-2</v>
      </c>
      <c r="N507" s="8">
        <f t="shared" si="76"/>
        <v>-2.2573363431151242E-2</v>
      </c>
      <c r="O507" s="14">
        <f t="shared" si="79"/>
        <v>21</v>
      </c>
      <c r="P507" s="8">
        <f t="shared" si="80"/>
        <v>4.9763033175355451E-2</v>
      </c>
    </row>
    <row r="508" spans="1:16" x14ac:dyDescent="0.25">
      <c r="A508" s="10">
        <v>44832</v>
      </c>
      <c r="B508" s="11">
        <v>438</v>
      </c>
      <c r="C508" s="11">
        <v>447</v>
      </c>
      <c r="D508" s="11">
        <v>449</v>
      </c>
      <c r="E508" s="11">
        <v>438</v>
      </c>
      <c r="F508" s="12">
        <v>37827459</v>
      </c>
      <c r="G508" s="14">
        <f t="shared" si="71"/>
        <v>2</v>
      </c>
      <c r="H508" s="14">
        <f t="shared" si="72"/>
        <v>9</v>
      </c>
      <c r="I508" s="8">
        <f t="shared" si="73"/>
        <v>4.4742729306487695E-3</v>
      </c>
      <c r="J508" s="8">
        <f t="shared" si="74"/>
        <v>2.0134228187919462E-2</v>
      </c>
      <c r="K508" s="14">
        <f t="shared" si="77"/>
        <v>14</v>
      </c>
      <c r="L508" s="14">
        <f t="shared" si="78"/>
        <v>-3</v>
      </c>
      <c r="M508" s="8">
        <f t="shared" si="75"/>
        <v>3.1319910514541388E-2</v>
      </c>
      <c r="N508" s="8">
        <f t="shared" si="76"/>
        <v>-6.7114093959731542E-3</v>
      </c>
      <c r="O508" s="14">
        <f t="shared" si="79"/>
        <v>12</v>
      </c>
      <c r="P508" s="8">
        <f t="shared" si="80"/>
        <v>2.7586206896551724E-2</v>
      </c>
    </row>
    <row r="509" spans="1:16" x14ac:dyDescent="0.25">
      <c r="A509" s="10">
        <v>44831</v>
      </c>
      <c r="B509" s="11">
        <v>448</v>
      </c>
      <c r="C509" s="11">
        <v>449</v>
      </c>
      <c r="D509" s="11">
        <v>451.5</v>
      </c>
      <c r="E509" s="11">
        <v>446</v>
      </c>
      <c r="F509" s="12">
        <v>29570005</v>
      </c>
      <c r="G509" s="14">
        <f t="shared" si="71"/>
        <v>2.5</v>
      </c>
      <c r="H509" s="14">
        <f t="shared" si="72"/>
        <v>3</v>
      </c>
      <c r="I509" s="8">
        <f t="shared" si="73"/>
        <v>5.5679287305122494E-3</v>
      </c>
      <c r="J509" s="8">
        <f t="shared" si="74"/>
        <v>6.6815144766146995E-3</v>
      </c>
      <c r="K509" s="14">
        <f t="shared" si="77"/>
        <v>13.5</v>
      </c>
      <c r="L509" s="14">
        <f t="shared" si="78"/>
        <v>-8</v>
      </c>
      <c r="M509" s="8">
        <f t="shared" si="75"/>
        <v>3.0066815144766147E-2</v>
      </c>
      <c r="N509" s="8">
        <f t="shared" si="76"/>
        <v>-1.7817371937639197E-2</v>
      </c>
      <c r="O509" s="14">
        <f t="shared" si="79"/>
        <v>11</v>
      </c>
      <c r="P509" s="8">
        <f t="shared" si="80"/>
        <v>2.5114155251141551E-2</v>
      </c>
    </row>
    <row r="510" spans="1:16" x14ac:dyDescent="0.25">
      <c r="A510" s="10">
        <v>44830</v>
      </c>
      <c r="B510" s="11">
        <v>446.5</v>
      </c>
      <c r="C510" s="11">
        <v>443</v>
      </c>
      <c r="D510" s="11">
        <v>454</v>
      </c>
      <c r="E510" s="11">
        <v>443</v>
      </c>
      <c r="F510" s="12">
        <v>34856957</v>
      </c>
      <c r="G510" s="14">
        <f t="shared" si="71"/>
        <v>11</v>
      </c>
      <c r="H510" s="14">
        <f t="shared" si="72"/>
        <v>0</v>
      </c>
      <c r="I510" s="8">
        <f t="shared" si="73"/>
        <v>2.4830699774266364E-2</v>
      </c>
      <c r="J510" s="8">
        <f t="shared" si="74"/>
        <v>0</v>
      </c>
      <c r="K510" s="14">
        <f t="shared" si="77"/>
        <v>6</v>
      </c>
      <c r="L510" s="14">
        <f t="shared" si="78"/>
        <v>5</v>
      </c>
      <c r="M510" s="8">
        <f t="shared" si="75"/>
        <v>1.3544018058690745E-2</v>
      </c>
      <c r="N510" s="8">
        <f t="shared" si="76"/>
        <v>1.1286681715575621E-2</v>
      </c>
      <c r="O510" s="14">
        <f t="shared" si="79"/>
        <v>-5</v>
      </c>
      <c r="P510" s="8">
        <f t="shared" si="80"/>
        <v>-1.1160714285714286E-2</v>
      </c>
    </row>
    <row r="511" spans="1:16" x14ac:dyDescent="0.25">
      <c r="A511" s="10">
        <v>44827</v>
      </c>
      <c r="B511" s="11">
        <v>455</v>
      </c>
      <c r="C511" s="11">
        <v>458.5</v>
      </c>
      <c r="D511" s="11">
        <v>460.5</v>
      </c>
      <c r="E511" s="11">
        <v>455</v>
      </c>
      <c r="F511" s="12">
        <v>32804066</v>
      </c>
      <c r="G511" s="14">
        <f t="shared" si="71"/>
        <v>2</v>
      </c>
      <c r="H511" s="14">
        <f t="shared" si="72"/>
        <v>3.5</v>
      </c>
      <c r="I511" s="8">
        <f t="shared" si="73"/>
        <v>4.3620501635768813E-3</v>
      </c>
      <c r="J511" s="8">
        <f t="shared" si="74"/>
        <v>7.6335877862595417E-3</v>
      </c>
      <c r="K511" s="14">
        <f t="shared" si="77"/>
        <v>14</v>
      </c>
      <c r="L511" s="14">
        <f t="shared" si="78"/>
        <v>-8.5</v>
      </c>
      <c r="M511" s="8">
        <f t="shared" si="75"/>
        <v>3.0534351145038167E-2</v>
      </c>
      <c r="N511" s="8">
        <f t="shared" si="76"/>
        <v>-1.8538713195201745E-2</v>
      </c>
      <c r="O511" s="14">
        <f t="shared" si="79"/>
        <v>12</v>
      </c>
      <c r="P511" s="8">
        <f t="shared" si="80"/>
        <v>2.6875699888017916E-2</v>
      </c>
    </row>
    <row r="512" spans="1:16" x14ac:dyDescent="0.25">
      <c r="A512" s="10">
        <v>44826</v>
      </c>
      <c r="B512" s="11">
        <v>464.5</v>
      </c>
      <c r="C512" s="11">
        <v>462</v>
      </c>
      <c r="D512" s="11">
        <v>468</v>
      </c>
      <c r="E512" s="11">
        <v>459</v>
      </c>
      <c r="F512" s="12">
        <v>31417685</v>
      </c>
      <c r="G512" s="14">
        <f t="shared" si="71"/>
        <v>6</v>
      </c>
      <c r="H512" s="14">
        <f t="shared" si="72"/>
        <v>3</v>
      </c>
      <c r="I512" s="8">
        <f t="shared" si="73"/>
        <v>1.2987012987012988E-2</v>
      </c>
      <c r="J512" s="8">
        <f t="shared" si="74"/>
        <v>6.4935064935064939E-3</v>
      </c>
      <c r="K512" s="14">
        <f t="shared" si="77"/>
        <v>13</v>
      </c>
      <c r="L512" s="14">
        <f t="shared" si="78"/>
        <v>-4</v>
      </c>
      <c r="M512" s="8">
        <f t="shared" si="75"/>
        <v>2.813852813852814E-2</v>
      </c>
      <c r="N512" s="8">
        <f t="shared" si="76"/>
        <v>-8.658008658008658E-3</v>
      </c>
      <c r="O512" s="14">
        <f t="shared" si="79"/>
        <v>7</v>
      </c>
      <c r="P512" s="8">
        <f t="shared" si="80"/>
        <v>1.5384615384615385E-2</v>
      </c>
    </row>
    <row r="513" spans="1:16" x14ac:dyDescent="0.25">
      <c r="A513" s="10">
        <v>44825</v>
      </c>
      <c r="B513" s="11">
        <v>471</v>
      </c>
      <c r="C513" s="11">
        <v>473.5</v>
      </c>
      <c r="D513" s="11">
        <v>475.5</v>
      </c>
      <c r="E513" s="11">
        <v>468.5</v>
      </c>
      <c r="F513" s="12">
        <v>24686050</v>
      </c>
      <c r="G513" s="14">
        <f t="shared" si="71"/>
        <v>2</v>
      </c>
      <c r="H513" s="14">
        <f t="shared" si="72"/>
        <v>5</v>
      </c>
      <c r="I513" s="8">
        <f t="shared" si="73"/>
        <v>4.2238648363252373E-3</v>
      </c>
      <c r="J513" s="8">
        <f t="shared" si="74"/>
        <v>1.0559662090813094E-2</v>
      </c>
      <c r="K513" s="14">
        <f t="shared" si="77"/>
        <v>11</v>
      </c>
      <c r="L513" s="14">
        <f t="shared" si="78"/>
        <v>-4</v>
      </c>
      <c r="M513" s="8">
        <f t="shared" si="75"/>
        <v>2.3231256599788808E-2</v>
      </c>
      <c r="N513" s="8">
        <f t="shared" si="76"/>
        <v>-8.4477296726504746E-3</v>
      </c>
      <c r="O513" s="14">
        <f t="shared" si="79"/>
        <v>9</v>
      </c>
      <c r="P513" s="8">
        <f t="shared" si="80"/>
        <v>1.9375672766415501E-2</v>
      </c>
    </row>
    <row r="514" spans="1:16" x14ac:dyDescent="0.25">
      <c r="A514" s="10">
        <v>44824</v>
      </c>
      <c r="B514" s="11">
        <v>476.5</v>
      </c>
      <c r="C514" s="11">
        <v>470.5</v>
      </c>
      <c r="D514" s="11">
        <v>478</v>
      </c>
      <c r="E514" s="11">
        <v>470</v>
      </c>
      <c r="F514" s="12">
        <v>23269759</v>
      </c>
      <c r="G514" s="14">
        <f t="shared" si="71"/>
        <v>7.5</v>
      </c>
      <c r="H514" s="14">
        <f t="shared" si="72"/>
        <v>0.5</v>
      </c>
      <c r="I514" s="8">
        <f t="shared" si="73"/>
        <v>1.5940488841657812E-2</v>
      </c>
      <c r="J514" s="8">
        <f t="shared" si="74"/>
        <v>1.0626992561105207E-3</v>
      </c>
      <c r="K514" s="14">
        <f t="shared" si="77"/>
        <v>7</v>
      </c>
      <c r="L514" s="14">
        <f t="shared" si="78"/>
        <v>1</v>
      </c>
      <c r="M514" s="8">
        <f t="shared" si="75"/>
        <v>1.487778958554729E-2</v>
      </c>
      <c r="N514" s="8">
        <f t="shared" si="76"/>
        <v>2.1253985122210413E-3</v>
      </c>
      <c r="O514" s="14">
        <f t="shared" si="79"/>
        <v>-0.5</v>
      </c>
      <c r="P514" s="8">
        <f t="shared" si="80"/>
        <v>-1.0615711252653928E-3</v>
      </c>
    </row>
    <row r="515" spans="1:16" x14ac:dyDescent="0.25">
      <c r="A515" s="10">
        <v>44823</v>
      </c>
      <c r="B515" s="11">
        <v>467</v>
      </c>
      <c r="C515" s="11">
        <v>472</v>
      </c>
      <c r="D515" s="11">
        <v>473</v>
      </c>
      <c r="E515" s="11">
        <v>466.5</v>
      </c>
      <c r="F515" s="12">
        <v>20724347</v>
      </c>
      <c r="G515" s="14">
        <f t="shared" si="71"/>
        <v>1</v>
      </c>
      <c r="H515" s="14">
        <f t="shared" si="72"/>
        <v>5.5</v>
      </c>
      <c r="I515" s="8">
        <f t="shared" si="73"/>
        <v>2.1186440677966102E-3</v>
      </c>
      <c r="J515" s="8">
        <f t="shared" si="74"/>
        <v>1.1652542372881356E-2</v>
      </c>
      <c r="K515" s="14">
        <f t="shared" si="77"/>
        <v>-3.5</v>
      </c>
      <c r="L515" s="14">
        <f t="shared" si="78"/>
        <v>10</v>
      </c>
      <c r="M515" s="8">
        <f t="shared" si="75"/>
        <v>-7.4152542372881358E-3</v>
      </c>
      <c r="N515" s="8">
        <f t="shared" si="76"/>
        <v>2.1186440677966101E-2</v>
      </c>
      <c r="O515" s="14">
        <f t="shared" si="79"/>
        <v>-4.5</v>
      </c>
      <c r="P515" s="8">
        <f t="shared" si="80"/>
        <v>-9.4438614900314802E-3</v>
      </c>
    </row>
    <row r="516" spans="1:16" x14ac:dyDescent="0.25">
      <c r="A516" s="10">
        <v>44820</v>
      </c>
      <c r="B516" s="11">
        <v>472</v>
      </c>
      <c r="C516" s="11">
        <v>470.5</v>
      </c>
      <c r="D516" s="11">
        <v>472</v>
      </c>
      <c r="E516" s="11">
        <v>469</v>
      </c>
      <c r="F516" s="12">
        <v>41889816</v>
      </c>
      <c r="G516" s="14">
        <f t="shared" si="71"/>
        <v>1.5</v>
      </c>
      <c r="H516" s="14">
        <f t="shared" si="72"/>
        <v>1.5</v>
      </c>
      <c r="I516" s="8">
        <f t="shared" si="73"/>
        <v>3.188097768331562E-3</v>
      </c>
      <c r="J516" s="8">
        <f t="shared" si="74"/>
        <v>3.188097768331562E-3</v>
      </c>
      <c r="K516" s="14">
        <f t="shared" si="77"/>
        <v>5</v>
      </c>
      <c r="L516" s="14">
        <f t="shared" si="78"/>
        <v>-2</v>
      </c>
      <c r="M516" s="8">
        <f t="shared" si="75"/>
        <v>1.0626992561105207E-2</v>
      </c>
      <c r="N516" s="8">
        <f t="shared" si="76"/>
        <v>-4.2507970244420826E-3</v>
      </c>
      <c r="O516" s="14">
        <f t="shared" si="79"/>
        <v>3.5</v>
      </c>
      <c r="P516" s="8">
        <f t="shared" si="80"/>
        <v>7.4946466809421844E-3</v>
      </c>
    </row>
    <row r="517" spans="1:16" x14ac:dyDescent="0.25">
      <c r="A517" s="10">
        <v>44819</v>
      </c>
      <c r="B517" s="11">
        <v>476.5</v>
      </c>
      <c r="C517" s="11">
        <v>476</v>
      </c>
      <c r="D517" s="11">
        <v>480</v>
      </c>
      <c r="E517" s="11">
        <v>476</v>
      </c>
      <c r="F517" s="12">
        <v>24272164</v>
      </c>
      <c r="G517" s="14">
        <f t="shared" ref="G517:G580" si="81">D517-$C517</f>
        <v>4</v>
      </c>
      <c r="H517" s="14">
        <f t="shared" ref="H517:H580" si="82">$C517-E517</f>
        <v>0</v>
      </c>
      <c r="I517" s="8">
        <f t="shared" ref="I517:I580" si="83">G517/$C517</f>
        <v>8.4033613445378148E-3</v>
      </c>
      <c r="J517" s="8">
        <f t="shared" ref="J517:J580" si="84">H517/$C517</f>
        <v>0</v>
      </c>
      <c r="K517" s="14">
        <f t="shared" si="77"/>
        <v>8</v>
      </c>
      <c r="L517" s="14">
        <f t="shared" si="78"/>
        <v>-4</v>
      </c>
      <c r="M517" s="8">
        <f t="shared" ref="M517:M580" si="85">K517/$C517</f>
        <v>1.680672268907563E-2</v>
      </c>
      <c r="N517" s="8">
        <f t="shared" ref="N517:N580" si="86">L517/$C517</f>
        <v>-8.4033613445378148E-3</v>
      </c>
      <c r="O517" s="14">
        <f t="shared" si="79"/>
        <v>4</v>
      </c>
      <c r="P517" s="8">
        <f t="shared" si="80"/>
        <v>8.4745762711864406E-3</v>
      </c>
    </row>
    <row r="518" spans="1:16" x14ac:dyDescent="0.25">
      <c r="A518" s="10">
        <v>44818</v>
      </c>
      <c r="B518" s="11">
        <v>480</v>
      </c>
      <c r="C518" s="11">
        <v>478.5</v>
      </c>
      <c r="D518" s="11">
        <v>482.5</v>
      </c>
      <c r="E518" s="11">
        <v>476</v>
      </c>
      <c r="F518" s="12">
        <v>25046110</v>
      </c>
      <c r="G518" s="14">
        <f t="shared" si="81"/>
        <v>4</v>
      </c>
      <c r="H518" s="14">
        <f t="shared" si="82"/>
        <v>2.5</v>
      </c>
      <c r="I518" s="8">
        <f t="shared" si="83"/>
        <v>8.3594566353187051E-3</v>
      </c>
      <c r="J518" s="8">
        <f t="shared" si="84"/>
        <v>5.2246603970741903E-3</v>
      </c>
      <c r="K518" s="14">
        <f t="shared" ref="K518:K581" si="87">D518-$B517</f>
        <v>6</v>
      </c>
      <c r="L518" s="14">
        <f t="shared" ref="L518:L581" si="88">$B517-E518</f>
        <v>0.5</v>
      </c>
      <c r="M518" s="8">
        <f t="shared" si="85"/>
        <v>1.2539184952978056E-2</v>
      </c>
      <c r="N518" s="8">
        <f t="shared" si="86"/>
        <v>1.0449320794148381E-3</v>
      </c>
      <c r="O518" s="14">
        <f t="shared" ref="O518:O581" si="89">C518-B517</f>
        <v>2</v>
      </c>
      <c r="P518" s="8">
        <f t="shared" ref="P518:P581" si="90">O518/B517</f>
        <v>4.1972717733473244E-3</v>
      </c>
    </row>
    <row r="519" spans="1:16" x14ac:dyDescent="0.25">
      <c r="A519" s="10">
        <v>44817</v>
      </c>
      <c r="B519" s="11">
        <v>493</v>
      </c>
      <c r="C519" s="11">
        <v>495</v>
      </c>
      <c r="D519" s="11">
        <v>495</v>
      </c>
      <c r="E519" s="11">
        <v>491</v>
      </c>
      <c r="F519" s="12">
        <v>18916557</v>
      </c>
      <c r="G519" s="14">
        <f t="shared" si="81"/>
        <v>0</v>
      </c>
      <c r="H519" s="14">
        <f t="shared" si="82"/>
        <v>4</v>
      </c>
      <c r="I519" s="8">
        <f t="shared" si="83"/>
        <v>0</v>
      </c>
      <c r="J519" s="8">
        <f t="shared" si="84"/>
        <v>8.0808080808080808E-3</v>
      </c>
      <c r="K519" s="14">
        <f t="shared" si="87"/>
        <v>15</v>
      </c>
      <c r="L519" s="14">
        <f t="shared" si="88"/>
        <v>-11</v>
      </c>
      <c r="M519" s="8">
        <f t="shared" si="85"/>
        <v>3.0303030303030304E-2</v>
      </c>
      <c r="N519" s="8">
        <f t="shared" si="86"/>
        <v>-2.2222222222222223E-2</v>
      </c>
      <c r="O519" s="14">
        <f t="shared" si="89"/>
        <v>15</v>
      </c>
      <c r="P519" s="8">
        <f t="shared" si="90"/>
        <v>3.125E-2</v>
      </c>
    </row>
    <row r="520" spans="1:16" x14ac:dyDescent="0.25">
      <c r="A520" s="10">
        <v>44816</v>
      </c>
      <c r="B520" s="11">
        <v>486.5</v>
      </c>
      <c r="C520" s="11">
        <v>485</v>
      </c>
      <c r="D520" s="11">
        <v>491</v>
      </c>
      <c r="E520" s="11">
        <v>485</v>
      </c>
      <c r="F520" s="12">
        <v>27181969</v>
      </c>
      <c r="G520" s="14">
        <f t="shared" si="81"/>
        <v>6</v>
      </c>
      <c r="H520" s="14">
        <f t="shared" si="82"/>
        <v>0</v>
      </c>
      <c r="I520" s="8">
        <f t="shared" si="83"/>
        <v>1.2371134020618556E-2</v>
      </c>
      <c r="J520" s="8">
        <f t="shared" si="84"/>
        <v>0</v>
      </c>
      <c r="K520" s="14">
        <f t="shared" si="87"/>
        <v>-2</v>
      </c>
      <c r="L520" s="14">
        <f t="shared" si="88"/>
        <v>8</v>
      </c>
      <c r="M520" s="8">
        <f t="shared" si="85"/>
        <v>-4.1237113402061857E-3</v>
      </c>
      <c r="N520" s="8">
        <f t="shared" si="86"/>
        <v>1.6494845360824743E-2</v>
      </c>
      <c r="O520" s="14">
        <f t="shared" si="89"/>
        <v>-8</v>
      </c>
      <c r="P520" s="8">
        <f t="shared" si="90"/>
        <v>-1.6227180527383367E-2</v>
      </c>
    </row>
    <row r="521" spans="1:16" x14ac:dyDescent="0.25">
      <c r="A521" s="10">
        <v>44812</v>
      </c>
      <c r="B521" s="11">
        <v>475</v>
      </c>
      <c r="C521" s="11">
        <v>473</v>
      </c>
      <c r="D521" s="11">
        <v>475</v>
      </c>
      <c r="E521" s="11">
        <v>472</v>
      </c>
      <c r="F521" s="12">
        <v>35355467</v>
      </c>
      <c r="G521" s="14">
        <f t="shared" si="81"/>
        <v>2</v>
      </c>
      <c r="H521" s="14">
        <f t="shared" si="82"/>
        <v>1</v>
      </c>
      <c r="I521" s="8">
        <f t="shared" si="83"/>
        <v>4.2283298097251587E-3</v>
      </c>
      <c r="J521" s="8">
        <f t="shared" si="84"/>
        <v>2.1141649048625794E-3</v>
      </c>
      <c r="K521" s="14">
        <f t="shared" si="87"/>
        <v>-11.5</v>
      </c>
      <c r="L521" s="14">
        <f t="shared" si="88"/>
        <v>14.5</v>
      </c>
      <c r="M521" s="8">
        <f t="shared" si="85"/>
        <v>-2.4312896405919663E-2</v>
      </c>
      <c r="N521" s="8">
        <f t="shared" si="86"/>
        <v>3.06553911205074E-2</v>
      </c>
      <c r="O521" s="14">
        <f t="shared" si="89"/>
        <v>-13.5</v>
      </c>
      <c r="P521" s="8">
        <f t="shared" si="90"/>
        <v>-2.7749229188078109E-2</v>
      </c>
    </row>
    <row r="522" spans="1:16" x14ac:dyDescent="0.25">
      <c r="A522" s="10">
        <v>44811</v>
      </c>
      <c r="B522" s="11">
        <v>472.5</v>
      </c>
      <c r="C522" s="11">
        <v>477</v>
      </c>
      <c r="D522" s="11">
        <v>478</v>
      </c>
      <c r="E522" s="11">
        <v>472</v>
      </c>
      <c r="F522" s="12">
        <v>38168331</v>
      </c>
      <c r="G522" s="14">
        <f t="shared" si="81"/>
        <v>1</v>
      </c>
      <c r="H522" s="14">
        <f t="shared" si="82"/>
        <v>5</v>
      </c>
      <c r="I522" s="8">
        <f t="shared" si="83"/>
        <v>2.0964360587002098E-3</v>
      </c>
      <c r="J522" s="8">
        <f t="shared" si="84"/>
        <v>1.0482180293501049E-2</v>
      </c>
      <c r="K522" s="14">
        <f t="shared" si="87"/>
        <v>3</v>
      </c>
      <c r="L522" s="14">
        <f t="shared" si="88"/>
        <v>3</v>
      </c>
      <c r="M522" s="8">
        <f t="shared" si="85"/>
        <v>6.2893081761006293E-3</v>
      </c>
      <c r="N522" s="8">
        <f t="shared" si="86"/>
        <v>6.2893081761006293E-3</v>
      </c>
      <c r="O522" s="14">
        <f t="shared" si="89"/>
        <v>2</v>
      </c>
      <c r="P522" s="8">
        <f t="shared" si="90"/>
        <v>4.2105263157894736E-3</v>
      </c>
    </row>
    <row r="523" spans="1:16" x14ac:dyDescent="0.25">
      <c r="A523" s="10">
        <v>44810</v>
      </c>
      <c r="B523" s="11">
        <v>489</v>
      </c>
      <c r="C523" s="11">
        <v>488.5</v>
      </c>
      <c r="D523" s="11">
        <v>491.5</v>
      </c>
      <c r="E523" s="11">
        <v>486.5</v>
      </c>
      <c r="F523" s="12">
        <v>21197718</v>
      </c>
      <c r="G523" s="14">
        <f t="shared" si="81"/>
        <v>3</v>
      </c>
      <c r="H523" s="14">
        <f t="shared" si="82"/>
        <v>2</v>
      </c>
      <c r="I523" s="8">
        <f t="shared" si="83"/>
        <v>6.1412487205731829E-3</v>
      </c>
      <c r="J523" s="8">
        <f t="shared" si="84"/>
        <v>4.0941658137154556E-3</v>
      </c>
      <c r="K523" s="14">
        <f t="shared" si="87"/>
        <v>19</v>
      </c>
      <c r="L523" s="14">
        <f t="shared" si="88"/>
        <v>-14</v>
      </c>
      <c r="M523" s="8">
        <f t="shared" si="85"/>
        <v>3.8894575230296824E-2</v>
      </c>
      <c r="N523" s="8">
        <f t="shared" si="86"/>
        <v>-2.8659160696008188E-2</v>
      </c>
      <c r="O523" s="14">
        <f t="shared" si="89"/>
        <v>16</v>
      </c>
      <c r="P523" s="8">
        <f t="shared" si="90"/>
        <v>3.3862433862433865E-2</v>
      </c>
    </row>
    <row r="524" spans="1:16" x14ac:dyDescent="0.25">
      <c r="A524" s="10">
        <v>44809</v>
      </c>
      <c r="B524" s="11">
        <v>486</v>
      </c>
      <c r="C524" s="11">
        <v>485</v>
      </c>
      <c r="D524" s="11">
        <v>488</v>
      </c>
      <c r="E524" s="11">
        <v>484</v>
      </c>
      <c r="F524" s="12">
        <v>17327720</v>
      </c>
      <c r="G524" s="14">
        <f t="shared" si="81"/>
        <v>3</v>
      </c>
      <c r="H524" s="14">
        <f t="shared" si="82"/>
        <v>1</v>
      </c>
      <c r="I524" s="8">
        <f t="shared" si="83"/>
        <v>6.1855670103092781E-3</v>
      </c>
      <c r="J524" s="8">
        <f t="shared" si="84"/>
        <v>2.0618556701030928E-3</v>
      </c>
      <c r="K524" s="14">
        <f t="shared" si="87"/>
        <v>-1</v>
      </c>
      <c r="L524" s="14">
        <f t="shared" si="88"/>
        <v>5</v>
      </c>
      <c r="M524" s="8">
        <f t="shared" si="85"/>
        <v>-2.0618556701030928E-3</v>
      </c>
      <c r="N524" s="8">
        <f t="shared" si="86"/>
        <v>1.0309278350515464E-2</v>
      </c>
      <c r="O524" s="14">
        <f t="shared" si="89"/>
        <v>-4</v>
      </c>
      <c r="P524" s="8">
        <f t="shared" si="90"/>
        <v>-8.1799591002044997E-3</v>
      </c>
    </row>
    <row r="525" spans="1:16" x14ac:dyDescent="0.25">
      <c r="A525" s="10">
        <v>44806</v>
      </c>
      <c r="B525" s="11">
        <v>485</v>
      </c>
      <c r="C525" s="11">
        <v>488</v>
      </c>
      <c r="D525" s="11">
        <v>489.5</v>
      </c>
      <c r="E525" s="11">
        <v>485</v>
      </c>
      <c r="F525" s="12">
        <v>33877655</v>
      </c>
      <c r="G525" s="14">
        <f t="shared" si="81"/>
        <v>1.5</v>
      </c>
      <c r="H525" s="14">
        <f t="shared" si="82"/>
        <v>3</v>
      </c>
      <c r="I525" s="8">
        <f t="shared" si="83"/>
        <v>3.0737704918032786E-3</v>
      </c>
      <c r="J525" s="8">
        <f t="shared" si="84"/>
        <v>6.1475409836065573E-3</v>
      </c>
      <c r="K525" s="14">
        <f t="shared" si="87"/>
        <v>3.5</v>
      </c>
      <c r="L525" s="14">
        <f t="shared" si="88"/>
        <v>1</v>
      </c>
      <c r="M525" s="8">
        <f t="shared" si="85"/>
        <v>7.1721311475409838E-3</v>
      </c>
      <c r="N525" s="8">
        <f t="shared" si="86"/>
        <v>2.0491803278688526E-3</v>
      </c>
      <c r="O525" s="14">
        <f t="shared" si="89"/>
        <v>2</v>
      </c>
      <c r="P525" s="8">
        <f t="shared" si="90"/>
        <v>4.11522633744856E-3</v>
      </c>
    </row>
    <row r="526" spans="1:16" x14ac:dyDescent="0.25">
      <c r="A526" s="10">
        <v>44805</v>
      </c>
      <c r="B526" s="11">
        <v>490.5</v>
      </c>
      <c r="C526" s="11">
        <v>495</v>
      </c>
      <c r="D526" s="11">
        <v>495.5</v>
      </c>
      <c r="E526" s="11">
        <v>490</v>
      </c>
      <c r="F526" s="12">
        <v>42008490</v>
      </c>
      <c r="G526" s="14">
        <f t="shared" si="81"/>
        <v>0.5</v>
      </c>
      <c r="H526" s="14">
        <f t="shared" si="82"/>
        <v>5</v>
      </c>
      <c r="I526" s="8">
        <f t="shared" si="83"/>
        <v>1.0101010101010101E-3</v>
      </c>
      <c r="J526" s="8">
        <f t="shared" si="84"/>
        <v>1.0101010101010102E-2</v>
      </c>
      <c r="K526" s="14">
        <f t="shared" si="87"/>
        <v>10.5</v>
      </c>
      <c r="L526" s="14">
        <f t="shared" si="88"/>
        <v>-5</v>
      </c>
      <c r="M526" s="8">
        <f t="shared" si="85"/>
        <v>2.1212121212121213E-2</v>
      </c>
      <c r="N526" s="8">
        <f t="shared" si="86"/>
        <v>-1.0101010101010102E-2</v>
      </c>
      <c r="O526" s="14">
        <f t="shared" si="89"/>
        <v>10</v>
      </c>
      <c r="P526" s="8">
        <f t="shared" si="90"/>
        <v>2.0618556701030927E-2</v>
      </c>
    </row>
    <row r="527" spans="1:16" x14ac:dyDescent="0.25">
      <c r="A527" s="10">
        <v>44804</v>
      </c>
      <c r="B527" s="11">
        <v>505</v>
      </c>
      <c r="C527" s="11">
        <v>492</v>
      </c>
      <c r="D527" s="11">
        <v>505</v>
      </c>
      <c r="E527" s="11">
        <v>492</v>
      </c>
      <c r="F527" s="12">
        <v>50999514</v>
      </c>
      <c r="G527" s="14">
        <f t="shared" si="81"/>
        <v>13</v>
      </c>
      <c r="H527" s="14">
        <f t="shared" si="82"/>
        <v>0</v>
      </c>
      <c r="I527" s="8">
        <f t="shared" si="83"/>
        <v>2.6422764227642278E-2</v>
      </c>
      <c r="J527" s="8">
        <f t="shared" si="84"/>
        <v>0</v>
      </c>
      <c r="K527" s="14">
        <f t="shared" si="87"/>
        <v>14.5</v>
      </c>
      <c r="L527" s="14">
        <f t="shared" si="88"/>
        <v>-1.5</v>
      </c>
      <c r="M527" s="8">
        <f t="shared" si="85"/>
        <v>2.9471544715447155E-2</v>
      </c>
      <c r="N527" s="8">
        <f t="shared" si="86"/>
        <v>-3.0487804878048782E-3</v>
      </c>
      <c r="O527" s="14">
        <f t="shared" si="89"/>
        <v>1.5</v>
      </c>
      <c r="P527" s="8">
        <f t="shared" si="90"/>
        <v>3.0581039755351682E-3</v>
      </c>
    </row>
    <row r="528" spans="1:16" x14ac:dyDescent="0.25">
      <c r="A528" s="10">
        <v>44803</v>
      </c>
      <c r="B528" s="11">
        <v>496</v>
      </c>
      <c r="C528" s="11">
        <v>497.5</v>
      </c>
      <c r="D528" s="11">
        <v>500</v>
      </c>
      <c r="E528" s="11">
        <v>496</v>
      </c>
      <c r="F528" s="12">
        <v>25699463</v>
      </c>
      <c r="G528" s="14">
        <f t="shared" si="81"/>
        <v>2.5</v>
      </c>
      <c r="H528" s="14">
        <f t="shared" si="82"/>
        <v>1.5</v>
      </c>
      <c r="I528" s="8">
        <f t="shared" si="83"/>
        <v>5.0251256281407036E-3</v>
      </c>
      <c r="J528" s="8">
        <f t="shared" si="84"/>
        <v>3.015075376884422E-3</v>
      </c>
      <c r="K528" s="14">
        <f t="shared" si="87"/>
        <v>-5</v>
      </c>
      <c r="L528" s="14">
        <f t="shared" si="88"/>
        <v>9</v>
      </c>
      <c r="M528" s="8">
        <f t="shared" si="85"/>
        <v>-1.0050251256281407E-2</v>
      </c>
      <c r="N528" s="8">
        <f t="shared" si="86"/>
        <v>1.8090452261306532E-2</v>
      </c>
      <c r="O528" s="14">
        <f t="shared" si="89"/>
        <v>-7.5</v>
      </c>
      <c r="P528" s="8">
        <f t="shared" si="90"/>
        <v>-1.4851485148514851E-2</v>
      </c>
    </row>
    <row r="529" spans="1:16" x14ac:dyDescent="0.25">
      <c r="A529" s="10">
        <v>44802</v>
      </c>
      <c r="B529" s="11">
        <v>498.5</v>
      </c>
      <c r="C529" s="11">
        <v>497</v>
      </c>
      <c r="D529" s="11">
        <v>502</v>
      </c>
      <c r="E529" s="11">
        <v>496</v>
      </c>
      <c r="F529" s="12">
        <v>28217313</v>
      </c>
      <c r="G529" s="14">
        <f t="shared" si="81"/>
        <v>5</v>
      </c>
      <c r="H529" s="14">
        <f t="shared" si="82"/>
        <v>1</v>
      </c>
      <c r="I529" s="8">
        <f t="shared" si="83"/>
        <v>1.0060362173038229E-2</v>
      </c>
      <c r="J529" s="8">
        <f t="shared" si="84"/>
        <v>2.012072434607646E-3</v>
      </c>
      <c r="K529" s="14">
        <f t="shared" si="87"/>
        <v>6</v>
      </c>
      <c r="L529" s="14">
        <f t="shared" si="88"/>
        <v>0</v>
      </c>
      <c r="M529" s="8">
        <f t="shared" si="85"/>
        <v>1.2072434607645875E-2</v>
      </c>
      <c r="N529" s="8">
        <f t="shared" si="86"/>
        <v>0</v>
      </c>
      <c r="O529" s="14">
        <f t="shared" si="89"/>
        <v>1</v>
      </c>
      <c r="P529" s="8">
        <f t="shared" si="90"/>
        <v>2.0161290322580645E-3</v>
      </c>
    </row>
    <row r="530" spans="1:16" x14ac:dyDescent="0.25">
      <c r="A530" s="10">
        <v>44799</v>
      </c>
      <c r="B530" s="11">
        <v>512</v>
      </c>
      <c r="C530" s="11">
        <v>513</v>
      </c>
      <c r="D530" s="11">
        <v>515</v>
      </c>
      <c r="E530" s="11">
        <v>511</v>
      </c>
      <c r="F530" s="12">
        <v>13268148</v>
      </c>
      <c r="G530" s="14">
        <f t="shared" si="81"/>
        <v>2</v>
      </c>
      <c r="H530" s="14">
        <f t="shared" si="82"/>
        <v>2</v>
      </c>
      <c r="I530" s="8">
        <f t="shared" si="83"/>
        <v>3.8986354775828458E-3</v>
      </c>
      <c r="J530" s="8">
        <f t="shared" si="84"/>
        <v>3.8986354775828458E-3</v>
      </c>
      <c r="K530" s="14">
        <f t="shared" si="87"/>
        <v>16.5</v>
      </c>
      <c r="L530" s="14">
        <f t="shared" si="88"/>
        <v>-12.5</v>
      </c>
      <c r="M530" s="8">
        <f t="shared" si="85"/>
        <v>3.2163742690058478E-2</v>
      </c>
      <c r="N530" s="8">
        <f t="shared" si="86"/>
        <v>-2.4366471734892786E-2</v>
      </c>
      <c r="O530" s="14">
        <f t="shared" si="89"/>
        <v>14.5</v>
      </c>
      <c r="P530" s="8">
        <f t="shared" si="90"/>
        <v>2.9087261785356068E-2</v>
      </c>
    </row>
    <row r="531" spans="1:16" x14ac:dyDescent="0.25">
      <c r="A531" s="10">
        <v>44798</v>
      </c>
      <c r="B531" s="11">
        <v>508</v>
      </c>
      <c r="C531" s="11">
        <v>505</v>
      </c>
      <c r="D531" s="11">
        <v>510</v>
      </c>
      <c r="E531" s="11">
        <v>504</v>
      </c>
      <c r="F531" s="12">
        <v>10254367</v>
      </c>
      <c r="G531" s="14">
        <f t="shared" si="81"/>
        <v>5</v>
      </c>
      <c r="H531" s="14">
        <f t="shared" si="82"/>
        <v>1</v>
      </c>
      <c r="I531" s="8">
        <f t="shared" si="83"/>
        <v>9.9009900990099011E-3</v>
      </c>
      <c r="J531" s="8">
        <f t="shared" si="84"/>
        <v>1.9801980198019802E-3</v>
      </c>
      <c r="K531" s="14">
        <f t="shared" si="87"/>
        <v>-2</v>
      </c>
      <c r="L531" s="14">
        <f t="shared" si="88"/>
        <v>8</v>
      </c>
      <c r="M531" s="8">
        <f t="shared" si="85"/>
        <v>-3.9603960396039604E-3</v>
      </c>
      <c r="N531" s="8">
        <f t="shared" si="86"/>
        <v>1.5841584158415842E-2</v>
      </c>
      <c r="O531" s="14">
        <f t="shared" si="89"/>
        <v>-7</v>
      </c>
      <c r="P531" s="8">
        <f t="shared" si="90"/>
        <v>-1.3671875E-2</v>
      </c>
    </row>
    <row r="532" spans="1:16" x14ac:dyDescent="0.25">
      <c r="A532" s="10">
        <v>44797</v>
      </c>
      <c r="B532" s="11">
        <v>503</v>
      </c>
      <c r="C532" s="11">
        <v>504</v>
      </c>
      <c r="D532" s="11">
        <v>508</v>
      </c>
      <c r="E532" s="11">
        <v>503</v>
      </c>
      <c r="F532" s="12">
        <v>14995494</v>
      </c>
      <c r="G532" s="14">
        <f t="shared" si="81"/>
        <v>4</v>
      </c>
      <c r="H532" s="14">
        <f t="shared" si="82"/>
        <v>1</v>
      </c>
      <c r="I532" s="8">
        <f t="shared" si="83"/>
        <v>7.9365079365079361E-3</v>
      </c>
      <c r="J532" s="8">
        <f t="shared" si="84"/>
        <v>1.984126984126984E-3</v>
      </c>
      <c r="K532" s="14">
        <f t="shared" si="87"/>
        <v>0</v>
      </c>
      <c r="L532" s="14">
        <f t="shared" si="88"/>
        <v>5</v>
      </c>
      <c r="M532" s="8">
        <f t="shared" si="85"/>
        <v>0</v>
      </c>
      <c r="N532" s="8">
        <f t="shared" si="86"/>
        <v>9.9206349206349201E-3</v>
      </c>
      <c r="O532" s="14">
        <f t="shared" si="89"/>
        <v>-4</v>
      </c>
      <c r="P532" s="8">
        <f t="shared" si="90"/>
        <v>-7.874015748031496E-3</v>
      </c>
    </row>
    <row r="533" spans="1:16" x14ac:dyDescent="0.25">
      <c r="A533" s="10">
        <v>44796</v>
      </c>
      <c r="B533" s="11">
        <v>504</v>
      </c>
      <c r="C533" s="11">
        <v>503</v>
      </c>
      <c r="D533" s="11">
        <v>506</v>
      </c>
      <c r="E533" s="11">
        <v>502</v>
      </c>
      <c r="F533" s="12">
        <v>20997847</v>
      </c>
      <c r="G533" s="14">
        <f t="shared" si="81"/>
        <v>3</v>
      </c>
      <c r="H533" s="14">
        <f t="shared" si="82"/>
        <v>1</v>
      </c>
      <c r="I533" s="8">
        <f t="shared" si="83"/>
        <v>5.9642147117296221E-3</v>
      </c>
      <c r="J533" s="8">
        <f t="shared" si="84"/>
        <v>1.9880715705765406E-3</v>
      </c>
      <c r="K533" s="14">
        <f t="shared" si="87"/>
        <v>3</v>
      </c>
      <c r="L533" s="14">
        <f t="shared" si="88"/>
        <v>1</v>
      </c>
      <c r="M533" s="8">
        <f t="shared" si="85"/>
        <v>5.9642147117296221E-3</v>
      </c>
      <c r="N533" s="8">
        <f t="shared" si="86"/>
        <v>1.9880715705765406E-3</v>
      </c>
      <c r="O533" s="14">
        <f t="shared" si="89"/>
        <v>0</v>
      </c>
      <c r="P533" s="8">
        <f t="shared" si="90"/>
        <v>0</v>
      </c>
    </row>
    <row r="534" spans="1:16" x14ac:dyDescent="0.25">
      <c r="A534" s="10">
        <v>44795</v>
      </c>
      <c r="B534" s="11">
        <v>510</v>
      </c>
      <c r="C534" s="11">
        <v>511</v>
      </c>
      <c r="D534" s="11">
        <v>514</v>
      </c>
      <c r="E534" s="11">
        <v>510</v>
      </c>
      <c r="F534" s="12">
        <v>23175820</v>
      </c>
      <c r="G534" s="14">
        <f t="shared" si="81"/>
        <v>3</v>
      </c>
      <c r="H534" s="14">
        <f t="shared" si="82"/>
        <v>1</v>
      </c>
      <c r="I534" s="8">
        <f t="shared" si="83"/>
        <v>5.8708414872798431E-3</v>
      </c>
      <c r="J534" s="8">
        <f t="shared" si="84"/>
        <v>1.9569471624266144E-3</v>
      </c>
      <c r="K534" s="14">
        <f t="shared" si="87"/>
        <v>10</v>
      </c>
      <c r="L534" s="14">
        <f t="shared" si="88"/>
        <v>-6</v>
      </c>
      <c r="M534" s="8">
        <f t="shared" si="85"/>
        <v>1.9569471624266144E-2</v>
      </c>
      <c r="N534" s="8">
        <f t="shared" si="86"/>
        <v>-1.1741682974559686E-2</v>
      </c>
      <c r="O534" s="14">
        <f t="shared" si="89"/>
        <v>7</v>
      </c>
      <c r="P534" s="8">
        <f t="shared" si="90"/>
        <v>1.3888888888888888E-2</v>
      </c>
    </row>
    <row r="535" spans="1:16" x14ac:dyDescent="0.25">
      <c r="A535" s="10">
        <v>44792</v>
      </c>
      <c r="B535" s="11">
        <v>519</v>
      </c>
      <c r="C535" s="11">
        <v>519</v>
      </c>
      <c r="D535" s="11">
        <v>523</v>
      </c>
      <c r="E535" s="11">
        <v>517</v>
      </c>
      <c r="F535" s="12">
        <v>14235983</v>
      </c>
      <c r="G535" s="14">
        <f t="shared" si="81"/>
        <v>4</v>
      </c>
      <c r="H535" s="14">
        <f t="shared" si="82"/>
        <v>2</v>
      </c>
      <c r="I535" s="8">
        <f t="shared" si="83"/>
        <v>7.7071290944123313E-3</v>
      </c>
      <c r="J535" s="8">
        <f t="shared" si="84"/>
        <v>3.8535645472061657E-3</v>
      </c>
      <c r="K535" s="14">
        <f t="shared" si="87"/>
        <v>13</v>
      </c>
      <c r="L535" s="14">
        <f t="shared" si="88"/>
        <v>-7</v>
      </c>
      <c r="M535" s="8">
        <f t="shared" si="85"/>
        <v>2.5048169556840076E-2</v>
      </c>
      <c r="N535" s="8">
        <f t="shared" si="86"/>
        <v>-1.348747591522158E-2</v>
      </c>
      <c r="O535" s="14">
        <f t="shared" si="89"/>
        <v>9</v>
      </c>
      <c r="P535" s="8">
        <f t="shared" si="90"/>
        <v>1.7647058823529412E-2</v>
      </c>
    </row>
    <row r="536" spans="1:16" x14ac:dyDescent="0.25">
      <c r="A536" s="10">
        <v>44791</v>
      </c>
      <c r="B536" s="11">
        <v>520</v>
      </c>
      <c r="C536" s="11">
        <v>520</v>
      </c>
      <c r="D536" s="11">
        <v>521</v>
      </c>
      <c r="E536" s="11">
        <v>519</v>
      </c>
      <c r="F536" s="12">
        <v>18721898</v>
      </c>
      <c r="G536" s="14">
        <f t="shared" si="81"/>
        <v>1</v>
      </c>
      <c r="H536" s="14">
        <f t="shared" si="82"/>
        <v>1</v>
      </c>
      <c r="I536" s="8">
        <f t="shared" si="83"/>
        <v>1.9230769230769232E-3</v>
      </c>
      <c r="J536" s="8">
        <f t="shared" si="84"/>
        <v>1.9230769230769232E-3</v>
      </c>
      <c r="K536" s="14">
        <f t="shared" si="87"/>
        <v>2</v>
      </c>
      <c r="L536" s="14">
        <f t="shared" si="88"/>
        <v>0</v>
      </c>
      <c r="M536" s="8">
        <f t="shared" si="85"/>
        <v>3.8461538461538464E-3</v>
      </c>
      <c r="N536" s="8">
        <f t="shared" si="86"/>
        <v>0</v>
      </c>
      <c r="O536" s="14">
        <f t="shared" si="89"/>
        <v>1</v>
      </c>
      <c r="P536" s="8">
        <f t="shared" si="90"/>
        <v>1.9267822736030828E-3</v>
      </c>
    </row>
    <row r="537" spans="1:16" x14ac:dyDescent="0.25">
      <c r="A537" s="10">
        <v>44790</v>
      </c>
      <c r="B537" s="11">
        <v>527</v>
      </c>
      <c r="C537" s="11">
        <v>524</v>
      </c>
      <c r="D537" s="11">
        <v>527</v>
      </c>
      <c r="E537" s="11">
        <v>521</v>
      </c>
      <c r="F537" s="12">
        <v>28461939</v>
      </c>
      <c r="G537" s="14">
        <f t="shared" si="81"/>
        <v>3</v>
      </c>
      <c r="H537" s="14">
        <f t="shared" si="82"/>
        <v>3</v>
      </c>
      <c r="I537" s="8">
        <f t="shared" si="83"/>
        <v>5.7251908396946565E-3</v>
      </c>
      <c r="J537" s="8">
        <f t="shared" si="84"/>
        <v>5.7251908396946565E-3</v>
      </c>
      <c r="K537" s="14">
        <f t="shared" si="87"/>
        <v>7</v>
      </c>
      <c r="L537" s="14">
        <f t="shared" si="88"/>
        <v>-1</v>
      </c>
      <c r="M537" s="8">
        <f t="shared" si="85"/>
        <v>1.3358778625954198E-2</v>
      </c>
      <c r="N537" s="8">
        <f t="shared" si="86"/>
        <v>-1.9083969465648854E-3</v>
      </c>
      <c r="O537" s="14">
        <f t="shared" si="89"/>
        <v>4</v>
      </c>
      <c r="P537" s="8">
        <f t="shared" si="90"/>
        <v>7.6923076923076927E-3</v>
      </c>
    </row>
    <row r="538" spans="1:16" x14ac:dyDescent="0.25">
      <c r="A538" s="10">
        <v>44789</v>
      </c>
      <c r="B538" s="11">
        <v>525</v>
      </c>
      <c r="C538" s="11">
        <v>526</v>
      </c>
      <c r="D538" s="11">
        <v>526</v>
      </c>
      <c r="E538" s="11">
        <v>523</v>
      </c>
      <c r="F538" s="12">
        <v>21234122</v>
      </c>
      <c r="G538" s="14">
        <f t="shared" si="81"/>
        <v>0</v>
      </c>
      <c r="H538" s="14">
        <f t="shared" si="82"/>
        <v>3</v>
      </c>
      <c r="I538" s="8">
        <f t="shared" si="83"/>
        <v>0</v>
      </c>
      <c r="J538" s="8">
        <f t="shared" si="84"/>
        <v>5.7034220532319393E-3</v>
      </c>
      <c r="K538" s="14">
        <f t="shared" si="87"/>
        <v>-1</v>
      </c>
      <c r="L538" s="14">
        <f t="shared" si="88"/>
        <v>4</v>
      </c>
      <c r="M538" s="8">
        <f t="shared" si="85"/>
        <v>-1.9011406844106464E-3</v>
      </c>
      <c r="N538" s="8">
        <f t="shared" si="86"/>
        <v>7.6045627376425855E-3</v>
      </c>
      <c r="O538" s="14">
        <f t="shared" si="89"/>
        <v>-1</v>
      </c>
      <c r="P538" s="8">
        <f t="shared" si="90"/>
        <v>-1.8975332068311196E-3</v>
      </c>
    </row>
    <row r="539" spans="1:16" x14ac:dyDescent="0.25">
      <c r="A539" s="10">
        <v>44788</v>
      </c>
      <c r="B539" s="11">
        <v>523</v>
      </c>
      <c r="C539" s="11">
        <v>520</v>
      </c>
      <c r="D539" s="11">
        <v>524</v>
      </c>
      <c r="E539" s="11">
        <v>519</v>
      </c>
      <c r="F539" s="12">
        <v>22519886</v>
      </c>
      <c r="G539" s="14">
        <f t="shared" si="81"/>
        <v>4</v>
      </c>
      <c r="H539" s="14">
        <f t="shared" si="82"/>
        <v>1</v>
      </c>
      <c r="I539" s="8">
        <f t="shared" si="83"/>
        <v>7.6923076923076927E-3</v>
      </c>
      <c r="J539" s="8">
        <f t="shared" si="84"/>
        <v>1.9230769230769232E-3</v>
      </c>
      <c r="K539" s="14">
        <f t="shared" si="87"/>
        <v>-1</v>
      </c>
      <c r="L539" s="14">
        <f t="shared" si="88"/>
        <v>6</v>
      </c>
      <c r="M539" s="8">
        <f t="shared" si="85"/>
        <v>-1.9230769230769232E-3</v>
      </c>
      <c r="N539" s="8">
        <f t="shared" si="86"/>
        <v>1.1538461538461539E-2</v>
      </c>
      <c r="O539" s="14">
        <f t="shared" si="89"/>
        <v>-5</v>
      </c>
      <c r="P539" s="8">
        <f t="shared" si="90"/>
        <v>-9.5238095238095247E-3</v>
      </c>
    </row>
    <row r="540" spans="1:16" x14ac:dyDescent="0.25">
      <c r="A540" s="10">
        <v>44785</v>
      </c>
      <c r="B540" s="11">
        <v>517</v>
      </c>
      <c r="C540" s="11">
        <v>515</v>
      </c>
      <c r="D540" s="11">
        <v>518</v>
      </c>
      <c r="E540" s="11">
        <v>514</v>
      </c>
      <c r="F540" s="12">
        <v>21343450</v>
      </c>
      <c r="G540" s="14">
        <f t="shared" si="81"/>
        <v>3</v>
      </c>
      <c r="H540" s="14">
        <f t="shared" si="82"/>
        <v>1</v>
      </c>
      <c r="I540" s="8">
        <f t="shared" si="83"/>
        <v>5.8252427184466021E-3</v>
      </c>
      <c r="J540" s="8">
        <f t="shared" si="84"/>
        <v>1.9417475728155339E-3</v>
      </c>
      <c r="K540" s="14">
        <f t="shared" si="87"/>
        <v>-5</v>
      </c>
      <c r="L540" s="14">
        <f t="shared" si="88"/>
        <v>9</v>
      </c>
      <c r="M540" s="8">
        <f t="shared" si="85"/>
        <v>-9.7087378640776691E-3</v>
      </c>
      <c r="N540" s="8">
        <f t="shared" si="86"/>
        <v>1.7475728155339806E-2</v>
      </c>
      <c r="O540" s="14">
        <f t="shared" si="89"/>
        <v>-8</v>
      </c>
      <c r="P540" s="8">
        <f t="shared" si="90"/>
        <v>-1.5296367112810707E-2</v>
      </c>
    </row>
    <row r="541" spans="1:16" x14ac:dyDescent="0.25">
      <c r="A541" s="10">
        <v>44784</v>
      </c>
      <c r="B541" s="11">
        <v>514</v>
      </c>
      <c r="C541" s="11">
        <v>513</v>
      </c>
      <c r="D541" s="11">
        <v>514</v>
      </c>
      <c r="E541" s="11">
        <v>510</v>
      </c>
      <c r="F541" s="12">
        <v>24906177</v>
      </c>
      <c r="G541" s="14">
        <f t="shared" si="81"/>
        <v>1</v>
      </c>
      <c r="H541" s="14">
        <f t="shared" si="82"/>
        <v>3</v>
      </c>
      <c r="I541" s="8">
        <f t="shared" si="83"/>
        <v>1.9493177387914229E-3</v>
      </c>
      <c r="J541" s="8">
        <f t="shared" si="84"/>
        <v>5.8479532163742687E-3</v>
      </c>
      <c r="K541" s="14">
        <f t="shared" si="87"/>
        <v>-3</v>
      </c>
      <c r="L541" s="14">
        <f t="shared" si="88"/>
        <v>7</v>
      </c>
      <c r="M541" s="8">
        <f t="shared" si="85"/>
        <v>-5.8479532163742687E-3</v>
      </c>
      <c r="N541" s="8">
        <f t="shared" si="86"/>
        <v>1.364522417153996E-2</v>
      </c>
      <c r="O541" s="14">
        <f t="shared" si="89"/>
        <v>-4</v>
      </c>
      <c r="P541" s="8">
        <f t="shared" si="90"/>
        <v>-7.7369439071566732E-3</v>
      </c>
    </row>
    <row r="542" spans="1:16" x14ac:dyDescent="0.25">
      <c r="A542" s="10">
        <v>44783</v>
      </c>
      <c r="B542" s="11">
        <v>500</v>
      </c>
      <c r="C542" s="11">
        <v>500</v>
      </c>
      <c r="D542" s="11">
        <v>503</v>
      </c>
      <c r="E542" s="11">
        <v>499.5</v>
      </c>
      <c r="F542" s="12">
        <v>22112239</v>
      </c>
      <c r="G542" s="14">
        <f t="shared" si="81"/>
        <v>3</v>
      </c>
      <c r="H542" s="14">
        <f t="shared" si="82"/>
        <v>0.5</v>
      </c>
      <c r="I542" s="8">
        <f t="shared" si="83"/>
        <v>6.0000000000000001E-3</v>
      </c>
      <c r="J542" s="8">
        <f t="shared" si="84"/>
        <v>1E-3</v>
      </c>
      <c r="K542" s="14">
        <f t="shared" si="87"/>
        <v>-11</v>
      </c>
      <c r="L542" s="14">
        <f t="shared" si="88"/>
        <v>14.5</v>
      </c>
      <c r="M542" s="8">
        <f t="shared" si="85"/>
        <v>-2.1999999999999999E-2</v>
      </c>
      <c r="N542" s="8">
        <f t="shared" si="86"/>
        <v>2.9000000000000001E-2</v>
      </c>
      <c r="O542" s="14">
        <f t="shared" si="89"/>
        <v>-14</v>
      </c>
      <c r="P542" s="8">
        <f t="shared" si="90"/>
        <v>-2.7237354085603113E-2</v>
      </c>
    </row>
    <row r="543" spans="1:16" x14ac:dyDescent="0.25">
      <c r="A543" s="10">
        <v>44782</v>
      </c>
      <c r="B543" s="11">
        <v>510</v>
      </c>
      <c r="C543" s="11">
        <v>507</v>
      </c>
      <c r="D543" s="11">
        <v>511</v>
      </c>
      <c r="E543" s="11">
        <v>504</v>
      </c>
      <c r="F543" s="12">
        <v>24370709</v>
      </c>
      <c r="G543" s="14">
        <f t="shared" si="81"/>
        <v>4</v>
      </c>
      <c r="H543" s="14">
        <f t="shared" si="82"/>
        <v>3</v>
      </c>
      <c r="I543" s="8">
        <f t="shared" si="83"/>
        <v>7.889546351084813E-3</v>
      </c>
      <c r="J543" s="8">
        <f t="shared" si="84"/>
        <v>5.9171597633136093E-3</v>
      </c>
      <c r="K543" s="14">
        <f t="shared" si="87"/>
        <v>11</v>
      </c>
      <c r="L543" s="14">
        <f t="shared" si="88"/>
        <v>-4</v>
      </c>
      <c r="M543" s="8">
        <f t="shared" si="85"/>
        <v>2.1696252465483234E-2</v>
      </c>
      <c r="N543" s="8">
        <f t="shared" si="86"/>
        <v>-7.889546351084813E-3</v>
      </c>
      <c r="O543" s="14">
        <f t="shared" si="89"/>
        <v>7</v>
      </c>
      <c r="P543" s="8">
        <f t="shared" si="90"/>
        <v>1.4E-2</v>
      </c>
    </row>
    <row r="544" spans="1:16" x14ac:dyDescent="0.25">
      <c r="A544" s="10">
        <v>44781</v>
      </c>
      <c r="B544" s="11">
        <v>512</v>
      </c>
      <c r="C544" s="11">
        <v>510</v>
      </c>
      <c r="D544" s="11">
        <v>515</v>
      </c>
      <c r="E544" s="11">
        <v>509</v>
      </c>
      <c r="F544" s="12">
        <v>20568971</v>
      </c>
      <c r="G544" s="14">
        <f t="shared" si="81"/>
        <v>5</v>
      </c>
      <c r="H544" s="14">
        <f t="shared" si="82"/>
        <v>1</v>
      </c>
      <c r="I544" s="8">
        <f t="shared" si="83"/>
        <v>9.8039215686274508E-3</v>
      </c>
      <c r="J544" s="8">
        <f t="shared" si="84"/>
        <v>1.9607843137254902E-3</v>
      </c>
      <c r="K544" s="14">
        <f t="shared" si="87"/>
        <v>5</v>
      </c>
      <c r="L544" s="14">
        <f t="shared" si="88"/>
        <v>1</v>
      </c>
      <c r="M544" s="8">
        <f t="shared" si="85"/>
        <v>9.8039215686274508E-3</v>
      </c>
      <c r="N544" s="8">
        <f t="shared" si="86"/>
        <v>1.9607843137254902E-3</v>
      </c>
      <c r="O544" s="14">
        <f t="shared" si="89"/>
        <v>0</v>
      </c>
      <c r="P544" s="8">
        <f t="shared" si="90"/>
        <v>0</v>
      </c>
    </row>
    <row r="545" spans="1:16" x14ac:dyDescent="0.25">
      <c r="A545" s="10">
        <v>44778</v>
      </c>
      <c r="B545" s="11">
        <v>516</v>
      </c>
      <c r="C545" s="11">
        <v>509</v>
      </c>
      <c r="D545" s="11">
        <v>516</v>
      </c>
      <c r="E545" s="11">
        <v>507</v>
      </c>
      <c r="F545" s="12">
        <v>35052642</v>
      </c>
      <c r="G545" s="14">
        <f t="shared" si="81"/>
        <v>7</v>
      </c>
      <c r="H545" s="14">
        <f t="shared" si="82"/>
        <v>2</v>
      </c>
      <c r="I545" s="8">
        <f t="shared" si="83"/>
        <v>1.37524557956778E-2</v>
      </c>
      <c r="J545" s="8">
        <f t="shared" si="84"/>
        <v>3.929273084479371E-3</v>
      </c>
      <c r="K545" s="14">
        <f t="shared" si="87"/>
        <v>4</v>
      </c>
      <c r="L545" s="14">
        <f t="shared" si="88"/>
        <v>5</v>
      </c>
      <c r="M545" s="8">
        <f t="shared" si="85"/>
        <v>7.8585461689587421E-3</v>
      </c>
      <c r="N545" s="8">
        <f t="shared" si="86"/>
        <v>9.823182711198428E-3</v>
      </c>
      <c r="O545" s="14">
        <f t="shared" si="89"/>
        <v>-3</v>
      </c>
      <c r="P545" s="8">
        <f t="shared" si="90"/>
        <v>-5.859375E-3</v>
      </c>
    </row>
    <row r="546" spans="1:16" x14ac:dyDescent="0.25">
      <c r="A546" s="10">
        <v>44777</v>
      </c>
      <c r="B546" s="11">
        <v>500</v>
      </c>
      <c r="C546" s="11">
        <v>499</v>
      </c>
      <c r="D546" s="11">
        <v>503</v>
      </c>
      <c r="E546" s="11">
        <v>495</v>
      </c>
      <c r="F546" s="12">
        <v>26589086</v>
      </c>
      <c r="G546" s="14">
        <f t="shared" si="81"/>
        <v>4</v>
      </c>
      <c r="H546" s="14">
        <f t="shared" si="82"/>
        <v>4</v>
      </c>
      <c r="I546" s="8">
        <f t="shared" si="83"/>
        <v>8.0160320641282558E-3</v>
      </c>
      <c r="J546" s="8">
        <f t="shared" si="84"/>
        <v>8.0160320641282558E-3</v>
      </c>
      <c r="K546" s="14">
        <f t="shared" si="87"/>
        <v>-13</v>
      </c>
      <c r="L546" s="14">
        <f t="shared" si="88"/>
        <v>21</v>
      </c>
      <c r="M546" s="8">
        <f t="shared" si="85"/>
        <v>-2.6052104208416832E-2</v>
      </c>
      <c r="N546" s="8">
        <f t="shared" si="86"/>
        <v>4.2084168336673347E-2</v>
      </c>
      <c r="O546" s="14">
        <f t="shared" si="89"/>
        <v>-17</v>
      </c>
      <c r="P546" s="8">
        <f t="shared" si="90"/>
        <v>-3.294573643410853E-2</v>
      </c>
    </row>
    <row r="547" spans="1:16" x14ac:dyDescent="0.25">
      <c r="A547" s="10">
        <v>44776</v>
      </c>
      <c r="B547" s="11">
        <v>501</v>
      </c>
      <c r="C547" s="11">
        <v>494</v>
      </c>
      <c r="D547" s="11">
        <v>501</v>
      </c>
      <c r="E547" s="11">
        <v>493</v>
      </c>
      <c r="F547" s="12">
        <v>29838832</v>
      </c>
      <c r="G547" s="14">
        <f t="shared" si="81"/>
        <v>7</v>
      </c>
      <c r="H547" s="14">
        <f t="shared" si="82"/>
        <v>1</v>
      </c>
      <c r="I547" s="8">
        <f t="shared" si="83"/>
        <v>1.417004048582996E-2</v>
      </c>
      <c r="J547" s="8">
        <f t="shared" si="84"/>
        <v>2.0242914979757085E-3</v>
      </c>
      <c r="K547" s="14">
        <f t="shared" si="87"/>
        <v>1</v>
      </c>
      <c r="L547" s="14">
        <f t="shared" si="88"/>
        <v>7</v>
      </c>
      <c r="M547" s="8">
        <f t="shared" si="85"/>
        <v>2.0242914979757085E-3</v>
      </c>
      <c r="N547" s="8">
        <f t="shared" si="86"/>
        <v>1.417004048582996E-2</v>
      </c>
      <c r="O547" s="14">
        <f t="shared" si="89"/>
        <v>-6</v>
      </c>
      <c r="P547" s="8">
        <f t="shared" si="90"/>
        <v>-1.2E-2</v>
      </c>
    </row>
    <row r="548" spans="1:16" x14ac:dyDescent="0.25">
      <c r="A548" s="10">
        <v>44775</v>
      </c>
      <c r="B548" s="11">
        <v>492</v>
      </c>
      <c r="C548" s="11">
        <v>494</v>
      </c>
      <c r="D548" s="11">
        <v>496</v>
      </c>
      <c r="E548" s="11">
        <v>488.5</v>
      </c>
      <c r="F548" s="12">
        <v>42669591</v>
      </c>
      <c r="G548" s="14">
        <f t="shared" si="81"/>
        <v>2</v>
      </c>
      <c r="H548" s="14">
        <f t="shared" si="82"/>
        <v>5.5</v>
      </c>
      <c r="I548" s="8">
        <f t="shared" si="83"/>
        <v>4.048582995951417E-3</v>
      </c>
      <c r="J548" s="8">
        <f t="shared" si="84"/>
        <v>1.1133603238866396E-2</v>
      </c>
      <c r="K548" s="14">
        <f t="shared" si="87"/>
        <v>-5</v>
      </c>
      <c r="L548" s="14">
        <f t="shared" si="88"/>
        <v>12.5</v>
      </c>
      <c r="M548" s="8">
        <f t="shared" si="85"/>
        <v>-1.0121457489878543E-2</v>
      </c>
      <c r="N548" s="8">
        <f t="shared" si="86"/>
        <v>2.5303643724696356E-2</v>
      </c>
      <c r="O548" s="14">
        <f t="shared" si="89"/>
        <v>-7</v>
      </c>
      <c r="P548" s="8">
        <f t="shared" si="90"/>
        <v>-1.3972055888223553E-2</v>
      </c>
    </row>
    <row r="549" spans="1:16" x14ac:dyDescent="0.25">
      <c r="A549" s="10">
        <v>44774</v>
      </c>
      <c r="B549" s="11">
        <v>504</v>
      </c>
      <c r="C549" s="11">
        <v>506</v>
      </c>
      <c r="D549" s="11">
        <v>508</v>
      </c>
      <c r="E549" s="11">
        <v>500</v>
      </c>
      <c r="F549" s="12">
        <v>24991291</v>
      </c>
      <c r="G549" s="14">
        <f t="shared" si="81"/>
        <v>2</v>
      </c>
      <c r="H549" s="14">
        <f t="shared" si="82"/>
        <v>6</v>
      </c>
      <c r="I549" s="8">
        <f t="shared" si="83"/>
        <v>3.952569169960474E-3</v>
      </c>
      <c r="J549" s="8">
        <f t="shared" si="84"/>
        <v>1.1857707509881422E-2</v>
      </c>
      <c r="K549" s="14">
        <f t="shared" si="87"/>
        <v>16</v>
      </c>
      <c r="L549" s="14">
        <f t="shared" si="88"/>
        <v>-8</v>
      </c>
      <c r="M549" s="8">
        <f t="shared" si="85"/>
        <v>3.1620553359683792E-2</v>
      </c>
      <c r="N549" s="8">
        <f t="shared" si="86"/>
        <v>-1.5810276679841896E-2</v>
      </c>
      <c r="O549" s="14">
        <f t="shared" si="89"/>
        <v>14</v>
      </c>
      <c r="P549" s="8">
        <f t="shared" si="90"/>
        <v>2.8455284552845527E-2</v>
      </c>
    </row>
    <row r="550" spans="1:16" x14ac:dyDescent="0.25">
      <c r="A550" s="10">
        <v>44771</v>
      </c>
      <c r="B550" s="11">
        <v>509</v>
      </c>
      <c r="C550" s="11">
        <v>508</v>
      </c>
      <c r="D550" s="11">
        <v>510</v>
      </c>
      <c r="E550" s="11">
        <v>504</v>
      </c>
      <c r="F550" s="12">
        <v>30632627</v>
      </c>
      <c r="G550" s="14">
        <f t="shared" si="81"/>
        <v>2</v>
      </c>
      <c r="H550" s="14">
        <f t="shared" si="82"/>
        <v>4</v>
      </c>
      <c r="I550" s="8">
        <f t="shared" si="83"/>
        <v>3.937007874015748E-3</v>
      </c>
      <c r="J550" s="8">
        <f t="shared" si="84"/>
        <v>7.874015748031496E-3</v>
      </c>
      <c r="K550" s="14">
        <f t="shared" si="87"/>
        <v>6</v>
      </c>
      <c r="L550" s="14">
        <f t="shared" si="88"/>
        <v>0</v>
      </c>
      <c r="M550" s="8">
        <f t="shared" si="85"/>
        <v>1.1811023622047244E-2</v>
      </c>
      <c r="N550" s="8">
        <f t="shared" si="86"/>
        <v>0</v>
      </c>
      <c r="O550" s="14">
        <f t="shared" si="89"/>
        <v>4</v>
      </c>
      <c r="P550" s="8">
        <f t="shared" si="90"/>
        <v>7.9365079365079361E-3</v>
      </c>
    </row>
    <row r="551" spans="1:16" x14ac:dyDescent="0.25">
      <c r="A551" s="10">
        <v>44770</v>
      </c>
      <c r="B551" s="11">
        <v>501</v>
      </c>
      <c r="C551" s="11">
        <v>509</v>
      </c>
      <c r="D551" s="11">
        <v>509</v>
      </c>
      <c r="E551" s="11">
        <v>499</v>
      </c>
      <c r="F551" s="12">
        <v>35020547</v>
      </c>
      <c r="G551" s="14">
        <f t="shared" si="81"/>
        <v>0</v>
      </c>
      <c r="H551" s="14">
        <f t="shared" si="82"/>
        <v>10</v>
      </c>
      <c r="I551" s="8">
        <f t="shared" si="83"/>
        <v>0</v>
      </c>
      <c r="J551" s="8">
        <f t="shared" si="84"/>
        <v>1.9646365422396856E-2</v>
      </c>
      <c r="K551" s="14">
        <f t="shared" si="87"/>
        <v>0</v>
      </c>
      <c r="L551" s="14">
        <f t="shared" si="88"/>
        <v>10</v>
      </c>
      <c r="M551" s="8">
        <f t="shared" si="85"/>
        <v>0</v>
      </c>
      <c r="N551" s="8">
        <f t="shared" si="86"/>
        <v>1.9646365422396856E-2</v>
      </c>
      <c r="O551" s="14">
        <f t="shared" si="89"/>
        <v>0</v>
      </c>
      <c r="P551" s="8">
        <f t="shared" si="90"/>
        <v>0</v>
      </c>
    </row>
    <row r="552" spans="1:16" x14ac:dyDescent="0.25">
      <c r="A552" s="10">
        <v>44769</v>
      </c>
      <c r="B552" s="11">
        <v>502</v>
      </c>
      <c r="C552" s="11">
        <v>494</v>
      </c>
      <c r="D552" s="11">
        <v>502</v>
      </c>
      <c r="E552" s="11">
        <v>491</v>
      </c>
      <c r="F552" s="12">
        <v>18411136</v>
      </c>
      <c r="G552" s="14">
        <f t="shared" si="81"/>
        <v>8</v>
      </c>
      <c r="H552" s="14">
        <f t="shared" si="82"/>
        <v>3</v>
      </c>
      <c r="I552" s="8">
        <f t="shared" si="83"/>
        <v>1.6194331983805668E-2</v>
      </c>
      <c r="J552" s="8">
        <f t="shared" si="84"/>
        <v>6.0728744939271256E-3</v>
      </c>
      <c r="K552" s="14">
        <f t="shared" si="87"/>
        <v>1</v>
      </c>
      <c r="L552" s="14">
        <f t="shared" si="88"/>
        <v>10</v>
      </c>
      <c r="M552" s="8">
        <f t="shared" si="85"/>
        <v>2.0242914979757085E-3</v>
      </c>
      <c r="N552" s="8">
        <f t="shared" si="86"/>
        <v>2.0242914979757085E-2</v>
      </c>
      <c r="O552" s="14">
        <f t="shared" si="89"/>
        <v>-7</v>
      </c>
      <c r="P552" s="8">
        <f t="shared" si="90"/>
        <v>-1.3972055888223553E-2</v>
      </c>
    </row>
    <row r="553" spans="1:16" x14ac:dyDescent="0.25">
      <c r="A553" s="10">
        <v>44768</v>
      </c>
      <c r="B553" s="11">
        <v>495</v>
      </c>
      <c r="C553" s="11">
        <v>499.5</v>
      </c>
      <c r="D553" s="11">
        <v>499.5</v>
      </c>
      <c r="E553" s="11">
        <v>491</v>
      </c>
      <c r="F553" s="12">
        <v>19524143</v>
      </c>
      <c r="G553" s="14">
        <f t="shared" si="81"/>
        <v>0</v>
      </c>
      <c r="H553" s="14">
        <f t="shared" si="82"/>
        <v>8.5</v>
      </c>
      <c r="I553" s="8">
        <f t="shared" si="83"/>
        <v>0</v>
      </c>
      <c r="J553" s="8">
        <f t="shared" si="84"/>
        <v>1.7017017017017019E-2</v>
      </c>
      <c r="K553" s="14">
        <f t="shared" si="87"/>
        <v>-2.5</v>
      </c>
      <c r="L553" s="14">
        <f t="shared" si="88"/>
        <v>11</v>
      </c>
      <c r="M553" s="8">
        <f t="shared" si="85"/>
        <v>-5.005005005005005E-3</v>
      </c>
      <c r="N553" s="8">
        <f t="shared" si="86"/>
        <v>2.2022022022022022E-2</v>
      </c>
      <c r="O553" s="14">
        <f t="shared" si="89"/>
        <v>-2.5</v>
      </c>
      <c r="P553" s="8">
        <f t="shared" si="90"/>
        <v>-4.9800796812749003E-3</v>
      </c>
    </row>
    <row r="554" spans="1:16" x14ac:dyDescent="0.25">
      <c r="A554" s="10">
        <v>44767</v>
      </c>
      <c r="B554" s="11">
        <v>499.5</v>
      </c>
      <c r="C554" s="11">
        <v>500</v>
      </c>
      <c r="D554" s="11">
        <v>503</v>
      </c>
      <c r="E554" s="11">
        <v>498</v>
      </c>
      <c r="F554" s="12">
        <v>16803972</v>
      </c>
      <c r="G554" s="14">
        <f t="shared" si="81"/>
        <v>3</v>
      </c>
      <c r="H554" s="14">
        <f t="shared" si="82"/>
        <v>2</v>
      </c>
      <c r="I554" s="8">
        <f t="shared" si="83"/>
        <v>6.0000000000000001E-3</v>
      </c>
      <c r="J554" s="8">
        <f t="shared" si="84"/>
        <v>4.0000000000000001E-3</v>
      </c>
      <c r="K554" s="14">
        <f t="shared" si="87"/>
        <v>8</v>
      </c>
      <c r="L554" s="14">
        <f t="shared" si="88"/>
        <v>-3</v>
      </c>
      <c r="M554" s="8">
        <f t="shared" si="85"/>
        <v>1.6E-2</v>
      </c>
      <c r="N554" s="8">
        <f t="shared" si="86"/>
        <v>-6.0000000000000001E-3</v>
      </c>
      <c r="O554" s="14">
        <f t="shared" si="89"/>
        <v>5</v>
      </c>
      <c r="P554" s="8">
        <f t="shared" si="90"/>
        <v>1.0101010101010102E-2</v>
      </c>
    </row>
    <row r="555" spans="1:16" x14ac:dyDescent="0.25">
      <c r="A555" s="10">
        <v>44764</v>
      </c>
      <c r="B555" s="11">
        <v>503</v>
      </c>
      <c r="C555" s="11">
        <v>505</v>
      </c>
      <c r="D555" s="11">
        <v>505</v>
      </c>
      <c r="E555" s="11">
        <v>500</v>
      </c>
      <c r="F555" s="12">
        <v>26904474</v>
      </c>
      <c r="G555" s="14">
        <f t="shared" si="81"/>
        <v>0</v>
      </c>
      <c r="H555" s="14">
        <f t="shared" si="82"/>
        <v>5</v>
      </c>
      <c r="I555" s="8">
        <f t="shared" si="83"/>
        <v>0</v>
      </c>
      <c r="J555" s="8">
        <f t="shared" si="84"/>
        <v>9.9009900990099011E-3</v>
      </c>
      <c r="K555" s="14">
        <f t="shared" si="87"/>
        <v>5.5</v>
      </c>
      <c r="L555" s="14">
        <f t="shared" si="88"/>
        <v>-0.5</v>
      </c>
      <c r="M555" s="8">
        <f t="shared" si="85"/>
        <v>1.089108910891089E-2</v>
      </c>
      <c r="N555" s="8">
        <f t="shared" si="86"/>
        <v>-9.9009900990099011E-4</v>
      </c>
      <c r="O555" s="14">
        <f t="shared" si="89"/>
        <v>5.5</v>
      </c>
      <c r="P555" s="8">
        <f t="shared" si="90"/>
        <v>1.1011011011011011E-2</v>
      </c>
    </row>
    <row r="556" spans="1:16" x14ac:dyDescent="0.25">
      <c r="A556" s="10">
        <v>44763</v>
      </c>
      <c r="B556" s="11">
        <v>501</v>
      </c>
      <c r="C556" s="11">
        <v>496</v>
      </c>
      <c r="D556" s="11">
        <v>501</v>
      </c>
      <c r="E556" s="11">
        <v>494</v>
      </c>
      <c r="F556" s="12">
        <v>23893063</v>
      </c>
      <c r="G556" s="14">
        <f t="shared" si="81"/>
        <v>5</v>
      </c>
      <c r="H556" s="14">
        <f t="shared" si="82"/>
        <v>2</v>
      </c>
      <c r="I556" s="8">
        <f t="shared" si="83"/>
        <v>1.0080645161290322E-2</v>
      </c>
      <c r="J556" s="8">
        <f t="shared" si="84"/>
        <v>4.0322580645161289E-3</v>
      </c>
      <c r="K556" s="14">
        <f t="shared" si="87"/>
        <v>-2</v>
      </c>
      <c r="L556" s="14">
        <f t="shared" si="88"/>
        <v>9</v>
      </c>
      <c r="M556" s="8">
        <f t="shared" si="85"/>
        <v>-4.0322580645161289E-3</v>
      </c>
      <c r="N556" s="8">
        <f t="shared" si="86"/>
        <v>1.8145161290322582E-2</v>
      </c>
      <c r="O556" s="14">
        <f t="shared" si="89"/>
        <v>-7</v>
      </c>
      <c r="P556" s="8">
        <f t="shared" si="90"/>
        <v>-1.3916500994035786E-2</v>
      </c>
    </row>
    <row r="557" spans="1:16" x14ac:dyDescent="0.25">
      <c r="A557" s="10">
        <v>44762</v>
      </c>
      <c r="B557" s="11">
        <v>495</v>
      </c>
      <c r="C557" s="11">
        <v>502</v>
      </c>
      <c r="D557" s="11">
        <v>503</v>
      </c>
      <c r="E557" s="11">
        <v>491.5</v>
      </c>
      <c r="F557" s="12">
        <v>36862724</v>
      </c>
      <c r="G557" s="14">
        <f t="shared" si="81"/>
        <v>1</v>
      </c>
      <c r="H557" s="14">
        <f t="shared" si="82"/>
        <v>10.5</v>
      </c>
      <c r="I557" s="8">
        <f t="shared" si="83"/>
        <v>1.9920318725099601E-3</v>
      </c>
      <c r="J557" s="8">
        <f t="shared" si="84"/>
        <v>2.091633466135458E-2</v>
      </c>
      <c r="K557" s="14">
        <f t="shared" si="87"/>
        <v>2</v>
      </c>
      <c r="L557" s="14">
        <f t="shared" si="88"/>
        <v>9.5</v>
      </c>
      <c r="M557" s="8">
        <f t="shared" si="85"/>
        <v>3.9840637450199202E-3</v>
      </c>
      <c r="N557" s="8">
        <f t="shared" si="86"/>
        <v>1.8924302788844622E-2</v>
      </c>
      <c r="O557" s="14">
        <f t="shared" si="89"/>
        <v>1</v>
      </c>
      <c r="P557" s="8">
        <f t="shared" si="90"/>
        <v>1.996007984031936E-3</v>
      </c>
    </row>
    <row r="558" spans="1:16" x14ac:dyDescent="0.25">
      <c r="A558" s="10">
        <v>44761</v>
      </c>
      <c r="B558" s="11">
        <v>491</v>
      </c>
      <c r="C558" s="11">
        <v>487.5</v>
      </c>
      <c r="D558" s="11">
        <v>493</v>
      </c>
      <c r="E558" s="11">
        <v>486.5</v>
      </c>
      <c r="F558" s="12">
        <v>20554247</v>
      </c>
      <c r="G558" s="14">
        <f t="shared" si="81"/>
        <v>5.5</v>
      </c>
      <c r="H558" s="14">
        <f t="shared" si="82"/>
        <v>1</v>
      </c>
      <c r="I558" s="8">
        <f t="shared" si="83"/>
        <v>1.1282051282051283E-2</v>
      </c>
      <c r="J558" s="8">
        <f t="shared" si="84"/>
        <v>2.0512820512820513E-3</v>
      </c>
      <c r="K558" s="14">
        <f t="shared" si="87"/>
        <v>-2</v>
      </c>
      <c r="L558" s="14">
        <f t="shared" si="88"/>
        <v>8.5</v>
      </c>
      <c r="M558" s="8">
        <f t="shared" si="85"/>
        <v>-4.1025641025641026E-3</v>
      </c>
      <c r="N558" s="8">
        <f t="shared" si="86"/>
        <v>1.7435897435897435E-2</v>
      </c>
      <c r="O558" s="14">
        <f t="shared" si="89"/>
        <v>-7.5</v>
      </c>
      <c r="P558" s="8">
        <f t="shared" si="90"/>
        <v>-1.5151515151515152E-2</v>
      </c>
    </row>
    <row r="559" spans="1:16" x14ac:dyDescent="0.25">
      <c r="A559" s="10">
        <v>44760</v>
      </c>
      <c r="B559" s="11">
        <v>495.5</v>
      </c>
      <c r="C559" s="11">
        <v>495.5</v>
      </c>
      <c r="D559" s="11">
        <v>498.5</v>
      </c>
      <c r="E559" s="11">
        <v>488.5</v>
      </c>
      <c r="F559" s="12">
        <v>40797601</v>
      </c>
      <c r="G559" s="14">
        <f t="shared" si="81"/>
        <v>3</v>
      </c>
      <c r="H559" s="14">
        <f t="shared" si="82"/>
        <v>7</v>
      </c>
      <c r="I559" s="8">
        <f t="shared" si="83"/>
        <v>6.0544904137235112E-3</v>
      </c>
      <c r="J559" s="8">
        <f t="shared" si="84"/>
        <v>1.4127144298688193E-2</v>
      </c>
      <c r="K559" s="14">
        <f t="shared" si="87"/>
        <v>7.5</v>
      </c>
      <c r="L559" s="14">
        <f t="shared" si="88"/>
        <v>2.5</v>
      </c>
      <c r="M559" s="8">
        <f t="shared" si="85"/>
        <v>1.5136226034308779E-2</v>
      </c>
      <c r="N559" s="8">
        <f t="shared" si="86"/>
        <v>5.0454086781029266E-3</v>
      </c>
      <c r="O559" s="14">
        <f t="shared" si="89"/>
        <v>4.5</v>
      </c>
      <c r="P559" s="8">
        <f t="shared" si="90"/>
        <v>9.1649694501018328E-3</v>
      </c>
    </row>
    <row r="560" spans="1:16" x14ac:dyDescent="0.25">
      <c r="A560" s="10">
        <v>44757</v>
      </c>
      <c r="B560" s="11">
        <v>492.5</v>
      </c>
      <c r="C560" s="11">
        <v>481</v>
      </c>
      <c r="D560" s="11">
        <v>494</v>
      </c>
      <c r="E560" s="11">
        <v>477</v>
      </c>
      <c r="F560" s="12">
        <v>56039339</v>
      </c>
      <c r="G560" s="14">
        <f t="shared" si="81"/>
        <v>13</v>
      </c>
      <c r="H560" s="14">
        <f t="shared" si="82"/>
        <v>4</v>
      </c>
      <c r="I560" s="8">
        <f t="shared" si="83"/>
        <v>2.7027027027027029E-2</v>
      </c>
      <c r="J560" s="8">
        <f t="shared" si="84"/>
        <v>8.3160083160083165E-3</v>
      </c>
      <c r="K560" s="14">
        <f t="shared" si="87"/>
        <v>-1.5</v>
      </c>
      <c r="L560" s="14">
        <f t="shared" si="88"/>
        <v>18.5</v>
      </c>
      <c r="M560" s="8">
        <f t="shared" si="85"/>
        <v>-3.1185031185031187E-3</v>
      </c>
      <c r="N560" s="8">
        <f t="shared" si="86"/>
        <v>3.8461538461538464E-2</v>
      </c>
      <c r="O560" s="14">
        <f t="shared" si="89"/>
        <v>-14.5</v>
      </c>
      <c r="P560" s="8">
        <f t="shared" si="90"/>
        <v>-2.9263370332996974E-2</v>
      </c>
    </row>
    <row r="561" spans="1:16" x14ac:dyDescent="0.25">
      <c r="A561" s="10">
        <v>44756</v>
      </c>
      <c r="B561" s="11">
        <v>475</v>
      </c>
      <c r="C561" s="11">
        <v>466</v>
      </c>
      <c r="D561" s="11">
        <v>477.5</v>
      </c>
      <c r="E561" s="11">
        <v>463</v>
      </c>
      <c r="F561" s="12">
        <v>34014188</v>
      </c>
      <c r="G561" s="14">
        <f t="shared" si="81"/>
        <v>11.5</v>
      </c>
      <c r="H561" s="14">
        <f t="shared" si="82"/>
        <v>3</v>
      </c>
      <c r="I561" s="8">
        <f t="shared" si="83"/>
        <v>2.4678111587982832E-2</v>
      </c>
      <c r="J561" s="8">
        <f t="shared" si="84"/>
        <v>6.4377682403433476E-3</v>
      </c>
      <c r="K561" s="14">
        <f t="shared" si="87"/>
        <v>-15</v>
      </c>
      <c r="L561" s="14">
        <f t="shared" si="88"/>
        <v>29.5</v>
      </c>
      <c r="M561" s="8">
        <f t="shared" si="85"/>
        <v>-3.2188841201716736E-2</v>
      </c>
      <c r="N561" s="8">
        <f t="shared" si="86"/>
        <v>6.3304721030042921E-2</v>
      </c>
      <c r="O561" s="14">
        <f t="shared" si="89"/>
        <v>-26.5</v>
      </c>
      <c r="P561" s="8">
        <f t="shared" si="90"/>
        <v>-5.3807106598984772E-2</v>
      </c>
    </row>
    <row r="562" spans="1:16" x14ac:dyDescent="0.25">
      <c r="A562" s="10">
        <v>44755</v>
      </c>
      <c r="B562" s="11">
        <v>470.5</v>
      </c>
      <c r="C562" s="11">
        <v>470.5</v>
      </c>
      <c r="D562" s="11">
        <v>473</v>
      </c>
      <c r="E562" s="11">
        <v>466</v>
      </c>
      <c r="F562" s="12">
        <v>48134139</v>
      </c>
      <c r="G562" s="14">
        <f t="shared" si="81"/>
        <v>2.5</v>
      </c>
      <c r="H562" s="14">
        <f t="shared" si="82"/>
        <v>4.5</v>
      </c>
      <c r="I562" s="8">
        <f t="shared" si="83"/>
        <v>5.3134962805526037E-3</v>
      </c>
      <c r="J562" s="8">
        <f t="shared" si="84"/>
        <v>9.5642933049946872E-3</v>
      </c>
      <c r="K562" s="14">
        <f t="shared" si="87"/>
        <v>-2</v>
      </c>
      <c r="L562" s="14">
        <f t="shared" si="88"/>
        <v>9</v>
      </c>
      <c r="M562" s="8">
        <f t="shared" si="85"/>
        <v>-4.2507970244420826E-3</v>
      </c>
      <c r="N562" s="8">
        <f t="shared" si="86"/>
        <v>1.9128586609989374E-2</v>
      </c>
      <c r="O562" s="14">
        <f t="shared" si="89"/>
        <v>-4.5</v>
      </c>
      <c r="P562" s="8">
        <f t="shared" si="90"/>
        <v>-9.4736842105263164E-3</v>
      </c>
    </row>
    <row r="563" spans="1:16" x14ac:dyDescent="0.25">
      <c r="A563" s="10">
        <v>44754</v>
      </c>
      <c r="B563" s="11">
        <v>449.5</v>
      </c>
      <c r="C563" s="11">
        <v>458</v>
      </c>
      <c r="D563" s="11">
        <v>458</v>
      </c>
      <c r="E563" s="11">
        <v>449.5</v>
      </c>
      <c r="F563" s="12">
        <v>24155935</v>
      </c>
      <c r="G563" s="14">
        <f t="shared" si="81"/>
        <v>0</v>
      </c>
      <c r="H563" s="14">
        <f t="shared" si="82"/>
        <v>8.5</v>
      </c>
      <c r="I563" s="8">
        <f t="shared" si="83"/>
        <v>0</v>
      </c>
      <c r="J563" s="8">
        <f t="shared" si="84"/>
        <v>1.8558951965065504E-2</v>
      </c>
      <c r="K563" s="14">
        <f t="shared" si="87"/>
        <v>-12.5</v>
      </c>
      <c r="L563" s="14">
        <f t="shared" si="88"/>
        <v>21</v>
      </c>
      <c r="M563" s="8">
        <f t="shared" si="85"/>
        <v>-2.7292576419213975E-2</v>
      </c>
      <c r="N563" s="8">
        <f t="shared" si="86"/>
        <v>4.5851528384279479E-2</v>
      </c>
      <c r="O563" s="14">
        <f t="shared" si="89"/>
        <v>-12.5</v>
      </c>
      <c r="P563" s="8">
        <f t="shared" si="90"/>
        <v>-2.6567481402763018E-2</v>
      </c>
    </row>
    <row r="564" spans="1:16" x14ac:dyDescent="0.25">
      <c r="A564" s="10">
        <v>44753</v>
      </c>
      <c r="B564" s="11">
        <v>462</v>
      </c>
      <c r="C564" s="11">
        <v>468</v>
      </c>
      <c r="D564" s="11">
        <v>470.5</v>
      </c>
      <c r="E564" s="11">
        <v>461</v>
      </c>
      <c r="F564" s="12">
        <v>22930675</v>
      </c>
      <c r="G564" s="14">
        <f t="shared" si="81"/>
        <v>2.5</v>
      </c>
      <c r="H564" s="14">
        <f t="shared" si="82"/>
        <v>7</v>
      </c>
      <c r="I564" s="8">
        <f t="shared" si="83"/>
        <v>5.341880341880342E-3</v>
      </c>
      <c r="J564" s="8">
        <f t="shared" si="84"/>
        <v>1.4957264957264958E-2</v>
      </c>
      <c r="K564" s="14">
        <f t="shared" si="87"/>
        <v>21</v>
      </c>
      <c r="L564" s="14">
        <f t="shared" si="88"/>
        <v>-11.5</v>
      </c>
      <c r="M564" s="8">
        <f t="shared" si="85"/>
        <v>4.4871794871794872E-2</v>
      </c>
      <c r="N564" s="8">
        <f t="shared" si="86"/>
        <v>-2.4572649572649572E-2</v>
      </c>
      <c r="O564" s="14">
        <f t="shared" si="89"/>
        <v>18.5</v>
      </c>
      <c r="P564" s="8">
        <f t="shared" si="90"/>
        <v>4.1156840934371525E-2</v>
      </c>
    </row>
    <row r="565" spans="1:16" x14ac:dyDescent="0.25">
      <c r="A565" s="10">
        <v>44750</v>
      </c>
      <c r="B565" s="11">
        <v>467</v>
      </c>
      <c r="C565" s="11">
        <v>470</v>
      </c>
      <c r="D565" s="11">
        <v>470.5</v>
      </c>
      <c r="E565" s="11">
        <v>461.5</v>
      </c>
      <c r="F565" s="12">
        <v>39134398</v>
      </c>
      <c r="G565" s="14">
        <f t="shared" si="81"/>
        <v>0.5</v>
      </c>
      <c r="H565" s="14">
        <f t="shared" si="82"/>
        <v>8.5</v>
      </c>
      <c r="I565" s="8">
        <f t="shared" si="83"/>
        <v>1.0638297872340426E-3</v>
      </c>
      <c r="J565" s="8">
        <f t="shared" si="84"/>
        <v>1.8085106382978722E-2</v>
      </c>
      <c r="K565" s="14">
        <f t="shared" si="87"/>
        <v>8.5</v>
      </c>
      <c r="L565" s="14">
        <f t="shared" si="88"/>
        <v>0.5</v>
      </c>
      <c r="M565" s="8">
        <f t="shared" si="85"/>
        <v>1.8085106382978722E-2</v>
      </c>
      <c r="N565" s="8">
        <f t="shared" si="86"/>
        <v>1.0638297872340426E-3</v>
      </c>
      <c r="O565" s="14">
        <f t="shared" si="89"/>
        <v>8</v>
      </c>
      <c r="P565" s="8">
        <f t="shared" si="90"/>
        <v>1.7316017316017316E-2</v>
      </c>
    </row>
    <row r="566" spans="1:16" x14ac:dyDescent="0.25">
      <c r="A566" s="10">
        <v>44749</v>
      </c>
      <c r="B566" s="11">
        <v>457.5</v>
      </c>
      <c r="C566" s="11">
        <v>442</v>
      </c>
      <c r="D566" s="11">
        <v>459</v>
      </c>
      <c r="E566" s="11">
        <v>438.5</v>
      </c>
      <c r="F566" s="12">
        <v>50984110</v>
      </c>
      <c r="G566" s="14">
        <f t="shared" si="81"/>
        <v>17</v>
      </c>
      <c r="H566" s="14">
        <f t="shared" si="82"/>
        <v>3.5</v>
      </c>
      <c r="I566" s="8">
        <f t="shared" si="83"/>
        <v>3.8461538461538464E-2</v>
      </c>
      <c r="J566" s="8">
        <f t="shared" si="84"/>
        <v>7.9185520361990946E-3</v>
      </c>
      <c r="K566" s="14">
        <f t="shared" si="87"/>
        <v>-8</v>
      </c>
      <c r="L566" s="14">
        <f t="shared" si="88"/>
        <v>28.5</v>
      </c>
      <c r="M566" s="8">
        <f t="shared" si="85"/>
        <v>-1.8099547511312219E-2</v>
      </c>
      <c r="N566" s="8">
        <f t="shared" si="86"/>
        <v>6.4479638009049781E-2</v>
      </c>
      <c r="O566" s="14">
        <f t="shared" si="89"/>
        <v>-25</v>
      </c>
      <c r="P566" s="8">
        <f t="shared" si="90"/>
        <v>-5.353319057815846E-2</v>
      </c>
    </row>
    <row r="567" spans="1:16" x14ac:dyDescent="0.25">
      <c r="A567" s="10">
        <v>44748</v>
      </c>
      <c r="B567" s="11">
        <v>435.5</v>
      </c>
      <c r="C567" s="11">
        <v>442</v>
      </c>
      <c r="D567" s="11">
        <v>447.5</v>
      </c>
      <c r="E567" s="11">
        <v>435</v>
      </c>
      <c r="F567" s="12">
        <v>42156925</v>
      </c>
      <c r="G567" s="14">
        <f t="shared" si="81"/>
        <v>5.5</v>
      </c>
      <c r="H567" s="14">
        <f t="shared" si="82"/>
        <v>7</v>
      </c>
      <c r="I567" s="8">
        <f t="shared" si="83"/>
        <v>1.2443438914027148E-2</v>
      </c>
      <c r="J567" s="8">
        <f t="shared" si="84"/>
        <v>1.5837104072398189E-2</v>
      </c>
      <c r="K567" s="14">
        <f t="shared" si="87"/>
        <v>-10</v>
      </c>
      <c r="L567" s="14">
        <f t="shared" si="88"/>
        <v>22.5</v>
      </c>
      <c r="M567" s="8">
        <f t="shared" si="85"/>
        <v>-2.2624434389140271E-2</v>
      </c>
      <c r="N567" s="8">
        <f t="shared" si="86"/>
        <v>5.090497737556561E-2</v>
      </c>
      <c r="O567" s="14">
        <f t="shared" si="89"/>
        <v>-15.5</v>
      </c>
      <c r="P567" s="8">
        <f t="shared" si="90"/>
        <v>-3.3879781420765025E-2</v>
      </c>
    </row>
    <row r="568" spans="1:16" x14ac:dyDescent="0.25">
      <c r="A568" s="10">
        <v>44747</v>
      </c>
      <c r="B568" s="11">
        <v>446</v>
      </c>
      <c r="C568" s="11">
        <v>449.5</v>
      </c>
      <c r="D568" s="11">
        <v>451.5</v>
      </c>
      <c r="E568" s="11">
        <v>433</v>
      </c>
      <c r="F568" s="12">
        <v>55469884</v>
      </c>
      <c r="G568" s="14">
        <f t="shared" si="81"/>
        <v>2</v>
      </c>
      <c r="H568" s="14">
        <f t="shared" si="82"/>
        <v>16.5</v>
      </c>
      <c r="I568" s="8">
        <f t="shared" si="83"/>
        <v>4.4493882091212458E-3</v>
      </c>
      <c r="J568" s="8">
        <f t="shared" si="84"/>
        <v>3.6707452725250278E-2</v>
      </c>
      <c r="K568" s="14">
        <f t="shared" si="87"/>
        <v>16</v>
      </c>
      <c r="L568" s="14">
        <f t="shared" si="88"/>
        <v>2.5</v>
      </c>
      <c r="M568" s="8">
        <f t="shared" si="85"/>
        <v>3.5595105672969966E-2</v>
      </c>
      <c r="N568" s="8">
        <f t="shared" si="86"/>
        <v>5.5617352614015575E-3</v>
      </c>
      <c r="O568" s="14">
        <f t="shared" si="89"/>
        <v>14</v>
      </c>
      <c r="P568" s="8">
        <f t="shared" si="90"/>
        <v>3.2146957520091848E-2</v>
      </c>
    </row>
    <row r="569" spans="1:16" x14ac:dyDescent="0.25">
      <c r="A569" s="10">
        <v>44746</v>
      </c>
      <c r="B569" s="11">
        <v>440</v>
      </c>
      <c r="C569" s="11">
        <v>443</v>
      </c>
      <c r="D569" s="11">
        <v>451.5</v>
      </c>
      <c r="E569" s="11">
        <v>440</v>
      </c>
      <c r="F569" s="12">
        <v>61206245</v>
      </c>
      <c r="G569" s="14">
        <f t="shared" si="81"/>
        <v>8.5</v>
      </c>
      <c r="H569" s="14">
        <f t="shared" si="82"/>
        <v>3</v>
      </c>
      <c r="I569" s="8">
        <f t="shared" si="83"/>
        <v>1.9187358916478554E-2</v>
      </c>
      <c r="J569" s="8">
        <f t="shared" si="84"/>
        <v>6.7720090293453723E-3</v>
      </c>
      <c r="K569" s="14">
        <f t="shared" si="87"/>
        <v>5.5</v>
      </c>
      <c r="L569" s="14">
        <f t="shared" si="88"/>
        <v>6</v>
      </c>
      <c r="M569" s="8">
        <f t="shared" si="85"/>
        <v>1.2415349887133182E-2</v>
      </c>
      <c r="N569" s="8">
        <f t="shared" si="86"/>
        <v>1.3544018058690745E-2</v>
      </c>
      <c r="O569" s="14">
        <f t="shared" si="89"/>
        <v>-3</v>
      </c>
      <c r="P569" s="8">
        <f t="shared" si="90"/>
        <v>-6.7264573991031393E-3</v>
      </c>
    </row>
    <row r="570" spans="1:16" x14ac:dyDescent="0.25">
      <c r="A570" s="10">
        <v>44743</v>
      </c>
      <c r="B570" s="11">
        <v>453.5</v>
      </c>
      <c r="C570" s="11">
        <v>471.5</v>
      </c>
      <c r="D570" s="11">
        <v>474</v>
      </c>
      <c r="E570" s="11">
        <v>452.5</v>
      </c>
      <c r="F570" s="12">
        <v>72597018</v>
      </c>
      <c r="G570" s="14">
        <f t="shared" si="81"/>
        <v>2.5</v>
      </c>
      <c r="H570" s="14">
        <f t="shared" si="82"/>
        <v>19</v>
      </c>
      <c r="I570" s="8">
        <f t="shared" si="83"/>
        <v>5.3022269353128317E-3</v>
      </c>
      <c r="J570" s="8">
        <f t="shared" si="84"/>
        <v>4.0296924708377521E-2</v>
      </c>
      <c r="K570" s="14">
        <f t="shared" si="87"/>
        <v>34</v>
      </c>
      <c r="L570" s="14">
        <f t="shared" si="88"/>
        <v>-12.5</v>
      </c>
      <c r="M570" s="8">
        <f t="shared" si="85"/>
        <v>7.2110286320254513E-2</v>
      </c>
      <c r="N570" s="8">
        <f t="shared" si="86"/>
        <v>-2.6511134676564158E-2</v>
      </c>
      <c r="O570" s="14">
        <f t="shared" si="89"/>
        <v>31.5</v>
      </c>
      <c r="P570" s="8">
        <f t="shared" si="90"/>
        <v>7.1590909090909094E-2</v>
      </c>
    </row>
    <row r="571" spans="1:16" x14ac:dyDescent="0.25">
      <c r="A571" s="10">
        <v>44742</v>
      </c>
      <c r="B571" s="11">
        <v>476</v>
      </c>
      <c r="C571" s="11">
        <v>484.5</v>
      </c>
      <c r="D571" s="11">
        <v>486.5</v>
      </c>
      <c r="E571" s="11">
        <v>476</v>
      </c>
      <c r="F571" s="12">
        <v>49820824</v>
      </c>
      <c r="G571" s="14">
        <f t="shared" si="81"/>
        <v>2</v>
      </c>
      <c r="H571" s="14">
        <f t="shared" si="82"/>
        <v>8.5</v>
      </c>
      <c r="I571" s="8">
        <f t="shared" si="83"/>
        <v>4.1279669762641896E-3</v>
      </c>
      <c r="J571" s="8">
        <f t="shared" si="84"/>
        <v>1.7543859649122806E-2</v>
      </c>
      <c r="K571" s="14">
        <f t="shared" si="87"/>
        <v>33</v>
      </c>
      <c r="L571" s="14">
        <f t="shared" si="88"/>
        <v>-22.5</v>
      </c>
      <c r="M571" s="8">
        <f t="shared" si="85"/>
        <v>6.8111455108359129E-2</v>
      </c>
      <c r="N571" s="8">
        <f t="shared" si="86"/>
        <v>-4.6439628482972138E-2</v>
      </c>
      <c r="O571" s="14">
        <f t="shared" si="89"/>
        <v>31</v>
      </c>
      <c r="P571" s="8">
        <f t="shared" si="90"/>
        <v>6.8357221609702312E-2</v>
      </c>
    </row>
    <row r="572" spans="1:16" x14ac:dyDescent="0.25">
      <c r="A572" s="10">
        <v>44741</v>
      </c>
      <c r="B572" s="11">
        <v>491</v>
      </c>
      <c r="C572" s="11">
        <v>496</v>
      </c>
      <c r="D572" s="11">
        <v>498.5</v>
      </c>
      <c r="E572" s="11">
        <v>491</v>
      </c>
      <c r="F572" s="12">
        <v>33124986</v>
      </c>
      <c r="G572" s="14">
        <f t="shared" si="81"/>
        <v>2.5</v>
      </c>
      <c r="H572" s="14">
        <f t="shared" si="82"/>
        <v>5</v>
      </c>
      <c r="I572" s="8">
        <f t="shared" si="83"/>
        <v>5.0403225806451612E-3</v>
      </c>
      <c r="J572" s="8">
        <f t="shared" si="84"/>
        <v>1.0080645161290322E-2</v>
      </c>
      <c r="K572" s="14">
        <f t="shared" si="87"/>
        <v>22.5</v>
      </c>
      <c r="L572" s="14">
        <f t="shared" si="88"/>
        <v>-15</v>
      </c>
      <c r="M572" s="8">
        <f t="shared" si="85"/>
        <v>4.5362903225806453E-2</v>
      </c>
      <c r="N572" s="8">
        <f t="shared" si="86"/>
        <v>-3.0241935483870969E-2</v>
      </c>
      <c r="O572" s="14">
        <f t="shared" si="89"/>
        <v>20</v>
      </c>
      <c r="P572" s="8">
        <f t="shared" si="90"/>
        <v>4.2016806722689079E-2</v>
      </c>
    </row>
    <row r="573" spans="1:16" x14ac:dyDescent="0.25">
      <c r="A573" s="10">
        <v>44740</v>
      </c>
      <c r="B573" s="11">
        <v>497.5</v>
      </c>
      <c r="C573" s="11">
        <v>496</v>
      </c>
      <c r="D573" s="11">
        <v>500</v>
      </c>
      <c r="E573" s="11">
        <v>496</v>
      </c>
      <c r="F573" s="12">
        <v>16867955</v>
      </c>
      <c r="G573" s="14">
        <f t="shared" si="81"/>
        <v>4</v>
      </c>
      <c r="H573" s="14">
        <f t="shared" si="82"/>
        <v>0</v>
      </c>
      <c r="I573" s="8">
        <f t="shared" si="83"/>
        <v>8.0645161290322578E-3</v>
      </c>
      <c r="J573" s="8">
        <f t="shared" si="84"/>
        <v>0</v>
      </c>
      <c r="K573" s="14">
        <f t="shared" si="87"/>
        <v>9</v>
      </c>
      <c r="L573" s="14">
        <f t="shared" si="88"/>
        <v>-5</v>
      </c>
      <c r="M573" s="8">
        <f t="shared" si="85"/>
        <v>1.8145161290322582E-2</v>
      </c>
      <c r="N573" s="8">
        <f t="shared" si="86"/>
        <v>-1.0080645161290322E-2</v>
      </c>
      <c r="O573" s="14">
        <f t="shared" si="89"/>
        <v>5</v>
      </c>
      <c r="P573" s="8">
        <f t="shared" si="90"/>
        <v>1.0183299389002037E-2</v>
      </c>
    </row>
    <row r="574" spans="1:16" x14ac:dyDescent="0.25">
      <c r="A574" s="10">
        <v>44739</v>
      </c>
      <c r="B574" s="11">
        <v>498.5</v>
      </c>
      <c r="C574" s="11">
        <v>496</v>
      </c>
      <c r="D574" s="11">
        <v>506</v>
      </c>
      <c r="E574" s="11">
        <v>495.5</v>
      </c>
      <c r="F574" s="12">
        <v>38684368</v>
      </c>
      <c r="G574" s="14">
        <f t="shared" si="81"/>
        <v>10</v>
      </c>
      <c r="H574" s="14">
        <f t="shared" si="82"/>
        <v>0.5</v>
      </c>
      <c r="I574" s="8">
        <f t="shared" si="83"/>
        <v>2.0161290322580645E-2</v>
      </c>
      <c r="J574" s="8">
        <f t="shared" si="84"/>
        <v>1.0080645161290322E-3</v>
      </c>
      <c r="K574" s="14">
        <f t="shared" si="87"/>
        <v>8.5</v>
      </c>
      <c r="L574" s="14">
        <f t="shared" si="88"/>
        <v>2</v>
      </c>
      <c r="M574" s="8">
        <f t="shared" si="85"/>
        <v>1.7137096774193547E-2</v>
      </c>
      <c r="N574" s="8">
        <f t="shared" si="86"/>
        <v>4.0322580645161289E-3</v>
      </c>
      <c r="O574" s="14">
        <f t="shared" si="89"/>
        <v>-1.5</v>
      </c>
      <c r="P574" s="8">
        <f t="shared" si="90"/>
        <v>-3.015075376884422E-3</v>
      </c>
    </row>
    <row r="575" spans="1:16" x14ac:dyDescent="0.25">
      <c r="A575" s="10">
        <v>44736</v>
      </c>
      <c r="B575" s="11">
        <v>486.5</v>
      </c>
      <c r="C575" s="11">
        <v>489.5</v>
      </c>
      <c r="D575" s="11">
        <v>492.5</v>
      </c>
      <c r="E575" s="11">
        <v>485.5</v>
      </c>
      <c r="F575" s="12">
        <v>29003676</v>
      </c>
      <c r="G575" s="14">
        <f t="shared" si="81"/>
        <v>3</v>
      </c>
      <c r="H575" s="14">
        <f t="shared" si="82"/>
        <v>4</v>
      </c>
      <c r="I575" s="8">
        <f t="shared" si="83"/>
        <v>6.1287027579162408E-3</v>
      </c>
      <c r="J575" s="8">
        <f t="shared" si="84"/>
        <v>8.171603677221655E-3</v>
      </c>
      <c r="K575" s="14">
        <f t="shared" si="87"/>
        <v>-6</v>
      </c>
      <c r="L575" s="14">
        <f t="shared" si="88"/>
        <v>13</v>
      </c>
      <c r="M575" s="8">
        <f t="shared" si="85"/>
        <v>-1.2257405515832482E-2</v>
      </c>
      <c r="N575" s="8">
        <f t="shared" si="86"/>
        <v>2.6557711950970377E-2</v>
      </c>
      <c r="O575" s="14">
        <f t="shared" si="89"/>
        <v>-9</v>
      </c>
      <c r="P575" s="8">
        <f t="shared" si="90"/>
        <v>-1.8054162487462388E-2</v>
      </c>
    </row>
    <row r="576" spans="1:16" x14ac:dyDescent="0.25">
      <c r="A576" s="10">
        <v>44735</v>
      </c>
      <c r="B576" s="11">
        <v>485.5</v>
      </c>
      <c r="C576" s="11">
        <v>492</v>
      </c>
      <c r="D576" s="11">
        <v>493.5</v>
      </c>
      <c r="E576" s="11">
        <v>485</v>
      </c>
      <c r="F576" s="12">
        <v>46808462</v>
      </c>
      <c r="G576" s="14">
        <f t="shared" si="81"/>
        <v>1.5</v>
      </c>
      <c r="H576" s="14">
        <f t="shared" si="82"/>
        <v>7</v>
      </c>
      <c r="I576" s="8">
        <f t="shared" si="83"/>
        <v>3.0487804878048782E-3</v>
      </c>
      <c r="J576" s="8">
        <f t="shared" si="84"/>
        <v>1.4227642276422764E-2</v>
      </c>
      <c r="K576" s="14">
        <f t="shared" si="87"/>
        <v>7</v>
      </c>
      <c r="L576" s="14">
        <f t="shared" si="88"/>
        <v>1.5</v>
      </c>
      <c r="M576" s="8">
        <f t="shared" si="85"/>
        <v>1.4227642276422764E-2</v>
      </c>
      <c r="N576" s="8">
        <f t="shared" si="86"/>
        <v>3.0487804878048782E-3</v>
      </c>
      <c r="O576" s="14">
        <f t="shared" si="89"/>
        <v>5.5</v>
      </c>
      <c r="P576" s="8">
        <f t="shared" si="90"/>
        <v>1.1305241521068859E-2</v>
      </c>
    </row>
    <row r="577" spans="1:16" x14ac:dyDescent="0.25">
      <c r="A577" s="10">
        <v>44734</v>
      </c>
      <c r="B577" s="11">
        <v>494.5</v>
      </c>
      <c r="C577" s="11">
        <v>501</v>
      </c>
      <c r="D577" s="11">
        <v>503</v>
      </c>
      <c r="E577" s="11">
        <v>494.5</v>
      </c>
      <c r="F577" s="12">
        <v>33438921</v>
      </c>
      <c r="G577" s="14">
        <f t="shared" si="81"/>
        <v>2</v>
      </c>
      <c r="H577" s="14">
        <f t="shared" si="82"/>
        <v>6.5</v>
      </c>
      <c r="I577" s="8">
        <f t="shared" si="83"/>
        <v>3.9920159680638719E-3</v>
      </c>
      <c r="J577" s="8">
        <f t="shared" si="84"/>
        <v>1.2974051896207584E-2</v>
      </c>
      <c r="K577" s="14">
        <f t="shared" si="87"/>
        <v>17.5</v>
      </c>
      <c r="L577" s="14">
        <f t="shared" si="88"/>
        <v>-9</v>
      </c>
      <c r="M577" s="8">
        <f t="shared" si="85"/>
        <v>3.4930139720558882E-2</v>
      </c>
      <c r="N577" s="8">
        <f t="shared" si="86"/>
        <v>-1.7964071856287425E-2</v>
      </c>
      <c r="O577" s="14">
        <f t="shared" si="89"/>
        <v>15.5</v>
      </c>
      <c r="P577" s="8">
        <f t="shared" si="90"/>
        <v>3.1925849639546859E-2</v>
      </c>
    </row>
    <row r="578" spans="1:16" x14ac:dyDescent="0.25">
      <c r="A578" s="10">
        <v>44733</v>
      </c>
      <c r="B578" s="11">
        <v>505</v>
      </c>
      <c r="C578" s="11">
        <v>501</v>
      </c>
      <c r="D578" s="11">
        <v>505</v>
      </c>
      <c r="E578" s="11">
        <v>499</v>
      </c>
      <c r="F578" s="12">
        <v>34432537</v>
      </c>
      <c r="G578" s="14">
        <f t="shared" si="81"/>
        <v>4</v>
      </c>
      <c r="H578" s="14">
        <f t="shared" si="82"/>
        <v>2</v>
      </c>
      <c r="I578" s="8">
        <f t="shared" si="83"/>
        <v>7.9840319361277438E-3</v>
      </c>
      <c r="J578" s="8">
        <f t="shared" si="84"/>
        <v>3.9920159680638719E-3</v>
      </c>
      <c r="K578" s="14">
        <f t="shared" si="87"/>
        <v>10.5</v>
      </c>
      <c r="L578" s="14">
        <f t="shared" si="88"/>
        <v>-4.5</v>
      </c>
      <c r="M578" s="8">
        <f t="shared" si="85"/>
        <v>2.0958083832335328E-2</v>
      </c>
      <c r="N578" s="8">
        <f t="shared" si="86"/>
        <v>-8.9820359281437123E-3</v>
      </c>
      <c r="O578" s="14">
        <f t="shared" si="89"/>
        <v>6.5</v>
      </c>
      <c r="P578" s="8">
        <f t="shared" si="90"/>
        <v>1.314459049544995E-2</v>
      </c>
    </row>
    <row r="579" spans="1:16" x14ac:dyDescent="0.25">
      <c r="A579" s="10">
        <v>44732</v>
      </c>
      <c r="B579" s="11">
        <v>498</v>
      </c>
      <c r="C579" s="11">
        <v>500</v>
      </c>
      <c r="D579" s="11">
        <v>502</v>
      </c>
      <c r="E579" s="11">
        <v>495</v>
      </c>
      <c r="F579" s="12">
        <v>36664463</v>
      </c>
      <c r="G579" s="14">
        <f t="shared" si="81"/>
        <v>2</v>
      </c>
      <c r="H579" s="14">
        <f t="shared" si="82"/>
        <v>5</v>
      </c>
      <c r="I579" s="8">
        <f t="shared" si="83"/>
        <v>4.0000000000000001E-3</v>
      </c>
      <c r="J579" s="8">
        <f t="shared" si="84"/>
        <v>0.01</v>
      </c>
      <c r="K579" s="14">
        <f t="shared" si="87"/>
        <v>-3</v>
      </c>
      <c r="L579" s="14">
        <f t="shared" si="88"/>
        <v>10</v>
      </c>
      <c r="M579" s="8">
        <f t="shared" si="85"/>
        <v>-6.0000000000000001E-3</v>
      </c>
      <c r="N579" s="8">
        <f t="shared" si="86"/>
        <v>0.02</v>
      </c>
      <c r="O579" s="14">
        <f t="shared" si="89"/>
        <v>-5</v>
      </c>
      <c r="P579" s="8">
        <f t="shared" si="90"/>
        <v>-9.9009900990099011E-3</v>
      </c>
    </row>
    <row r="580" spans="1:16" x14ac:dyDescent="0.25">
      <c r="A580" s="10">
        <v>44729</v>
      </c>
      <c r="B580" s="11">
        <v>501</v>
      </c>
      <c r="C580" s="11">
        <v>499.5</v>
      </c>
      <c r="D580" s="11">
        <v>503</v>
      </c>
      <c r="E580" s="11">
        <v>499</v>
      </c>
      <c r="F580" s="12">
        <v>48400798</v>
      </c>
      <c r="G580" s="14">
        <f t="shared" si="81"/>
        <v>3.5</v>
      </c>
      <c r="H580" s="14">
        <f t="shared" si="82"/>
        <v>0.5</v>
      </c>
      <c r="I580" s="8">
        <f t="shared" si="83"/>
        <v>7.0070070070070069E-3</v>
      </c>
      <c r="J580" s="8">
        <f t="shared" si="84"/>
        <v>1.001001001001001E-3</v>
      </c>
      <c r="K580" s="14">
        <f t="shared" si="87"/>
        <v>5</v>
      </c>
      <c r="L580" s="14">
        <f t="shared" si="88"/>
        <v>-1</v>
      </c>
      <c r="M580" s="8">
        <f t="shared" si="85"/>
        <v>1.001001001001001E-2</v>
      </c>
      <c r="N580" s="8">
        <f t="shared" si="86"/>
        <v>-2.002002002002002E-3</v>
      </c>
      <c r="O580" s="14">
        <f t="shared" si="89"/>
        <v>1.5</v>
      </c>
      <c r="P580" s="8">
        <f t="shared" si="90"/>
        <v>3.0120481927710845E-3</v>
      </c>
    </row>
    <row r="581" spans="1:16" x14ac:dyDescent="0.25">
      <c r="A581" s="10">
        <v>44728</v>
      </c>
      <c r="B581" s="11">
        <v>508</v>
      </c>
      <c r="C581" s="11">
        <v>515</v>
      </c>
      <c r="D581" s="11">
        <v>516</v>
      </c>
      <c r="E581" s="11">
        <v>507</v>
      </c>
      <c r="F581" s="12">
        <v>31908028</v>
      </c>
      <c r="G581" s="14">
        <f t="shared" ref="G581:G644" si="91">D581-$C581</f>
        <v>1</v>
      </c>
      <c r="H581" s="14">
        <f t="shared" ref="H581:H644" si="92">$C581-E581</f>
        <v>8</v>
      </c>
      <c r="I581" s="8">
        <f t="shared" ref="I581:I644" si="93">G581/$C581</f>
        <v>1.9417475728155339E-3</v>
      </c>
      <c r="J581" s="8">
        <f t="shared" ref="J581:J644" si="94">H581/$C581</f>
        <v>1.5533980582524271E-2</v>
      </c>
      <c r="K581" s="14">
        <f t="shared" si="87"/>
        <v>15</v>
      </c>
      <c r="L581" s="14">
        <f t="shared" si="88"/>
        <v>-6</v>
      </c>
      <c r="M581" s="8">
        <f t="shared" ref="M581:M644" si="95">K581/$C581</f>
        <v>2.9126213592233011E-2</v>
      </c>
      <c r="N581" s="8">
        <f t="shared" ref="N581:N644" si="96">L581/$C581</f>
        <v>-1.1650485436893204E-2</v>
      </c>
      <c r="O581" s="14">
        <f t="shared" si="89"/>
        <v>14</v>
      </c>
      <c r="P581" s="8">
        <f t="shared" si="90"/>
        <v>2.7944111776447105E-2</v>
      </c>
    </row>
    <row r="582" spans="1:16" x14ac:dyDescent="0.25">
      <c r="A582" s="10">
        <v>44727</v>
      </c>
      <c r="B582" s="11">
        <v>509</v>
      </c>
      <c r="C582" s="11">
        <v>508</v>
      </c>
      <c r="D582" s="11">
        <v>515</v>
      </c>
      <c r="E582" s="11">
        <v>508</v>
      </c>
      <c r="F582" s="12">
        <v>38360508</v>
      </c>
      <c r="G582" s="14">
        <f t="shared" si="91"/>
        <v>7</v>
      </c>
      <c r="H582" s="14">
        <f t="shared" si="92"/>
        <v>0</v>
      </c>
      <c r="I582" s="8">
        <f t="shared" si="93"/>
        <v>1.3779527559055118E-2</v>
      </c>
      <c r="J582" s="8">
        <f t="shared" si="94"/>
        <v>0</v>
      </c>
      <c r="K582" s="14">
        <f t="shared" ref="K582:K645" si="97">D582-$B581</f>
        <v>7</v>
      </c>
      <c r="L582" s="14">
        <f t="shared" ref="L582:L645" si="98">$B581-E582</f>
        <v>0</v>
      </c>
      <c r="M582" s="8">
        <f t="shared" si="95"/>
        <v>1.3779527559055118E-2</v>
      </c>
      <c r="N582" s="8">
        <f t="shared" si="96"/>
        <v>0</v>
      </c>
      <c r="O582" s="14">
        <f t="shared" ref="O582:O645" si="99">C582-B581</f>
        <v>0</v>
      </c>
      <c r="P582" s="8">
        <f t="shared" ref="P582:P645" si="100">O582/B581</f>
        <v>0</v>
      </c>
    </row>
    <row r="583" spans="1:16" x14ac:dyDescent="0.25">
      <c r="A583" s="10">
        <v>44726</v>
      </c>
      <c r="B583" s="11">
        <v>513</v>
      </c>
      <c r="C583" s="11">
        <v>507</v>
      </c>
      <c r="D583" s="11">
        <v>514</v>
      </c>
      <c r="E583" s="11">
        <v>507</v>
      </c>
      <c r="F583" s="12">
        <v>38838778</v>
      </c>
      <c r="G583" s="14">
        <f t="shared" si="91"/>
        <v>7</v>
      </c>
      <c r="H583" s="14">
        <f t="shared" si="92"/>
        <v>0</v>
      </c>
      <c r="I583" s="8">
        <f t="shared" si="93"/>
        <v>1.3806706114398421E-2</v>
      </c>
      <c r="J583" s="8">
        <f t="shared" si="94"/>
        <v>0</v>
      </c>
      <c r="K583" s="14">
        <f t="shared" si="97"/>
        <v>5</v>
      </c>
      <c r="L583" s="14">
        <f t="shared" si="98"/>
        <v>2</v>
      </c>
      <c r="M583" s="8">
        <f t="shared" si="95"/>
        <v>9.8619329388560158E-3</v>
      </c>
      <c r="N583" s="8">
        <f t="shared" si="96"/>
        <v>3.9447731755424065E-3</v>
      </c>
      <c r="O583" s="14">
        <f t="shared" si="99"/>
        <v>-2</v>
      </c>
      <c r="P583" s="8">
        <f t="shared" si="100"/>
        <v>-3.929273084479371E-3</v>
      </c>
    </row>
    <row r="584" spans="1:16" x14ac:dyDescent="0.25">
      <c r="A584" s="10">
        <v>44725</v>
      </c>
      <c r="B584" s="11">
        <v>516</v>
      </c>
      <c r="C584" s="11">
        <v>518</v>
      </c>
      <c r="D584" s="11">
        <v>519</v>
      </c>
      <c r="E584" s="11">
        <v>515</v>
      </c>
      <c r="F584" s="12">
        <v>36758925</v>
      </c>
      <c r="G584" s="14">
        <f t="shared" si="91"/>
        <v>1</v>
      </c>
      <c r="H584" s="14">
        <f t="shared" si="92"/>
        <v>3</v>
      </c>
      <c r="I584" s="8">
        <f t="shared" si="93"/>
        <v>1.9305019305019305E-3</v>
      </c>
      <c r="J584" s="8">
        <f t="shared" si="94"/>
        <v>5.7915057915057912E-3</v>
      </c>
      <c r="K584" s="14">
        <f t="shared" si="97"/>
        <v>6</v>
      </c>
      <c r="L584" s="14">
        <f t="shared" si="98"/>
        <v>-2</v>
      </c>
      <c r="M584" s="8">
        <f t="shared" si="95"/>
        <v>1.1583011583011582E-2</v>
      </c>
      <c r="N584" s="8">
        <f t="shared" si="96"/>
        <v>-3.8610038610038611E-3</v>
      </c>
      <c r="O584" s="14">
        <f t="shared" si="99"/>
        <v>5</v>
      </c>
      <c r="P584" s="8">
        <f t="shared" si="100"/>
        <v>9.7465886939571145E-3</v>
      </c>
    </row>
    <row r="585" spans="1:16" x14ac:dyDescent="0.25">
      <c r="A585" s="10">
        <v>44722</v>
      </c>
      <c r="B585" s="11">
        <v>530</v>
      </c>
      <c r="C585" s="11">
        <v>530</v>
      </c>
      <c r="D585" s="11">
        <v>533</v>
      </c>
      <c r="E585" s="11">
        <v>529</v>
      </c>
      <c r="F585" s="12">
        <v>22614596</v>
      </c>
      <c r="G585" s="14">
        <f t="shared" si="91"/>
        <v>3</v>
      </c>
      <c r="H585" s="14">
        <f t="shared" si="92"/>
        <v>1</v>
      </c>
      <c r="I585" s="8">
        <f t="shared" si="93"/>
        <v>5.6603773584905656E-3</v>
      </c>
      <c r="J585" s="8">
        <f t="shared" si="94"/>
        <v>1.8867924528301887E-3</v>
      </c>
      <c r="K585" s="14">
        <f t="shared" si="97"/>
        <v>17</v>
      </c>
      <c r="L585" s="14">
        <f t="shared" si="98"/>
        <v>-13</v>
      </c>
      <c r="M585" s="8">
        <f t="shared" si="95"/>
        <v>3.2075471698113207E-2</v>
      </c>
      <c r="N585" s="8">
        <f t="shared" si="96"/>
        <v>-2.4528301886792454E-2</v>
      </c>
      <c r="O585" s="14">
        <f t="shared" si="99"/>
        <v>14</v>
      </c>
      <c r="P585" s="8">
        <f t="shared" si="100"/>
        <v>2.7131782945736434E-2</v>
      </c>
    </row>
    <row r="586" spans="1:16" x14ac:dyDescent="0.25">
      <c r="A586" s="10">
        <v>44721</v>
      </c>
      <c r="B586" s="11">
        <v>541</v>
      </c>
      <c r="C586" s="11">
        <v>538</v>
      </c>
      <c r="D586" s="11">
        <v>542</v>
      </c>
      <c r="E586" s="11">
        <v>537</v>
      </c>
      <c r="F586" s="12">
        <v>16894479</v>
      </c>
      <c r="G586" s="14">
        <f t="shared" si="91"/>
        <v>4</v>
      </c>
      <c r="H586" s="14">
        <f t="shared" si="92"/>
        <v>1</v>
      </c>
      <c r="I586" s="8">
        <f t="shared" si="93"/>
        <v>7.4349442379182153E-3</v>
      </c>
      <c r="J586" s="8">
        <f t="shared" si="94"/>
        <v>1.8587360594795538E-3</v>
      </c>
      <c r="K586" s="14">
        <f t="shared" si="97"/>
        <v>12</v>
      </c>
      <c r="L586" s="14">
        <f t="shared" si="98"/>
        <v>-7</v>
      </c>
      <c r="M586" s="8">
        <f t="shared" si="95"/>
        <v>2.2304832713754646E-2</v>
      </c>
      <c r="N586" s="8">
        <f t="shared" si="96"/>
        <v>-1.3011152416356878E-2</v>
      </c>
      <c r="O586" s="14">
        <f t="shared" si="99"/>
        <v>8</v>
      </c>
      <c r="P586" s="8">
        <f t="shared" si="100"/>
        <v>1.509433962264151E-2</v>
      </c>
    </row>
    <row r="587" spans="1:16" x14ac:dyDescent="0.25">
      <c r="A587" s="10">
        <v>44720</v>
      </c>
      <c r="B587" s="11">
        <v>544</v>
      </c>
      <c r="C587" s="11">
        <v>539</v>
      </c>
      <c r="D587" s="11">
        <v>545</v>
      </c>
      <c r="E587" s="11">
        <v>538</v>
      </c>
      <c r="F587" s="12">
        <v>19609522</v>
      </c>
      <c r="G587" s="14">
        <f t="shared" si="91"/>
        <v>6</v>
      </c>
      <c r="H587" s="14">
        <f t="shared" si="92"/>
        <v>1</v>
      </c>
      <c r="I587" s="8">
        <f t="shared" si="93"/>
        <v>1.1131725417439703E-2</v>
      </c>
      <c r="J587" s="8">
        <f t="shared" si="94"/>
        <v>1.8552875695732839E-3</v>
      </c>
      <c r="K587" s="14">
        <f t="shared" si="97"/>
        <v>4</v>
      </c>
      <c r="L587" s="14">
        <f t="shared" si="98"/>
        <v>3</v>
      </c>
      <c r="M587" s="8">
        <f t="shared" si="95"/>
        <v>7.4211502782931356E-3</v>
      </c>
      <c r="N587" s="8">
        <f t="shared" si="96"/>
        <v>5.5658627087198514E-3</v>
      </c>
      <c r="O587" s="14">
        <f t="shared" si="99"/>
        <v>-2</v>
      </c>
      <c r="P587" s="8">
        <f t="shared" si="100"/>
        <v>-3.6968576709796672E-3</v>
      </c>
    </row>
    <row r="588" spans="1:16" x14ac:dyDescent="0.25">
      <c r="A588" s="10">
        <v>44719</v>
      </c>
      <c r="B588" s="11">
        <v>535</v>
      </c>
      <c r="C588" s="11">
        <v>535</v>
      </c>
      <c r="D588" s="11">
        <v>538</v>
      </c>
      <c r="E588" s="11">
        <v>532</v>
      </c>
      <c r="F588" s="12">
        <v>22152512</v>
      </c>
      <c r="G588" s="14">
        <f t="shared" si="91"/>
        <v>3</v>
      </c>
      <c r="H588" s="14">
        <f t="shared" si="92"/>
        <v>3</v>
      </c>
      <c r="I588" s="8">
        <f t="shared" si="93"/>
        <v>5.6074766355140183E-3</v>
      </c>
      <c r="J588" s="8">
        <f t="shared" si="94"/>
        <v>5.6074766355140183E-3</v>
      </c>
      <c r="K588" s="14">
        <f t="shared" si="97"/>
        <v>-6</v>
      </c>
      <c r="L588" s="14">
        <f t="shared" si="98"/>
        <v>12</v>
      </c>
      <c r="M588" s="8">
        <f t="shared" si="95"/>
        <v>-1.1214953271028037E-2</v>
      </c>
      <c r="N588" s="8">
        <f t="shared" si="96"/>
        <v>2.2429906542056073E-2</v>
      </c>
      <c r="O588" s="14">
        <f t="shared" si="99"/>
        <v>-9</v>
      </c>
      <c r="P588" s="8">
        <f t="shared" si="100"/>
        <v>-1.6544117647058824E-2</v>
      </c>
    </row>
    <row r="589" spans="1:16" x14ac:dyDescent="0.25">
      <c r="A589" s="10">
        <v>44718</v>
      </c>
      <c r="B589" s="11">
        <v>540</v>
      </c>
      <c r="C589" s="11">
        <v>541</v>
      </c>
      <c r="D589" s="11">
        <v>544</v>
      </c>
      <c r="E589" s="11">
        <v>538</v>
      </c>
      <c r="F589" s="12">
        <v>23732327</v>
      </c>
      <c r="G589" s="14">
        <f t="shared" si="91"/>
        <v>3</v>
      </c>
      <c r="H589" s="14">
        <f t="shared" si="92"/>
        <v>3</v>
      </c>
      <c r="I589" s="8">
        <f t="shared" si="93"/>
        <v>5.5452865064695009E-3</v>
      </c>
      <c r="J589" s="8">
        <f t="shared" si="94"/>
        <v>5.5452865064695009E-3</v>
      </c>
      <c r="K589" s="14">
        <f t="shared" si="97"/>
        <v>9</v>
      </c>
      <c r="L589" s="14">
        <f t="shared" si="98"/>
        <v>-3</v>
      </c>
      <c r="M589" s="8">
        <f t="shared" si="95"/>
        <v>1.6635859519408502E-2</v>
      </c>
      <c r="N589" s="8">
        <f t="shared" si="96"/>
        <v>-5.5452865064695009E-3</v>
      </c>
      <c r="O589" s="14">
        <f t="shared" si="99"/>
        <v>6</v>
      </c>
      <c r="P589" s="8">
        <f t="shared" si="100"/>
        <v>1.1214953271028037E-2</v>
      </c>
    </row>
    <row r="590" spans="1:16" x14ac:dyDescent="0.25">
      <c r="A590" s="10">
        <v>44714</v>
      </c>
      <c r="B590" s="11">
        <v>540</v>
      </c>
      <c r="C590" s="11">
        <v>544</v>
      </c>
      <c r="D590" s="11">
        <v>545</v>
      </c>
      <c r="E590" s="11">
        <v>540</v>
      </c>
      <c r="F590" s="12">
        <v>26063495</v>
      </c>
      <c r="G590" s="14">
        <f t="shared" si="91"/>
        <v>1</v>
      </c>
      <c r="H590" s="14">
        <f t="shared" si="92"/>
        <v>4</v>
      </c>
      <c r="I590" s="8">
        <f t="shared" si="93"/>
        <v>1.838235294117647E-3</v>
      </c>
      <c r="J590" s="8">
        <f t="shared" si="94"/>
        <v>7.3529411764705881E-3</v>
      </c>
      <c r="K590" s="14">
        <f t="shared" si="97"/>
        <v>5</v>
      </c>
      <c r="L590" s="14">
        <f t="shared" si="98"/>
        <v>0</v>
      </c>
      <c r="M590" s="8">
        <f t="shared" si="95"/>
        <v>9.1911764705882356E-3</v>
      </c>
      <c r="N590" s="8">
        <f t="shared" si="96"/>
        <v>0</v>
      </c>
      <c r="O590" s="14">
        <f t="shared" si="99"/>
        <v>4</v>
      </c>
      <c r="P590" s="8">
        <f t="shared" si="100"/>
        <v>7.4074074074074077E-3</v>
      </c>
    </row>
    <row r="591" spans="1:16" x14ac:dyDescent="0.25">
      <c r="A591" s="10">
        <v>44713</v>
      </c>
      <c r="B591" s="11">
        <v>549</v>
      </c>
      <c r="C591" s="11">
        <v>550</v>
      </c>
      <c r="D591" s="11">
        <v>555</v>
      </c>
      <c r="E591" s="11">
        <v>548</v>
      </c>
      <c r="F591" s="12">
        <v>32970903</v>
      </c>
      <c r="G591" s="14">
        <f t="shared" si="91"/>
        <v>5</v>
      </c>
      <c r="H591" s="14">
        <f t="shared" si="92"/>
        <v>2</v>
      </c>
      <c r="I591" s="8">
        <f t="shared" si="93"/>
        <v>9.0909090909090905E-3</v>
      </c>
      <c r="J591" s="8">
        <f t="shared" si="94"/>
        <v>3.6363636363636364E-3</v>
      </c>
      <c r="K591" s="14">
        <f t="shared" si="97"/>
        <v>15</v>
      </c>
      <c r="L591" s="14">
        <f t="shared" si="98"/>
        <v>-8</v>
      </c>
      <c r="M591" s="8">
        <f t="shared" si="95"/>
        <v>2.7272727272727271E-2</v>
      </c>
      <c r="N591" s="8">
        <f t="shared" si="96"/>
        <v>-1.4545454545454545E-2</v>
      </c>
      <c r="O591" s="14">
        <f t="shared" si="99"/>
        <v>10</v>
      </c>
      <c r="P591" s="8">
        <f t="shared" si="100"/>
        <v>1.8518518518518517E-2</v>
      </c>
    </row>
    <row r="592" spans="1:16" x14ac:dyDescent="0.25">
      <c r="A592" s="10">
        <v>44712</v>
      </c>
      <c r="B592" s="11">
        <v>560</v>
      </c>
      <c r="C592" s="11">
        <v>542</v>
      </c>
      <c r="D592" s="11">
        <v>560</v>
      </c>
      <c r="E592" s="11">
        <v>540</v>
      </c>
      <c r="F592" s="12">
        <v>81962870</v>
      </c>
      <c r="G592" s="14">
        <f t="shared" si="91"/>
        <v>18</v>
      </c>
      <c r="H592" s="14">
        <f t="shared" si="92"/>
        <v>2</v>
      </c>
      <c r="I592" s="8">
        <f t="shared" si="93"/>
        <v>3.3210332103321034E-2</v>
      </c>
      <c r="J592" s="8">
        <f t="shared" si="94"/>
        <v>3.6900369003690036E-3</v>
      </c>
      <c r="K592" s="14">
        <f t="shared" si="97"/>
        <v>11</v>
      </c>
      <c r="L592" s="14">
        <f t="shared" si="98"/>
        <v>9</v>
      </c>
      <c r="M592" s="8">
        <f t="shared" si="95"/>
        <v>2.0295202952029519E-2</v>
      </c>
      <c r="N592" s="8">
        <f t="shared" si="96"/>
        <v>1.6605166051660517E-2</v>
      </c>
      <c r="O592" s="14">
        <f t="shared" si="99"/>
        <v>-7</v>
      </c>
      <c r="P592" s="8">
        <f t="shared" si="100"/>
        <v>-1.2750455373406194E-2</v>
      </c>
    </row>
    <row r="593" spans="1:16" x14ac:dyDescent="0.25">
      <c r="A593" s="10">
        <v>44711</v>
      </c>
      <c r="B593" s="11">
        <v>547</v>
      </c>
      <c r="C593" s="11">
        <v>538</v>
      </c>
      <c r="D593" s="11">
        <v>547</v>
      </c>
      <c r="E593" s="11">
        <v>537</v>
      </c>
      <c r="F593" s="12">
        <v>36480411</v>
      </c>
      <c r="G593" s="14">
        <f t="shared" si="91"/>
        <v>9</v>
      </c>
      <c r="H593" s="14">
        <f t="shared" si="92"/>
        <v>1</v>
      </c>
      <c r="I593" s="8">
        <f t="shared" si="93"/>
        <v>1.6728624535315983E-2</v>
      </c>
      <c r="J593" s="8">
        <f t="shared" si="94"/>
        <v>1.8587360594795538E-3</v>
      </c>
      <c r="K593" s="14">
        <f t="shared" si="97"/>
        <v>-13</v>
      </c>
      <c r="L593" s="14">
        <f t="shared" si="98"/>
        <v>23</v>
      </c>
      <c r="M593" s="8">
        <f t="shared" si="95"/>
        <v>-2.4163568773234202E-2</v>
      </c>
      <c r="N593" s="8">
        <f t="shared" si="96"/>
        <v>4.2750929368029739E-2</v>
      </c>
      <c r="O593" s="14">
        <f t="shared" si="99"/>
        <v>-22</v>
      </c>
      <c r="P593" s="8">
        <f t="shared" si="100"/>
        <v>-3.9285714285714285E-2</v>
      </c>
    </row>
    <row r="594" spans="1:16" x14ac:dyDescent="0.25">
      <c r="A594" s="10">
        <v>44708</v>
      </c>
      <c r="B594" s="11">
        <v>530</v>
      </c>
      <c r="C594" s="11">
        <v>524</v>
      </c>
      <c r="D594" s="11">
        <v>530</v>
      </c>
      <c r="E594" s="11">
        <v>522</v>
      </c>
      <c r="F594" s="12">
        <v>30113220</v>
      </c>
      <c r="G594" s="14">
        <f t="shared" si="91"/>
        <v>6</v>
      </c>
      <c r="H594" s="14">
        <f t="shared" si="92"/>
        <v>2</v>
      </c>
      <c r="I594" s="8">
        <f t="shared" si="93"/>
        <v>1.1450381679389313E-2</v>
      </c>
      <c r="J594" s="8">
        <f t="shared" si="94"/>
        <v>3.8167938931297708E-3</v>
      </c>
      <c r="K594" s="14">
        <f t="shared" si="97"/>
        <v>-17</v>
      </c>
      <c r="L594" s="14">
        <f t="shared" si="98"/>
        <v>25</v>
      </c>
      <c r="M594" s="8">
        <f t="shared" si="95"/>
        <v>-3.2442748091603052E-2</v>
      </c>
      <c r="N594" s="8">
        <f t="shared" si="96"/>
        <v>4.7709923664122141E-2</v>
      </c>
      <c r="O594" s="14">
        <f t="shared" si="99"/>
        <v>-23</v>
      </c>
      <c r="P594" s="8">
        <f t="shared" si="100"/>
        <v>-4.2047531992687383E-2</v>
      </c>
    </row>
    <row r="595" spans="1:16" x14ac:dyDescent="0.25">
      <c r="A595" s="10">
        <v>44707</v>
      </c>
      <c r="B595" s="11">
        <v>514</v>
      </c>
      <c r="C595" s="11">
        <v>523</v>
      </c>
      <c r="D595" s="11">
        <v>525</v>
      </c>
      <c r="E595" s="11">
        <v>513</v>
      </c>
      <c r="F595" s="12">
        <v>31542825</v>
      </c>
      <c r="G595" s="14">
        <f t="shared" si="91"/>
        <v>2</v>
      </c>
      <c r="H595" s="14">
        <f t="shared" si="92"/>
        <v>10</v>
      </c>
      <c r="I595" s="8">
        <f t="shared" si="93"/>
        <v>3.8240917782026767E-3</v>
      </c>
      <c r="J595" s="8">
        <f t="shared" si="94"/>
        <v>1.9120458891013385E-2</v>
      </c>
      <c r="K595" s="14">
        <f t="shared" si="97"/>
        <v>-5</v>
      </c>
      <c r="L595" s="14">
        <f t="shared" si="98"/>
        <v>17</v>
      </c>
      <c r="M595" s="8">
        <f t="shared" si="95"/>
        <v>-9.5602294455066923E-3</v>
      </c>
      <c r="N595" s="8">
        <f t="shared" si="96"/>
        <v>3.2504780114722756E-2</v>
      </c>
      <c r="O595" s="14">
        <f t="shared" si="99"/>
        <v>-7</v>
      </c>
      <c r="P595" s="8">
        <f t="shared" si="100"/>
        <v>-1.3207547169811321E-2</v>
      </c>
    </row>
    <row r="596" spans="1:16" x14ac:dyDescent="0.25">
      <c r="A596" s="10">
        <v>44706</v>
      </c>
      <c r="B596" s="11">
        <v>524</v>
      </c>
      <c r="C596" s="11">
        <v>522</v>
      </c>
      <c r="D596" s="11">
        <v>529</v>
      </c>
      <c r="E596" s="11">
        <v>520</v>
      </c>
      <c r="F596" s="12">
        <v>22460245</v>
      </c>
      <c r="G596" s="14">
        <f t="shared" si="91"/>
        <v>7</v>
      </c>
      <c r="H596" s="14">
        <f t="shared" si="92"/>
        <v>2</v>
      </c>
      <c r="I596" s="8">
        <f t="shared" si="93"/>
        <v>1.3409961685823755E-2</v>
      </c>
      <c r="J596" s="8">
        <f t="shared" si="94"/>
        <v>3.8314176245210726E-3</v>
      </c>
      <c r="K596" s="14">
        <f t="shared" si="97"/>
        <v>15</v>
      </c>
      <c r="L596" s="14">
        <f t="shared" si="98"/>
        <v>-6</v>
      </c>
      <c r="M596" s="8">
        <f t="shared" si="95"/>
        <v>2.8735632183908046E-2</v>
      </c>
      <c r="N596" s="8">
        <f t="shared" si="96"/>
        <v>-1.1494252873563218E-2</v>
      </c>
      <c r="O596" s="14">
        <f t="shared" si="99"/>
        <v>8</v>
      </c>
      <c r="P596" s="8">
        <f t="shared" si="100"/>
        <v>1.556420233463035E-2</v>
      </c>
    </row>
    <row r="597" spans="1:16" x14ac:dyDescent="0.25">
      <c r="A597" s="10">
        <v>44705</v>
      </c>
      <c r="B597" s="11">
        <v>520</v>
      </c>
      <c r="C597" s="11">
        <v>530</v>
      </c>
      <c r="D597" s="11">
        <v>531</v>
      </c>
      <c r="E597" s="11">
        <v>520</v>
      </c>
      <c r="F597" s="12">
        <v>19130619</v>
      </c>
      <c r="G597" s="14">
        <f t="shared" si="91"/>
        <v>1</v>
      </c>
      <c r="H597" s="14">
        <f t="shared" si="92"/>
        <v>10</v>
      </c>
      <c r="I597" s="8">
        <f t="shared" si="93"/>
        <v>1.8867924528301887E-3</v>
      </c>
      <c r="J597" s="8">
        <f t="shared" si="94"/>
        <v>1.8867924528301886E-2</v>
      </c>
      <c r="K597" s="14">
        <f t="shared" si="97"/>
        <v>7</v>
      </c>
      <c r="L597" s="14">
        <f t="shared" si="98"/>
        <v>4</v>
      </c>
      <c r="M597" s="8">
        <f t="shared" si="95"/>
        <v>1.3207547169811321E-2</v>
      </c>
      <c r="N597" s="8">
        <f t="shared" si="96"/>
        <v>7.5471698113207548E-3</v>
      </c>
      <c r="O597" s="14">
        <f t="shared" si="99"/>
        <v>6</v>
      </c>
      <c r="P597" s="8">
        <f t="shared" si="100"/>
        <v>1.1450381679389313E-2</v>
      </c>
    </row>
    <row r="598" spans="1:16" x14ac:dyDescent="0.25">
      <c r="A598" s="10">
        <v>44704</v>
      </c>
      <c r="B598" s="11">
        <v>528</v>
      </c>
      <c r="C598" s="11">
        <v>533</v>
      </c>
      <c r="D598" s="11">
        <v>534</v>
      </c>
      <c r="E598" s="11">
        <v>528</v>
      </c>
      <c r="F598" s="12">
        <v>18919447</v>
      </c>
      <c r="G598" s="14">
        <f t="shared" si="91"/>
        <v>1</v>
      </c>
      <c r="H598" s="14">
        <f t="shared" si="92"/>
        <v>5</v>
      </c>
      <c r="I598" s="8">
        <f t="shared" si="93"/>
        <v>1.876172607879925E-3</v>
      </c>
      <c r="J598" s="8">
        <f t="shared" si="94"/>
        <v>9.3808630393996256E-3</v>
      </c>
      <c r="K598" s="14">
        <f t="shared" si="97"/>
        <v>14</v>
      </c>
      <c r="L598" s="14">
        <f t="shared" si="98"/>
        <v>-8</v>
      </c>
      <c r="M598" s="8">
        <f t="shared" si="95"/>
        <v>2.6266416510318951E-2</v>
      </c>
      <c r="N598" s="8">
        <f t="shared" si="96"/>
        <v>-1.50093808630394E-2</v>
      </c>
      <c r="O598" s="14">
        <f t="shared" si="99"/>
        <v>13</v>
      </c>
      <c r="P598" s="8">
        <f t="shared" si="100"/>
        <v>2.5000000000000001E-2</v>
      </c>
    </row>
    <row r="599" spans="1:16" x14ac:dyDescent="0.25">
      <c r="A599" s="10">
        <v>44701</v>
      </c>
      <c r="B599" s="11">
        <v>530</v>
      </c>
      <c r="C599" s="11">
        <v>524</v>
      </c>
      <c r="D599" s="11">
        <v>532</v>
      </c>
      <c r="E599" s="11">
        <v>523</v>
      </c>
      <c r="F599" s="12">
        <v>26111163</v>
      </c>
      <c r="G599" s="14">
        <f t="shared" si="91"/>
        <v>8</v>
      </c>
      <c r="H599" s="14">
        <f t="shared" si="92"/>
        <v>1</v>
      </c>
      <c r="I599" s="8">
        <f t="shared" si="93"/>
        <v>1.5267175572519083E-2</v>
      </c>
      <c r="J599" s="8">
        <f t="shared" si="94"/>
        <v>1.9083969465648854E-3</v>
      </c>
      <c r="K599" s="14">
        <f t="shared" si="97"/>
        <v>4</v>
      </c>
      <c r="L599" s="14">
        <f t="shared" si="98"/>
        <v>5</v>
      </c>
      <c r="M599" s="8">
        <f t="shared" si="95"/>
        <v>7.6335877862595417E-3</v>
      </c>
      <c r="N599" s="8">
        <f t="shared" si="96"/>
        <v>9.5419847328244278E-3</v>
      </c>
      <c r="O599" s="14">
        <f t="shared" si="99"/>
        <v>-4</v>
      </c>
      <c r="P599" s="8">
        <f t="shared" si="100"/>
        <v>-7.575757575757576E-3</v>
      </c>
    </row>
    <row r="600" spans="1:16" x14ac:dyDescent="0.25">
      <c r="A600" s="10">
        <v>44700</v>
      </c>
      <c r="B600" s="11">
        <v>522</v>
      </c>
      <c r="C600" s="11">
        <v>523</v>
      </c>
      <c r="D600" s="11">
        <v>527</v>
      </c>
      <c r="E600" s="11">
        <v>520</v>
      </c>
      <c r="F600" s="12">
        <v>40798132</v>
      </c>
      <c r="G600" s="14">
        <f t="shared" si="91"/>
        <v>4</v>
      </c>
      <c r="H600" s="14">
        <f t="shared" si="92"/>
        <v>3</v>
      </c>
      <c r="I600" s="8">
        <f t="shared" si="93"/>
        <v>7.6481835564053535E-3</v>
      </c>
      <c r="J600" s="8">
        <f t="shared" si="94"/>
        <v>5.7361376673040155E-3</v>
      </c>
      <c r="K600" s="14">
        <f t="shared" si="97"/>
        <v>-3</v>
      </c>
      <c r="L600" s="14">
        <f t="shared" si="98"/>
        <v>10</v>
      </c>
      <c r="M600" s="8">
        <f t="shared" si="95"/>
        <v>-5.7361376673040155E-3</v>
      </c>
      <c r="N600" s="8">
        <f t="shared" si="96"/>
        <v>1.9120458891013385E-2</v>
      </c>
      <c r="O600" s="14">
        <f t="shared" si="99"/>
        <v>-7</v>
      </c>
      <c r="P600" s="8">
        <f t="shared" si="100"/>
        <v>-1.3207547169811321E-2</v>
      </c>
    </row>
    <row r="601" spans="1:16" x14ac:dyDescent="0.25">
      <c r="A601" s="10">
        <v>44699</v>
      </c>
      <c r="B601" s="11">
        <v>538</v>
      </c>
      <c r="C601" s="11">
        <v>541</v>
      </c>
      <c r="D601" s="11">
        <v>541</v>
      </c>
      <c r="E601" s="11">
        <v>534</v>
      </c>
      <c r="F601" s="12">
        <v>33605299</v>
      </c>
      <c r="G601" s="14">
        <f t="shared" si="91"/>
        <v>0</v>
      </c>
      <c r="H601" s="14">
        <f t="shared" si="92"/>
        <v>7</v>
      </c>
      <c r="I601" s="8">
        <f t="shared" si="93"/>
        <v>0</v>
      </c>
      <c r="J601" s="8">
        <f t="shared" si="94"/>
        <v>1.2939001848428836E-2</v>
      </c>
      <c r="K601" s="14">
        <f t="shared" si="97"/>
        <v>19</v>
      </c>
      <c r="L601" s="14">
        <f t="shared" si="98"/>
        <v>-12</v>
      </c>
      <c r="M601" s="8">
        <f t="shared" si="95"/>
        <v>3.512014787430684E-2</v>
      </c>
      <c r="N601" s="8">
        <f t="shared" si="96"/>
        <v>-2.2181146025878003E-2</v>
      </c>
      <c r="O601" s="14">
        <f t="shared" si="99"/>
        <v>19</v>
      </c>
      <c r="P601" s="8">
        <f t="shared" si="100"/>
        <v>3.6398467432950193E-2</v>
      </c>
    </row>
    <row r="602" spans="1:16" x14ac:dyDescent="0.25">
      <c r="A602" s="10">
        <v>44698</v>
      </c>
      <c r="B602" s="11">
        <v>530</v>
      </c>
      <c r="C602" s="11">
        <v>521</v>
      </c>
      <c r="D602" s="11">
        <v>533</v>
      </c>
      <c r="E602" s="11">
        <v>520</v>
      </c>
      <c r="F602" s="12">
        <v>25812051</v>
      </c>
      <c r="G602" s="14">
        <f t="shared" si="91"/>
        <v>12</v>
      </c>
      <c r="H602" s="14">
        <f t="shared" si="92"/>
        <v>1</v>
      </c>
      <c r="I602" s="8">
        <f t="shared" si="93"/>
        <v>2.3032629558541268E-2</v>
      </c>
      <c r="J602" s="8">
        <f t="shared" si="94"/>
        <v>1.9193857965451055E-3</v>
      </c>
      <c r="K602" s="14">
        <f t="shared" si="97"/>
        <v>-5</v>
      </c>
      <c r="L602" s="14">
        <f t="shared" si="98"/>
        <v>18</v>
      </c>
      <c r="M602" s="8">
        <f t="shared" si="95"/>
        <v>-9.5969289827255271E-3</v>
      </c>
      <c r="N602" s="8">
        <f t="shared" si="96"/>
        <v>3.4548944337811902E-2</v>
      </c>
      <c r="O602" s="14">
        <f t="shared" si="99"/>
        <v>-17</v>
      </c>
      <c r="P602" s="8">
        <f t="shared" si="100"/>
        <v>-3.1598513011152414E-2</v>
      </c>
    </row>
    <row r="603" spans="1:16" x14ac:dyDescent="0.25">
      <c r="A603" s="10">
        <v>44697</v>
      </c>
      <c r="B603" s="11">
        <v>520</v>
      </c>
      <c r="C603" s="11">
        <v>521</v>
      </c>
      <c r="D603" s="11">
        <v>524</v>
      </c>
      <c r="E603" s="11">
        <v>518</v>
      </c>
      <c r="F603" s="12">
        <v>22012610</v>
      </c>
      <c r="G603" s="14">
        <f t="shared" si="91"/>
        <v>3</v>
      </c>
      <c r="H603" s="14">
        <f t="shared" si="92"/>
        <v>3</v>
      </c>
      <c r="I603" s="8">
        <f t="shared" si="93"/>
        <v>5.7581573896353169E-3</v>
      </c>
      <c r="J603" s="8">
        <f t="shared" si="94"/>
        <v>5.7581573896353169E-3</v>
      </c>
      <c r="K603" s="14">
        <f t="shared" si="97"/>
        <v>-6</v>
      </c>
      <c r="L603" s="14">
        <f t="shared" si="98"/>
        <v>12</v>
      </c>
      <c r="M603" s="8">
        <f t="shared" si="95"/>
        <v>-1.1516314779270634E-2</v>
      </c>
      <c r="N603" s="8">
        <f t="shared" si="96"/>
        <v>2.3032629558541268E-2</v>
      </c>
      <c r="O603" s="14">
        <f t="shared" si="99"/>
        <v>-9</v>
      </c>
      <c r="P603" s="8">
        <f t="shared" si="100"/>
        <v>-1.6981132075471698E-2</v>
      </c>
    </row>
    <row r="604" spans="1:16" x14ac:dyDescent="0.25">
      <c r="A604" s="10">
        <v>44694</v>
      </c>
      <c r="B604" s="11">
        <v>511</v>
      </c>
      <c r="C604" s="11">
        <v>507</v>
      </c>
      <c r="D604" s="11">
        <v>514</v>
      </c>
      <c r="E604" s="11">
        <v>506</v>
      </c>
      <c r="F604" s="12">
        <v>30204773</v>
      </c>
      <c r="G604" s="14">
        <f t="shared" si="91"/>
        <v>7</v>
      </c>
      <c r="H604" s="14">
        <f t="shared" si="92"/>
        <v>1</v>
      </c>
      <c r="I604" s="8">
        <f t="shared" si="93"/>
        <v>1.3806706114398421E-2</v>
      </c>
      <c r="J604" s="8">
        <f t="shared" si="94"/>
        <v>1.9723865877712033E-3</v>
      </c>
      <c r="K604" s="14">
        <f t="shared" si="97"/>
        <v>-6</v>
      </c>
      <c r="L604" s="14">
        <f t="shared" si="98"/>
        <v>14</v>
      </c>
      <c r="M604" s="8">
        <f t="shared" si="95"/>
        <v>-1.1834319526627219E-2</v>
      </c>
      <c r="N604" s="8">
        <f t="shared" si="96"/>
        <v>2.7613412228796843E-2</v>
      </c>
      <c r="O604" s="14">
        <f t="shared" si="99"/>
        <v>-13</v>
      </c>
      <c r="P604" s="8">
        <f t="shared" si="100"/>
        <v>-2.5000000000000001E-2</v>
      </c>
    </row>
    <row r="605" spans="1:16" x14ac:dyDescent="0.25">
      <c r="A605" s="10">
        <v>44693</v>
      </c>
      <c r="B605" s="11">
        <v>505</v>
      </c>
      <c r="C605" s="11">
        <v>516</v>
      </c>
      <c r="D605" s="11">
        <v>518</v>
      </c>
      <c r="E605" s="11">
        <v>505</v>
      </c>
      <c r="F605" s="12">
        <v>35824788</v>
      </c>
      <c r="G605" s="14">
        <f t="shared" si="91"/>
        <v>2</v>
      </c>
      <c r="H605" s="14">
        <f t="shared" si="92"/>
        <v>11</v>
      </c>
      <c r="I605" s="8">
        <f t="shared" si="93"/>
        <v>3.875968992248062E-3</v>
      </c>
      <c r="J605" s="8">
        <f t="shared" si="94"/>
        <v>2.1317829457364341E-2</v>
      </c>
      <c r="K605" s="14">
        <f t="shared" si="97"/>
        <v>7</v>
      </c>
      <c r="L605" s="14">
        <f t="shared" si="98"/>
        <v>6</v>
      </c>
      <c r="M605" s="8">
        <f t="shared" si="95"/>
        <v>1.3565891472868217E-2</v>
      </c>
      <c r="N605" s="8">
        <f t="shared" si="96"/>
        <v>1.1627906976744186E-2</v>
      </c>
      <c r="O605" s="14">
        <f t="shared" si="99"/>
        <v>5</v>
      </c>
      <c r="P605" s="8">
        <f t="shared" si="100"/>
        <v>9.7847358121330719E-3</v>
      </c>
    </row>
    <row r="606" spans="1:16" x14ac:dyDescent="0.25">
      <c r="A606" s="10">
        <v>44692</v>
      </c>
      <c r="B606" s="11">
        <v>521</v>
      </c>
      <c r="C606" s="11">
        <v>518</v>
      </c>
      <c r="D606" s="11">
        <v>526</v>
      </c>
      <c r="E606" s="11">
        <v>518</v>
      </c>
      <c r="F606" s="12">
        <v>28109896</v>
      </c>
      <c r="G606" s="14">
        <f t="shared" si="91"/>
        <v>8</v>
      </c>
      <c r="H606" s="14">
        <f t="shared" si="92"/>
        <v>0</v>
      </c>
      <c r="I606" s="8">
        <f t="shared" si="93"/>
        <v>1.5444015444015444E-2</v>
      </c>
      <c r="J606" s="8">
        <f t="shared" si="94"/>
        <v>0</v>
      </c>
      <c r="K606" s="14">
        <f t="shared" si="97"/>
        <v>21</v>
      </c>
      <c r="L606" s="14">
        <f t="shared" si="98"/>
        <v>-13</v>
      </c>
      <c r="M606" s="8">
        <f t="shared" si="95"/>
        <v>4.0540540540540543E-2</v>
      </c>
      <c r="N606" s="8">
        <f t="shared" si="96"/>
        <v>-2.5096525096525095E-2</v>
      </c>
      <c r="O606" s="14">
        <f t="shared" si="99"/>
        <v>13</v>
      </c>
      <c r="P606" s="8">
        <f t="shared" si="100"/>
        <v>2.5742574257425741E-2</v>
      </c>
    </row>
    <row r="607" spans="1:16" x14ac:dyDescent="0.25">
      <c r="A607" s="10">
        <v>44691</v>
      </c>
      <c r="B607" s="11">
        <v>518</v>
      </c>
      <c r="C607" s="11">
        <v>506</v>
      </c>
      <c r="D607" s="11">
        <v>519</v>
      </c>
      <c r="E607" s="11">
        <v>505</v>
      </c>
      <c r="F607" s="12">
        <v>44322247</v>
      </c>
      <c r="G607" s="14">
        <f t="shared" si="91"/>
        <v>13</v>
      </c>
      <c r="H607" s="14">
        <f t="shared" si="92"/>
        <v>1</v>
      </c>
      <c r="I607" s="8">
        <f t="shared" si="93"/>
        <v>2.5691699604743084E-2</v>
      </c>
      <c r="J607" s="8">
        <f t="shared" si="94"/>
        <v>1.976284584980237E-3</v>
      </c>
      <c r="K607" s="14">
        <f t="shared" si="97"/>
        <v>-2</v>
      </c>
      <c r="L607" s="14">
        <f t="shared" si="98"/>
        <v>16</v>
      </c>
      <c r="M607" s="8">
        <f t="shared" si="95"/>
        <v>-3.952569169960474E-3</v>
      </c>
      <c r="N607" s="8">
        <f t="shared" si="96"/>
        <v>3.1620553359683792E-2</v>
      </c>
      <c r="O607" s="14">
        <f t="shared" si="99"/>
        <v>-15</v>
      </c>
      <c r="P607" s="8">
        <f t="shared" si="100"/>
        <v>-2.8790786948176585E-2</v>
      </c>
    </row>
    <row r="608" spans="1:16" x14ac:dyDescent="0.25">
      <c r="A608" s="10">
        <v>44690</v>
      </c>
      <c r="B608" s="11">
        <v>520</v>
      </c>
      <c r="C608" s="11">
        <v>523</v>
      </c>
      <c r="D608" s="11">
        <v>524</v>
      </c>
      <c r="E608" s="11">
        <v>520</v>
      </c>
      <c r="F608" s="12">
        <v>27309304</v>
      </c>
      <c r="G608" s="14">
        <f t="shared" si="91"/>
        <v>1</v>
      </c>
      <c r="H608" s="14">
        <f t="shared" si="92"/>
        <v>3</v>
      </c>
      <c r="I608" s="8">
        <f t="shared" si="93"/>
        <v>1.9120458891013384E-3</v>
      </c>
      <c r="J608" s="8">
        <f t="shared" si="94"/>
        <v>5.7361376673040155E-3</v>
      </c>
      <c r="K608" s="14">
        <f t="shared" si="97"/>
        <v>6</v>
      </c>
      <c r="L608" s="14">
        <f t="shared" si="98"/>
        <v>-2</v>
      </c>
      <c r="M608" s="8">
        <f t="shared" si="95"/>
        <v>1.1472275334608031E-2</v>
      </c>
      <c r="N608" s="8">
        <f t="shared" si="96"/>
        <v>-3.8240917782026767E-3</v>
      </c>
      <c r="O608" s="14">
        <f t="shared" si="99"/>
        <v>5</v>
      </c>
      <c r="P608" s="8">
        <f t="shared" si="100"/>
        <v>9.6525096525096523E-3</v>
      </c>
    </row>
    <row r="609" spans="1:16" x14ac:dyDescent="0.25">
      <c r="A609" s="10">
        <v>44687</v>
      </c>
      <c r="B609" s="11">
        <v>528</v>
      </c>
      <c r="C609" s="11">
        <v>528</v>
      </c>
      <c r="D609" s="11">
        <v>531</v>
      </c>
      <c r="E609" s="11">
        <v>526</v>
      </c>
      <c r="F609" s="12">
        <v>34512038</v>
      </c>
      <c r="G609" s="14">
        <f t="shared" si="91"/>
        <v>3</v>
      </c>
      <c r="H609" s="14">
        <f t="shared" si="92"/>
        <v>2</v>
      </c>
      <c r="I609" s="8">
        <f t="shared" si="93"/>
        <v>5.681818181818182E-3</v>
      </c>
      <c r="J609" s="8">
        <f t="shared" si="94"/>
        <v>3.787878787878788E-3</v>
      </c>
      <c r="K609" s="14">
        <f t="shared" si="97"/>
        <v>11</v>
      </c>
      <c r="L609" s="14">
        <f t="shared" si="98"/>
        <v>-6</v>
      </c>
      <c r="M609" s="8">
        <f t="shared" si="95"/>
        <v>2.0833333333333332E-2</v>
      </c>
      <c r="N609" s="8">
        <f t="shared" si="96"/>
        <v>-1.1363636363636364E-2</v>
      </c>
      <c r="O609" s="14">
        <f t="shared" si="99"/>
        <v>8</v>
      </c>
      <c r="P609" s="8">
        <f t="shared" si="100"/>
        <v>1.5384615384615385E-2</v>
      </c>
    </row>
    <row r="610" spans="1:16" x14ac:dyDescent="0.25">
      <c r="A610" s="10">
        <v>44686</v>
      </c>
      <c r="B610" s="11">
        <v>542</v>
      </c>
      <c r="C610" s="11">
        <v>543</v>
      </c>
      <c r="D610" s="11">
        <v>544</v>
      </c>
      <c r="E610" s="11">
        <v>539</v>
      </c>
      <c r="F610" s="12">
        <v>22540182</v>
      </c>
      <c r="G610" s="14">
        <f t="shared" si="91"/>
        <v>1</v>
      </c>
      <c r="H610" s="14">
        <f t="shared" si="92"/>
        <v>4</v>
      </c>
      <c r="I610" s="8">
        <f t="shared" si="93"/>
        <v>1.841620626151013E-3</v>
      </c>
      <c r="J610" s="8">
        <f t="shared" si="94"/>
        <v>7.3664825046040518E-3</v>
      </c>
      <c r="K610" s="14">
        <f t="shared" si="97"/>
        <v>16</v>
      </c>
      <c r="L610" s="14">
        <f t="shared" si="98"/>
        <v>-11</v>
      </c>
      <c r="M610" s="8">
        <f t="shared" si="95"/>
        <v>2.9465930018416207E-2</v>
      </c>
      <c r="N610" s="8">
        <f t="shared" si="96"/>
        <v>-2.0257826887661142E-2</v>
      </c>
      <c r="O610" s="14">
        <f t="shared" si="99"/>
        <v>15</v>
      </c>
      <c r="P610" s="8">
        <f t="shared" si="100"/>
        <v>2.8409090909090908E-2</v>
      </c>
    </row>
    <row r="611" spans="1:16" x14ac:dyDescent="0.25">
      <c r="A611" s="10">
        <v>44685</v>
      </c>
      <c r="B611" s="11">
        <v>534</v>
      </c>
      <c r="C611" s="11">
        <v>533</v>
      </c>
      <c r="D611" s="11">
        <v>537</v>
      </c>
      <c r="E611" s="11">
        <v>530</v>
      </c>
      <c r="F611" s="12">
        <v>17305449</v>
      </c>
      <c r="G611" s="14">
        <f t="shared" si="91"/>
        <v>4</v>
      </c>
      <c r="H611" s="14">
        <f t="shared" si="92"/>
        <v>3</v>
      </c>
      <c r="I611" s="8">
        <f t="shared" si="93"/>
        <v>7.5046904315196998E-3</v>
      </c>
      <c r="J611" s="8">
        <f t="shared" si="94"/>
        <v>5.6285178236397749E-3</v>
      </c>
      <c r="K611" s="14">
        <f t="shared" si="97"/>
        <v>-5</v>
      </c>
      <c r="L611" s="14">
        <f t="shared" si="98"/>
        <v>12</v>
      </c>
      <c r="M611" s="8">
        <f t="shared" si="95"/>
        <v>-9.3808630393996256E-3</v>
      </c>
      <c r="N611" s="8">
        <f t="shared" si="96"/>
        <v>2.2514071294559099E-2</v>
      </c>
      <c r="O611" s="14">
        <f t="shared" si="99"/>
        <v>-9</v>
      </c>
      <c r="P611" s="8">
        <f t="shared" si="100"/>
        <v>-1.6605166051660517E-2</v>
      </c>
    </row>
    <row r="612" spans="1:16" x14ac:dyDescent="0.25">
      <c r="A612" s="10">
        <v>44684</v>
      </c>
      <c r="B612" s="11">
        <v>531</v>
      </c>
      <c r="C612" s="11">
        <v>538</v>
      </c>
      <c r="D612" s="11">
        <v>540</v>
      </c>
      <c r="E612" s="11">
        <v>530</v>
      </c>
      <c r="F612" s="12">
        <v>29502561</v>
      </c>
      <c r="G612" s="14">
        <f t="shared" si="91"/>
        <v>2</v>
      </c>
      <c r="H612" s="14">
        <f t="shared" si="92"/>
        <v>8</v>
      </c>
      <c r="I612" s="8">
        <f t="shared" si="93"/>
        <v>3.7174721189591076E-3</v>
      </c>
      <c r="J612" s="8">
        <f t="shared" si="94"/>
        <v>1.4869888475836431E-2</v>
      </c>
      <c r="K612" s="14">
        <f t="shared" si="97"/>
        <v>6</v>
      </c>
      <c r="L612" s="14">
        <f t="shared" si="98"/>
        <v>4</v>
      </c>
      <c r="M612" s="8">
        <f t="shared" si="95"/>
        <v>1.1152416356877323E-2</v>
      </c>
      <c r="N612" s="8">
        <f t="shared" si="96"/>
        <v>7.4349442379182153E-3</v>
      </c>
      <c r="O612" s="14">
        <f t="shared" si="99"/>
        <v>4</v>
      </c>
      <c r="P612" s="8">
        <f t="shared" si="100"/>
        <v>7.4906367041198503E-3</v>
      </c>
    </row>
    <row r="613" spans="1:16" x14ac:dyDescent="0.25">
      <c r="A613" s="10">
        <v>44680</v>
      </c>
      <c r="B613" s="11">
        <v>538</v>
      </c>
      <c r="C613" s="11">
        <v>547</v>
      </c>
      <c r="D613" s="11">
        <v>547</v>
      </c>
      <c r="E613" s="11">
        <v>535</v>
      </c>
      <c r="F613" s="12">
        <v>39960198</v>
      </c>
      <c r="G613" s="14">
        <f t="shared" si="91"/>
        <v>0</v>
      </c>
      <c r="H613" s="14">
        <f t="shared" si="92"/>
        <v>12</v>
      </c>
      <c r="I613" s="8">
        <f t="shared" si="93"/>
        <v>0</v>
      </c>
      <c r="J613" s="8">
        <f t="shared" si="94"/>
        <v>2.1937842778793418E-2</v>
      </c>
      <c r="K613" s="14">
        <f t="shared" si="97"/>
        <v>16</v>
      </c>
      <c r="L613" s="14">
        <f t="shared" si="98"/>
        <v>-4</v>
      </c>
      <c r="M613" s="8">
        <f t="shared" si="95"/>
        <v>2.9250457038391225E-2</v>
      </c>
      <c r="N613" s="8">
        <f t="shared" si="96"/>
        <v>-7.3126142595978062E-3</v>
      </c>
      <c r="O613" s="14">
        <f t="shared" si="99"/>
        <v>16</v>
      </c>
      <c r="P613" s="8">
        <f t="shared" si="100"/>
        <v>3.0131826741996232E-2</v>
      </c>
    </row>
    <row r="614" spans="1:16" x14ac:dyDescent="0.25">
      <c r="A614" s="10">
        <v>44679</v>
      </c>
      <c r="B614" s="11">
        <v>531</v>
      </c>
      <c r="C614" s="11">
        <v>530</v>
      </c>
      <c r="D614" s="11">
        <v>532</v>
      </c>
      <c r="E614" s="11">
        <v>523</v>
      </c>
      <c r="F614" s="12">
        <v>50406145</v>
      </c>
      <c r="G614" s="14">
        <f t="shared" si="91"/>
        <v>2</v>
      </c>
      <c r="H614" s="14">
        <f t="shared" si="92"/>
        <v>7</v>
      </c>
      <c r="I614" s="8">
        <f t="shared" si="93"/>
        <v>3.7735849056603774E-3</v>
      </c>
      <c r="J614" s="8">
        <f t="shared" si="94"/>
        <v>1.3207547169811321E-2</v>
      </c>
      <c r="K614" s="14">
        <f t="shared" si="97"/>
        <v>-6</v>
      </c>
      <c r="L614" s="14">
        <f t="shared" si="98"/>
        <v>15</v>
      </c>
      <c r="M614" s="8">
        <f t="shared" si="95"/>
        <v>-1.1320754716981131E-2</v>
      </c>
      <c r="N614" s="8">
        <f t="shared" si="96"/>
        <v>2.8301886792452831E-2</v>
      </c>
      <c r="O614" s="14">
        <f t="shared" si="99"/>
        <v>-8</v>
      </c>
      <c r="P614" s="8">
        <f t="shared" si="100"/>
        <v>-1.4869888475836431E-2</v>
      </c>
    </row>
    <row r="615" spans="1:16" x14ac:dyDescent="0.25">
      <c r="A615" s="10">
        <v>44678</v>
      </c>
      <c r="B615" s="11">
        <v>526</v>
      </c>
      <c r="C615" s="11">
        <v>530</v>
      </c>
      <c r="D615" s="11">
        <v>532</v>
      </c>
      <c r="E615" s="11">
        <v>526</v>
      </c>
      <c r="F615" s="12">
        <v>65034122</v>
      </c>
      <c r="G615" s="14">
        <f t="shared" si="91"/>
        <v>2</v>
      </c>
      <c r="H615" s="14">
        <f t="shared" si="92"/>
        <v>4</v>
      </c>
      <c r="I615" s="8">
        <f t="shared" si="93"/>
        <v>3.7735849056603774E-3</v>
      </c>
      <c r="J615" s="8">
        <f t="shared" si="94"/>
        <v>7.5471698113207548E-3</v>
      </c>
      <c r="K615" s="14">
        <f t="shared" si="97"/>
        <v>1</v>
      </c>
      <c r="L615" s="14">
        <f t="shared" si="98"/>
        <v>5</v>
      </c>
      <c r="M615" s="8">
        <f t="shared" si="95"/>
        <v>1.8867924528301887E-3</v>
      </c>
      <c r="N615" s="8">
        <f t="shared" si="96"/>
        <v>9.433962264150943E-3</v>
      </c>
      <c r="O615" s="14">
        <f t="shared" si="99"/>
        <v>-1</v>
      </c>
      <c r="P615" s="8">
        <f t="shared" si="100"/>
        <v>-1.8832391713747645E-3</v>
      </c>
    </row>
    <row r="616" spans="1:16" x14ac:dyDescent="0.25">
      <c r="A616" s="10">
        <v>44677</v>
      </c>
      <c r="B616" s="11">
        <v>546</v>
      </c>
      <c r="C616" s="11">
        <v>550</v>
      </c>
      <c r="D616" s="11">
        <v>551</v>
      </c>
      <c r="E616" s="11">
        <v>544</v>
      </c>
      <c r="F616" s="12">
        <v>39549934</v>
      </c>
      <c r="G616" s="14">
        <f t="shared" si="91"/>
        <v>1</v>
      </c>
      <c r="H616" s="14">
        <f t="shared" si="92"/>
        <v>6</v>
      </c>
      <c r="I616" s="8">
        <f t="shared" si="93"/>
        <v>1.8181818181818182E-3</v>
      </c>
      <c r="J616" s="8">
        <f t="shared" si="94"/>
        <v>1.090909090909091E-2</v>
      </c>
      <c r="K616" s="14">
        <f t="shared" si="97"/>
        <v>25</v>
      </c>
      <c r="L616" s="14">
        <f t="shared" si="98"/>
        <v>-18</v>
      </c>
      <c r="M616" s="8">
        <f t="shared" si="95"/>
        <v>4.5454545454545456E-2</v>
      </c>
      <c r="N616" s="8">
        <f t="shared" si="96"/>
        <v>-3.272727272727273E-2</v>
      </c>
      <c r="O616" s="14">
        <f t="shared" si="99"/>
        <v>24</v>
      </c>
      <c r="P616" s="8">
        <f t="shared" si="100"/>
        <v>4.5627376425855515E-2</v>
      </c>
    </row>
    <row r="617" spans="1:16" x14ac:dyDescent="0.25">
      <c r="A617" s="10">
        <v>44676</v>
      </c>
      <c r="B617" s="11">
        <v>547</v>
      </c>
      <c r="C617" s="11">
        <v>550</v>
      </c>
      <c r="D617" s="11">
        <v>552</v>
      </c>
      <c r="E617" s="11">
        <v>546</v>
      </c>
      <c r="F617" s="12">
        <v>49067362</v>
      </c>
      <c r="G617" s="14">
        <f t="shared" si="91"/>
        <v>2</v>
      </c>
      <c r="H617" s="14">
        <f t="shared" si="92"/>
        <v>4</v>
      </c>
      <c r="I617" s="8">
        <f t="shared" si="93"/>
        <v>3.6363636363636364E-3</v>
      </c>
      <c r="J617" s="8">
        <f t="shared" si="94"/>
        <v>7.2727272727272727E-3</v>
      </c>
      <c r="K617" s="14">
        <f t="shared" si="97"/>
        <v>6</v>
      </c>
      <c r="L617" s="14">
        <f t="shared" si="98"/>
        <v>0</v>
      </c>
      <c r="M617" s="8">
        <f t="shared" si="95"/>
        <v>1.090909090909091E-2</v>
      </c>
      <c r="N617" s="8">
        <f t="shared" si="96"/>
        <v>0</v>
      </c>
      <c r="O617" s="14">
        <f t="shared" si="99"/>
        <v>4</v>
      </c>
      <c r="P617" s="8">
        <f t="shared" si="100"/>
        <v>7.326007326007326E-3</v>
      </c>
    </row>
    <row r="618" spans="1:16" x14ac:dyDescent="0.25">
      <c r="A618" s="10">
        <v>44673</v>
      </c>
      <c r="B618" s="11">
        <v>558</v>
      </c>
      <c r="C618" s="11">
        <v>558</v>
      </c>
      <c r="D618" s="11">
        <v>559</v>
      </c>
      <c r="E618" s="11">
        <v>557</v>
      </c>
      <c r="F618" s="12">
        <v>35567672</v>
      </c>
      <c r="G618" s="14">
        <f t="shared" si="91"/>
        <v>1</v>
      </c>
      <c r="H618" s="14">
        <f t="shared" si="92"/>
        <v>1</v>
      </c>
      <c r="I618" s="8">
        <f t="shared" si="93"/>
        <v>1.7921146953405018E-3</v>
      </c>
      <c r="J618" s="8">
        <f t="shared" si="94"/>
        <v>1.7921146953405018E-3</v>
      </c>
      <c r="K618" s="14">
        <f t="shared" si="97"/>
        <v>12</v>
      </c>
      <c r="L618" s="14">
        <f t="shared" si="98"/>
        <v>-10</v>
      </c>
      <c r="M618" s="8">
        <f t="shared" si="95"/>
        <v>2.1505376344086023E-2</v>
      </c>
      <c r="N618" s="8">
        <f t="shared" si="96"/>
        <v>-1.7921146953405017E-2</v>
      </c>
      <c r="O618" s="14">
        <f t="shared" si="99"/>
        <v>11</v>
      </c>
      <c r="P618" s="8">
        <f t="shared" si="100"/>
        <v>2.0109689213893969E-2</v>
      </c>
    </row>
    <row r="619" spans="1:16" x14ac:dyDescent="0.25">
      <c r="A619" s="10">
        <v>44672</v>
      </c>
      <c r="B619" s="11">
        <v>565</v>
      </c>
      <c r="C619" s="11">
        <v>571</v>
      </c>
      <c r="D619" s="11">
        <v>571</v>
      </c>
      <c r="E619" s="11">
        <v>565</v>
      </c>
      <c r="F619" s="12">
        <v>21539083</v>
      </c>
      <c r="G619" s="14">
        <f t="shared" si="91"/>
        <v>0</v>
      </c>
      <c r="H619" s="14">
        <f t="shared" si="92"/>
        <v>6</v>
      </c>
      <c r="I619" s="8">
        <f t="shared" si="93"/>
        <v>0</v>
      </c>
      <c r="J619" s="8">
        <f t="shared" si="94"/>
        <v>1.0507880910683012E-2</v>
      </c>
      <c r="K619" s="14">
        <f t="shared" si="97"/>
        <v>13</v>
      </c>
      <c r="L619" s="14">
        <f t="shared" si="98"/>
        <v>-7</v>
      </c>
      <c r="M619" s="8">
        <f t="shared" si="95"/>
        <v>2.276707530647986E-2</v>
      </c>
      <c r="N619" s="8">
        <f t="shared" si="96"/>
        <v>-1.2259194395796848E-2</v>
      </c>
      <c r="O619" s="14">
        <f t="shared" si="99"/>
        <v>13</v>
      </c>
      <c r="P619" s="8">
        <f t="shared" si="100"/>
        <v>2.3297491039426525E-2</v>
      </c>
    </row>
    <row r="620" spans="1:16" x14ac:dyDescent="0.25">
      <c r="A620" s="10">
        <v>44671</v>
      </c>
      <c r="B620" s="11">
        <v>570</v>
      </c>
      <c r="C620" s="11">
        <v>570</v>
      </c>
      <c r="D620" s="11">
        <v>570</v>
      </c>
      <c r="E620" s="11">
        <v>562</v>
      </c>
      <c r="F620" s="12">
        <v>28240222</v>
      </c>
      <c r="G620" s="14">
        <f t="shared" si="91"/>
        <v>0</v>
      </c>
      <c r="H620" s="14">
        <f t="shared" si="92"/>
        <v>8</v>
      </c>
      <c r="I620" s="8">
        <f t="shared" si="93"/>
        <v>0</v>
      </c>
      <c r="J620" s="8">
        <f t="shared" si="94"/>
        <v>1.4035087719298246E-2</v>
      </c>
      <c r="K620" s="14">
        <f t="shared" si="97"/>
        <v>5</v>
      </c>
      <c r="L620" s="14">
        <f t="shared" si="98"/>
        <v>3</v>
      </c>
      <c r="M620" s="8">
        <f t="shared" si="95"/>
        <v>8.771929824561403E-3</v>
      </c>
      <c r="N620" s="8">
        <f t="shared" si="96"/>
        <v>5.263157894736842E-3</v>
      </c>
      <c r="O620" s="14">
        <f t="shared" si="99"/>
        <v>5</v>
      </c>
      <c r="P620" s="8">
        <f t="shared" si="100"/>
        <v>8.8495575221238937E-3</v>
      </c>
    </row>
    <row r="621" spans="1:16" x14ac:dyDescent="0.25">
      <c r="A621" s="10">
        <v>44670</v>
      </c>
      <c r="B621" s="11">
        <v>565</v>
      </c>
      <c r="C621" s="11">
        <v>566</v>
      </c>
      <c r="D621" s="11">
        <v>569</v>
      </c>
      <c r="E621" s="11">
        <v>563</v>
      </c>
      <c r="F621" s="12">
        <v>18811242</v>
      </c>
      <c r="G621" s="14">
        <f t="shared" si="91"/>
        <v>3</v>
      </c>
      <c r="H621" s="14">
        <f t="shared" si="92"/>
        <v>3</v>
      </c>
      <c r="I621" s="8">
        <f t="shared" si="93"/>
        <v>5.3003533568904597E-3</v>
      </c>
      <c r="J621" s="8">
        <f t="shared" si="94"/>
        <v>5.3003533568904597E-3</v>
      </c>
      <c r="K621" s="14">
        <f t="shared" si="97"/>
        <v>-1</v>
      </c>
      <c r="L621" s="14">
        <f t="shared" si="98"/>
        <v>7</v>
      </c>
      <c r="M621" s="8">
        <f t="shared" si="95"/>
        <v>-1.7667844522968198E-3</v>
      </c>
      <c r="N621" s="8">
        <f t="shared" si="96"/>
        <v>1.2367491166077738E-2</v>
      </c>
      <c r="O621" s="14">
        <f t="shared" si="99"/>
        <v>-4</v>
      </c>
      <c r="P621" s="8">
        <f t="shared" si="100"/>
        <v>-7.0175438596491229E-3</v>
      </c>
    </row>
    <row r="622" spans="1:16" x14ac:dyDescent="0.25">
      <c r="A622" s="10">
        <v>44669</v>
      </c>
      <c r="B622" s="11">
        <v>561</v>
      </c>
      <c r="C622" s="11">
        <v>559</v>
      </c>
      <c r="D622" s="11">
        <v>566</v>
      </c>
      <c r="E622" s="11">
        <v>558</v>
      </c>
      <c r="F622" s="12">
        <v>16579296</v>
      </c>
      <c r="G622" s="14">
        <f t="shared" si="91"/>
        <v>7</v>
      </c>
      <c r="H622" s="14">
        <f t="shared" si="92"/>
        <v>1</v>
      </c>
      <c r="I622" s="8">
        <f t="shared" si="93"/>
        <v>1.2522361359570662E-2</v>
      </c>
      <c r="J622" s="8">
        <f t="shared" si="94"/>
        <v>1.7889087656529517E-3</v>
      </c>
      <c r="K622" s="14">
        <f t="shared" si="97"/>
        <v>1</v>
      </c>
      <c r="L622" s="14">
        <f t="shared" si="98"/>
        <v>7</v>
      </c>
      <c r="M622" s="8">
        <f t="shared" si="95"/>
        <v>1.7889087656529517E-3</v>
      </c>
      <c r="N622" s="8">
        <f t="shared" si="96"/>
        <v>1.2522361359570662E-2</v>
      </c>
      <c r="O622" s="14">
        <f t="shared" si="99"/>
        <v>-6</v>
      </c>
      <c r="P622" s="8">
        <f t="shared" si="100"/>
        <v>-1.0619469026548672E-2</v>
      </c>
    </row>
    <row r="623" spans="1:16" x14ac:dyDescent="0.25">
      <c r="A623" s="10">
        <v>44666</v>
      </c>
      <c r="B623" s="11">
        <v>562</v>
      </c>
      <c r="C623" s="11">
        <v>562</v>
      </c>
      <c r="D623" s="11">
        <v>566</v>
      </c>
      <c r="E623" s="11">
        <v>561</v>
      </c>
      <c r="F623" s="12">
        <v>33158930</v>
      </c>
      <c r="G623" s="14">
        <f t="shared" si="91"/>
        <v>4</v>
      </c>
      <c r="H623" s="14">
        <f t="shared" si="92"/>
        <v>1</v>
      </c>
      <c r="I623" s="8">
        <f t="shared" si="93"/>
        <v>7.1174377224199285E-3</v>
      </c>
      <c r="J623" s="8">
        <f t="shared" si="94"/>
        <v>1.7793594306049821E-3</v>
      </c>
      <c r="K623" s="14">
        <f t="shared" si="97"/>
        <v>5</v>
      </c>
      <c r="L623" s="14">
        <f t="shared" si="98"/>
        <v>0</v>
      </c>
      <c r="M623" s="8">
        <f t="shared" si="95"/>
        <v>8.8967971530249119E-3</v>
      </c>
      <c r="N623" s="8">
        <f t="shared" si="96"/>
        <v>0</v>
      </c>
      <c r="O623" s="14">
        <f t="shared" si="99"/>
        <v>1</v>
      </c>
      <c r="P623" s="8">
        <f t="shared" si="100"/>
        <v>1.7825311942959001E-3</v>
      </c>
    </row>
    <row r="624" spans="1:16" x14ac:dyDescent="0.25">
      <c r="A624" s="10">
        <v>44665</v>
      </c>
      <c r="B624" s="11">
        <v>573</v>
      </c>
      <c r="C624" s="11">
        <v>577</v>
      </c>
      <c r="D624" s="11">
        <v>578</v>
      </c>
      <c r="E624" s="11">
        <v>573</v>
      </c>
      <c r="F624" s="12">
        <v>20224847</v>
      </c>
      <c r="G624" s="14">
        <f t="shared" si="91"/>
        <v>1</v>
      </c>
      <c r="H624" s="14">
        <f t="shared" si="92"/>
        <v>4</v>
      </c>
      <c r="I624" s="8">
        <f t="shared" si="93"/>
        <v>1.7331022530329288E-3</v>
      </c>
      <c r="J624" s="8">
        <f t="shared" si="94"/>
        <v>6.9324090121317154E-3</v>
      </c>
      <c r="K624" s="14">
        <f t="shared" si="97"/>
        <v>16</v>
      </c>
      <c r="L624" s="14">
        <f t="shared" si="98"/>
        <v>-11</v>
      </c>
      <c r="M624" s="8">
        <f t="shared" si="95"/>
        <v>2.7729636048526862E-2</v>
      </c>
      <c r="N624" s="8">
        <f t="shared" si="96"/>
        <v>-1.9064124783362217E-2</v>
      </c>
      <c r="O624" s="14">
        <f t="shared" si="99"/>
        <v>15</v>
      </c>
      <c r="P624" s="8">
        <f t="shared" si="100"/>
        <v>2.6690391459074734E-2</v>
      </c>
    </row>
    <row r="625" spans="1:16" x14ac:dyDescent="0.25">
      <c r="A625" s="10">
        <v>44664</v>
      </c>
      <c r="B625" s="11">
        <v>573</v>
      </c>
      <c r="C625" s="11">
        <v>564</v>
      </c>
      <c r="D625" s="11">
        <v>576</v>
      </c>
      <c r="E625" s="11">
        <v>563</v>
      </c>
      <c r="F625" s="12">
        <v>36968137</v>
      </c>
      <c r="G625" s="14">
        <f t="shared" si="91"/>
        <v>12</v>
      </c>
      <c r="H625" s="14">
        <f t="shared" si="92"/>
        <v>1</v>
      </c>
      <c r="I625" s="8">
        <f t="shared" si="93"/>
        <v>2.1276595744680851E-2</v>
      </c>
      <c r="J625" s="8">
        <f t="shared" si="94"/>
        <v>1.7730496453900709E-3</v>
      </c>
      <c r="K625" s="14">
        <f t="shared" si="97"/>
        <v>3</v>
      </c>
      <c r="L625" s="14">
        <f t="shared" si="98"/>
        <v>10</v>
      </c>
      <c r="M625" s="8">
        <f t="shared" si="95"/>
        <v>5.3191489361702126E-3</v>
      </c>
      <c r="N625" s="8">
        <f t="shared" si="96"/>
        <v>1.7730496453900711E-2</v>
      </c>
      <c r="O625" s="14">
        <f t="shared" si="99"/>
        <v>-9</v>
      </c>
      <c r="P625" s="8">
        <f t="shared" si="100"/>
        <v>-1.5706806282722512E-2</v>
      </c>
    </row>
    <row r="626" spans="1:16" x14ac:dyDescent="0.25">
      <c r="A626" s="10">
        <v>44663</v>
      </c>
      <c r="B626" s="11">
        <v>557</v>
      </c>
      <c r="C626" s="11">
        <v>554</v>
      </c>
      <c r="D626" s="11">
        <v>564</v>
      </c>
      <c r="E626" s="11">
        <v>552</v>
      </c>
      <c r="F626" s="12">
        <v>34799056</v>
      </c>
      <c r="G626" s="14">
        <f t="shared" si="91"/>
        <v>10</v>
      </c>
      <c r="H626" s="14">
        <f t="shared" si="92"/>
        <v>2</v>
      </c>
      <c r="I626" s="8">
        <f t="shared" si="93"/>
        <v>1.8050541516245487E-2</v>
      </c>
      <c r="J626" s="8">
        <f t="shared" si="94"/>
        <v>3.6101083032490976E-3</v>
      </c>
      <c r="K626" s="14">
        <f t="shared" si="97"/>
        <v>-9</v>
      </c>
      <c r="L626" s="14">
        <f t="shared" si="98"/>
        <v>21</v>
      </c>
      <c r="M626" s="8">
        <f t="shared" si="95"/>
        <v>-1.6245487364620937E-2</v>
      </c>
      <c r="N626" s="8">
        <f t="shared" si="96"/>
        <v>3.7906137184115521E-2</v>
      </c>
      <c r="O626" s="14">
        <f t="shared" si="99"/>
        <v>-19</v>
      </c>
      <c r="P626" s="8">
        <f t="shared" si="100"/>
        <v>-3.3158813263525308E-2</v>
      </c>
    </row>
    <row r="627" spans="1:16" x14ac:dyDescent="0.25">
      <c r="A627" s="10">
        <v>44662</v>
      </c>
      <c r="B627" s="11">
        <v>558</v>
      </c>
      <c r="C627" s="11">
        <v>563</v>
      </c>
      <c r="D627" s="11">
        <v>566</v>
      </c>
      <c r="E627" s="11">
        <v>558</v>
      </c>
      <c r="F627" s="12">
        <v>41713758</v>
      </c>
      <c r="G627" s="14">
        <f t="shared" si="91"/>
        <v>3</v>
      </c>
      <c r="H627" s="14">
        <f t="shared" si="92"/>
        <v>5</v>
      </c>
      <c r="I627" s="8">
        <f t="shared" si="93"/>
        <v>5.3285968028419185E-3</v>
      </c>
      <c r="J627" s="8">
        <f t="shared" si="94"/>
        <v>8.8809946714031966E-3</v>
      </c>
      <c r="K627" s="14">
        <f t="shared" si="97"/>
        <v>9</v>
      </c>
      <c r="L627" s="14">
        <f t="shared" si="98"/>
        <v>-1</v>
      </c>
      <c r="M627" s="8">
        <f t="shared" si="95"/>
        <v>1.5985790408525755E-2</v>
      </c>
      <c r="N627" s="8">
        <f t="shared" si="96"/>
        <v>-1.7761989342806395E-3</v>
      </c>
      <c r="O627" s="14">
        <f t="shared" si="99"/>
        <v>6</v>
      </c>
      <c r="P627" s="8">
        <f t="shared" si="100"/>
        <v>1.0771992818671455E-2</v>
      </c>
    </row>
    <row r="628" spans="1:16" x14ac:dyDescent="0.25">
      <c r="A628" s="10">
        <v>44659</v>
      </c>
      <c r="B628" s="11">
        <v>567</v>
      </c>
      <c r="C628" s="11">
        <v>567</v>
      </c>
      <c r="D628" s="11">
        <v>570</v>
      </c>
      <c r="E628" s="11">
        <v>566</v>
      </c>
      <c r="F628" s="12">
        <v>31406384</v>
      </c>
      <c r="G628" s="14">
        <f t="shared" si="91"/>
        <v>3</v>
      </c>
      <c r="H628" s="14">
        <f t="shared" si="92"/>
        <v>1</v>
      </c>
      <c r="I628" s="8">
        <f t="shared" si="93"/>
        <v>5.2910052910052907E-3</v>
      </c>
      <c r="J628" s="8">
        <f t="shared" si="94"/>
        <v>1.7636684303350969E-3</v>
      </c>
      <c r="K628" s="14">
        <f t="shared" si="97"/>
        <v>12</v>
      </c>
      <c r="L628" s="14">
        <f t="shared" si="98"/>
        <v>-8</v>
      </c>
      <c r="M628" s="8">
        <f t="shared" si="95"/>
        <v>2.1164021164021163E-2</v>
      </c>
      <c r="N628" s="8">
        <f t="shared" si="96"/>
        <v>-1.4109347442680775E-2</v>
      </c>
      <c r="O628" s="14">
        <f t="shared" si="99"/>
        <v>9</v>
      </c>
      <c r="P628" s="8">
        <f t="shared" si="100"/>
        <v>1.6129032258064516E-2</v>
      </c>
    </row>
    <row r="629" spans="1:16" x14ac:dyDescent="0.25">
      <c r="A629" s="10">
        <v>44658</v>
      </c>
      <c r="B629" s="11">
        <v>566</v>
      </c>
      <c r="C629" s="11">
        <v>571</v>
      </c>
      <c r="D629" s="11">
        <v>573</v>
      </c>
      <c r="E629" s="11">
        <v>566</v>
      </c>
      <c r="F629" s="12">
        <v>47212937</v>
      </c>
      <c r="G629" s="14">
        <f t="shared" si="91"/>
        <v>2</v>
      </c>
      <c r="H629" s="14">
        <f t="shared" si="92"/>
        <v>5</v>
      </c>
      <c r="I629" s="8">
        <f t="shared" si="93"/>
        <v>3.5026269702276708E-3</v>
      </c>
      <c r="J629" s="8">
        <f t="shared" si="94"/>
        <v>8.7565674255691769E-3</v>
      </c>
      <c r="K629" s="14">
        <f t="shared" si="97"/>
        <v>6</v>
      </c>
      <c r="L629" s="14">
        <f t="shared" si="98"/>
        <v>1</v>
      </c>
      <c r="M629" s="8">
        <f t="shared" si="95"/>
        <v>1.0507880910683012E-2</v>
      </c>
      <c r="N629" s="8">
        <f t="shared" si="96"/>
        <v>1.7513134851138354E-3</v>
      </c>
      <c r="O629" s="14">
        <f t="shared" si="99"/>
        <v>4</v>
      </c>
      <c r="P629" s="8">
        <f t="shared" si="100"/>
        <v>7.0546737213403876E-3</v>
      </c>
    </row>
    <row r="630" spans="1:16" x14ac:dyDescent="0.25">
      <c r="A630" s="10">
        <v>44657</v>
      </c>
      <c r="B630" s="11">
        <v>578</v>
      </c>
      <c r="C630" s="11">
        <v>578</v>
      </c>
      <c r="D630" s="11">
        <v>580</v>
      </c>
      <c r="E630" s="11">
        <v>575</v>
      </c>
      <c r="F630" s="12">
        <v>40726932</v>
      </c>
      <c r="G630" s="14">
        <f t="shared" si="91"/>
        <v>2</v>
      </c>
      <c r="H630" s="14">
        <f t="shared" si="92"/>
        <v>3</v>
      </c>
      <c r="I630" s="8">
        <f t="shared" si="93"/>
        <v>3.4602076124567475E-3</v>
      </c>
      <c r="J630" s="8">
        <f t="shared" si="94"/>
        <v>5.1903114186851208E-3</v>
      </c>
      <c r="K630" s="14">
        <f t="shared" si="97"/>
        <v>14</v>
      </c>
      <c r="L630" s="14">
        <f t="shared" si="98"/>
        <v>-9</v>
      </c>
      <c r="M630" s="8">
        <f t="shared" si="95"/>
        <v>2.4221453287197232E-2</v>
      </c>
      <c r="N630" s="8">
        <f t="shared" si="96"/>
        <v>-1.5570934256055362E-2</v>
      </c>
      <c r="O630" s="14">
        <f t="shared" si="99"/>
        <v>12</v>
      </c>
      <c r="P630" s="8">
        <f t="shared" si="100"/>
        <v>2.1201413427561839E-2</v>
      </c>
    </row>
    <row r="631" spans="1:16" x14ac:dyDescent="0.25">
      <c r="A631" s="10">
        <v>44652</v>
      </c>
      <c r="B631" s="11">
        <v>589</v>
      </c>
      <c r="C631" s="11">
        <v>585</v>
      </c>
      <c r="D631" s="11">
        <v>589</v>
      </c>
      <c r="E631" s="11">
        <v>584</v>
      </c>
      <c r="F631" s="12">
        <v>31247086</v>
      </c>
      <c r="G631" s="14">
        <f t="shared" si="91"/>
        <v>4</v>
      </c>
      <c r="H631" s="14">
        <f t="shared" si="92"/>
        <v>1</v>
      </c>
      <c r="I631" s="8">
        <f t="shared" si="93"/>
        <v>6.8376068376068376E-3</v>
      </c>
      <c r="J631" s="8">
        <f t="shared" si="94"/>
        <v>1.7094017094017094E-3</v>
      </c>
      <c r="K631" s="14">
        <f t="shared" si="97"/>
        <v>11</v>
      </c>
      <c r="L631" s="14">
        <f t="shared" si="98"/>
        <v>-6</v>
      </c>
      <c r="M631" s="8">
        <f t="shared" si="95"/>
        <v>1.8803418803418803E-2</v>
      </c>
      <c r="N631" s="8">
        <f t="shared" si="96"/>
        <v>-1.0256410256410256E-2</v>
      </c>
      <c r="O631" s="14">
        <f t="shared" si="99"/>
        <v>7</v>
      </c>
      <c r="P631" s="8">
        <f t="shared" si="100"/>
        <v>1.2110726643598616E-2</v>
      </c>
    </row>
    <row r="632" spans="1:16" x14ac:dyDescent="0.25">
      <c r="A632" s="10">
        <v>44651</v>
      </c>
      <c r="B632" s="11">
        <v>597</v>
      </c>
      <c r="C632" s="11">
        <v>602</v>
      </c>
      <c r="D632" s="11">
        <v>602</v>
      </c>
      <c r="E632" s="11">
        <v>594</v>
      </c>
      <c r="F632" s="12">
        <v>25130417</v>
      </c>
      <c r="G632" s="14">
        <f t="shared" si="91"/>
        <v>0</v>
      </c>
      <c r="H632" s="14">
        <f t="shared" si="92"/>
        <v>8</v>
      </c>
      <c r="I632" s="8">
        <f t="shared" si="93"/>
        <v>0</v>
      </c>
      <c r="J632" s="8">
        <f t="shared" si="94"/>
        <v>1.3289036544850499E-2</v>
      </c>
      <c r="K632" s="14">
        <f t="shared" si="97"/>
        <v>13</v>
      </c>
      <c r="L632" s="14">
        <f t="shared" si="98"/>
        <v>-5</v>
      </c>
      <c r="M632" s="8">
        <f t="shared" si="95"/>
        <v>2.1594684385382059E-2</v>
      </c>
      <c r="N632" s="8">
        <f t="shared" si="96"/>
        <v>-8.3056478405315621E-3</v>
      </c>
      <c r="O632" s="14">
        <f t="shared" si="99"/>
        <v>13</v>
      </c>
      <c r="P632" s="8">
        <f t="shared" si="100"/>
        <v>2.2071307300509338E-2</v>
      </c>
    </row>
    <row r="633" spans="1:16" x14ac:dyDescent="0.25">
      <c r="A633" s="10">
        <v>44650</v>
      </c>
      <c r="B633" s="11">
        <v>600</v>
      </c>
      <c r="C633" s="11">
        <v>599</v>
      </c>
      <c r="D633" s="11">
        <v>600</v>
      </c>
      <c r="E633" s="11">
        <v>597</v>
      </c>
      <c r="F633" s="12">
        <v>43256548</v>
      </c>
      <c r="G633" s="14">
        <f t="shared" si="91"/>
        <v>1</v>
      </c>
      <c r="H633" s="14">
        <f t="shared" si="92"/>
        <v>2</v>
      </c>
      <c r="I633" s="8">
        <f t="shared" si="93"/>
        <v>1.6694490818030051E-3</v>
      </c>
      <c r="J633" s="8">
        <f t="shared" si="94"/>
        <v>3.3388981636060101E-3</v>
      </c>
      <c r="K633" s="14">
        <f t="shared" si="97"/>
        <v>3</v>
      </c>
      <c r="L633" s="14">
        <f t="shared" si="98"/>
        <v>0</v>
      </c>
      <c r="M633" s="8">
        <f t="shared" si="95"/>
        <v>5.008347245409015E-3</v>
      </c>
      <c r="N633" s="8">
        <f t="shared" si="96"/>
        <v>0</v>
      </c>
      <c r="O633" s="14">
        <f t="shared" si="99"/>
        <v>2</v>
      </c>
      <c r="P633" s="8">
        <f t="shared" si="100"/>
        <v>3.3500837520938024E-3</v>
      </c>
    </row>
    <row r="634" spans="1:16" x14ac:dyDescent="0.25">
      <c r="A634" s="10">
        <v>44649</v>
      </c>
      <c r="B634" s="11">
        <v>589</v>
      </c>
      <c r="C634" s="11">
        <v>586</v>
      </c>
      <c r="D634" s="11">
        <v>589</v>
      </c>
      <c r="E634" s="11">
        <v>584</v>
      </c>
      <c r="F634" s="12">
        <v>15742359</v>
      </c>
      <c r="G634" s="14">
        <f t="shared" si="91"/>
        <v>3</v>
      </c>
      <c r="H634" s="14">
        <f t="shared" si="92"/>
        <v>2</v>
      </c>
      <c r="I634" s="8">
        <f t="shared" si="93"/>
        <v>5.1194539249146756E-3</v>
      </c>
      <c r="J634" s="8">
        <f t="shared" si="94"/>
        <v>3.4129692832764505E-3</v>
      </c>
      <c r="K634" s="14">
        <f t="shared" si="97"/>
        <v>-11</v>
      </c>
      <c r="L634" s="14">
        <f t="shared" si="98"/>
        <v>16</v>
      </c>
      <c r="M634" s="8">
        <f t="shared" si="95"/>
        <v>-1.877133105802048E-2</v>
      </c>
      <c r="N634" s="8">
        <f t="shared" si="96"/>
        <v>2.7303754266211604E-2</v>
      </c>
      <c r="O634" s="14">
        <f t="shared" si="99"/>
        <v>-14</v>
      </c>
      <c r="P634" s="8">
        <f t="shared" si="100"/>
        <v>-2.3333333333333334E-2</v>
      </c>
    </row>
    <row r="635" spans="1:16" x14ac:dyDescent="0.25">
      <c r="A635" s="10">
        <v>44648</v>
      </c>
      <c r="B635" s="11">
        <v>584</v>
      </c>
      <c r="C635" s="11">
        <v>581</v>
      </c>
      <c r="D635" s="11">
        <v>586</v>
      </c>
      <c r="E635" s="11">
        <v>580</v>
      </c>
      <c r="F635" s="12">
        <v>27954730</v>
      </c>
      <c r="G635" s="14">
        <f t="shared" si="91"/>
        <v>5</v>
      </c>
      <c r="H635" s="14">
        <f t="shared" si="92"/>
        <v>1</v>
      </c>
      <c r="I635" s="8">
        <f t="shared" si="93"/>
        <v>8.6058519793459545E-3</v>
      </c>
      <c r="J635" s="8">
        <f t="shared" si="94"/>
        <v>1.7211703958691911E-3</v>
      </c>
      <c r="K635" s="14">
        <f t="shared" si="97"/>
        <v>-3</v>
      </c>
      <c r="L635" s="14">
        <f t="shared" si="98"/>
        <v>9</v>
      </c>
      <c r="M635" s="8">
        <f t="shared" si="95"/>
        <v>-5.1635111876075735E-3</v>
      </c>
      <c r="N635" s="8">
        <f t="shared" si="96"/>
        <v>1.549053356282272E-2</v>
      </c>
      <c r="O635" s="14">
        <f t="shared" si="99"/>
        <v>-8</v>
      </c>
      <c r="P635" s="8">
        <f t="shared" si="100"/>
        <v>-1.3582342954159592E-2</v>
      </c>
    </row>
    <row r="636" spans="1:16" x14ac:dyDescent="0.25">
      <c r="A636" s="10">
        <v>44645</v>
      </c>
      <c r="B636" s="11">
        <v>598</v>
      </c>
      <c r="C636" s="11">
        <v>597</v>
      </c>
      <c r="D636" s="11">
        <v>598</v>
      </c>
      <c r="E636" s="11">
        <v>595</v>
      </c>
      <c r="F636" s="12">
        <v>26794684</v>
      </c>
      <c r="G636" s="14">
        <f t="shared" si="91"/>
        <v>1</v>
      </c>
      <c r="H636" s="14">
        <f t="shared" si="92"/>
        <v>2</v>
      </c>
      <c r="I636" s="8">
        <f t="shared" si="93"/>
        <v>1.6750418760469012E-3</v>
      </c>
      <c r="J636" s="8">
        <f t="shared" si="94"/>
        <v>3.3500837520938024E-3</v>
      </c>
      <c r="K636" s="14">
        <f t="shared" si="97"/>
        <v>14</v>
      </c>
      <c r="L636" s="14">
        <f t="shared" si="98"/>
        <v>-11</v>
      </c>
      <c r="M636" s="8">
        <f t="shared" si="95"/>
        <v>2.3450586264656615E-2</v>
      </c>
      <c r="N636" s="8">
        <f t="shared" si="96"/>
        <v>-1.8425460636515914E-2</v>
      </c>
      <c r="O636" s="14">
        <f t="shared" si="99"/>
        <v>13</v>
      </c>
      <c r="P636" s="8">
        <f t="shared" si="100"/>
        <v>2.2260273972602738E-2</v>
      </c>
    </row>
    <row r="637" spans="1:16" x14ac:dyDescent="0.25">
      <c r="A637" s="10">
        <v>44644</v>
      </c>
      <c r="B637" s="11">
        <v>591</v>
      </c>
      <c r="C637" s="11">
        <v>587</v>
      </c>
      <c r="D637" s="11">
        <v>592</v>
      </c>
      <c r="E637" s="11">
        <v>585</v>
      </c>
      <c r="F637" s="12">
        <v>20769676</v>
      </c>
      <c r="G637" s="14">
        <f t="shared" si="91"/>
        <v>5</v>
      </c>
      <c r="H637" s="14">
        <f t="shared" si="92"/>
        <v>2</v>
      </c>
      <c r="I637" s="8">
        <f t="shared" si="93"/>
        <v>8.5178875638841564E-3</v>
      </c>
      <c r="J637" s="8">
        <f t="shared" si="94"/>
        <v>3.4071550255536627E-3</v>
      </c>
      <c r="K637" s="14">
        <f t="shared" si="97"/>
        <v>-6</v>
      </c>
      <c r="L637" s="14">
        <f t="shared" si="98"/>
        <v>13</v>
      </c>
      <c r="M637" s="8">
        <f t="shared" si="95"/>
        <v>-1.0221465076660987E-2</v>
      </c>
      <c r="N637" s="8">
        <f t="shared" si="96"/>
        <v>2.2146507666098807E-2</v>
      </c>
      <c r="O637" s="14">
        <f t="shared" si="99"/>
        <v>-11</v>
      </c>
      <c r="P637" s="8">
        <f t="shared" si="100"/>
        <v>-1.839464882943144E-2</v>
      </c>
    </row>
    <row r="638" spans="1:16" x14ac:dyDescent="0.25">
      <c r="A638" s="10">
        <v>44643</v>
      </c>
      <c r="B638" s="11">
        <v>590</v>
      </c>
      <c r="C638" s="11">
        <v>590</v>
      </c>
      <c r="D638" s="11">
        <v>590</v>
      </c>
      <c r="E638" s="11">
        <v>586</v>
      </c>
      <c r="F638" s="12">
        <v>27475008</v>
      </c>
      <c r="G638" s="14">
        <f t="shared" si="91"/>
        <v>0</v>
      </c>
      <c r="H638" s="14">
        <f t="shared" si="92"/>
        <v>4</v>
      </c>
      <c r="I638" s="8">
        <f t="shared" si="93"/>
        <v>0</v>
      </c>
      <c r="J638" s="8">
        <f t="shared" si="94"/>
        <v>6.7796610169491523E-3</v>
      </c>
      <c r="K638" s="14">
        <f t="shared" si="97"/>
        <v>-1</v>
      </c>
      <c r="L638" s="14">
        <f t="shared" si="98"/>
        <v>5</v>
      </c>
      <c r="M638" s="8">
        <f t="shared" si="95"/>
        <v>-1.6949152542372881E-3</v>
      </c>
      <c r="N638" s="8">
        <f t="shared" si="96"/>
        <v>8.4745762711864406E-3</v>
      </c>
      <c r="O638" s="14">
        <f t="shared" si="99"/>
        <v>-1</v>
      </c>
      <c r="P638" s="8">
        <f t="shared" si="100"/>
        <v>-1.6920473773265651E-3</v>
      </c>
    </row>
    <row r="639" spans="1:16" x14ac:dyDescent="0.25">
      <c r="A639" s="10">
        <v>44642</v>
      </c>
      <c r="B639" s="11">
        <v>583</v>
      </c>
      <c r="C639" s="11">
        <v>577</v>
      </c>
      <c r="D639" s="11">
        <v>586</v>
      </c>
      <c r="E639" s="11">
        <v>577</v>
      </c>
      <c r="F639" s="12">
        <v>23421124</v>
      </c>
      <c r="G639" s="14">
        <f t="shared" si="91"/>
        <v>9</v>
      </c>
      <c r="H639" s="14">
        <f t="shared" si="92"/>
        <v>0</v>
      </c>
      <c r="I639" s="8">
        <f t="shared" si="93"/>
        <v>1.5597920277296361E-2</v>
      </c>
      <c r="J639" s="8">
        <f t="shared" si="94"/>
        <v>0</v>
      </c>
      <c r="K639" s="14">
        <f t="shared" si="97"/>
        <v>-4</v>
      </c>
      <c r="L639" s="14">
        <f t="shared" si="98"/>
        <v>13</v>
      </c>
      <c r="M639" s="8">
        <f t="shared" si="95"/>
        <v>-6.9324090121317154E-3</v>
      </c>
      <c r="N639" s="8">
        <f t="shared" si="96"/>
        <v>2.2530329289428077E-2</v>
      </c>
      <c r="O639" s="14">
        <f t="shared" si="99"/>
        <v>-13</v>
      </c>
      <c r="P639" s="8">
        <f t="shared" si="100"/>
        <v>-2.2033898305084745E-2</v>
      </c>
    </row>
    <row r="640" spans="1:16" x14ac:dyDescent="0.25">
      <c r="A640" s="10">
        <v>44641</v>
      </c>
      <c r="B640" s="11">
        <v>586</v>
      </c>
      <c r="C640" s="11">
        <v>583</v>
      </c>
      <c r="D640" s="11">
        <v>589</v>
      </c>
      <c r="E640" s="11">
        <v>583</v>
      </c>
      <c r="F640" s="12">
        <v>22800165</v>
      </c>
      <c r="G640" s="14">
        <f t="shared" si="91"/>
        <v>6</v>
      </c>
      <c r="H640" s="14">
        <f t="shared" si="92"/>
        <v>0</v>
      </c>
      <c r="I640" s="8">
        <f t="shared" si="93"/>
        <v>1.0291595197255575E-2</v>
      </c>
      <c r="J640" s="8">
        <f t="shared" si="94"/>
        <v>0</v>
      </c>
      <c r="K640" s="14">
        <f t="shared" si="97"/>
        <v>6</v>
      </c>
      <c r="L640" s="14">
        <f t="shared" si="98"/>
        <v>0</v>
      </c>
      <c r="M640" s="8">
        <f t="shared" si="95"/>
        <v>1.0291595197255575E-2</v>
      </c>
      <c r="N640" s="8">
        <f t="shared" si="96"/>
        <v>0</v>
      </c>
      <c r="O640" s="14">
        <f t="shared" si="99"/>
        <v>0</v>
      </c>
      <c r="P640" s="8">
        <f t="shared" si="100"/>
        <v>0</v>
      </c>
    </row>
    <row r="641" spans="1:16" x14ac:dyDescent="0.25">
      <c r="A641" s="10">
        <v>44638</v>
      </c>
      <c r="B641" s="11">
        <v>581</v>
      </c>
      <c r="C641" s="11">
        <v>582</v>
      </c>
      <c r="D641" s="11">
        <v>582</v>
      </c>
      <c r="E641" s="11">
        <v>576</v>
      </c>
      <c r="F641" s="12">
        <v>49583448</v>
      </c>
      <c r="G641" s="14">
        <f t="shared" si="91"/>
        <v>0</v>
      </c>
      <c r="H641" s="14">
        <f t="shared" si="92"/>
        <v>6</v>
      </c>
      <c r="I641" s="8">
        <f t="shared" si="93"/>
        <v>0</v>
      </c>
      <c r="J641" s="8">
        <f t="shared" si="94"/>
        <v>1.0309278350515464E-2</v>
      </c>
      <c r="K641" s="14">
        <f t="shared" si="97"/>
        <v>-4</v>
      </c>
      <c r="L641" s="14">
        <f t="shared" si="98"/>
        <v>10</v>
      </c>
      <c r="M641" s="8">
        <f t="shared" si="95"/>
        <v>-6.8728522336769758E-3</v>
      </c>
      <c r="N641" s="8">
        <f t="shared" si="96"/>
        <v>1.7182130584192441E-2</v>
      </c>
      <c r="O641" s="14">
        <f t="shared" si="99"/>
        <v>-4</v>
      </c>
      <c r="P641" s="8">
        <f t="shared" si="100"/>
        <v>-6.8259385665529011E-3</v>
      </c>
    </row>
    <row r="642" spans="1:16" x14ac:dyDescent="0.25">
      <c r="A642" s="10">
        <v>44637</v>
      </c>
      <c r="B642" s="11">
        <v>582</v>
      </c>
      <c r="C642" s="11">
        <v>578</v>
      </c>
      <c r="D642" s="11">
        <v>583</v>
      </c>
      <c r="E642" s="11">
        <v>575</v>
      </c>
      <c r="F642" s="12">
        <v>65820899</v>
      </c>
      <c r="G642" s="14">
        <f t="shared" si="91"/>
        <v>5</v>
      </c>
      <c r="H642" s="14">
        <f t="shared" si="92"/>
        <v>3</v>
      </c>
      <c r="I642" s="8">
        <f t="shared" si="93"/>
        <v>8.6505190311418692E-3</v>
      </c>
      <c r="J642" s="8">
        <f t="shared" si="94"/>
        <v>5.1903114186851208E-3</v>
      </c>
      <c r="K642" s="14">
        <f t="shared" si="97"/>
        <v>2</v>
      </c>
      <c r="L642" s="14">
        <f t="shared" si="98"/>
        <v>6</v>
      </c>
      <c r="M642" s="8">
        <f t="shared" si="95"/>
        <v>3.4602076124567475E-3</v>
      </c>
      <c r="N642" s="8">
        <f t="shared" si="96"/>
        <v>1.0380622837370242E-2</v>
      </c>
      <c r="O642" s="14">
        <f t="shared" si="99"/>
        <v>-3</v>
      </c>
      <c r="P642" s="8">
        <f t="shared" si="100"/>
        <v>-5.1635111876075735E-3</v>
      </c>
    </row>
    <row r="643" spans="1:16" x14ac:dyDescent="0.25">
      <c r="A643" s="10">
        <v>44636</v>
      </c>
      <c r="B643" s="11">
        <v>558</v>
      </c>
      <c r="C643" s="11">
        <v>564</v>
      </c>
      <c r="D643" s="11">
        <v>565</v>
      </c>
      <c r="E643" s="11">
        <v>555</v>
      </c>
      <c r="F643" s="12">
        <v>50764807</v>
      </c>
      <c r="G643" s="14">
        <f t="shared" si="91"/>
        <v>1</v>
      </c>
      <c r="H643" s="14">
        <f t="shared" si="92"/>
        <v>9</v>
      </c>
      <c r="I643" s="8">
        <f t="shared" si="93"/>
        <v>1.7730496453900709E-3</v>
      </c>
      <c r="J643" s="8">
        <f t="shared" si="94"/>
        <v>1.5957446808510637E-2</v>
      </c>
      <c r="K643" s="14">
        <f t="shared" si="97"/>
        <v>-17</v>
      </c>
      <c r="L643" s="14">
        <f t="shared" si="98"/>
        <v>27</v>
      </c>
      <c r="M643" s="8">
        <f t="shared" si="95"/>
        <v>-3.0141843971631204E-2</v>
      </c>
      <c r="N643" s="8">
        <f t="shared" si="96"/>
        <v>4.7872340425531915E-2</v>
      </c>
      <c r="O643" s="14">
        <f t="shared" si="99"/>
        <v>-18</v>
      </c>
      <c r="P643" s="8">
        <f t="shared" si="100"/>
        <v>-3.0927835051546393E-2</v>
      </c>
    </row>
    <row r="644" spans="1:16" x14ac:dyDescent="0.25">
      <c r="A644" s="10">
        <v>44635</v>
      </c>
      <c r="B644" s="11">
        <v>558</v>
      </c>
      <c r="C644" s="11">
        <v>562</v>
      </c>
      <c r="D644" s="11">
        <v>563</v>
      </c>
      <c r="E644" s="11">
        <v>558</v>
      </c>
      <c r="F644" s="12">
        <v>84338792</v>
      </c>
      <c r="G644" s="14">
        <f t="shared" si="91"/>
        <v>1</v>
      </c>
      <c r="H644" s="14">
        <f t="shared" si="92"/>
        <v>4</v>
      </c>
      <c r="I644" s="8">
        <f t="shared" si="93"/>
        <v>1.7793594306049821E-3</v>
      </c>
      <c r="J644" s="8">
        <f t="shared" si="94"/>
        <v>7.1174377224199285E-3</v>
      </c>
      <c r="K644" s="14">
        <f t="shared" si="97"/>
        <v>5</v>
      </c>
      <c r="L644" s="14">
        <f t="shared" si="98"/>
        <v>0</v>
      </c>
      <c r="M644" s="8">
        <f t="shared" si="95"/>
        <v>8.8967971530249119E-3</v>
      </c>
      <c r="N644" s="8">
        <f t="shared" si="96"/>
        <v>0</v>
      </c>
      <c r="O644" s="14">
        <f t="shared" si="99"/>
        <v>4</v>
      </c>
      <c r="P644" s="8">
        <f t="shared" si="100"/>
        <v>7.1684587813620072E-3</v>
      </c>
    </row>
    <row r="645" spans="1:16" x14ac:dyDescent="0.25">
      <c r="A645" s="10">
        <v>44634</v>
      </c>
      <c r="B645" s="11">
        <v>572</v>
      </c>
      <c r="C645" s="11">
        <v>574</v>
      </c>
      <c r="D645" s="11">
        <v>577</v>
      </c>
      <c r="E645" s="11">
        <v>572</v>
      </c>
      <c r="F645" s="12">
        <v>38562552</v>
      </c>
      <c r="G645" s="14">
        <f t="shared" ref="G645:G708" si="101">D645-$C645</f>
        <v>3</v>
      </c>
      <c r="H645" s="14">
        <f t="shared" ref="H645:H708" si="102">$C645-E645</f>
        <v>2</v>
      </c>
      <c r="I645" s="8">
        <f t="shared" ref="I645:I708" si="103">G645/$C645</f>
        <v>5.2264808362369342E-3</v>
      </c>
      <c r="J645" s="8">
        <f t="shared" ref="J645:J708" si="104">H645/$C645</f>
        <v>3.4843205574912892E-3</v>
      </c>
      <c r="K645" s="14">
        <f t="shared" si="97"/>
        <v>19</v>
      </c>
      <c r="L645" s="14">
        <f t="shared" si="98"/>
        <v>-14</v>
      </c>
      <c r="M645" s="8">
        <f t="shared" ref="M645:M708" si="105">K645/$C645</f>
        <v>3.3101045296167246E-2</v>
      </c>
      <c r="N645" s="8">
        <f t="shared" ref="N645:N708" si="106">L645/$C645</f>
        <v>-2.4390243902439025E-2</v>
      </c>
      <c r="O645" s="14">
        <f t="shared" si="99"/>
        <v>16</v>
      </c>
      <c r="P645" s="8">
        <f t="shared" si="100"/>
        <v>2.8673835125448029E-2</v>
      </c>
    </row>
    <row r="646" spans="1:16" x14ac:dyDescent="0.25">
      <c r="A646" s="10">
        <v>44631</v>
      </c>
      <c r="B646" s="11">
        <v>575</v>
      </c>
      <c r="C646" s="11">
        <v>581</v>
      </c>
      <c r="D646" s="11">
        <v>582</v>
      </c>
      <c r="E646" s="11">
        <v>574</v>
      </c>
      <c r="F646" s="12">
        <v>42981381</v>
      </c>
      <c r="G646" s="14">
        <f t="shared" si="101"/>
        <v>1</v>
      </c>
      <c r="H646" s="14">
        <f t="shared" si="102"/>
        <v>7</v>
      </c>
      <c r="I646" s="8">
        <f t="shared" si="103"/>
        <v>1.7211703958691911E-3</v>
      </c>
      <c r="J646" s="8">
        <f t="shared" si="104"/>
        <v>1.2048192771084338E-2</v>
      </c>
      <c r="K646" s="14">
        <f t="shared" ref="K646:K709" si="107">D646-$B645</f>
        <v>10</v>
      </c>
      <c r="L646" s="14">
        <f t="shared" ref="L646:L709" si="108">$B645-E646</f>
        <v>-2</v>
      </c>
      <c r="M646" s="8">
        <f t="shared" si="105"/>
        <v>1.7211703958691909E-2</v>
      </c>
      <c r="N646" s="8">
        <f t="shared" si="106"/>
        <v>-3.4423407917383822E-3</v>
      </c>
      <c r="O646" s="14">
        <f t="shared" ref="O646:O709" si="109">C646-B645</f>
        <v>9</v>
      </c>
      <c r="P646" s="8">
        <f t="shared" ref="P646:P709" si="110">O646/B645</f>
        <v>1.5734265734265736E-2</v>
      </c>
    </row>
    <row r="647" spans="1:16" x14ac:dyDescent="0.25">
      <c r="A647" s="10">
        <v>44630</v>
      </c>
      <c r="B647" s="11">
        <v>587</v>
      </c>
      <c r="C647" s="11">
        <v>585</v>
      </c>
      <c r="D647" s="11">
        <v>589</v>
      </c>
      <c r="E647" s="11">
        <v>582</v>
      </c>
      <c r="F647" s="12">
        <v>49092145</v>
      </c>
      <c r="G647" s="14">
        <f t="shared" si="101"/>
        <v>4</v>
      </c>
      <c r="H647" s="14">
        <f t="shared" si="102"/>
        <v>3</v>
      </c>
      <c r="I647" s="8">
        <f t="shared" si="103"/>
        <v>6.8376068376068376E-3</v>
      </c>
      <c r="J647" s="8">
        <f t="shared" si="104"/>
        <v>5.1282051282051282E-3</v>
      </c>
      <c r="K647" s="14">
        <f t="shared" si="107"/>
        <v>14</v>
      </c>
      <c r="L647" s="14">
        <f t="shared" si="108"/>
        <v>-7</v>
      </c>
      <c r="M647" s="8">
        <f t="shared" si="105"/>
        <v>2.3931623931623933E-2</v>
      </c>
      <c r="N647" s="8">
        <f t="shared" si="106"/>
        <v>-1.1965811965811967E-2</v>
      </c>
      <c r="O647" s="14">
        <f t="shared" si="109"/>
        <v>10</v>
      </c>
      <c r="P647" s="8">
        <f t="shared" si="110"/>
        <v>1.7391304347826087E-2</v>
      </c>
    </row>
    <row r="648" spans="1:16" x14ac:dyDescent="0.25">
      <c r="A648" s="10">
        <v>44629</v>
      </c>
      <c r="B648" s="11">
        <v>568</v>
      </c>
      <c r="C648" s="11">
        <v>567</v>
      </c>
      <c r="D648" s="11">
        <v>573</v>
      </c>
      <c r="E648" s="11">
        <v>567</v>
      </c>
      <c r="F648" s="12">
        <v>57512412</v>
      </c>
      <c r="G648" s="14">
        <f t="shared" si="101"/>
        <v>6</v>
      </c>
      <c r="H648" s="14">
        <f t="shared" si="102"/>
        <v>0</v>
      </c>
      <c r="I648" s="8">
        <f t="shared" si="103"/>
        <v>1.0582010582010581E-2</v>
      </c>
      <c r="J648" s="8">
        <f t="shared" si="104"/>
        <v>0</v>
      </c>
      <c r="K648" s="14">
        <f t="shared" si="107"/>
        <v>-14</v>
      </c>
      <c r="L648" s="14">
        <f t="shared" si="108"/>
        <v>20</v>
      </c>
      <c r="M648" s="8">
        <f t="shared" si="105"/>
        <v>-2.4691358024691357E-2</v>
      </c>
      <c r="N648" s="8">
        <f t="shared" si="106"/>
        <v>3.5273368606701938E-2</v>
      </c>
      <c r="O648" s="14">
        <f t="shared" si="109"/>
        <v>-20</v>
      </c>
      <c r="P648" s="8">
        <f t="shared" si="110"/>
        <v>-3.4071550255536626E-2</v>
      </c>
    </row>
    <row r="649" spans="1:16" x14ac:dyDescent="0.25">
      <c r="A649" s="10">
        <v>44628</v>
      </c>
      <c r="B649" s="11">
        <v>563</v>
      </c>
      <c r="C649" s="11">
        <v>561</v>
      </c>
      <c r="D649" s="11">
        <v>570</v>
      </c>
      <c r="E649" s="11">
        <v>561</v>
      </c>
      <c r="F649" s="12">
        <v>88371413</v>
      </c>
      <c r="G649" s="14">
        <f t="shared" si="101"/>
        <v>9</v>
      </c>
      <c r="H649" s="14">
        <f t="shared" si="102"/>
        <v>0</v>
      </c>
      <c r="I649" s="8">
        <f t="shared" si="103"/>
        <v>1.6042780748663103E-2</v>
      </c>
      <c r="J649" s="8">
        <f t="shared" si="104"/>
        <v>0</v>
      </c>
      <c r="K649" s="14">
        <f t="shared" si="107"/>
        <v>2</v>
      </c>
      <c r="L649" s="14">
        <f t="shared" si="108"/>
        <v>7</v>
      </c>
      <c r="M649" s="8">
        <f t="shared" si="105"/>
        <v>3.5650623885918001E-3</v>
      </c>
      <c r="N649" s="8">
        <f t="shared" si="106"/>
        <v>1.2477718360071301E-2</v>
      </c>
      <c r="O649" s="14">
        <f t="shared" si="109"/>
        <v>-7</v>
      </c>
      <c r="P649" s="8">
        <f t="shared" si="110"/>
        <v>-1.232394366197183E-2</v>
      </c>
    </row>
    <row r="650" spans="1:16" x14ac:dyDescent="0.25">
      <c r="A650" s="10">
        <v>44627</v>
      </c>
      <c r="B650" s="11">
        <v>576</v>
      </c>
      <c r="C650" s="11">
        <v>580</v>
      </c>
      <c r="D650" s="11">
        <v>581</v>
      </c>
      <c r="E650" s="11">
        <v>575</v>
      </c>
      <c r="F650" s="12">
        <v>97167600</v>
      </c>
      <c r="G650" s="14">
        <f t="shared" si="101"/>
        <v>1</v>
      </c>
      <c r="H650" s="14">
        <f t="shared" si="102"/>
        <v>5</v>
      </c>
      <c r="I650" s="8">
        <f t="shared" si="103"/>
        <v>1.7241379310344827E-3</v>
      </c>
      <c r="J650" s="8">
        <f t="shared" si="104"/>
        <v>8.6206896551724137E-3</v>
      </c>
      <c r="K650" s="14">
        <f t="shared" si="107"/>
        <v>18</v>
      </c>
      <c r="L650" s="14">
        <f t="shared" si="108"/>
        <v>-12</v>
      </c>
      <c r="M650" s="8">
        <f t="shared" si="105"/>
        <v>3.1034482758620689E-2</v>
      </c>
      <c r="N650" s="8">
        <f t="shared" si="106"/>
        <v>-2.0689655172413793E-2</v>
      </c>
      <c r="O650" s="14">
        <f t="shared" si="109"/>
        <v>17</v>
      </c>
      <c r="P650" s="8">
        <f t="shared" si="110"/>
        <v>3.0195381882770871E-2</v>
      </c>
    </row>
    <row r="651" spans="1:16" x14ac:dyDescent="0.25">
      <c r="A651" s="10">
        <v>44624</v>
      </c>
      <c r="B651" s="11">
        <v>595</v>
      </c>
      <c r="C651" s="11">
        <v>595</v>
      </c>
      <c r="D651" s="11">
        <v>597</v>
      </c>
      <c r="E651" s="11">
        <v>592</v>
      </c>
      <c r="F651" s="12">
        <v>65235167</v>
      </c>
      <c r="G651" s="14">
        <f t="shared" si="101"/>
        <v>2</v>
      </c>
      <c r="H651" s="14">
        <f t="shared" si="102"/>
        <v>3</v>
      </c>
      <c r="I651" s="8">
        <f t="shared" si="103"/>
        <v>3.3613445378151263E-3</v>
      </c>
      <c r="J651" s="8">
        <f t="shared" si="104"/>
        <v>5.0420168067226894E-3</v>
      </c>
      <c r="K651" s="14">
        <f t="shared" si="107"/>
        <v>21</v>
      </c>
      <c r="L651" s="14">
        <f t="shared" si="108"/>
        <v>-16</v>
      </c>
      <c r="M651" s="8">
        <f t="shared" si="105"/>
        <v>3.5294117647058823E-2</v>
      </c>
      <c r="N651" s="8">
        <f t="shared" si="106"/>
        <v>-2.689075630252101E-2</v>
      </c>
      <c r="O651" s="14">
        <f t="shared" si="109"/>
        <v>19</v>
      </c>
      <c r="P651" s="8">
        <f t="shared" si="110"/>
        <v>3.2986111111111112E-2</v>
      </c>
    </row>
    <row r="652" spans="1:16" x14ac:dyDescent="0.25">
      <c r="A652" s="10">
        <v>44623</v>
      </c>
      <c r="B652" s="11">
        <v>602</v>
      </c>
      <c r="C652" s="11">
        <v>603</v>
      </c>
      <c r="D652" s="11">
        <v>607</v>
      </c>
      <c r="E652" s="11">
        <v>601</v>
      </c>
      <c r="F652" s="12">
        <v>37103932</v>
      </c>
      <c r="G652" s="14">
        <f t="shared" si="101"/>
        <v>4</v>
      </c>
      <c r="H652" s="14">
        <f t="shared" si="102"/>
        <v>2</v>
      </c>
      <c r="I652" s="8">
        <f t="shared" si="103"/>
        <v>6.6334991708126038E-3</v>
      </c>
      <c r="J652" s="8">
        <f t="shared" si="104"/>
        <v>3.3167495854063019E-3</v>
      </c>
      <c r="K652" s="14">
        <f t="shared" si="107"/>
        <v>12</v>
      </c>
      <c r="L652" s="14">
        <f t="shared" si="108"/>
        <v>-6</v>
      </c>
      <c r="M652" s="8">
        <f t="shared" si="105"/>
        <v>1.9900497512437811E-2</v>
      </c>
      <c r="N652" s="8">
        <f t="shared" si="106"/>
        <v>-9.9502487562189053E-3</v>
      </c>
      <c r="O652" s="14">
        <f t="shared" si="109"/>
        <v>8</v>
      </c>
      <c r="P652" s="8">
        <f t="shared" si="110"/>
        <v>1.3445378151260505E-2</v>
      </c>
    </row>
    <row r="653" spans="1:16" x14ac:dyDescent="0.25">
      <c r="A653" s="10">
        <v>44622</v>
      </c>
      <c r="B653" s="11">
        <v>601</v>
      </c>
      <c r="C653" s="11">
        <v>601</v>
      </c>
      <c r="D653" s="11">
        <v>605</v>
      </c>
      <c r="E653" s="11">
        <v>600</v>
      </c>
      <c r="F653" s="12">
        <v>42428151</v>
      </c>
      <c r="G653" s="14">
        <f t="shared" si="101"/>
        <v>4</v>
      </c>
      <c r="H653" s="14">
        <f t="shared" si="102"/>
        <v>1</v>
      </c>
      <c r="I653" s="8">
        <f t="shared" si="103"/>
        <v>6.6555740432612314E-3</v>
      </c>
      <c r="J653" s="8">
        <f t="shared" si="104"/>
        <v>1.6638935108153079E-3</v>
      </c>
      <c r="K653" s="14">
        <f t="shared" si="107"/>
        <v>3</v>
      </c>
      <c r="L653" s="14">
        <f t="shared" si="108"/>
        <v>2</v>
      </c>
      <c r="M653" s="8">
        <f t="shared" si="105"/>
        <v>4.9916805324459234E-3</v>
      </c>
      <c r="N653" s="8">
        <f t="shared" si="106"/>
        <v>3.3277870216306157E-3</v>
      </c>
      <c r="O653" s="14">
        <f t="shared" si="109"/>
        <v>-1</v>
      </c>
      <c r="P653" s="8">
        <f t="shared" si="110"/>
        <v>-1.6611295681063123E-3</v>
      </c>
    </row>
    <row r="654" spans="1:16" x14ac:dyDescent="0.25">
      <c r="A654" s="10">
        <v>44621</v>
      </c>
      <c r="B654" s="11">
        <v>604</v>
      </c>
      <c r="C654" s="11">
        <v>599</v>
      </c>
      <c r="D654" s="11">
        <v>610</v>
      </c>
      <c r="E654" s="11">
        <v>599</v>
      </c>
      <c r="F654" s="12">
        <v>70303880</v>
      </c>
      <c r="G654" s="14">
        <f t="shared" si="101"/>
        <v>11</v>
      </c>
      <c r="H654" s="14">
        <f t="shared" si="102"/>
        <v>0</v>
      </c>
      <c r="I654" s="8">
        <f t="shared" si="103"/>
        <v>1.8363939899833055E-2</v>
      </c>
      <c r="J654" s="8">
        <f t="shared" si="104"/>
        <v>0</v>
      </c>
      <c r="K654" s="14">
        <f t="shared" si="107"/>
        <v>9</v>
      </c>
      <c r="L654" s="14">
        <f t="shared" si="108"/>
        <v>2</v>
      </c>
      <c r="M654" s="8">
        <f t="shared" si="105"/>
        <v>1.5025041736227046E-2</v>
      </c>
      <c r="N654" s="8">
        <f t="shared" si="106"/>
        <v>3.3388981636060101E-3</v>
      </c>
      <c r="O654" s="14">
        <f t="shared" si="109"/>
        <v>-2</v>
      </c>
      <c r="P654" s="8">
        <f t="shared" si="110"/>
        <v>-3.3277870216306157E-3</v>
      </c>
    </row>
    <row r="655" spans="1:16" x14ac:dyDescent="0.25">
      <c r="A655" s="10">
        <v>44617</v>
      </c>
      <c r="B655" s="11">
        <v>604</v>
      </c>
      <c r="C655" s="11">
        <v>600</v>
      </c>
      <c r="D655" s="11">
        <v>609</v>
      </c>
      <c r="E655" s="11">
        <v>600</v>
      </c>
      <c r="F655" s="12">
        <v>94155943</v>
      </c>
      <c r="G655" s="14">
        <f t="shared" si="101"/>
        <v>9</v>
      </c>
      <c r="H655" s="14">
        <f t="shared" si="102"/>
        <v>0</v>
      </c>
      <c r="I655" s="8">
        <f t="shared" si="103"/>
        <v>1.4999999999999999E-2</v>
      </c>
      <c r="J655" s="8">
        <f t="shared" si="104"/>
        <v>0</v>
      </c>
      <c r="K655" s="14">
        <f t="shared" si="107"/>
        <v>5</v>
      </c>
      <c r="L655" s="14">
        <f t="shared" si="108"/>
        <v>4</v>
      </c>
      <c r="M655" s="8">
        <f t="shared" si="105"/>
        <v>8.3333333333333332E-3</v>
      </c>
      <c r="N655" s="8">
        <f t="shared" si="106"/>
        <v>6.6666666666666671E-3</v>
      </c>
      <c r="O655" s="14">
        <f t="shared" si="109"/>
        <v>-4</v>
      </c>
      <c r="P655" s="8">
        <f t="shared" si="110"/>
        <v>-6.6225165562913907E-3</v>
      </c>
    </row>
    <row r="656" spans="1:16" x14ac:dyDescent="0.25">
      <c r="A656" s="10">
        <v>44616</v>
      </c>
      <c r="B656" s="11">
        <v>604</v>
      </c>
      <c r="C656" s="11">
        <v>618</v>
      </c>
      <c r="D656" s="11">
        <v>619</v>
      </c>
      <c r="E656" s="11">
        <v>604</v>
      </c>
      <c r="F656" s="12">
        <v>80672979</v>
      </c>
      <c r="G656" s="14">
        <f t="shared" si="101"/>
        <v>1</v>
      </c>
      <c r="H656" s="14">
        <f t="shared" si="102"/>
        <v>14</v>
      </c>
      <c r="I656" s="8">
        <f t="shared" si="103"/>
        <v>1.6181229773462784E-3</v>
      </c>
      <c r="J656" s="8">
        <f t="shared" si="104"/>
        <v>2.2653721682847898E-2</v>
      </c>
      <c r="K656" s="14">
        <f t="shared" si="107"/>
        <v>15</v>
      </c>
      <c r="L656" s="14">
        <f t="shared" si="108"/>
        <v>0</v>
      </c>
      <c r="M656" s="8">
        <f t="shared" si="105"/>
        <v>2.4271844660194174E-2</v>
      </c>
      <c r="N656" s="8">
        <f t="shared" si="106"/>
        <v>0</v>
      </c>
      <c r="O656" s="14">
        <f t="shared" si="109"/>
        <v>14</v>
      </c>
      <c r="P656" s="8">
        <f t="shared" si="110"/>
        <v>2.3178807947019868E-2</v>
      </c>
    </row>
    <row r="657" spans="1:16" x14ac:dyDescent="0.25">
      <c r="A657" s="10">
        <v>44615</v>
      </c>
      <c r="B657" s="11">
        <v>625</v>
      </c>
      <c r="C657" s="11">
        <v>624</v>
      </c>
      <c r="D657" s="11">
        <v>629</v>
      </c>
      <c r="E657" s="11">
        <v>623</v>
      </c>
      <c r="F657" s="12">
        <v>34561338</v>
      </c>
      <c r="G657" s="14">
        <f t="shared" si="101"/>
        <v>5</v>
      </c>
      <c r="H657" s="14">
        <f t="shared" si="102"/>
        <v>1</v>
      </c>
      <c r="I657" s="8">
        <f t="shared" si="103"/>
        <v>8.0128205128205121E-3</v>
      </c>
      <c r="J657" s="8">
        <f t="shared" si="104"/>
        <v>1.6025641025641025E-3</v>
      </c>
      <c r="K657" s="14">
        <f t="shared" si="107"/>
        <v>25</v>
      </c>
      <c r="L657" s="14">
        <f t="shared" si="108"/>
        <v>-19</v>
      </c>
      <c r="M657" s="8">
        <f t="shared" si="105"/>
        <v>4.0064102564102567E-2</v>
      </c>
      <c r="N657" s="8">
        <f t="shared" si="106"/>
        <v>-3.0448717948717948E-2</v>
      </c>
      <c r="O657" s="14">
        <f t="shared" si="109"/>
        <v>20</v>
      </c>
      <c r="P657" s="8">
        <f t="shared" si="110"/>
        <v>3.3112582781456956E-2</v>
      </c>
    </row>
    <row r="658" spans="1:16" x14ac:dyDescent="0.25">
      <c r="A658" s="10">
        <v>44614</v>
      </c>
      <c r="B658" s="11">
        <v>627</v>
      </c>
      <c r="C658" s="11">
        <v>628</v>
      </c>
      <c r="D658" s="11">
        <v>630</v>
      </c>
      <c r="E658" s="11">
        <v>625</v>
      </c>
      <c r="F658" s="12">
        <v>38526210</v>
      </c>
      <c r="G658" s="14">
        <f t="shared" si="101"/>
        <v>2</v>
      </c>
      <c r="H658" s="14">
        <f t="shared" si="102"/>
        <v>3</v>
      </c>
      <c r="I658" s="8">
        <f t="shared" si="103"/>
        <v>3.1847133757961785E-3</v>
      </c>
      <c r="J658" s="8">
        <f t="shared" si="104"/>
        <v>4.7770700636942673E-3</v>
      </c>
      <c r="K658" s="14">
        <f t="shared" si="107"/>
        <v>5</v>
      </c>
      <c r="L658" s="14">
        <f t="shared" si="108"/>
        <v>0</v>
      </c>
      <c r="M658" s="8">
        <f t="shared" si="105"/>
        <v>7.9617834394904458E-3</v>
      </c>
      <c r="N658" s="8">
        <f t="shared" si="106"/>
        <v>0</v>
      </c>
      <c r="O658" s="14">
        <f t="shared" si="109"/>
        <v>3</v>
      </c>
      <c r="P658" s="8">
        <f t="shared" si="110"/>
        <v>4.7999999999999996E-3</v>
      </c>
    </row>
    <row r="659" spans="1:16" x14ac:dyDescent="0.25">
      <c r="A659" s="10">
        <v>44613</v>
      </c>
      <c r="B659" s="11">
        <v>632</v>
      </c>
      <c r="C659" s="11">
        <v>633</v>
      </c>
      <c r="D659" s="11">
        <v>636</v>
      </c>
      <c r="E659" s="11">
        <v>632</v>
      </c>
      <c r="F659" s="12">
        <v>25769408</v>
      </c>
      <c r="G659" s="14">
        <f t="shared" si="101"/>
        <v>3</v>
      </c>
      <c r="H659" s="14">
        <f t="shared" si="102"/>
        <v>1</v>
      </c>
      <c r="I659" s="8">
        <f t="shared" si="103"/>
        <v>4.7393364928909956E-3</v>
      </c>
      <c r="J659" s="8">
        <f t="shared" si="104"/>
        <v>1.5797788309636651E-3</v>
      </c>
      <c r="K659" s="14">
        <f t="shared" si="107"/>
        <v>9</v>
      </c>
      <c r="L659" s="14">
        <f t="shared" si="108"/>
        <v>-5</v>
      </c>
      <c r="M659" s="8">
        <f t="shared" si="105"/>
        <v>1.4218009478672985E-2</v>
      </c>
      <c r="N659" s="8">
        <f t="shared" si="106"/>
        <v>-7.8988941548183249E-3</v>
      </c>
      <c r="O659" s="14">
        <f t="shared" si="109"/>
        <v>6</v>
      </c>
      <c r="P659" s="8">
        <f t="shared" si="110"/>
        <v>9.5693779904306216E-3</v>
      </c>
    </row>
    <row r="660" spans="1:16" x14ac:dyDescent="0.25">
      <c r="A660" s="10">
        <v>44610</v>
      </c>
      <c r="B660" s="11">
        <v>637</v>
      </c>
      <c r="C660" s="11">
        <v>638</v>
      </c>
      <c r="D660" s="11">
        <v>639</v>
      </c>
      <c r="E660" s="11">
        <v>636</v>
      </c>
      <c r="F660" s="12">
        <v>21948975</v>
      </c>
      <c r="G660" s="14">
        <f t="shared" si="101"/>
        <v>1</v>
      </c>
      <c r="H660" s="14">
        <f t="shared" si="102"/>
        <v>2</v>
      </c>
      <c r="I660" s="8">
        <f t="shared" si="103"/>
        <v>1.567398119122257E-3</v>
      </c>
      <c r="J660" s="8">
        <f t="shared" si="104"/>
        <v>3.134796238244514E-3</v>
      </c>
      <c r="K660" s="14">
        <f t="shared" si="107"/>
        <v>7</v>
      </c>
      <c r="L660" s="14">
        <f t="shared" si="108"/>
        <v>-4</v>
      </c>
      <c r="M660" s="8">
        <f t="shared" si="105"/>
        <v>1.0971786833855799E-2</v>
      </c>
      <c r="N660" s="8">
        <f t="shared" si="106"/>
        <v>-6.269592476489028E-3</v>
      </c>
      <c r="O660" s="14">
        <f t="shared" si="109"/>
        <v>6</v>
      </c>
      <c r="P660" s="8">
        <f t="shared" si="110"/>
        <v>9.4936708860759497E-3</v>
      </c>
    </row>
    <row r="661" spans="1:16" x14ac:dyDescent="0.25">
      <c r="A661" s="10">
        <v>44609</v>
      </c>
      <c r="B661" s="11">
        <v>645</v>
      </c>
      <c r="C661" s="11">
        <v>644</v>
      </c>
      <c r="D661" s="11">
        <v>646</v>
      </c>
      <c r="E661" s="11">
        <v>641</v>
      </c>
      <c r="F661" s="12">
        <v>20447347</v>
      </c>
      <c r="G661" s="14">
        <f t="shared" si="101"/>
        <v>2</v>
      </c>
      <c r="H661" s="14">
        <f t="shared" si="102"/>
        <v>3</v>
      </c>
      <c r="I661" s="8">
        <f t="shared" si="103"/>
        <v>3.105590062111801E-3</v>
      </c>
      <c r="J661" s="8">
        <f t="shared" si="104"/>
        <v>4.658385093167702E-3</v>
      </c>
      <c r="K661" s="14">
        <f t="shared" si="107"/>
        <v>9</v>
      </c>
      <c r="L661" s="14">
        <f t="shared" si="108"/>
        <v>-4</v>
      </c>
      <c r="M661" s="8">
        <f t="shared" si="105"/>
        <v>1.3975155279503106E-2</v>
      </c>
      <c r="N661" s="8">
        <f t="shared" si="106"/>
        <v>-6.2111801242236021E-3</v>
      </c>
      <c r="O661" s="14">
        <f t="shared" si="109"/>
        <v>7</v>
      </c>
      <c r="P661" s="8">
        <f t="shared" si="110"/>
        <v>1.098901098901099E-2</v>
      </c>
    </row>
    <row r="662" spans="1:16" x14ac:dyDescent="0.25">
      <c r="A662" s="10">
        <v>44608</v>
      </c>
      <c r="B662" s="11">
        <v>646</v>
      </c>
      <c r="C662" s="11">
        <v>645</v>
      </c>
      <c r="D662" s="11">
        <v>646</v>
      </c>
      <c r="E662" s="11">
        <v>640</v>
      </c>
      <c r="F662" s="12">
        <v>27395771</v>
      </c>
      <c r="G662" s="14">
        <f t="shared" si="101"/>
        <v>1</v>
      </c>
      <c r="H662" s="14">
        <f t="shared" si="102"/>
        <v>5</v>
      </c>
      <c r="I662" s="8">
        <f t="shared" si="103"/>
        <v>1.5503875968992248E-3</v>
      </c>
      <c r="J662" s="8">
        <f t="shared" si="104"/>
        <v>7.7519379844961239E-3</v>
      </c>
      <c r="K662" s="14">
        <f t="shared" si="107"/>
        <v>1</v>
      </c>
      <c r="L662" s="14">
        <f t="shared" si="108"/>
        <v>5</v>
      </c>
      <c r="M662" s="8">
        <f t="shared" si="105"/>
        <v>1.5503875968992248E-3</v>
      </c>
      <c r="N662" s="8">
        <f t="shared" si="106"/>
        <v>7.7519379844961239E-3</v>
      </c>
      <c r="O662" s="14">
        <f t="shared" si="109"/>
        <v>0</v>
      </c>
      <c r="P662" s="8">
        <f t="shared" si="110"/>
        <v>0</v>
      </c>
    </row>
    <row r="663" spans="1:16" x14ac:dyDescent="0.25">
      <c r="A663" s="10">
        <v>44607</v>
      </c>
      <c r="B663" s="11">
        <v>633</v>
      </c>
      <c r="C663" s="11">
        <v>633</v>
      </c>
      <c r="D663" s="11">
        <v>639</v>
      </c>
      <c r="E663" s="11">
        <v>633</v>
      </c>
      <c r="F663" s="12">
        <v>24497955</v>
      </c>
      <c r="G663" s="14">
        <f t="shared" si="101"/>
        <v>6</v>
      </c>
      <c r="H663" s="14">
        <f t="shared" si="102"/>
        <v>0</v>
      </c>
      <c r="I663" s="8">
        <f t="shared" si="103"/>
        <v>9.4786729857819912E-3</v>
      </c>
      <c r="J663" s="8">
        <f t="shared" si="104"/>
        <v>0</v>
      </c>
      <c r="K663" s="14">
        <f t="shared" si="107"/>
        <v>-7</v>
      </c>
      <c r="L663" s="14">
        <f t="shared" si="108"/>
        <v>13</v>
      </c>
      <c r="M663" s="8">
        <f t="shared" si="105"/>
        <v>-1.1058451816745656E-2</v>
      </c>
      <c r="N663" s="8">
        <f t="shared" si="106"/>
        <v>2.0537124802527645E-2</v>
      </c>
      <c r="O663" s="14">
        <f t="shared" si="109"/>
        <v>-13</v>
      </c>
      <c r="P663" s="8">
        <f t="shared" si="110"/>
        <v>-2.0123839009287926E-2</v>
      </c>
    </row>
    <row r="664" spans="1:16" x14ac:dyDescent="0.25">
      <c r="A664" s="10">
        <v>44606</v>
      </c>
      <c r="B664" s="11">
        <v>637</v>
      </c>
      <c r="C664" s="11">
        <v>640</v>
      </c>
      <c r="D664" s="11">
        <v>641</v>
      </c>
      <c r="E664" s="11">
        <v>635</v>
      </c>
      <c r="F664" s="12">
        <v>39394670</v>
      </c>
      <c r="G664" s="14">
        <f t="shared" si="101"/>
        <v>1</v>
      </c>
      <c r="H664" s="14">
        <f t="shared" si="102"/>
        <v>5</v>
      </c>
      <c r="I664" s="8">
        <f t="shared" si="103"/>
        <v>1.5625000000000001E-3</v>
      </c>
      <c r="J664" s="8">
        <f t="shared" si="104"/>
        <v>7.8125E-3</v>
      </c>
      <c r="K664" s="14">
        <f t="shared" si="107"/>
        <v>8</v>
      </c>
      <c r="L664" s="14">
        <f t="shared" si="108"/>
        <v>-2</v>
      </c>
      <c r="M664" s="8">
        <f t="shared" si="105"/>
        <v>1.2500000000000001E-2</v>
      </c>
      <c r="N664" s="8">
        <f t="shared" si="106"/>
        <v>-3.1250000000000002E-3</v>
      </c>
      <c r="O664" s="14">
        <f t="shared" si="109"/>
        <v>7</v>
      </c>
      <c r="P664" s="8">
        <f t="shared" si="110"/>
        <v>1.1058451816745656E-2</v>
      </c>
    </row>
    <row r="665" spans="1:16" x14ac:dyDescent="0.25">
      <c r="A665" s="10">
        <v>44603</v>
      </c>
      <c r="B665" s="11">
        <v>650</v>
      </c>
      <c r="C665" s="11">
        <v>646</v>
      </c>
      <c r="D665" s="11">
        <v>650</v>
      </c>
      <c r="E665" s="11">
        <v>642</v>
      </c>
      <c r="F665" s="12">
        <v>28194682</v>
      </c>
      <c r="G665" s="14">
        <f t="shared" si="101"/>
        <v>4</v>
      </c>
      <c r="H665" s="14">
        <f t="shared" si="102"/>
        <v>4</v>
      </c>
      <c r="I665" s="8">
        <f t="shared" si="103"/>
        <v>6.1919504643962852E-3</v>
      </c>
      <c r="J665" s="8">
        <f t="shared" si="104"/>
        <v>6.1919504643962852E-3</v>
      </c>
      <c r="K665" s="14">
        <f t="shared" si="107"/>
        <v>13</v>
      </c>
      <c r="L665" s="14">
        <f t="shared" si="108"/>
        <v>-5</v>
      </c>
      <c r="M665" s="8">
        <f t="shared" si="105"/>
        <v>2.0123839009287926E-2</v>
      </c>
      <c r="N665" s="8">
        <f t="shared" si="106"/>
        <v>-7.7399380804953561E-3</v>
      </c>
      <c r="O665" s="14">
        <f t="shared" si="109"/>
        <v>9</v>
      </c>
      <c r="P665" s="8">
        <f t="shared" si="110"/>
        <v>1.4128728414442701E-2</v>
      </c>
    </row>
    <row r="666" spans="1:16" x14ac:dyDescent="0.25">
      <c r="A666" s="10">
        <v>44602</v>
      </c>
      <c r="B666" s="11">
        <v>649</v>
      </c>
      <c r="C666" s="11">
        <v>639</v>
      </c>
      <c r="D666" s="11">
        <v>649</v>
      </c>
      <c r="E666" s="11">
        <v>637</v>
      </c>
      <c r="F666" s="12">
        <v>37388892</v>
      </c>
      <c r="G666" s="14">
        <f t="shared" si="101"/>
        <v>10</v>
      </c>
      <c r="H666" s="14">
        <f t="shared" si="102"/>
        <v>2</v>
      </c>
      <c r="I666" s="8">
        <f t="shared" si="103"/>
        <v>1.5649452269170579E-2</v>
      </c>
      <c r="J666" s="8">
        <f t="shared" si="104"/>
        <v>3.1298904538341159E-3</v>
      </c>
      <c r="K666" s="14">
        <f t="shared" si="107"/>
        <v>-1</v>
      </c>
      <c r="L666" s="14">
        <f t="shared" si="108"/>
        <v>13</v>
      </c>
      <c r="M666" s="8">
        <f t="shared" si="105"/>
        <v>-1.5649452269170579E-3</v>
      </c>
      <c r="N666" s="8">
        <f t="shared" si="106"/>
        <v>2.0344287949921751E-2</v>
      </c>
      <c r="O666" s="14">
        <f t="shared" si="109"/>
        <v>-11</v>
      </c>
      <c r="P666" s="8">
        <f t="shared" si="110"/>
        <v>-1.6923076923076923E-2</v>
      </c>
    </row>
    <row r="667" spans="1:16" x14ac:dyDescent="0.25">
      <c r="A667" s="10">
        <v>44601</v>
      </c>
      <c r="B667" s="11">
        <v>633</v>
      </c>
      <c r="C667" s="11">
        <v>635</v>
      </c>
      <c r="D667" s="11">
        <v>637</v>
      </c>
      <c r="E667" s="11">
        <v>630</v>
      </c>
      <c r="F667" s="12">
        <v>33633394</v>
      </c>
      <c r="G667" s="14">
        <f t="shared" si="101"/>
        <v>2</v>
      </c>
      <c r="H667" s="14">
        <f t="shared" si="102"/>
        <v>5</v>
      </c>
      <c r="I667" s="8">
        <f t="shared" si="103"/>
        <v>3.1496062992125984E-3</v>
      </c>
      <c r="J667" s="8">
        <f t="shared" si="104"/>
        <v>7.874015748031496E-3</v>
      </c>
      <c r="K667" s="14">
        <f t="shared" si="107"/>
        <v>-12</v>
      </c>
      <c r="L667" s="14">
        <f t="shared" si="108"/>
        <v>19</v>
      </c>
      <c r="M667" s="8">
        <f t="shared" si="105"/>
        <v>-1.889763779527559E-2</v>
      </c>
      <c r="N667" s="8">
        <f t="shared" si="106"/>
        <v>2.9921259842519685E-2</v>
      </c>
      <c r="O667" s="14">
        <f t="shared" si="109"/>
        <v>-14</v>
      </c>
      <c r="P667" s="8">
        <f t="shared" si="110"/>
        <v>-2.1571648690292759E-2</v>
      </c>
    </row>
    <row r="668" spans="1:16" x14ac:dyDescent="0.25">
      <c r="A668" s="10">
        <v>44600</v>
      </c>
      <c r="B668" s="11">
        <v>628</v>
      </c>
      <c r="C668" s="11">
        <v>645</v>
      </c>
      <c r="D668" s="11">
        <v>645</v>
      </c>
      <c r="E668" s="11">
        <v>628</v>
      </c>
      <c r="F668" s="12">
        <v>43786259</v>
      </c>
      <c r="G668" s="14">
        <f t="shared" si="101"/>
        <v>0</v>
      </c>
      <c r="H668" s="14">
        <f t="shared" si="102"/>
        <v>17</v>
      </c>
      <c r="I668" s="8">
        <f t="shared" si="103"/>
        <v>0</v>
      </c>
      <c r="J668" s="8">
        <f t="shared" si="104"/>
        <v>2.6356589147286821E-2</v>
      </c>
      <c r="K668" s="14">
        <f t="shared" si="107"/>
        <v>12</v>
      </c>
      <c r="L668" s="14">
        <f t="shared" si="108"/>
        <v>5</v>
      </c>
      <c r="M668" s="8">
        <f t="shared" si="105"/>
        <v>1.8604651162790697E-2</v>
      </c>
      <c r="N668" s="8">
        <f t="shared" si="106"/>
        <v>7.7519379844961239E-3</v>
      </c>
      <c r="O668" s="14">
        <f t="shared" si="109"/>
        <v>12</v>
      </c>
      <c r="P668" s="8">
        <f t="shared" si="110"/>
        <v>1.8957345971563982E-2</v>
      </c>
    </row>
    <row r="669" spans="1:16" x14ac:dyDescent="0.25">
      <c r="A669" s="10">
        <v>44599</v>
      </c>
      <c r="B669" s="11">
        <v>635</v>
      </c>
      <c r="C669" s="11">
        <v>644</v>
      </c>
      <c r="D669" s="11">
        <v>644</v>
      </c>
      <c r="E669" s="11">
        <v>631</v>
      </c>
      <c r="F669" s="12">
        <v>64637049</v>
      </c>
      <c r="G669" s="14">
        <f t="shared" si="101"/>
        <v>0</v>
      </c>
      <c r="H669" s="14">
        <f t="shared" si="102"/>
        <v>13</v>
      </c>
      <c r="I669" s="8">
        <f t="shared" si="103"/>
        <v>0</v>
      </c>
      <c r="J669" s="8">
        <f t="shared" si="104"/>
        <v>2.0186335403726708E-2</v>
      </c>
      <c r="K669" s="14">
        <f t="shared" si="107"/>
        <v>16</v>
      </c>
      <c r="L669" s="14">
        <f t="shared" si="108"/>
        <v>-3</v>
      </c>
      <c r="M669" s="8">
        <f t="shared" si="105"/>
        <v>2.4844720496894408E-2</v>
      </c>
      <c r="N669" s="8">
        <f t="shared" si="106"/>
        <v>-4.658385093167702E-3</v>
      </c>
      <c r="O669" s="14">
        <f t="shared" si="109"/>
        <v>16</v>
      </c>
      <c r="P669" s="8">
        <f t="shared" si="110"/>
        <v>2.5477707006369428E-2</v>
      </c>
    </row>
    <row r="670" spans="1:16" x14ac:dyDescent="0.25">
      <c r="A670" s="10">
        <v>44587</v>
      </c>
      <c r="B670" s="11">
        <v>636</v>
      </c>
      <c r="C670" s="11">
        <v>635</v>
      </c>
      <c r="D670" s="11">
        <v>641</v>
      </c>
      <c r="E670" s="11">
        <v>635</v>
      </c>
      <c r="F670" s="12">
        <v>33093553</v>
      </c>
      <c r="G670" s="14">
        <f t="shared" si="101"/>
        <v>6</v>
      </c>
      <c r="H670" s="14">
        <f t="shared" si="102"/>
        <v>0</v>
      </c>
      <c r="I670" s="8">
        <f t="shared" si="103"/>
        <v>9.4488188976377951E-3</v>
      </c>
      <c r="J670" s="8">
        <f t="shared" si="104"/>
        <v>0</v>
      </c>
      <c r="K670" s="14">
        <f t="shared" si="107"/>
        <v>6</v>
      </c>
      <c r="L670" s="14">
        <f t="shared" si="108"/>
        <v>0</v>
      </c>
      <c r="M670" s="8">
        <f t="shared" si="105"/>
        <v>9.4488188976377951E-3</v>
      </c>
      <c r="N670" s="8">
        <f t="shared" si="106"/>
        <v>0</v>
      </c>
      <c r="O670" s="14">
        <f t="shared" si="109"/>
        <v>0</v>
      </c>
      <c r="P670" s="8">
        <f t="shared" si="110"/>
        <v>0</v>
      </c>
    </row>
    <row r="671" spans="1:16" x14ac:dyDescent="0.25">
      <c r="A671" s="10">
        <v>44586</v>
      </c>
      <c r="B671" s="11">
        <v>641</v>
      </c>
      <c r="C671" s="11">
        <v>643</v>
      </c>
      <c r="D671" s="11">
        <v>645</v>
      </c>
      <c r="E671" s="11">
        <v>638</v>
      </c>
      <c r="F671" s="12">
        <v>53927064</v>
      </c>
      <c r="G671" s="14">
        <f t="shared" si="101"/>
        <v>2</v>
      </c>
      <c r="H671" s="14">
        <f t="shared" si="102"/>
        <v>5</v>
      </c>
      <c r="I671" s="8">
        <f t="shared" si="103"/>
        <v>3.1104199066874028E-3</v>
      </c>
      <c r="J671" s="8">
        <f t="shared" si="104"/>
        <v>7.7760497667185074E-3</v>
      </c>
      <c r="K671" s="14">
        <f t="shared" si="107"/>
        <v>9</v>
      </c>
      <c r="L671" s="14">
        <f t="shared" si="108"/>
        <v>-2</v>
      </c>
      <c r="M671" s="8">
        <f t="shared" si="105"/>
        <v>1.3996889580093312E-2</v>
      </c>
      <c r="N671" s="8">
        <f t="shared" si="106"/>
        <v>-3.1104199066874028E-3</v>
      </c>
      <c r="O671" s="14">
        <f t="shared" si="109"/>
        <v>7</v>
      </c>
      <c r="P671" s="8">
        <f t="shared" si="110"/>
        <v>1.10062893081761E-2</v>
      </c>
    </row>
    <row r="672" spans="1:16" x14ac:dyDescent="0.25">
      <c r="A672" s="10">
        <v>44585</v>
      </c>
      <c r="B672" s="11">
        <v>653</v>
      </c>
      <c r="C672" s="11">
        <v>639</v>
      </c>
      <c r="D672" s="11">
        <v>655</v>
      </c>
      <c r="E672" s="11">
        <v>637</v>
      </c>
      <c r="F672" s="12">
        <v>48665203</v>
      </c>
      <c r="G672" s="14">
        <f t="shared" si="101"/>
        <v>16</v>
      </c>
      <c r="H672" s="14">
        <f t="shared" si="102"/>
        <v>2</v>
      </c>
      <c r="I672" s="8">
        <f t="shared" si="103"/>
        <v>2.5039123630672927E-2</v>
      </c>
      <c r="J672" s="8">
        <f t="shared" si="104"/>
        <v>3.1298904538341159E-3</v>
      </c>
      <c r="K672" s="14">
        <f t="shared" si="107"/>
        <v>14</v>
      </c>
      <c r="L672" s="14">
        <f t="shared" si="108"/>
        <v>4</v>
      </c>
      <c r="M672" s="8">
        <f t="shared" si="105"/>
        <v>2.1909233176838811E-2</v>
      </c>
      <c r="N672" s="8">
        <f t="shared" si="106"/>
        <v>6.2597809076682318E-3</v>
      </c>
      <c r="O672" s="14">
        <f t="shared" si="109"/>
        <v>-2</v>
      </c>
      <c r="P672" s="8">
        <f t="shared" si="110"/>
        <v>-3.1201248049921998E-3</v>
      </c>
    </row>
    <row r="673" spans="1:16" x14ac:dyDescent="0.25">
      <c r="A673" s="10">
        <v>44582</v>
      </c>
      <c r="B673" s="11">
        <v>641</v>
      </c>
      <c r="C673" s="11">
        <v>644</v>
      </c>
      <c r="D673" s="11">
        <v>646</v>
      </c>
      <c r="E673" s="11">
        <v>637</v>
      </c>
      <c r="F673" s="12">
        <v>53966101</v>
      </c>
      <c r="G673" s="14">
        <f t="shared" si="101"/>
        <v>2</v>
      </c>
      <c r="H673" s="14">
        <f t="shared" si="102"/>
        <v>7</v>
      </c>
      <c r="I673" s="8">
        <f t="shared" si="103"/>
        <v>3.105590062111801E-3</v>
      </c>
      <c r="J673" s="8">
        <f t="shared" si="104"/>
        <v>1.0869565217391304E-2</v>
      </c>
      <c r="K673" s="14">
        <f t="shared" si="107"/>
        <v>-7</v>
      </c>
      <c r="L673" s="14">
        <f t="shared" si="108"/>
        <v>16</v>
      </c>
      <c r="M673" s="8">
        <f t="shared" si="105"/>
        <v>-1.0869565217391304E-2</v>
      </c>
      <c r="N673" s="8">
        <f t="shared" si="106"/>
        <v>2.4844720496894408E-2</v>
      </c>
      <c r="O673" s="14">
        <f t="shared" si="109"/>
        <v>-9</v>
      </c>
      <c r="P673" s="8">
        <f t="shared" si="110"/>
        <v>-1.3782542113323124E-2</v>
      </c>
    </row>
    <row r="674" spans="1:16" x14ac:dyDescent="0.25">
      <c r="A674" s="10">
        <v>44581</v>
      </c>
      <c r="B674" s="11">
        <v>651</v>
      </c>
      <c r="C674" s="11">
        <v>650</v>
      </c>
      <c r="D674" s="11">
        <v>657</v>
      </c>
      <c r="E674" s="11">
        <v>646</v>
      </c>
      <c r="F674" s="12">
        <v>48996473</v>
      </c>
      <c r="G674" s="14">
        <f t="shared" si="101"/>
        <v>7</v>
      </c>
      <c r="H674" s="14">
        <f t="shared" si="102"/>
        <v>4</v>
      </c>
      <c r="I674" s="8">
        <f t="shared" si="103"/>
        <v>1.0769230769230769E-2</v>
      </c>
      <c r="J674" s="8">
        <f t="shared" si="104"/>
        <v>6.1538461538461538E-3</v>
      </c>
      <c r="K674" s="14">
        <f t="shared" si="107"/>
        <v>16</v>
      </c>
      <c r="L674" s="14">
        <f t="shared" si="108"/>
        <v>-5</v>
      </c>
      <c r="M674" s="8">
        <f t="shared" si="105"/>
        <v>2.4615384615384615E-2</v>
      </c>
      <c r="N674" s="8">
        <f t="shared" si="106"/>
        <v>-7.6923076923076927E-3</v>
      </c>
      <c r="O674" s="14">
        <f t="shared" si="109"/>
        <v>9</v>
      </c>
      <c r="P674" s="8">
        <f t="shared" si="110"/>
        <v>1.4040561622464899E-2</v>
      </c>
    </row>
    <row r="675" spans="1:16" x14ac:dyDescent="0.25">
      <c r="A675" s="10">
        <v>44580</v>
      </c>
      <c r="B675" s="11">
        <v>654</v>
      </c>
      <c r="C675" s="11">
        <v>652</v>
      </c>
      <c r="D675" s="11">
        <v>660</v>
      </c>
      <c r="E675" s="11">
        <v>651</v>
      </c>
      <c r="F675" s="12">
        <v>44092247</v>
      </c>
      <c r="G675" s="14">
        <f t="shared" si="101"/>
        <v>8</v>
      </c>
      <c r="H675" s="14">
        <f t="shared" si="102"/>
        <v>1</v>
      </c>
      <c r="I675" s="8">
        <f t="shared" si="103"/>
        <v>1.2269938650306749E-2</v>
      </c>
      <c r="J675" s="8">
        <f t="shared" si="104"/>
        <v>1.5337423312883436E-3</v>
      </c>
      <c r="K675" s="14">
        <f t="shared" si="107"/>
        <v>9</v>
      </c>
      <c r="L675" s="14">
        <f t="shared" si="108"/>
        <v>0</v>
      </c>
      <c r="M675" s="8">
        <f t="shared" si="105"/>
        <v>1.3803680981595092E-2</v>
      </c>
      <c r="N675" s="8">
        <f t="shared" si="106"/>
        <v>0</v>
      </c>
      <c r="O675" s="14">
        <f t="shared" si="109"/>
        <v>1</v>
      </c>
      <c r="P675" s="8">
        <f t="shared" si="110"/>
        <v>1.5360983102918587E-3</v>
      </c>
    </row>
    <row r="676" spans="1:16" x14ac:dyDescent="0.25">
      <c r="A676" s="10">
        <v>44579</v>
      </c>
      <c r="B676" s="11">
        <v>662</v>
      </c>
      <c r="C676" s="11">
        <v>678</v>
      </c>
      <c r="D676" s="11">
        <v>681</v>
      </c>
      <c r="E676" s="11">
        <v>662</v>
      </c>
      <c r="F676" s="12">
        <v>48802321</v>
      </c>
      <c r="G676" s="14">
        <f t="shared" si="101"/>
        <v>3</v>
      </c>
      <c r="H676" s="14">
        <f t="shared" si="102"/>
        <v>16</v>
      </c>
      <c r="I676" s="8">
        <f t="shared" si="103"/>
        <v>4.4247787610619468E-3</v>
      </c>
      <c r="J676" s="8">
        <f t="shared" si="104"/>
        <v>2.359882005899705E-2</v>
      </c>
      <c r="K676" s="14">
        <f t="shared" si="107"/>
        <v>27</v>
      </c>
      <c r="L676" s="14">
        <f t="shared" si="108"/>
        <v>-8</v>
      </c>
      <c r="M676" s="8">
        <f t="shared" si="105"/>
        <v>3.9823008849557522E-2</v>
      </c>
      <c r="N676" s="8">
        <f t="shared" si="106"/>
        <v>-1.1799410029498525E-2</v>
      </c>
      <c r="O676" s="14">
        <f t="shared" si="109"/>
        <v>24</v>
      </c>
      <c r="P676" s="8">
        <f t="shared" si="110"/>
        <v>3.669724770642202E-2</v>
      </c>
    </row>
    <row r="677" spans="1:16" x14ac:dyDescent="0.25">
      <c r="A677" s="10">
        <v>44578</v>
      </c>
      <c r="B677" s="11">
        <v>683</v>
      </c>
      <c r="C677" s="11">
        <v>685</v>
      </c>
      <c r="D677" s="11">
        <v>688</v>
      </c>
      <c r="E677" s="11">
        <v>678</v>
      </c>
      <c r="F677" s="12">
        <v>63828552</v>
      </c>
      <c r="G677" s="14">
        <f t="shared" si="101"/>
        <v>3</v>
      </c>
      <c r="H677" s="14">
        <f t="shared" si="102"/>
        <v>7</v>
      </c>
      <c r="I677" s="8">
        <f t="shared" si="103"/>
        <v>4.3795620437956208E-3</v>
      </c>
      <c r="J677" s="8">
        <f t="shared" si="104"/>
        <v>1.0218978102189781E-2</v>
      </c>
      <c r="K677" s="14">
        <f t="shared" si="107"/>
        <v>26</v>
      </c>
      <c r="L677" s="14">
        <f t="shared" si="108"/>
        <v>-16</v>
      </c>
      <c r="M677" s="8">
        <f t="shared" si="105"/>
        <v>3.7956204379562042E-2</v>
      </c>
      <c r="N677" s="8">
        <f t="shared" si="106"/>
        <v>-2.3357664233576641E-2</v>
      </c>
      <c r="O677" s="14">
        <f t="shared" si="109"/>
        <v>23</v>
      </c>
      <c r="P677" s="8">
        <f t="shared" si="110"/>
        <v>3.4743202416918431E-2</v>
      </c>
    </row>
    <row r="678" spans="1:16" x14ac:dyDescent="0.25">
      <c r="A678" s="10">
        <v>44575</v>
      </c>
      <c r="B678" s="11">
        <v>672</v>
      </c>
      <c r="C678" s="11">
        <v>673</v>
      </c>
      <c r="D678" s="11">
        <v>673</v>
      </c>
      <c r="E678" s="11">
        <v>661</v>
      </c>
      <c r="F678" s="12">
        <v>98768193</v>
      </c>
      <c r="G678" s="14">
        <f t="shared" si="101"/>
        <v>0</v>
      </c>
      <c r="H678" s="14">
        <f t="shared" si="102"/>
        <v>12</v>
      </c>
      <c r="I678" s="8">
        <f t="shared" si="103"/>
        <v>0</v>
      </c>
      <c r="J678" s="8">
        <f t="shared" si="104"/>
        <v>1.7830609212481426E-2</v>
      </c>
      <c r="K678" s="14">
        <f t="shared" si="107"/>
        <v>-10</v>
      </c>
      <c r="L678" s="14">
        <f t="shared" si="108"/>
        <v>22</v>
      </c>
      <c r="M678" s="8">
        <f t="shared" si="105"/>
        <v>-1.4858841010401188E-2</v>
      </c>
      <c r="N678" s="8">
        <f t="shared" si="106"/>
        <v>3.2689450222882617E-2</v>
      </c>
      <c r="O678" s="14">
        <f t="shared" si="109"/>
        <v>-10</v>
      </c>
      <c r="P678" s="8">
        <f t="shared" si="110"/>
        <v>-1.4641288433382138E-2</v>
      </c>
    </row>
    <row r="679" spans="1:16" x14ac:dyDescent="0.25">
      <c r="A679" s="10">
        <v>44574</v>
      </c>
      <c r="B679" s="11">
        <v>661</v>
      </c>
      <c r="C679" s="11">
        <v>658</v>
      </c>
      <c r="D679" s="11">
        <v>662</v>
      </c>
      <c r="E679" s="11">
        <v>655</v>
      </c>
      <c r="F679" s="12">
        <v>39172028</v>
      </c>
      <c r="G679" s="14">
        <f t="shared" si="101"/>
        <v>4</v>
      </c>
      <c r="H679" s="14">
        <f t="shared" si="102"/>
        <v>3</v>
      </c>
      <c r="I679" s="8">
        <f t="shared" si="103"/>
        <v>6.0790273556231003E-3</v>
      </c>
      <c r="J679" s="8">
        <f t="shared" si="104"/>
        <v>4.559270516717325E-3</v>
      </c>
      <c r="K679" s="14">
        <f t="shared" si="107"/>
        <v>-10</v>
      </c>
      <c r="L679" s="14">
        <f t="shared" si="108"/>
        <v>17</v>
      </c>
      <c r="M679" s="8">
        <f t="shared" si="105"/>
        <v>-1.5197568389057751E-2</v>
      </c>
      <c r="N679" s="8">
        <f t="shared" si="106"/>
        <v>2.5835866261398176E-2</v>
      </c>
      <c r="O679" s="14">
        <f t="shared" si="109"/>
        <v>-14</v>
      </c>
      <c r="P679" s="8">
        <f t="shared" si="110"/>
        <v>-2.0833333333333332E-2</v>
      </c>
    </row>
    <row r="680" spans="1:16" x14ac:dyDescent="0.25">
      <c r="A680" s="10">
        <v>44573</v>
      </c>
      <c r="B680" s="11">
        <v>660</v>
      </c>
      <c r="C680" s="11">
        <v>657</v>
      </c>
      <c r="D680" s="11">
        <v>660</v>
      </c>
      <c r="E680" s="11">
        <v>650</v>
      </c>
      <c r="F680" s="12">
        <v>40832298</v>
      </c>
      <c r="G680" s="14">
        <f t="shared" si="101"/>
        <v>3</v>
      </c>
      <c r="H680" s="14">
        <f t="shared" si="102"/>
        <v>7</v>
      </c>
      <c r="I680" s="8">
        <f t="shared" si="103"/>
        <v>4.5662100456621002E-3</v>
      </c>
      <c r="J680" s="8">
        <f t="shared" si="104"/>
        <v>1.06544901065449E-2</v>
      </c>
      <c r="K680" s="14">
        <f t="shared" si="107"/>
        <v>-1</v>
      </c>
      <c r="L680" s="14">
        <f t="shared" si="108"/>
        <v>11</v>
      </c>
      <c r="M680" s="8">
        <f t="shared" si="105"/>
        <v>-1.5220700152207001E-3</v>
      </c>
      <c r="N680" s="8">
        <f t="shared" si="106"/>
        <v>1.6742770167427701E-2</v>
      </c>
      <c r="O680" s="14">
        <f t="shared" si="109"/>
        <v>-4</v>
      </c>
      <c r="P680" s="8">
        <f t="shared" si="110"/>
        <v>-6.0514372163388806E-3</v>
      </c>
    </row>
    <row r="681" spans="1:16" x14ac:dyDescent="0.25">
      <c r="A681" s="10">
        <v>44572</v>
      </c>
      <c r="B681" s="11">
        <v>651</v>
      </c>
      <c r="C681" s="11">
        <v>646</v>
      </c>
      <c r="D681" s="11">
        <v>651</v>
      </c>
      <c r="E681" s="11">
        <v>639</v>
      </c>
      <c r="F681" s="12">
        <v>36186544</v>
      </c>
      <c r="G681" s="14">
        <f t="shared" si="101"/>
        <v>5</v>
      </c>
      <c r="H681" s="14">
        <f t="shared" si="102"/>
        <v>7</v>
      </c>
      <c r="I681" s="8">
        <f t="shared" si="103"/>
        <v>7.7399380804953561E-3</v>
      </c>
      <c r="J681" s="8">
        <f t="shared" si="104"/>
        <v>1.0835913312693499E-2</v>
      </c>
      <c r="K681" s="14">
        <f t="shared" si="107"/>
        <v>-9</v>
      </c>
      <c r="L681" s="14">
        <f t="shared" si="108"/>
        <v>21</v>
      </c>
      <c r="M681" s="8">
        <f t="shared" si="105"/>
        <v>-1.393188854489164E-2</v>
      </c>
      <c r="N681" s="8">
        <f t="shared" si="106"/>
        <v>3.2507739938080496E-2</v>
      </c>
      <c r="O681" s="14">
        <f t="shared" si="109"/>
        <v>-14</v>
      </c>
      <c r="P681" s="8">
        <f t="shared" si="110"/>
        <v>-2.1212121212121213E-2</v>
      </c>
    </row>
    <row r="682" spans="1:16" x14ac:dyDescent="0.25">
      <c r="A682" s="10">
        <v>44571</v>
      </c>
      <c r="B682" s="11">
        <v>643</v>
      </c>
      <c r="C682" s="11">
        <v>628</v>
      </c>
      <c r="D682" s="11">
        <v>645</v>
      </c>
      <c r="E682" s="11">
        <v>627</v>
      </c>
      <c r="F682" s="12">
        <v>39286754</v>
      </c>
      <c r="G682" s="14">
        <f t="shared" si="101"/>
        <v>17</v>
      </c>
      <c r="H682" s="14">
        <f t="shared" si="102"/>
        <v>1</v>
      </c>
      <c r="I682" s="8">
        <f t="shared" si="103"/>
        <v>2.7070063694267517E-2</v>
      </c>
      <c r="J682" s="8">
        <f t="shared" si="104"/>
        <v>1.5923566878980893E-3</v>
      </c>
      <c r="K682" s="14">
        <f t="shared" si="107"/>
        <v>-6</v>
      </c>
      <c r="L682" s="14">
        <f t="shared" si="108"/>
        <v>24</v>
      </c>
      <c r="M682" s="8">
        <f t="shared" si="105"/>
        <v>-9.5541401273885346E-3</v>
      </c>
      <c r="N682" s="8">
        <f t="shared" si="106"/>
        <v>3.8216560509554139E-2</v>
      </c>
      <c r="O682" s="14">
        <f t="shared" si="109"/>
        <v>-23</v>
      </c>
      <c r="P682" s="8">
        <f t="shared" si="110"/>
        <v>-3.5330261136712747E-2</v>
      </c>
    </row>
    <row r="683" spans="1:16" x14ac:dyDescent="0.25">
      <c r="A683" s="10">
        <v>44568</v>
      </c>
      <c r="B683" s="11">
        <v>634</v>
      </c>
      <c r="C683" s="11">
        <v>643</v>
      </c>
      <c r="D683" s="11">
        <v>646</v>
      </c>
      <c r="E683" s="11">
        <v>632</v>
      </c>
      <c r="F683" s="12">
        <v>39847766</v>
      </c>
      <c r="G683" s="14">
        <f t="shared" si="101"/>
        <v>3</v>
      </c>
      <c r="H683" s="14">
        <f t="shared" si="102"/>
        <v>11</v>
      </c>
      <c r="I683" s="8">
        <f t="shared" si="103"/>
        <v>4.6656298600311046E-3</v>
      </c>
      <c r="J683" s="8">
        <f t="shared" si="104"/>
        <v>1.7107309486780714E-2</v>
      </c>
      <c r="K683" s="14">
        <f t="shared" si="107"/>
        <v>3</v>
      </c>
      <c r="L683" s="14">
        <f t="shared" si="108"/>
        <v>11</v>
      </c>
      <c r="M683" s="8">
        <f t="shared" si="105"/>
        <v>4.6656298600311046E-3</v>
      </c>
      <c r="N683" s="8">
        <f t="shared" si="106"/>
        <v>1.7107309486780714E-2</v>
      </c>
      <c r="O683" s="14">
        <f t="shared" si="109"/>
        <v>0</v>
      </c>
      <c r="P683" s="8">
        <f t="shared" si="110"/>
        <v>0</v>
      </c>
    </row>
    <row r="684" spans="1:16" x14ac:dyDescent="0.25">
      <c r="A684" s="10">
        <v>44567</v>
      </c>
      <c r="B684" s="11">
        <v>644</v>
      </c>
      <c r="C684" s="11">
        <v>638</v>
      </c>
      <c r="D684" s="11">
        <v>646</v>
      </c>
      <c r="E684" s="11">
        <v>636</v>
      </c>
      <c r="F684" s="12">
        <v>57490736</v>
      </c>
      <c r="G684" s="14">
        <f t="shared" si="101"/>
        <v>8</v>
      </c>
      <c r="H684" s="14">
        <f t="shared" si="102"/>
        <v>2</v>
      </c>
      <c r="I684" s="8">
        <f t="shared" si="103"/>
        <v>1.2539184952978056E-2</v>
      </c>
      <c r="J684" s="8">
        <f t="shared" si="104"/>
        <v>3.134796238244514E-3</v>
      </c>
      <c r="K684" s="14">
        <f t="shared" si="107"/>
        <v>12</v>
      </c>
      <c r="L684" s="14">
        <f t="shared" si="108"/>
        <v>-2</v>
      </c>
      <c r="M684" s="8">
        <f t="shared" si="105"/>
        <v>1.8808777429467086E-2</v>
      </c>
      <c r="N684" s="8">
        <f t="shared" si="106"/>
        <v>-3.134796238244514E-3</v>
      </c>
      <c r="O684" s="14">
        <f t="shared" si="109"/>
        <v>4</v>
      </c>
      <c r="P684" s="8">
        <f t="shared" si="110"/>
        <v>6.3091482649842269E-3</v>
      </c>
    </row>
    <row r="685" spans="1:16" x14ac:dyDescent="0.25">
      <c r="A685" s="10">
        <v>44566</v>
      </c>
      <c r="B685" s="11">
        <v>650</v>
      </c>
      <c r="C685" s="11">
        <v>669</v>
      </c>
      <c r="D685" s="11">
        <v>669</v>
      </c>
      <c r="E685" s="11">
        <v>646</v>
      </c>
      <c r="F685" s="12">
        <v>72505550</v>
      </c>
      <c r="G685" s="14">
        <f t="shared" si="101"/>
        <v>0</v>
      </c>
      <c r="H685" s="14">
        <f t="shared" si="102"/>
        <v>23</v>
      </c>
      <c r="I685" s="8">
        <f t="shared" si="103"/>
        <v>0</v>
      </c>
      <c r="J685" s="8">
        <f t="shared" si="104"/>
        <v>3.4379671150971597E-2</v>
      </c>
      <c r="K685" s="14">
        <f t="shared" si="107"/>
        <v>25</v>
      </c>
      <c r="L685" s="14">
        <f t="shared" si="108"/>
        <v>-2</v>
      </c>
      <c r="M685" s="8">
        <f t="shared" si="105"/>
        <v>3.7369207772795218E-2</v>
      </c>
      <c r="N685" s="8">
        <f t="shared" si="106"/>
        <v>-2.9895366218236174E-3</v>
      </c>
      <c r="O685" s="14">
        <f t="shared" si="109"/>
        <v>25</v>
      </c>
      <c r="P685" s="8">
        <f t="shared" si="110"/>
        <v>3.8819875776397512E-2</v>
      </c>
    </row>
    <row r="686" spans="1:16" x14ac:dyDescent="0.25">
      <c r="A686" s="10">
        <v>44565</v>
      </c>
      <c r="B686" s="11">
        <v>656</v>
      </c>
      <c r="C686" s="11">
        <v>645</v>
      </c>
      <c r="D686" s="11">
        <v>656</v>
      </c>
      <c r="E686" s="11">
        <v>644</v>
      </c>
      <c r="F686" s="12">
        <v>90945643</v>
      </c>
      <c r="G686" s="14">
        <f t="shared" si="101"/>
        <v>11</v>
      </c>
      <c r="H686" s="14">
        <f t="shared" si="102"/>
        <v>1</v>
      </c>
      <c r="I686" s="8">
        <f t="shared" si="103"/>
        <v>1.7054263565891473E-2</v>
      </c>
      <c r="J686" s="8">
        <f t="shared" si="104"/>
        <v>1.5503875968992248E-3</v>
      </c>
      <c r="K686" s="14">
        <f t="shared" si="107"/>
        <v>6</v>
      </c>
      <c r="L686" s="14">
        <f t="shared" si="108"/>
        <v>6</v>
      </c>
      <c r="M686" s="8">
        <f t="shared" si="105"/>
        <v>9.3023255813953487E-3</v>
      </c>
      <c r="N686" s="8">
        <f t="shared" si="106"/>
        <v>9.3023255813953487E-3</v>
      </c>
      <c r="O686" s="14">
        <f t="shared" si="109"/>
        <v>-5</v>
      </c>
      <c r="P686" s="8">
        <f t="shared" si="110"/>
        <v>-7.6923076923076927E-3</v>
      </c>
    </row>
    <row r="687" spans="1:16" x14ac:dyDescent="0.25">
      <c r="A687" s="10">
        <v>44564</v>
      </c>
      <c r="B687" s="11">
        <v>631</v>
      </c>
      <c r="C687" s="11">
        <v>619</v>
      </c>
      <c r="D687" s="11">
        <v>632</v>
      </c>
      <c r="E687" s="11">
        <v>618</v>
      </c>
      <c r="F687" s="12">
        <v>73703302</v>
      </c>
      <c r="G687" s="14">
        <f t="shared" si="101"/>
        <v>13</v>
      </c>
      <c r="H687" s="14">
        <f t="shared" si="102"/>
        <v>1</v>
      </c>
      <c r="I687" s="8">
        <f t="shared" si="103"/>
        <v>2.10016155088853E-2</v>
      </c>
      <c r="J687" s="8">
        <f t="shared" si="104"/>
        <v>1.6155088852988692E-3</v>
      </c>
      <c r="K687" s="14">
        <f t="shared" si="107"/>
        <v>-24</v>
      </c>
      <c r="L687" s="14">
        <f t="shared" si="108"/>
        <v>38</v>
      </c>
      <c r="M687" s="8">
        <f t="shared" si="105"/>
        <v>-3.8772213247172858E-2</v>
      </c>
      <c r="N687" s="8">
        <f t="shared" si="106"/>
        <v>6.1389337641357025E-2</v>
      </c>
      <c r="O687" s="14">
        <f t="shared" si="109"/>
        <v>-37</v>
      </c>
      <c r="P687" s="8">
        <f t="shared" si="110"/>
        <v>-5.6402439024390245E-2</v>
      </c>
    </row>
    <row r="688" spans="1:16" x14ac:dyDescent="0.25">
      <c r="A688" s="10">
        <v>44560</v>
      </c>
      <c r="B688" s="11">
        <v>615</v>
      </c>
      <c r="C688" s="11">
        <v>619</v>
      </c>
      <c r="D688" s="11">
        <v>620</v>
      </c>
      <c r="E688" s="11">
        <v>615</v>
      </c>
      <c r="F688" s="12">
        <v>20522055</v>
      </c>
      <c r="G688" s="14">
        <f t="shared" si="101"/>
        <v>1</v>
      </c>
      <c r="H688" s="14">
        <f t="shared" si="102"/>
        <v>4</v>
      </c>
      <c r="I688" s="8">
        <f t="shared" si="103"/>
        <v>1.6155088852988692E-3</v>
      </c>
      <c r="J688" s="8">
        <f t="shared" si="104"/>
        <v>6.462035541195477E-3</v>
      </c>
      <c r="K688" s="14">
        <f t="shared" si="107"/>
        <v>-11</v>
      </c>
      <c r="L688" s="14">
        <f t="shared" si="108"/>
        <v>16</v>
      </c>
      <c r="M688" s="8">
        <f t="shared" si="105"/>
        <v>-1.7770597738287562E-2</v>
      </c>
      <c r="N688" s="8">
        <f t="shared" si="106"/>
        <v>2.5848142164781908E-2</v>
      </c>
      <c r="O688" s="14">
        <f t="shared" si="109"/>
        <v>-12</v>
      </c>
      <c r="P688" s="8">
        <f t="shared" si="110"/>
        <v>-1.9017432646592711E-2</v>
      </c>
    </row>
    <row r="689" spans="1:16" x14ac:dyDescent="0.25">
      <c r="A689" s="10">
        <v>44559</v>
      </c>
      <c r="B689" s="11">
        <v>616</v>
      </c>
      <c r="C689" s="11">
        <v>615</v>
      </c>
      <c r="D689" s="11">
        <v>619</v>
      </c>
      <c r="E689" s="11">
        <v>614</v>
      </c>
      <c r="F689" s="12">
        <v>25604320</v>
      </c>
      <c r="G689" s="14">
        <f t="shared" si="101"/>
        <v>4</v>
      </c>
      <c r="H689" s="14">
        <f t="shared" si="102"/>
        <v>1</v>
      </c>
      <c r="I689" s="8">
        <f t="shared" si="103"/>
        <v>6.5040650406504065E-3</v>
      </c>
      <c r="J689" s="8">
        <f t="shared" si="104"/>
        <v>1.6260162601626016E-3</v>
      </c>
      <c r="K689" s="14">
        <f t="shared" si="107"/>
        <v>4</v>
      </c>
      <c r="L689" s="14">
        <f t="shared" si="108"/>
        <v>1</v>
      </c>
      <c r="M689" s="8">
        <f t="shared" si="105"/>
        <v>6.5040650406504065E-3</v>
      </c>
      <c r="N689" s="8">
        <f t="shared" si="106"/>
        <v>1.6260162601626016E-3</v>
      </c>
      <c r="O689" s="14">
        <f t="shared" si="109"/>
        <v>0</v>
      </c>
      <c r="P689" s="8">
        <f t="shared" si="110"/>
        <v>0</v>
      </c>
    </row>
    <row r="690" spans="1:16" x14ac:dyDescent="0.25">
      <c r="A690" s="10">
        <v>44558</v>
      </c>
      <c r="B690" s="11">
        <v>615</v>
      </c>
      <c r="C690" s="11">
        <v>610</v>
      </c>
      <c r="D690" s="11">
        <v>615</v>
      </c>
      <c r="E690" s="11">
        <v>610</v>
      </c>
      <c r="F690" s="12">
        <v>35156339</v>
      </c>
      <c r="G690" s="14">
        <f t="shared" si="101"/>
        <v>5</v>
      </c>
      <c r="H690" s="14">
        <f t="shared" si="102"/>
        <v>0</v>
      </c>
      <c r="I690" s="8">
        <f t="shared" si="103"/>
        <v>8.1967213114754103E-3</v>
      </c>
      <c r="J690" s="8">
        <f t="shared" si="104"/>
        <v>0</v>
      </c>
      <c r="K690" s="14">
        <f t="shared" si="107"/>
        <v>-1</v>
      </c>
      <c r="L690" s="14">
        <f t="shared" si="108"/>
        <v>6</v>
      </c>
      <c r="M690" s="8">
        <f t="shared" si="105"/>
        <v>-1.639344262295082E-3</v>
      </c>
      <c r="N690" s="8">
        <f t="shared" si="106"/>
        <v>9.8360655737704927E-3</v>
      </c>
      <c r="O690" s="14">
        <f t="shared" si="109"/>
        <v>-6</v>
      </c>
      <c r="P690" s="8">
        <f t="shared" si="110"/>
        <v>-9.74025974025974E-3</v>
      </c>
    </row>
    <row r="691" spans="1:16" x14ac:dyDescent="0.25">
      <c r="A691" s="10">
        <v>44557</v>
      </c>
      <c r="B691" s="11">
        <v>606</v>
      </c>
      <c r="C691" s="11">
        <v>604</v>
      </c>
      <c r="D691" s="11">
        <v>610</v>
      </c>
      <c r="E691" s="11">
        <v>604</v>
      </c>
      <c r="F691" s="12">
        <v>16771900</v>
      </c>
      <c r="G691" s="14">
        <f t="shared" si="101"/>
        <v>6</v>
      </c>
      <c r="H691" s="14">
        <f t="shared" si="102"/>
        <v>0</v>
      </c>
      <c r="I691" s="8">
        <f t="shared" si="103"/>
        <v>9.9337748344370865E-3</v>
      </c>
      <c r="J691" s="8">
        <f t="shared" si="104"/>
        <v>0</v>
      </c>
      <c r="K691" s="14">
        <f t="shared" si="107"/>
        <v>-5</v>
      </c>
      <c r="L691" s="14">
        <f t="shared" si="108"/>
        <v>11</v>
      </c>
      <c r="M691" s="8">
        <f t="shared" si="105"/>
        <v>-8.2781456953642391E-3</v>
      </c>
      <c r="N691" s="8">
        <f t="shared" si="106"/>
        <v>1.8211920529801324E-2</v>
      </c>
      <c r="O691" s="14">
        <f t="shared" si="109"/>
        <v>-11</v>
      </c>
      <c r="P691" s="8">
        <f t="shared" si="110"/>
        <v>-1.7886178861788619E-2</v>
      </c>
    </row>
    <row r="692" spans="1:16" x14ac:dyDescent="0.25">
      <c r="A692" s="10">
        <v>44554</v>
      </c>
      <c r="B692" s="11">
        <v>604</v>
      </c>
      <c r="C692" s="11">
        <v>606</v>
      </c>
      <c r="D692" s="11">
        <v>609</v>
      </c>
      <c r="E692" s="11">
        <v>604</v>
      </c>
      <c r="F692" s="12">
        <v>12008673</v>
      </c>
      <c r="G692" s="14">
        <f t="shared" si="101"/>
        <v>3</v>
      </c>
      <c r="H692" s="14">
        <f t="shared" si="102"/>
        <v>2</v>
      </c>
      <c r="I692" s="8">
        <f t="shared" si="103"/>
        <v>4.9504950495049506E-3</v>
      </c>
      <c r="J692" s="8">
        <f t="shared" si="104"/>
        <v>3.3003300330033004E-3</v>
      </c>
      <c r="K692" s="14">
        <f t="shared" si="107"/>
        <v>3</v>
      </c>
      <c r="L692" s="14">
        <f t="shared" si="108"/>
        <v>2</v>
      </c>
      <c r="M692" s="8">
        <f t="shared" si="105"/>
        <v>4.9504950495049506E-3</v>
      </c>
      <c r="N692" s="8">
        <f t="shared" si="106"/>
        <v>3.3003300330033004E-3</v>
      </c>
      <c r="O692" s="14">
        <f t="shared" si="109"/>
        <v>0</v>
      </c>
      <c r="P692" s="8">
        <f t="shared" si="110"/>
        <v>0</v>
      </c>
    </row>
    <row r="693" spans="1:16" x14ac:dyDescent="0.25">
      <c r="A693" s="10">
        <v>44553</v>
      </c>
      <c r="B693" s="11">
        <v>606</v>
      </c>
      <c r="C693" s="11">
        <v>607</v>
      </c>
      <c r="D693" s="11">
        <v>608</v>
      </c>
      <c r="E693" s="11">
        <v>602</v>
      </c>
      <c r="F693" s="12">
        <v>16910501</v>
      </c>
      <c r="G693" s="14">
        <f t="shared" si="101"/>
        <v>1</v>
      </c>
      <c r="H693" s="14">
        <f t="shared" si="102"/>
        <v>5</v>
      </c>
      <c r="I693" s="8">
        <f t="shared" si="103"/>
        <v>1.6474464579901153E-3</v>
      </c>
      <c r="J693" s="8">
        <f t="shared" si="104"/>
        <v>8.2372322899505763E-3</v>
      </c>
      <c r="K693" s="14">
        <f t="shared" si="107"/>
        <v>4</v>
      </c>
      <c r="L693" s="14">
        <f t="shared" si="108"/>
        <v>2</v>
      </c>
      <c r="M693" s="8">
        <f t="shared" si="105"/>
        <v>6.5897858319604614E-3</v>
      </c>
      <c r="N693" s="8">
        <f t="shared" si="106"/>
        <v>3.2948929159802307E-3</v>
      </c>
      <c r="O693" s="14">
        <f t="shared" si="109"/>
        <v>3</v>
      </c>
      <c r="P693" s="8">
        <f t="shared" si="110"/>
        <v>4.9668874172185433E-3</v>
      </c>
    </row>
    <row r="694" spans="1:16" x14ac:dyDescent="0.25">
      <c r="A694" s="10">
        <v>44552</v>
      </c>
      <c r="B694" s="11">
        <v>600</v>
      </c>
      <c r="C694" s="11">
        <v>598</v>
      </c>
      <c r="D694" s="11">
        <v>601</v>
      </c>
      <c r="E694" s="11">
        <v>598</v>
      </c>
      <c r="F694" s="12">
        <v>10127887</v>
      </c>
      <c r="G694" s="14">
        <f t="shared" si="101"/>
        <v>3</v>
      </c>
      <c r="H694" s="14">
        <f t="shared" si="102"/>
        <v>0</v>
      </c>
      <c r="I694" s="8">
        <f t="shared" si="103"/>
        <v>5.016722408026756E-3</v>
      </c>
      <c r="J694" s="8">
        <f t="shared" si="104"/>
        <v>0</v>
      </c>
      <c r="K694" s="14">
        <f t="shared" si="107"/>
        <v>-5</v>
      </c>
      <c r="L694" s="14">
        <f t="shared" si="108"/>
        <v>8</v>
      </c>
      <c r="M694" s="8">
        <f t="shared" si="105"/>
        <v>-8.3612040133779261E-3</v>
      </c>
      <c r="N694" s="8">
        <f t="shared" si="106"/>
        <v>1.3377926421404682E-2</v>
      </c>
      <c r="O694" s="14">
        <f t="shared" si="109"/>
        <v>-8</v>
      </c>
      <c r="P694" s="8">
        <f t="shared" si="110"/>
        <v>-1.3201320132013201E-2</v>
      </c>
    </row>
    <row r="695" spans="1:16" x14ac:dyDescent="0.25">
      <c r="A695" s="10">
        <v>44551</v>
      </c>
      <c r="B695" s="11">
        <v>597</v>
      </c>
      <c r="C695" s="11">
        <v>597</v>
      </c>
      <c r="D695" s="11">
        <v>600</v>
      </c>
      <c r="E695" s="11">
        <v>595</v>
      </c>
      <c r="F695" s="12">
        <v>17669559</v>
      </c>
      <c r="G695" s="14">
        <f t="shared" si="101"/>
        <v>3</v>
      </c>
      <c r="H695" s="14">
        <f t="shared" si="102"/>
        <v>2</v>
      </c>
      <c r="I695" s="8">
        <f t="shared" si="103"/>
        <v>5.0251256281407036E-3</v>
      </c>
      <c r="J695" s="8">
        <f t="shared" si="104"/>
        <v>3.3500837520938024E-3</v>
      </c>
      <c r="K695" s="14">
        <f t="shared" si="107"/>
        <v>0</v>
      </c>
      <c r="L695" s="14">
        <f t="shared" si="108"/>
        <v>5</v>
      </c>
      <c r="M695" s="8">
        <f t="shared" si="105"/>
        <v>0</v>
      </c>
      <c r="N695" s="8">
        <f t="shared" si="106"/>
        <v>8.3752093802345051E-3</v>
      </c>
      <c r="O695" s="14">
        <f t="shared" si="109"/>
        <v>-3</v>
      </c>
      <c r="P695" s="8">
        <f t="shared" si="110"/>
        <v>-5.0000000000000001E-3</v>
      </c>
    </row>
    <row r="696" spans="1:16" x14ac:dyDescent="0.25">
      <c r="A696" s="10">
        <v>44550</v>
      </c>
      <c r="B696" s="11">
        <v>598</v>
      </c>
      <c r="C696" s="11">
        <v>607</v>
      </c>
      <c r="D696" s="11">
        <v>607</v>
      </c>
      <c r="E696" s="11">
        <v>598</v>
      </c>
      <c r="F696" s="12">
        <v>22381761</v>
      </c>
      <c r="G696" s="14">
        <f t="shared" si="101"/>
        <v>0</v>
      </c>
      <c r="H696" s="14">
        <f t="shared" si="102"/>
        <v>9</v>
      </c>
      <c r="I696" s="8">
        <f t="shared" si="103"/>
        <v>0</v>
      </c>
      <c r="J696" s="8">
        <f t="shared" si="104"/>
        <v>1.4827018121911038E-2</v>
      </c>
      <c r="K696" s="14">
        <f t="shared" si="107"/>
        <v>10</v>
      </c>
      <c r="L696" s="14">
        <f t="shared" si="108"/>
        <v>-1</v>
      </c>
      <c r="M696" s="8">
        <f t="shared" si="105"/>
        <v>1.6474464579901153E-2</v>
      </c>
      <c r="N696" s="8">
        <f t="shared" si="106"/>
        <v>-1.6474464579901153E-3</v>
      </c>
      <c r="O696" s="14">
        <f t="shared" si="109"/>
        <v>10</v>
      </c>
      <c r="P696" s="8">
        <f t="shared" si="110"/>
        <v>1.675041876046901E-2</v>
      </c>
    </row>
    <row r="697" spans="1:16" x14ac:dyDescent="0.25">
      <c r="A697" s="10">
        <v>44547</v>
      </c>
      <c r="B697" s="11">
        <v>607</v>
      </c>
      <c r="C697" s="11">
        <v>601</v>
      </c>
      <c r="D697" s="11">
        <v>607</v>
      </c>
      <c r="E697" s="11">
        <v>599</v>
      </c>
      <c r="F697" s="12">
        <v>30319495</v>
      </c>
      <c r="G697" s="14">
        <f t="shared" si="101"/>
        <v>6</v>
      </c>
      <c r="H697" s="14">
        <f t="shared" si="102"/>
        <v>2</v>
      </c>
      <c r="I697" s="8">
        <f t="shared" si="103"/>
        <v>9.9833610648918467E-3</v>
      </c>
      <c r="J697" s="8">
        <f t="shared" si="104"/>
        <v>3.3277870216306157E-3</v>
      </c>
      <c r="K697" s="14">
        <f t="shared" si="107"/>
        <v>9</v>
      </c>
      <c r="L697" s="14">
        <f t="shared" si="108"/>
        <v>-1</v>
      </c>
      <c r="M697" s="8">
        <f t="shared" si="105"/>
        <v>1.4975041597337771E-2</v>
      </c>
      <c r="N697" s="8">
        <f t="shared" si="106"/>
        <v>-1.6638935108153079E-3</v>
      </c>
      <c r="O697" s="14">
        <f t="shared" si="109"/>
        <v>3</v>
      </c>
      <c r="P697" s="8">
        <f t="shared" si="110"/>
        <v>5.016722408026756E-3</v>
      </c>
    </row>
    <row r="698" spans="1:16" x14ac:dyDescent="0.25">
      <c r="A698" s="10">
        <v>44546</v>
      </c>
      <c r="B698" s="11">
        <v>605</v>
      </c>
      <c r="C698" s="11">
        <v>605</v>
      </c>
      <c r="D698" s="11">
        <v>605</v>
      </c>
      <c r="E698" s="11">
        <v>601</v>
      </c>
      <c r="F698" s="12">
        <v>22151282</v>
      </c>
      <c r="G698" s="14">
        <f t="shared" si="101"/>
        <v>0</v>
      </c>
      <c r="H698" s="14">
        <f t="shared" si="102"/>
        <v>4</v>
      </c>
      <c r="I698" s="8">
        <f t="shared" si="103"/>
        <v>0</v>
      </c>
      <c r="J698" s="8">
        <f t="shared" si="104"/>
        <v>6.6115702479338841E-3</v>
      </c>
      <c r="K698" s="14">
        <f t="shared" si="107"/>
        <v>-2</v>
      </c>
      <c r="L698" s="14">
        <f t="shared" si="108"/>
        <v>6</v>
      </c>
      <c r="M698" s="8">
        <f t="shared" si="105"/>
        <v>-3.3057851239669421E-3</v>
      </c>
      <c r="N698" s="8">
        <f t="shared" si="106"/>
        <v>9.9173553719008271E-3</v>
      </c>
      <c r="O698" s="14">
        <f t="shared" si="109"/>
        <v>-2</v>
      </c>
      <c r="P698" s="8">
        <f t="shared" si="110"/>
        <v>-3.2948929159802307E-3</v>
      </c>
    </row>
    <row r="699" spans="1:16" x14ac:dyDescent="0.25">
      <c r="A699" s="10">
        <v>44545</v>
      </c>
      <c r="B699" s="11">
        <v>600</v>
      </c>
      <c r="C699" s="11">
        <v>597</v>
      </c>
      <c r="D699" s="11">
        <v>601</v>
      </c>
      <c r="E699" s="11">
        <v>596</v>
      </c>
      <c r="F699" s="12">
        <v>22419040</v>
      </c>
      <c r="G699" s="14">
        <f t="shared" si="101"/>
        <v>4</v>
      </c>
      <c r="H699" s="14">
        <f t="shared" si="102"/>
        <v>1</v>
      </c>
      <c r="I699" s="8">
        <f t="shared" si="103"/>
        <v>6.7001675041876048E-3</v>
      </c>
      <c r="J699" s="8">
        <f t="shared" si="104"/>
        <v>1.6750418760469012E-3</v>
      </c>
      <c r="K699" s="14">
        <f t="shared" si="107"/>
        <v>-4</v>
      </c>
      <c r="L699" s="14">
        <f t="shared" si="108"/>
        <v>9</v>
      </c>
      <c r="M699" s="8">
        <f t="shared" si="105"/>
        <v>-6.7001675041876048E-3</v>
      </c>
      <c r="N699" s="8">
        <f t="shared" si="106"/>
        <v>1.507537688442211E-2</v>
      </c>
      <c r="O699" s="14">
        <f t="shared" si="109"/>
        <v>-8</v>
      </c>
      <c r="P699" s="8">
        <f t="shared" si="110"/>
        <v>-1.3223140495867768E-2</v>
      </c>
    </row>
    <row r="700" spans="1:16" x14ac:dyDescent="0.25">
      <c r="A700" s="10">
        <v>44544</v>
      </c>
      <c r="B700" s="11">
        <v>599</v>
      </c>
      <c r="C700" s="11">
        <v>598</v>
      </c>
      <c r="D700" s="11">
        <v>600</v>
      </c>
      <c r="E700" s="11">
        <v>597</v>
      </c>
      <c r="F700" s="12">
        <v>22997961</v>
      </c>
      <c r="G700" s="14">
        <f t="shared" si="101"/>
        <v>2</v>
      </c>
      <c r="H700" s="14">
        <f t="shared" si="102"/>
        <v>1</v>
      </c>
      <c r="I700" s="8">
        <f t="shared" si="103"/>
        <v>3.3444816053511705E-3</v>
      </c>
      <c r="J700" s="8">
        <f t="shared" si="104"/>
        <v>1.6722408026755853E-3</v>
      </c>
      <c r="K700" s="14">
        <f t="shared" si="107"/>
        <v>0</v>
      </c>
      <c r="L700" s="14">
        <f t="shared" si="108"/>
        <v>3</v>
      </c>
      <c r="M700" s="8">
        <f t="shared" si="105"/>
        <v>0</v>
      </c>
      <c r="N700" s="8">
        <f t="shared" si="106"/>
        <v>5.016722408026756E-3</v>
      </c>
      <c r="O700" s="14">
        <f t="shared" si="109"/>
        <v>-2</v>
      </c>
      <c r="P700" s="8">
        <f t="shared" si="110"/>
        <v>-3.3333333333333335E-3</v>
      </c>
    </row>
    <row r="701" spans="1:16" x14ac:dyDescent="0.25">
      <c r="A701" s="10">
        <v>44543</v>
      </c>
      <c r="B701" s="11">
        <v>601</v>
      </c>
      <c r="C701" s="11">
        <v>609</v>
      </c>
      <c r="D701" s="11">
        <v>610</v>
      </c>
      <c r="E701" s="11">
        <v>601</v>
      </c>
      <c r="F701" s="12">
        <v>17994933</v>
      </c>
      <c r="G701" s="14">
        <f t="shared" si="101"/>
        <v>1</v>
      </c>
      <c r="H701" s="14">
        <f t="shared" si="102"/>
        <v>8</v>
      </c>
      <c r="I701" s="8">
        <f t="shared" si="103"/>
        <v>1.6420361247947454E-3</v>
      </c>
      <c r="J701" s="8">
        <f t="shared" si="104"/>
        <v>1.3136288998357963E-2</v>
      </c>
      <c r="K701" s="14">
        <f t="shared" si="107"/>
        <v>11</v>
      </c>
      <c r="L701" s="14">
        <f t="shared" si="108"/>
        <v>-2</v>
      </c>
      <c r="M701" s="8">
        <f t="shared" si="105"/>
        <v>1.8062397372742199E-2</v>
      </c>
      <c r="N701" s="8">
        <f t="shared" si="106"/>
        <v>-3.2840722495894909E-3</v>
      </c>
      <c r="O701" s="14">
        <f t="shared" si="109"/>
        <v>10</v>
      </c>
      <c r="P701" s="8">
        <f t="shared" si="110"/>
        <v>1.6694490818030049E-2</v>
      </c>
    </row>
    <row r="702" spans="1:16" x14ac:dyDescent="0.25">
      <c r="A702" s="10">
        <v>44540</v>
      </c>
      <c r="B702" s="11">
        <v>605</v>
      </c>
      <c r="C702" s="11">
        <v>605</v>
      </c>
      <c r="D702" s="11">
        <v>608</v>
      </c>
      <c r="E702" s="11">
        <v>602</v>
      </c>
      <c r="F702" s="12">
        <v>11371659</v>
      </c>
      <c r="G702" s="14">
        <f t="shared" si="101"/>
        <v>3</v>
      </c>
      <c r="H702" s="14">
        <f t="shared" si="102"/>
        <v>3</v>
      </c>
      <c r="I702" s="8">
        <f t="shared" si="103"/>
        <v>4.9586776859504135E-3</v>
      </c>
      <c r="J702" s="8">
        <f t="shared" si="104"/>
        <v>4.9586776859504135E-3</v>
      </c>
      <c r="K702" s="14">
        <f t="shared" si="107"/>
        <v>7</v>
      </c>
      <c r="L702" s="14">
        <f t="shared" si="108"/>
        <v>-1</v>
      </c>
      <c r="M702" s="8">
        <f t="shared" si="105"/>
        <v>1.1570247933884297E-2</v>
      </c>
      <c r="N702" s="8">
        <f t="shared" si="106"/>
        <v>-1.652892561983471E-3</v>
      </c>
      <c r="O702" s="14">
        <f t="shared" si="109"/>
        <v>4</v>
      </c>
      <c r="P702" s="8">
        <f t="shared" si="110"/>
        <v>6.6555740432612314E-3</v>
      </c>
    </row>
    <row r="703" spans="1:16" x14ac:dyDescent="0.25">
      <c r="A703" s="10">
        <v>44539</v>
      </c>
      <c r="B703" s="11">
        <v>608</v>
      </c>
      <c r="C703" s="11">
        <v>606</v>
      </c>
      <c r="D703" s="11">
        <v>608</v>
      </c>
      <c r="E703" s="11">
        <v>602</v>
      </c>
      <c r="F703" s="12">
        <v>12467833</v>
      </c>
      <c r="G703" s="14">
        <f t="shared" si="101"/>
        <v>2</v>
      </c>
      <c r="H703" s="14">
        <f t="shared" si="102"/>
        <v>4</v>
      </c>
      <c r="I703" s="8">
        <f t="shared" si="103"/>
        <v>3.3003300330033004E-3</v>
      </c>
      <c r="J703" s="8">
        <f t="shared" si="104"/>
        <v>6.6006600660066007E-3</v>
      </c>
      <c r="K703" s="14">
        <f t="shared" si="107"/>
        <v>3</v>
      </c>
      <c r="L703" s="14">
        <f t="shared" si="108"/>
        <v>3</v>
      </c>
      <c r="M703" s="8">
        <f t="shared" si="105"/>
        <v>4.9504950495049506E-3</v>
      </c>
      <c r="N703" s="8">
        <f t="shared" si="106"/>
        <v>4.9504950495049506E-3</v>
      </c>
      <c r="O703" s="14">
        <f t="shared" si="109"/>
        <v>1</v>
      </c>
      <c r="P703" s="8">
        <f t="shared" si="110"/>
        <v>1.652892561983471E-3</v>
      </c>
    </row>
    <row r="704" spans="1:16" x14ac:dyDescent="0.25">
      <c r="A704" s="10">
        <v>44538</v>
      </c>
      <c r="B704" s="11">
        <v>602</v>
      </c>
      <c r="C704" s="11">
        <v>614</v>
      </c>
      <c r="D704" s="11">
        <v>614</v>
      </c>
      <c r="E704" s="11">
        <v>602</v>
      </c>
      <c r="F704" s="12">
        <v>22194708</v>
      </c>
      <c r="G704" s="14">
        <f t="shared" si="101"/>
        <v>0</v>
      </c>
      <c r="H704" s="14">
        <f t="shared" si="102"/>
        <v>12</v>
      </c>
      <c r="I704" s="8">
        <f t="shared" si="103"/>
        <v>0</v>
      </c>
      <c r="J704" s="8">
        <f t="shared" si="104"/>
        <v>1.9543973941368076E-2</v>
      </c>
      <c r="K704" s="14">
        <f t="shared" si="107"/>
        <v>6</v>
      </c>
      <c r="L704" s="14">
        <f t="shared" si="108"/>
        <v>6</v>
      </c>
      <c r="M704" s="8">
        <f t="shared" si="105"/>
        <v>9.7719869706840382E-3</v>
      </c>
      <c r="N704" s="8">
        <f t="shared" si="106"/>
        <v>9.7719869706840382E-3</v>
      </c>
      <c r="O704" s="14">
        <f t="shared" si="109"/>
        <v>6</v>
      </c>
      <c r="P704" s="8">
        <f t="shared" si="110"/>
        <v>9.8684210526315784E-3</v>
      </c>
    </row>
    <row r="705" spans="1:16" x14ac:dyDescent="0.25">
      <c r="A705" s="10">
        <v>44537</v>
      </c>
      <c r="B705" s="11">
        <v>607</v>
      </c>
      <c r="C705" s="11">
        <v>602</v>
      </c>
      <c r="D705" s="11">
        <v>607</v>
      </c>
      <c r="E705" s="11">
        <v>597</v>
      </c>
      <c r="F705" s="12">
        <v>21105883</v>
      </c>
      <c r="G705" s="14">
        <f t="shared" si="101"/>
        <v>5</v>
      </c>
      <c r="H705" s="14">
        <f t="shared" si="102"/>
        <v>5</v>
      </c>
      <c r="I705" s="8">
        <f t="shared" si="103"/>
        <v>8.3056478405315621E-3</v>
      </c>
      <c r="J705" s="8">
        <f t="shared" si="104"/>
        <v>8.3056478405315621E-3</v>
      </c>
      <c r="K705" s="14">
        <f t="shared" si="107"/>
        <v>5</v>
      </c>
      <c r="L705" s="14">
        <f t="shared" si="108"/>
        <v>5</v>
      </c>
      <c r="M705" s="8">
        <f t="shared" si="105"/>
        <v>8.3056478405315621E-3</v>
      </c>
      <c r="N705" s="8">
        <f t="shared" si="106"/>
        <v>8.3056478405315621E-3</v>
      </c>
      <c r="O705" s="14">
        <f t="shared" si="109"/>
        <v>0</v>
      </c>
      <c r="P705" s="8">
        <f t="shared" si="110"/>
        <v>0</v>
      </c>
    </row>
    <row r="706" spans="1:16" x14ac:dyDescent="0.25">
      <c r="A706" s="10">
        <v>44536</v>
      </c>
      <c r="B706" s="11">
        <v>600</v>
      </c>
      <c r="C706" s="11">
        <v>603</v>
      </c>
      <c r="D706" s="11">
        <v>609</v>
      </c>
      <c r="E706" s="11">
        <v>600</v>
      </c>
      <c r="F706" s="12">
        <v>24474913</v>
      </c>
      <c r="G706" s="14">
        <f t="shared" si="101"/>
        <v>6</v>
      </c>
      <c r="H706" s="14">
        <f t="shared" si="102"/>
        <v>3</v>
      </c>
      <c r="I706" s="8">
        <f t="shared" si="103"/>
        <v>9.9502487562189053E-3</v>
      </c>
      <c r="J706" s="8">
        <f t="shared" si="104"/>
        <v>4.9751243781094526E-3</v>
      </c>
      <c r="K706" s="14">
        <f t="shared" si="107"/>
        <v>2</v>
      </c>
      <c r="L706" s="14">
        <f t="shared" si="108"/>
        <v>7</v>
      </c>
      <c r="M706" s="8">
        <f t="shared" si="105"/>
        <v>3.3167495854063019E-3</v>
      </c>
      <c r="N706" s="8">
        <f t="shared" si="106"/>
        <v>1.1608623548922056E-2</v>
      </c>
      <c r="O706" s="14">
        <f t="shared" si="109"/>
        <v>-4</v>
      </c>
      <c r="P706" s="8">
        <f t="shared" si="110"/>
        <v>-6.5897858319604614E-3</v>
      </c>
    </row>
    <row r="707" spans="1:16" x14ac:dyDescent="0.25">
      <c r="A707" s="10">
        <v>44533</v>
      </c>
      <c r="B707" s="11">
        <v>608</v>
      </c>
      <c r="C707" s="11">
        <v>614</v>
      </c>
      <c r="D707" s="11">
        <v>614</v>
      </c>
      <c r="E707" s="11">
        <v>606</v>
      </c>
      <c r="F707" s="12">
        <v>27571974</v>
      </c>
      <c r="G707" s="14">
        <f t="shared" si="101"/>
        <v>0</v>
      </c>
      <c r="H707" s="14">
        <f t="shared" si="102"/>
        <v>8</v>
      </c>
      <c r="I707" s="8">
        <f t="shared" si="103"/>
        <v>0</v>
      </c>
      <c r="J707" s="8">
        <f t="shared" si="104"/>
        <v>1.3029315960912053E-2</v>
      </c>
      <c r="K707" s="14">
        <f t="shared" si="107"/>
        <v>14</v>
      </c>
      <c r="L707" s="14">
        <f t="shared" si="108"/>
        <v>-6</v>
      </c>
      <c r="M707" s="8">
        <f t="shared" si="105"/>
        <v>2.2801302931596091E-2</v>
      </c>
      <c r="N707" s="8">
        <f t="shared" si="106"/>
        <v>-9.7719869706840382E-3</v>
      </c>
      <c r="O707" s="14">
        <f t="shared" si="109"/>
        <v>14</v>
      </c>
      <c r="P707" s="8">
        <f t="shared" si="110"/>
        <v>2.3333333333333334E-2</v>
      </c>
    </row>
    <row r="708" spans="1:16" x14ac:dyDescent="0.25">
      <c r="A708" s="10">
        <v>44532</v>
      </c>
      <c r="B708" s="11">
        <v>615</v>
      </c>
      <c r="C708" s="11">
        <v>605</v>
      </c>
      <c r="D708" s="11">
        <v>615</v>
      </c>
      <c r="E708" s="11">
        <v>602</v>
      </c>
      <c r="F708" s="12">
        <v>48720976</v>
      </c>
      <c r="G708" s="14">
        <f t="shared" si="101"/>
        <v>10</v>
      </c>
      <c r="H708" s="14">
        <f t="shared" si="102"/>
        <v>3</v>
      </c>
      <c r="I708" s="8">
        <f t="shared" si="103"/>
        <v>1.6528925619834711E-2</v>
      </c>
      <c r="J708" s="8">
        <f t="shared" si="104"/>
        <v>4.9586776859504135E-3</v>
      </c>
      <c r="K708" s="14">
        <f t="shared" si="107"/>
        <v>7</v>
      </c>
      <c r="L708" s="14">
        <f t="shared" si="108"/>
        <v>6</v>
      </c>
      <c r="M708" s="8">
        <f t="shared" si="105"/>
        <v>1.1570247933884297E-2</v>
      </c>
      <c r="N708" s="8">
        <f t="shared" si="106"/>
        <v>9.9173553719008271E-3</v>
      </c>
      <c r="O708" s="14">
        <f t="shared" si="109"/>
        <v>-3</v>
      </c>
      <c r="P708" s="8">
        <f t="shared" si="110"/>
        <v>-4.9342105263157892E-3</v>
      </c>
    </row>
    <row r="709" spans="1:16" x14ac:dyDescent="0.25">
      <c r="A709" s="10">
        <v>44531</v>
      </c>
      <c r="B709" s="11">
        <v>600</v>
      </c>
      <c r="C709" s="11">
        <v>596</v>
      </c>
      <c r="D709" s="11">
        <v>603</v>
      </c>
      <c r="E709" s="11">
        <v>594</v>
      </c>
      <c r="F709" s="12">
        <v>30119408</v>
      </c>
      <c r="G709" s="14">
        <f t="shared" ref="G709:G772" si="111">D709-$C709</f>
        <v>7</v>
      </c>
      <c r="H709" s="14">
        <f t="shared" ref="H709:H772" si="112">$C709-E709</f>
        <v>2</v>
      </c>
      <c r="I709" s="8">
        <f t="shared" ref="I709:I772" si="113">G709/$C709</f>
        <v>1.1744966442953021E-2</v>
      </c>
      <c r="J709" s="8">
        <f t="shared" ref="J709:J772" si="114">H709/$C709</f>
        <v>3.3557046979865771E-3</v>
      </c>
      <c r="K709" s="14">
        <f t="shared" si="107"/>
        <v>-12</v>
      </c>
      <c r="L709" s="14">
        <f t="shared" si="108"/>
        <v>21</v>
      </c>
      <c r="M709" s="8">
        <f t="shared" ref="M709:M772" si="115">K709/$C709</f>
        <v>-2.0134228187919462E-2</v>
      </c>
      <c r="N709" s="8">
        <f t="shared" ref="N709:N772" si="116">L709/$C709</f>
        <v>3.5234899328859058E-2</v>
      </c>
      <c r="O709" s="14">
        <f t="shared" si="109"/>
        <v>-19</v>
      </c>
      <c r="P709" s="8">
        <f t="shared" si="110"/>
        <v>-3.0894308943089432E-2</v>
      </c>
    </row>
    <row r="710" spans="1:16" x14ac:dyDescent="0.25">
      <c r="A710" s="10">
        <v>44530</v>
      </c>
      <c r="B710" s="11">
        <v>596</v>
      </c>
      <c r="C710" s="11">
        <v>597</v>
      </c>
      <c r="D710" s="11">
        <v>600</v>
      </c>
      <c r="E710" s="11">
        <v>591</v>
      </c>
      <c r="F710" s="12">
        <v>69160408</v>
      </c>
      <c r="G710" s="14">
        <f t="shared" si="111"/>
        <v>3</v>
      </c>
      <c r="H710" s="14">
        <f t="shared" si="112"/>
        <v>6</v>
      </c>
      <c r="I710" s="8">
        <f t="shared" si="113"/>
        <v>5.0251256281407036E-3</v>
      </c>
      <c r="J710" s="8">
        <f t="shared" si="114"/>
        <v>1.0050251256281407E-2</v>
      </c>
      <c r="K710" s="14">
        <f t="shared" ref="K710:K773" si="117">D710-$B709</f>
        <v>0</v>
      </c>
      <c r="L710" s="14">
        <f t="shared" ref="L710:L773" si="118">$B709-E710</f>
        <v>9</v>
      </c>
      <c r="M710" s="8">
        <f t="shared" si="115"/>
        <v>0</v>
      </c>
      <c r="N710" s="8">
        <f t="shared" si="116"/>
        <v>1.507537688442211E-2</v>
      </c>
      <c r="O710" s="14">
        <f t="shared" ref="O710:O773" si="119">C710-B709</f>
        <v>-3</v>
      </c>
      <c r="P710" s="8">
        <f t="shared" ref="P710:P773" si="120">O710/B709</f>
        <v>-5.0000000000000001E-3</v>
      </c>
    </row>
    <row r="711" spans="1:16" x14ac:dyDescent="0.25">
      <c r="A711" s="10">
        <v>44529</v>
      </c>
      <c r="B711" s="11">
        <v>593</v>
      </c>
      <c r="C711" s="11">
        <v>594</v>
      </c>
      <c r="D711" s="11">
        <v>598</v>
      </c>
      <c r="E711" s="11">
        <v>591</v>
      </c>
      <c r="F711" s="12">
        <v>24160615</v>
      </c>
      <c r="G711" s="14">
        <f t="shared" si="111"/>
        <v>4</v>
      </c>
      <c r="H711" s="14">
        <f t="shared" si="112"/>
        <v>3</v>
      </c>
      <c r="I711" s="8">
        <f t="shared" si="113"/>
        <v>6.7340067340067337E-3</v>
      </c>
      <c r="J711" s="8">
        <f t="shared" si="114"/>
        <v>5.0505050505050509E-3</v>
      </c>
      <c r="K711" s="14">
        <f t="shared" si="117"/>
        <v>2</v>
      </c>
      <c r="L711" s="14">
        <f t="shared" si="118"/>
        <v>5</v>
      </c>
      <c r="M711" s="8">
        <f t="shared" si="115"/>
        <v>3.3670033670033669E-3</v>
      </c>
      <c r="N711" s="8">
        <f t="shared" si="116"/>
        <v>8.4175084175084174E-3</v>
      </c>
      <c r="O711" s="14">
        <f t="shared" si="119"/>
        <v>-2</v>
      </c>
      <c r="P711" s="8">
        <f t="shared" si="120"/>
        <v>-3.3557046979865771E-3</v>
      </c>
    </row>
    <row r="712" spans="1:16" x14ac:dyDescent="0.25">
      <c r="A712" s="10">
        <v>44526</v>
      </c>
      <c r="B712" s="11">
        <v>596</v>
      </c>
      <c r="C712" s="11">
        <v>598</v>
      </c>
      <c r="D712" s="11">
        <v>601</v>
      </c>
      <c r="E712" s="11">
        <v>592</v>
      </c>
      <c r="F712" s="12">
        <v>27882175</v>
      </c>
      <c r="G712" s="14">
        <f t="shared" si="111"/>
        <v>3</v>
      </c>
      <c r="H712" s="14">
        <f t="shared" si="112"/>
        <v>6</v>
      </c>
      <c r="I712" s="8">
        <f t="shared" si="113"/>
        <v>5.016722408026756E-3</v>
      </c>
      <c r="J712" s="8">
        <f t="shared" si="114"/>
        <v>1.0033444816053512E-2</v>
      </c>
      <c r="K712" s="14">
        <f t="shared" si="117"/>
        <v>8</v>
      </c>
      <c r="L712" s="14">
        <f t="shared" si="118"/>
        <v>1</v>
      </c>
      <c r="M712" s="8">
        <f t="shared" si="115"/>
        <v>1.3377926421404682E-2</v>
      </c>
      <c r="N712" s="8">
        <f t="shared" si="116"/>
        <v>1.6722408026755853E-3</v>
      </c>
      <c r="O712" s="14">
        <f t="shared" si="119"/>
        <v>5</v>
      </c>
      <c r="P712" s="8">
        <f t="shared" si="120"/>
        <v>8.4317032040472171E-3</v>
      </c>
    </row>
    <row r="713" spans="1:16" x14ac:dyDescent="0.25">
      <c r="A713" s="10">
        <v>44525</v>
      </c>
      <c r="B713" s="11">
        <v>603</v>
      </c>
      <c r="C713" s="11">
        <v>605</v>
      </c>
      <c r="D713" s="11">
        <v>607</v>
      </c>
      <c r="E713" s="11">
        <v>601</v>
      </c>
      <c r="F713" s="12">
        <v>14171433</v>
      </c>
      <c r="G713" s="14">
        <f t="shared" si="111"/>
        <v>2</v>
      </c>
      <c r="H713" s="14">
        <f t="shared" si="112"/>
        <v>4</v>
      </c>
      <c r="I713" s="8">
        <f t="shared" si="113"/>
        <v>3.3057851239669421E-3</v>
      </c>
      <c r="J713" s="8">
        <f t="shared" si="114"/>
        <v>6.6115702479338841E-3</v>
      </c>
      <c r="K713" s="14">
        <f t="shared" si="117"/>
        <v>11</v>
      </c>
      <c r="L713" s="14">
        <f t="shared" si="118"/>
        <v>-5</v>
      </c>
      <c r="M713" s="8">
        <f t="shared" si="115"/>
        <v>1.8181818181818181E-2</v>
      </c>
      <c r="N713" s="8">
        <f t="shared" si="116"/>
        <v>-8.2644628099173556E-3</v>
      </c>
      <c r="O713" s="14">
        <f t="shared" si="119"/>
        <v>9</v>
      </c>
      <c r="P713" s="8">
        <f t="shared" si="120"/>
        <v>1.5100671140939598E-2</v>
      </c>
    </row>
    <row r="714" spans="1:16" x14ac:dyDescent="0.25">
      <c r="A714" s="10">
        <v>44524</v>
      </c>
      <c r="B714" s="11">
        <v>603</v>
      </c>
      <c r="C714" s="11">
        <v>612</v>
      </c>
      <c r="D714" s="11">
        <v>612</v>
      </c>
      <c r="E714" s="11">
        <v>602</v>
      </c>
      <c r="F714" s="12">
        <v>22978524</v>
      </c>
      <c r="G714" s="14">
        <f t="shared" si="111"/>
        <v>0</v>
      </c>
      <c r="H714" s="14">
        <f t="shared" si="112"/>
        <v>10</v>
      </c>
      <c r="I714" s="8">
        <f t="shared" si="113"/>
        <v>0</v>
      </c>
      <c r="J714" s="8">
        <f t="shared" si="114"/>
        <v>1.6339869281045753E-2</v>
      </c>
      <c r="K714" s="14">
        <f t="shared" si="117"/>
        <v>9</v>
      </c>
      <c r="L714" s="14">
        <f t="shared" si="118"/>
        <v>1</v>
      </c>
      <c r="M714" s="8">
        <f t="shared" si="115"/>
        <v>1.4705882352941176E-2</v>
      </c>
      <c r="N714" s="8">
        <f t="shared" si="116"/>
        <v>1.6339869281045752E-3</v>
      </c>
      <c r="O714" s="14">
        <f t="shared" si="119"/>
        <v>9</v>
      </c>
      <c r="P714" s="8">
        <f t="shared" si="120"/>
        <v>1.4925373134328358E-2</v>
      </c>
    </row>
    <row r="715" spans="1:16" x14ac:dyDescent="0.25">
      <c r="A715" s="10">
        <v>44523</v>
      </c>
      <c r="B715" s="11">
        <v>612</v>
      </c>
      <c r="C715" s="11">
        <v>615</v>
      </c>
      <c r="D715" s="11">
        <v>615</v>
      </c>
      <c r="E715" s="11">
        <v>611</v>
      </c>
      <c r="F715" s="12">
        <v>20022520</v>
      </c>
      <c r="G715" s="14">
        <f t="shared" si="111"/>
        <v>0</v>
      </c>
      <c r="H715" s="14">
        <f t="shared" si="112"/>
        <v>4</v>
      </c>
      <c r="I715" s="8">
        <f t="shared" si="113"/>
        <v>0</v>
      </c>
      <c r="J715" s="8">
        <f t="shared" si="114"/>
        <v>6.5040650406504065E-3</v>
      </c>
      <c r="K715" s="14">
        <f t="shared" si="117"/>
        <v>12</v>
      </c>
      <c r="L715" s="14">
        <f t="shared" si="118"/>
        <v>-8</v>
      </c>
      <c r="M715" s="8">
        <f t="shared" si="115"/>
        <v>1.9512195121951219E-2</v>
      </c>
      <c r="N715" s="8">
        <f t="shared" si="116"/>
        <v>-1.3008130081300813E-2</v>
      </c>
      <c r="O715" s="14">
        <f t="shared" si="119"/>
        <v>12</v>
      </c>
      <c r="P715" s="8">
        <f t="shared" si="120"/>
        <v>1.9900497512437811E-2</v>
      </c>
    </row>
    <row r="716" spans="1:16" x14ac:dyDescent="0.25">
      <c r="A716" s="10">
        <v>44522</v>
      </c>
      <c r="B716" s="11">
        <v>615</v>
      </c>
      <c r="C716" s="11">
        <v>618</v>
      </c>
      <c r="D716" s="11">
        <v>618</v>
      </c>
      <c r="E716" s="11">
        <v>615</v>
      </c>
      <c r="F716" s="12">
        <v>23296854</v>
      </c>
      <c r="G716" s="14">
        <f t="shared" si="111"/>
        <v>0</v>
      </c>
      <c r="H716" s="14">
        <f t="shared" si="112"/>
        <v>3</v>
      </c>
      <c r="I716" s="8">
        <f t="shared" si="113"/>
        <v>0</v>
      </c>
      <c r="J716" s="8">
        <f t="shared" si="114"/>
        <v>4.8543689320388345E-3</v>
      </c>
      <c r="K716" s="14">
        <f t="shared" si="117"/>
        <v>6</v>
      </c>
      <c r="L716" s="14">
        <f t="shared" si="118"/>
        <v>-3</v>
      </c>
      <c r="M716" s="8">
        <f t="shared" si="115"/>
        <v>9.7087378640776691E-3</v>
      </c>
      <c r="N716" s="8">
        <f t="shared" si="116"/>
        <v>-4.8543689320388345E-3</v>
      </c>
      <c r="O716" s="14">
        <f t="shared" si="119"/>
        <v>6</v>
      </c>
      <c r="P716" s="8">
        <f t="shared" si="120"/>
        <v>9.8039215686274508E-3</v>
      </c>
    </row>
    <row r="717" spans="1:16" x14ac:dyDescent="0.25">
      <c r="A717" s="10">
        <v>44519</v>
      </c>
      <c r="B717" s="11">
        <v>618</v>
      </c>
      <c r="C717" s="11">
        <v>622</v>
      </c>
      <c r="D717" s="11">
        <v>623</v>
      </c>
      <c r="E717" s="11">
        <v>617</v>
      </c>
      <c r="F717" s="12">
        <v>38847820</v>
      </c>
      <c r="G717" s="14">
        <f t="shared" si="111"/>
        <v>1</v>
      </c>
      <c r="H717" s="14">
        <f t="shared" si="112"/>
        <v>5</v>
      </c>
      <c r="I717" s="8">
        <f t="shared" si="113"/>
        <v>1.6077170418006431E-3</v>
      </c>
      <c r="J717" s="8">
        <f t="shared" si="114"/>
        <v>8.0385852090032149E-3</v>
      </c>
      <c r="K717" s="14">
        <f t="shared" si="117"/>
        <v>8</v>
      </c>
      <c r="L717" s="14">
        <f t="shared" si="118"/>
        <v>-2</v>
      </c>
      <c r="M717" s="8">
        <f t="shared" si="115"/>
        <v>1.2861736334405145E-2</v>
      </c>
      <c r="N717" s="8">
        <f t="shared" si="116"/>
        <v>-3.2154340836012861E-3</v>
      </c>
      <c r="O717" s="14">
        <f t="shared" si="119"/>
        <v>7</v>
      </c>
      <c r="P717" s="8">
        <f t="shared" si="120"/>
        <v>1.1382113821138212E-2</v>
      </c>
    </row>
    <row r="718" spans="1:16" x14ac:dyDescent="0.25">
      <c r="A718" s="10">
        <v>44518</v>
      </c>
      <c r="B718" s="11">
        <v>613</v>
      </c>
      <c r="C718" s="11">
        <v>613</v>
      </c>
      <c r="D718" s="11">
        <v>614</v>
      </c>
      <c r="E718" s="11">
        <v>607</v>
      </c>
      <c r="F718" s="12">
        <v>22933191</v>
      </c>
      <c r="G718" s="14">
        <f t="shared" si="111"/>
        <v>1</v>
      </c>
      <c r="H718" s="14">
        <f t="shared" si="112"/>
        <v>6</v>
      </c>
      <c r="I718" s="8">
        <f t="shared" si="113"/>
        <v>1.6313213703099511E-3</v>
      </c>
      <c r="J718" s="8">
        <f t="shared" si="114"/>
        <v>9.7879282218597055E-3</v>
      </c>
      <c r="K718" s="14">
        <f t="shared" si="117"/>
        <v>-4</v>
      </c>
      <c r="L718" s="14">
        <f t="shared" si="118"/>
        <v>11</v>
      </c>
      <c r="M718" s="8">
        <f t="shared" si="115"/>
        <v>-6.5252854812398045E-3</v>
      </c>
      <c r="N718" s="8">
        <f t="shared" si="116"/>
        <v>1.794453507340946E-2</v>
      </c>
      <c r="O718" s="14">
        <f t="shared" si="119"/>
        <v>-5</v>
      </c>
      <c r="P718" s="8">
        <f t="shared" si="120"/>
        <v>-8.0906148867313909E-3</v>
      </c>
    </row>
    <row r="719" spans="1:16" x14ac:dyDescent="0.25">
      <c r="A719" s="10">
        <v>44517</v>
      </c>
      <c r="B719" s="11">
        <v>610</v>
      </c>
      <c r="C719" s="11">
        <v>615</v>
      </c>
      <c r="D719" s="11">
        <v>615</v>
      </c>
      <c r="E719" s="11">
        <v>608</v>
      </c>
      <c r="F719" s="12">
        <v>21829653</v>
      </c>
      <c r="G719" s="14">
        <f t="shared" si="111"/>
        <v>0</v>
      </c>
      <c r="H719" s="14">
        <f t="shared" si="112"/>
        <v>7</v>
      </c>
      <c r="I719" s="8">
        <f t="shared" si="113"/>
        <v>0</v>
      </c>
      <c r="J719" s="8">
        <f t="shared" si="114"/>
        <v>1.1382113821138212E-2</v>
      </c>
      <c r="K719" s="14">
        <f t="shared" si="117"/>
        <v>2</v>
      </c>
      <c r="L719" s="14">
        <f t="shared" si="118"/>
        <v>5</v>
      </c>
      <c r="M719" s="8">
        <f t="shared" si="115"/>
        <v>3.2520325203252032E-3</v>
      </c>
      <c r="N719" s="8">
        <f t="shared" si="116"/>
        <v>8.130081300813009E-3</v>
      </c>
      <c r="O719" s="14">
        <f t="shared" si="119"/>
        <v>2</v>
      </c>
      <c r="P719" s="8">
        <f t="shared" si="120"/>
        <v>3.2626427406199023E-3</v>
      </c>
    </row>
    <row r="720" spans="1:16" x14ac:dyDescent="0.25">
      <c r="A720" s="10">
        <v>44516</v>
      </c>
      <c r="B720" s="11">
        <v>610</v>
      </c>
      <c r="C720" s="11">
        <v>612</v>
      </c>
      <c r="D720" s="11">
        <v>612</v>
      </c>
      <c r="E720" s="11">
        <v>608</v>
      </c>
      <c r="F720" s="12">
        <v>21776308</v>
      </c>
      <c r="G720" s="14">
        <f t="shared" si="111"/>
        <v>0</v>
      </c>
      <c r="H720" s="14">
        <f t="shared" si="112"/>
        <v>4</v>
      </c>
      <c r="I720" s="8">
        <f t="shared" si="113"/>
        <v>0</v>
      </c>
      <c r="J720" s="8">
        <f t="shared" si="114"/>
        <v>6.5359477124183009E-3</v>
      </c>
      <c r="K720" s="14">
        <f t="shared" si="117"/>
        <v>2</v>
      </c>
      <c r="L720" s="14">
        <f t="shared" si="118"/>
        <v>2</v>
      </c>
      <c r="M720" s="8">
        <f t="shared" si="115"/>
        <v>3.2679738562091504E-3</v>
      </c>
      <c r="N720" s="8">
        <f t="shared" si="116"/>
        <v>3.2679738562091504E-3</v>
      </c>
      <c r="O720" s="14">
        <f t="shared" si="119"/>
        <v>2</v>
      </c>
      <c r="P720" s="8">
        <f t="shared" si="120"/>
        <v>3.2786885245901639E-3</v>
      </c>
    </row>
    <row r="721" spans="1:16" x14ac:dyDescent="0.25">
      <c r="A721" s="10">
        <v>44515</v>
      </c>
      <c r="B721" s="11">
        <v>608</v>
      </c>
      <c r="C721" s="11">
        <v>609</v>
      </c>
      <c r="D721" s="11">
        <v>611</v>
      </c>
      <c r="E721" s="11">
        <v>607</v>
      </c>
      <c r="F721" s="12">
        <v>17140935</v>
      </c>
      <c r="G721" s="14">
        <f t="shared" si="111"/>
        <v>2</v>
      </c>
      <c r="H721" s="14">
        <f t="shared" si="112"/>
        <v>2</v>
      </c>
      <c r="I721" s="8">
        <f t="shared" si="113"/>
        <v>3.2840722495894909E-3</v>
      </c>
      <c r="J721" s="8">
        <f t="shared" si="114"/>
        <v>3.2840722495894909E-3</v>
      </c>
      <c r="K721" s="14">
        <f t="shared" si="117"/>
        <v>1</v>
      </c>
      <c r="L721" s="14">
        <f t="shared" si="118"/>
        <v>3</v>
      </c>
      <c r="M721" s="8">
        <f t="shared" si="115"/>
        <v>1.6420361247947454E-3</v>
      </c>
      <c r="N721" s="8">
        <f t="shared" si="116"/>
        <v>4.9261083743842365E-3</v>
      </c>
      <c r="O721" s="14">
        <f t="shared" si="119"/>
        <v>-1</v>
      </c>
      <c r="P721" s="8">
        <f t="shared" si="120"/>
        <v>-1.639344262295082E-3</v>
      </c>
    </row>
    <row r="722" spans="1:16" x14ac:dyDescent="0.25">
      <c r="A722" s="10">
        <v>44512</v>
      </c>
      <c r="B722" s="11">
        <v>604</v>
      </c>
      <c r="C722" s="11">
        <v>610</v>
      </c>
      <c r="D722" s="11">
        <v>611</v>
      </c>
      <c r="E722" s="11">
        <v>602</v>
      </c>
      <c r="F722" s="12">
        <v>21373014</v>
      </c>
      <c r="G722" s="14">
        <f t="shared" si="111"/>
        <v>1</v>
      </c>
      <c r="H722" s="14">
        <f t="shared" si="112"/>
        <v>8</v>
      </c>
      <c r="I722" s="8">
        <f t="shared" si="113"/>
        <v>1.639344262295082E-3</v>
      </c>
      <c r="J722" s="8">
        <f t="shared" si="114"/>
        <v>1.3114754098360656E-2</v>
      </c>
      <c r="K722" s="14">
        <f t="shared" si="117"/>
        <v>3</v>
      </c>
      <c r="L722" s="14">
        <f t="shared" si="118"/>
        <v>6</v>
      </c>
      <c r="M722" s="8">
        <f t="shared" si="115"/>
        <v>4.9180327868852463E-3</v>
      </c>
      <c r="N722" s="8">
        <f t="shared" si="116"/>
        <v>9.8360655737704927E-3</v>
      </c>
      <c r="O722" s="14">
        <f t="shared" si="119"/>
        <v>2</v>
      </c>
      <c r="P722" s="8">
        <f t="shared" si="120"/>
        <v>3.2894736842105261E-3</v>
      </c>
    </row>
    <row r="723" spans="1:16" x14ac:dyDescent="0.25">
      <c r="A723" s="10">
        <v>44511</v>
      </c>
      <c r="B723" s="11">
        <v>606</v>
      </c>
      <c r="C723" s="11">
        <v>600</v>
      </c>
      <c r="D723" s="11">
        <v>606</v>
      </c>
      <c r="E723" s="11">
        <v>600</v>
      </c>
      <c r="F723" s="12">
        <v>20257792</v>
      </c>
      <c r="G723" s="14">
        <f t="shared" si="111"/>
        <v>6</v>
      </c>
      <c r="H723" s="14">
        <f t="shared" si="112"/>
        <v>0</v>
      </c>
      <c r="I723" s="8">
        <f t="shared" si="113"/>
        <v>0.01</v>
      </c>
      <c r="J723" s="8">
        <f t="shared" si="114"/>
        <v>0</v>
      </c>
      <c r="K723" s="14">
        <f t="shared" si="117"/>
        <v>2</v>
      </c>
      <c r="L723" s="14">
        <f t="shared" si="118"/>
        <v>4</v>
      </c>
      <c r="M723" s="8">
        <f t="shared" si="115"/>
        <v>3.3333333333333335E-3</v>
      </c>
      <c r="N723" s="8">
        <f t="shared" si="116"/>
        <v>6.6666666666666671E-3</v>
      </c>
      <c r="O723" s="14">
        <f t="shared" si="119"/>
        <v>-4</v>
      </c>
      <c r="P723" s="8">
        <f t="shared" si="120"/>
        <v>-6.6225165562913907E-3</v>
      </c>
    </row>
    <row r="724" spans="1:16" x14ac:dyDescent="0.25">
      <c r="A724" s="10">
        <v>44510</v>
      </c>
      <c r="B724" s="11">
        <v>612</v>
      </c>
      <c r="C724" s="11">
        <v>611</v>
      </c>
      <c r="D724" s="11">
        <v>612</v>
      </c>
      <c r="E724" s="11">
        <v>608</v>
      </c>
      <c r="F724" s="12">
        <v>18518512</v>
      </c>
      <c r="G724" s="14">
        <f t="shared" si="111"/>
        <v>1</v>
      </c>
      <c r="H724" s="14">
        <f t="shared" si="112"/>
        <v>3</v>
      </c>
      <c r="I724" s="8">
        <f t="shared" si="113"/>
        <v>1.6366612111292963E-3</v>
      </c>
      <c r="J724" s="8">
        <f t="shared" si="114"/>
        <v>4.9099836333878887E-3</v>
      </c>
      <c r="K724" s="14">
        <f t="shared" si="117"/>
        <v>6</v>
      </c>
      <c r="L724" s="14">
        <f t="shared" si="118"/>
        <v>-2</v>
      </c>
      <c r="M724" s="8">
        <f t="shared" si="115"/>
        <v>9.8199672667757774E-3</v>
      </c>
      <c r="N724" s="8">
        <f t="shared" si="116"/>
        <v>-3.2733224222585926E-3</v>
      </c>
      <c r="O724" s="14">
        <f t="shared" si="119"/>
        <v>5</v>
      </c>
      <c r="P724" s="8">
        <f t="shared" si="120"/>
        <v>8.2508250825082501E-3</v>
      </c>
    </row>
    <row r="725" spans="1:16" x14ac:dyDescent="0.25">
      <c r="A725" s="10">
        <v>44509</v>
      </c>
      <c r="B725" s="11">
        <v>611</v>
      </c>
      <c r="C725" s="11">
        <v>611</v>
      </c>
      <c r="D725" s="11">
        <v>617</v>
      </c>
      <c r="E725" s="11">
        <v>610</v>
      </c>
      <c r="F725" s="12">
        <v>42340785</v>
      </c>
      <c r="G725" s="14">
        <f t="shared" si="111"/>
        <v>6</v>
      </c>
      <c r="H725" s="14">
        <f t="shared" si="112"/>
        <v>1</v>
      </c>
      <c r="I725" s="8">
        <f t="shared" si="113"/>
        <v>9.8199672667757774E-3</v>
      </c>
      <c r="J725" s="8">
        <f t="shared" si="114"/>
        <v>1.6366612111292963E-3</v>
      </c>
      <c r="K725" s="14">
        <f t="shared" si="117"/>
        <v>5</v>
      </c>
      <c r="L725" s="14">
        <f t="shared" si="118"/>
        <v>2</v>
      </c>
      <c r="M725" s="8">
        <f t="shared" si="115"/>
        <v>8.1833060556464818E-3</v>
      </c>
      <c r="N725" s="8">
        <f t="shared" si="116"/>
        <v>3.2733224222585926E-3</v>
      </c>
      <c r="O725" s="14">
        <f t="shared" si="119"/>
        <v>-1</v>
      </c>
      <c r="P725" s="8">
        <f t="shared" si="120"/>
        <v>-1.6339869281045752E-3</v>
      </c>
    </row>
    <row r="726" spans="1:16" x14ac:dyDescent="0.25">
      <c r="A726" s="10">
        <v>44508</v>
      </c>
      <c r="B726" s="11">
        <v>602</v>
      </c>
      <c r="C726" s="11">
        <v>600</v>
      </c>
      <c r="D726" s="11">
        <v>602</v>
      </c>
      <c r="E726" s="11">
        <v>598</v>
      </c>
      <c r="F726" s="12">
        <v>20886897</v>
      </c>
      <c r="G726" s="14">
        <f t="shared" si="111"/>
        <v>2</v>
      </c>
      <c r="H726" s="14">
        <f t="shared" si="112"/>
        <v>2</v>
      </c>
      <c r="I726" s="8">
        <f t="shared" si="113"/>
        <v>3.3333333333333335E-3</v>
      </c>
      <c r="J726" s="8">
        <f t="shared" si="114"/>
        <v>3.3333333333333335E-3</v>
      </c>
      <c r="K726" s="14">
        <f t="shared" si="117"/>
        <v>-9</v>
      </c>
      <c r="L726" s="14">
        <f t="shared" si="118"/>
        <v>13</v>
      </c>
      <c r="M726" s="8">
        <f t="shared" si="115"/>
        <v>-1.4999999999999999E-2</v>
      </c>
      <c r="N726" s="8">
        <f t="shared" si="116"/>
        <v>2.1666666666666667E-2</v>
      </c>
      <c r="O726" s="14">
        <f t="shared" si="119"/>
        <v>-11</v>
      </c>
      <c r="P726" s="8">
        <f t="shared" si="120"/>
        <v>-1.8003273322422259E-2</v>
      </c>
    </row>
    <row r="727" spans="1:16" x14ac:dyDescent="0.25">
      <c r="A727" s="10">
        <v>44505</v>
      </c>
      <c r="B727" s="11">
        <v>600</v>
      </c>
      <c r="C727" s="11">
        <v>598</v>
      </c>
      <c r="D727" s="11">
        <v>600</v>
      </c>
      <c r="E727" s="11">
        <v>595</v>
      </c>
      <c r="F727" s="12">
        <v>35086799</v>
      </c>
      <c r="G727" s="14">
        <f t="shared" si="111"/>
        <v>2</v>
      </c>
      <c r="H727" s="14">
        <f t="shared" si="112"/>
        <v>3</v>
      </c>
      <c r="I727" s="8">
        <f t="shared" si="113"/>
        <v>3.3444816053511705E-3</v>
      </c>
      <c r="J727" s="8">
        <f t="shared" si="114"/>
        <v>5.016722408026756E-3</v>
      </c>
      <c r="K727" s="14">
        <f t="shared" si="117"/>
        <v>-2</v>
      </c>
      <c r="L727" s="14">
        <f t="shared" si="118"/>
        <v>7</v>
      </c>
      <c r="M727" s="8">
        <f t="shared" si="115"/>
        <v>-3.3444816053511705E-3</v>
      </c>
      <c r="N727" s="8">
        <f t="shared" si="116"/>
        <v>1.1705685618729096E-2</v>
      </c>
      <c r="O727" s="14">
        <f t="shared" si="119"/>
        <v>-4</v>
      </c>
      <c r="P727" s="8">
        <f t="shared" si="120"/>
        <v>-6.6445182724252493E-3</v>
      </c>
    </row>
    <row r="728" spans="1:16" x14ac:dyDescent="0.25">
      <c r="A728" s="10">
        <v>44504</v>
      </c>
      <c r="B728" s="11">
        <v>587</v>
      </c>
      <c r="C728" s="11">
        <v>592</v>
      </c>
      <c r="D728" s="11">
        <v>594</v>
      </c>
      <c r="E728" s="11">
        <v>585</v>
      </c>
      <c r="F728" s="12">
        <v>18888245</v>
      </c>
      <c r="G728" s="14">
        <f t="shared" si="111"/>
        <v>2</v>
      </c>
      <c r="H728" s="14">
        <f t="shared" si="112"/>
        <v>7</v>
      </c>
      <c r="I728" s="8">
        <f t="shared" si="113"/>
        <v>3.3783783783783786E-3</v>
      </c>
      <c r="J728" s="8">
        <f t="shared" si="114"/>
        <v>1.1824324324324325E-2</v>
      </c>
      <c r="K728" s="14">
        <f t="shared" si="117"/>
        <v>-6</v>
      </c>
      <c r="L728" s="14">
        <f t="shared" si="118"/>
        <v>15</v>
      </c>
      <c r="M728" s="8">
        <f t="shared" si="115"/>
        <v>-1.0135135135135136E-2</v>
      </c>
      <c r="N728" s="8">
        <f t="shared" si="116"/>
        <v>2.5337837837837839E-2</v>
      </c>
      <c r="O728" s="14">
        <f t="shared" si="119"/>
        <v>-8</v>
      </c>
      <c r="P728" s="8">
        <f t="shared" si="120"/>
        <v>-1.3333333333333334E-2</v>
      </c>
    </row>
    <row r="729" spans="1:16" x14ac:dyDescent="0.25">
      <c r="A729" s="10">
        <v>44503</v>
      </c>
      <c r="B729" s="11">
        <v>592</v>
      </c>
      <c r="C729" s="11">
        <v>597</v>
      </c>
      <c r="D729" s="11">
        <v>597</v>
      </c>
      <c r="E729" s="11">
        <v>592</v>
      </c>
      <c r="F729" s="12">
        <v>11404984</v>
      </c>
      <c r="G729" s="14">
        <f t="shared" si="111"/>
        <v>0</v>
      </c>
      <c r="H729" s="14">
        <f t="shared" si="112"/>
        <v>5</v>
      </c>
      <c r="I729" s="8">
        <f t="shared" si="113"/>
        <v>0</v>
      </c>
      <c r="J729" s="8">
        <f t="shared" si="114"/>
        <v>8.3752093802345051E-3</v>
      </c>
      <c r="K729" s="14">
        <f t="shared" si="117"/>
        <v>10</v>
      </c>
      <c r="L729" s="14">
        <f t="shared" si="118"/>
        <v>-5</v>
      </c>
      <c r="M729" s="8">
        <f t="shared" si="115"/>
        <v>1.675041876046901E-2</v>
      </c>
      <c r="N729" s="8">
        <f t="shared" si="116"/>
        <v>-8.3752093802345051E-3</v>
      </c>
      <c r="O729" s="14">
        <f t="shared" si="119"/>
        <v>10</v>
      </c>
      <c r="P729" s="8">
        <f t="shared" si="120"/>
        <v>1.7035775127768313E-2</v>
      </c>
    </row>
    <row r="730" spans="1:16" x14ac:dyDescent="0.25">
      <c r="A730" s="10">
        <v>44502</v>
      </c>
      <c r="B730" s="11">
        <v>592</v>
      </c>
      <c r="C730" s="11">
        <v>594</v>
      </c>
      <c r="D730" s="11">
        <v>597</v>
      </c>
      <c r="E730" s="11">
        <v>590</v>
      </c>
      <c r="F730" s="12">
        <v>16544999</v>
      </c>
      <c r="G730" s="14">
        <f t="shared" si="111"/>
        <v>3</v>
      </c>
      <c r="H730" s="14">
        <f t="shared" si="112"/>
        <v>4</v>
      </c>
      <c r="I730" s="8">
        <f t="shared" si="113"/>
        <v>5.0505050505050509E-3</v>
      </c>
      <c r="J730" s="8">
        <f t="shared" si="114"/>
        <v>6.7340067340067337E-3</v>
      </c>
      <c r="K730" s="14">
        <f t="shared" si="117"/>
        <v>5</v>
      </c>
      <c r="L730" s="14">
        <f t="shared" si="118"/>
        <v>2</v>
      </c>
      <c r="M730" s="8">
        <f t="shared" si="115"/>
        <v>8.4175084175084174E-3</v>
      </c>
      <c r="N730" s="8">
        <f t="shared" si="116"/>
        <v>3.3670033670033669E-3</v>
      </c>
      <c r="O730" s="14">
        <f t="shared" si="119"/>
        <v>2</v>
      </c>
      <c r="P730" s="8">
        <f t="shared" si="120"/>
        <v>3.3783783783783786E-3</v>
      </c>
    </row>
    <row r="731" spans="1:16" x14ac:dyDescent="0.25">
      <c r="A731" s="10">
        <v>44501</v>
      </c>
      <c r="B731" s="11">
        <v>590</v>
      </c>
      <c r="C731" s="11">
        <v>591</v>
      </c>
      <c r="D731" s="11">
        <v>593</v>
      </c>
      <c r="E731" s="11">
        <v>590</v>
      </c>
      <c r="F731" s="12">
        <v>17110357</v>
      </c>
      <c r="G731" s="14">
        <f t="shared" si="111"/>
        <v>2</v>
      </c>
      <c r="H731" s="14">
        <f t="shared" si="112"/>
        <v>1</v>
      </c>
      <c r="I731" s="8">
        <f t="shared" si="113"/>
        <v>3.3840947546531302E-3</v>
      </c>
      <c r="J731" s="8">
        <f t="shared" si="114"/>
        <v>1.6920473773265651E-3</v>
      </c>
      <c r="K731" s="14">
        <f t="shared" si="117"/>
        <v>1</v>
      </c>
      <c r="L731" s="14">
        <f t="shared" si="118"/>
        <v>2</v>
      </c>
      <c r="M731" s="8">
        <f t="shared" si="115"/>
        <v>1.6920473773265651E-3</v>
      </c>
      <c r="N731" s="8">
        <f t="shared" si="116"/>
        <v>3.3840947546531302E-3</v>
      </c>
      <c r="O731" s="14">
        <f t="shared" si="119"/>
        <v>-1</v>
      </c>
      <c r="P731" s="8">
        <f t="shared" si="120"/>
        <v>-1.6891891891891893E-3</v>
      </c>
    </row>
    <row r="732" spans="1:16" x14ac:dyDescent="0.25">
      <c r="A732" s="10">
        <v>44498</v>
      </c>
      <c r="B732" s="11">
        <v>590</v>
      </c>
      <c r="C732" s="11">
        <v>595</v>
      </c>
      <c r="D732" s="11">
        <v>596</v>
      </c>
      <c r="E732" s="11">
        <v>589</v>
      </c>
      <c r="F732" s="12">
        <v>27684673</v>
      </c>
      <c r="G732" s="14">
        <f t="shared" si="111"/>
        <v>1</v>
      </c>
      <c r="H732" s="14">
        <f t="shared" si="112"/>
        <v>6</v>
      </c>
      <c r="I732" s="8">
        <f t="shared" si="113"/>
        <v>1.6806722689075631E-3</v>
      </c>
      <c r="J732" s="8">
        <f t="shared" si="114"/>
        <v>1.0084033613445379E-2</v>
      </c>
      <c r="K732" s="14">
        <f t="shared" si="117"/>
        <v>6</v>
      </c>
      <c r="L732" s="14">
        <f t="shared" si="118"/>
        <v>1</v>
      </c>
      <c r="M732" s="8">
        <f t="shared" si="115"/>
        <v>1.0084033613445379E-2</v>
      </c>
      <c r="N732" s="8">
        <f t="shared" si="116"/>
        <v>1.6806722689075631E-3</v>
      </c>
      <c r="O732" s="14">
        <f t="shared" si="119"/>
        <v>5</v>
      </c>
      <c r="P732" s="8">
        <f t="shared" si="120"/>
        <v>8.4745762711864406E-3</v>
      </c>
    </row>
    <row r="733" spans="1:16" x14ac:dyDescent="0.25">
      <c r="A733" s="10">
        <v>44497</v>
      </c>
      <c r="B733" s="11">
        <v>595</v>
      </c>
      <c r="C733" s="11">
        <v>598</v>
      </c>
      <c r="D733" s="11">
        <v>598</v>
      </c>
      <c r="E733" s="11">
        <v>591</v>
      </c>
      <c r="F733" s="12">
        <v>16927154</v>
      </c>
      <c r="G733" s="14">
        <f t="shared" si="111"/>
        <v>0</v>
      </c>
      <c r="H733" s="14">
        <f t="shared" si="112"/>
        <v>7</v>
      </c>
      <c r="I733" s="8">
        <f t="shared" si="113"/>
        <v>0</v>
      </c>
      <c r="J733" s="8">
        <f t="shared" si="114"/>
        <v>1.1705685618729096E-2</v>
      </c>
      <c r="K733" s="14">
        <f t="shared" si="117"/>
        <v>8</v>
      </c>
      <c r="L733" s="14">
        <f t="shared" si="118"/>
        <v>-1</v>
      </c>
      <c r="M733" s="8">
        <f t="shared" si="115"/>
        <v>1.3377926421404682E-2</v>
      </c>
      <c r="N733" s="8">
        <f t="shared" si="116"/>
        <v>-1.6722408026755853E-3</v>
      </c>
      <c r="O733" s="14">
        <f t="shared" si="119"/>
        <v>8</v>
      </c>
      <c r="P733" s="8">
        <f t="shared" si="120"/>
        <v>1.3559322033898305E-2</v>
      </c>
    </row>
    <row r="734" spans="1:16" x14ac:dyDescent="0.25">
      <c r="A734" s="10">
        <v>44496</v>
      </c>
      <c r="B734" s="11">
        <v>599</v>
      </c>
      <c r="C734" s="11">
        <v>598</v>
      </c>
      <c r="D734" s="11">
        <v>599</v>
      </c>
      <c r="E734" s="11">
        <v>594</v>
      </c>
      <c r="F734" s="12">
        <v>16260278</v>
      </c>
      <c r="G734" s="14">
        <f t="shared" si="111"/>
        <v>1</v>
      </c>
      <c r="H734" s="14">
        <f t="shared" si="112"/>
        <v>4</v>
      </c>
      <c r="I734" s="8">
        <f t="shared" si="113"/>
        <v>1.6722408026755853E-3</v>
      </c>
      <c r="J734" s="8">
        <f t="shared" si="114"/>
        <v>6.688963210702341E-3</v>
      </c>
      <c r="K734" s="14">
        <f t="shared" si="117"/>
        <v>4</v>
      </c>
      <c r="L734" s="14">
        <f t="shared" si="118"/>
        <v>1</v>
      </c>
      <c r="M734" s="8">
        <f t="shared" si="115"/>
        <v>6.688963210702341E-3</v>
      </c>
      <c r="N734" s="8">
        <f t="shared" si="116"/>
        <v>1.6722408026755853E-3</v>
      </c>
      <c r="O734" s="14">
        <f t="shared" si="119"/>
        <v>3</v>
      </c>
      <c r="P734" s="8">
        <f t="shared" si="120"/>
        <v>5.0420168067226894E-3</v>
      </c>
    </row>
    <row r="735" spans="1:16" x14ac:dyDescent="0.25">
      <c r="A735" s="10">
        <v>44495</v>
      </c>
      <c r="B735" s="11">
        <v>599</v>
      </c>
      <c r="C735" s="11">
        <v>595</v>
      </c>
      <c r="D735" s="11">
        <v>600</v>
      </c>
      <c r="E735" s="11">
        <v>593</v>
      </c>
      <c r="F735" s="12">
        <v>27047187</v>
      </c>
      <c r="G735" s="14">
        <f t="shared" si="111"/>
        <v>5</v>
      </c>
      <c r="H735" s="14">
        <f t="shared" si="112"/>
        <v>2</v>
      </c>
      <c r="I735" s="8">
        <f t="shared" si="113"/>
        <v>8.4033613445378148E-3</v>
      </c>
      <c r="J735" s="8">
        <f t="shared" si="114"/>
        <v>3.3613445378151263E-3</v>
      </c>
      <c r="K735" s="14">
        <f t="shared" si="117"/>
        <v>1</v>
      </c>
      <c r="L735" s="14">
        <f t="shared" si="118"/>
        <v>6</v>
      </c>
      <c r="M735" s="8">
        <f t="shared" si="115"/>
        <v>1.6806722689075631E-3</v>
      </c>
      <c r="N735" s="8">
        <f t="shared" si="116"/>
        <v>1.0084033613445379E-2</v>
      </c>
      <c r="O735" s="14">
        <f t="shared" si="119"/>
        <v>-4</v>
      </c>
      <c r="P735" s="8">
        <f t="shared" si="120"/>
        <v>-6.6777963272120202E-3</v>
      </c>
    </row>
    <row r="736" spans="1:16" x14ac:dyDescent="0.25">
      <c r="A736" s="10">
        <v>44494</v>
      </c>
      <c r="B736" s="11">
        <v>593</v>
      </c>
      <c r="C736" s="11">
        <v>597</v>
      </c>
      <c r="D736" s="11">
        <v>597</v>
      </c>
      <c r="E736" s="11">
        <v>590</v>
      </c>
      <c r="F736" s="12">
        <v>17724968</v>
      </c>
      <c r="G736" s="14">
        <f t="shared" si="111"/>
        <v>0</v>
      </c>
      <c r="H736" s="14">
        <f t="shared" si="112"/>
        <v>7</v>
      </c>
      <c r="I736" s="8">
        <f t="shared" si="113"/>
        <v>0</v>
      </c>
      <c r="J736" s="8">
        <f t="shared" si="114"/>
        <v>1.1725293132328308E-2</v>
      </c>
      <c r="K736" s="14">
        <f t="shared" si="117"/>
        <v>-2</v>
      </c>
      <c r="L736" s="14">
        <f t="shared" si="118"/>
        <v>9</v>
      </c>
      <c r="M736" s="8">
        <f t="shared" si="115"/>
        <v>-3.3500837520938024E-3</v>
      </c>
      <c r="N736" s="8">
        <f t="shared" si="116"/>
        <v>1.507537688442211E-2</v>
      </c>
      <c r="O736" s="14">
        <f t="shared" si="119"/>
        <v>-2</v>
      </c>
      <c r="P736" s="8">
        <f t="shared" si="120"/>
        <v>-3.3388981636060101E-3</v>
      </c>
    </row>
    <row r="737" spans="1:16" x14ac:dyDescent="0.25">
      <c r="A737" s="10">
        <v>44491</v>
      </c>
      <c r="B737" s="11">
        <v>600</v>
      </c>
      <c r="C737" s="11">
        <v>600</v>
      </c>
      <c r="D737" s="11">
        <v>602</v>
      </c>
      <c r="E737" s="11">
        <v>594</v>
      </c>
      <c r="F737" s="12">
        <v>14236279</v>
      </c>
      <c r="G737" s="14">
        <f t="shared" si="111"/>
        <v>2</v>
      </c>
      <c r="H737" s="14">
        <f t="shared" si="112"/>
        <v>6</v>
      </c>
      <c r="I737" s="8">
        <f t="shared" si="113"/>
        <v>3.3333333333333335E-3</v>
      </c>
      <c r="J737" s="8">
        <f t="shared" si="114"/>
        <v>0.01</v>
      </c>
      <c r="K737" s="14">
        <f t="shared" si="117"/>
        <v>9</v>
      </c>
      <c r="L737" s="14">
        <f t="shared" si="118"/>
        <v>-1</v>
      </c>
      <c r="M737" s="8">
        <f t="shared" si="115"/>
        <v>1.4999999999999999E-2</v>
      </c>
      <c r="N737" s="8">
        <f t="shared" si="116"/>
        <v>-1.6666666666666668E-3</v>
      </c>
      <c r="O737" s="14">
        <f t="shared" si="119"/>
        <v>7</v>
      </c>
      <c r="P737" s="8">
        <f t="shared" si="120"/>
        <v>1.1804384485666104E-2</v>
      </c>
    </row>
    <row r="738" spans="1:16" x14ac:dyDescent="0.25">
      <c r="A738" s="10">
        <v>44490</v>
      </c>
      <c r="B738" s="11">
        <v>596</v>
      </c>
      <c r="C738" s="11">
        <v>602</v>
      </c>
      <c r="D738" s="11">
        <v>603</v>
      </c>
      <c r="E738" s="11">
        <v>595</v>
      </c>
      <c r="F738" s="12">
        <v>16882324</v>
      </c>
      <c r="G738" s="14">
        <f t="shared" si="111"/>
        <v>1</v>
      </c>
      <c r="H738" s="14">
        <f t="shared" si="112"/>
        <v>7</v>
      </c>
      <c r="I738" s="8">
        <f t="shared" si="113"/>
        <v>1.6611295681063123E-3</v>
      </c>
      <c r="J738" s="8">
        <f t="shared" si="114"/>
        <v>1.1627906976744186E-2</v>
      </c>
      <c r="K738" s="14">
        <f t="shared" si="117"/>
        <v>3</v>
      </c>
      <c r="L738" s="14">
        <f t="shared" si="118"/>
        <v>5</v>
      </c>
      <c r="M738" s="8">
        <f t="shared" si="115"/>
        <v>4.9833887043189366E-3</v>
      </c>
      <c r="N738" s="8">
        <f t="shared" si="116"/>
        <v>8.3056478405315621E-3</v>
      </c>
      <c r="O738" s="14">
        <f t="shared" si="119"/>
        <v>2</v>
      </c>
      <c r="P738" s="8">
        <f t="shared" si="120"/>
        <v>3.3333333333333335E-3</v>
      </c>
    </row>
    <row r="739" spans="1:16" x14ac:dyDescent="0.25">
      <c r="A739" s="10">
        <v>44489</v>
      </c>
      <c r="B739" s="11">
        <v>598</v>
      </c>
      <c r="C739" s="11">
        <v>603</v>
      </c>
      <c r="D739" s="11">
        <v>604</v>
      </c>
      <c r="E739" s="11">
        <v>597</v>
      </c>
      <c r="F739" s="12">
        <v>17537878</v>
      </c>
      <c r="G739" s="14">
        <f t="shared" si="111"/>
        <v>1</v>
      </c>
      <c r="H739" s="14">
        <f t="shared" si="112"/>
        <v>6</v>
      </c>
      <c r="I739" s="8">
        <f t="shared" si="113"/>
        <v>1.658374792703151E-3</v>
      </c>
      <c r="J739" s="8">
        <f t="shared" si="114"/>
        <v>9.9502487562189053E-3</v>
      </c>
      <c r="K739" s="14">
        <f t="shared" si="117"/>
        <v>8</v>
      </c>
      <c r="L739" s="14">
        <f t="shared" si="118"/>
        <v>-1</v>
      </c>
      <c r="M739" s="8">
        <f t="shared" si="115"/>
        <v>1.3266998341625208E-2</v>
      </c>
      <c r="N739" s="8">
        <f t="shared" si="116"/>
        <v>-1.658374792703151E-3</v>
      </c>
      <c r="O739" s="14">
        <f t="shared" si="119"/>
        <v>7</v>
      </c>
      <c r="P739" s="8">
        <f t="shared" si="120"/>
        <v>1.1744966442953021E-2</v>
      </c>
    </row>
    <row r="740" spans="1:16" x14ac:dyDescent="0.25">
      <c r="A740" s="10">
        <v>44488</v>
      </c>
      <c r="B740" s="11">
        <v>600</v>
      </c>
      <c r="C740" s="11">
        <v>598</v>
      </c>
      <c r="D740" s="11">
        <v>600</v>
      </c>
      <c r="E740" s="11">
        <v>593</v>
      </c>
      <c r="F740" s="12">
        <v>18709936</v>
      </c>
      <c r="G740" s="14">
        <f t="shared" si="111"/>
        <v>2</v>
      </c>
      <c r="H740" s="14">
        <f t="shared" si="112"/>
        <v>5</v>
      </c>
      <c r="I740" s="8">
        <f t="shared" si="113"/>
        <v>3.3444816053511705E-3</v>
      </c>
      <c r="J740" s="8">
        <f t="shared" si="114"/>
        <v>8.3612040133779261E-3</v>
      </c>
      <c r="K740" s="14">
        <f t="shared" si="117"/>
        <v>2</v>
      </c>
      <c r="L740" s="14">
        <f t="shared" si="118"/>
        <v>5</v>
      </c>
      <c r="M740" s="8">
        <f t="shared" si="115"/>
        <v>3.3444816053511705E-3</v>
      </c>
      <c r="N740" s="8">
        <f t="shared" si="116"/>
        <v>8.3612040133779261E-3</v>
      </c>
      <c r="O740" s="14">
        <f t="shared" si="119"/>
        <v>0</v>
      </c>
      <c r="P740" s="8">
        <f t="shared" si="120"/>
        <v>0</v>
      </c>
    </row>
    <row r="741" spans="1:16" x14ac:dyDescent="0.25">
      <c r="A741" s="10">
        <v>44487</v>
      </c>
      <c r="B741" s="11">
        <v>590</v>
      </c>
      <c r="C741" s="11">
        <v>604</v>
      </c>
      <c r="D741" s="11">
        <v>604</v>
      </c>
      <c r="E741" s="11">
        <v>590</v>
      </c>
      <c r="F741" s="12">
        <v>19753943</v>
      </c>
      <c r="G741" s="14">
        <f t="shared" si="111"/>
        <v>0</v>
      </c>
      <c r="H741" s="14">
        <f t="shared" si="112"/>
        <v>14</v>
      </c>
      <c r="I741" s="8">
        <f t="shared" si="113"/>
        <v>0</v>
      </c>
      <c r="J741" s="8">
        <f t="shared" si="114"/>
        <v>2.3178807947019868E-2</v>
      </c>
      <c r="K741" s="14">
        <f t="shared" si="117"/>
        <v>4</v>
      </c>
      <c r="L741" s="14">
        <f t="shared" si="118"/>
        <v>10</v>
      </c>
      <c r="M741" s="8">
        <f t="shared" si="115"/>
        <v>6.6225165562913907E-3</v>
      </c>
      <c r="N741" s="8">
        <f t="shared" si="116"/>
        <v>1.6556291390728478E-2</v>
      </c>
      <c r="O741" s="14">
        <f t="shared" si="119"/>
        <v>4</v>
      </c>
      <c r="P741" s="8">
        <f t="shared" si="120"/>
        <v>6.6666666666666671E-3</v>
      </c>
    </row>
    <row r="742" spans="1:16" x14ac:dyDescent="0.25">
      <c r="A742" s="10">
        <v>44484</v>
      </c>
      <c r="B742" s="11">
        <v>600</v>
      </c>
      <c r="C742" s="11">
        <v>592</v>
      </c>
      <c r="D742" s="11">
        <v>600</v>
      </c>
      <c r="E742" s="11">
        <v>586</v>
      </c>
      <c r="F742" s="12">
        <v>55305252</v>
      </c>
      <c r="G742" s="14">
        <f t="shared" si="111"/>
        <v>8</v>
      </c>
      <c r="H742" s="14">
        <f t="shared" si="112"/>
        <v>6</v>
      </c>
      <c r="I742" s="8">
        <f t="shared" si="113"/>
        <v>1.3513513513513514E-2</v>
      </c>
      <c r="J742" s="8">
        <f t="shared" si="114"/>
        <v>1.0135135135135136E-2</v>
      </c>
      <c r="K742" s="14">
        <f t="shared" si="117"/>
        <v>10</v>
      </c>
      <c r="L742" s="14">
        <f t="shared" si="118"/>
        <v>4</v>
      </c>
      <c r="M742" s="8">
        <f t="shared" si="115"/>
        <v>1.6891891891891893E-2</v>
      </c>
      <c r="N742" s="8">
        <f t="shared" si="116"/>
        <v>6.7567567567567571E-3</v>
      </c>
      <c r="O742" s="14">
        <f t="shared" si="119"/>
        <v>2</v>
      </c>
      <c r="P742" s="8">
        <f t="shared" si="120"/>
        <v>3.3898305084745762E-3</v>
      </c>
    </row>
    <row r="743" spans="1:16" x14ac:dyDescent="0.25">
      <c r="A743" s="10">
        <v>44483</v>
      </c>
      <c r="B743" s="11">
        <v>573</v>
      </c>
      <c r="C743" s="11">
        <v>579</v>
      </c>
      <c r="D743" s="11">
        <v>579</v>
      </c>
      <c r="E743" s="11">
        <v>573</v>
      </c>
      <c r="F743" s="12">
        <v>14270641</v>
      </c>
      <c r="G743" s="14">
        <f t="shared" si="111"/>
        <v>0</v>
      </c>
      <c r="H743" s="14">
        <f t="shared" si="112"/>
        <v>6</v>
      </c>
      <c r="I743" s="8">
        <f t="shared" si="113"/>
        <v>0</v>
      </c>
      <c r="J743" s="8">
        <f t="shared" si="114"/>
        <v>1.0362694300518135E-2</v>
      </c>
      <c r="K743" s="14">
        <f t="shared" si="117"/>
        <v>-21</v>
      </c>
      <c r="L743" s="14">
        <f t="shared" si="118"/>
        <v>27</v>
      </c>
      <c r="M743" s="8">
        <f t="shared" si="115"/>
        <v>-3.6269430051813469E-2</v>
      </c>
      <c r="N743" s="8">
        <f t="shared" si="116"/>
        <v>4.6632124352331605E-2</v>
      </c>
      <c r="O743" s="14">
        <f t="shared" si="119"/>
        <v>-21</v>
      </c>
      <c r="P743" s="8">
        <f t="shared" si="120"/>
        <v>-3.5000000000000003E-2</v>
      </c>
    </row>
    <row r="744" spans="1:16" x14ac:dyDescent="0.25">
      <c r="A744" s="10">
        <v>44482</v>
      </c>
      <c r="B744" s="11">
        <v>571</v>
      </c>
      <c r="C744" s="11">
        <v>572</v>
      </c>
      <c r="D744" s="11">
        <v>575</v>
      </c>
      <c r="E744" s="11">
        <v>570</v>
      </c>
      <c r="F744" s="12">
        <v>19267437</v>
      </c>
      <c r="G744" s="14">
        <f t="shared" si="111"/>
        <v>3</v>
      </c>
      <c r="H744" s="14">
        <f t="shared" si="112"/>
        <v>2</v>
      </c>
      <c r="I744" s="8">
        <f t="shared" si="113"/>
        <v>5.244755244755245E-3</v>
      </c>
      <c r="J744" s="8">
        <f t="shared" si="114"/>
        <v>3.4965034965034965E-3</v>
      </c>
      <c r="K744" s="14">
        <f t="shared" si="117"/>
        <v>2</v>
      </c>
      <c r="L744" s="14">
        <f t="shared" si="118"/>
        <v>3</v>
      </c>
      <c r="M744" s="8">
        <f t="shared" si="115"/>
        <v>3.4965034965034965E-3</v>
      </c>
      <c r="N744" s="8">
        <f t="shared" si="116"/>
        <v>5.244755244755245E-3</v>
      </c>
      <c r="O744" s="14">
        <f t="shared" si="119"/>
        <v>-1</v>
      </c>
      <c r="P744" s="8">
        <f t="shared" si="120"/>
        <v>-1.7452006980802793E-3</v>
      </c>
    </row>
    <row r="745" spans="1:16" x14ac:dyDescent="0.25">
      <c r="A745" s="10">
        <v>44481</v>
      </c>
      <c r="B745" s="11">
        <v>575</v>
      </c>
      <c r="C745" s="11">
        <v>570</v>
      </c>
      <c r="D745" s="11">
        <v>575</v>
      </c>
      <c r="E745" s="11">
        <v>564</v>
      </c>
      <c r="F745" s="12">
        <v>27126088</v>
      </c>
      <c r="G745" s="14">
        <f t="shared" si="111"/>
        <v>5</v>
      </c>
      <c r="H745" s="14">
        <f t="shared" si="112"/>
        <v>6</v>
      </c>
      <c r="I745" s="8">
        <f t="shared" si="113"/>
        <v>8.771929824561403E-3</v>
      </c>
      <c r="J745" s="8">
        <f t="shared" si="114"/>
        <v>1.0526315789473684E-2</v>
      </c>
      <c r="K745" s="14">
        <f t="shared" si="117"/>
        <v>4</v>
      </c>
      <c r="L745" s="14">
        <f t="shared" si="118"/>
        <v>7</v>
      </c>
      <c r="M745" s="8">
        <f t="shared" si="115"/>
        <v>7.0175438596491229E-3</v>
      </c>
      <c r="N745" s="8">
        <f t="shared" si="116"/>
        <v>1.2280701754385965E-2</v>
      </c>
      <c r="O745" s="14">
        <f t="shared" si="119"/>
        <v>-1</v>
      </c>
      <c r="P745" s="8">
        <f t="shared" si="120"/>
        <v>-1.7513134851138354E-3</v>
      </c>
    </row>
    <row r="746" spans="1:16" x14ac:dyDescent="0.25">
      <c r="A746" s="10">
        <v>44477</v>
      </c>
      <c r="B746" s="11">
        <v>575</v>
      </c>
      <c r="C746" s="11">
        <v>582</v>
      </c>
      <c r="D746" s="11">
        <v>583</v>
      </c>
      <c r="E746" s="11">
        <v>573</v>
      </c>
      <c r="F746" s="12">
        <v>22601904</v>
      </c>
      <c r="G746" s="14">
        <f t="shared" si="111"/>
        <v>1</v>
      </c>
      <c r="H746" s="14">
        <f t="shared" si="112"/>
        <v>9</v>
      </c>
      <c r="I746" s="8">
        <f t="shared" si="113"/>
        <v>1.718213058419244E-3</v>
      </c>
      <c r="J746" s="8">
        <f t="shared" si="114"/>
        <v>1.5463917525773196E-2</v>
      </c>
      <c r="K746" s="14">
        <f t="shared" si="117"/>
        <v>8</v>
      </c>
      <c r="L746" s="14">
        <f t="shared" si="118"/>
        <v>2</v>
      </c>
      <c r="M746" s="8">
        <f t="shared" si="115"/>
        <v>1.3745704467353952E-2</v>
      </c>
      <c r="N746" s="8">
        <f t="shared" si="116"/>
        <v>3.4364261168384879E-3</v>
      </c>
      <c r="O746" s="14">
        <f t="shared" si="119"/>
        <v>7</v>
      </c>
      <c r="P746" s="8">
        <f t="shared" si="120"/>
        <v>1.2173913043478261E-2</v>
      </c>
    </row>
    <row r="747" spans="1:16" x14ac:dyDescent="0.25">
      <c r="A747" s="10">
        <v>44476</v>
      </c>
      <c r="B747" s="11">
        <v>580</v>
      </c>
      <c r="C747" s="11">
        <v>575</v>
      </c>
      <c r="D747" s="11">
        <v>582</v>
      </c>
      <c r="E747" s="11">
        <v>572</v>
      </c>
      <c r="F747" s="12">
        <v>28480400</v>
      </c>
      <c r="G747" s="14">
        <f t="shared" si="111"/>
        <v>7</v>
      </c>
      <c r="H747" s="14">
        <f t="shared" si="112"/>
        <v>3</v>
      </c>
      <c r="I747" s="8">
        <f t="shared" si="113"/>
        <v>1.2173913043478261E-2</v>
      </c>
      <c r="J747" s="8">
        <f t="shared" si="114"/>
        <v>5.2173913043478265E-3</v>
      </c>
      <c r="K747" s="14">
        <f t="shared" si="117"/>
        <v>7</v>
      </c>
      <c r="L747" s="14">
        <f t="shared" si="118"/>
        <v>3</v>
      </c>
      <c r="M747" s="8">
        <f t="shared" si="115"/>
        <v>1.2173913043478261E-2</v>
      </c>
      <c r="N747" s="8">
        <f t="shared" si="116"/>
        <v>5.2173913043478265E-3</v>
      </c>
      <c r="O747" s="14">
        <f t="shared" si="119"/>
        <v>0</v>
      </c>
      <c r="P747" s="8">
        <f t="shared" si="120"/>
        <v>0</v>
      </c>
    </row>
    <row r="748" spans="1:16" x14ac:dyDescent="0.25">
      <c r="A748" s="10">
        <v>44475</v>
      </c>
      <c r="B748" s="11">
        <v>571</v>
      </c>
      <c r="C748" s="11">
        <v>573</v>
      </c>
      <c r="D748" s="11">
        <v>574</v>
      </c>
      <c r="E748" s="11">
        <v>565</v>
      </c>
      <c r="F748" s="12">
        <v>33989379</v>
      </c>
      <c r="G748" s="14">
        <f t="shared" si="111"/>
        <v>1</v>
      </c>
      <c r="H748" s="14">
        <f t="shared" si="112"/>
        <v>8</v>
      </c>
      <c r="I748" s="8">
        <f t="shared" si="113"/>
        <v>1.7452006980802793E-3</v>
      </c>
      <c r="J748" s="8">
        <f t="shared" si="114"/>
        <v>1.3961605584642234E-2</v>
      </c>
      <c r="K748" s="14">
        <f t="shared" si="117"/>
        <v>-6</v>
      </c>
      <c r="L748" s="14">
        <f t="shared" si="118"/>
        <v>15</v>
      </c>
      <c r="M748" s="8">
        <f t="shared" si="115"/>
        <v>-1.0471204188481676E-2</v>
      </c>
      <c r="N748" s="8">
        <f t="shared" si="116"/>
        <v>2.6178010471204188E-2</v>
      </c>
      <c r="O748" s="14">
        <f t="shared" si="119"/>
        <v>-7</v>
      </c>
      <c r="P748" s="8">
        <f t="shared" si="120"/>
        <v>-1.2068965517241379E-2</v>
      </c>
    </row>
    <row r="749" spans="1:16" x14ac:dyDescent="0.25">
      <c r="A749" s="10">
        <v>44474</v>
      </c>
      <c r="B749" s="11">
        <v>572</v>
      </c>
      <c r="C749" s="11">
        <v>562</v>
      </c>
      <c r="D749" s="11">
        <v>572</v>
      </c>
      <c r="E749" s="11">
        <v>560</v>
      </c>
      <c r="F749" s="12">
        <v>36063650</v>
      </c>
      <c r="G749" s="14">
        <f t="shared" si="111"/>
        <v>10</v>
      </c>
      <c r="H749" s="14">
        <f t="shared" si="112"/>
        <v>2</v>
      </c>
      <c r="I749" s="8">
        <f t="shared" si="113"/>
        <v>1.7793594306049824E-2</v>
      </c>
      <c r="J749" s="8">
        <f t="shared" si="114"/>
        <v>3.5587188612099642E-3</v>
      </c>
      <c r="K749" s="14">
        <f t="shared" si="117"/>
        <v>1</v>
      </c>
      <c r="L749" s="14">
        <f t="shared" si="118"/>
        <v>11</v>
      </c>
      <c r="M749" s="8">
        <f t="shared" si="115"/>
        <v>1.7793594306049821E-3</v>
      </c>
      <c r="N749" s="8">
        <f t="shared" si="116"/>
        <v>1.9572953736654804E-2</v>
      </c>
      <c r="O749" s="14">
        <f t="shared" si="119"/>
        <v>-9</v>
      </c>
      <c r="P749" s="8">
        <f t="shared" si="120"/>
        <v>-1.5761821366024518E-2</v>
      </c>
    </row>
    <row r="750" spans="1:16" x14ac:dyDescent="0.25">
      <c r="A750" s="10">
        <v>44473</v>
      </c>
      <c r="B750" s="11">
        <v>572</v>
      </c>
      <c r="C750" s="11">
        <v>574</v>
      </c>
      <c r="D750" s="11">
        <v>575</v>
      </c>
      <c r="E750" s="11">
        <v>569</v>
      </c>
      <c r="F750" s="12">
        <v>22288138</v>
      </c>
      <c r="G750" s="14">
        <f t="shared" si="111"/>
        <v>1</v>
      </c>
      <c r="H750" s="14">
        <f t="shared" si="112"/>
        <v>5</v>
      </c>
      <c r="I750" s="8">
        <f t="shared" si="113"/>
        <v>1.7421602787456446E-3</v>
      </c>
      <c r="J750" s="8">
        <f t="shared" si="114"/>
        <v>8.7108013937282226E-3</v>
      </c>
      <c r="K750" s="14">
        <f t="shared" si="117"/>
        <v>3</v>
      </c>
      <c r="L750" s="14">
        <f t="shared" si="118"/>
        <v>3</v>
      </c>
      <c r="M750" s="8">
        <f t="shared" si="115"/>
        <v>5.2264808362369342E-3</v>
      </c>
      <c r="N750" s="8">
        <f t="shared" si="116"/>
        <v>5.2264808362369342E-3</v>
      </c>
      <c r="O750" s="14">
        <f t="shared" si="119"/>
        <v>2</v>
      </c>
      <c r="P750" s="8">
        <f t="shared" si="120"/>
        <v>3.4965034965034965E-3</v>
      </c>
    </row>
    <row r="751" spans="1:16" x14ac:dyDescent="0.25">
      <c r="A751" s="10">
        <v>44470</v>
      </c>
      <c r="B751" s="11">
        <v>574</v>
      </c>
      <c r="C751" s="11">
        <v>579</v>
      </c>
      <c r="D751" s="11">
        <v>579</v>
      </c>
      <c r="E751" s="11">
        <v>571</v>
      </c>
      <c r="F751" s="12">
        <v>39006124</v>
      </c>
      <c r="G751" s="14">
        <f t="shared" si="111"/>
        <v>0</v>
      </c>
      <c r="H751" s="14">
        <f t="shared" si="112"/>
        <v>8</v>
      </c>
      <c r="I751" s="8">
        <f t="shared" si="113"/>
        <v>0</v>
      </c>
      <c r="J751" s="8">
        <f t="shared" si="114"/>
        <v>1.3816925734024179E-2</v>
      </c>
      <c r="K751" s="14">
        <f t="shared" si="117"/>
        <v>7</v>
      </c>
      <c r="L751" s="14">
        <f t="shared" si="118"/>
        <v>1</v>
      </c>
      <c r="M751" s="8">
        <f t="shared" si="115"/>
        <v>1.2089810017271158E-2</v>
      </c>
      <c r="N751" s="8">
        <f t="shared" si="116"/>
        <v>1.7271157167530224E-3</v>
      </c>
      <c r="O751" s="14">
        <f t="shared" si="119"/>
        <v>7</v>
      </c>
      <c r="P751" s="8">
        <f t="shared" si="120"/>
        <v>1.2237762237762238E-2</v>
      </c>
    </row>
    <row r="752" spans="1:16" x14ac:dyDescent="0.25">
      <c r="A752" s="10">
        <v>44469</v>
      </c>
      <c r="B752" s="11">
        <v>580</v>
      </c>
      <c r="C752" s="11">
        <v>580</v>
      </c>
      <c r="D752" s="11">
        <v>585</v>
      </c>
      <c r="E752" s="11">
        <v>575</v>
      </c>
      <c r="F752" s="12">
        <v>36318623</v>
      </c>
      <c r="G752" s="14">
        <f t="shared" si="111"/>
        <v>5</v>
      </c>
      <c r="H752" s="14">
        <f t="shared" si="112"/>
        <v>5</v>
      </c>
      <c r="I752" s="8">
        <f t="shared" si="113"/>
        <v>8.6206896551724137E-3</v>
      </c>
      <c r="J752" s="8">
        <f t="shared" si="114"/>
        <v>8.6206896551724137E-3</v>
      </c>
      <c r="K752" s="14">
        <f t="shared" si="117"/>
        <v>11</v>
      </c>
      <c r="L752" s="14">
        <f t="shared" si="118"/>
        <v>-1</v>
      </c>
      <c r="M752" s="8">
        <f t="shared" si="115"/>
        <v>1.896551724137931E-2</v>
      </c>
      <c r="N752" s="8">
        <f t="shared" si="116"/>
        <v>-1.7241379310344827E-3</v>
      </c>
      <c r="O752" s="14">
        <f t="shared" si="119"/>
        <v>6</v>
      </c>
      <c r="P752" s="8">
        <f t="shared" si="120"/>
        <v>1.0452961672473868E-2</v>
      </c>
    </row>
    <row r="753" spans="1:16" x14ac:dyDescent="0.25">
      <c r="A753" s="10">
        <v>44468</v>
      </c>
      <c r="B753" s="11">
        <v>580</v>
      </c>
      <c r="C753" s="11">
        <v>580</v>
      </c>
      <c r="D753" s="11">
        <v>583</v>
      </c>
      <c r="E753" s="11">
        <v>577</v>
      </c>
      <c r="F753" s="12">
        <v>51834124</v>
      </c>
      <c r="G753" s="14">
        <f t="shared" si="111"/>
        <v>3</v>
      </c>
      <c r="H753" s="14">
        <f t="shared" si="112"/>
        <v>3</v>
      </c>
      <c r="I753" s="8">
        <f t="shared" si="113"/>
        <v>5.1724137931034482E-3</v>
      </c>
      <c r="J753" s="8">
        <f t="shared" si="114"/>
        <v>5.1724137931034482E-3</v>
      </c>
      <c r="K753" s="14">
        <f t="shared" si="117"/>
        <v>3</v>
      </c>
      <c r="L753" s="14">
        <f t="shared" si="118"/>
        <v>3</v>
      </c>
      <c r="M753" s="8">
        <f t="shared" si="115"/>
        <v>5.1724137931034482E-3</v>
      </c>
      <c r="N753" s="8">
        <f t="shared" si="116"/>
        <v>5.1724137931034482E-3</v>
      </c>
      <c r="O753" s="14">
        <f t="shared" si="119"/>
        <v>0</v>
      </c>
      <c r="P753" s="8">
        <f t="shared" si="120"/>
        <v>0</v>
      </c>
    </row>
    <row r="754" spans="1:16" x14ac:dyDescent="0.25">
      <c r="A754" s="10">
        <v>44467</v>
      </c>
      <c r="B754" s="11">
        <v>594</v>
      </c>
      <c r="C754" s="11">
        <v>595</v>
      </c>
      <c r="D754" s="11">
        <v>596</v>
      </c>
      <c r="E754" s="11">
        <v>592</v>
      </c>
      <c r="F754" s="12">
        <v>17325896</v>
      </c>
      <c r="G754" s="14">
        <f t="shared" si="111"/>
        <v>1</v>
      </c>
      <c r="H754" s="14">
        <f t="shared" si="112"/>
        <v>3</v>
      </c>
      <c r="I754" s="8">
        <f t="shared" si="113"/>
        <v>1.6806722689075631E-3</v>
      </c>
      <c r="J754" s="8">
        <f t="shared" si="114"/>
        <v>5.0420168067226894E-3</v>
      </c>
      <c r="K754" s="14">
        <f t="shared" si="117"/>
        <v>16</v>
      </c>
      <c r="L754" s="14">
        <f t="shared" si="118"/>
        <v>-12</v>
      </c>
      <c r="M754" s="8">
        <f t="shared" si="115"/>
        <v>2.689075630252101E-2</v>
      </c>
      <c r="N754" s="8">
        <f t="shared" si="116"/>
        <v>-2.0168067226890758E-2</v>
      </c>
      <c r="O754" s="14">
        <f t="shared" si="119"/>
        <v>15</v>
      </c>
      <c r="P754" s="8">
        <f t="shared" si="120"/>
        <v>2.5862068965517241E-2</v>
      </c>
    </row>
    <row r="755" spans="1:16" x14ac:dyDescent="0.25">
      <c r="A755" s="10">
        <v>44466</v>
      </c>
      <c r="B755" s="11">
        <v>602</v>
      </c>
      <c r="C755" s="11">
        <v>600</v>
      </c>
      <c r="D755" s="11">
        <v>602</v>
      </c>
      <c r="E755" s="11">
        <v>593</v>
      </c>
      <c r="F755" s="12">
        <v>20034221</v>
      </c>
      <c r="G755" s="14">
        <f t="shared" si="111"/>
        <v>2</v>
      </c>
      <c r="H755" s="14">
        <f t="shared" si="112"/>
        <v>7</v>
      </c>
      <c r="I755" s="8">
        <f t="shared" si="113"/>
        <v>3.3333333333333335E-3</v>
      </c>
      <c r="J755" s="8">
        <f t="shared" si="114"/>
        <v>1.1666666666666667E-2</v>
      </c>
      <c r="K755" s="14">
        <f t="shared" si="117"/>
        <v>8</v>
      </c>
      <c r="L755" s="14">
        <f t="shared" si="118"/>
        <v>1</v>
      </c>
      <c r="M755" s="8">
        <f t="shared" si="115"/>
        <v>1.3333333333333334E-2</v>
      </c>
      <c r="N755" s="8">
        <f t="shared" si="116"/>
        <v>1.6666666666666668E-3</v>
      </c>
      <c r="O755" s="14">
        <f t="shared" si="119"/>
        <v>6</v>
      </c>
      <c r="P755" s="8">
        <f t="shared" si="120"/>
        <v>1.0101010101010102E-2</v>
      </c>
    </row>
    <row r="756" spans="1:16" x14ac:dyDescent="0.25">
      <c r="A756" s="10">
        <v>44463</v>
      </c>
      <c r="B756" s="11">
        <v>598</v>
      </c>
      <c r="C756" s="11">
        <v>591</v>
      </c>
      <c r="D756" s="11">
        <v>598</v>
      </c>
      <c r="E756" s="11">
        <v>590</v>
      </c>
      <c r="F756" s="12">
        <v>17302848</v>
      </c>
      <c r="G756" s="14">
        <f t="shared" si="111"/>
        <v>7</v>
      </c>
      <c r="H756" s="14">
        <f t="shared" si="112"/>
        <v>1</v>
      </c>
      <c r="I756" s="8">
        <f t="shared" si="113"/>
        <v>1.1844331641285956E-2</v>
      </c>
      <c r="J756" s="8">
        <f t="shared" si="114"/>
        <v>1.6920473773265651E-3</v>
      </c>
      <c r="K756" s="14">
        <f t="shared" si="117"/>
        <v>-4</v>
      </c>
      <c r="L756" s="14">
        <f t="shared" si="118"/>
        <v>12</v>
      </c>
      <c r="M756" s="8">
        <f t="shared" si="115"/>
        <v>-6.7681895093062603E-3</v>
      </c>
      <c r="N756" s="8">
        <f t="shared" si="116"/>
        <v>2.030456852791878E-2</v>
      </c>
      <c r="O756" s="14">
        <f t="shared" si="119"/>
        <v>-11</v>
      </c>
      <c r="P756" s="8">
        <f t="shared" si="120"/>
        <v>-1.8272425249169437E-2</v>
      </c>
    </row>
    <row r="757" spans="1:16" x14ac:dyDescent="0.25">
      <c r="A757" s="10">
        <v>44462</v>
      </c>
      <c r="B757" s="11">
        <v>588</v>
      </c>
      <c r="C757" s="11">
        <v>588</v>
      </c>
      <c r="D757" s="11">
        <v>593</v>
      </c>
      <c r="E757" s="11">
        <v>588</v>
      </c>
      <c r="F757" s="12">
        <v>22736266</v>
      </c>
      <c r="G757" s="14">
        <f t="shared" si="111"/>
        <v>5</v>
      </c>
      <c r="H757" s="14">
        <f t="shared" si="112"/>
        <v>0</v>
      </c>
      <c r="I757" s="8">
        <f t="shared" si="113"/>
        <v>8.5034013605442185E-3</v>
      </c>
      <c r="J757" s="8">
        <f t="shared" si="114"/>
        <v>0</v>
      </c>
      <c r="K757" s="14">
        <f t="shared" si="117"/>
        <v>-5</v>
      </c>
      <c r="L757" s="14">
        <f t="shared" si="118"/>
        <v>10</v>
      </c>
      <c r="M757" s="8">
        <f t="shared" si="115"/>
        <v>-8.5034013605442185E-3</v>
      </c>
      <c r="N757" s="8">
        <f t="shared" si="116"/>
        <v>1.7006802721088437E-2</v>
      </c>
      <c r="O757" s="14">
        <f t="shared" si="119"/>
        <v>-10</v>
      </c>
      <c r="P757" s="8">
        <f t="shared" si="120"/>
        <v>-1.6722408026755852E-2</v>
      </c>
    </row>
    <row r="758" spans="1:16" x14ac:dyDescent="0.25">
      <c r="A758" s="10">
        <v>44461</v>
      </c>
      <c r="B758" s="11">
        <v>586</v>
      </c>
      <c r="C758" s="11">
        <v>586</v>
      </c>
      <c r="D758" s="11">
        <v>589</v>
      </c>
      <c r="E758" s="11">
        <v>583</v>
      </c>
      <c r="F758" s="12">
        <v>42732169</v>
      </c>
      <c r="G758" s="14">
        <f t="shared" si="111"/>
        <v>3</v>
      </c>
      <c r="H758" s="14">
        <f t="shared" si="112"/>
        <v>3</v>
      </c>
      <c r="I758" s="8">
        <f t="shared" si="113"/>
        <v>5.1194539249146756E-3</v>
      </c>
      <c r="J758" s="8">
        <f t="shared" si="114"/>
        <v>5.1194539249146756E-3</v>
      </c>
      <c r="K758" s="14">
        <f t="shared" si="117"/>
        <v>1</v>
      </c>
      <c r="L758" s="14">
        <f t="shared" si="118"/>
        <v>5</v>
      </c>
      <c r="M758" s="8">
        <f t="shared" si="115"/>
        <v>1.7064846416382253E-3</v>
      </c>
      <c r="N758" s="8">
        <f t="shared" si="116"/>
        <v>8.5324232081911266E-3</v>
      </c>
      <c r="O758" s="14">
        <f t="shared" si="119"/>
        <v>-2</v>
      </c>
      <c r="P758" s="8">
        <f t="shared" si="120"/>
        <v>-3.4013605442176869E-3</v>
      </c>
    </row>
    <row r="759" spans="1:16" x14ac:dyDescent="0.25">
      <c r="A759" s="10">
        <v>44456</v>
      </c>
      <c r="B759" s="11">
        <v>600</v>
      </c>
      <c r="C759" s="11">
        <v>600</v>
      </c>
      <c r="D759" s="11">
        <v>610</v>
      </c>
      <c r="E759" s="11">
        <v>599</v>
      </c>
      <c r="F759" s="12">
        <v>42383815</v>
      </c>
      <c r="G759" s="14">
        <f t="shared" si="111"/>
        <v>10</v>
      </c>
      <c r="H759" s="14">
        <f t="shared" si="112"/>
        <v>1</v>
      </c>
      <c r="I759" s="8">
        <f t="shared" si="113"/>
        <v>1.6666666666666666E-2</v>
      </c>
      <c r="J759" s="8">
        <f t="shared" si="114"/>
        <v>1.6666666666666668E-3</v>
      </c>
      <c r="K759" s="14">
        <f t="shared" si="117"/>
        <v>24</v>
      </c>
      <c r="L759" s="14">
        <f t="shared" si="118"/>
        <v>-13</v>
      </c>
      <c r="M759" s="8">
        <f t="shared" si="115"/>
        <v>0.04</v>
      </c>
      <c r="N759" s="8">
        <f t="shared" si="116"/>
        <v>-2.1666666666666667E-2</v>
      </c>
      <c r="O759" s="14">
        <f t="shared" si="119"/>
        <v>14</v>
      </c>
      <c r="P759" s="8">
        <f t="shared" si="120"/>
        <v>2.3890784982935155E-2</v>
      </c>
    </row>
    <row r="760" spans="1:16" x14ac:dyDescent="0.25">
      <c r="A760" s="10">
        <v>44455</v>
      </c>
      <c r="B760" s="11">
        <v>600</v>
      </c>
      <c r="C760" s="11">
        <v>603</v>
      </c>
      <c r="D760" s="11">
        <v>607</v>
      </c>
      <c r="E760" s="11">
        <v>599</v>
      </c>
      <c r="F760" s="12">
        <v>23315040</v>
      </c>
      <c r="G760" s="14">
        <f t="shared" si="111"/>
        <v>4</v>
      </c>
      <c r="H760" s="14">
        <f t="shared" si="112"/>
        <v>4</v>
      </c>
      <c r="I760" s="8">
        <f t="shared" si="113"/>
        <v>6.6334991708126038E-3</v>
      </c>
      <c r="J760" s="8">
        <f t="shared" si="114"/>
        <v>6.6334991708126038E-3</v>
      </c>
      <c r="K760" s="14">
        <f t="shared" si="117"/>
        <v>7</v>
      </c>
      <c r="L760" s="14">
        <f t="shared" si="118"/>
        <v>1</v>
      </c>
      <c r="M760" s="8">
        <f t="shared" si="115"/>
        <v>1.1608623548922056E-2</v>
      </c>
      <c r="N760" s="8">
        <f t="shared" si="116"/>
        <v>1.658374792703151E-3</v>
      </c>
      <c r="O760" s="14">
        <f t="shared" si="119"/>
        <v>3</v>
      </c>
      <c r="P760" s="8">
        <f t="shared" si="120"/>
        <v>5.0000000000000001E-3</v>
      </c>
    </row>
    <row r="761" spans="1:16" x14ac:dyDescent="0.25">
      <c r="A761" s="10">
        <v>44454</v>
      </c>
      <c r="B761" s="11">
        <v>607</v>
      </c>
      <c r="C761" s="11">
        <v>610</v>
      </c>
      <c r="D761" s="11">
        <v>613</v>
      </c>
      <c r="E761" s="11">
        <v>607</v>
      </c>
      <c r="F761" s="12">
        <v>26041452</v>
      </c>
      <c r="G761" s="14">
        <f t="shared" si="111"/>
        <v>3</v>
      </c>
      <c r="H761" s="14">
        <f t="shared" si="112"/>
        <v>3</v>
      </c>
      <c r="I761" s="8">
        <f t="shared" si="113"/>
        <v>4.9180327868852463E-3</v>
      </c>
      <c r="J761" s="8">
        <f t="shared" si="114"/>
        <v>4.9180327868852463E-3</v>
      </c>
      <c r="K761" s="14">
        <f t="shared" si="117"/>
        <v>13</v>
      </c>
      <c r="L761" s="14">
        <f t="shared" si="118"/>
        <v>-7</v>
      </c>
      <c r="M761" s="8">
        <f t="shared" si="115"/>
        <v>2.1311475409836064E-2</v>
      </c>
      <c r="N761" s="8">
        <f t="shared" si="116"/>
        <v>-1.1475409836065573E-2</v>
      </c>
      <c r="O761" s="14">
        <f t="shared" si="119"/>
        <v>10</v>
      </c>
      <c r="P761" s="8">
        <f t="shared" si="120"/>
        <v>1.6666666666666666E-2</v>
      </c>
    </row>
    <row r="762" spans="1:16" x14ac:dyDescent="0.25">
      <c r="A762" s="10">
        <v>44453</v>
      </c>
      <c r="B762" s="11">
        <v>613</v>
      </c>
      <c r="C762" s="11">
        <v>618</v>
      </c>
      <c r="D762" s="11">
        <v>618</v>
      </c>
      <c r="E762" s="11">
        <v>612</v>
      </c>
      <c r="F762" s="12">
        <v>16024935</v>
      </c>
      <c r="G762" s="14">
        <f t="shared" si="111"/>
        <v>0</v>
      </c>
      <c r="H762" s="14">
        <f t="shared" si="112"/>
        <v>6</v>
      </c>
      <c r="I762" s="8">
        <f t="shared" si="113"/>
        <v>0</v>
      </c>
      <c r="J762" s="8">
        <f t="shared" si="114"/>
        <v>9.7087378640776691E-3</v>
      </c>
      <c r="K762" s="14">
        <f t="shared" si="117"/>
        <v>11</v>
      </c>
      <c r="L762" s="14">
        <f t="shared" si="118"/>
        <v>-5</v>
      </c>
      <c r="M762" s="8">
        <f t="shared" si="115"/>
        <v>1.7799352750809062E-2</v>
      </c>
      <c r="N762" s="8">
        <f t="shared" si="116"/>
        <v>-8.0906148867313909E-3</v>
      </c>
      <c r="O762" s="14">
        <f t="shared" si="119"/>
        <v>11</v>
      </c>
      <c r="P762" s="8">
        <f t="shared" si="120"/>
        <v>1.8121911037891267E-2</v>
      </c>
    </row>
    <row r="763" spans="1:16" x14ac:dyDescent="0.25">
      <c r="A763" s="10">
        <v>44452</v>
      </c>
      <c r="B763" s="11">
        <v>615</v>
      </c>
      <c r="C763" s="11">
        <v>619</v>
      </c>
      <c r="D763" s="11">
        <v>620</v>
      </c>
      <c r="E763" s="11">
        <v>613</v>
      </c>
      <c r="F763" s="12">
        <v>15809768</v>
      </c>
      <c r="G763" s="14">
        <f t="shared" si="111"/>
        <v>1</v>
      </c>
      <c r="H763" s="14">
        <f t="shared" si="112"/>
        <v>6</v>
      </c>
      <c r="I763" s="8">
        <f t="shared" si="113"/>
        <v>1.6155088852988692E-3</v>
      </c>
      <c r="J763" s="8">
        <f t="shared" si="114"/>
        <v>9.6930533117932146E-3</v>
      </c>
      <c r="K763" s="14">
        <f t="shared" si="117"/>
        <v>7</v>
      </c>
      <c r="L763" s="14">
        <f t="shared" si="118"/>
        <v>0</v>
      </c>
      <c r="M763" s="8">
        <f t="shared" si="115"/>
        <v>1.1308562197092083E-2</v>
      </c>
      <c r="N763" s="8">
        <f t="shared" si="116"/>
        <v>0</v>
      </c>
      <c r="O763" s="14">
        <f t="shared" si="119"/>
        <v>6</v>
      </c>
      <c r="P763" s="8">
        <f t="shared" si="120"/>
        <v>9.7879282218597055E-3</v>
      </c>
    </row>
    <row r="764" spans="1:16" x14ac:dyDescent="0.25">
      <c r="A764" s="10">
        <v>44449</v>
      </c>
      <c r="B764" s="11">
        <v>622</v>
      </c>
      <c r="C764" s="11">
        <v>615</v>
      </c>
      <c r="D764" s="11">
        <v>623</v>
      </c>
      <c r="E764" s="11">
        <v>614</v>
      </c>
      <c r="F764" s="12">
        <v>16740439</v>
      </c>
      <c r="G764" s="14">
        <f t="shared" si="111"/>
        <v>8</v>
      </c>
      <c r="H764" s="14">
        <f t="shared" si="112"/>
        <v>1</v>
      </c>
      <c r="I764" s="8">
        <f t="shared" si="113"/>
        <v>1.3008130081300813E-2</v>
      </c>
      <c r="J764" s="8">
        <f t="shared" si="114"/>
        <v>1.6260162601626016E-3</v>
      </c>
      <c r="K764" s="14">
        <f t="shared" si="117"/>
        <v>8</v>
      </c>
      <c r="L764" s="14">
        <f t="shared" si="118"/>
        <v>1</v>
      </c>
      <c r="M764" s="8">
        <f t="shared" si="115"/>
        <v>1.3008130081300813E-2</v>
      </c>
      <c r="N764" s="8">
        <f t="shared" si="116"/>
        <v>1.6260162601626016E-3</v>
      </c>
      <c r="O764" s="14">
        <f t="shared" si="119"/>
        <v>0</v>
      </c>
      <c r="P764" s="8">
        <f t="shared" si="120"/>
        <v>0</v>
      </c>
    </row>
    <row r="765" spans="1:16" x14ac:dyDescent="0.25">
      <c r="A765" s="10">
        <v>44448</v>
      </c>
      <c r="B765" s="11">
        <v>619</v>
      </c>
      <c r="C765" s="11">
        <v>612</v>
      </c>
      <c r="D765" s="11">
        <v>620</v>
      </c>
      <c r="E765" s="11">
        <v>610</v>
      </c>
      <c r="F765" s="12">
        <v>19309522</v>
      </c>
      <c r="G765" s="14">
        <f t="shared" si="111"/>
        <v>8</v>
      </c>
      <c r="H765" s="14">
        <f t="shared" si="112"/>
        <v>2</v>
      </c>
      <c r="I765" s="8">
        <f t="shared" si="113"/>
        <v>1.3071895424836602E-2</v>
      </c>
      <c r="J765" s="8">
        <f t="shared" si="114"/>
        <v>3.2679738562091504E-3</v>
      </c>
      <c r="K765" s="14">
        <f t="shared" si="117"/>
        <v>-2</v>
      </c>
      <c r="L765" s="14">
        <f t="shared" si="118"/>
        <v>12</v>
      </c>
      <c r="M765" s="8">
        <f t="shared" si="115"/>
        <v>-3.2679738562091504E-3</v>
      </c>
      <c r="N765" s="8">
        <f t="shared" si="116"/>
        <v>1.9607843137254902E-2</v>
      </c>
      <c r="O765" s="14">
        <f t="shared" si="119"/>
        <v>-10</v>
      </c>
      <c r="P765" s="8">
        <f t="shared" si="120"/>
        <v>-1.607717041800643E-2</v>
      </c>
    </row>
    <row r="766" spans="1:16" x14ac:dyDescent="0.25">
      <c r="A766" s="10">
        <v>44447</v>
      </c>
      <c r="B766" s="11">
        <v>619</v>
      </c>
      <c r="C766" s="11">
        <v>622</v>
      </c>
      <c r="D766" s="11">
        <v>627</v>
      </c>
      <c r="E766" s="11">
        <v>612</v>
      </c>
      <c r="F766" s="12">
        <v>38713621</v>
      </c>
      <c r="G766" s="14">
        <f t="shared" si="111"/>
        <v>5</v>
      </c>
      <c r="H766" s="14">
        <f t="shared" si="112"/>
        <v>10</v>
      </c>
      <c r="I766" s="8">
        <f t="shared" si="113"/>
        <v>8.0385852090032149E-3</v>
      </c>
      <c r="J766" s="8">
        <f t="shared" si="114"/>
        <v>1.607717041800643E-2</v>
      </c>
      <c r="K766" s="14">
        <f t="shared" si="117"/>
        <v>8</v>
      </c>
      <c r="L766" s="14">
        <f t="shared" si="118"/>
        <v>7</v>
      </c>
      <c r="M766" s="8">
        <f t="shared" si="115"/>
        <v>1.2861736334405145E-2</v>
      </c>
      <c r="N766" s="8">
        <f t="shared" si="116"/>
        <v>1.1254019292604502E-2</v>
      </c>
      <c r="O766" s="14">
        <f t="shared" si="119"/>
        <v>3</v>
      </c>
      <c r="P766" s="8">
        <f t="shared" si="120"/>
        <v>4.8465266558966073E-3</v>
      </c>
    </row>
    <row r="767" spans="1:16" x14ac:dyDescent="0.25">
      <c r="A767" s="10">
        <v>44446</v>
      </c>
      <c r="B767" s="11">
        <v>623</v>
      </c>
      <c r="C767" s="11">
        <v>634</v>
      </c>
      <c r="D767" s="11">
        <v>634</v>
      </c>
      <c r="E767" s="11">
        <v>623</v>
      </c>
      <c r="F767" s="12">
        <v>27422775</v>
      </c>
      <c r="G767" s="14">
        <f t="shared" si="111"/>
        <v>0</v>
      </c>
      <c r="H767" s="14">
        <f t="shared" si="112"/>
        <v>11</v>
      </c>
      <c r="I767" s="8">
        <f t="shared" si="113"/>
        <v>0</v>
      </c>
      <c r="J767" s="8">
        <f t="shared" si="114"/>
        <v>1.7350157728706624E-2</v>
      </c>
      <c r="K767" s="14">
        <f t="shared" si="117"/>
        <v>15</v>
      </c>
      <c r="L767" s="14">
        <f t="shared" si="118"/>
        <v>-4</v>
      </c>
      <c r="M767" s="8">
        <f t="shared" si="115"/>
        <v>2.365930599369085E-2</v>
      </c>
      <c r="N767" s="8">
        <f t="shared" si="116"/>
        <v>-6.3091482649842269E-3</v>
      </c>
      <c r="O767" s="14">
        <f t="shared" si="119"/>
        <v>15</v>
      </c>
      <c r="P767" s="8">
        <f t="shared" si="120"/>
        <v>2.4232633279483037E-2</v>
      </c>
    </row>
    <row r="768" spans="1:16" x14ac:dyDescent="0.25">
      <c r="A768" s="10">
        <v>44445</v>
      </c>
      <c r="B768" s="11">
        <v>631</v>
      </c>
      <c r="C768" s="11">
        <v>623</v>
      </c>
      <c r="D768" s="11">
        <v>638</v>
      </c>
      <c r="E768" s="11">
        <v>621</v>
      </c>
      <c r="F768" s="12">
        <v>59223061</v>
      </c>
      <c r="G768" s="14">
        <f t="shared" si="111"/>
        <v>15</v>
      </c>
      <c r="H768" s="14">
        <f t="shared" si="112"/>
        <v>2</v>
      </c>
      <c r="I768" s="8">
        <f t="shared" si="113"/>
        <v>2.4077046548956663E-2</v>
      </c>
      <c r="J768" s="8">
        <f t="shared" si="114"/>
        <v>3.2102728731942215E-3</v>
      </c>
      <c r="K768" s="14">
        <f t="shared" si="117"/>
        <v>15</v>
      </c>
      <c r="L768" s="14">
        <f t="shared" si="118"/>
        <v>2</v>
      </c>
      <c r="M768" s="8">
        <f t="shared" si="115"/>
        <v>2.4077046548956663E-2</v>
      </c>
      <c r="N768" s="8">
        <f t="shared" si="116"/>
        <v>3.2102728731942215E-3</v>
      </c>
      <c r="O768" s="14">
        <f t="shared" si="119"/>
        <v>0</v>
      </c>
      <c r="P768" s="8">
        <f t="shared" si="120"/>
        <v>0</v>
      </c>
    </row>
    <row r="769" spans="1:16" x14ac:dyDescent="0.25">
      <c r="A769" s="10">
        <v>44442</v>
      </c>
      <c r="B769" s="11">
        <v>620</v>
      </c>
      <c r="C769" s="11">
        <v>610</v>
      </c>
      <c r="D769" s="11">
        <v>620</v>
      </c>
      <c r="E769" s="11">
        <v>610</v>
      </c>
      <c r="F769" s="12">
        <v>53915006</v>
      </c>
      <c r="G769" s="14">
        <f t="shared" si="111"/>
        <v>10</v>
      </c>
      <c r="H769" s="14">
        <f t="shared" si="112"/>
        <v>0</v>
      </c>
      <c r="I769" s="8">
        <f t="shared" si="113"/>
        <v>1.6393442622950821E-2</v>
      </c>
      <c r="J769" s="8">
        <f t="shared" si="114"/>
        <v>0</v>
      </c>
      <c r="K769" s="14">
        <f t="shared" si="117"/>
        <v>-11</v>
      </c>
      <c r="L769" s="14">
        <f t="shared" si="118"/>
        <v>21</v>
      </c>
      <c r="M769" s="8">
        <f t="shared" si="115"/>
        <v>-1.8032786885245903E-2</v>
      </c>
      <c r="N769" s="8">
        <f t="shared" si="116"/>
        <v>3.4426229508196723E-2</v>
      </c>
      <c r="O769" s="14">
        <f t="shared" si="119"/>
        <v>-21</v>
      </c>
      <c r="P769" s="8">
        <f t="shared" si="120"/>
        <v>-3.328050713153724E-2</v>
      </c>
    </row>
    <row r="770" spans="1:16" x14ac:dyDescent="0.25">
      <c r="A770" s="10">
        <v>44441</v>
      </c>
      <c r="B770" s="11">
        <v>607</v>
      </c>
      <c r="C770" s="11">
        <v>613</v>
      </c>
      <c r="D770" s="11">
        <v>615</v>
      </c>
      <c r="E770" s="11">
        <v>607</v>
      </c>
      <c r="F770" s="12">
        <v>26715492</v>
      </c>
      <c r="G770" s="14">
        <f t="shared" si="111"/>
        <v>2</v>
      </c>
      <c r="H770" s="14">
        <f t="shared" si="112"/>
        <v>6</v>
      </c>
      <c r="I770" s="8">
        <f t="shared" si="113"/>
        <v>3.2626427406199023E-3</v>
      </c>
      <c r="J770" s="8">
        <f t="shared" si="114"/>
        <v>9.7879282218597055E-3</v>
      </c>
      <c r="K770" s="14">
        <f t="shared" si="117"/>
        <v>-5</v>
      </c>
      <c r="L770" s="14">
        <f t="shared" si="118"/>
        <v>13</v>
      </c>
      <c r="M770" s="8">
        <f t="shared" si="115"/>
        <v>-8.1566068515497546E-3</v>
      </c>
      <c r="N770" s="8">
        <f t="shared" si="116"/>
        <v>2.1207177814029365E-2</v>
      </c>
      <c r="O770" s="14">
        <f t="shared" si="119"/>
        <v>-7</v>
      </c>
      <c r="P770" s="8">
        <f t="shared" si="120"/>
        <v>-1.1290322580645161E-2</v>
      </c>
    </row>
    <row r="771" spans="1:16" x14ac:dyDescent="0.25">
      <c r="A771" s="10">
        <v>44440</v>
      </c>
      <c r="B771" s="11">
        <v>613</v>
      </c>
      <c r="C771" s="11">
        <v>614</v>
      </c>
      <c r="D771" s="11">
        <v>614</v>
      </c>
      <c r="E771" s="11">
        <v>608</v>
      </c>
      <c r="F771" s="12">
        <v>31242788</v>
      </c>
      <c r="G771" s="14">
        <f t="shared" si="111"/>
        <v>0</v>
      </c>
      <c r="H771" s="14">
        <f t="shared" si="112"/>
        <v>6</v>
      </c>
      <c r="I771" s="8">
        <f t="shared" si="113"/>
        <v>0</v>
      </c>
      <c r="J771" s="8">
        <f t="shared" si="114"/>
        <v>9.7719869706840382E-3</v>
      </c>
      <c r="K771" s="14">
        <f t="shared" si="117"/>
        <v>7</v>
      </c>
      <c r="L771" s="14">
        <f t="shared" si="118"/>
        <v>-1</v>
      </c>
      <c r="M771" s="8">
        <f t="shared" si="115"/>
        <v>1.1400651465798045E-2</v>
      </c>
      <c r="N771" s="8">
        <f t="shared" si="116"/>
        <v>-1.6286644951140066E-3</v>
      </c>
      <c r="O771" s="14">
        <f t="shared" si="119"/>
        <v>7</v>
      </c>
      <c r="P771" s="8">
        <f t="shared" si="120"/>
        <v>1.1532125205930808E-2</v>
      </c>
    </row>
    <row r="772" spans="1:16" x14ac:dyDescent="0.25">
      <c r="A772" s="10">
        <v>44439</v>
      </c>
      <c r="B772" s="11">
        <v>614</v>
      </c>
      <c r="C772" s="11">
        <v>604</v>
      </c>
      <c r="D772" s="11">
        <v>614</v>
      </c>
      <c r="E772" s="11">
        <v>598</v>
      </c>
      <c r="F772" s="12">
        <v>58916407</v>
      </c>
      <c r="G772" s="14">
        <f t="shared" si="111"/>
        <v>10</v>
      </c>
      <c r="H772" s="14">
        <f t="shared" si="112"/>
        <v>6</v>
      </c>
      <c r="I772" s="8">
        <f t="shared" si="113"/>
        <v>1.6556291390728478E-2</v>
      </c>
      <c r="J772" s="8">
        <f t="shared" si="114"/>
        <v>9.9337748344370865E-3</v>
      </c>
      <c r="K772" s="14">
        <f t="shared" si="117"/>
        <v>1</v>
      </c>
      <c r="L772" s="14">
        <f t="shared" si="118"/>
        <v>15</v>
      </c>
      <c r="M772" s="8">
        <f t="shared" si="115"/>
        <v>1.6556291390728477E-3</v>
      </c>
      <c r="N772" s="8">
        <f t="shared" si="116"/>
        <v>2.4834437086092714E-2</v>
      </c>
      <c r="O772" s="14">
        <f t="shared" si="119"/>
        <v>-9</v>
      </c>
      <c r="P772" s="8">
        <f t="shared" si="120"/>
        <v>-1.468189233278956E-2</v>
      </c>
    </row>
    <row r="773" spans="1:16" x14ac:dyDescent="0.25">
      <c r="A773" s="10">
        <v>44438</v>
      </c>
      <c r="B773" s="11">
        <v>605</v>
      </c>
      <c r="C773" s="11">
        <v>602</v>
      </c>
      <c r="D773" s="11">
        <v>605</v>
      </c>
      <c r="E773" s="11">
        <v>599</v>
      </c>
      <c r="F773" s="12">
        <v>40606821</v>
      </c>
      <c r="G773" s="14">
        <f t="shared" ref="G773:G836" si="121">D773-$C773</f>
        <v>3</v>
      </c>
      <c r="H773" s="14">
        <f t="shared" ref="H773:H836" si="122">$C773-E773</f>
        <v>3</v>
      </c>
      <c r="I773" s="8">
        <f t="shared" ref="I773:I836" si="123">G773/$C773</f>
        <v>4.9833887043189366E-3</v>
      </c>
      <c r="J773" s="8">
        <f t="shared" ref="J773:J836" si="124">H773/$C773</f>
        <v>4.9833887043189366E-3</v>
      </c>
      <c r="K773" s="14">
        <f t="shared" si="117"/>
        <v>-9</v>
      </c>
      <c r="L773" s="14">
        <f t="shared" si="118"/>
        <v>15</v>
      </c>
      <c r="M773" s="8">
        <f t="shared" ref="M773:M836" si="125">K773/$C773</f>
        <v>-1.4950166112956811E-2</v>
      </c>
      <c r="N773" s="8">
        <f t="shared" ref="N773:N836" si="126">L773/$C773</f>
        <v>2.4916943521594685E-2</v>
      </c>
      <c r="O773" s="14">
        <f t="shared" si="119"/>
        <v>-12</v>
      </c>
      <c r="P773" s="8">
        <f t="shared" si="120"/>
        <v>-1.9543973941368076E-2</v>
      </c>
    </row>
    <row r="774" spans="1:16" x14ac:dyDescent="0.25">
      <c r="A774" s="10">
        <v>44435</v>
      </c>
      <c r="B774" s="11">
        <v>599</v>
      </c>
      <c r="C774" s="11">
        <v>596</v>
      </c>
      <c r="D774" s="11">
        <v>600</v>
      </c>
      <c r="E774" s="11">
        <v>593</v>
      </c>
      <c r="F774" s="12">
        <v>29459532</v>
      </c>
      <c r="G774" s="14">
        <f t="shared" si="121"/>
        <v>4</v>
      </c>
      <c r="H774" s="14">
        <f t="shared" si="122"/>
        <v>3</v>
      </c>
      <c r="I774" s="8">
        <f t="shared" si="123"/>
        <v>6.7114093959731542E-3</v>
      </c>
      <c r="J774" s="8">
        <f t="shared" si="124"/>
        <v>5.0335570469798654E-3</v>
      </c>
      <c r="K774" s="14">
        <f t="shared" ref="K774:K837" si="127">D774-$B773</f>
        <v>-5</v>
      </c>
      <c r="L774" s="14">
        <f t="shared" ref="L774:L837" si="128">$B773-E774</f>
        <v>12</v>
      </c>
      <c r="M774" s="8">
        <f t="shared" si="125"/>
        <v>-8.389261744966443E-3</v>
      </c>
      <c r="N774" s="8">
        <f t="shared" si="126"/>
        <v>2.0134228187919462E-2</v>
      </c>
      <c r="O774" s="14">
        <f t="shared" ref="O774:O837" si="129">C774-B773</f>
        <v>-9</v>
      </c>
      <c r="P774" s="8">
        <f t="shared" ref="P774:P837" si="130">O774/B773</f>
        <v>-1.487603305785124E-2</v>
      </c>
    </row>
    <row r="775" spans="1:16" x14ac:dyDescent="0.25">
      <c r="A775" s="10">
        <v>44434</v>
      </c>
      <c r="B775" s="11">
        <v>594</v>
      </c>
      <c r="C775" s="11">
        <v>601</v>
      </c>
      <c r="D775" s="11">
        <v>603</v>
      </c>
      <c r="E775" s="11">
        <v>591</v>
      </c>
      <c r="F775" s="12">
        <v>45027320</v>
      </c>
      <c r="G775" s="14">
        <f t="shared" si="121"/>
        <v>2</v>
      </c>
      <c r="H775" s="14">
        <f t="shared" si="122"/>
        <v>10</v>
      </c>
      <c r="I775" s="8">
        <f t="shared" si="123"/>
        <v>3.3277870216306157E-3</v>
      </c>
      <c r="J775" s="8">
        <f t="shared" si="124"/>
        <v>1.6638935108153077E-2</v>
      </c>
      <c r="K775" s="14">
        <f t="shared" si="127"/>
        <v>4</v>
      </c>
      <c r="L775" s="14">
        <f t="shared" si="128"/>
        <v>8</v>
      </c>
      <c r="M775" s="8">
        <f t="shared" si="125"/>
        <v>6.6555740432612314E-3</v>
      </c>
      <c r="N775" s="8">
        <f t="shared" si="126"/>
        <v>1.3311148086522463E-2</v>
      </c>
      <c r="O775" s="14">
        <f t="shared" si="129"/>
        <v>2</v>
      </c>
      <c r="P775" s="8">
        <f t="shared" si="130"/>
        <v>3.3388981636060101E-3</v>
      </c>
    </row>
    <row r="776" spans="1:16" x14ac:dyDescent="0.25">
      <c r="A776" s="10">
        <v>44433</v>
      </c>
      <c r="B776" s="11">
        <v>585</v>
      </c>
      <c r="C776" s="11">
        <v>579</v>
      </c>
      <c r="D776" s="11">
        <v>585</v>
      </c>
      <c r="E776" s="11">
        <v>574</v>
      </c>
      <c r="F776" s="12">
        <v>28867651</v>
      </c>
      <c r="G776" s="14">
        <f t="shared" si="121"/>
        <v>6</v>
      </c>
      <c r="H776" s="14">
        <f t="shared" si="122"/>
        <v>5</v>
      </c>
      <c r="I776" s="8">
        <f t="shared" si="123"/>
        <v>1.0362694300518135E-2</v>
      </c>
      <c r="J776" s="8">
        <f t="shared" si="124"/>
        <v>8.6355785837651123E-3</v>
      </c>
      <c r="K776" s="14">
        <f t="shared" si="127"/>
        <v>-9</v>
      </c>
      <c r="L776" s="14">
        <f t="shared" si="128"/>
        <v>20</v>
      </c>
      <c r="M776" s="8">
        <f t="shared" si="125"/>
        <v>-1.5544041450777202E-2</v>
      </c>
      <c r="N776" s="8">
        <f t="shared" si="126"/>
        <v>3.4542314335060449E-2</v>
      </c>
      <c r="O776" s="14">
        <f t="shared" si="129"/>
        <v>-15</v>
      </c>
      <c r="P776" s="8">
        <f t="shared" si="130"/>
        <v>-2.5252525252525252E-2</v>
      </c>
    </row>
    <row r="777" spans="1:16" x14ac:dyDescent="0.25">
      <c r="A777" s="10">
        <v>44432</v>
      </c>
      <c r="B777" s="11">
        <v>572</v>
      </c>
      <c r="C777" s="11">
        <v>574</v>
      </c>
      <c r="D777" s="11">
        <v>575</v>
      </c>
      <c r="E777" s="11">
        <v>571</v>
      </c>
      <c r="F777" s="12">
        <v>27397309</v>
      </c>
      <c r="G777" s="14">
        <f t="shared" si="121"/>
        <v>1</v>
      </c>
      <c r="H777" s="14">
        <f t="shared" si="122"/>
        <v>3</v>
      </c>
      <c r="I777" s="8">
        <f t="shared" si="123"/>
        <v>1.7421602787456446E-3</v>
      </c>
      <c r="J777" s="8">
        <f t="shared" si="124"/>
        <v>5.2264808362369342E-3</v>
      </c>
      <c r="K777" s="14">
        <f t="shared" si="127"/>
        <v>-10</v>
      </c>
      <c r="L777" s="14">
        <f t="shared" si="128"/>
        <v>14</v>
      </c>
      <c r="M777" s="8">
        <f t="shared" si="125"/>
        <v>-1.7421602787456445E-2</v>
      </c>
      <c r="N777" s="8">
        <f t="shared" si="126"/>
        <v>2.4390243902439025E-2</v>
      </c>
      <c r="O777" s="14">
        <f t="shared" si="129"/>
        <v>-11</v>
      </c>
      <c r="P777" s="8">
        <f t="shared" si="130"/>
        <v>-1.8803418803418803E-2</v>
      </c>
    </row>
    <row r="778" spans="1:16" x14ac:dyDescent="0.25">
      <c r="A778" s="10">
        <v>44431</v>
      </c>
      <c r="B778" s="11">
        <v>566</v>
      </c>
      <c r="C778" s="11">
        <v>560</v>
      </c>
      <c r="D778" s="11">
        <v>572</v>
      </c>
      <c r="E778" s="11">
        <v>559</v>
      </c>
      <c r="F778" s="12">
        <v>34775337</v>
      </c>
      <c r="G778" s="14">
        <f t="shared" si="121"/>
        <v>12</v>
      </c>
      <c r="H778" s="14">
        <f t="shared" si="122"/>
        <v>1</v>
      </c>
      <c r="I778" s="8">
        <f t="shared" si="123"/>
        <v>2.1428571428571429E-2</v>
      </c>
      <c r="J778" s="8">
        <f t="shared" si="124"/>
        <v>1.7857142857142857E-3</v>
      </c>
      <c r="K778" s="14">
        <f t="shared" si="127"/>
        <v>0</v>
      </c>
      <c r="L778" s="14">
        <f t="shared" si="128"/>
        <v>13</v>
      </c>
      <c r="M778" s="8">
        <f t="shared" si="125"/>
        <v>0</v>
      </c>
      <c r="N778" s="8">
        <f t="shared" si="126"/>
        <v>2.3214285714285715E-2</v>
      </c>
      <c r="O778" s="14">
        <f t="shared" si="129"/>
        <v>-12</v>
      </c>
      <c r="P778" s="8">
        <f t="shared" si="130"/>
        <v>-2.097902097902098E-2</v>
      </c>
    </row>
    <row r="779" spans="1:16" x14ac:dyDescent="0.25">
      <c r="A779" s="10">
        <v>44428</v>
      </c>
      <c r="B779" s="11">
        <v>552</v>
      </c>
      <c r="C779" s="11">
        <v>560</v>
      </c>
      <c r="D779" s="11">
        <v>563</v>
      </c>
      <c r="E779" s="11">
        <v>551</v>
      </c>
      <c r="F779" s="12">
        <v>47741449</v>
      </c>
      <c r="G779" s="14">
        <f t="shared" si="121"/>
        <v>3</v>
      </c>
      <c r="H779" s="14">
        <f t="shared" si="122"/>
        <v>9</v>
      </c>
      <c r="I779" s="8">
        <f t="shared" si="123"/>
        <v>5.3571428571428572E-3</v>
      </c>
      <c r="J779" s="8">
        <f t="shared" si="124"/>
        <v>1.607142857142857E-2</v>
      </c>
      <c r="K779" s="14">
        <f t="shared" si="127"/>
        <v>-3</v>
      </c>
      <c r="L779" s="14">
        <f t="shared" si="128"/>
        <v>15</v>
      </c>
      <c r="M779" s="8">
        <f t="shared" si="125"/>
        <v>-5.3571428571428572E-3</v>
      </c>
      <c r="N779" s="8">
        <f t="shared" si="126"/>
        <v>2.6785714285714284E-2</v>
      </c>
      <c r="O779" s="14">
        <f t="shared" si="129"/>
        <v>-6</v>
      </c>
      <c r="P779" s="8">
        <f t="shared" si="130"/>
        <v>-1.0600706713780919E-2</v>
      </c>
    </row>
    <row r="780" spans="1:16" x14ac:dyDescent="0.25">
      <c r="A780" s="10">
        <v>44427</v>
      </c>
      <c r="B780" s="11">
        <v>559</v>
      </c>
      <c r="C780" s="11">
        <v>573</v>
      </c>
      <c r="D780" s="11">
        <v>573</v>
      </c>
      <c r="E780" s="11">
        <v>559</v>
      </c>
      <c r="F780" s="12">
        <v>42133375</v>
      </c>
      <c r="G780" s="14">
        <f t="shared" si="121"/>
        <v>0</v>
      </c>
      <c r="H780" s="14">
        <f t="shared" si="122"/>
        <v>14</v>
      </c>
      <c r="I780" s="8">
        <f t="shared" si="123"/>
        <v>0</v>
      </c>
      <c r="J780" s="8">
        <f t="shared" si="124"/>
        <v>2.4432809773123908E-2</v>
      </c>
      <c r="K780" s="14">
        <f t="shared" si="127"/>
        <v>21</v>
      </c>
      <c r="L780" s="14">
        <f t="shared" si="128"/>
        <v>-7</v>
      </c>
      <c r="M780" s="8">
        <f t="shared" si="125"/>
        <v>3.6649214659685861E-2</v>
      </c>
      <c r="N780" s="8">
        <f t="shared" si="126"/>
        <v>-1.2216404886561954E-2</v>
      </c>
      <c r="O780" s="14">
        <f t="shared" si="129"/>
        <v>21</v>
      </c>
      <c r="P780" s="8">
        <f t="shared" si="130"/>
        <v>3.8043478260869568E-2</v>
      </c>
    </row>
    <row r="781" spans="1:16" x14ac:dyDescent="0.25">
      <c r="A781" s="10">
        <v>44426</v>
      </c>
      <c r="B781" s="11">
        <v>574</v>
      </c>
      <c r="C781" s="11">
        <v>568</v>
      </c>
      <c r="D781" s="11">
        <v>575</v>
      </c>
      <c r="E781" s="11">
        <v>566</v>
      </c>
      <c r="F781" s="12">
        <v>47063629</v>
      </c>
      <c r="G781" s="14">
        <f t="shared" si="121"/>
        <v>7</v>
      </c>
      <c r="H781" s="14">
        <f t="shared" si="122"/>
        <v>2</v>
      </c>
      <c r="I781" s="8">
        <f t="shared" si="123"/>
        <v>1.232394366197183E-2</v>
      </c>
      <c r="J781" s="8">
        <f t="shared" si="124"/>
        <v>3.5211267605633804E-3</v>
      </c>
      <c r="K781" s="14">
        <f t="shared" si="127"/>
        <v>16</v>
      </c>
      <c r="L781" s="14">
        <f t="shared" si="128"/>
        <v>-7</v>
      </c>
      <c r="M781" s="8">
        <f t="shared" si="125"/>
        <v>2.8169014084507043E-2</v>
      </c>
      <c r="N781" s="8">
        <f t="shared" si="126"/>
        <v>-1.232394366197183E-2</v>
      </c>
      <c r="O781" s="14">
        <f t="shared" si="129"/>
        <v>9</v>
      </c>
      <c r="P781" s="8">
        <f t="shared" si="130"/>
        <v>1.6100178890876567E-2</v>
      </c>
    </row>
    <row r="782" spans="1:16" x14ac:dyDescent="0.25">
      <c r="A782" s="10">
        <v>44425</v>
      </c>
      <c r="B782" s="11">
        <v>580</v>
      </c>
      <c r="C782" s="11">
        <v>580</v>
      </c>
      <c r="D782" s="11">
        <v>582</v>
      </c>
      <c r="E782" s="11">
        <v>578</v>
      </c>
      <c r="F782" s="12">
        <v>31845499</v>
      </c>
      <c r="G782" s="14">
        <f t="shared" si="121"/>
        <v>2</v>
      </c>
      <c r="H782" s="14">
        <f t="shared" si="122"/>
        <v>2</v>
      </c>
      <c r="I782" s="8">
        <f t="shared" si="123"/>
        <v>3.4482758620689655E-3</v>
      </c>
      <c r="J782" s="8">
        <f t="shared" si="124"/>
        <v>3.4482758620689655E-3</v>
      </c>
      <c r="K782" s="14">
        <f t="shared" si="127"/>
        <v>8</v>
      </c>
      <c r="L782" s="14">
        <f t="shared" si="128"/>
        <v>-4</v>
      </c>
      <c r="M782" s="8">
        <f t="shared" si="125"/>
        <v>1.3793103448275862E-2</v>
      </c>
      <c r="N782" s="8">
        <f t="shared" si="126"/>
        <v>-6.8965517241379309E-3</v>
      </c>
      <c r="O782" s="14">
        <f t="shared" si="129"/>
        <v>6</v>
      </c>
      <c r="P782" s="8">
        <f t="shared" si="130"/>
        <v>1.0452961672473868E-2</v>
      </c>
    </row>
    <row r="783" spans="1:16" x14ac:dyDescent="0.25">
      <c r="A783" s="10">
        <v>44424</v>
      </c>
      <c r="B783" s="11">
        <v>584</v>
      </c>
      <c r="C783" s="11">
        <v>582</v>
      </c>
      <c r="D783" s="11">
        <v>586</v>
      </c>
      <c r="E783" s="11">
        <v>578</v>
      </c>
      <c r="F783" s="12">
        <v>19949389</v>
      </c>
      <c r="G783" s="14">
        <f t="shared" si="121"/>
        <v>4</v>
      </c>
      <c r="H783" s="14">
        <f t="shared" si="122"/>
        <v>4</v>
      </c>
      <c r="I783" s="8">
        <f t="shared" si="123"/>
        <v>6.8728522336769758E-3</v>
      </c>
      <c r="J783" s="8">
        <f t="shared" si="124"/>
        <v>6.8728522336769758E-3</v>
      </c>
      <c r="K783" s="14">
        <f t="shared" si="127"/>
        <v>6</v>
      </c>
      <c r="L783" s="14">
        <f t="shared" si="128"/>
        <v>2</v>
      </c>
      <c r="M783" s="8">
        <f t="shared" si="125"/>
        <v>1.0309278350515464E-2</v>
      </c>
      <c r="N783" s="8">
        <f t="shared" si="126"/>
        <v>3.4364261168384879E-3</v>
      </c>
      <c r="O783" s="14">
        <f t="shared" si="129"/>
        <v>2</v>
      </c>
      <c r="P783" s="8">
        <f t="shared" si="130"/>
        <v>3.4482758620689655E-3</v>
      </c>
    </row>
    <row r="784" spans="1:16" x14ac:dyDescent="0.25">
      <c r="A784" s="10">
        <v>44421</v>
      </c>
      <c r="B784" s="11">
        <v>581</v>
      </c>
      <c r="C784" s="11">
        <v>585</v>
      </c>
      <c r="D784" s="11">
        <v>585</v>
      </c>
      <c r="E784" s="11">
        <v>579</v>
      </c>
      <c r="F784" s="12">
        <v>25440973</v>
      </c>
      <c r="G784" s="14">
        <f t="shared" si="121"/>
        <v>0</v>
      </c>
      <c r="H784" s="14">
        <f t="shared" si="122"/>
        <v>6</v>
      </c>
      <c r="I784" s="8">
        <f t="shared" si="123"/>
        <v>0</v>
      </c>
      <c r="J784" s="8">
        <f t="shared" si="124"/>
        <v>1.0256410256410256E-2</v>
      </c>
      <c r="K784" s="14">
        <f t="shared" si="127"/>
        <v>1</v>
      </c>
      <c r="L784" s="14">
        <f t="shared" si="128"/>
        <v>5</v>
      </c>
      <c r="M784" s="8">
        <f t="shared" si="125"/>
        <v>1.7094017094017094E-3</v>
      </c>
      <c r="N784" s="8">
        <f t="shared" si="126"/>
        <v>8.5470085470085479E-3</v>
      </c>
      <c r="O784" s="14">
        <f t="shared" si="129"/>
        <v>1</v>
      </c>
      <c r="P784" s="8">
        <f t="shared" si="130"/>
        <v>1.7123287671232876E-3</v>
      </c>
    </row>
    <row r="785" spans="1:16" x14ac:dyDescent="0.25">
      <c r="A785" s="10">
        <v>44420</v>
      </c>
      <c r="B785" s="11">
        <v>586</v>
      </c>
      <c r="C785" s="11">
        <v>586</v>
      </c>
      <c r="D785" s="11">
        <v>588</v>
      </c>
      <c r="E785" s="11">
        <v>584</v>
      </c>
      <c r="F785" s="12">
        <v>16031265</v>
      </c>
      <c r="G785" s="14">
        <f t="shared" si="121"/>
        <v>2</v>
      </c>
      <c r="H785" s="14">
        <f t="shared" si="122"/>
        <v>2</v>
      </c>
      <c r="I785" s="8">
        <f t="shared" si="123"/>
        <v>3.4129692832764505E-3</v>
      </c>
      <c r="J785" s="8">
        <f t="shared" si="124"/>
        <v>3.4129692832764505E-3</v>
      </c>
      <c r="K785" s="14">
        <f t="shared" si="127"/>
        <v>7</v>
      </c>
      <c r="L785" s="14">
        <f t="shared" si="128"/>
        <v>-3</v>
      </c>
      <c r="M785" s="8">
        <f t="shared" si="125"/>
        <v>1.1945392491467578E-2</v>
      </c>
      <c r="N785" s="8">
        <f t="shared" si="126"/>
        <v>-5.1194539249146756E-3</v>
      </c>
      <c r="O785" s="14">
        <f t="shared" si="129"/>
        <v>5</v>
      </c>
      <c r="P785" s="8">
        <f t="shared" si="130"/>
        <v>8.6058519793459545E-3</v>
      </c>
    </row>
    <row r="786" spans="1:16" x14ac:dyDescent="0.25">
      <c r="A786" s="10">
        <v>44419</v>
      </c>
      <c r="B786" s="11">
        <v>590</v>
      </c>
      <c r="C786" s="11">
        <v>590</v>
      </c>
      <c r="D786" s="11">
        <v>590</v>
      </c>
      <c r="E786" s="11">
        <v>585</v>
      </c>
      <c r="F786" s="12">
        <v>20311399</v>
      </c>
      <c r="G786" s="14">
        <f t="shared" si="121"/>
        <v>0</v>
      </c>
      <c r="H786" s="14">
        <f t="shared" si="122"/>
        <v>5</v>
      </c>
      <c r="I786" s="8">
        <f t="shared" si="123"/>
        <v>0</v>
      </c>
      <c r="J786" s="8">
        <f t="shared" si="124"/>
        <v>8.4745762711864406E-3</v>
      </c>
      <c r="K786" s="14">
        <f t="shared" si="127"/>
        <v>4</v>
      </c>
      <c r="L786" s="14">
        <f t="shared" si="128"/>
        <v>1</v>
      </c>
      <c r="M786" s="8">
        <f t="shared" si="125"/>
        <v>6.7796610169491523E-3</v>
      </c>
      <c r="N786" s="8">
        <f t="shared" si="126"/>
        <v>1.6949152542372881E-3</v>
      </c>
      <c r="O786" s="14">
        <f t="shared" si="129"/>
        <v>4</v>
      </c>
      <c r="P786" s="8">
        <f t="shared" si="130"/>
        <v>6.8259385665529011E-3</v>
      </c>
    </row>
    <row r="787" spans="1:16" x14ac:dyDescent="0.25">
      <c r="A787" s="10">
        <v>44418</v>
      </c>
      <c r="B787" s="11">
        <v>591</v>
      </c>
      <c r="C787" s="11">
        <v>596</v>
      </c>
      <c r="D787" s="11">
        <v>596</v>
      </c>
      <c r="E787" s="11">
        <v>589</v>
      </c>
      <c r="F787" s="12">
        <v>17620825</v>
      </c>
      <c r="G787" s="14">
        <f t="shared" si="121"/>
        <v>0</v>
      </c>
      <c r="H787" s="14">
        <f t="shared" si="122"/>
        <v>7</v>
      </c>
      <c r="I787" s="8">
        <f t="shared" si="123"/>
        <v>0</v>
      </c>
      <c r="J787" s="8">
        <f t="shared" si="124"/>
        <v>1.1744966442953021E-2</v>
      </c>
      <c r="K787" s="14">
        <f t="shared" si="127"/>
        <v>6</v>
      </c>
      <c r="L787" s="14">
        <f t="shared" si="128"/>
        <v>1</v>
      </c>
      <c r="M787" s="8">
        <f t="shared" si="125"/>
        <v>1.0067114093959731E-2</v>
      </c>
      <c r="N787" s="8">
        <f t="shared" si="126"/>
        <v>1.6778523489932886E-3</v>
      </c>
      <c r="O787" s="14">
        <f t="shared" si="129"/>
        <v>6</v>
      </c>
      <c r="P787" s="8">
        <f t="shared" si="130"/>
        <v>1.0169491525423728E-2</v>
      </c>
    </row>
    <row r="788" spans="1:16" x14ac:dyDescent="0.25">
      <c r="A788" s="10">
        <v>44417</v>
      </c>
      <c r="B788" s="11">
        <v>595</v>
      </c>
      <c r="C788" s="11">
        <v>590</v>
      </c>
      <c r="D788" s="11">
        <v>595</v>
      </c>
      <c r="E788" s="11">
        <v>583</v>
      </c>
      <c r="F788" s="12">
        <v>17611955</v>
      </c>
      <c r="G788" s="14">
        <f t="shared" si="121"/>
        <v>5</v>
      </c>
      <c r="H788" s="14">
        <f t="shared" si="122"/>
        <v>7</v>
      </c>
      <c r="I788" s="8">
        <f t="shared" si="123"/>
        <v>8.4745762711864406E-3</v>
      </c>
      <c r="J788" s="8">
        <f t="shared" si="124"/>
        <v>1.1864406779661017E-2</v>
      </c>
      <c r="K788" s="14">
        <f t="shared" si="127"/>
        <v>4</v>
      </c>
      <c r="L788" s="14">
        <f t="shared" si="128"/>
        <v>8</v>
      </c>
      <c r="M788" s="8">
        <f t="shared" si="125"/>
        <v>6.7796610169491523E-3</v>
      </c>
      <c r="N788" s="8">
        <f t="shared" si="126"/>
        <v>1.3559322033898305E-2</v>
      </c>
      <c r="O788" s="14">
        <f t="shared" si="129"/>
        <v>-1</v>
      </c>
      <c r="P788" s="8">
        <f t="shared" si="130"/>
        <v>-1.6920473773265651E-3</v>
      </c>
    </row>
    <row r="789" spans="1:16" x14ac:dyDescent="0.25">
      <c r="A789" s="10">
        <v>44414</v>
      </c>
      <c r="B789" s="11">
        <v>591</v>
      </c>
      <c r="C789" s="11">
        <v>596</v>
      </c>
      <c r="D789" s="11">
        <v>596</v>
      </c>
      <c r="E789" s="11">
        <v>588</v>
      </c>
      <c r="F789" s="12">
        <v>13994018</v>
      </c>
      <c r="G789" s="14">
        <f t="shared" si="121"/>
        <v>0</v>
      </c>
      <c r="H789" s="14">
        <f t="shared" si="122"/>
        <v>8</v>
      </c>
      <c r="I789" s="8">
        <f t="shared" si="123"/>
        <v>0</v>
      </c>
      <c r="J789" s="8">
        <f t="shared" si="124"/>
        <v>1.3422818791946308E-2</v>
      </c>
      <c r="K789" s="14">
        <f t="shared" si="127"/>
        <v>1</v>
      </c>
      <c r="L789" s="14">
        <f t="shared" si="128"/>
        <v>7</v>
      </c>
      <c r="M789" s="8">
        <f t="shared" si="125"/>
        <v>1.6778523489932886E-3</v>
      </c>
      <c r="N789" s="8">
        <f t="shared" si="126"/>
        <v>1.1744966442953021E-2</v>
      </c>
      <c r="O789" s="14">
        <f t="shared" si="129"/>
        <v>1</v>
      </c>
      <c r="P789" s="8">
        <f t="shared" si="130"/>
        <v>1.6806722689075631E-3</v>
      </c>
    </row>
    <row r="790" spans="1:16" x14ac:dyDescent="0.25">
      <c r="A790" s="10">
        <v>44413</v>
      </c>
      <c r="B790" s="11">
        <v>596</v>
      </c>
      <c r="C790" s="11">
        <v>598</v>
      </c>
      <c r="D790" s="11">
        <v>598</v>
      </c>
      <c r="E790" s="11">
        <v>593</v>
      </c>
      <c r="F790" s="12">
        <v>15673765</v>
      </c>
      <c r="G790" s="14">
        <f t="shared" si="121"/>
        <v>0</v>
      </c>
      <c r="H790" s="14">
        <f t="shared" si="122"/>
        <v>5</v>
      </c>
      <c r="I790" s="8">
        <f t="shared" si="123"/>
        <v>0</v>
      </c>
      <c r="J790" s="8">
        <f t="shared" si="124"/>
        <v>8.3612040133779261E-3</v>
      </c>
      <c r="K790" s="14">
        <f t="shared" si="127"/>
        <v>7</v>
      </c>
      <c r="L790" s="14">
        <f t="shared" si="128"/>
        <v>-2</v>
      </c>
      <c r="M790" s="8">
        <f t="shared" si="125"/>
        <v>1.1705685618729096E-2</v>
      </c>
      <c r="N790" s="8">
        <f t="shared" si="126"/>
        <v>-3.3444816053511705E-3</v>
      </c>
      <c r="O790" s="14">
        <f t="shared" si="129"/>
        <v>7</v>
      </c>
      <c r="P790" s="8">
        <f t="shared" si="130"/>
        <v>1.1844331641285956E-2</v>
      </c>
    </row>
    <row r="791" spans="1:16" x14ac:dyDescent="0.25">
      <c r="A791" s="10">
        <v>44412</v>
      </c>
      <c r="B791" s="11">
        <v>596</v>
      </c>
      <c r="C791" s="11">
        <v>598</v>
      </c>
      <c r="D791" s="11">
        <v>598</v>
      </c>
      <c r="E791" s="11">
        <v>594</v>
      </c>
      <c r="F791" s="12">
        <v>23714971</v>
      </c>
      <c r="G791" s="14">
        <f t="shared" si="121"/>
        <v>0</v>
      </c>
      <c r="H791" s="14">
        <f t="shared" si="122"/>
        <v>4</v>
      </c>
      <c r="I791" s="8">
        <f t="shared" si="123"/>
        <v>0</v>
      </c>
      <c r="J791" s="8">
        <f t="shared" si="124"/>
        <v>6.688963210702341E-3</v>
      </c>
      <c r="K791" s="14">
        <f t="shared" si="127"/>
        <v>2</v>
      </c>
      <c r="L791" s="14">
        <f t="shared" si="128"/>
        <v>2</v>
      </c>
      <c r="M791" s="8">
        <f t="shared" si="125"/>
        <v>3.3444816053511705E-3</v>
      </c>
      <c r="N791" s="8">
        <f t="shared" si="126"/>
        <v>3.3444816053511705E-3</v>
      </c>
      <c r="O791" s="14">
        <f t="shared" si="129"/>
        <v>2</v>
      </c>
      <c r="P791" s="8">
        <f t="shared" si="130"/>
        <v>3.3557046979865771E-3</v>
      </c>
    </row>
    <row r="792" spans="1:16" x14ac:dyDescent="0.25">
      <c r="A792" s="10">
        <v>44411</v>
      </c>
      <c r="B792" s="11">
        <v>594</v>
      </c>
      <c r="C792" s="11">
        <v>594</v>
      </c>
      <c r="D792" s="11">
        <v>594</v>
      </c>
      <c r="E792" s="11">
        <v>590</v>
      </c>
      <c r="F792" s="12">
        <v>28104984</v>
      </c>
      <c r="G792" s="14">
        <f t="shared" si="121"/>
        <v>0</v>
      </c>
      <c r="H792" s="14">
        <f t="shared" si="122"/>
        <v>4</v>
      </c>
      <c r="I792" s="8">
        <f t="shared" si="123"/>
        <v>0</v>
      </c>
      <c r="J792" s="8">
        <f t="shared" si="124"/>
        <v>6.7340067340067337E-3</v>
      </c>
      <c r="K792" s="14">
        <f t="shared" si="127"/>
        <v>-2</v>
      </c>
      <c r="L792" s="14">
        <f t="shared" si="128"/>
        <v>6</v>
      </c>
      <c r="M792" s="8">
        <f t="shared" si="125"/>
        <v>-3.3670033670033669E-3</v>
      </c>
      <c r="N792" s="8">
        <f t="shared" si="126"/>
        <v>1.0101010101010102E-2</v>
      </c>
      <c r="O792" s="14">
        <f t="shared" si="129"/>
        <v>-2</v>
      </c>
      <c r="P792" s="8">
        <f t="shared" si="130"/>
        <v>-3.3557046979865771E-3</v>
      </c>
    </row>
    <row r="793" spans="1:16" x14ac:dyDescent="0.25">
      <c r="A793" s="10">
        <v>44410</v>
      </c>
      <c r="B793" s="11">
        <v>590</v>
      </c>
      <c r="C793" s="11">
        <v>583</v>
      </c>
      <c r="D793" s="11">
        <v>590</v>
      </c>
      <c r="E793" s="11">
        <v>580</v>
      </c>
      <c r="F793" s="12">
        <v>24948096</v>
      </c>
      <c r="G793" s="14">
        <f t="shared" si="121"/>
        <v>7</v>
      </c>
      <c r="H793" s="14">
        <f t="shared" si="122"/>
        <v>3</v>
      </c>
      <c r="I793" s="8">
        <f t="shared" si="123"/>
        <v>1.2006861063464836E-2</v>
      </c>
      <c r="J793" s="8">
        <f t="shared" si="124"/>
        <v>5.1457975986277877E-3</v>
      </c>
      <c r="K793" s="14">
        <f t="shared" si="127"/>
        <v>-4</v>
      </c>
      <c r="L793" s="14">
        <f t="shared" si="128"/>
        <v>14</v>
      </c>
      <c r="M793" s="8">
        <f t="shared" si="125"/>
        <v>-6.8610634648370496E-3</v>
      </c>
      <c r="N793" s="8">
        <f t="shared" si="126"/>
        <v>2.4013722126929673E-2</v>
      </c>
      <c r="O793" s="14">
        <f t="shared" si="129"/>
        <v>-11</v>
      </c>
      <c r="P793" s="8">
        <f t="shared" si="130"/>
        <v>-1.8518518518518517E-2</v>
      </c>
    </row>
    <row r="794" spans="1:16" x14ac:dyDescent="0.25">
      <c r="A794" s="10">
        <v>44407</v>
      </c>
      <c r="B794" s="11">
        <v>580</v>
      </c>
      <c r="C794" s="11">
        <v>581</v>
      </c>
      <c r="D794" s="11">
        <v>582</v>
      </c>
      <c r="E794" s="11">
        <v>578</v>
      </c>
      <c r="F794" s="12">
        <v>26141286</v>
      </c>
      <c r="G794" s="14">
        <f t="shared" si="121"/>
        <v>1</v>
      </c>
      <c r="H794" s="14">
        <f t="shared" si="122"/>
        <v>3</v>
      </c>
      <c r="I794" s="8">
        <f t="shared" si="123"/>
        <v>1.7211703958691911E-3</v>
      </c>
      <c r="J794" s="8">
        <f t="shared" si="124"/>
        <v>5.1635111876075735E-3</v>
      </c>
      <c r="K794" s="14">
        <f t="shared" si="127"/>
        <v>-8</v>
      </c>
      <c r="L794" s="14">
        <f t="shared" si="128"/>
        <v>12</v>
      </c>
      <c r="M794" s="8">
        <f t="shared" si="125"/>
        <v>-1.3769363166953529E-2</v>
      </c>
      <c r="N794" s="8">
        <f t="shared" si="126"/>
        <v>2.0654044750430294E-2</v>
      </c>
      <c r="O794" s="14">
        <f t="shared" si="129"/>
        <v>-9</v>
      </c>
      <c r="P794" s="8">
        <f t="shared" si="130"/>
        <v>-1.5254237288135594E-2</v>
      </c>
    </row>
    <row r="795" spans="1:16" x14ac:dyDescent="0.25">
      <c r="A795" s="10">
        <v>44406</v>
      </c>
      <c r="B795" s="11">
        <v>583</v>
      </c>
      <c r="C795" s="11">
        <v>585</v>
      </c>
      <c r="D795" s="11">
        <v>585</v>
      </c>
      <c r="E795" s="11">
        <v>577</v>
      </c>
      <c r="F795" s="12">
        <v>25014772</v>
      </c>
      <c r="G795" s="14">
        <f t="shared" si="121"/>
        <v>0</v>
      </c>
      <c r="H795" s="14">
        <f t="shared" si="122"/>
        <v>8</v>
      </c>
      <c r="I795" s="8">
        <f t="shared" si="123"/>
        <v>0</v>
      </c>
      <c r="J795" s="8">
        <f t="shared" si="124"/>
        <v>1.3675213675213675E-2</v>
      </c>
      <c r="K795" s="14">
        <f t="shared" si="127"/>
        <v>5</v>
      </c>
      <c r="L795" s="14">
        <f t="shared" si="128"/>
        <v>3</v>
      </c>
      <c r="M795" s="8">
        <f t="shared" si="125"/>
        <v>8.5470085470085479E-3</v>
      </c>
      <c r="N795" s="8">
        <f t="shared" si="126"/>
        <v>5.1282051282051282E-3</v>
      </c>
      <c r="O795" s="14">
        <f t="shared" si="129"/>
        <v>5</v>
      </c>
      <c r="P795" s="8">
        <f t="shared" si="130"/>
        <v>8.6206896551724137E-3</v>
      </c>
    </row>
    <row r="796" spans="1:16" x14ac:dyDescent="0.25">
      <c r="A796" s="10">
        <v>44405</v>
      </c>
      <c r="B796" s="11">
        <v>579</v>
      </c>
      <c r="C796" s="11">
        <v>576</v>
      </c>
      <c r="D796" s="11">
        <v>579</v>
      </c>
      <c r="E796" s="11">
        <v>573</v>
      </c>
      <c r="F796" s="12">
        <v>39744486</v>
      </c>
      <c r="G796" s="14">
        <f t="shared" si="121"/>
        <v>3</v>
      </c>
      <c r="H796" s="14">
        <f t="shared" si="122"/>
        <v>3</v>
      </c>
      <c r="I796" s="8">
        <f t="shared" si="123"/>
        <v>5.208333333333333E-3</v>
      </c>
      <c r="J796" s="8">
        <f t="shared" si="124"/>
        <v>5.208333333333333E-3</v>
      </c>
      <c r="K796" s="14">
        <f t="shared" si="127"/>
        <v>-4</v>
      </c>
      <c r="L796" s="14">
        <f t="shared" si="128"/>
        <v>10</v>
      </c>
      <c r="M796" s="8">
        <f t="shared" si="125"/>
        <v>-6.9444444444444441E-3</v>
      </c>
      <c r="N796" s="8">
        <f t="shared" si="126"/>
        <v>1.7361111111111112E-2</v>
      </c>
      <c r="O796" s="14">
        <f t="shared" si="129"/>
        <v>-7</v>
      </c>
      <c r="P796" s="8">
        <f t="shared" si="130"/>
        <v>-1.2006861063464836E-2</v>
      </c>
    </row>
    <row r="797" spans="1:16" x14ac:dyDescent="0.25">
      <c r="A797" s="10">
        <v>44404</v>
      </c>
      <c r="B797" s="11">
        <v>580</v>
      </c>
      <c r="C797" s="11">
        <v>581</v>
      </c>
      <c r="D797" s="11">
        <v>584</v>
      </c>
      <c r="E797" s="11">
        <v>580</v>
      </c>
      <c r="F797" s="12">
        <v>18925325</v>
      </c>
      <c r="G797" s="14">
        <f t="shared" si="121"/>
        <v>3</v>
      </c>
      <c r="H797" s="14">
        <f t="shared" si="122"/>
        <v>1</v>
      </c>
      <c r="I797" s="8">
        <f t="shared" si="123"/>
        <v>5.1635111876075735E-3</v>
      </c>
      <c r="J797" s="8">
        <f t="shared" si="124"/>
        <v>1.7211703958691911E-3</v>
      </c>
      <c r="K797" s="14">
        <f t="shared" si="127"/>
        <v>5</v>
      </c>
      <c r="L797" s="14">
        <f t="shared" si="128"/>
        <v>-1</v>
      </c>
      <c r="M797" s="8">
        <f t="shared" si="125"/>
        <v>8.6058519793459545E-3</v>
      </c>
      <c r="N797" s="8">
        <f t="shared" si="126"/>
        <v>-1.7211703958691911E-3</v>
      </c>
      <c r="O797" s="14">
        <f t="shared" si="129"/>
        <v>2</v>
      </c>
      <c r="P797" s="8">
        <f t="shared" si="130"/>
        <v>3.4542314335060447E-3</v>
      </c>
    </row>
    <row r="798" spans="1:16" x14ac:dyDescent="0.25">
      <c r="A798" s="10">
        <v>44403</v>
      </c>
      <c r="B798" s="11">
        <v>580</v>
      </c>
      <c r="C798" s="11">
        <v>591</v>
      </c>
      <c r="D798" s="11">
        <v>591</v>
      </c>
      <c r="E798" s="11">
        <v>580</v>
      </c>
      <c r="F798" s="12">
        <v>22442745</v>
      </c>
      <c r="G798" s="14">
        <f t="shared" si="121"/>
        <v>0</v>
      </c>
      <c r="H798" s="14">
        <f t="shared" si="122"/>
        <v>11</v>
      </c>
      <c r="I798" s="8">
        <f t="shared" si="123"/>
        <v>0</v>
      </c>
      <c r="J798" s="8">
        <f t="shared" si="124"/>
        <v>1.8612521150592216E-2</v>
      </c>
      <c r="K798" s="14">
        <f t="shared" si="127"/>
        <v>11</v>
      </c>
      <c r="L798" s="14">
        <f t="shared" si="128"/>
        <v>0</v>
      </c>
      <c r="M798" s="8">
        <f t="shared" si="125"/>
        <v>1.8612521150592216E-2</v>
      </c>
      <c r="N798" s="8">
        <f t="shared" si="126"/>
        <v>0</v>
      </c>
      <c r="O798" s="14">
        <f t="shared" si="129"/>
        <v>11</v>
      </c>
      <c r="P798" s="8">
        <f t="shared" si="130"/>
        <v>1.896551724137931E-2</v>
      </c>
    </row>
    <row r="799" spans="1:16" x14ac:dyDescent="0.25">
      <c r="A799" s="10">
        <v>44400</v>
      </c>
      <c r="B799" s="11">
        <v>585</v>
      </c>
      <c r="C799" s="11">
        <v>592</v>
      </c>
      <c r="D799" s="11">
        <v>592</v>
      </c>
      <c r="E799" s="11">
        <v>583</v>
      </c>
      <c r="F799" s="12">
        <v>15705191</v>
      </c>
      <c r="G799" s="14">
        <f t="shared" si="121"/>
        <v>0</v>
      </c>
      <c r="H799" s="14">
        <f t="shared" si="122"/>
        <v>9</v>
      </c>
      <c r="I799" s="8">
        <f t="shared" si="123"/>
        <v>0</v>
      </c>
      <c r="J799" s="8">
        <f t="shared" si="124"/>
        <v>1.5202702702702704E-2</v>
      </c>
      <c r="K799" s="14">
        <f t="shared" si="127"/>
        <v>12</v>
      </c>
      <c r="L799" s="14">
        <f t="shared" si="128"/>
        <v>-3</v>
      </c>
      <c r="M799" s="8">
        <f t="shared" si="125"/>
        <v>2.0270270270270271E-2</v>
      </c>
      <c r="N799" s="8">
        <f t="shared" si="126"/>
        <v>-5.0675675675675678E-3</v>
      </c>
      <c r="O799" s="14">
        <f t="shared" si="129"/>
        <v>12</v>
      </c>
      <c r="P799" s="8">
        <f t="shared" si="130"/>
        <v>2.0689655172413793E-2</v>
      </c>
    </row>
    <row r="800" spans="1:16" x14ac:dyDescent="0.25">
      <c r="A800" s="10">
        <v>44399</v>
      </c>
      <c r="B800" s="11">
        <v>591</v>
      </c>
      <c r="C800" s="11">
        <v>589</v>
      </c>
      <c r="D800" s="11">
        <v>594</v>
      </c>
      <c r="E800" s="11">
        <v>587</v>
      </c>
      <c r="F800" s="12">
        <v>27075950</v>
      </c>
      <c r="G800" s="14">
        <f t="shared" si="121"/>
        <v>5</v>
      </c>
      <c r="H800" s="14">
        <f t="shared" si="122"/>
        <v>2</v>
      </c>
      <c r="I800" s="8">
        <f t="shared" si="123"/>
        <v>8.4889643463497456E-3</v>
      </c>
      <c r="J800" s="8">
        <f t="shared" si="124"/>
        <v>3.3955857385398981E-3</v>
      </c>
      <c r="K800" s="14">
        <f t="shared" si="127"/>
        <v>9</v>
      </c>
      <c r="L800" s="14">
        <f t="shared" si="128"/>
        <v>-2</v>
      </c>
      <c r="M800" s="8">
        <f t="shared" si="125"/>
        <v>1.5280135823429542E-2</v>
      </c>
      <c r="N800" s="8">
        <f t="shared" si="126"/>
        <v>-3.3955857385398981E-3</v>
      </c>
      <c r="O800" s="14">
        <f t="shared" si="129"/>
        <v>4</v>
      </c>
      <c r="P800" s="8">
        <f t="shared" si="130"/>
        <v>6.8376068376068376E-3</v>
      </c>
    </row>
    <row r="801" spans="1:16" x14ac:dyDescent="0.25">
      <c r="A801" s="10">
        <v>44398</v>
      </c>
      <c r="B801" s="11">
        <v>585</v>
      </c>
      <c r="C801" s="11">
        <v>586</v>
      </c>
      <c r="D801" s="11">
        <v>586</v>
      </c>
      <c r="E801" s="11">
        <v>580</v>
      </c>
      <c r="F801" s="12">
        <v>26476215</v>
      </c>
      <c r="G801" s="14">
        <f t="shared" si="121"/>
        <v>0</v>
      </c>
      <c r="H801" s="14">
        <f t="shared" si="122"/>
        <v>6</v>
      </c>
      <c r="I801" s="8">
        <f t="shared" si="123"/>
        <v>0</v>
      </c>
      <c r="J801" s="8">
        <f t="shared" si="124"/>
        <v>1.0238907849829351E-2</v>
      </c>
      <c r="K801" s="14">
        <f t="shared" si="127"/>
        <v>-5</v>
      </c>
      <c r="L801" s="14">
        <f t="shared" si="128"/>
        <v>11</v>
      </c>
      <c r="M801" s="8">
        <f t="shared" si="125"/>
        <v>-8.5324232081911266E-3</v>
      </c>
      <c r="N801" s="8">
        <f t="shared" si="126"/>
        <v>1.877133105802048E-2</v>
      </c>
      <c r="O801" s="14">
        <f t="shared" si="129"/>
        <v>-5</v>
      </c>
      <c r="P801" s="8">
        <f t="shared" si="130"/>
        <v>-8.4602368866328256E-3</v>
      </c>
    </row>
    <row r="802" spans="1:16" x14ac:dyDescent="0.25">
      <c r="A802" s="10">
        <v>44397</v>
      </c>
      <c r="B802" s="11">
        <v>581</v>
      </c>
      <c r="C802" s="11">
        <v>579</v>
      </c>
      <c r="D802" s="11">
        <v>584</v>
      </c>
      <c r="E802" s="11">
        <v>579</v>
      </c>
      <c r="F802" s="12">
        <v>16352855</v>
      </c>
      <c r="G802" s="14">
        <f t="shared" si="121"/>
        <v>5</v>
      </c>
      <c r="H802" s="14">
        <f t="shared" si="122"/>
        <v>0</v>
      </c>
      <c r="I802" s="8">
        <f t="shared" si="123"/>
        <v>8.6355785837651123E-3</v>
      </c>
      <c r="J802" s="8">
        <f t="shared" si="124"/>
        <v>0</v>
      </c>
      <c r="K802" s="14">
        <f t="shared" si="127"/>
        <v>-1</v>
      </c>
      <c r="L802" s="14">
        <f t="shared" si="128"/>
        <v>6</v>
      </c>
      <c r="M802" s="8">
        <f t="shared" si="125"/>
        <v>-1.7271157167530224E-3</v>
      </c>
      <c r="N802" s="8">
        <f t="shared" si="126"/>
        <v>1.0362694300518135E-2</v>
      </c>
      <c r="O802" s="14">
        <f t="shared" si="129"/>
        <v>-6</v>
      </c>
      <c r="P802" s="8">
        <f t="shared" si="130"/>
        <v>-1.0256410256410256E-2</v>
      </c>
    </row>
    <row r="803" spans="1:16" x14ac:dyDescent="0.25">
      <c r="A803" s="10">
        <v>44396</v>
      </c>
      <c r="B803" s="11">
        <v>582</v>
      </c>
      <c r="C803" s="11">
        <v>583</v>
      </c>
      <c r="D803" s="11">
        <v>584</v>
      </c>
      <c r="E803" s="11">
        <v>578</v>
      </c>
      <c r="F803" s="12">
        <v>43248966</v>
      </c>
      <c r="G803" s="14">
        <f t="shared" si="121"/>
        <v>1</v>
      </c>
      <c r="H803" s="14">
        <f t="shared" si="122"/>
        <v>5</v>
      </c>
      <c r="I803" s="8">
        <f t="shared" si="123"/>
        <v>1.7152658662092624E-3</v>
      </c>
      <c r="J803" s="8">
        <f t="shared" si="124"/>
        <v>8.5763293310463125E-3</v>
      </c>
      <c r="K803" s="14">
        <f t="shared" si="127"/>
        <v>3</v>
      </c>
      <c r="L803" s="14">
        <f t="shared" si="128"/>
        <v>3</v>
      </c>
      <c r="M803" s="8">
        <f t="shared" si="125"/>
        <v>5.1457975986277877E-3</v>
      </c>
      <c r="N803" s="8">
        <f t="shared" si="126"/>
        <v>5.1457975986277877E-3</v>
      </c>
      <c r="O803" s="14">
        <f t="shared" si="129"/>
        <v>2</v>
      </c>
      <c r="P803" s="8">
        <f t="shared" si="130"/>
        <v>3.4423407917383822E-3</v>
      </c>
    </row>
    <row r="804" spans="1:16" x14ac:dyDescent="0.25">
      <c r="A804" s="10">
        <v>44393</v>
      </c>
      <c r="B804" s="11">
        <v>589</v>
      </c>
      <c r="C804" s="11">
        <v>591</v>
      </c>
      <c r="D804" s="11">
        <v>595</v>
      </c>
      <c r="E804" s="11">
        <v>588</v>
      </c>
      <c r="F804" s="12">
        <v>61882128</v>
      </c>
      <c r="G804" s="14">
        <f t="shared" si="121"/>
        <v>4</v>
      </c>
      <c r="H804" s="14">
        <f t="shared" si="122"/>
        <v>3</v>
      </c>
      <c r="I804" s="8">
        <f t="shared" si="123"/>
        <v>6.7681895093062603E-3</v>
      </c>
      <c r="J804" s="8">
        <f t="shared" si="124"/>
        <v>5.076142131979695E-3</v>
      </c>
      <c r="K804" s="14">
        <f t="shared" si="127"/>
        <v>13</v>
      </c>
      <c r="L804" s="14">
        <f t="shared" si="128"/>
        <v>-6</v>
      </c>
      <c r="M804" s="8">
        <f t="shared" si="125"/>
        <v>2.1996615905245348E-2</v>
      </c>
      <c r="N804" s="8">
        <f t="shared" si="126"/>
        <v>-1.015228426395939E-2</v>
      </c>
      <c r="O804" s="14">
        <f t="shared" si="129"/>
        <v>9</v>
      </c>
      <c r="P804" s="8">
        <f t="shared" si="130"/>
        <v>1.5463917525773196E-2</v>
      </c>
    </row>
    <row r="805" spans="1:16" x14ac:dyDescent="0.25">
      <c r="A805" s="10">
        <v>44392</v>
      </c>
      <c r="B805" s="11">
        <v>614</v>
      </c>
      <c r="C805" s="11">
        <v>613</v>
      </c>
      <c r="D805" s="11">
        <v>614</v>
      </c>
      <c r="E805" s="11">
        <v>608</v>
      </c>
      <c r="F805" s="12">
        <v>23057868</v>
      </c>
      <c r="G805" s="14">
        <f t="shared" si="121"/>
        <v>1</v>
      </c>
      <c r="H805" s="14">
        <f t="shared" si="122"/>
        <v>5</v>
      </c>
      <c r="I805" s="8">
        <f t="shared" si="123"/>
        <v>1.6313213703099511E-3</v>
      </c>
      <c r="J805" s="8">
        <f t="shared" si="124"/>
        <v>8.1566068515497546E-3</v>
      </c>
      <c r="K805" s="14">
        <f t="shared" si="127"/>
        <v>25</v>
      </c>
      <c r="L805" s="14">
        <f t="shared" si="128"/>
        <v>-19</v>
      </c>
      <c r="M805" s="8">
        <f t="shared" si="125"/>
        <v>4.0783034257748776E-2</v>
      </c>
      <c r="N805" s="8">
        <f t="shared" si="126"/>
        <v>-3.0995106035889071E-2</v>
      </c>
      <c r="O805" s="14">
        <f t="shared" si="129"/>
        <v>24</v>
      </c>
      <c r="P805" s="8">
        <f t="shared" si="130"/>
        <v>4.074702886247878E-2</v>
      </c>
    </row>
    <row r="806" spans="1:16" x14ac:dyDescent="0.25">
      <c r="A806" s="10">
        <v>44391</v>
      </c>
      <c r="B806" s="11">
        <v>613</v>
      </c>
      <c r="C806" s="11">
        <v>613</v>
      </c>
      <c r="D806" s="11">
        <v>615</v>
      </c>
      <c r="E806" s="11">
        <v>608</v>
      </c>
      <c r="F806" s="12">
        <v>39670241</v>
      </c>
      <c r="G806" s="14">
        <f t="shared" si="121"/>
        <v>2</v>
      </c>
      <c r="H806" s="14">
        <f t="shared" si="122"/>
        <v>5</v>
      </c>
      <c r="I806" s="8">
        <f t="shared" si="123"/>
        <v>3.2626427406199023E-3</v>
      </c>
      <c r="J806" s="8">
        <f t="shared" si="124"/>
        <v>8.1566068515497546E-3</v>
      </c>
      <c r="K806" s="14">
        <f t="shared" si="127"/>
        <v>1</v>
      </c>
      <c r="L806" s="14">
        <f t="shared" si="128"/>
        <v>6</v>
      </c>
      <c r="M806" s="8">
        <f t="shared" si="125"/>
        <v>1.6313213703099511E-3</v>
      </c>
      <c r="N806" s="8">
        <f t="shared" si="126"/>
        <v>9.7879282218597055E-3</v>
      </c>
      <c r="O806" s="14">
        <f t="shared" si="129"/>
        <v>-1</v>
      </c>
      <c r="P806" s="8">
        <f t="shared" si="130"/>
        <v>-1.6286644951140066E-3</v>
      </c>
    </row>
    <row r="807" spans="1:16" x14ac:dyDescent="0.25">
      <c r="A807" s="10">
        <v>44390</v>
      </c>
      <c r="B807" s="11">
        <v>607</v>
      </c>
      <c r="C807" s="11">
        <v>600</v>
      </c>
      <c r="D807" s="11">
        <v>608</v>
      </c>
      <c r="E807" s="11">
        <v>599</v>
      </c>
      <c r="F807" s="12">
        <v>54894335</v>
      </c>
      <c r="G807" s="14">
        <f t="shared" si="121"/>
        <v>8</v>
      </c>
      <c r="H807" s="14">
        <f t="shared" si="122"/>
        <v>1</v>
      </c>
      <c r="I807" s="8">
        <f t="shared" si="123"/>
        <v>1.3333333333333334E-2</v>
      </c>
      <c r="J807" s="8">
        <f t="shared" si="124"/>
        <v>1.6666666666666668E-3</v>
      </c>
      <c r="K807" s="14">
        <f t="shared" si="127"/>
        <v>-5</v>
      </c>
      <c r="L807" s="14">
        <f t="shared" si="128"/>
        <v>14</v>
      </c>
      <c r="M807" s="8">
        <f t="shared" si="125"/>
        <v>-8.3333333333333332E-3</v>
      </c>
      <c r="N807" s="8">
        <f t="shared" si="126"/>
        <v>2.3333333333333334E-2</v>
      </c>
      <c r="O807" s="14">
        <f t="shared" si="129"/>
        <v>-13</v>
      </c>
      <c r="P807" s="8">
        <f t="shared" si="130"/>
        <v>-2.1207177814029365E-2</v>
      </c>
    </row>
    <row r="808" spans="1:16" x14ac:dyDescent="0.25">
      <c r="A808" s="10">
        <v>44389</v>
      </c>
      <c r="B808" s="11">
        <v>593</v>
      </c>
      <c r="C808" s="11">
        <v>595</v>
      </c>
      <c r="D808" s="11">
        <v>597</v>
      </c>
      <c r="E808" s="11">
        <v>590</v>
      </c>
      <c r="F808" s="12">
        <v>33011596</v>
      </c>
      <c r="G808" s="14">
        <f t="shared" si="121"/>
        <v>2</v>
      </c>
      <c r="H808" s="14">
        <f t="shared" si="122"/>
        <v>5</v>
      </c>
      <c r="I808" s="8">
        <f t="shared" si="123"/>
        <v>3.3613445378151263E-3</v>
      </c>
      <c r="J808" s="8">
        <f t="shared" si="124"/>
        <v>8.4033613445378148E-3</v>
      </c>
      <c r="K808" s="14">
        <f t="shared" si="127"/>
        <v>-10</v>
      </c>
      <c r="L808" s="14">
        <f t="shared" si="128"/>
        <v>17</v>
      </c>
      <c r="M808" s="8">
        <f t="shared" si="125"/>
        <v>-1.680672268907563E-2</v>
      </c>
      <c r="N808" s="8">
        <f t="shared" si="126"/>
        <v>2.8571428571428571E-2</v>
      </c>
      <c r="O808" s="14">
        <f t="shared" si="129"/>
        <v>-12</v>
      </c>
      <c r="P808" s="8">
        <f t="shared" si="130"/>
        <v>-1.9769357495881382E-2</v>
      </c>
    </row>
    <row r="809" spans="1:16" x14ac:dyDescent="0.25">
      <c r="A809" s="10">
        <v>44386</v>
      </c>
      <c r="B809" s="11">
        <v>584</v>
      </c>
      <c r="C809" s="11">
        <v>582</v>
      </c>
      <c r="D809" s="11">
        <v>585</v>
      </c>
      <c r="E809" s="11">
        <v>580</v>
      </c>
      <c r="F809" s="12">
        <v>30602492</v>
      </c>
      <c r="G809" s="14">
        <f t="shared" si="121"/>
        <v>3</v>
      </c>
      <c r="H809" s="14">
        <f t="shared" si="122"/>
        <v>2</v>
      </c>
      <c r="I809" s="8">
        <f t="shared" si="123"/>
        <v>5.1546391752577319E-3</v>
      </c>
      <c r="J809" s="8">
        <f t="shared" si="124"/>
        <v>3.4364261168384879E-3</v>
      </c>
      <c r="K809" s="14">
        <f t="shared" si="127"/>
        <v>-8</v>
      </c>
      <c r="L809" s="14">
        <f t="shared" si="128"/>
        <v>13</v>
      </c>
      <c r="M809" s="8">
        <f t="shared" si="125"/>
        <v>-1.3745704467353952E-2</v>
      </c>
      <c r="N809" s="8">
        <f t="shared" si="126"/>
        <v>2.2336769759450172E-2</v>
      </c>
      <c r="O809" s="14">
        <f t="shared" si="129"/>
        <v>-11</v>
      </c>
      <c r="P809" s="8">
        <f t="shared" si="130"/>
        <v>-1.8549747048903879E-2</v>
      </c>
    </row>
    <row r="810" spans="1:16" x14ac:dyDescent="0.25">
      <c r="A810" s="10">
        <v>44385</v>
      </c>
      <c r="B810" s="11">
        <v>588</v>
      </c>
      <c r="C810" s="11">
        <v>595</v>
      </c>
      <c r="D810" s="11">
        <v>595</v>
      </c>
      <c r="E810" s="11">
        <v>588</v>
      </c>
      <c r="F810" s="12">
        <v>21596183</v>
      </c>
      <c r="G810" s="14">
        <f t="shared" si="121"/>
        <v>0</v>
      </c>
      <c r="H810" s="14">
        <f t="shared" si="122"/>
        <v>7</v>
      </c>
      <c r="I810" s="8">
        <f t="shared" si="123"/>
        <v>0</v>
      </c>
      <c r="J810" s="8">
        <f t="shared" si="124"/>
        <v>1.1764705882352941E-2</v>
      </c>
      <c r="K810" s="14">
        <f t="shared" si="127"/>
        <v>11</v>
      </c>
      <c r="L810" s="14">
        <f t="shared" si="128"/>
        <v>-4</v>
      </c>
      <c r="M810" s="8">
        <f t="shared" si="125"/>
        <v>1.8487394957983194E-2</v>
      </c>
      <c r="N810" s="8">
        <f t="shared" si="126"/>
        <v>-6.7226890756302525E-3</v>
      </c>
      <c r="O810" s="14">
        <f t="shared" si="129"/>
        <v>11</v>
      </c>
      <c r="P810" s="8">
        <f t="shared" si="130"/>
        <v>1.8835616438356163E-2</v>
      </c>
    </row>
    <row r="811" spans="1:16" x14ac:dyDescent="0.25">
      <c r="A811" s="10">
        <v>44384</v>
      </c>
      <c r="B811" s="11">
        <v>594</v>
      </c>
      <c r="C811" s="11">
        <v>590</v>
      </c>
      <c r="D811" s="11">
        <v>594</v>
      </c>
      <c r="E811" s="11">
        <v>588</v>
      </c>
      <c r="F811" s="12">
        <v>17329148</v>
      </c>
      <c r="G811" s="14">
        <f t="shared" si="121"/>
        <v>4</v>
      </c>
      <c r="H811" s="14">
        <f t="shared" si="122"/>
        <v>2</v>
      </c>
      <c r="I811" s="8">
        <f t="shared" si="123"/>
        <v>6.7796610169491523E-3</v>
      </c>
      <c r="J811" s="8">
        <f t="shared" si="124"/>
        <v>3.3898305084745762E-3</v>
      </c>
      <c r="K811" s="14">
        <f t="shared" si="127"/>
        <v>6</v>
      </c>
      <c r="L811" s="14">
        <f t="shared" si="128"/>
        <v>0</v>
      </c>
      <c r="M811" s="8">
        <f t="shared" si="125"/>
        <v>1.0169491525423728E-2</v>
      </c>
      <c r="N811" s="8">
        <f t="shared" si="126"/>
        <v>0</v>
      </c>
      <c r="O811" s="14">
        <f t="shared" si="129"/>
        <v>2</v>
      </c>
      <c r="P811" s="8">
        <f t="shared" si="130"/>
        <v>3.4013605442176869E-3</v>
      </c>
    </row>
    <row r="812" spans="1:16" x14ac:dyDescent="0.25">
      <c r="A812" s="10">
        <v>44383</v>
      </c>
      <c r="B812" s="11">
        <v>592</v>
      </c>
      <c r="C812" s="11">
        <v>595</v>
      </c>
      <c r="D812" s="11">
        <v>596</v>
      </c>
      <c r="E812" s="11">
        <v>589</v>
      </c>
      <c r="F812" s="12">
        <v>13830591</v>
      </c>
      <c r="G812" s="14">
        <f t="shared" si="121"/>
        <v>1</v>
      </c>
      <c r="H812" s="14">
        <f t="shared" si="122"/>
        <v>6</v>
      </c>
      <c r="I812" s="8">
        <f t="shared" si="123"/>
        <v>1.6806722689075631E-3</v>
      </c>
      <c r="J812" s="8">
        <f t="shared" si="124"/>
        <v>1.0084033613445379E-2</v>
      </c>
      <c r="K812" s="14">
        <f t="shared" si="127"/>
        <v>2</v>
      </c>
      <c r="L812" s="14">
        <f t="shared" si="128"/>
        <v>5</v>
      </c>
      <c r="M812" s="8">
        <f t="shared" si="125"/>
        <v>3.3613445378151263E-3</v>
      </c>
      <c r="N812" s="8">
        <f t="shared" si="126"/>
        <v>8.4033613445378148E-3</v>
      </c>
      <c r="O812" s="14">
        <f t="shared" si="129"/>
        <v>1</v>
      </c>
      <c r="P812" s="8">
        <f t="shared" si="130"/>
        <v>1.6835016835016834E-3</v>
      </c>
    </row>
    <row r="813" spans="1:16" x14ac:dyDescent="0.25">
      <c r="A813" s="10">
        <v>44382</v>
      </c>
      <c r="B813" s="11">
        <v>591</v>
      </c>
      <c r="C813" s="11">
        <v>588</v>
      </c>
      <c r="D813" s="11">
        <v>597</v>
      </c>
      <c r="E813" s="11">
        <v>588</v>
      </c>
      <c r="F813" s="12">
        <v>30274105</v>
      </c>
      <c r="G813" s="14">
        <f t="shared" si="121"/>
        <v>9</v>
      </c>
      <c r="H813" s="14">
        <f t="shared" si="122"/>
        <v>0</v>
      </c>
      <c r="I813" s="8">
        <f t="shared" si="123"/>
        <v>1.5306122448979591E-2</v>
      </c>
      <c r="J813" s="8">
        <f t="shared" si="124"/>
        <v>0</v>
      </c>
      <c r="K813" s="14">
        <f t="shared" si="127"/>
        <v>5</v>
      </c>
      <c r="L813" s="14">
        <f t="shared" si="128"/>
        <v>4</v>
      </c>
      <c r="M813" s="8">
        <f t="shared" si="125"/>
        <v>8.5034013605442185E-3</v>
      </c>
      <c r="N813" s="8">
        <f t="shared" si="126"/>
        <v>6.8027210884353739E-3</v>
      </c>
      <c r="O813" s="14">
        <f t="shared" si="129"/>
        <v>-4</v>
      </c>
      <c r="P813" s="8">
        <f t="shared" si="130"/>
        <v>-6.7567567567567571E-3</v>
      </c>
    </row>
    <row r="814" spans="1:16" x14ac:dyDescent="0.25">
      <c r="A814" s="10">
        <v>44379</v>
      </c>
      <c r="B814" s="11">
        <v>588</v>
      </c>
      <c r="C814" s="11">
        <v>590</v>
      </c>
      <c r="D814" s="11">
        <v>593</v>
      </c>
      <c r="E814" s="11">
        <v>587</v>
      </c>
      <c r="F814" s="12">
        <v>19633718</v>
      </c>
      <c r="G814" s="14">
        <f t="shared" si="121"/>
        <v>3</v>
      </c>
      <c r="H814" s="14">
        <f t="shared" si="122"/>
        <v>3</v>
      </c>
      <c r="I814" s="8">
        <f t="shared" si="123"/>
        <v>5.084745762711864E-3</v>
      </c>
      <c r="J814" s="8">
        <f t="shared" si="124"/>
        <v>5.084745762711864E-3</v>
      </c>
      <c r="K814" s="14">
        <f t="shared" si="127"/>
        <v>2</v>
      </c>
      <c r="L814" s="14">
        <f t="shared" si="128"/>
        <v>4</v>
      </c>
      <c r="M814" s="8">
        <f t="shared" si="125"/>
        <v>3.3898305084745762E-3</v>
      </c>
      <c r="N814" s="8">
        <f t="shared" si="126"/>
        <v>6.7796610169491523E-3</v>
      </c>
      <c r="O814" s="14">
        <f t="shared" si="129"/>
        <v>-1</v>
      </c>
      <c r="P814" s="8">
        <f t="shared" si="130"/>
        <v>-1.6920473773265651E-3</v>
      </c>
    </row>
    <row r="815" spans="1:16" x14ac:dyDescent="0.25">
      <c r="A815" s="10">
        <v>44378</v>
      </c>
      <c r="B815" s="11">
        <v>593</v>
      </c>
      <c r="C815" s="11">
        <v>596</v>
      </c>
      <c r="D815" s="11">
        <v>597</v>
      </c>
      <c r="E815" s="11">
        <v>591</v>
      </c>
      <c r="F815" s="12">
        <v>18719706</v>
      </c>
      <c r="G815" s="14">
        <f t="shared" si="121"/>
        <v>1</v>
      </c>
      <c r="H815" s="14">
        <f t="shared" si="122"/>
        <v>5</v>
      </c>
      <c r="I815" s="8">
        <f t="shared" si="123"/>
        <v>1.6778523489932886E-3</v>
      </c>
      <c r="J815" s="8">
        <f t="shared" si="124"/>
        <v>8.389261744966443E-3</v>
      </c>
      <c r="K815" s="14">
        <f t="shared" si="127"/>
        <v>9</v>
      </c>
      <c r="L815" s="14">
        <f t="shared" si="128"/>
        <v>-3</v>
      </c>
      <c r="M815" s="8">
        <f t="shared" si="125"/>
        <v>1.5100671140939598E-2</v>
      </c>
      <c r="N815" s="8">
        <f t="shared" si="126"/>
        <v>-5.0335570469798654E-3</v>
      </c>
      <c r="O815" s="14">
        <f t="shared" si="129"/>
        <v>8</v>
      </c>
      <c r="P815" s="8">
        <f t="shared" si="130"/>
        <v>1.3605442176870748E-2</v>
      </c>
    </row>
    <row r="816" spans="1:16" x14ac:dyDescent="0.25">
      <c r="A816" s="10">
        <v>44377</v>
      </c>
      <c r="B816" s="11">
        <v>595</v>
      </c>
      <c r="C816" s="11">
        <v>599</v>
      </c>
      <c r="D816" s="11">
        <v>599</v>
      </c>
      <c r="E816" s="11">
        <v>595</v>
      </c>
      <c r="F816" s="12">
        <v>34021380</v>
      </c>
      <c r="G816" s="14">
        <f t="shared" si="121"/>
        <v>0</v>
      </c>
      <c r="H816" s="14">
        <f t="shared" si="122"/>
        <v>4</v>
      </c>
      <c r="I816" s="8">
        <f t="shared" si="123"/>
        <v>0</v>
      </c>
      <c r="J816" s="8">
        <f t="shared" si="124"/>
        <v>6.6777963272120202E-3</v>
      </c>
      <c r="K816" s="14">
        <f t="shared" si="127"/>
        <v>6</v>
      </c>
      <c r="L816" s="14">
        <f t="shared" si="128"/>
        <v>-2</v>
      </c>
      <c r="M816" s="8">
        <f t="shared" si="125"/>
        <v>1.001669449081803E-2</v>
      </c>
      <c r="N816" s="8">
        <f t="shared" si="126"/>
        <v>-3.3388981636060101E-3</v>
      </c>
      <c r="O816" s="14">
        <f t="shared" si="129"/>
        <v>6</v>
      </c>
      <c r="P816" s="8">
        <f t="shared" si="130"/>
        <v>1.0118043844856661E-2</v>
      </c>
    </row>
    <row r="817" spans="1:16" x14ac:dyDescent="0.25">
      <c r="A817" s="10">
        <v>44376</v>
      </c>
      <c r="B817" s="11">
        <v>595</v>
      </c>
      <c r="C817" s="11">
        <v>598</v>
      </c>
      <c r="D817" s="11">
        <v>598</v>
      </c>
      <c r="E817" s="11">
        <v>591</v>
      </c>
      <c r="F817" s="12">
        <v>30837548</v>
      </c>
      <c r="G817" s="14">
        <f t="shared" si="121"/>
        <v>0</v>
      </c>
      <c r="H817" s="14">
        <f t="shared" si="122"/>
        <v>7</v>
      </c>
      <c r="I817" s="8">
        <f t="shared" si="123"/>
        <v>0</v>
      </c>
      <c r="J817" s="8">
        <f t="shared" si="124"/>
        <v>1.1705685618729096E-2</v>
      </c>
      <c r="K817" s="14">
        <f t="shared" si="127"/>
        <v>3</v>
      </c>
      <c r="L817" s="14">
        <f t="shared" si="128"/>
        <v>4</v>
      </c>
      <c r="M817" s="8">
        <f t="shared" si="125"/>
        <v>5.016722408026756E-3</v>
      </c>
      <c r="N817" s="8">
        <f t="shared" si="126"/>
        <v>6.688963210702341E-3</v>
      </c>
      <c r="O817" s="14">
        <f t="shared" si="129"/>
        <v>3</v>
      </c>
      <c r="P817" s="8">
        <f t="shared" si="130"/>
        <v>5.0420168067226894E-3</v>
      </c>
    </row>
    <row r="818" spans="1:16" x14ac:dyDescent="0.25">
      <c r="A818" s="10">
        <v>44375</v>
      </c>
      <c r="B818" s="11">
        <v>590</v>
      </c>
      <c r="C818" s="11">
        <v>590</v>
      </c>
      <c r="D818" s="11">
        <v>590</v>
      </c>
      <c r="E818" s="11">
        <v>586</v>
      </c>
      <c r="F818" s="12">
        <v>15401977</v>
      </c>
      <c r="G818" s="14">
        <f t="shared" si="121"/>
        <v>0</v>
      </c>
      <c r="H818" s="14">
        <f t="shared" si="122"/>
        <v>4</v>
      </c>
      <c r="I818" s="8">
        <f t="shared" si="123"/>
        <v>0</v>
      </c>
      <c r="J818" s="8">
        <f t="shared" si="124"/>
        <v>6.7796610169491523E-3</v>
      </c>
      <c r="K818" s="14">
        <f t="shared" si="127"/>
        <v>-5</v>
      </c>
      <c r="L818" s="14">
        <f t="shared" si="128"/>
        <v>9</v>
      </c>
      <c r="M818" s="8">
        <f t="shared" si="125"/>
        <v>-8.4745762711864406E-3</v>
      </c>
      <c r="N818" s="8">
        <f t="shared" si="126"/>
        <v>1.5254237288135594E-2</v>
      </c>
      <c r="O818" s="14">
        <f t="shared" si="129"/>
        <v>-5</v>
      </c>
      <c r="P818" s="8">
        <f t="shared" si="130"/>
        <v>-8.4033613445378148E-3</v>
      </c>
    </row>
    <row r="819" spans="1:16" x14ac:dyDescent="0.25">
      <c r="A819" s="10">
        <v>44372</v>
      </c>
      <c r="B819" s="11">
        <v>591</v>
      </c>
      <c r="C819" s="11">
        <v>598</v>
      </c>
      <c r="D819" s="11">
        <v>598</v>
      </c>
      <c r="E819" s="11">
        <v>589</v>
      </c>
      <c r="F819" s="12">
        <v>19140086</v>
      </c>
      <c r="G819" s="14">
        <f t="shared" si="121"/>
        <v>0</v>
      </c>
      <c r="H819" s="14">
        <f t="shared" si="122"/>
        <v>9</v>
      </c>
      <c r="I819" s="8">
        <f t="shared" si="123"/>
        <v>0</v>
      </c>
      <c r="J819" s="8">
        <f t="shared" si="124"/>
        <v>1.5050167224080268E-2</v>
      </c>
      <c r="K819" s="14">
        <f t="shared" si="127"/>
        <v>8</v>
      </c>
      <c r="L819" s="14">
        <f t="shared" si="128"/>
        <v>1</v>
      </c>
      <c r="M819" s="8">
        <f t="shared" si="125"/>
        <v>1.3377926421404682E-2</v>
      </c>
      <c r="N819" s="8">
        <f t="shared" si="126"/>
        <v>1.6722408026755853E-3</v>
      </c>
      <c r="O819" s="14">
        <f t="shared" si="129"/>
        <v>8</v>
      </c>
      <c r="P819" s="8">
        <f t="shared" si="130"/>
        <v>1.3559322033898305E-2</v>
      </c>
    </row>
    <row r="820" spans="1:16" x14ac:dyDescent="0.25">
      <c r="A820" s="10">
        <v>44371</v>
      </c>
      <c r="B820" s="11">
        <v>590</v>
      </c>
      <c r="C820" s="11">
        <v>598</v>
      </c>
      <c r="D820" s="11">
        <v>598</v>
      </c>
      <c r="E820" s="11">
        <v>588</v>
      </c>
      <c r="F820" s="12">
        <v>19322765</v>
      </c>
      <c r="G820" s="14">
        <f t="shared" si="121"/>
        <v>0</v>
      </c>
      <c r="H820" s="14">
        <f t="shared" si="122"/>
        <v>10</v>
      </c>
      <c r="I820" s="8">
        <f t="shared" si="123"/>
        <v>0</v>
      </c>
      <c r="J820" s="8">
        <f t="shared" si="124"/>
        <v>1.6722408026755852E-2</v>
      </c>
      <c r="K820" s="14">
        <f t="shared" si="127"/>
        <v>7</v>
      </c>
      <c r="L820" s="14">
        <f t="shared" si="128"/>
        <v>3</v>
      </c>
      <c r="M820" s="8">
        <f t="shared" si="125"/>
        <v>1.1705685618729096E-2</v>
      </c>
      <c r="N820" s="8">
        <f t="shared" si="126"/>
        <v>5.016722408026756E-3</v>
      </c>
      <c r="O820" s="14">
        <f t="shared" si="129"/>
        <v>7</v>
      </c>
      <c r="P820" s="8">
        <f t="shared" si="130"/>
        <v>1.1844331641285956E-2</v>
      </c>
    </row>
    <row r="821" spans="1:16" x14ac:dyDescent="0.25">
      <c r="A821" s="10">
        <v>44370</v>
      </c>
      <c r="B821" s="11">
        <v>595</v>
      </c>
      <c r="C821" s="11">
        <v>583</v>
      </c>
      <c r="D821" s="11">
        <v>598</v>
      </c>
      <c r="E821" s="11">
        <v>581</v>
      </c>
      <c r="F821" s="12">
        <v>36386023</v>
      </c>
      <c r="G821" s="14">
        <f t="shared" si="121"/>
        <v>15</v>
      </c>
      <c r="H821" s="14">
        <f t="shared" si="122"/>
        <v>2</v>
      </c>
      <c r="I821" s="8">
        <f t="shared" si="123"/>
        <v>2.5728987993138937E-2</v>
      </c>
      <c r="J821" s="8">
        <f t="shared" si="124"/>
        <v>3.4305317324185248E-3</v>
      </c>
      <c r="K821" s="14">
        <f t="shared" si="127"/>
        <v>8</v>
      </c>
      <c r="L821" s="14">
        <f t="shared" si="128"/>
        <v>9</v>
      </c>
      <c r="M821" s="8">
        <f t="shared" si="125"/>
        <v>1.3722126929674099E-2</v>
      </c>
      <c r="N821" s="8">
        <f t="shared" si="126"/>
        <v>1.5437392795883362E-2</v>
      </c>
      <c r="O821" s="14">
        <f t="shared" si="129"/>
        <v>-7</v>
      </c>
      <c r="P821" s="8">
        <f t="shared" si="130"/>
        <v>-1.1864406779661017E-2</v>
      </c>
    </row>
    <row r="822" spans="1:16" x14ac:dyDescent="0.25">
      <c r="A822" s="10">
        <v>44369</v>
      </c>
      <c r="B822" s="11">
        <v>578</v>
      </c>
      <c r="C822" s="11">
        <v>585</v>
      </c>
      <c r="D822" s="11">
        <v>588</v>
      </c>
      <c r="E822" s="11">
        <v>578</v>
      </c>
      <c r="F822" s="12">
        <v>30578091</v>
      </c>
      <c r="G822" s="14">
        <f t="shared" si="121"/>
        <v>3</v>
      </c>
      <c r="H822" s="14">
        <f t="shared" si="122"/>
        <v>7</v>
      </c>
      <c r="I822" s="8">
        <f t="shared" si="123"/>
        <v>5.1282051282051282E-3</v>
      </c>
      <c r="J822" s="8">
        <f t="shared" si="124"/>
        <v>1.1965811965811967E-2</v>
      </c>
      <c r="K822" s="14">
        <f t="shared" si="127"/>
        <v>-7</v>
      </c>
      <c r="L822" s="14">
        <f t="shared" si="128"/>
        <v>17</v>
      </c>
      <c r="M822" s="8">
        <f t="shared" si="125"/>
        <v>-1.1965811965811967E-2</v>
      </c>
      <c r="N822" s="8">
        <f t="shared" si="126"/>
        <v>2.9059829059829061E-2</v>
      </c>
      <c r="O822" s="14">
        <f t="shared" si="129"/>
        <v>-10</v>
      </c>
      <c r="P822" s="8">
        <f t="shared" si="130"/>
        <v>-1.680672268907563E-2</v>
      </c>
    </row>
    <row r="823" spans="1:16" x14ac:dyDescent="0.25">
      <c r="A823" s="10">
        <v>44368</v>
      </c>
      <c r="B823" s="11">
        <v>583</v>
      </c>
      <c r="C823" s="11">
        <v>590</v>
      </c>
      <c r="D823" s="11">
        <v>594</v>
      </c>
      <c r="E823" s="11">
        <v>583</v>
      </c>
      <c r="F823" s="12">
        <v>47339695</v>
      </c>
      <c r="G823" s="14">
        <f t="shared" si="121"/>
        <v>4</v>
      </c>
      <c r="H823" s="14">
        <f t="shared" si="122"/>
        <v>7</v>
      </c>
      <c r="I823" s="8">
        <f t="shared" si="123"/>
        <v>6.7796610169491523E-3</v>
      </c>
      <c r="J823" s="8">
        <f t="shared" si="124"/>
        <v>1.1864406779661017E-2</v>
      </c>
      <c r="K823" s="14">
        <f t="shared" si="127"/>
        <v>16</v>
      </c>
      <c r="L823" s="14">
        <f t="shared" si="128"/>
        <v>-5</v>
      </c>
      <c r="M823" s="8">
        <f t="shared" si="125"/>
        <v>2.7118644067796609E-2</v>
      </c>
      <c r="N823" s="8">
        <f t="shared" si="126"/>
        <v>-8.4745762711864406E-3</v>
      </c>
      <c r="O823" s="14">
        <f t="shared" si="129"/>
        <v>12</v>
      </c>
      <c r="P823" s="8">
        <f t="shared" si="130"/>
        <v>2.0761245674740483E-2</v>
      </c>
    </row>
    <row r="824" spans="1:16" x14ac:dyDescent="0.25">
      <c r="A824" s="10">
        <v>44365</v>
      </c>
      <c r="B824" s="11">
        <v>603</v>
      </c>
      <c r="C824" s="11">
        <v>608</v>
      </c>
      <c r="D824" s="11">
        <v>608</v>
      </c>
      <c r="E824" s="11">
        <v>601</v>
      </c>
      <c r="F824" s="12">
        <v>42036170</v>
      </c>
      <c r="G824" s="14">
        <f t="shared" si="121"/>
        <v>0</v>
      </c>
      <c r="H824" s="14">
        <f t="shared" si="122"/>
        <v>7</v>
      </c>
      <c r="I824" s="8">
        <f t="shared" si="123"/>
        <v>0</v>
      </c>
      <c r="J824" s="8">
        <f t="shared" si="124"/>
        <v>1.1513157894736841E-2</v>
      </c>
      <c r="K824" s="14">
        <f t="shared" si="127"/>
        <v>25</v>
      </c>
      <c r="L824" s="14">
        <f t="shared" si="128"/>
        <v>-18</v>
      </c>
      <c r="M824" s="8">
        <f t="shared" si="125"/>
        <v>4.1118421052631582E-2</v>
      </c>
      <c r="N824" s="8">
        <f t="shared" si="126"/>
        <v>-2.9605263157894735E-2</v>
      </c>
      <c r="O824" s="14">
        <f t="shared" si="129"/>
        <v>25</v>
      </c>
      <c r="P824" s="8">
        <f t="shared" si="130"/>
        <v>4.2881646655231559E-2</v>
      </c>
    </row>
    <row r="825" spans="1:16" x14ac:dyDescent="0.25">
      <c r="A825" s="10">
        <v>44364</v>
      </c>
      <c r="B825" s="11">
        <v>606</v>
      </c>
      <c r="C825" s="11">
        <v>601</v>
      </c>
      <c r="D825" s="11">
        <v>606</v>
      </c>
      <c r="E825" s="11">
        <v>598</v>
      </c>
      <c r="F825" s="12">
        <v>26477032</v>
      </c>
      <c r="G825" s="14">
        <f t="shared" si="121"/>
        <v>5</v>
      </c>
      <c r="H825" s="14">
        <f t="shared" si="122"/>
        <v>3</v>
      </c>
      <c r="I825" s="8">
        <f t="shared" si="123"/>
        <v>8.3194675540765387E-3</v>
      </c>
      <c r="J825" s="8">
        <f t="shared" si="124"/>
        <v>4.9916805324459234E-3</v>
      </c>
      <c r="K825" s="14">
        <f t="shared" si="127"/>
        <v>3</v>
      </c>
      <c r="L825" s="14">
        <f t="shared" si="128"/>
        <v>5</v>
      </c>
      <c r="M825" s="8">
        <f t="shared" si="125"/>
        <v>4.9916805324459234E-3</v>
      </c>
      <c r="N825" s="8">
        <f t="shared" si="126"/>
        <v>8.3194675540765387E-3</v>
      </c>
      <c r="O825" s="14">
        <f t="shared" si="129"/>
        <v>-2</v>
      </c>
      <c r="P825" s="8">
        <f t="shared" si="130"/>
        <v>-3.3167495854063019E-3</v>
      </c>
    </row>
    <row r="826" spans="1:16" x14ac:dyDescent="0.25">
      <c r="A826" s="10">
        <v>44363</v>
      </c>
      <c r="B826" s="11">
        <v>605</v>
      </c>
      <c r="C826" s="11">
        <v>608</v>
      </c>
      <c r="D826" s="11">
        <v>608</v>
      </c>
      <c r="E826" s="11">
        <v>605</v>
      </c>
      <c r="F826" s="12">
        <v>28624508</v>
      </c>
      <c r="G826" s="14">
        <f t="shared" si="121"/>
        <v>0</v>
      </c>
      <c r="H826" s="14">
        <f t="shared" si="122"/>
        <v>3</v>
      </c>
      <c r="I826" s="8">
        <f t="shared" si="123"/>
        <v>0</v>
      </c>
      <c r="J826" s="8">
        <f t="shared" si="124"/>
        <v>4.9342105263157892E-3</v>
      </c>
      <c r="K826" s="14">
        <f t="shared" si="127"/>
        <v>2</v>
      </c>
      <c r="L826" s="14">
        <f t="shared" si="128"/>
        <v>1</v>
      </c>
      <c r="M826" s="8">
        <f t="shared" si="125"/>
        <v>3.2894736842105261E-3</v>
      </c>
      <c r="N826" s="8">
        <f t="shared" si="126"/>
        <v>1.6447368421052631E-3</v>
      </c>
      <c r="O826" s="14">
        <f t="shared" si="129"/>
        <v>2</v>
      </c>
      <c r="P826" s="8">
        <f t="shared" si="130"/>
        <v>3.3003300330033004E-3</v>
      </c>
    </row>
    <row r="827" spans="1:16" x14ac:dyDescent="0.25">
      <c r="A827" s="10">
        <v>44362</v>
      </c>
      <c r="B827" s="11">
        <v>609</v>
      </c>
      <c r="C827" s="11">
        <v>607</v>
      </c>
      <c r="D827" s="11">
        <v>609</v>
      </c>
      <c r="E827" s="11">
        <v>606</v>
      </c>
      <c r="F827" s="12">
        <v>30245897</v>
      </c>
      <c r="G827" s="14">
        <f t="shared" si="121"/>
        <v>2</v>
      </c>
      <c r="H827" s="14">
        <f t="shared" si="122"/>
        <v>1</v>
      </c>
      <c r="I827" s="8">
        <f t="shared" si="123"/>
        <v>3.2948929159802307E-3</v>
      </c>
      <c r="J827" s="8">
        <f t="shared" si="124"/>
        <v>1.6474464579901153E-3</v>
      </c>
      <c r="K827" s="14">
        <f t="shared" si="127"/>
        <v>4</v>
      </c>
      <c r="L827" s="14">
        <f t="shared" si="128"/>
        <v>-1</v>
      </c>
      <c r="M827" s="8">
        <f t="shared" si="125"/>
        <v>6.5897858319604614E-3</v>
      </c>
      <c r="N827" s="8">
        <f t="shared" si="126"/>
        <v>-1.6474464579901153E-3</v>
      </c>
      <c r="O827" s="14">
        <f t="shared" si="129"/>
        <v>2</v>
      </c>
      <c r="P827" s="8">
        <f t="shared" si="130"/>
        <v>3.3057851239669421E-3</v>
      </c>
    </row>
    <row r="828" spans="1:16" x14ac:dyDescent="0.25">
      <c r="A828" s="10">
        <v>44358</v>
      </c>
      <c r="B828" s="11">
        <v>602</v>
      </c>
      <c r="C828" s="11">
        <v>602</v>
      </c>
      <c r="D828" s="11">
        <v>603</v>
      </c>
      <c r="E828" s="11">
        <v>600</v>
      </c>
      <c r="F828" s="12">
        <v>24940705</v>
      </c>
      <c r="G828" s="14">
        <f t="shared" si="121"/>
        <v>1</v>
      </c>
      <c r="H828" s="14">
        <f t="shared" si="122"/>
        <v>2</v>
      </c>
      <c r="I828" s="8">
        <f t="shared" si="123"/>
        <v>1.6611295681063123E-3</v>
      </c>
      <c r="J828" s="8">
        <f t="shared" si="124"/>
        <v>3.3222591362126247E-3</v>
      </c>
      <c r="K828" s="14">
        <f t="shared" si="127"/>
        <v>-6</v>
      </c>
      <c r="L828" s="14">
        <f t="shared" si="128"/>
        <v>9</v>
      </c>
      <c r="M828" s="8">
        <f t="shared" si="125"/>
        <v>-9.9667774086378731E-3</v>
      </c>
      <c r="N828" s="8">
        <f t="shared" si="126"/>
        <v>1.4950166112956811E-2</v>
      </c>
      <c r="O828" s="14">
        <f t="shared" si="129"/>
        <v>-7</v>
      </c>
      <c r="P828" s="8">
        <f t="shared" si="130"/>
        <v>-1.1494252873563218E-2</v>
      </c>
    </row>
    <row r="829" spans="1:16" x14ac:dyDescent="0.25">
      <c r="A829" s="10">
        <v>44357</v>
      </c>
      <c r="B829" s="11">
        <v>599</v>
      </c>
      <c r="C829" s="11">
        <v>591</v>
      </c>
      <c r="D829" s="11">
        <v>599</v>
      </c>
      <c r="E829" s="11">
        <v>587</v>
      </c>
      <c r="F829" s="12">
        <v>29741770</v>
      </c>
      <c r="G829" s="14">
        <f t="shared" si="121"/>
        <v>8</v>
      </c>
      <c r="H829" s="14">
        <f t="shared" si="122"/>
        <v>4</v>
      </c>
      <c r="I829" s="8">
        <f t="shared" si="123"/>
        <v>1.3536379018612521E-2</v>
      </c>
      <c r="J829" s="8">
        <f t="shared" si="124"/>
        <v>6.7681895093062603E-3</v>
      </c>
      <c r="K829" s="14">
        <f t="shared" si="127"/>
        <v>-3</v>
      </c>
      <c r="L829" s="14">
        <f t="shared" si="128"/>
        <v>15</v>
      </c>
      <c r="M829" s="8">
        <f t="shared" si="125"/>
        <v>-5.076142131979695E-3</v>
      </c>
      <c r="N829" s="8">
        <f t="shared" si="126"/>
        <v>2.5380710659898477E-2</v>
      </c>
      <c r="O829" s="14">
        <f t="shared" si="129"/>
        <v>-11</v>
      </c>
      <c r="P829" s="8">
        <f t="shared" si="130"/>
        <v>-1.8272425249169437E-2</v>
      </c>
    </row>
    <row r="830" spans="1:16" x14ac:dyDescent="0.25">
      <c r="A830" s="10">
        <v>44356</v>
      </c>
      <c r="B830" s="11">
        <v>586</v>
      </c>
      <c r="C830" s="11">
        <v>586</v>
      </c>
      <c r="D830" s="11">
        <v>588</v>
      </c>
      <c r="E830" s="11">
        <v>583</v>
      </c>
      <c r="F830" s="12">
        <v>21575159</v>
      </c>
      <c r="G830" s="14">
        <f t="shared" si="121"/>
        <v>2</v>
      </c>
      <c r="H830" s="14">
        <f t="shared" si="122"/>
        <v>3</v>
      </c>
      <c r="I830" s="8">
        <f t="shared" si="123"/>
        <v>3.4129692832764505E-3</v>
      </c>
      <c r="J830" s="8">
        <f t="shared" si="124"/>
        <v>5.1194539249146756E-3</v>
      </c>
      <c r="K830" s="14">
        <f t="shared" si="127"/>
        <v>-11</v>
      </c>
      <c r="L830" s="14">
        <f t="shared" si="128"/>
        <v>16</v>
      </c>
      <c r="M830" s="8">
        <f t="shared" si="125"/>
        <v>-1.877133105802048E-2</v>
      </c>
      <c r="N830" s="8">
        <f t="shared" si="126"/>
        <v>2.7303754266211604E-2</v>
      </c>
      <c r="O830" s="14">
        <f t="shared" si="129"/>
        <v>-13</v>
      </c>
      <c r="P830" s="8">
        <f t="shared" si="130"/>
        <v>-2.1702838063439065E-2</v>
      </c>
    </row>
    <row r="831" spans="1:16" x14ac:dyDescent="0.25">
      <c r="A831" s="10">
        <v>44355</v>
      </c>
      <c r="B831" s="11">
        <v>589</v>
      </c>
      <c r="C831" s="11">
        <v>590</v>
      </c>
      <c r="D831" s="11">
        <v>595</v>
      </c>
      <c r="E831" s="11">
        <v>588</v>
      </c>
      <c r="F831" s="12">
        <v>14083552</v>
      </c>
      <c r="G831" s="14">
        <f t="shared" si="121"/>
        <v>5</v>
      </c>
      <c r="H831" s="14">
        <f t="shared" si="122"/>
        <v>2</v>
      </c>
      <c r="I831" s="8">
        <f t="shared" si="123"/>
        <v>8.4745762711864406E-3</v>
      </c>
      <c r="J831" s="8">
        <f t="shared" si="124"/>
        <v>3.3898305084745762E-3</v>
      </c>
      <c r="K831" s="14">
        <f t="shared" si="127"/>
        <v>9</v>
      </c>
      <c r="L831" s="14">
        <f t="shared" si="128"/>
        <v>-2</v>
      </c>
      <c r="M831" s="8">
        <f t="shared" si="125"/>
        <v>1.5254237288135594E-2</v>
      </c>
      <c r="N831" s="8">
        <f t="shared" si="126"/>
        <v>-3.3898305084745762E-3</v>
      </c>
      <c r="O831" s="14">
        <f t="shared" si="129"/>
        <v>4</v>
      </c>
      <c r="P831" s="8">
        <f t="shared" si="130"/>
        <v>6.8259385665529011E-3</v>
      </c>
    </row>
    <row r="832" spans="1:16" x14ac:dyDescent="0.25">
      <c r="A832" s="10">
        <v>44354</v>
      </c>
      <c r="B832" s="11">
        <v>592</v>
      </c>
      <c r="C832" s="11">
        <v>594</v>
      </c>
      <c r="D832" s="11">
        <v>595</v>
      </c>
      <c r="E832" s="11">
        <v>583</v>
      </c>
      <c r="F832" s="12">
        <v>17729179</v>
      </c>
      <c r="G832" s="14">
        <f t="shared" si="121"/>
        <v>1</v>
      </c>
      <c r="H832" s="14">
        <f t="shared" si="122"/>
        <v>11</v>
      </c>
      <c r="I832" s="8">
        <f t="shared" si="123"/>
        <v>1.6835016835016834E-3</v>
      </c>
      <c r="J832" s="8">
        <f t="shared" si="124"/>
        <v>1.8518518518518517E-2</v>
      </c>
      <c r="K832" s="14">
        <f t="shared" si="127"/>
        <v>6</v>
      </c>
      <c r="L832" s="14">
        <f t="shared" si="128"/>
        <v>6</v>
      </c>
      <c r="M832" s="8">
        <f t="shared" si="125"/>
        <v>1.0101010101010102E-2</v>
      </c>
      <c r="N832" s="8">
        <f t="shared" si="126"/>
        <v>1.0101010101010102E-2</v>
      </c>
      <c r="O832" s="14">
        <f t="shared" si="129"/>
        <v>5</v>
      </c>
      <c r="P832" s="8">
        <f t="shared" si="130"/>
        <v>8.4889643463497456E-3</v>
      </c>
    </row>
    <row r="833" spans="1:16" x14ac:dyDescent="0.25">
      <c r="A833" s="10">
        <v>44351</v>
      </c>
      <c r="B833" s="11">
        <v>595</v>
      </c>
      <c r="C833" s="11">
        <v>591</v>
      </c>
      <c r="D833" s="11">
        <v>595</v>
      </c>
      <c r="E833" s="11">
        <v>590</v>
      </c>
      <c r="F833" s="12">
        <v>16072580</v>
      </c>
      <c r="G833" s="14">
        <f t="shared" si="121"/>
        <v>4</v>
      </c>
      <c r="H833" s="14">
        <f t="shared" si="122"/>
        <v>1</v>
      </c>
      <c r="I833" s="8">
        <f t="shared" si="123"/>
        <v>6.7681895093062603E-3</v>
      </c>
      <c r="J833" s="8">
        <f t="shared" si="124"/>
        <v>1.6920473773265651E-3</v>
      </c>
      <c r="K833" s="14">
        <f t="shared" si="127"/>
        <v>3</v>
      </c>
      <c r="L833" s="14">
        <f t="shared" si="128"/>
        <v>2</v>
      </c>
      <c r="M833" s="8">
        <f t="shared" si="125"/>
        <v>5.076142131979695E-3</v>
      </c>
      <c r="N833" s="8">
        <f t="shared" si="126"/>
        <v>3.3840947546531302E-3</v>
      </c>
      <c r="O833" s="14">
        <f t="shared" si="129"/>
        <v>-1</v>
      </c>
      <c r="P833" s="8">
        <f t="shared" si="130"/>
        <v>-1.6891891891891893E-3</v>
      </c>
    </row>
    <row r="834" spans="1:16" x14ac:dyDescent="0.25">
      <c r="A834" s="10">
        <v>44350</v>
      </c>
      <c r="B834" s="11">
        <v>596</v>
      </c>
      <c r="C834" s="11">
        <v>600</v>
      </c>
      <c r="D834" s="11">
        <v>600</v>
      </c>
      <c r="E834" s="11">
        <v>596</v>
      </c>
      <c r="F834" s="12">
        <v>31703679</v>
      </c>
      <c r="G834" s="14">
        <f t="shared" si="121"/>
        <v>0</v>
      </c>
      <c r="H834" s="14">
        <f t="shared" si="122"/>
        <v>4</v>
      </c>
      <c r="I834" s="8">
        <f t="shared" si="123"/>
        <v>0</v>
      </c>
      <c r="J834" s="8">
        <f t="shared" si="124"/>
        <v>6.6666666666666671E-3</v>
      </c>
      <c r="K834" s="14">
        <f t="shared" si="127"/>
        <v>5</v>
      </c>
      <c r="L834" s="14">
        <f t="shared" si="128"/>
        <v>-1</v>
      </c>
      <c r="M834" s="8">
        <f t="shared" si="125"/>
        <v>8.3333333333333332E-3</v>
      </c>
      <c r="N834" s="8">
        <f t="shared" si="126"/>
        <v>-1.6666666666666668E-3</v>
      </c>
      <c r="O834" s="14">
        <f t="shared" si="129"/>
        <v>5</v>
      </c>
      <c r="P834" s="8">
        <f t="shared" si="130"/>
        <v>8.4033613445378148E-3</v>
      </c>
    </row>
    <row r="835" spans="1:16" x14ac:dyDescent="0.25">
      <c r="A835" s="10">
        <v>44349</v>
      </c>
      <c r="B835" s="11">
        <v>595</v>
      </c>
      <c r="C835" s="11">
        <v>600</v>
      </c>
      <c r="D835" s="11">
        <v>600</v>
      </c>
      <c r="E835" s="11">
        <v>593</v>
      </c>
      <c r="F835" s="12">
        <v>22416789</v>
      </c>
      <c r="G835" s="14">
        <f t="shared" si="121"/>
        <v>0</v>
      </c>
      <c r="H835" s="14">
        <f t="shared" si="122"/>
        <v>7</v>
      </c>
      <c r="I835" s="8">
        <f t="shared" si="123"/>
        <v>0</v>
      </c>
      <c r="J835" s="8">
        <f t="shared" si="124"/>
        <v>1.1666666666666667E-2</v>
      </c>
      <c r="K835" s="14">
        <f t="shared" si="127"/>
        <v>4</v>
      </c>
      <c r="L835" s="14">
        <f t="shared" si="128"/>
        <v>3</v>
      </c>
      <c r="M835" s="8">
        <f t="shared" si="125"/>
        <v>6.6666666666666671E-3</v>
      </c>
      <c r="N835" s="8">
        <f t="shared" si="126"/>
        <v>5.0000000000000001E-3</v>
      </c>
      <c r="O835" s="14">
        <f t="shared" si="129"/>
        <v>4</v>
      </c>
      <c r="P835" s="8">
        <f t="shared" si="130"/>
        <v>6.7114093959731542E-3</v>
      </c>
    </row>
    <row r="836" spans="1:16" x14ac:dyDescent="0.25">
      <c r="A836" s="10">
        <v>44348</v>
      </c>
      <c r="B836" s="11">
        <v>598</v>
      </c>
      <c r="C836" s="11">
        <v>598</v>
      </c>
      <c r="D836" s="11">
        <v>599</v>
      </c>
      <c r="E836" s="11">
        <v>595</v>
      </c>
      <c r="F836" s="12">
        <v>18405285</v>
      </c>
      <c r="G836" s="14">
        <f t="shared" si="121"/>
        <v>1</v>
      </c>
      <c r="H836" s="14">
        <f t="shared" si="122"/>
        <v>3</v>
      </c>
      <c r="I836" s="8">
        <f t="shared" si="123"/>
        <v>1.6722408026755853E-3</v>
      </c>
      <c r="J836" s="8">
        <f t="shared" si="124"/>
        <v>5.016722408026756E-3</v>
      </c>
      <c r="K836" s="14">
        <f t="shared" si="127"/>
        <v>4</v>
      </c>
      <c r="L836" s="14">
        <f t="shared" si="128"/>
        <v>0</v>
      </c>
      <c r="M836" s="8">
        <f t="shared" si="125"/>
        <v>6.688963210702341E-3</v>
      </c>
      <c r="N836" s="8">
        <f t="shared" si="126"/>
        <v>0</v>
      </c>
      <c r="O836" s="14">
        <f t="shared" si="129"/>
        <v>3</v>
      </c>
      <c r="P836" s="8">
        <f t="shared" si="130"/>
        <v>5.0420168067226894E-3</v>
      </c>
    </row>
    <row r="837" spans="1:16" x14ac:dyDescent="0.25">
      <c r="A837" s="10">
        <v>44347</v>
      </c>
      <c r="B837" s="11">
        <v>597</v>
      </c>
      <c r="C837" s="11">
        <v>595</v>
      </c>
      <c r="D837" s="11">
        <v>597</v>
      </c>
      <c r="E837" s="11">
        <v>590</v>
      </c>
      <c r="F837" s="12">
        <v>31557426</v>
      </c>
      <c r="G837" s="14">
        <f t="shared" ref="G837:G900" si="131">D837-$C837</f>
        <v>2</v>
      </c>
      <c r="H837" s="14">
        <f t="shared" ref="H837:H900" si="132">$C837-E837</f>
        <v>5</v>
      </c>
      <c r="I837" s="8">
        <f t="shared" ref="I837:I900" si="133">G837/$C837</f>
        <v>3.3613445378151263E-3</v>
      </c>
      <c r="J837" s="8">
        <f t="shared" ref="J837:J900" si="134">H837/$C837</f>
        <v>8.4033613445378148E-3</v>
      </c>
      <c r="K837" s="14">
        <f t="shared" si="127"/>
        <v>-1</v>
      </c>
      <c r="L837" s="14">
        <f t="shared" si="128"/>
        <v>8</v>
      </c>
      <c r="M837" s="8">
        <f t="shared" ref="M837:M900" si="135">K837/$C837</f>
        <v>-1.6806722689075631E-3</v>
      </c>
      <c r="N837" s="8">
        <f t="shared" ref="N837:N900" si="136">L837/$C837</f>
        <v>1.3445378151260505E-2</v>
      </c>
      <c r="O837" s="14">
        <f t="shared" si="129"/>
        <v>-3</v>
      </c>
      <c r="P837" s="8">
        <f t="shared" si="130"/>
        <v>-5.016722408026756E-3</v>
      </c>
    </row>
    <row r="838" spans="1:16" x14ac:dyDescent="0.25">
      <c r="A838" s="10">
        <v>44344</v>
      </c>
      <c r="B838" s="11">
        <v>590</v>
      </c>
      <c r="C838" s="11">
        <v>587</v>
      </c>
      <c r="D838" s="11">
        <v>592</v>
      </c>
      <c r="E838" s="11">
        <v>582</v>
      </c>
      <c r="F838" s="12">
        <v>30720737</v>
      </c>
      <c r="G838" s="14">
        <f t="shared" si="131"/>
        <v>5</v>
      </c>
      <c r="H838" s="14">
        <f t="shared" si="132"/>
        <v>5</v>
      </c>
      <c r="I838" s="8">
        <f t="shared" si="133"/>
        <v>8.5178875638841564E-3</v>
      </c>
      <c r="J838" s="8">
        <f t="shared" si="134"/>
        <v>8.5178875638841564E-3</v>
      </c>
      <c r="K838" s="14">
        <f t="shared" ref="K838:K901" si="137">D838-$B837</f>
        <v>-5</v>
      </c>
      <c r="L838" s="14">
        <f t="shared" ref="L838:L901" si="138">$B837-E838</f>
        <v>15</v>
      </c>
      <c r="M838" s="8">
        <f t="shared" si="135"/>
        <v>-8.5178875638841564E-3</v>
      </c>
      <c r="N838" s="8">
        <f t="shared" si="136"/>
        <v>2.5553662691652469E-2</v>
      </c>
      <c r="O838" s="14">
        <f t="shared" ref="O838:O901" si="139">C838-B837</f>
        <v>-10</v>
      </c>
      <c r="P838" s="8">
        <f t="shared" ref="P838:P901" si="140">O838/B837</f>
        <v>-1.675041876046901E-2</v>
      </c>
    </row>
    <row r="839" spans="1:16" x14ac:dyDescent="0.25">
      <c r="A839" s="10">
        <v>44343</v>
      </c>
      <c r="B839" s="11">
        <v>582</v>
      </c>
      <c r="C839" s="11">
        <v>580</v>
      </c>
      <c r="D839" s="11">
        <v>582</v>
      </c>
      <c r="E839" s="11">
        <v>573</v>
      </c>
      <c r="F839" s="12">
        <v>70061002</v>
      </c>
      <c r="G839" s="14">
        <f t="shared" si="131"/>
        <v>2</v>
      </c>
      <c r="H839" s="14">
        <f t="shared" si="132"/>
        <v>7</v>
      </c>
      <c r="I839" s="8">
        <f t="shared" si="133"/>
        <v>3.4482758620689655E-3</v>
      </c>
      <c r="J839" s="8">
        <f t="shared" si="134"/>
        <v>1.2068965517241379E-2</v>
      </c>
      <c r="K839" s="14">
        <f t="shared" si="137"/>
        <v>-8</v>
      </c>
      <c r="L839" s="14">
        <f t="shared" si="138"/>
        <v>17</v>
      </c>
      <c r="M839" s="8">
        <f t="shared" si="135"/>
        <v>-1.3793103448275862E-2</v>
      </c>
      <c r="N839" s="8">
        <f t="shared" si="136"/>
        <v>2.9310344827586206E-2</v>
      </c>
      <c r="O839" s="14">
        <f t="shared" si="139"/>
        <v>-10</v>
      </c>
      <c r="P839" s="8">
        <f t="shared" si="140"/>
        <v>-1.6949152542372881E-2</v>
      </c>
    </row>
    <row r="840" spans="1:16" x14ac:dyDescent="0.25">
      <c r="A840" s="10">
        <v>44342</v>
      </c>
      <c r="B840" s="11">
        <v>585</v>
      </c>
      <c r="C840" s="11">
        <v>587</v>
      </c>
      <c r="D840" s="11">
        <v>588</v>
      </c>
      <c r="E840" s="11">
        <v>581</v>
      </c>
      <c r="F840" s="12">
        <v>19555305</v>
      </c>
      <c r="G840" s="14">
        <f t="shared" si="131"/>
        <v>1</v>
      </c>
      <c r="H840" s="14">
        <f t="shared" si="132"/>
        <v>6</v>
      </c>
      <c r="I840" s="8">
        <f t="shared" si="133"/>
        <v>1.7035775127768314E-3</v>
      </c>
      <c r="J840" s="8">
        <f t="shared" si="134"/>
        <v>1.0221465076660987E-2</v>
      </c>
      <c r="K840" s="14">
        <f t="shared" si="137"/>
        <v>6</v>
      </c>
      <c r="L840" s="14">
        <f t="shared" si="138"/>
        <v>1</v>
      </c>
      <c r="M840" s="8">
        <f t="shared" si="135"/>
        <v>1.0221465076660987E-2</v>
      </c>
      <c r="N840" s="8">
        <f t="shared" si="136"/>
        <v>1.7035775127768314E-3</v>
      </c>
      <c r="O840" s="14">
        <f t="shared" si="139"/>
        <v>5</v>
      </c>
      <c r="P840" s="8">
        <f t="shared" si="140"/>
        <v>8.5910652920962206E-3</v>
      </c>
    </row>
    <row r="841" spans="1:16" x14ac:dyDescent="0.25">
      <c r="A841" s="10">
        <v>44341</v>
      </c>
      <c r="B841" s="11">
        <v>583</v>
      </c>
      <c r="C841" s="11">
        <v>576</v>
      </c>
      <c r="D841" s="11">
        <v>584</v>
      </c>
      <c r="E841" s="11">
        <v>573</v>
      </c>
      <c r="F841" s="12">
        <v>35445350</v>
      </c>
      <c r="G841" s="14">
        <f t="shared" si="131"/>
        <v>8</v>
      </c>
      <c r="H841" s="14">
        <f t="shared" si="132"/>
        <v>3</v>
      </c>
      <c r="I841" s="8">
        <f t="shared" si="133"/>
        <v>1.3888888888888888E-2</v>
      </c>
      <c r="J841" s="8">
        <f t="shared" si="134"/>
        <v>5.208333333333333E-3</v>
      </c>
      <c r="K841" s="14">
        <f t="shared" si="137"/>
        <v>-1</v>
      </c>
      <c r="L841" s="14">
        <f t="shared" si="138"/>
        <v>12</v>
      </c>
      <c r="M841" s="8">
        <f t="shared" si="135"/>
        <v>-1.736111111111111E-3</v>
      </c>
      <c r="N841" s="8">
        <f t="shared" si="136"/>
        <v>2.0833333333333332E-2</v>
      </c>
      <c r="O841" s="14">
        <f t="shared" si="139"/>
        <v>-9</v>
      </c>
      <c r="P841" s="8">
        <f t="shared" si="140"/>
        <v>-1.5384615384615385E-2</v>
      </c>
    </row>
    <row r="842" spans="1:16" x14ac:dyDescent="0.25">
      <c r="A842" s="10">
        <v>44340</v>
      </c>
      <c r="B842" s="11">
        <v>568</v>
      </c>
      <c r="C842" s="11">
        <v>570</v>
      </c>
      <c r="D842" s="11">
        <v>572</v>
      </c>
      <c r="E842" s="11">
        <v>566</v>
      </c>
      <c r="F842" s="12">
        <v>15981036</v>
      </c>
      <c r="G842" s="14">
        <f t="shared" si="131"/>
        <v>2</v>
      </c>
      <c r="H842" s="14">
        <f t="shared" si="132"/>
        <v>4</v>
      </c>
      <c r="I842" s="8">
        <f t="shared" si="133"/>
        <v>3.5087719298245615E-3</v>
      </c>
      <c r="J842" s="8">
        <f t="shared" si="134"/>
        <v>7.0175438596491229E-3</v>
      </c>
      <c r="K842" s="14">
        <f t="shared" si="137"/>
        <v>-11</v>
      </c>
      <c r="L842" s="14">
        <f t="shared" si="138"/>
        <v>17</v>
      </c>
      <c r="M842" s="8">
        <f t="shared" si="135"/>
        <v>-1.9298245614035089E-2</v>
      </c>
      <c r="N842" s="8">
        <f t="shared" si="136"/>
        <v>2.9824561403508771E-2</v>
      </c>
      <c r="O842" s="14">
        <f t="shared" si="139"/>
        <v>-13</v>
      </c>
      <c r="P842" s="8">
        <f t="shared" si="140"/>
        <v>-2.2298456260720412E-2</v>
      </c>
    </row>
    <row r="843" spans="1:16" x14ac:dyDescent="0.25">
      <c r="A843" s="10">
        <v>44337</v>
      </c>
      <c r="B843" s="11">
        <v>573</v>
      </c>
      <c r="C843" s="11">
        <v>572</v>
      </c>
      <c r="D843" s="11">
        <v>577</v>
      </c>
      <c r="E843" s="11">
        <v>568</v>
      </c>
      <c r="F843" s="12">
        <v>28009899</v>
      </c>
      <c r="G843" s="14">
        <f t="shared" si="131"/>
        <v>5</v>
      </c>
      <c r="H843" s="14">
        <f t="shared" si="132"/>
        <v>4</v>
      </c>
      <c r="I843" s="8">
        <f t="shared" si="133"/>
        <v>8.7412587412587419E-3</v>
      </c>
      <c r="J843" s="8">
        <f t="shared" si="134"/>
        <v>6.993006993006993E-3</v>
      </c>
      <c r="K843" s="14">
        <f t="shared" si="137"/>
        <v>9</v>
      </c>
      <c r="L843" s="14">
        <f t="shared" si="138"/>
        <v>0</v>
      </c>
      <c r="M843" s="8">
        <f t="shared" si="135"/>
        <v>1.5734265734265736E-2</v>
      </c>
      <c r="N843" s="8">
        <f t="shared" si="136"/>
        <v>0</v>
      </c>
      <c r="O843" s="14">
        <f t="shared" si="139"/>
        <v>4</v>
      </c>
      <c r="P843" s="8">
        <f t="shared" si="140"/>
        <v>7.0422535211267607E-3</v>
      </c>
    </row>
    <row r="844" spans="1:16" x14ac:dyDescent="0.25">
      <c r="A844" s="10">
        <v>44336</v>
      </c>
      <c r="B844" s="11">
        <v>567</v>
      </c>
      <c r="C844" s="11">
        <v>567</v>
      </c>
      <c r="D844" s="11">
        <v>571</v>
      </c>
      <c r="E844" s="11">
        <v>560</v>
      </c>
      <c r="F844" s="12">
        <v>36605692</v>
      </c>
      <c r="G844" s="14">
        <f t="shared" si="131"/>
        <v>4</v>
      </c>
      <c r="H844" s="14">
        <f t="shared" si="132"/>
        <v>7</v>
      </c>
      <c r="I844" s="8">
        <f t="shared" si="133"/>
        <v>7.0546737213403876E-3</v>
      </c>
      <c r="J844" s="8">
        <f t="shared" si="134"/>
        <v>1.2345679012345678E-2</v>
      </c>
      <c r="K844" s="14">
        <f t="shared" si="137"/>
        <v>-2</v>
      </c>
      <c r="L844" s="14">
        <f t="shared" si="138"/>
        <v>13</v>
      </c>
      <c r="M844" s="8">
        <f t="shared" si="135"/>
        <v>-3.5273368606701938E-3</v>
      </c>
      <c r="N844" s="8">
        <f t="shared" si="136"/>
        <v>2.292768959435626E-2</v>
      </c>
      <c r="O844" s="14">
        <f t="shared" si="139"/>
        <v>-6</v>
      </c>
      <c r="P844" s="8">
        <f t="shared" si="140"/>
        <v>-1.0471204188481676E-2</v>
      </c>
    </row>
    <row r="845" spans="1:16" x14ac:dyDescent="0.25">
      <c r="A845" s="10">
        <v>44335</v>
      </c>
      <c r="B845" s="11">
        <v>567</v>
      </c>
      <c r="C845" s="11">
        <v>571</v>
      </c>
      <c r="D845" s="11">
        <v>572</v>
      </c>
      <c r="E845" s="11">
        <v>565</v>
      </c>
      <c r="F845" s="12">
        <v>29610174</v>
      </c>
      <c r="G845" s="14">
        <f t="shared" si="131"/>
        <v>1</v>
      </c>
      <c r="H845" s="14">
        <f t="shared" si="132"/>
        <v>6</v>
      </c>
      <c r="I845" s="8">
        <f t="shared" si="133"/>
        <v>1.7513134851138354E-3</v>
      </c>
      <c r="J845" s="8">
        <f t="shared" si="134"/>
        <v>1.0507880910683012E-2</v>
      </c>
      <c r="K845" s="14">
        <f t="shared" si="137"/>
        <v>5</v>
      </c>
      <c r="L845" s="14">
        <f t="shared" si="138"/>
        <v>2</v>
      </c>
      <c r="M845" s="8">
        <f t="shared" si="135"/>
        <v>8.7565674255691769E-3</v>
      </c>
      <c r="N845" s="8">
        <f t="shared" si="136"/>
        <v>3.5026269702276708E-3</v>
      </c>
      <c r="O845" s="14">
        <f t="shared" si="139"/>
        <v>4</v>
      </c>
      <c r="P845" s="8">
        <f t="shared" si="140"/>
        <v>7.0546737213403876E-3</v>
      </c>
    </row>
    <row r="846" spans="1:16" x14ac:dyDescent="0.25">
      <c r="A846" s="10">
        <v>44334</v>
      </c>
      <c r="B846" s="11">
        <v>572</v>
      </c>
      <c r="C846" s="11">
        <v>563</v>
      </c>
      <c r="D846" s="11">
        <v>573</v>
      </c>
      <c r="E846" s="11">
        <v>555</v>
      </c>
      <c r="F846" s="12">
        <v>44584258</v>
      </c>
      <c r="G846" s="14">
        <f t="shared" si="131"/>
        <v>10</v>
      </c>
      <c r="H846" s="14">
        <f t="shared" si="132"/>
        <v>8</v>
      </c>
      <c r="I846" s="8">
        <f t="shared" si="133"/>
        <v>1.7761989342806393E-2</v>
      </c>
      <c r="J846" s="8">
        <f t="shared" si="134"/>
        <v>1.4209591474245116E-2</v>
      </c>
      <c r="K846" s="14">
        <f t="shared" si="137"/>
        <v>6</v>
      </c>
      <c r="L846" s="14">
        <f t="shared" si="138"/>
        <v>12</v>
      </c>
      <c r="M846" s="8">
        <f t="shared" si="135"/>
        <v>1.0657193605683837E-2</v>
      </c>
      <c r="N846" s="8">
        <f t="shared" si="136"/>
        <v>2.1314387211367674E-2</v>
      </c>
      <c r="O846" s="14">
        <f t="shared" si="139"/>
        <v>-4</v>
      </c>
      <c r="P846" s="8">
        <f t="shared" si="140"/>
        <v>-7.0546737213403876E-3</v>
      </c>
    </row>
    <row r="847" spans="1:16" x14ac:dyDescent="0.25">
      <c r="A847" s="10">
        <v>44333</v>
      </c>
      <c r="B847" s="11">
        <v>549</v>
      </c>
      <c r="C847" s="11">
        <v>544</v>
      </c>
      <c r="D847" s="11">
        <v>558</v>
      </c>
      <c r="E847" s="11">
        <v>541</v>
      </c>
      <c r="F847" s="12">
        <v>58446847</v>
      </c>
      <c r="G847" s="14">
        <f t="shared" si="131"/>
        <v>14</v>
      </c>
      <c r="H847" s="14">
        <f t="shared" si="132"/>
        <v>3</v>
      </c>
      <c r="I847" s="8">
        <f t="shared" si="133"/>
        <v>2.5735294117647058E-2</v>
      </c>
      <c r="J847" s="8">
        <f t="shared" si="134"/>
        <v>5.5147058823529415E-3</v>
      </c>
      <c r="K847" s="14">
        <f t="shared" si="137"/>
        <v>-14</v>
      </c>
      <c r="L847" s="14">
        <f t="shared" si="138"/>
        <v>31</v>
      </c>
      <c r="M847" s="8">
        <f t="shared" si="135"/>
        <v>-2.5735294117647058E-2</v>
      </c>
      <c r="N847" s="8">
        <f t="shared" si="136"/>
        <v>5.6985294117647058E-2</v>
      </c>
      <c r="O847" s="14">
        <f t="shared" si="139"/>
        <v>-28</v>
      </c>
      <c r="P847" s="8">
        <f t="shared" si="140"/>
        <v>-4.8951048951048952E-2</v>
      </c>
    </row>
    <row r="848" spans="1:16" x14ac:dyDescent="0.25">
      <c r="A848" s="10">
        <v>44330</v>
      </c>
      <c r="B848" s="11">
        <v>557</v>
      </c>
      <c r="C848" s="11">
        <v>556</v>
      </c>
      <c r="D848" s="11">
        <v>562</v>
      </c>
      <c r="E848" s="11">
        <v>552</v>
      </c>
      <c r="F848" s="12">
        <v>38625148</v>
      </c>
      <c r="G848" s="14">
        <f t="shared" si="131"/>
        <v>6</v>
      </c>
      <c r="H848" s="14">
        <f t="shared" si="132"/>
        <v>4</v>
      </c>
      <c r="I848" s="8">
        <f t="shared" si="133"/>
        <v>1.0791366906474821E-2</v>
      </c>
      <c r="J848" s="8">
        <f t="shared" si="134"/>
        <v>7.1942446043165471E-3</v>
      </c>
      <c r="K848" s="14">
        <f t="shared" si="137"/>
        <v>13</v>
      </c>
      <c r="L848" s="14">
        <f t="shared" si="138"/>
        <v>-3</v>
      </c>
      <c r="M848" s="8">
        <f t="shared" si="135"/>
        <v>2.3381294964028777E-2</v>
      </c>
      <c r="N848" s="8">
        <f t="shared" si="136"/>
        <v>-5.3956834532374104E-3</v>
      </c>
      <c r="O848" s="14">
        <f t="shared" si="139"/>
        <v>7</v>
      </c>
      <c r="P848" s="8">
        <f t="shared" si="140"/>
        <v>1.2750455373406194E-2</v>
      </c>
    </row>
    <row r="849" spans="1:16" x14ac:dyDescent="0.25">
      <c r="A849" s="10">
        <v>44329</v>
      </c>
      <c r="B849" s="11">
        <v>547</v>
      </c>
      <c r="C849" s="11">
        <v>547</v>
      </c>
      <c r="D849" s="11">
        <v>563</v>
      </c>
      <c r="E849" s="11">
        <v>541</v>
      </c>
      <c r="F849" s="12">
        <v>71519430</v>
      </c>
      <c r="G849" s="14">
        <f t="shared" si="131"/>
        <v>16</v>
      </c>
      <c r="H849" s="14">
        <f t="shared" si="132"/>
        <v>6</v>
      </c>
      <c r="I849" s="8">
        <f t="shared" si="133"/>
        <v>2.9250457038391225E-2</v>
      </c>
      <c r="J849" s="8">
        <f t="shared" si="134"/>
        <v>1.0968921389396709E-2</v>
      </c>
      <c r="K849" s="14">
        <f t="shared" si="137"/>
        <v>6</v>
      </c>
      <c r="L849" s="14">
        <f t="shared" si="138"/>
        <v>16</v>
      </c>
      <c r="M849" s="8">
        <f t="shared" si="135"/>
        <v>1.0968921389396709E-2</v>
      </c>
      <c r="N849" s="8">
        <f t="shared" si="136"/>
        <v>2.9250457038391225E-2</v>
      </c>
      <c r="O849" s="14">
        <f t="shared" si="139"/>
        <v>-10</v>
      </c>
      <c r="P849" s="8">
        <f t="shared" si="140"/>
        <v>-1.7953321364452424E-2</v>
      </c>
    </row>
    <row r="850" spans="1:16" x14ac:dyDescent="0.25">
      <c r="A850" s="10">
        <v>44328</v>
      </c>
      <c r="B850" s="11">
        <v>560</v>
      </c>
      <c r="C850" s="11">
        <v>567</v>
      </c>
      <c r="D850" s="11">
        <v>571</v>
      </c>
      <c r="E850" s="11">
        <v>518</v>
      </c>
      <c r="F850" s="12">
        <v>138328672</v>
      </c>
      <c r="G850" s="14">
        <f t="shared" si="131"/>
        <v>4</v>
      </c>
      <c r="H850" s="14">
        <f t="shared" si="132"/>
        <v>49</v>
      </c>
      <c r="I850" s="8">
        <f t="shared" si="133"/>
        <v>7.0546737213403876E-3</v>
      </c>
      <c r="J850" s="8">
        <f t="shared" si="134"/>
        <v>8.6419753086419748E-2</v>
      </c>
      <c r="K850" s="14">
        <f t="shared" si="137"/>
        <v>24</v>
      </c>
      <c r="L850" s="14">
        <f t="shared" si="138"/>
        <v>29</v>
      </c>
      <c r="M850" s="8">
        <f t="shared" si="135"/>
        <v>4.2328042328042326E-2</v>
      </c>
      <c r="N850" s="8">
        <f t="shared" si="136"/>
        <v>5.114638447971781E-2</v>
      </c>
      <c r="O850" s="14">
        <f t="shared" si="139"/>
        <v>20</v>
      </c>
      <c r="P850" s="8">
        <f t="shared" si="140"/>
        <v>3.6563071297989032E-2</v>
      </c>
    </row>
    <row r="851" spans="1:16" x14ac:dyDescent="0.25">
      <c r="A851" s="10">
        <v>44327</v>
      </c>
      <c r="B851" s="11">
        <v>571</v>
      </c>
      <c r="C851" s="11">
        <v>579</v>
      </c>
      <c r="D851" s="11">
        <v>580</v>
      </c>
      <c r="E851" s="11">
        <v>570</v>
      </c>
      <c r="F851" s="12">
        <v>66035839</v>
      </c>
      <c r="G851" s="14">
        <f t="shared" si="131"/>
        <v>1</v>
      </c>
      <c r="H851" s="14">
        <f t="shared" si="132"/>
        <v>9</v>
      </c>
      <c r="I851" s="8">
        <f t="shared" si="133"/>
        <v>1.7271157167530224E-3</v>
      </c>
      <c r="J851" s="8">
        <f t="shared" si="134"/>
        <v>1.5544041450777202E-2</v>
      </c>
      <c r="K851" s="14">
        <f t="shared" si="137"/>
        <v>20</v>
      </c>
      <c r="L851" s="14">
        <f t="shared" si="138"/>
        <v>-10</v>
      </c>
      <c r="M851" s="8">
        <f t="shared" si="135"/>
        <v>3.4542314335060449E-2</v>
      </c>
      <c r="N851" s="8">
        <f t="shared" si="136"/>
        <v>-1.7271157167530225E-2</v>
      </c>
      <c r="O851" s="14">
        <f t="shared" si="139"/>
        <v>19</v>
      </c>
      <c r="P851" s="8">
        <f t="shared" si="140"/>
        <v>3.3928571428571426E-2</v>
      </c>
    </row>
    <row r="852" spans="1:16" x14ac:dyDescent="0.25">
      <c r="A852" s="10">
        <v>44326</v>
      </c>
      <c r="B852" s="11">
        <v>589</v>
      </c>
      <c r="C852" s="11">
        <v>596</v>
      </c>
      <c r="D852" s="11">
        <v>597</v>
      </c>
      <c r="E852" s="11">
        <v>588</v>
      </c>
      <c r="F852" s="12">
        <v>21365583</v>
      </c>
      <c r="G852" s="14">
        <f t="shared" si="131"/>
        <v>1</v>
      </c>
      <c r="H852" s="14">
        <f t="shared" si="132"/>
        <v>8</v>
      </c>
      <c r="I852" s="8">
        <f t="shared" si="133"/>
        <v>1.6778523489932886E-3</v>
      </c>
      <c r="J852" s="8">
        <f t="shared" si="134"/>
        <v>1.3422818791946308E-2</v>
      </c>
      <c r="K852" s="14">
        <f t="shared" si="137"/>
        <v>26</v>
      </c>
      <c r="L852" s="14">
        <f t="shared" si="138"/>
        <v>-17</v>
      </c>
      <c r="M852" s="8">
        <f t="shared" si="135"/>
        <v>4.3624161073825503E-2</v>
      </c>
      <c r="N852" s="8">
        <f t="shared" si="136"/>
        <v>-2.8523489932885907E-2</v>
      </c>
      <c r="O852" s="14">
        <f t="shared" si="139"/>
        <v>25</v>
      </c>
      <c r="P852" s="8">
        <f t="shared" si="140"/>
        <v>4.3782837127845885E-2</v>
      </c>
    </row>
    <row r="853" spans="1:16" x14ac:dyDescent="0.25">
      <c r="A853" s="10">
        <v>44323</v>
      </c>
      <c r="B853" s="11">
        <v>599</v>
      </c>
      <c r="C853" s="11">
        <v>594</v>
      </c>
      <c r="D853" s="11">
        <v>600</v>
      </c>
      <c r="E853" s="11">
        <v>589</v>
      </c>
      <c r="F853" s="12">
        <v>28719597</v>
      </c>
      <c r="G853" s="14">
        <f t="shared" si="131"/>
        <v>6</v>
      </c>
      <c r="H853" s="14">
        <f t="shared" si="132"/>
        <v>5</v>
      </c>
      <c r="I853" s="8">
        <f t="shared" si="133"/>
        <v>1.0101010101010102E-2</v>
      </c>
      <c r="J853" s="8">
        <f t="shared" si="134"/>
        <v>8.4175084175084174E-3</v>
      </c>
      <c r="K853" s="14">
        <f t="shared" si="137"/>
        <v>11</v>
      </c>
      <c r="L853" s="14">
        <f t="shared" si="138"/>
        <v>0</v>
      </c>
      <c r="M853" s="8">
        <f t="shared" si="135"/>
        <v>1.8518518518518517E-2</v>
      </c>
      <c r="N853" s="8">
        <f t="shared" si="136"/>
        <v>0</v>
      </c>
      <c r="O853" s="14">
        <f t="shared" si="139"/>
        <v>5</v>
      </c>
      <c r="P853" s="8">
        <f t="shared" si="140"/>
        <v>8.4889643463497456E-3</v>
      </c>
    </row>
    <row r="854" spans="1:16" x14ac:dyDescent="0.25">
      <c r="A854" s="10">
        <v>44322</v>
      </c>
      <c r="B854" s="11">
        <v>587</v>
      </c>
      <c r="C854" s="11">
        <v>590</v>
      </c>
      <c r="D854" s="11">
        <v>590</v>
      </c>
      <c r="E854" s="11">
        <v>580</v>
      </c>
      <c r="F854" s="12">
        <v>33165446</v>
      </c>
      <c r="G854" s="14">
        <f t="shared" si="131"/>
        <v>0</v>
      </c>
      <c r="H854" s="14">
        <f t="shared" si="132"/>
        <v>10</v>
      </c>
      <c r="I854" s="8">
        <f t="shared" si="133"/>
        <v>0</v>
      </c>
      <c r="J854" s="8">
        <f t="shared" si="134"/>
        <v>1.6949152542372881E-2</v>
      </c>
      <c r="K854" s="14">
        <f t="shared" si="137"/>
        <v>-9</v>
      </c>
      <c r="L854" s="14">
        <f t="shared" si="138"/>
        <v>19</v>
      </c>
      <c r="M854" s="8">
        <f t="shared" si="135"/>
        <v>-1.5254237288135594E-2</v>
      </c>
      <c r="N854" s="8">
        <f t="shared" si="136"/>
        <v>3.2203389830508473E-2</v>
      </c>
      <c r="O854" s="14">
        <f t="shared" si="139"/>
        <v>-9</v>
      </c>
      <c r="P854" s="8">
        <f t="shared" si="140"/>
        <v>-1.5025041736227046E-2</v>
      </c>
    </row>
    <row r="855" spans="1:16" x14ac:dyDescent="0.25">
      <c r="A855" s="10">
        <v>44321</v>
      </c>
      <c r="B855" s="11">
        <v>585</v>
      </c>
      <c r="C855" s="11">
        <v>594</v>
      </c>
      <c r="D855" s="11">
        <v>594</v>
      </c>
      <c r="E855" s="11">
        <v>585</v>
      </c>
      <c r="F855" s="12">
        <v>31786592</v>
      </c>
      <c r="G855" s="14">
        <f t="shared" si="131"/>
        <v>0</v>
      </c>
      <c r="H855" s="14">
        <f t="shared" si="132"/>
        <v>9</v>
      </c>
      <c r="I855" s="8">
        <f t="shared" si="133"/>
        <v>0</v>
      </c>
      <c r="J855" s="8">
        <f t="shared" si="134"/>
        <v>1.5151515151515152E-2</v>
      </c>
      <c r="K855" s="14">
        <f t="shared" si="137"/>
        <v>7</v>
      </c>
      <c r="L855" s="14">
        <f t="shared" si="138"/>
        <v>2</v>
      </c>
      <c r="M855" s="8">
        <f t="shared" si="135"/>
        <v>1.1784511784511785E-2</v>
      </c>
      <c r="N855" s="8">
        <f t="shared" si="136"/>
        <v>3.3670033670033669E-3</v>
      </c>
      <c r="O855" s="14">
        <f t="shared" si="139"/>
        <v>7</v>
      </c>
      <c r="P855" s="8">
        <f t="shared" si="140"/>
        <v>1.192504258943782E-2</v>
      </c>
    </row>
    <row r="856" spans="1:16" x14ac:dyDescent="0.25">
      <c r="A856" s="10">
        <v>44320</v>
      </c>
      <c r="B856" s="11">
        <v>591</v>
      </c>
      <c r="C856" s="11">
        <v>588</v>
      </c>
      <c r="D856" s="11">
        <v>594</v>
      </c>
      <c r="E856" s="11">
        <v>582</v>
      </c>
      <c r="F856" s="12">
        <v>45507479</v>
      </c>
      <c r="G856" s="14">
        <f t="shared" si="131"/>
        <v>6</v>
      </c>
      <c r="H856" s="14">
        <f t="shared" si="132"/>
        <v>6</v>
      </c>
      <c r="I856" s="8">
        <f t="shared" si="133"/>
        <v>1.020408163265306E-2</v>
      </c>
      <c r="J856" s="8">
        <f t="shared" si="134"/>
        <v>1.020408163265306E-2</v>
      </c>
      <c r="K856" s="14">
        <f t="shared" si="137"/>
        <v>9</v>
      </c>
      <c r="L856" s="14">
        <f t="shared" si="138"/>
        <v>3</v>
      </c>
      <c r="M856" s="8">
        <f t="shared" si="135"/>
        <v>1.5306122448979591E-2</v>
      </c>
      <c r="N856" s="8">
        <f t="shared" si="136"/>
        <v>5.1020408163265302E-3</v>
      </c>
      <c r="O856" s="14">
        <f t="shared" si="139"/>
        <v>3</v>
      </c>
      <c r="P856" s="8">
        <f t="shared" si="140"/>
        <v>5.1282051282051282E-3</v>
      </c>
    </row>
    <row r="857" spans="1:16" x14ac:dyDescent="0.25">
      <c r="A857" s="10">
        <v>44319</v>
      </c>
      <c r="B857" s="11">
        <v>588</v>
      </c>
      <c r="C857" s="11">
        <v>595</v>
      </c>
      <c r="D857" s="11">
        <v>597</v>
      </c>
      <c r="E857" s="11">
        <v>588</v>
      </c>
      <c r="F857" s="12">
        <v>46801189</v>
      </c>
      <c r="G857" s="14">
        <f t="shared" si="131"/>
        <v>2</v>
      </c>
      <c r="H857" s="14">
        <f t="shared" si="132"/>
        <v>7</v>
      </c>
      <c r="I857" s="8">
        <f t="shared" si="133"/>
        <v>3.3613445378151263E-3</v>
      </c>
      <c r="J857" s="8">
        <f t="shared" si="134"/>
        <v>1.1764705882352941E-2</v>
      </c>
      <c r="K857" s="14">
        <f t="shared" si="137"/>
        <v>6</v>
      </c>
      <c r="L857" s="14">
        <f t="shared" si="138"/>
        <v>3</v>
      </c>
      <c r="M857" s="8">
        <f t="shared" si="135"/>
        <v>1.0084033613445379E-2</v>
      </c>
      <c r="N857" s="8">
        <f t="shared" si="136"/>
        <v>5.0420168067226894E-3</v>
      </c>
      <c r="O857" s="14">
        <f t="shared" si="139"/>
        <v>4</v>
      </c>
      <c r="P857" s="8">
        <f t="shared" si="140"/>
        <v>6.7681895093062603E-3</v>
      </c>
    </row>
    <row r="858" spans="1:16" x14ac:dyDescent="0.25">
      <c r="A858" s="10">
        <v>44315</v>
      </c>
      <c r="B858" s="11">
        <v>600</v>
      </c>
      <c r="C858" s="11">
        <v>609</v>
      </c>
      <c r="D858" s="11">
        <v>609</v>
      </c>
      <c r="E858" s="11">
        <v>600</v>
      </c>
      <c r="F858" s="12">
        <v>35756460</v>
      </c>
      <c r="G858" s="14">
        <f t="shared" si="131"/>
        <v>0</v>
      </c>
      <c r="H858" s="14">
        <f t="shared" si="132"/>
        <v>9</v>
      </c>
      <c r="I858" s="8">
        <f t="shared" si="133"/>
        <v>0</v>
      </c>
      <c r="J858" s="8">
        <f t="shared" si="134"/>
        <v>1.4778325123152709E-2</v>
      </c>
      <c r="K858" s="14">
        <f t="shared" si="137"/>
        <v>21</v>
      </c>
      <c r="L858" s="14">
        <f t="shared" si="138"/>
        <v>-12</v>
      </c>
      <c r="M858" s="8">
        <f t="shared" si="135"/>
        <v>3.4482758620689655E-2</v>
      </c>
      <c r="N858" s="8">
        <f t="shared" si="136"/>
        <v>-1.9704433497536946E-2</v>
      </c>
      <c r="O858" s="14">
        <f t="shared" si="139"/>
        <v>21</v>
      </c>
      <c r="P858" s="8">
        <f t="shared" si="140"/>
        <v>3.5714285714285712E-2</v>
      </c>
    </row>
    <row r="859" spans="1:16" x14ac:dyDescent="0.25">
      <c r="A859" s="10">
        <v>44314</v>
      </c>
      <c r="B859" s="11">
        <v>602</v>
      </c>
      <c r="C859" s="11">
        <v>606</v>
      </c>
      <c r="D859" s="11">
        <v>608</v>
      </c>
      <c r="E859" s="11">
        <v>601</v>
      </c>
      <c r="F859" s="12">
        <v>24601487</v>
      </c>
      <c r="G859" s="14">
        <f t="shared" si="131"/>
        <v>2</v>
      </c>
      <c r="H859" s="14">
        <f t="shared" si="132"/>
        <v>5</v>
      </c>
      <c r="I859" s="8">
        <f t="shared" si="133"/>
        <v>3.3003300330033004E-3</v>
      </c>
      <c r="J859" s="8">
        <f t="shared" si="134"/>
        <v>8.2508250825082501E-3</v>
      </c>
      <c r="K859" s="14">
        <f t="shared" si="137"/>
        <v>8</v>
      </c>
      <c r="L859" s="14">
        <f t="shared" si="138"/>
        <v>-1</v>
      </c>
      <c r="M859" s="8">
        <f t="shared" si="135"/>
        <v>1.3201320132013201E-2</v>
      </c>
      <c r="N859" s="8">
        <f t="shared" si="136"/>
        <v>-1.6501650165016502E-3</v>
      </c>
      <c r="O859" s="14">
        <f t="shared" si="139"/>
        <v>6</v>
      </c>
      <c r="P859" s="8">
        <f t="shared" si="140"/>
        <v>0.01</v>
      </c>
    </row>
    <row r="860" spans="1:16" x14ac:dyDescent="0.25">
      <c r="A860" s="10">
        <v>44313</v>
      </c>
      <c r="B860" s="11">
        <v>610</v>
      </c>
      <c r="C860" s="11">
        <v>608</v>
      </c>
      <c r="D860" s="11">
        <v>611</v>
      </c>
      <c r="E860" s="11">
        <v>605</v>
      </c>
      <c r="F860" s="12">
        <v>26761401</v>
      </c>
      <c r="G860" s="14">
        <f t="shared" si="131"/>
        <v>3</v>
      </c>
      <c r="H860" s="14">
        <f t="shared" si="132"/>
        <v>3</v>
      </c>
      <c r="I860" s="8">
        <f t="shared" si="133"/>
        <v>4.9342105263157892E-3</v>
      </c>
      <c r="J860" s="8">
        <f t="shared" si="134"/>
        <v>4.9342105263157892E-3</v>
      </c>
      <c r="K860" s="14">
        <f t="shared" si="137"/>
        <v>9</v>
      </c>
      <c r="L860" s="14">
        <f t="shared" si="138"/>
        <v>-3</v>
      </c>
      <c r="M860" s="8">
        <f t="shared" si="135"/>
        <v>1.4802631578947368E-2</v>
      </c>
      <c r="N860" s="8">
        <f t="shared" si="136"/>
        <v>-4.9342105263157892E-3</v>
      </c>
      <c r="O860" s="14">
        <f t="shared" si="139"/>
        <v>6</v>
      </c>
      <c r="P860" s="8">
        <f t="shared" si="140"/>
        <v>9.9667774086378731E-3</v>
      </c>
    </row>
    <row r="861" spans="1:16" x14ac:dyDescent="0.25">
      <c r="A861" s="10">
        <v>44312</v>
      </c>
      <c r="B861" s="11">
        <v>610</v>
      </c>
      <c r="C861" s="11">
        <v>605</v>
      </c>
      <c r="D861" s="11">
        <v>610</v>
      </c>
      <c r="E861" s="11">
        <v>603</v>
      </c>
      <c r="F861" s="12">
        <v>32426908</v>
      </c>
      <c r="G861" s="14">
        <f t="shared" si="131"/>
        <v>5</v>
      </c>
      <c r="H861" s="14">
        <f t="shared" si="132"/>
        <v>2</v>
      </c>
      <c r="I861" s="8">
        <f t="shared" si="133"/>
        <v>8.2644628099173556E-3</v>
      </c>
      <c r="J861" s="8">
        <f t="shared" si="134"/>
        <v>3.3057851239669421E-3</v>
      </c>
      <c r="K861" s="14">
        <f t="shared" si="137"/>
        <v>0</v>
      </c>
      <c r="L861" s="14">
        <f t="shared" si="138"/>
        <v>7</v>
      </c>
      <c r="M861" s="8">
        <f t="shared" si="135"/>
        <v>0</v>
      </c>
      <c r="N861" s="8">
        <f t="shared" si="136"/>
        <v>1.1570247933884297E-2</v>
      </c>
      <c r="O861" s="14">
        <f t="shared" si="139"/>
        <v>-5</v>
      </c>
      <c r="P861" s="8">
        <f t="shared" si="140"/>
        <v>-8.1967213114754103E-3</v>
      </c>
    </row>
    <row r="862" spans="1:16" x14ac:dyDescent="0.25">
      <c r="A862" s="10">
        <v>44309</v>
      </c>
      <c r="B862" s="11">
        <v>602</v>
      </c>
      <c r="C862" s="11">
        <v>592</v>
      </c>
      <c r="D862" s="11">
        <v>602</v>
      </c>
      <c r="E862" s="11">
        <v>590</v>
      </c>
      <c r="F862" s="12">
        <v>29004756</v>
      </c>
      <c r="G862" s="14">
        <f t="shared" si="131"/>
        <v>10</v>
      </c>
      <c r="H862" s="14">
        <f t="shared" si="132"/>
        <v>2</v>
      </c>
      <c r="I862" s="8">
        <f t="shared" si="133"/>
        <v>1.6891891891891893E-2</v>
      </c>
      <c r="J862" s="8">
        <f t="shared" si="134"/>
        <v>3.3783783783783786E-3</v>
      </c>
      <c r="K862" s="14">
        <f t="shared" si="137"/>
        <v>-8</v>
      </c>
      <c r="L862" s="14">
        <f t="shared" si="138"/>
        <v>20</v>
      </c>
      <c r="M862" s="8">
        <f t="shared" si="135"/>
        <v>-1.3513513513513514E-2</v>
      </c>
      <c r="N862" s="8">
        <f t="shared" si="136"/>
        <v>3.3783783783783786E-2</v>
      </c>
      <c r="O862" s="14">
        <f t="shared" si="139"/>
        <v>-18</v>
      </c>
      <c r="P862" s="8">
        <f t="shared" si="140"/>
        <v>-2.9508196721311476E-2</v>
      </c>
    </row>
    <row r="863" spans="1:16" x14ac:dyDescent="0.25">
      <c r="A863" s="10">
        <v>44308</v>
      </c>
      <c r="B863" s="11">
        <v>591</v>
      </c>
      <c r="C863" s="11">
        <v>596</v>
      </c>
      <c r="D863" s="11">
        <v>598</v>
      </c>
      <c r="E863" s="11">
        <v>591</v>
      </c>
      <c r="F863" s="12">
        <v>38094824</v>
      </c>
      <c r="G863" s="14">
        <f t="shared" si="131"/>
        <v>2</v>
      </c>
      <c r="H863" s="14">
        <f t="shared" si="132"/>
        <v>5</v>
      </c>
      <c r="I863" s="8">
        <f t="shared" si="133"/>
        <v>3.3557046979865771E-3</v>
      </c>
      <c r="J863" s="8">
        <f t="shared" si="134"/>
        <v>8.389261744966443E-3</v>
      </c>
      <c r="K863" s="14">
        <f t="shared" si="137"/>
        <v>-4</v>
      </c>
      <c r="L863" s="14">
        <f t="shared" si="138"/>
        <v>11</v>
      </c>
      <c r="M863" s="8">
        <f t="shared" si="135"/>
        <v>-6.7114093959731542E-3</v>
      </c>
      <c r="N863" s="8">
        <f t="shared" si="136"/>
        <v>1.8456375838926176E-2</v>
      </c>
      <c r="O863" s="14">
        <f t="shared" si="139"/>
        <v>-6</v>
      </c>
      <c r="P863" s="8">
        <f t="shared" si="140"/>
        <v>-9.9667774086378731E-3</v>
      </c>
    </row>
    <row r="864" spans="1:16" x14ac:dyDescent="0.25">
      <c r="A864" s="10">
        <v>44307</v>
      </c>
      <c r="B864" s="11">
        <v>592</v>
      </c>
      <c r="C864" s="11">
        <v>599</v>
      </c>
      <c r="D864" s="11">
        <v>599</v>
      </c>
      <c r="E864" s="11">
        <v>592</v>
      </c>
      <c r="F864" s="12">
        <v>41893725</v>
      </c>
      <c r="G864" s="14">
        <f t="shared" si="131"/>
        <v>0</v>
      </c>
      <c r="H864" s="14">
        <f t="shared" si="132"/>
        <v>7</v>
      </c>
      <c r="I864" s="8">
        <f t="shared" si="133"/>
        <v>0</v>
      </c>
      <c r="J864" s="8">
        <f t="shared" si="134"/>
        <v>1.1686143572621035E-2</v>
      </c>
      <c r="K864" s="14">
        <f t="shared" si="137"/>
        <v>8</v>
      </c>
      <c r="L864" s="14">
        <f t="shared" si="138"/>
        <v>-1</v>
      </c>
      <c r="M864" s="8">
        <f t="shared" si="135"/>
        <v>1.335559265442404E-2</v>
      </c>
      <c r="N864" s="8">
        <f t="shared" si="136"/>
        <v>-1.6694490818030051E-3</v>
      </c>
      <c r="O864" s="14">
        <f t="shared" si="139"/>
        <v>8</v>
      </c>
      <c r="P864" s="8">
        <f t="shared" si="140"/>
        <v>1.3536379018612521E-2</v>
      </c>
    </row>
    <row r="865" spans="1:16" x14ac:dyDescent="0.25">
      <c r="A865" s="10">
        <v>44306</v>
      </c>
      <c r="B865" s="11">
        <v>602</v>
      </c>
      <c r="C865" s="11">
        <v>598</v>
      </c>
      <c r="D865" s="11">
        <v>602</v>
      </c>
      <c r="E865" s="11">
        <v>595</v>
      </c>
      <c r="F865" s="12">
        <v>36655069</v>
      </c>
      <c r="G865" s="14">
        <f t="shared" si="131"/>
        <v>4</v>
      </c>
      <c r="H865" s="14">
        <f t="shared" si="132"/>
        <v>3</v>
      </c>
      <c r="I865" s="8">
        <f t="shared" si="133"/>
        <v>6.688963210702341E-3</v>
      </c>
      <c r="J865" s="8">
        <f t="shared" si="134"/>
        <v>5.016722408026756E-3</v>
      </c>
      <c r="K865" s="14">
        <f t="shared" si="137"/>
        <v>10</v>
      </c>
      <c r="L865" s="14">
        <f t="shared" si="138"/>
        <v>-3</v>
      </c>
      <c r="M865" s="8">
        <f t="shared" si="135"/>
        <v>1.6722408026755852E-2</v>
      </c>
      <c r="N865" s="8">
        <f t="shared" si="136"/>
        <v>-5.016722408026756E-3</v>
      </c>
      <c r="O865" s="14">
        <f t="shared" si="139"/>
        <v>6</v>
      </c>
      <c r="P865" s="8">
        <f t="shared" si="140"/>
        <v>1.0135135135135136E-2</v>
      </c>
    </row>
    <row r="866" spans="1:16" x14ac:dyDescent="0.25">
      <c r="A866" s="10">
        <v>44305</v>
      </c>
      <c r="B866" s="11">
        <v>603</v>
      </c>
      <c r="C866" s="11">
        <v>605</v>
      </c>
      <c r="D866" s="11">
        <v>607</v>
      </c>
      <c r="E866" s="11">
        <v>601</v>
      </c>
      <c r="F866" s="12">
        <v>25234976</v>
      </c>
      <c r="G866" s="14">
        <f t="shared" si="131"/>
        <v>2</v>
      </c>
      <c r="H866" s="14">
        <f t="shared" si="132"/>
        <v>4</v>
      </c>
      <c r="I866" s="8">
        <f t="shared" si="133"/>
        <v>3.3057851239669421E-3</v>
      </c>
      <c r="J866" s="8">
        <f t="shared" si="134"/>
        <v>6.6115702479338841E-3</v>
      </c>
      <c r="K866" s="14">
        <f t="shared" si="137"/>
        <v>5</v>
      </c>
      <c r="L866" s="14">
        <f t="shared" si="138"/>
        <v>1</v>
      </c>
      <c r="M866" s="8">
        <f t="shared" si="135"/>
        <v>8.2644628099173556E-3</v>
      </c>
      <c r="N866" s="8">
        <f t="shared" si="136"/>
        <v>1.652892561983471E-3</v>
      </c>
      <c r="O866" s="14">
        <f t="shared" si="139"/>
        <v>3</v>
      </c>
      <c r="P866" s="8">
        <f t="shared" si="140"/>
        <v>4.9833887043189366E-3</v>
      </c>
    </row>
    <row r="867" spans="1:16" x14ac:dyDescent="0.25">
      <c r="A867" s="10">
        <v>44302</v>
      </c>
      <c r="B867" s="11">
        <v>610</v>
      </c>
      <c r="C867" s="11">
        <v>610</v>
      </c>
      <c r="D867" s="11">
        <v>611</v>
      </c>
      <c r="E867" s="11">
        <v>603</v>
      </c>
      <c r="F867" s="12">
        <v>49952191</v>
      </c>
      <c r="G867" s="14">
        <f t="shared" si="131"/>
        <v>1</v>
      </c>
      <c r="H867" s="14">
        <f t="shared" si="132"/>
        <v>7</v>
      </c>
      <c r="I867" s="8">
        <f t="shared" si="133"/>
        <v>1.639344262295082E-3</v>
      </c>
      <c r="J867" s="8">
        <f t="shared" si="134"/>
        <v>1.1475409836065573E-2</v>
      </c>
      <c r="K867" s="14">
        <f t="shared" si="137"/>
        <v>8</v>
      </c>
      <c r="L867" s="14">
        <f t="shared" si="138"/>
        <v>0</v>
      </c>
      <c r="M867" s="8">
        <f t="shared" si="135"/>
        <v>1.3114754098360656E-2</v>
      </c>
      <c r="N867" s="8">
        <f t="shared" si="136"/>
        <v>0</v>
      </c>
      <c r="O867" s="14">
        <f t="shared" si="139"/>
        <v>7</v>
      </c>
      <c r="P867" s="8">
        <f t="shared" si="140"/>
        <v>1.1608623548922056E-2</v>
      </c>
    </row>
    <row r="868" spans="1:16" x14ac:dyDescent="0.25">
      <c r="A868" s="10">
        <v>44301</v>
      </c>
      <c r="B868" s="11">
        <v>619</v>
      </c>
      <c r="C868" s="11">
        <v>612</v>
      </c>
      <c r="D868" s="11">
        <v>619</v>
      </c>
      <c r="E868" s="11">
        <v>607</v>
      </c>
      <c r="F868" s="12">
        <v>36394255</v>
      </c>
      <c r="G868" s="14">
        <f t="shared" si="131"/>
        <v>7</v>
      </c>
      <c r="H868" s="14">
        <f t="shared" si="132"/>
        <v>5</v>
      </c>
      <c r="I868" s="8">
        <f t="shared" si="133"/>
        <v>1.1437908496732025E-2</v>
      </c>
      <c r="J868" s="8">
        <f t="shared" si="134"/>
        <v>8.1699346405228763E-3</v>
      </c>
      <c r="K868" s="14">
        <f t="shared" si="137"/>
        <v>9</v>
      </c>
      <c r="L868" s="14">
        <f t="shared" si="138"/>
        <v>3</v>
      </c>
      <c r="M868" s="8">
        <f t="shared" si="135"/>
        <v>1.4705882352941176E-2</v>
      </c>
      <c r="N868" s="8">
        <f t="shared" si="136"/>
        <v>4.9019607843137254E-3</v>
      </c>
      <c r="O868" s="14">
        <f t="shared" si="139"/>
        <v>2</v>
      </c>
      <c r="P868" s="8">
        <f t="shared" si="140"/>
        <v>3.2786885245901639E-3</v>
      </c>
    </row>
    <row r="869" spans="1:16" x14ac:dyDescent="0.25">
      <c r="A869" s="10">
        <v>44300</v>
      </c>
      <c r="B869" s="11">
        <v>612</v>
      </c>
      <c r="C869" s="11">
        <v>608</v>
      </c>
      <c r="D869" s="11">
        <v>612</v>
      </c>
      <c r="E869" s="11">
        <v>600</v>
      </c>
      <c r="F869" s="12">
        <v>31144922</v>
      </c>
      <c r="G869" s="14">
        <f t="shared" si="131"/>
        <v>4</v>
      </c>
      <c r="H869" s="14">
        <f t="shared" si="132"/>
        <v>8</v>
      </c>
      <c r="I869" s="8">
        <f t="shared" si="133"/>
        <v>6.5789473684210523E-3</v>
      </c>
      <c r="J869" s="8">
        <f t="shared" si="134"/>
        <v>1.3157894736842105E-2</v>
      </c>
      <c r="K869" s="14">
        <f t="shared" si="137"/>
        <v>-7</v>
      </c>
      <c r="L869" s="14">
        <f t="shared" si="138"/>
        <v>19</v>
      </c>
      <c r="M869" s="8">
        <f t="shared" si="135"/>
        <v>-1.1513157894736841E-2</v>
      </c>
      <c r="N869" s="8">
        <f t="shared" si="136"/>
        <v>3.125E-2</v>
      </c>
      <c r="O869" s="14">
        <f t="shared" si="139"/>
        <v>-11</v>
      </c>
      <c r="P869" s="8">
        <f t="shared" si="140"/>
        <v>-1.7770597738287562E-2</v>
      </c>
    </row>
    <row r="870" spans="1:16" x14ac:dyDescent="0.25">
      <c r="A870" s="10">
        <v>44299</v>
      </c>
      <c r="B870" s="11">
        <v>605</v>
      </c>
      <c r="C870" s="11">
        <v>604</v>
      </c>
      <c r="D870" s="11">
        <v>613</v>
      </c>
      <c r="E870" s="11">
        <v>604</v>
      </c>
      <c r="F870" s="12">
        <v>27386926</v>
      </c>
      <c r="G870" s="14">
        <f t="shared" si="131"/>
        <v>9</v>
      </c>
      <c r="H870" s="14">
        <f t="shared" si="132"/>
        <v>0</v>
      </c>
      <c r="I870" s="8">
        <f t="shared" si="133"/>
        <v>1.4900662251655629E-2</v>
      </c>
      <c r="J870" s="8">
        <f t="shared" si="134"/>
        <v>0</v>
      </c>
      <c r="K870" s="14">
        <f t="shared" si="137"/>
        <v>1</v>
      </c>
      <c r="L870" s="14">
        <f t="shared" si="138"/>
        <v>8</v>
      </c>
      <c r="M870" s="8">
        <f t="shared" si="135"/>
        <v>1.6556291390728477E-3</v>
      </c>
      <c r="N870" s="8">
        <f t="shared" si="136"/>
        <v>1.3245033112582781E-2</v>
      </c>
      <c r="O870" s="14">
        <f t="shared" si="139"/>
        <v>-8</v>
      </c>
      <c r="P870" s="8">
        <f t="shared" si="140"/>
        <v>-1.3071895424836602E-2</v>
      </c>
    </row>
    <row r="871" spans="1:16" x14ac:dyDescent="0.25">
      <c r="A871" s="10">
        <v>44298</v>
      </c>
      <c r="B871" s="11">
        <v>605</v>
      </c>
      <c r="C871" s="11">
        <v>612</v>
      </c>
      <c r="D871" s="11">
        <v>613</v>
      </c>
      <c r="E871" s="11">
        <v>603</v>
      </c>
      <c r="F871" s="12">
        <v>23319822</v>
      </c>
      <c r="G871" s="14">
        <f t="shared" si="131"/>
        <v>1</v>
      </c>
      <c r="H871" s="14">
        <f t="shared" si="132"/>
        <v>9</v>
      </c>
      <c r="I871" s="8">
        <f t="shared" si="133"/>
        <v>1.6339869281045752E-3</v>
      </c>
      <c r="J871" s="8">
        <f t="shared" si="134"/>
        <v>1.4705882352941176E-2</v>
      </c>
      <c r="K871" s="14">
        <f t="shared" si="137"/>
        <v>8</v>
      </c>
      <c r="L871" s="14">
        <f t="shared" si="138"/>
        <v>2</v>
      </c>
      <c r="M871" s="8">
        <f t="shared" si="135"/>
        <v>1.3071895424836602E-2</v>
      </c>
      <c r="N871" s="8">
        <f t="shared" si="136"/>
        <v>3.2679738562091504E-3</v>
      </c>
      <c r="O871" s="14">
        <f t="shared" si="139"/>
        <v>7</v>
      </c>
      <c r="P871" s="8">
        <f t="shared" si="140"/>
        <v>1.1570247933884297E-2</v>
      </c>
    </row>
    <row r="872" spans="1:16" x14ac:dyDescent="0.25">
      <c r="A872" s="10">
        <v>44295</v>
      </c>
      <c r="B872" s="11">
        <v>610</v>
      </c>
      <c r="C872" s="11">
        <v>618</v>
      </c>
      <c r="D872" s="11">
        <v>618</v>
      </c>
      <c r="E872" s="11">
        <v>609</v>
      </c>
      <c r="F872" s="12">
        <v>31601619</v>
      </c>
      <c r="G872" s="14">
        <f t="shared" si="131"/>
        <v>0</v>
      </c>
      <c r="H872" s="14">
        <f t="shared" si="132"/>
        <v>9</v>
      </c>
      <c r="I872" s="8">
        <f t="shared" si="133"/>
        <v>0</v>
      </c>
      <c r="J872" s="8">
        <f t="shared" si="134"/>
        <v>1.4563106796116505E-2</v>
      </c>
      <c r="K872" s="14">
        <f t="shared" si="137"/>
        <v>13</v>
      </c>
      <c r="L872" s="14">
        <f t="shared" si="138"/>
        <v>-4</v>
      </c>
      <c r="M872" s="8">
        <f t="shared" si="135"/>
        <v>2.1035598705501618E-2</v>
      </c>
      <c r="N872" s="8">
        <f t="shared" si="136"/>
        <v>-6.4724919093851136E-3</v>
      </c>
      <c r="O872" s="14">
        <f t="shared" si="139"/>
        <v>13</v>
      </c>
      <c r="P872" s="8">
        <f t="shared" si="140"/>
        <v>2.1487603305785124E-2</v>
      </c>
    </row>
    <row r="873" spans="1:16" x14ac:dyDescent="0.25">
      <c r="A873" s="10">
        <v>44294</v>
      </c>
      <c r="B873" s="11">
        <v>613</v>
      </c>
      <c r="C873" s="11">
        <v>606</v>
      </c>
      <c r="D873" s="11">
        <v>613</v>
      </c>
      <c r="E873" s="11">
        <v>603</v>
      </c>
      <c r="F873" s="12">
        <v>26658283</v>
      </c>
      <c r="G873" s="14">
        <f t="shared" si="131"/>
        <v>7</v>
      </c>
      <c r="H873" s="14">
        <f t="shared" si="132"/>
        <v>3</v>
      </c>
      <c r="I873" s="8">
        <f t="shared" si="133"/>
        <v>1.155115511551155E-2</v>
      </c>
      <c r="J873" s="8">
        <f t="shared" si="134"/>
        <v>4.9504950495049506E-3</v>
      </c>
      <c r="K873" s="14">
        <f t="shared" si="137"/>
        <v>3</v>
      </c>
      <c r="L873" s="14">
        <f t="shared" si="138"/>
        <v>7</v>
      </c>
      <c r="M873" s="8">
        <f t="shared" si="135"/>
        <v>4.9504950495049506E-3</v>
      </c>
      <c r="N873" s="8">
        <f t="shared" si="136"/>
        <v>1.155115511551155E-2</v>
      </c>
      <c r="O873" s="14">
        <f t="shared" si="139"/>
        <v>-4</v>
      </c>
      <c r="P873" s="8">
        <f t="shared" si="140"/>
        <v>-6.5573770491803279E-3</v>
      </c>
    </row>
    <row r="874" spans="1:16" x14ac:dyDescent="0.25">
      <c r="A874" s="10">
        <v>44293</v>
      </c>
      <c r="B874" s="11">
        <v>610</v>
      </c>
      <c r="C874" s="11">
        <v>614</v>
      </c>
      <c r="D874" s="11">
        <v>614</v>
      </c>
      <c r="E874" s="11">
        <v>608</v>
      </c>
      <c r="F874" s="12">
        <v>28140964</v>
      </c>
      <c r="G874" s="14">
        <f t="shared" si="131"/>
        <v>0</v>
      </c>
      <c r="H874" s="14">
        <f t="shared" si="132"/>
        <v>6</v>
      </c>
      <c r="I874" s="8">
        <f t="shared" si="133"/>
        <v>0</v>
      </c>
      <c r="J874" s="8">
        <f t="shared" si="134"/>
        <v>9.7719869706840382E-3</v>
      </c>
      <c r="K874" s="14">
        <f t="shared" si="137"/>
        <v>1</v>
      </c>
      <c r="L874" s="14">
        <f t="shared" si="138"/>
        <v>5</v>
      </c>
      <c r="M874" s="8">
        <f t="shared" si="135"/>
        <v>1.6286644951140066E-3</v>
      </c>
      <c r="N874" s="8">
        <f t="shared" si="136"/>
        <v>8.1433224755700327E-3</v>
      </c>
      <c r="O874" s="14">
        <f t="shared" si="139"/>
        <v>1</v>
      </c>
      <c r="P874" s="8">
        <f t="shared" si="140"/>
        <v>1.6313213703099511E-3</v>
      </c>
    </row>
    <row r="875" spans="1:16" x14ac:dyDescent="0.25">
      <c r="A875" s="10">
        <v>44292</v>
      </c>
      <c r="B875" s="11">
        <v>610</v>
      </c>
      <c r="C875" s="11">
        <v>615</v>
      </c>
      <c r="D875" s="11">
        <v>616</v>
      </c>
      <c r="E875" s="11">
        <v>608</v>
      </c>
      <c r="F875" s="12">
        <v>37664216</v>
      </c>
      <c r="G875" s="14">
        <f t="shared" si="131"/>
        <v>1</v>
      </c>
      <c r="H875" s="14">
        <f t="shared" si="132"/>
        <v>7</v>
      </c>
      <c r="I875" s="8">
        <f t="shared" si="133"/>
        <v>1.6260162601626016E-3</v>
      </c>
      <c r="J875" s="8">
        <f t="shared" si="134"/>
        <v>1.1382113821138212E-2</v>
      </c>
      <c r="K875" s="14">
        <f t="shared" si="137"/>
        <v>6</v>
      </c>
      <c r="L875" s="14">
        <f t="shared" si="138"/>
        <v>2</v>
      </c>
      <c r="M875" s="8">
        <f t="shared" si="135"/>
        <v>9.7560975609756097E-3</v>
      </c>
      <c r="N875" s="8">
        <f t="shared" si="136"/>
        <v>3.2520325203252032E-3</v>
      </c>
      <c r="O875" s="14">
        <f t="shared" si="139"/>
        <v>5</v>
      </c>
      <c r="P875" s="8">
        <f t="shared" si="140"/>
        <v>8.1967213114754103E-3</v>
      </c>
    </row>
    <row r="876" spans="1:16" x14ac:dyDescent="0.25">
      <c r="A876" s="10">
        <v>44287</v>
      </c>
      <c r="B876" s="11">
        <v>602</v>
      </c>
      <c r="C876" s="11">
        <v>598</v>
      </c>
      <c r="D876" s="11">
        <v>602</v>
      </c>
      <c r="E876" s="11">
        <v>594</v>
      </c>
      <c r="F876" s="12">
        <v>45972766</v>
      </c>
      <c r="G876" s="14">
        <f t="shared" si="131"/>
        <v>4</v>
      </c>
      <c r="H876" s="14">
        <f t="shared" si="132"/>
        <v>4</v>
      </c>
      <c r="I876" s="8">
        <f t="shared" si="133"/>
        <v>6.688963210702341E-3</v>
      </c>
      <c r="J876" s="8">
        <f t="shared" si="134"/>
        <v>6.688963210702341E-3</v>
      </c>
      <c r="K876" s="14">
        <f t="shared" si="137"/>
        <v>-8</v>
      </c>
      <c r="L876" s="14">
        <f t="shared" si="138"/>
        <v>16</v>
      </c>
      <c r="M876" s="8">
        <f t="shared" si="135"/>
        <v>-1.3377926421404682E-2</v>
      </c>
      <c r="N876" s="8">
        <f t="shared" si="136"/>
        <v>2.6755852842809364E-2</v>
      </c>
      <c r="O876" s="14">
        <f t="shared" si="139"/>
        <v>-12</v>
      </c>
      <c r="P876" s="8">
        <f t="shared" si="140"/>
        <v>-1.9672131147540985E-2</v>
      </c>
    </row>
    <row r="877" spans="1:16" x14ac:dyDescent="0.25">
      <c r="A877" s="10">
        <v>44286</v>
      </c>
      <c r="B877" s="11">
        <v>587</v>
      </c>
      <c r="C877" s="11">
        <v>596</v>
      </c>
      <c r="D877" s="11">
        <v>597</v>
      </c>
      <c r="E877" s="11">
        <v>587</v>
      </c>
      <c r="F877" s="12">
        <v>44454672</v>
      </c>
      <c r="G877" s="14">
        <f t="shared" si="131"/>
        <v>1</v>
      </c>
      <c r="H877" s="14">
        <f t="shared" si="132"/>
        <v>9</v>
      </c>
      <c r="I877" s="8">
        <f t="shared" si="133"/>
        <v>1.6778523489932886E-3</v>
      </c>
      <c r="J877" s="8">
        <f t="shared" si="134"/>
        <v>1.5100671140939598E-2</v>
      </c>
      <c r="K877" s="14">
        <f t="shared" si="137"/>
        <v>-5</v>
      </c>
      <c r="L877" s="14">
        <f t="shared" si="138"/>
        <v>15</v>
      </c>
      <c r="M877" s="8">
        <f t="shared" si="135"/>
        <v>-8.389261744966443E-3</v>
      </c>
      <c r="N877" s="8">
        <f t="shared" si="136"/>
        <v>2.5167785234899327E-2</v>
      </c>
      <c r="O877" s="14">
        <f t="shared" si="139"/>
        <v>-6</v>
      </c>
      <c r="P877" s="8">
        <f t="shared" si="140"/>
        <v>-9.9667774086378731E-3</v>
      </c>
    </row>
    <row r="878" spans="1:16" x14ac:dyDescent="0.25">
      <c r="A878" s="10">
        <v>44285</v>
      </c>
      <c r="B878" s="11">
        <v>597</v>
      </c>
      <c r="C878" s="11">
        <v>600</v>
      </c>
      <c r="D878" s="11">
        <v>600</v>
      </c>
      <c r="E878" s="11">
        <v>592</v>
      </c>
      <c r="F878" s="12">
        <v>34686346</v>
      </c>
      <c r="G878" s="14">
        <f t="shared" si="131"/>
        <v>0</v>
      </c>
      <c r="H878" s="14">
        <f t="shared" si="132"/>
        <v>8</v>
      </c>
      <c r="I878" s="8">
        <f t="shared" si="133"/>
        <v>0</v>
      </c>
      <c r="J878" s="8">
        <f t="shared" si="134"/>
        <v>1.3333333333333334E-2</v>
      </c>
      <c r="K878" s="14">
        <f t="shared" si="137"/>
        <v>13</v>
      </c>
      <c r="L878" s="14">
        <f t="shared" si="138"/>
        <v>-5</v>
      </c>
      <c r="M878" s="8">
        <f t="shared" si="135"/>
        <v>2.1666666666666667E-2</v>
      </c>
      <c r="N878" s="8">
        <f t="shared" si="136"/>
        <v>-8.3333333333333332E-3</v>
      </c>
      <c r="O878" s="14">
        <f t="shared" si="139"/>
        <v>13</v>
      </c>
      <c r="P878" s="8">
        <f t="shared" si="140"/>
        <v>2.2146507666098807E-2</v>
      </c>
    </row>
    <row r="879" spans="1:16" x14ac:dyDescent="0.25">
      <c r="A879" s="10">
        <v>44284</v>
      </c>
      <c r="B879" s="11">
        <v>599</v>
      </c>
      <c r="C879" s="11">
        <v>599</v>
      </c>
      <c r="D879" s="11">
        <v>602</v>
      </c>
      <c r="E879" s="11">
        <v>596</v>
      </c>
      <c r="F879" s="12">
        <v>40573913</v>
      </c>
      <c r="G879" s="14">
        <f t="shared" si="131"/>
        <v>3</v>
      </c>
      <c r="H879" s="14">
        <f t="shared" si="132"/>
        <v>3</v>
      </c>
      <c r="I879" s="8">
        <f t="shared" si="133"/>
        <v>5.008347245409015E-3</v>
      </c>
      <c r="J879" s="8">
        <f t="shared" si="134"/>
        <v>5.008347245409015E-3</v>
      </c>
      <c r="K879" s="14">
        <f t="shared" si="137"/>
        <v>5</v>
      </c>
      <c r="L879" s="14">
        <f t="shared" si="138"/>
        <v>1</v>
      </c>
      <c r="M879" s="8">
        <f t="shared" si="135"/>
        <v>8.3472454090150246E-3</v>
      </c>
      <c r="N879" s="8">
        <f t="shared" si="136"/>
        <v>1.6694490818030051E-3</v>
      </c>
      <c r="O879" s="14">
        <f t="shared" si="139"/>
        <v>2</v>
      </c>
      <c r="P879" s="8">
        <f t="shared" si="140"/>
        <v>3.3500837520938024E-3</v>
      </c>
    </row>
    <row r="880" spans="1:16" x14ac:dyDescent="0.25">
      <c r="A880" s="10">
        <v>44281</v>
      </c>
      <c r="B880" s="11">
        <v>590</v>
      </c>
      <c r="C880" s="11">
        <v>582</v>
      </c>
      <c r="D880" s="11">
        <v>592</v>
      </c>
      <c r="E880" s="11">
        <v>580</v>
      </c>
      <c r="F880" s="12">
        <v>37937242</v>
      </c>
      <c r="G880" s="14">
        <f t="shared" si="131"/>
        <v>10</v>
      </c>
      <c r="H880" s="14">
        <f t="shared" si="132"/>
        <v>2</v>
      </c>
      <c r="I880" s="8">
        <f t="shared" si="133"/>
        <v>1.7182130584192441E-2</v>
      </c>
      <c r="J880" s="8">
        <f t="shared" si="134"/>
        <v>3.4364261168384879E-3</v>
      </c>
      <c r="K880" s="14">
        <f t="shared" si="137"/>
        <v>-7</v>
      </c>
      <c r="L880" s="14">
        <f t="shared" si="138"/>
        <v>19</v>
      </c>
      <c r="M880" s="8">
        <f t="shared" si="135"/>
        <v>-1.2027491408934709E-2</v>
      </c>
      <c r="N880" s="8">
        <f t="shared" si="136"/>
        <v>3.2646048109965638E-2</v>
      </c>
      <c r="O880" s="14">
        <f t="shared" si="139"/>
        <v>-17</v>
      </c>
      <c r="P880" s="8">
        <f t="shared" si="140"/>
        <v>-2.8380634390651086E-2</v>
      </c>
    </row>
    <row r="881" spans="1:16" x14ac:dyDescent="0.25">
      <c r="A881" s="10">
        <v>44280</v>
      </c>
      <c r="B881" s="11">
        <v>575</v>
      </c>
      <c r="C881" s="11">
        <v>572</v>
      </c>
      <c r="D881" s="11">
        <v>581</v>
      </c>
      <c r="E881" s="11">
        <v>570</v>
      </c>
      <c r="F881" s="12">
        <v>74225812</v>
      </c>
      <c r="G881" s="14">
        <f t="shared" si="131"/>
        <v>9</v>
      </c>
      <c r="H881" s="14">
        <f t="shared" si="132"/>
        <v>2</v>
      </c>
      <c r="I881" s="8">
        <f t="shared" si="133"/>
        <v>1.5734265734265736E-2</v>
      </c>
      <c r="J881" s="8">
        <f t="shared" si="134"/>
        <v>3.4965034965034965E-3</v>
      </c>
      <c r="K881" s="14">
        <f t="shared" si="137"/>
        <v>-9</v>
      </c>
      <c r="L881" s="14">
        <f t="shared" si="138"/>
        <v>20</v>
      </c>
      <c r="M881" s="8">
        <f t="shared" si="135"/>
        <v>-1.5734265734265736E-2</v>
      </c>
      <c r="N881" s="8">
        <f t="shared" si="136"/>
        <v>3.4965034965034968E-2</v>
      </c>
      <c r="O881" s="14">
        <f t="shared" si="139"/>
        <v>-18</v>
      </c>
      <c r="P881" s="8">
        <f t="shared" si="140"/>
        <v>-3.0508474576271188E-2</v>
      </c>
    </row>
    <row r="882" spans="1:16" x14ac:dyDescent="0.25">
      <c r="A882" s="10">
        <v>44279</v>
      </c>
      <c r="B882" s="11">
        <v>576</v>
      </c>
      <c r="C882" s="11">
        <v>571</v>
      </c>
      <c r="D882" s="11">
        <v>582</v>
      </c>
      <c r="E882" s="11">
        <v>571</v>
      </c>
      <c r="F882" s="12">
        <v>115318351</v>
      </c>
      <c r="G882" s="14">
        <f t="shared" si="131"/>
        <v>11</v>
      </c>
      <c r="H882" s="14">
        <f t="shared" si="132"/>
        <v>0</v>
      </c>
      <c r="I882" s="8">
        <f t="shared" si="133"/>
        <v>1.9264448336252189E-2</v>
      </c>
      <c r="J882" s="8">
        <f t="shared" si="134"/>
        <v>0</v>
      </c>
      <c r="K882" s="14">
        <f t="shared" si="137"/>
        <v>7</v>
      </c>
      <c r="L882" s="14">
        <f t="shared" si="138"/>
        <v>4</v>
      </c>
      <c r="M882" s="8">
        <f t="shared" si="135"/>
        <v>1.2259194395796848E-2</v>
      </c>
      <c r="N882" s="8">
        <f t="shared" si="136"/>
        <v>7.0052539404553416E-3</v>
      </c>
      <c r="O882" s="14">
        <f t="shared" si="139"/>
        <v>-4</v>
      </c>
      <c r="P882" s="8">
        <f t="shared" si="140"/>
        <v>-6.956521739130435E-3</v>
      </c>
    </row>
    <row r="883" spans="1:16" x14ac:dyDescent="0.25">
      <c r="A883" s="10">
        <v>44278</v>
      </c>
      <c r="B883" s="11">
        <v>594</v>
      </c>
      <c r="C883" s="11">
        <v>597</v>
      </c>
      <c r="D883" s="11">
        <v>603</v>
      </c>
      <c r="E883" s="11">
        <v>593</v>
      </c>
      <c r="F883" s="12">
        <v>31933358</v>
      </c>
      <c r="G883" s="14">
        <f t="shared" si="131"/>
        <v>6</v>
      </c>
      <c r="H883" s="14">
        <f t="shared" si="132"/>
        <v>4</v>
      </c>
      <c r="I883" s="8">
        <f t="shared" si="133"/>
        <v>1.0050251256281407E-2</v>
      </c>
      <c r="J883" s="8">
        <f t="shared" si="134"/>
        <v>6.7001675041876048E-3</v>
      </c>
      <c r="K883" s="14">
        <f t="shared" si="137"/>
        <v>27</v>
      </c>
      <c r="L883" s="14">
        <f t="shared" si="138"/>
        <v>-17</v>
      </c>
      <c r="M883" s="8">
        <f t="shared" si="135"/>
        <v>4.5226130653266333E-2</v>
      </c>
      <c r="N883" s="8">
        <f t="shared" si="136"/>
        <v>-2.8475711892797319E-2</v>
      </c>
      <c r="O883" s="14">
        <f t="shared" si="139"/>
        <v>21</v>
      </c>
      <c r="P883" s="8">
        <f t="shared" si="140"/>
        <v>3.6458333333333336E-2</v>
      </c>
    </row>
    <row r="884" spans="1:16" x14ac:dyDescent="0.25">
      <c r="A884" s="10">
        <v>44277</v>
      </c>
      <c r="B884" s="11">
        <v>593</v>
      </c>
      <c r="C884" s="11">
        <v>588</v>
      </c>
      <c r="D884" s="11">
        <v>598</v>
      </c>
      <c r="E884" s="11">
        <v>586</v>
      </c>
      <c r="F884" s="12">
        <v>35931375</v>
      </c>
      <c r="G884" s="14">
        <f t="shared" si="131"/>
        <v>10</v>
      </c>
      <c r="H884" s="14">
        <f t="shared" si="132"/>
        <v>2</v>
      </c>
      <c r="I884" s="8">
        <f t="shared" si="133"/>
        <v>1.7006802721088437E-2</v>
      </c>
      <c r="J884" s="8">
        <f t="shared" si="134"/>
        <v>3.4013605442176869E-3</v>
      </c>
      <c r="K884" s="14">
        <f t="shared" si="137"/>
        <v>4</v>
      </c>
      <c r="L884" s="14">
        <f t="shared" si="138"/>
        <v>8</v>
      </c>
      <c r="M884" s="8">
        <f t="shared" si="135"/>
        <v>6.8027210884353739E-3</v>
      </c>
      <c r="N884" s="8">
        <f t="shared" si="136"/>
        <v>1.3605442176870748E-2</v>
      </c>
      <c r="O884" s="14">
        <f t="shared" si="139"/>
        <v>-6</v>
      </c>
      <c r="P884" s="8">
        <f t="shared" si="140"/>
        <v>-1.0101010101010102E-2</v>
      </c>
    </row>
    <row r="885" spans="1:16" x14ac:dyDescent="0.25">
      <c r="A885" s="10">
        <v>44274</v>
      </c>
      <c r="B885" s="11">
        <v>591</v>
      </c>
      <c r="C885" s="11">
        <v>594</v>
      </c>
      <c r="D885" s="11">
        <v>598</v>
      </c>
      <c r="E885" s="11">
        <v>591</v>
      </c>
      <c r="F885" s="12">
        <v>74960854</v>
      </c>
      <c r="G885" s="14">
        <f t="shared" si="131"/>
        <v>4</v>
      </c>
      <c r="H885" s="14">
        <f t="shared" si="132"/>
        <v>3</v>
      </c>
      <c r="I885" s="8">
        <f t="shared" si="133"/>
        <v>6.7340067340067337E-3</v>
      </c>
      <c r="J885" s="8">
        <f t="shared" si="134"/>
        <v>5.0505050505050509E-3</v>
      </c>
      <c r="K885" s="14">
        <f t="shared" si="137"/>
        <v>5</v>
      </c>
      <c r="L885" s="14">
        <f t="shared" si="138"/>
        <v>2</v>
      </c>
      <c r="M885" s="8">
        <f t="shared" si="135"/>
        <v>8.4175084175084174E-3</v>
      </c>
      <c r="N885" s="8">
        <f t="shared" si="136"/>
        <v>3.3670033670033669E-3</v>
      </c>
      <c r="O885" s="14">
        <f t="shared" si="139"/>
        <v>1</v>
      </c>
      <c r="P885" s="8">
        <f t="shared" si="140"/>
        <v>1.6863406408094434E-3</v>
      </c>
    </row>
    <row r="886" spans="1:16" x14ac:dyDescent="0.25">
      <c r="A886" s="10">
        <v>44273</v>
      </c>
      <c r="B886" s="11">
        <v>602</v>
      </c>
      <c r="C886" s="11">
        <v>606</v>
      </c>
      <c r="D886" s="11">
        <v>609</v>
      </c>
      <c r="E886" s="11">
        <v>602</v>
      </c>
      <c r="F886" s="12">
        <v>30223846</v>
      </c>
      <c r="G886" s="14">
        <f t="shared" si="131"/>
        <v>3</v>
      </c>
      <c r="H886" s="14">
        <f t="shared" si="132"/>
        <v>4</v>
      </c>
      <c r="I886" s="8">
        <f t="shared" si="133"/>
        <v>4.9504950495049506E-3</v>
      </c>
      <c r="J886" s="8">
        <f t="shared" si="134"/>
        <v>6.6006600660066007E-3</v>
      </c>
      <c r="K886" s="14">
        <f t="shared" si="137"/>
        <v>18</v>
      </c>
      <c r="L886" s="14">
        <f t="shared" si="138"/>
        <v>-11</v>
      </c>
      <c r="M886" s="8">
        <f t="shared" si="135"/>
        <v>2.9702970297029702E-2</v>
      </c>
      <c r="N886" s="8">
        <f t="shared" si="136"/>
        <v>-1.8151815181518153E-2</v>
      </c>
      <c r="O886" s="14">
        <f t="shared" si="139"/>
        <v>15</v>
      </c>
      <c r="P886" s="8">
        <f t="shared" si="140"/>
        <v>2.5380710659898477E-2</v>
      </c>
    </row>
    <row r="887" spans="1:16" x14ac:dyDescent="0.25">
      <c r="A887" s="10">
        <v>44272</v>
      </c>
      <c r="B887" s="11">
        <v>604</v>
      </c>
      <c r="C887" s="11">
        <v>612</v>
      </c>
      <c r="D887" s="11">
        <v>612</v>
      </c>
      <c r="E887" s="11">
        <v>602</v>
      </c>
      <c r="F887" s="12">
        <v>43942131</v>
      </c>
      <c r="G887" s="14">
        <f t="shared" si="131"/>
        <v>0</v>
      </c>
      <c r="H887" s="14">
        <f t="shared" si="132"/>
        <v>10</v>
      </c>
      <c r="I887" s="8">
        <f t="shared" si="133"/>
        <v>0</v>
      </c>
      <c r="J887" s="8">
        <f t="shared" si="134"/>
        <v>1.6339869281045753E-2</v>
      </c>
      <c r="K887" s="14">
        <f t="shared" si="137"/>
        <v>10</v>
      </c>
      <c r="L887" s="14">
        <f t="shared" si="138"/>
        <v>0</v>
      </c>
      <c r="M887" s="8">
        <f t="shared" si="135"/>
        <v>1.6339869281045753E-2</v>
      </c>
      <c r="N887" s="8">
        <f t="shared" si="136"/>
        <v>0</v>
      </c>
      <c r="O887" s="14">
        <f t="shared" si="139"/>
        <v>10</v>
      </c>
      <c r="P887" s="8">
        <f t="shared" si="140"/>
        <v>1.6611295681063124E-2</v>
      </c>
    </row>
    <row r="888" spans="1:16" x14ac:dyDescent="0.25">
      <c r="A888" s="10">
        <v>44271</v>
      </c>
      <c r="B888" s="11">
        <v>613</v>
      </c>
      <c r="C888" s="11">
        <v>610</v>
      </c>
      <c r="D888" s="11">
        <v>613</v>
      </c>
      <c r="E888" s="11">
        <v>607</v>
      </c>
      <c r="F888" s="12">
        <v>37780820</v>
      </c>
      <c r="G888" s="14">
        <f t="shared" si="131"/>
        <v>3</v>
      </c>
      <c r="H888" s="14">
        <f t="shared" si="132"/>
        <v>3</v>
      </c>
      <c r="I888" s="8">
        <f t="shared" si="133"/>
        <v>4.9180327868852463E-3</v>
      </c>
      <c r="J888" s="8">
        <f t="shared" si="134"/>
        <v>4.9180327868852463E-3</v>
      </c>
      <c r="K888" s="14">
        <f t="shared" si="137"/>
        <v>9</v>
      </c>
      <c r="L888" s="14">
        <f t="shared" si="138"/>
        <v>-3</v>
      </c>
      <c r="M888" s="8">
        <f t="shared" si="135"/>
        <v>1.4754098360655738E-2</v>
      </c>
      <c r="N888" s="8">
        <f t="shared" si="136"/>
        <v>-4.9180327868852463E-3</v>
      </c>
      <c r="O888" s="14">
        <f t="shared" si="139"/>
        <v>6</v>
      </c>
      <c r="P888" s="8">
        <f t="shared" si="140"/>
        <v>9.9337748344370865E-3</v>
      </c>
    </row>
    <row r="889" spans="1:16" x14ac:dyDescent="0.25">
      <c r="A889" s="10">
        <v>44270</v>
      </c>
      <c r="B889" s="11">
        <v>611</v>
      </c>
      <c r="C889" s="11">
        <v>614</v>
      </c>
      <c r="D889" s="11">
        <v>614</v>
      </c>
      <c r="E889" s="11">
        <v>609</v>
      </c>
      <c r="F889" s="12">
        <v>29767904</v>
      </c>
      <c r="G889" s="14">
        <f t="shared" si="131"/>
        <v>0</v>
      </c>
      <c r="H889" s="14">
        <f t="shared" si="132"/>
        <v>5</v>
      </c>
      <c r="I889" s="8">
        <f t="shared" si="133"/>
        <v>0</v>
      </c>
      <c r="J889" s="8">
        <f t="shared" si="134"/>
        <v>8.1433224755700327E-3</v>
      </c>
      <c r="K889" s="14">
        <f t="shared" si="137"/>
        <v>1</v>
      </c>
      <c r="L889" s="14">
        <f t="shared" si="138"/>
        <v>4</v>
      </c>
      <c r="M889" s="8">
        <f t="shared" si="135"/>
        <v>1.6286644951140066E-3</v>
      </c>
      <c r="N889" s="8">
        <f t="shared" si="136"/>
        <v>6.5146579804560263E-3</v>
      </c>
      <c r="O889" s="14">
        <f t="shared" si="139"/>
        <v>1</v>
      </c>
      <c r="P889" s="8">
        <f t="shared" si="140"/>
        <v>1.6313213703099511E-3</v>
      </c>
    </row>
    <row r="890" spans="1:16" x14ac:dyDescent="0.25">
      <c r="A890" s="10">
        <v>44267</v>
      </c>
      <c r="B890" s="11">
        <v>614</v>
      </c>
      <c r="C890" s="11">
        <v>615</v>
      </c>
      <c r="D890" s="11">
        <v>618</v>
      </c>
      <c r="E890" s="11">
        <v>609</v>
      </c>
      <c r="F890" s="12">
        <v>33876990</v>
      </c>
      <c r="G890" s="14">
        <f t="shared" si="131"/>
        <v>3</v>
      </c>
      <c r="H890" s="14">
        <f t="shared" si="132"/>
        <v>6</v>
      </c>
      <c r="I890" s="8">
        <f t="shared" si="133"/>
        <v>4.8780487804878049E-3</v>
      </c>
      <c r="J890" s="8">
        <f t="shared" si="134"/>
        <v>9.7560975609756097E-3</v>
      </c>
      <c r="K890" s="14">
        <f t="shared" si="137"/>
        <v>7</v>
      </c>
      <c r="L890" s="14">
        <f t="shared" si="138"/>
        <v>2</v>
      </c>
      <c r="M890" s="8">
        <f t="shared" si="135"/>
        <v>1.1382113821138212E-2</v>
      </c>
      <c r="N890" s="8">
        <f t="shared" si="136"/>
        <v>3.2520325203252032E-3</v>
      </c>
      <c r="O890" s="14">
        <f t="shared" si="139"/>
        <v>4</v>
      </c>
      <c r="P890" s="8">
        <f t="shared" si="140"/>
        <v>6.5466448445171853E-3</v>
      </c>
    </row>
    <row r="891" spans="1:16" x14ac:dyDescent="0.25">
      <c r="A891" s="10">
        <v>44266</v>
      </c>
      <c r="B891" s="11">
        <v>609</v>
      </c>
      <c r="C891" s="11">
        <v>596</v>
      </c>
      <c r="D891" s="11">
        <v>612</v>
      </c>
      <c r="E891" s="11">
        <v>595</v>
      </c>
      <c r="F891" s="12">
        <v>55462783</v>
      </c>
      <c r="G891" s="14">
        <f t="shared" si="131"/>
        <v>16</v>
      </c>
      <c r="H891" s="14">
        <f t="shared" si="132"/>
        <v>1</v>
      </c>
      <c r="I891" s="8">
        <f t="shared" si="133"/>
        <v>2.6845637583892617E-2</v>
      </c>
      <c r="J891" s="8">
        <f t="shared" si="134"/>
        <v>1.6778523489932886E-3</v>
      </c>
      <c r="K891" s="14">
        <f t="shared" si="137"/>
        <v>-2</v>
      </c>
      <c r="L891" s="14">
        <f t="shared" si="138"/>
        <v>19</v>
      </c>
      <c r="M891" s="8">
        <f t="shared" si="135"/>
        <v>-3.3557046979865771E-3</v>
      </c>
      <c r="N891" s="8">
        <f t="shared" si="136"/>
        <v>3.1879194630872486E-2</v>
      </c>
      <c r="O891" s="14">
        <f t="shared" si="139"/>
        <v>-18</v>
      </c>
      <c r="P891" s="8">
        <f t="shared" si="140"/>
        <v>-2.9315960912052116E-2</v>
      </c>
    </row>
    <row r="892" spans="1:16" x14ac:dyDescent="0.25">
      <c r="A892" s="10">
        <v>44265</v>
      </c>
      <c r="B892" s="11">
        <v>597</v>
      </c>
      <c r="C892" s="11">
        <v>601</v>
      </c>
      <c r="D892" s="11">
        <v>601</v>
      </c>
      <c r="E892" s="11">
        <v>593</v>
      </c>
      <c r="F892" s="12">
        <v>41735443</v>
      </c>
      <c r="G892" s="14">
        <f t="shared" si="131"/>
        <v>0</v>
      </c>
      <c r="H892" s="14">
        <f t="shared" si="132"/>
        <v>8</v>
      </c>
      <c r="I892" s="8">
        <f t="shared" si="133"/>
        <v>0</v>
      </c>
      <c r="J892" s="8">
        <f t="shared" si="134"/>
        <v>1.3311148086522463E-2</v>
      </c>
      <c r="K892" s="14">
        <f t="shared" si="137"/>
        <v>-8</v>
      </c>
      <c r="L892" s="14">
        <f t="shared" si="138"/>
        <v>16</v>
      </c>
      <c r="M892" s="8">
        <f t="shared" si="135"/>
        <v>-1.3311148086522463E-2</v>
      </c>
      <c r="N892" s="8">
        <f t="shared" si="136"/>
        <v>2.6622296173044926E-2</v>
      </c>
      <c r="O892" s="14">
        <f t="shared" si="139"/>
        <v>-8</v>
      </c>
      <c r="P892" s="8">
        <f t="shared" si="140"/>
        <v>-1.3136288998357963E-2</v>
      </c>
    </row>
    <row r="893" spans="1:16" x14ac:dyDescent="0.25">
      <c r="A893" s="10">
        <v>44264</v>
      </c>
      <c r="B893" s="11">
        <v>595</v>
      </c>
      <c r="C893" s="11">
        <v>585</v>
      </c>
      <c r="D893" s="11">
        <v>595</v>
      </c>
      <c r="E893" s="11">
        <v>585</v>
      </c>
      <c r="F893" s="12">
        <v>74471341</v>
      </c>
      <c r="G893" s="14">
        <f t="shared" si="131"/>
        <v>10</v>
      </c>
      <c r="H893" s="14">
        <f t="shared" si="132"/>
        <v>0</v>
      </c>
      <c r="I893" s="8">
        <f t="shared" si="133"/>
        <v>1.7094017094017096E-2</v>
      </c>
      <c r="J893" s="8">
        <f t="shared" si="134"/>
        <v>0</v>
      </c>
      <c r="K893" s="14">
        <f t="shared" si="137"/>
        <v>-2</v>
      </c>
      <c r="L893" s="14">
        <f t="shared" si="138"/>
        <v>12</v>
      </c>
      <c r="M893" s="8">
        <f t="shared" si="135"/>
        <v>-3.4188034188034188E-3</v>
      </c>
      <c r="N893" s="8">
        <f t="shared" si="136"/>
        <v>2.0512820512820513E-2</v>
      </c>
      <c r="O893" s="14">
        <f t="shared" si="139"/>
        <v>-12</v>
      </c>
      <c r="P893" s="8">
        <f t="shared" si="140"/>
        <v>-2.0100502512562814E-2</v>
      </c>
    </row>
    <row r="894" spans="1:16" x14ac:dyDescent="0.25">
      <c r="A894" s="10">
        <v>44263</v>
      </c>
      <c r="B894" s="11">
        <v>598</v>
      </c>
      <c r="C894" s="11">
        <v>608</v>
      </c>
      <c r="D894" s="11">
        <v>610</v>
      </c>
      <c r="E894" s="11">
        <v>598</v>
      </c>
      <c r="F894" s="12">
        <v>47676630</v>
      </c>
      <c r="G894" s="14">
        <f t="shared" si="131"/>
        <v>2</v>
      </c>
      <c r="H894" s="14">
        <f t="shared" si="132"/>
        <v>10</v>
      </c>
      <c r="I894" s="8">
        <f t="shared" si="133"/>
        <v>3.2894736842105261E-3</v>
      </c>
      <c r="J894" s="8">
        <f t="shared" si="134"/>
        <v>1.6447368421052631E-2</v>
      </c>
      <c r="K894" s="14">
        <f t="shared" si="137"/>
        <v>15</v>
      </c>
      <c r="L894" s="14">
        <f t="shared" si="138"/>
        <v>-3</v>
      </c>
      <c r="M894" s="8">
        <f t="shared" si="135"/>
        <v>2.4671052631578948E-2</v>
      </c>
      <c r="N894" s="8">
        <f t="shared" si="136"/>
        <v>-4.9342105263157892E-3</v>
      </c>
      <c r="O894" s="14">
        <f t="shared" si="139"/>
        <v>13</v>
      </c>
      <c r="P894" s="8">
        <f t="shared" si="140"/>
        <v>2.1848739495798318E-2</v>
      </c>
    </row>
    <row r="895" spans="1:16" x14ac:dyDescent="0.25">
      <c r="A895" s="10">
        <v>44260</v>
      </c>
      <c r="B895" s="11">
        <v>601</v>
      </c>
      <c r="C895" s="11">
        <v>588</v>
      </c>
      <c r="D895" s="11">
        <v>605</v>
      </c>
      <c r="E895" s="11">
        <v>584</v>
      </c>
      <c r="F895" s="12">
        <v>85579527</v>
      </c>
      <c r="G895" s="14">
        <f t="shared" si="131"/>
        <v>17</v>
      </c>
      <c r="H895" s="14">
        <f t="shared" si="132"/>
        <v>4</v>
      </c>
      <c r="I895" s="8">
        <f t="shared" si="133"/>
        <v>2.8911564625850341E-2</v>
      </c>
      <c r="J895" s="8">
        <f t="shared" si="134"/>
        <v>6.8027210884353739E-3</v>
      </c>
      <c r="K895" s="14">
        <f t="shared" si="137"/>
        <v>7</v>
      </c>
      <c r="L895" s="14">
        <f t="shared" si="138"/>
        <v>14</v>
      </c>
      <c r="M895" s="8">
        <f t="shared" si="135"/>
        <v>1.1904761904761904E-2</v>
      </c>
      <c r="N895" s="8">
        <f t="shared" si="136"/>
        <v>2.3809523809523808E-2</v>
      </c>
      <c r="O895" s="14">
        <f t="shared" si="139"/>
        <v>-10</v>
      </c>
      <c r="P895" s="8">
        <f t="shared" si="140"/>
        <v>-1.6722408026755852E-2</v>
      </c>
    </row>
    <row r="896" spans="1:16" x14ac:dyDescent="0.25">
      <c r="A896" s="10">
        <v>44259</v>
      </c>
      <c r="B896" s="11">
        <v>601</v>
      </c>
      <c r="C896" s="11">
        <v>609</v>
      </c>
      <c r="D896" s="11">
        <v>611</v>
      </c>
      <c r="E896" s="11">
        <v>601</v>
      </c>
      <c r="F896" s="12">
        <v>75508388</v>
      </c>
      <c r="G896" s="14">
        <f t="shared" si="131"/>
        <v>2</v>
      </c>
      <c r="H896" s="14">
        <f t="shared" si="132"/>
        <v>8</v>
      </c>
      <c r="I896" s="8">
        <f t="shared" si="133"/>
        <v>3.2840722495894909E-3</v>
      </c>
      <c r="J896" s="8">
        <f t="shared" si="134"/>
        <v>1.3136288998357963E-2</v>
      </c>
      <c r="K896" s="14">
        <f t="shared" si="137"/>
        <v>10</v>
      </c>
      <c r="L896" s="14">
        <f t="shared" si="138"/>
        <v>0</v>
      </c>
      <c r="M896" s="8">
        <f t="shared" si="135"/>
        <v>1.6420361247947456E-2</v>
      </c>
      <c r="N896" s="8">
        <f t="shared" si="136"/>
        <v>0</v>
      </c>
      <c r="O896" s="14">
        <f t="shared" si="139"/>
        <v>8</v>
      </c>
      <c r="P896" s="8">
        <f t="shared" si="140"/>
        <v>1.3311148086522463E-2</v>
      </c>
    </row>
    <row r="897" spans="1:16" x14ac:dyDescent="0.25">
      <c r="A897" s="10">
        <v>44258</v>
      </c>
      <c r="B897" s="11">
        <v>622</v>
      </c>
      <c r="C897" s="11">
        <v>609</v>
      </c>
      <c r="D897" s="11">
        <v>622</v>
      </c>
      <c r="E897" s="11">
        <v>601</v>
      </c>
      <c r="F897" s="12">
        <v>61171387</v>
      </c>
      <c r="G897" s="14">
        <f t="shared" si="131"/>
        <v>13</v>
      </c>
      <c r="H897" s="14">
        <f t="shared" si="132"/>
        <v>8</v>
      </c>
      <c r="I897" s="8">
        <f t="shared" si="133"/>
        <v>2.1346469622331693E-2</v>
      </c>
      <c r="J897" s="8">
        <f t="shared" si="134"/>
        <v>1.3136288998357963E-2</v>
      </c>
      <c r="K897" s="14">
        <f t="shared" si="137"/>
        <v>21</v>
      </c>
      <c r="L897" s="14">
        <f t="shared" si="138"/>
        <v>0</v>
      </c>
      <c r="M897" s="8">
        <f t="shared" si="135"/>
        <v>3.4482758620689655E-2</v>
      </c>
      <c r="N897" s="8">
        <f t="shared" si="136"/>
        <v>0</v>
      </c>
      <c r="O897" s="14">
        <f t="shared" si="139"/>
        <v>8</v>
      </c>
      <c r="P897" s="8">
        <f t="shared" si="140"/>
        <v>1.3311148086522463E-2</v>
      </c>
    </row>
    <row r="898" spans="1:16" x14ac:dyDescent="0.25">
      <c r="A898" s="10">
        <v>44257</v>
      </c>
      <c r="B898" s="11">
        <v>609</v>
      </c>
      <c r="C898" s="11">
        <v>621</v>
      </c>
      <c r="D898" s="11">
        <v>622</v>
      </c>
      <c r="E898" s="11">
        <v>609</v>
      </c>
      <c r="F898" s="12">
        <v>57792973</v>
      </c>
      <c r="G898" s="14">
        <f t="shared" si="131"/>
        <v>1</v>
      </c>
      <c r="H898" s="14">
        <f t="shared" si="132"/>
        <v>12</v>
      </c>
      <c r="I898" s="8">
        <f t="shared" si="133"/>
        <v>1.6103059581320451E-3</v>
      </c>
      <c r="J898" s="8">
        <f t="shared" si="134"/>
        <v>1.932367149758454E-2</v>
      </c>
      <c r="K898" s="14">
        <f t="shared" si="137"/>
        <v>0</v>
      </c>
      <c r="L898" s="14">
        <f t="shared" si="138"/>
        <v>13</v>
      </c>
      <c r="M898" s="8">
        <f t="shared" si="135"/>
        <v>0</v>
      </c>
      <c r="N898" s="8">
        <f t="shared" si="136"/>
        <v>2.0933977455716585E-2</v>
      </c>
      <c r="O898" s="14">
        <f t="shared" si="139"/>
        <v>-1</v>
      </c>
      <c r="P898" s="8">
        <f t="shared" si="140"/>
        <v>-1.6077170418006431E-3</v>
      </c>
    </row>
    <row r="899" spans="1:16" x14ac:dyDescent="0.25">
      <c r="A899" s="10">
        <v>44253</v>
      </c>
      <c r="B899" s="11">
        <v>606</v>
      </c>
      <c r="C899" s="11">
        <v>611</v>
      </c>
      <c r="D899" s="11">
        <v>618</v>
      </c>
      <c r="E899" s="11">
        <v>606</v>
      </c>
      <c r="F899" s="12">
        <v>137933162</v>
      </c>
      <c r="G899" s="14">
        <f t="shared" si="131"/>
        <v>7</v>
      </c>
      <c r="H899" s="14">
        <f t="shared" si="132"/>
        <v>5</v>
      </c>
      <c r="I899" s="8">
        <f t="shared" si="133"/>
        <v>1.1456628477905073E-2</v>
      </c>
      <c r="J899" s="8">
        <f t="shared" si="134"/>
        <v>8.1833060556464818E-3</v>
      </c>
      <c r="K899" s="14">
        <f t="shared" si="137"/>
        <v>9</v>
      </c>
      <c r="L899" s="14">
        <f t="shared" si="138"/>
        <v>3</v>
      </c>
      <c r="M899" s="8">
        <f t="shared" si="135"/>
        <v>1.4729950900163666E-2</v>
      </c>
      <c r="N899" s="8">
        <f t="shared" si="136"/>
        <v>4.9099836333878887E-3</v>
      </c>
      <c r="O899" s="14">
        <f t="shared" si="139"/>
        <v>2</v>
      </c>
      <c r="P899" s="8">
        <f t="shared" si="140"/>
        <v>3.2840722495894909E-3</v>
      </c>
    </row>
    <row r="900" spans="1:16" x14ac:dyDescent="0.25">
      <c r="A900" s="10">
        <v>44252</v>
      </c>
      <c r="B900" s="11">
        <v>635</v>
      </c>
      <c r="C900" s="11">
        <v>636</v>
      </c>
      <c r="D900" s="11">
        <v>636</v>
      </c>
      <c r="E900" s="11">
        <v>628</v>
      </c>
      <c r="F900" s="12">
        <v>45279276</v>
      </c>
      <c r="G900" s="14">
        <f t="shared" si="131"/>
        <v>0</v>
      </c>
      <c r="H900" s="14">
        <f t="shared" si="132"/>
        <v>8</v>
      </c>
      <c r="I900" s="8">
        <f t="shared" si="133"/>
        <v>0</v>
      </c>
      <c r="J900" s="8">
        <f t="shared" si="134"/>
        <v>1.2578616352201259E-2</v>
      </c>
      <c r="K900" s="14">
        <f t="shared" si="137"/>
        <v>30</v>
      </c>
      <c r="L900" s="14">
        <f t="shared" si="138"/>
        <v>-22</v>
      </c>
      <c r="M900" s="8">
        <f t="shared" si="135"/>
        <v>4.716981132075472E-2</v>
      </c>
      <c r="N900" s="8">
        <f t="shared" si="136"/>
        <v>-3.4591194968553458E-2</v>
      </c>
      <c r="O900" s="14">
        <f t="shared" si="139"/>
        <v>30</v>
      </c>
      <c r="P900" s="8">
        <f t="shared" si="140"/>
        <v>4.9504950495049507E-2</v>
      </c>
    </row>
    <row r="901" spans="1:16" x14ac:dyDescent="0.25">
      <c r="A901" s="10">
        <v>44251</v>
      </c>
      <c r="B901" s="11">
        <v>625</v>
      </c>
      <c r="C901" s="11">
        <v>627</v>
      </c>
      <c r="D901" s="11">
        <v>636</v>
      </c>
      <c r="E901" s="11">
        <v>625</v>
      </c>
      <c r="F901" s="12">
        <v>80010637</v>
      </c>
      <c r="G901" s="14">
        <f t="shared" ref="G901:G964" si="141">D901-$C901</f>
        <v>9</v>
      </c>
      <c r="H901" s="14">
        <f t="shared" ref="H901:H964" si="142">$C901-E901</f>
        <v>2</v>
      </c>
      <c r="I901" s="8">
        <f t="shared" ref="I901:I964" si="143">G901/$C901</f>
        <v>1.4354066985645933E-2</v>
      </c>
      <c r="J901" s="8">
        <f t="shared" ref="J901:J964" si="144">H901/$C901</f>
        <v>3.189792663476874E-3</v>
      </c>
      <c r="K901" s="14">
        <f t="shared" si="137"/>
        <v>1</v>
      </c>
      <c r="L901" s="14">
        <f t="shared" si="138"/>
        <v>10</v>
      </c>
      <c r="M901" s="8">
        <f t="shared" ref="M901:M964" si="145">K901/$C901</f>
        <v>1.594896331738437E-3</v>
      </c>
      <c r="N901" s="8">
        <f t="shared" ref="N901:N964" si="146">L901/$C901</f>
        <v>1.5948963317384369E-2</v>
      </c>
      <c r="O901" s="14">
        <f t="shared" si="139"/>
        <v>-8</v>
      </c>
      <c r="P901" s="8">
        <f t="shared" si="140"/>
        <v>-1.2598425196850394E-2</v>
      </c>
    </row>
    <row r="902" spans="1:16" x14ac:dyDescent="0.25">
      <c r="A902" s="10">
        <v>44250</v>
      </c>
      <c r="B902" s="11">
        <v>641</v>
      </c>
      <c r="C902" s="11">
        <v>641</v>
      </c>
      <c r="D902" s="11">
        <v>643</v>
      </c>
      <c r="E902" s="11">
        <v>633</v>
      </c>
      <c r="F902" s="12">
        <v>52868029</v>
      </c>
      <c r="G902" s="14">
        <f t="shared" si="141"/>
        <v>2</v>
      </c>
      <c r="H902" s="14">
        <f t="shared" si="142"/>
        <v>8</v>
      </c>
      <c r="I902" s="8">
        <f t="shared" si="143"/>
        <v>3.1201248049921998E-3</v>
      </c>
      <c r="J902" s="8">
        <f t="shared" si="144"/>
        <v>1.2480499219968799E-2</v>
      </c>
      <c r="K902" s="14">
        <f t="shared" ref="K902:K965" si="147">D902-$B901</f>
        <v>18</v>
      </c>
      <c r="L902" s="14">
        <f t="shared" ref="L902:L965" si="148">$B901-E902</f>
        <v>-8</v>
      </c>
      <c r="M902" s="8">
        <f t="shared" si="145"/>
        <v>2.8081123244929798E-2</v>
      </c>
      <c r="N902" s="8">
        <f t="shared" si="146"/>
        <v>-1.2480499219968799E-2</v>
      </c>
      <c r="O902" s="14">
        <f t="shared" ref="O902:O965" si="149">C902-B901</f>
        <v>16</v>
      </c>
      <c r="P902" s="8">
        <f t="shared" ref="P902:P965" si="150">O902/B901</f>
        <v>2.5600000000000001E-2</v>
      </c>
    </row>
    <row r="903" spans="1:16" x14ac:dyDescent="0.25">
      <c r="A903" s="10">
        <v>44249</v>
      </c>
      <c r="B903" s="11">
        <v>650</v>
      </c>
      <c r="C903" s="11">
        <v>660</v>
      </c>
      <c r="D903" s="11">
        <v>662</v>
      </c>
      <c r="E903" s="11">
        <v>650</v>
      </c>
      <c r="F903" s="12">
        <v>39512078</v>
      </c>
      <c r="G903" s="14">
        <f t="shared" si="141"/>
        <v>2</v>
      </c>
      <c r="H903" s="14">
        <f t="shared" si="142"/>
        <v>10</v>
      </c>
      <c r="I903" s="8">
        <f t="shared" si="143"/>
        <v>3.0303030303030303E-3</v>
      </c>
      <c r="J903" s="8">
        <f t="shared" si="144"/>
        <v>1.5151515151515152E-2</v>
      </c>
      <c r="K903" s="14">
        <f t="shared" si="147"/>
        <v>21</v>
      </c>
      <c r="L903" s="14">
        <f t="shared" si="148"/>
        <v>-9</v>
      </c>
      <c r="M903" s="8">
        <f t="shared" si="145"/>
        <v>3.1818181818181815E-2</v>
      </c>
      <c r="N903" s="8">
        <f t="shared" si="146"/>
        <v>-1.3636363636363636E-2</v>
      </c>
      <c r="O903" s="14">
        <f t="shared" si="149"/>
        <v>19</v>
      </c>
      <c r="P903" s="8">
        <f t="shared" si="150"/>
        <v>2.9641185647425898E-2</v>
      </c>
    </row>
    <row r="904" spans="1:16" x14ac:dyDescent="0.25">
      <c r="A904" s="10">
        <v>44246</v>
      </c>
      <c r="B904" s="11">
        <v>652</v>
      </c>
      <c r="C904" s="11">
        <v>656</v>
      </c>
      <c r="D904" s="11">
        <v>657</v>
      </c>
      <c r="E904" s="11">
        <v>647</v>
      </c>
      <c r="F904" s="12">
        <v>51651844</v>
      </c>
      <c r="G904" s="14">
        <f t="shared" si="141"/>
        <v>1</v>
      </c>
      <c r="H904" s="14">
        <f t="shared" si="142"/>
        <v>9</v>
      </c>
      <c r="I904" s="8">
        <f t="shared" si="143"/>
        <v>1.5243902439024391E-3</v>
      </c>
      <c r="J904" s="8">
        <f t="shared" si="144"/>
        <v>1.3719512195121951E-2</v>
      </c>
      <c r="K904" s="14">
        <f t="shared" si="147"/>
        <v>7</v>
      </c>
      <c r="L904" s="14">
        <f t="shared" si="148"/>
        <v>3</v>
      </c>
      <c r="M904" s="8">
        <f t="shared" si="145"/>
        <v>1.0670731707317074E-2</v>
      </c>
      <c r="N904" s="8">
        <f t="shared" si="146"/>
        <v>4.5731707317073168E-3</v>
      </c>
      <c r="O904" s="14">
        <f t="shared" si="149"/>
        <v>6</v>
      </c>
      <c r="P904" s="8">
        <f t="shared" si="150"/>
        <v>9.2307692307692316E-3</v>
      </c>
    </row>
    <row r="905" spans="1:16" x14ac:dyDescent="0.25">
      <c r="A905" s="10">
        <v>44245</v>
      </c>
      <c r="B905" s="11">
        <v>660</v>
      </c>
      <c r="C905" s="11">
        <v>664</v>
      </c>
      <c r="D905" s="11">
        <v>665</v>
      </c>
      <c r="E905" s="11">
        <v>656</v>
      </c>
      <c r="F905" s="12">
        <v>54520341</v>
      </c>
      <c r="G905" s="14">
        <f t="shared" si="141"/>
        <v>1</v>
      </c>
      <c r="H905" s="14">
        <f t="shared" si="142"/>
        <v>8</v>
      </c>
      <c r="I905" s="8">
        <f t="shared" si="143"/>
        <v>1.5060240963855422E-3</v>
      </c>
      <c r="J905" s="8">
        <f t="shared" si="144"/>
        <v>1.2048192771084338E-2</v>
      </c>
      <c r="K905" s="14">
        <f t="shared" si="147"/>
        <v>13</v>
      </c>
      <c r="L905" s="14">
        <f t="shared" si="148"/>
        <v>-4</v>
      </c>
      <c r="M905" s="8">
        <f t="shared" si="145"/>
        <v>1.9578313253012049E-2</v>
      </c>
      <c r="N905" s="8">
        <f t="shared" si="146"/>
        <v>-6.024096385542169E-3</v>
      </c>
      <c r="O905" s="14">
        <f t="shared" si="149"/>
        <v>12</v>
      </c>
      <c r="P905" s="8">
        <f t="shared" si="150"/>
        <v>1.8404907975460124E-2</v>
      </c>
    </row>
    <row r="906" spans="1:16" x14ac:dyDescent="0.25">
      <c r="A906" s="10">
        <v>44244</v>
      </c>
      <c r="B906" s="11">
        <v>663</v>
      </c>
      <c r="C906" s="11">
        <v>663</v>
      </c>
      <c r="D906" s="11">
        <v>668</v>
      </c>
      <c r="E906" s="11">
        <v>660</v>
      </c>
      <c r="F906" s="12">
        <v>115578402</v>
      </c>
      <c r="G906" s="14">
        <f t="shared" si="141"/>
        <v>5</v>
      </c>
      <c r="H906" s="14">
        <f t="shared" si="142"/>
        <v>3</v>
      </c>
      <c r="I906" s="8">
        <f t="shared" si="143"/>
        <v>7.5414781297134239E-3</v>
      </c>
      <c r="J906" s="8">
        <f t="shared" si="144"/>
        <v>4.5248868778280547E-3</v>
      </c>
      <c r="K906" s="14">
        <f t="shared" si="147"/>
        <v>8</v>
      </c>
      <c r="L906" s="14">
        <f t="shared" si="148"/>
        <v>0</v>
      </c>
      <c r="M906" s="8">
        <f t="shared" si="145"/>
        <v>1.2066365007541479E-2</v>
      </c>
      <c r="N906" s="8">
        <f t="shared" si="146"/>
        <v>0</v>
      </c>
      <c r="O906" s="14">
        <f t="shared" si="149"/>
        <v>3</v>
      </c>
      <c r="P906" s="8">
        <f t="shared" si="150"/>
        <v>4.5454545454545452E-3</v>
      </c>
    </row>
    <row r="907" spans="1:16" x14ac:dyDescent="0.25">
      <c r="A907" s="10">
        <v>44232</v>
      </c>
      <c r="B907" s="11">
        <v>632</v>
      </c>
      <c r="C907" s="11">
        <v>638</v>
      </c>
      <c r="D907" s="11">
        <v>641</v>
      </c>
      <c r="E907" s="11">
        <v>631</v>
      </c>
      <c r="F907" s="12">
        <v>57350831</v>
      </c>
      <c r="G907" s="14">
        <f t="shared" si="141"/>
        <v>3</v>
      </c>
      <c r="H907" s="14">
        <f t="shared" si="142"/>
        <v>7</v>
      </c>
      <c r="I907" s="8">
        <f t="shared" si="143"/>
        <v>4.7021943573667714E-3</v>
      </c>
      <c r="J907" s="8">
        <f t="shared" si="144"/>
        <v>1.0971786833855799E-2</v>
      </c>
      <c r="K907" s="14">
        <f t="shared" si="147"/>
        <v>-22</v>
      </c>
      <c r="L907" s="14">
        <f t="shared" si="148"/>
        <v>32</v>
      </c>
      <c r="M907" s="8">
        <f t="shared" si="145"/>
        <v>-3.4482758620689655E-2</v>
      </c>
      <c r="N907" s="8">
        <f t="shared" si="146"/>
        <v>5.0156739811912224E-2</v>
      </c>
      <c r="O907" s="14">
        <f t="shared" si="149"/>
        <v>-25</v>
      </c>
      <c r="P907" s="8">
        <f t="shared" si="150"/>
        <v>-3.7707390648567117E-2</v>
      </c>
    </row>
    <row r="908" spans="1:16" x14ac:dyDescent="0.25">
      <c r="A908" s="10">
        <v>44231</v>
      </c>
      <c r="B908" s="11">
        <v>627</v>
      </c>
      <c r="C908" s="11">
        <v>626</v>
      </c>
      <c r="D908" s="11">
        <v>632</v>
      </c>
      <c r="E908" s="11">
        <v>620</v>
      </c>
      <c r="F908" s="12">
        <v>47547873</v>
      </c>
      <c r="G908" s="14">
        <f t="shared" si="141"/>
        <v>6</v>
      </c>
      <c r="H908" s="14">
        <f t="shared" si="142"/>
        <v>6</v>
      </c>
      <c r="I908" s="8">
        <f t="shared" si="143"/>
        <v>9.5846645367412137E-3</v>
      </c>
      <c r="J908" s="8">
        <f t="shared" si="144"/>
        <v>9.5846645367412137E-3</v>
      </c>
      <c r="K908" s="14">
        <f t="shared" si="147"/>
        <v>0</v>
      </c>
      <c r="L908" s="14">
        <f t="shared" si="148"/>
        <v>12</v>
      </c>
      <c r="M908" s="8">
        <f t="shared" si="145"/>
        <v>0</v>
      </c>
      <c r="N908" s="8">
        <f t="shared" si="146"/>
        <v>1.9169329073482427E-2</v>
      </c>
      <c r="O908" s="14">
        <f t="shared" si="149"/>
        <v>-6</v>
      </c>
      <c r="P908" s="8">
        <f t="shared" si="150"/>
        <v>-9.4936708860759497E-3</v>
      </c>
    </row>
    <row r="909" spans="1:16" x14ac:dyDescent="0.25">
      <c r="A909" s="10">
        <v>44230</v>
      </c>
      <c r="B909" s="11">
        <v>630</v>
      </c>
      <c r="C909" s="11">
        <v>638</v>
      </c>
      <c r="D909" s="11">
        <v>642</v>
      </c>
      <c r="E909" s="11">
        <v>630</v>
      </c>
      <c r="F909" s="12">
        <v>59763227</v>
      </c>
      <c r="G909" s="14">
        <f t="shared" si="141"/>
        <v>4</v>
      </c>
      <c r="H909" s="14">
        <f t="shared" si="142"/>
        <v>8</v>
      </c>
      <c r="I909" s="8">
        <f t="shared" si="143"/>
        <v>6.269592476489028E-3</v>
      </c>
      <c r="J909" s="8">
        <f t="shared" si="144"/>
        <v>1.2539184952978056E-2</v>
      </c>
      <c r="K909" s="14">
        <f t="shared" si="147"/>
        <v>15</v>
      </c>
      <c r="L909" s="14">
        <f t="shared" si="148"/>
        <v>-3</v>
      </c>
      <c r="M909" s="8">
        <f t="shared" si="145"/>
        <v>2.3510971786833857E-2</v>
      </c>
      <c r="N909" s="8">
        <f t="shared" si="146"/>
        <v>-4.7021943573667714E-3</v>
      </c>
      <c r="O909" s="14">
        <f t="shared" si="149"/>
        <v>11</v>
      </c>
      <c r="P909" s="8">
        <f t="shared" si="150"/>
        <v>1.7543859649122806E-2</v>
      </c>
    </row>
    <row r="910" spans="1:16" x14ac:dyDescent="0.25">
      <c r="A910" s="10">
        <v>44229</v>
      </c>
      <c r="B910" s="11">
        <v>632</v>
      </c>
      <c r="C910" s="11">
        <v>629</v>
      </c>
      <c r="D910" s="11">
        <v>638</v>
      </c>
      <c r="E910" s="11">
        <v>622</v>
      </c>
      <c r="F910" s="12">
        <v>80724207</v>
      </c>
      <c r="G910" s="14">
        <f t="shared" si="141"/>
        <v>9</v>
      </c>
      <c r="H910" s="14">
        <f t="shared" si="142"/>
        <v>7</v>
      </c>
      <c r="I910" s="8">
        <f t="shared" si="143"/>
        <v>1.4308426073131956E-2</v>
      </c>
      <c r="J910" s="8">
        <f t="shared" si="144"/>
        <v>1.1128775834658187E-2</v>
      </c>
      <c r="K910" s="14">
        <f t="shared" si="147"/>
        <v>8</v>
      </c>
      <c r="L910" s="14">
        <f t="shared" si="148"/>
        <v>8</v>
      </c>
      <c r="M910" s="8">
        <f t="shared" si="145"/>
        <v>1.2718600953895072E-2</v>
      </c>
      <c r="N910" s="8">
        <f t="shared" si="146"/>
        <v>1.2718600953895072E-2</v>
      </c>
      <c r="O910" s="14">
        <f t="shared" si="149"/>
        <v>-1</v>
      </c>
      <c r="P910" s="8">
        <f t="shared" si="150"/>
        <v>-1.5873015873015873E-3</v>
      </c>
    </row>
    <row r="911" spans="1:16" x14ac:dyDescent="0.25">
      <c r="A911" s="10">
        <v>44228</v>
      </c>
      <c r="B911" s="11">
        <v>611</v>
      </c>
      <c r="C911" s="11">
        <v>595</v>
      </c>
      <c r="D911" s="11">
        <v>612</v>
      </c>
      <c r="E911" s="11">
        <v>587</v>
      </c>
      <c r="F911" s="12">
        <v>70161939</v>
      </c>
      <c r="G911" s="14">
        <f t="shared" si="141"/>
        <v>17</v>
      </c>
      <c r="H911" s="14">
        <f t="shared" si="142"/>
        <v>8</v>
      </c>
      <c r="I911" s="8">
        <f t="shared" si="143"/>
        <v>2.8571428571428571E-2</v>
      </c>
      <c r="J911" s="8">
        <f t="shared" si="144"/>
        <v>1.3445378151260505E-2</v>
      </c>
      <c r="K911" s="14">
        <f t="shared" si="147"/>
        <v>-20</v>
      </c>
      <c r="L911" s="14">
        <f t="shared" si="148"/>
        <v>45</v>
      </c>
      <c r="M911" s="8">
        <f t="shared" si="145"/>
        <v>-3.3613445378151259E-2</v>
      </c>
      <c r="N911" s="8">
        <f t="shared" si="146"/>
        <v>7.5630252100840331E-2</v>
      </c>
      <c r="O911" s="14">
        <f t="shared" si="149"/>
        <v>-37</v>
      </c>
      <c r="P911" s="8">
        <f t="shared" si="150"/>
        <v>-5.8544303797468354E-2</v>
      </c>
    </row>
    <row r="912" spans="1:16" x14ac:dyDescent="0.25">
      <c r="A912" s="10">
        <v>44225</v>
      </c>
      <c r="B912" s="11">
        <v>591</v>
      </c>
      <c r="C912" s="11">
        <v>619</v>
      </c>
      <c r="D912" s="11">
        <v>619</v>
      </c>
      <c r="E912" s="11">
        <v>591</v>
      </c>
      <c r="F912" s="12">
        <v>96875889</v>
      </c>
      <c r="G912" s="14">
        <f t="shared" si="141"/>
        <v>0</v>
      </c>
      <c r="H912" s="14">
        <f t="shared" si="142"/>
        <v>28</v>
      </c>
      <c r="I912" s="8">
        <f t="shared" si="143"/>
        <v>0</v>
      </c>
      <c r="J912" s="8">
        <f t="shared" si="144"/>
        <v>4.5234248788368334E-2</v>
      </c>
      <c r="K912" s="14">
        <f t="shared" si="147"/>
        <v>8</v>
      </c>
      <c r="L912" s="14">
        <f t="shared" si="148"/>
        <v>20</v>
      </c>
      <c r="M912" s="8">
        <f t="shared" si="145"/>
        <v>1.2924071082390954E-2</v>
      </c>
      <c r="N912" s="8">
        <f t="shared" si="146"/>
        <v>3.2310177705977383E-2</v>
      </c>
      <c r="O912" s="14">
        <f t="shared" si="149"/>
        <v>8</v>
      </c>
      <c r="P912" s="8">
        <f t="shared" si="150"/>
        <v>1.3093289689034371E-2</v>
      </c>
    </row>
    <row r="913" spans="1:16" x14ac:dyDescent="0.25">
      <c r="A913" s="10">
        <v>44224</v>
      </c>
      <c r="B913" s="11">
        <v>601</v>
      </c>
      <c r="C913" s="11">
        <v>600</v>
      </c>
      <c r="D913" s="11">
        <v>608</v>
      </c>
      <c r="E913" s="11">
        <v>598</v>
      </c>
      <c r="F913" s="12">
        <v>104181514</v>
      </c>
      <c r="G913" s="14">
        <f t="shared" si="141"/>
        <v>8</v>
      </c>
      <c r="H913" s="14">
        <f t="shared" si="142"/>
        <v>2</v>
      </c>
      <c r="I913" s="8">
        <f t="shared" si="143"/>
        <v>1.3333333333333334E-2</v>
      </c>
      <c r="J913" s="8">
        <f t="shared" si="144"/>
        <v>3.3333333333333335E-3</v>
      </c>
      <c r="K913" s="14">
        <f t="shared" si="147"/>
        <v>17</v>
      </c>
      <c r="L913" s="14">
        <f t="shared" si="148"/>
        <v>-7</v>
      </c>
      <c r="M913" s="8">
        <f t="shared" si="145"/>
        <v>2.8333333333333332E-2</v>
      </c>
      <c r="N913" s="8">
        <f t="shared" si="146"/>
        <v>-1.1666666666666667E-2</v>
      </c>
      <c r="O913" s="14">
        <f t="shared" si="149"/>
        <v>9</v>
      </c>
      <c r="P913" s="8">
        <f t="shared" si="150"/>
        <v>1.5228426395939087E-2</v>
      </c>
    </row>
    <row r="914" spans="1:16" x14ac:dyDescent="0.25">
      <c r="A914" s="10">
        <v>44223</v>
      </c>
      <c r="B914" s="11">
        <v>615</v>
      </c>
      <c r="C914" s="11">
        <v>618</v>
      </c>
      <c r="D914" s="11">
        <v>625</v>
      </c>
      <c r="E914" s="11">
        <v>611</v>
      </c>
      <c r="F914" s="12">
        <v>72823691</v>
      </c>
      <c r="G914" s="14">
        <f t="shared" si="141"/>
        <v>7</v>
      </c>
      <c r="H914" s="14">
        <f t="shared" si="142"/>
        <v>7</v>
      </c>
      <c r="I914" s="8">
        <f t="shared" si="143"/>
        <v>1.1326860841423949E-2</v>
      </c>
      <c r="J914" s="8">
        <f t="shared" si="144"/>
        <v>1.1326860841423949E-2</v>
      </c>
      <c r="K914" s="14">
        <f t="shared" si="147"/>
        <v>24</v>
      </c>
      <c r="L914" s="14">
        <f t="shared" si="148"/>
        <v>-10</v>
      </c>
      <c r="M914" s="8">
        <f t="shared" si="145"/>
        <v>3.8834951456310676E-2</v>
      </c>
      <c r="N914" s="8">
        <f t="shared" si="146"/>
        <v>-1.6181229773462782E-2</v>
      </c>
      <c r="O914" s="14">
        <f t="shared" si="149"/>
        <v>17</v>
      </c>
      <c r="P914" s="8">
        <f t="shared" si="150"/>
        <v>2.8286189683860232E-2</v>
      </c>
    </row>
    <row r="915" spans="1:16" x14ac:dyDescent="0.25">
      <c r="A915" s="10">
        <v>44222</v>
      </c>
      <c r="B915" s="11">
        <v>617</v>
      </c>
      <c r="C915" s="11">
        <v>632</v>
      </c>
      <c r="D915" s="11">
        <v>640</v>
      </c>
      <c r="E915" s="11">
        <v>610</v>
      </c>
      <c r="F915" s="12">
        <v>114797609</v>
      </c>
      <c r="G915" s="14">
        <f t="shared" si="141"/>
        <v>8</v>
      </c>
      <c r="H915" s="14">
        <f t="shared" si="142"/>
        <v>22</v>
      </c>
      <c r="I915" s="8">
        <f t="shared" si="143"/>
        <v>1.2658227848101266E-2</v>
      </c>
      <c r="J915" s="8">
        <f t="shared" si="144"/>
        <v>3.4810126582278479E-2</v>
      </c>
      <c r="K915" s="14">
        <f t="shared" si="147"/>
        <v>25</v>
      </c>
      <c r="L915" s="14">
        <f t="shared" si="148"/>
        <v>5</v>
      </c>
      <c r="M915" s="8">
        <f t="shared" si="145"/>
        <v>3.9556962025316458E-2</v>
      </c>
      <c r="N915" s="8">
        <f t="shared" si="146"/>
        <v>7.9113924050632917E-3</v>
      </c>
      <c r="O915" s="14">
        <f t="shared" si="149"/>
        <v>17</v>
      </c>
      <c r="P915" s="8">
        <f t="shared" si="150"/>
        <v>2.7642276422764227E-2</v>
      </c>
    </row>
    <row r="916" spans="1:16" x14ac:dyDescent="0.25">
      <c r="A916" s="10">
        <v>44221</v>
      </c>
      <c r="B916" s="11">
        <v>633</v>
      </c>
      <c r="C916" s="11">
        <v>642</v>
      </c>
      <c r="D916" s="11">
        <v>646</v>
      </c>
      <c r="E916" s="11">
        <v>626</v>
      </c>
      <c r="F916" s="12">
        <v>98608285</v>
      </c>
      <c r="G916" s="14">
        <f t="shared" si="141"/>
        <v>4</v>
      </c>
      <c r="H916" s="14">
        <f t="shared" si="142"/>
        <v>16</v>
      </c>
      <c r="I916" s="8">
        <f t="shared" si="143"/>
        <v>6.2305295950155761E-3</v>
      </c>
      <c r="J916" s="8">
        <f t="shared" si="144"/>
        <v>2.4922118380062305E-2</v>
      </c>
      <c r="K916" s="14">
        <f t="shared" si="147"/>
        <v>29</v>
      </c>
      <c r="L916" s="14">
        <f t="shared" si="148"/>
        <v>-9</v>
      </c>
      <c r="M916" s="8">
        <f t="shared" si="145"/>
        <v>4.5171339563862926E-2</v>
      </c>
      <c r="N916" s="8">
        <f t="shared" si="146"/>
        <v>-1.4018691588785047E-2</v>
      </c>
      <c r="O916" s="14">
        <f t="shared" si="149"/>
        <v>25</v>
      </c>
      <c r="P916" s="8">
        <f t="shared" si="150"/>
        <v>4.0518638573743923E-2</v>
      </c>
    </row>
    <row r="917" spans="1:16" x14ac:dyDescent="0.25">
      <c r="A917" s="10">
        <v>44218</v>
      </c>
      <c r="B917" s="11">
        <v>649</v>
      </c>
      <c r="C917" s="11">
        <v>649</v>
      </c>
      <c r="D917" s="11">
        <v>665</v>
      </c>
      <c r="E917" s="11">
        <v>649</v>
      </c>
      <c r="F917" s="12">
        <v>134238314</v>
      </c>
      <c r="G917" s="14">
        <f t="shared" si="141"/>
        <v>16</v>
      </c>
      <c r="H917" s="14">
        <f t="shared" si="142"/>
        <v>0</v>
      </c>
      <c r="I917" s="8">
        <f t="shared" si="143"/>
        <v>2.465331278890601E-2</v>
      </c>
      <c r="J917" s="8">
        <f t="shared" si="144"/>
        <v>0</v>
      </c>
      <c r="K917" s="14">
        <f t="shared" si="147"/>
        <v>32</v>
      </c>
      <c r="L917" s="14">
        <f t="shared" si="148"/>
        <v>-16</v>
      </c>
      <c r="M917" s="8">
        <f t="shared" si="145"/>
        <v>4.930662557781202E-2</v>
      </c>
      <c r="N917" s="8">
        <f t="shared" si="146"/>
        <v>-2.465331278890601E-2</v>
      </c>
      <c r="O917" s="14">
        <f t="shared" si="149"/>
        <v>16</v>
      </c>
      <c r="P917" s="8">
        <f t="shared" si="150"/>
        <v>2.5276461295418641E-2</v>
      </c>
    </row>
    <row r="918" spans="1:16" x14ac:dyDescent="0.25">
      <c r="A918" s="10">
        <v>44217</v>
      </c>
      <c r="B918" s="11">
        <v>673</v>
      </c>
      <c r="C918" s="11">
        <v>640</v>
      </c>
      <c r="D918" s="11">
        <v>679</v>
      </c>
      <c r="E918" s="11">
        <v>640</v>
      </c>
      <c r="F918" s="12">
        <v>97590371</v>
      </c>
      <c r="G918" s="14">
        <f t="shared" si="141"/>
        <v>39</v>
      </c>
      <c r="H918" s="14">
        <f t="shared" si="142"/>
        <v>0</v>
      </c>
      <c r="I918" s="8">
        <f t="shared" si="143"/>
        <v>6.0937499999999999E-2</v>
      </c>
      <c r="J918" s="8">
        <f t="shared" si="144"/>
        <v>0</v>
      </c>
      <c r="K918" s="14">
        <f t="shared" si="147"/>
        <v>30</v>
      </c>
      <c r="L918" s="14">
        <f t="shared" si="148"/>
        <v>9</v>
      </c>
      <c r="M918" s="8">
        <f t="shared" si="145"/>
        <v>4.6875E-2</v>
      </c>
      <c r="N918" s="8">
        <f t="shared" si="146"/>
        <v>1.40625E-2</v>
      </c>
      <c r="O918" s="14">
        <f t="shared" si="149"/>
        <v>-9</v>
      </c>
      <c r="P918" s="8">
        <f t="shared" si="150"/>
        <v>-1.386748844375963E-2</v>
      </c>
    </row>
    <row r="919" spans="1:16" x14ac:dyDescent="0.25">
      <c r="A919" s="10">
        <v>44216</v>
      </c>
      <c r="B919" s="11">
        <v>647</v>
      </c>
      <c r="C919" s="11">
        <v>633</v>
      </c>
      <c r="D919" s="11">
        <v>650</v>
      </c>
      <c r="E919" s="11">
        <v>631</v>
      </c>
      <c r="F919" s="12">
        <v>95484470</v>
      </c>
      <c r="G919" s="14">
        <f t="shared" si="141"/>
        <v>17</v>
      </c>
      <c r="H919" s="14">
        <f t="shared" si="142"/>
        <v>2</v>
      </c>
      <c r="I919" s="8">
        <f t="shared" si="143"/>
        <v>2.6856240126382307E-2</v>
      </c>
      <c r="J919" s="8">
        <f t="shared" si="144"/>
        <v>3.1595576619273301E-3</v>
      </c>
      <c r="K919" s="14">
        <f t="shared" si="147"/>
        <v>-23</v>
      </c>
      <c r="L919" s="14">
        <f t="shared" si="148"/>
        <v>42</v>
      </c>
      <c r="M919" s="8">
        <f t="shared" si="145"/>
        <v>-3.6334913112164295E-2</v>
      </c>
      <c r="N919" s="8">
        <f t="shared" si="146"/>
        <v>6.6350710900473939E-2</v>
      </c>
      <c r="O919" s="14">
        <f t="shared" si="149"/>
        <v>-40</v>
      </c>
      <c r="P919" s="8">
        <f t="shared" si="150"/>
        <v>-5.9435364041604752E-2</v>
      </c>
    </row>
    <row r="920" spans="1:16" x14ac:dyDescent="0.25">
      <c r="A920" s="10">
        <v>44215</v>
      </c>
      <c r="B920" s="11">
        <v>627</v>
      </c>
      <c r="C920" s="11">
        <v>618</v>
      </c>
      <c r="D920" s="11">
        <v>632</v>
      </c>
      <c r="E920" s="11">
        <v>613</v>
      </c>
      <c r="F920" s="12">
        <v>52947466</v>
      </c>
      <c r="G920" s="14">
        <f t="shared" si="141"/>
        <v>14</v>
      </c>
      <c r="H920" s="14">
        <f t="shared" si="142"/>
        <v>5</v>
      </c>
      <c r="I920" s="8">
        <f t="shared" si="143"/>
        <v>2.2653721682847898E-2</v>
      </c>
      <c r="J920" s="8">
        <f t="shared" si="144"/>
        <v>8.0906148867313909E-3</v>
      </c>
      <c r="K920" s="14">
        <f t="shared" si="147"/>
        <v>-15</v>
      </c>
      <c r="L920" s="14">
        <f t="shared" si="148"/>
        <v>34</v>
      </c>
      <c r="M920" s="8">
        <f t="shared" si="145"/>
        <v>-2.4271844660194174E-2</v>
      </c>
      <c r="N920" s="8">
        <f t="shared" si="146"/>
        <v>5.5016181229773461E-2</v>
      </c>
      <c r="O920" s="14">
        <f t="shared" si="149"/>
        <v>-29</v>
      </c>
      <c r="P920" s="8">
        <f t="shared" si="150"/>
        <v>-4.482225656877898E-2</v>
      </c>
    </row>
    <row r="921" spans="1:16" x14ac:dyDescent="0.25">
      <c r="A921" s="10">
        <v>44214</v>
      </c>
      <c r="B921" s="11">
        <v>607</v>
      </c>
      <c r="C921" s="11">
        <v>608</v>
      </c>
      <c r="D921" s="11">
        <v>608</v>
      </c>
      <c r="E921" s="11">
        <v>594</v>
      </c>
      <c r="F921" s="12">
        <v>50388664</v>
      </c>
      <c r="G921" s="14">
        <f t="shared" si="141"/>
        <v>0</v>
      </c>
      <c r="H921" s="14">
        <f t="shared" si="142"/>
        <v>14</v>
      </c>
      <c r="I921" s="8">
        <f t="shared" si="143"/>
        <v>0</v>
      </c>
      <c r="J921" s="8">
        <f t="shared" si="144"/>
        <v>2.3026315789473683E-2</v>
      </c>
      <c r="K921" s="14">
        <f t="shared" si="147"/>
        <v>-19</v>
      </c>
      <c r="L921" s="14">
        <f t="shared" si="148"/>
        <v>33</v>
      </c>
      <c r="M921" s="8">
        <f t="shared" si="145"/>
        <v>-3.125E-2</v>
      </c>
      <c r="N921" s="8">
        <f t="shared" si="146"/>
        <v>5.4276315789473686E-2</v>
      </c>
      <c r="O921" s="14">
        <f t="shared" si="149"/>
        <v>-19</v>
      </c>
      <c r="P921" s="8">
        <f t="shared" si="150"/>
        <v>-3.0303030303030304E-2</v>
      </c>
    </row>
    <row r="922" spans="1:16" x14ac:dyDescent="0.25">
      <c r="A922" s="10">
        <v>44211</v>
      </c>
      <c r="B922" s="11">
        <v>601</v>
      </c>
      <c r="C922" s="11">
        <v>621</v>
      </c>
      <c r="D922" s="11">
        <v>625</v>
      </c>
      <c r="E922" s="11">
        <v>601</v>
      </c>
      <c r="F922" s="12">
        <v>100998199</v>
      </c>
      <c r="G922" s="14">
        <f t="shared" si="141"/>
        <v>4</v>
      </c>
      <c r="H922" s="14">
        <f t="shared" si="142"/>
        <v>20</v>
      </c>
      <c r="I922" s="8">
        <f t="shared" si="143"/>
        <v>6.4412238325281803E-3</v>
      </c>
      <c r="J922" s="8">
        <f t="shared" si="144"/>
        <v>3.2206119162640899E-2</v>
      </c>
      <c r="K922" s="14">
        <f t="shared" si="147"/>
        <v>18</v>
      </c>
      <c r="L922" s="14">
        <f t="shared" si="148"/>
        <v>6</v>
      </c>
      <c r="M922" s="8">
        <f t="shared" si="145"/>
        <v>2.8985507246376812E-2</v>
      </c>
      <c r="N922" s="8">
        <f t="shared" si="146"/>
        <v>9.6618357487922701E-3</v>
      </c>
      <c r="O922" s="14">
        <f t="shared" si="149"/>
        <v>14</v>
      </c>
      <c r="P922" s="8">
        <f t="shared" si="150"/>
        <v>2.3064250411861616E-2</v>
      </c>
    </row>
    <row r="923" spans="1:16" x14ac:dyDescent="0.25">
      <c r="A923" s="10">
        <v>44210</v>
      </c>
      <c r="B923" s="11">
        <v>592</v>
      </c>
      <c r="C923" s="11">
        <v>587</v>
      </c>
      <c r="D923" s="11">
        <v>597</v>
      </c>
      <c r="E923" s="11">
        <v>587</v>
      </c>
      <c r="F923" s="12">
        <v>90309708</v>
      </c>
      <c r="G923" s="14">
        <f t="shared" si="141"/>
        <v>10</v>
      </c>
      <c r="H923" s="14">
        <f t="shared" si="142"/>
        <v>0</v>
      </c>
      <c r="I923" s="8">
        <f t="shared" si="143"/>
        <v>1.7035775127768313E-2</v>
      </c>
      <c r="J923" s="8">
        <f t="shared" si="144"/>
        <v>0</v>
      </c>
      <c r="K923" s="14">
        <f t="shared" si="147"/>
        <v>-4</v>
      </c>
      <c r="L923" s="14">
        <f t="shared" si="148"/>
        <v>14</v>
      </c>
      <c r="M923" s="8">
        <f t="shared" si="145"/>
        <v>-6.8143100511073255E-3</v>
      </c>
      <c r="N923" s="8">
        <f t="shared" si="146"/>
        <v>2.385008517887564E-2</v>
      </c>
      <c r="O923" s="14">
        <f t="shared" si="149"/>
        <v>-14</v>
      </c>
      <c r="P923" s="8">
        <f t="shared" si="150"/>
        <v>-2.329450915141431E-2</v>
      </c>
    </row>
    <row r="924" spans="1:16" x14ac:dyDescent="0.25">
      <c r="A924" s="10">
        <v>44209</v>
      </c>
      <c r="B924" s="11">
        <v>605</v>
      </c>
      <c r="C924" s="11">
        <v>595</v>
      </c>
      <c r="D924" s="11">
        <v>605</v>
      </c>
      <c r="E924" s="11">
        <v>593</v>
      </c>
      <c r="F924" s="12">
        <v>75707681</v>
      </c>
      <c r="G924" s="14">
        <f t="shared" si="141"/>
        <v>10</v>
      </c>
      <c r="H924" s="14">
        <f t="shared" si="142"/>
        <v>2</v>
      </c>
      <c r="I924" s="8">
        <f t="shared" si="143"/>
        <v>1.680672268907563E-2</v>
      </c>
      <c r="J924" s="8">
        <f t="shared" si="144"/>
        <v>3.3613445378151263E-3</v>
      </c>
      <c r="K924" s="14">
        <f t="shared" si="147"/>
        <v>13</v>
      </c>
      <c r="L924" s="14">
        <f t="shared" si="148"/>
        <v>-1</v>
      </c>
      <c r="M924" s="8">
        <f t="shared" si="145"/>
        <v>2.1848739495798318E-2</v>
      </c>
      <c r="N924" s="8">
        <f t="shared" si="146"/>
        <v>-1.6806722689075631E-3</v>
      </c>
      <c r="O924" s="14">
        <f t="shared" si="149"/>
        <v>3</v>
      </c>
      <c r="P924" s="8">
        <f t="shared" si="150"/>
        <v>5.0675675675675678E-3</v>
      </c>
    </row>
    <row r="925" spans="1:16" x14ac:dyDescent="0.25">
      <c r="A925" s="10">
        <v>44208</v>
      </c>
      <c r="B925" s="11">
        <v>591</v>
      </c>
      <c r="C925" s="11">
        <v>583</v>
      </c>
      <c r="D925" s="11">
        <v>597</v>
      </c>
      <c r="E925" s="11">
        <v>582</v>
      </c>
      <c r="F925" s="12">
        <v>52605212</v>
      </c>
      <c r="G925" s="14">
        <f t="shared" si="141"/>
        <v>14</v>
      </c>
      <c r="H925" s="14">
        <f t="shared" si="142"/>
        <v>1</v>
      </c>
      <c r="I925" s="8">
        <f t="shared" si="143"/>
        <v>2.4013722126929673E-2</v>
      </c>
      <c r="J925" s="8">
        <f t="shared" si="144"/>
        <v>1.7152658662092624E-3</v>
      </c>
      <c r="K925" s="14">
        <f t="shared" si="147"/>
        <v>-8</v>
      </c>
      <c r="L925" s="14">
        <f t="shared" si="148"/>
        <v>23</v>
      </c>
      <c r="M925" s="8">
        <f t="shared" si="145"/>
        <v>-1.3722126929674099E-2</v>
      </c>
      <c r="N925" s="8">
        <f t="shared" si="146"/>
        <v>3.9451114922813037E-2</v>
      </c>
      <c r="O925" s="14">
        <f t="shared" si="149"/>
        <v>-22</v>
      </c>
      <c r="P925" s="8">
        <f t="shared" si="150"/>
        <v>-3.6363636363636362E-2</v>
      </c>
    </row>
    <row r="926" spans="1:16" x14ac:dyDescent="0.25">
      <c r="A926" s="10">
        <v>44207</v>
      </c>
      <c r="B926" s="11">
        <v>584</v>
      </c>
      <c r="C926" s="11">
        <v>577</v>
      </c>
      <c r="D926" s="11">
        <v>584</v>
      </c>
      <c r="E926" s="11">
        <v>574</v>
      </c>
      <c r="F926" s="12">
        <v>52771778</v>
      </c>
      <c r="G926" s="14">
        <f t="shared" si="141"/>
        <v>7</v>
      </c>
      <c r="H926" s="14">
        <f t="shared" si="142"/>
        <v>3</v>
      </c>
      <c r="I926" s="8">
        <f t="shared" si="143"/>
        <v>1.2131715771230503E-2</v>
      </c>
      <c r="J926" s="8">
        <f t="shared" si="144"/>
        <v>5.1993067590987872E-3</v>
      </c>
      <c r="K926" s="14">
        <f t="shared" si="147"/>
        <v>-7</v>
      </c>
      <c r="L926" s="14">
        <f t="shared" si="148"/>
        <v>17</v>
      </c>
      <c r="M926" s="8">
        <f t="shared" si="145"/>
        <v>-1.2131715771230503E-2</v>
      </c>
      <c r="N926" s="8">
        <f t="shared" si="146"/>
        <v>2.9462738301559793E-2</v>
      </c>
      <c r="O926" s="14">
        <f t="shared" si="149"/>
        <v>-14</v>
      </c>
      <c r="P926" s="8">
        <f t="shared" si="150"/>
        <v>-2.3688663282571912E-2</v>
      </c>
    </row>
    <row r="927" spans="1:16" x14ac:dyDescent="0.25">
      <c r="A927" s="10">
        <v>44204</v>
      </c>
      <c r="B927" s="11">
        <v>580</v>
      </c>
      <c r="C927" s="11">
        <v>580</v>
      </c>
      <c r="D927" s="11">
        <v>580</v>
      </c>
      <c r="E927" s="11">
        <v>571</v>
      </c>
      <c r="F927" s="12">
        <v>62957148</v>
      </c>
      <c r="G927" s="14">
        <f t="shared" si="141"/>
        <v>0</v>
      </c>
      <c r="H927" s="14">
        <f t="shared" si="142"/>
        <v>9</v>
      </c>
      <c r="I927" s="8">
        <f t="shared" si="143"/>
        <v>0</v>
      </c>
      <c r="J927" s="8">
        <f t="shared" si="144"/>
        <v>1.5517241379310345E-2</v>
      </c>
      <c r="K927" s="14">
        <f t="shared" si="147"/>
        <v>-4</v>
      </c>
      <c r="L927" s="14">
        <f t="shared" si="148"/>
        <v>13</v>
      </c>
      <c r="M927" s="8">
        <f t="shared" si="145"/>
        <v>-6.8965517241379309E-3</v>
      </c>
      <c r="N927" s="8">
        <f t="shared" si="146"/>
        <v>2.2413793103448276E-2</v>
      </c>
      <c r="O927" s="14">
        <f t="shared" si="149"/>
        <v>-4</v>
      </c>
      <c r="P927" s="8">
        <f t="shared" si="150"/>
        <v>-6.8493150684931503E-3</v>
      </c>
    </row>
    <row r="928" spans="1:16" x14ac:dyDescent="0.25">
      <c r="A928" s="10">
        <v>44203</v>
      </c>
      <c r="B928" s="11">
        <v>565</v>
      </c>
      <c r="C928" s="11">
        <v>554</v>
      </c>
      <c r="D928" s="11">
        <v>570</v>
      </c>
      <c r="E928" s="11">
        <v>553</v>
      </c>
      <c r="F928" s="12">
        <v>53392763</v>
      </c>
      <c r="G928" s="14">
        <f t="shared" si="141"/>
        <v>16</v>
      </c>
      <c r="H928" s="14">
        <f t="shared" si="142"/>
        <v>1</v>
      </c>
      <c r="I928" s="8">
        <f t="shared" si="143"/>
        <v>2.8880866425992781E-2</v>
      </c>
      <c r="J928" s="8">
        <f t="shared" si="144"/>
        <v>1.8050541516245488E-3</v>
      </c>
      <c r="K928" s="14">
        <f t="shared" si="147"/>
        <v>-10</v>
      </c>
      <c r="L928" s="14">
        <f t="shared" si="148"/>
        <v>27</v>
      </c>
      <c r="M928" s="8">
        <f t="shared" si="145"/>
        <v>-1.8050541516245487E-2</v>
      </c>
      <c r="N928" s="8">
        <f t="shared" si="146"/>
        <v>4.8736462093862815E-2</v>
      </c>
      <c r="O928" s="14">
        <f t="shared" si="149"/>
        <v>-26</v>
      </c>
      <c r="P928" s="8">
        <f t="shared" si="150"/>
        <v>-4.4827586206896551E-2</v>
      </c>
    </row>
    <row r="929" spans="1:16" x14ac:dyDescent="0.25">
      <c r="A929" s="10">
        <v>44202</v>
      </c>
      <c r="B929" s="11">
        <v>549</v>
      </c>
      <c r="C929" s="11">
        <v>555</v>
      </c>
      <c r="D929" s="11">
        <v>555</v>
      </c>
      <c r="E929" s="11">
        <v>541</v>
      </c>
      <c r="F929" s="12">
        <v>55614434</v>
      </c>
      <c r="G929" s="14">
        <f t="shared" si="141"/>
        <v>0</v>
      </c>
      <c r="H929" s="14">
        <f t="shared" si="142"/>
        <v>14</v>
      </c>
      <c r="I929" s="8">
        <f t="shared" si="143"/>
        <v>0</v>
      </c>
      <c r="J929" s="8">
        <f t="shared" si="144"/>
        <v>2.5225225225225224E-2</v>
      </c>
      <c r="K929" s="14">
        <f t="shared" si="147"/>
        <v>-10</v>
      </c>
      <c r="L929" s="14">
        <f t="shared" si="148"/>
        <v>24</v>
      </c>
      <c r="M929" s="8">
        <f t="shared" si="145"/>
        <v>-1.8018018018018018E-2</v>
      </c>
      <c r="N929" s="8">
        <f t="shared" si="146"/>
        <v>4.3243243243243246E-2</v>
      </c>
      <c r="O929" s="14">
        <f t="shared" si="149"/>
        <v>-10</v>
      </c>
      <c r="P929" s="8">
        <f t="shared" si="150"/>
        <v>-1.7699115044247787E-2</v>
      </c>
    </row>
    <row r="930" spans="1:16" x14ac:dyDescent="0.25">
      <c r="A930" s="10">
        <v>44201</v>
      </c>
      <c r="B930" s="11">
        <v>542</v>
      </c>
      <c r="C930" s="11">
        <v>536</v>
      </c>
      <c r="D930" s="11">
        <v>542</v>
      </c>
      <c r="E930" s="11">
        <v>535</v>
      </c>
      <c r="F930" s="12">
        <v>34839391</v>
      </c>
      <c r="G930" s="14">
        <f t="shared" si="141"/>
        <v>6</v>
      </c>
      <c r="H930" s="14">
        <f t="shared" si="142"/>
        <v>1</v>
      </c>
      <c r="I930" s="8">
        <f t="shared" si="143"/>
        <v>1.1194029850746268E-2</v>
      </c>
      <c r="J930" s="8">
        <f t="shared" si="144"/>
        <v>1.8656716417910447E-3</v>
      </c>
      <c r="K930" s="14">
        <f t="shared" si="147"/>
        <v>-7</v>
      </c>
      <c r="L930" s="14">
        <f t="shared" si="148"/>
        <v>14</v>
      </c>
      <c r="M930" s="8">
        <f t="shared" si="145"/>
        <v>-1.3059701492537313E-2</v>
      </c>
      <c r="N930" s="8">
        <f t="shared" si="146"/>
        <v>2.6119402985074626E-2</v>
      </c>
      <c r="O930" s="14">
        <f t="shared" si="149"/>
        <v>-13</v>
      </c>
      <c r="P930" s="8">
        <f t="shared" si="150"/>
        <v>-2.3679417122040074E-2</v>
      </c>
    </row>
    <row r="931" spans="1:16" x14ac:dyDescent="0.25">
      <c r="A931" s="10">
        <v>44200</v>
      </c>
      <c r="B931" s="11">
        <v>536</v>
      </c>
      <c r="C931" s="11">
        <v>530</v>
      </c>
      <c r="D931" s="11">
        <v>540</v>
      </c>
      <c r="E931" s="11">
        <v>528</v>
      </c>
      <c r="F931" s="12">
        <v>39489959</v>
      </c>
      <c r="G931" s="14">
        <f t="shared" si="141"/>
        <v>10</v>
      </c>
      <c r="H931" s="14">
        <f t="shared" si="142"/>
        <v>2</v>
      </c>
      <c r="I931" s="8">
        <f t="shared" si="143"/>
        <v>1.8867924528301886E-2</v>
      </c>
      <c r="J931" s="8">
        <f t="shared" si="144"/>
        <v>3.7735849056603774E-3</v>
      </c>
      <c r="K931" s="14">
        <f t="shared" si="147"/>
        <v>-2</v>
      </c>
      <c r="L931" s="14">
        <f t="shared" si="148"/>
        <v>14</v>
      </c>
      <c r="M931" s="8">
        <f t="shared" si="145"/>
        <v>-3.7735849056603774E-3</v>
      </c>
      <c r="N931" s="8">
        <f t="shared" si="146"/>
        <v>2.6415094339622643E-2</v>
      </c>
      <c r="O931" s="14">
        <f t="shared" si="149"/>
        <v>-12</v>
      </c>
      <c r="P931" s="8">
        <f t="shared" si="150"/>
        <v>-2.2140221402214021E-2</v>
      </c>
    </row>
    <row r="932" spans="1:16" x14ac:dyDescent="0.25">
      <c r="A932" s="10">
        <v>44196</v>
      </c>
      <c r="B932" s="11">
        <v>530</v>
      </c>
      <c r="C932" s="11">
        <v>526</v>
      </c>
      <c r="D932" s="11">
        <v>530</v>
      </c>
      <c r="E932" s="11">
        <v>524</v>
      </c>
      <c r="F932" s="12">
        <v>31173332</v>
      </c>
      <c r="G932" s="14">
        <f t="shared" si="141"/>
        <v>4</v>
      </c>
      <c r="H932" s="14">
        <f t="shared" si="142"/>
        <v>2</v>
      </c>
      <c r="I932" s="8">
        <f t="shared" si="143"/>
        <v>7.6045627376425855E-3</v>
      </c>
      <c r="J932" s="8">
        <f t="shared" si="144"/>
        <v>3.8022813688212928E-3</v>
      </c>
      <c r="K932" s="14">
        <f t="shared" si="147"/>
        <v>-6</v>
      </c>
      <c r="L932" s="14">
        <f t="shared" si="148"/>
        <v>12</v>
      </c>
      <c r="M932" s="8">
        <f t="shared" si="145"/>
        <v>-1.1406844106463879E-2</v>
      </c>
      <c r="N932" s="8">
        <f t="shared" si="146"/>
        <v>2.2813688212927757E-2</v>
      </c>
      <c r="O932" s="14">
        <f t="shared" si="149"/>
        <v>-10</v>
      </c>
      <c r="P932" s="8">
        <f t="shared" si="150"/>
        <v>-1.8656716417910446E-2</v>
      </c>
    </row>
    <row r="933" spans="1:16" x14ac:dyDescent="0.25">
      <c r="A933" s="10">
        <v>44195</v>
      </c>
      <c r="B933" s="11">
        <v>525</v>
      </c>
      <c r="C933" s="11">
        <v>516</v>
      </c>
      <c r="D933" s="11">
        <v>525</v>
      </c>
      <c r="E933" s="11">
        <v>514</v>
      </c>
      <c r="F933" s="12">
        <v>46705107</v>
      </c>
      <c r="G933" s="14">
        <f t="shared" si="141"/>
        <v>9</v>
      </c>
      <c r="H933" s="14">
        <f t="shared" si="142"/>
        <v>2</v>
      </c>
      <c r="I933" s="8">
        <f t="shared" si="143"/>
        <v>1.7441860465116279E-2</v>
      </c>
      <c r="J933" s="8">
        <f t="shared" si="144"/>
        <v>3.875968992248062E-3</v>
      </c>
      <c r="K933" s="14">
        <f t="shared" si="147"/>
        <v>-5</v>
      </c>
      <c r="L933" s="14">
        <f t="shared" si="148"/>
        <v>16</v>
      </c>
      <c r="M933" s="8">
        <f t="shared" si="145"/>
        <v>-9.6899224806201549E-3</v>
      </c>
      <c r="N933" s="8">
        <f t="shared" si="146"/>
        <v>3.1007751937984496E-2</v>
      </c>
      <c r="O933" s="14">
        <f t="shared" si="149"/>
        <v>-14</v>
      </c>
      <c r="P933" s="8">
        <f t="shared" si="150"/>
        <v>-2.6415094339622643E-2</v>
      </c>
    </row>
    <row r="934" spans="1:16" x14ac:dyDescent="0.25">
      <c r="A934" s="10">
        <v>44194</v>
      </c>
      <c r="B934" s="11">
        <v>515</v>
      </c>
      <c r="C934" s="11">
        <v>515</v>
      </c>
      <c r="D934" s="11">
        <v>517</v>
      </c>
      <c r="E934" s="11">
        <v>513</v>
      </c>
      <c r="F934" s="12">
        <v>20226736</v>
      </c>
      <c r="G934" s="14">
        <f t="shared" si="141"/>
        <v>2</v>
      </c>
      <c r="H934" s="14">
        <f t="shared" si="142"/>
        <v>2</v>
      </c>
      <c r="I934" s="8">
        <f t="shared" si="143"/>
        <v>3.8834951456310678E-3</v>
      </c>
      <c r="J934" s="8">
        <f t="shared" si="144"/>
        <v>3.8834951456310678E-3</v>
      </c>
      <c r="K934" s="14">
        <f t="shared" si="147"/>
        <v>-8</v>
      </c>
      <c r="L934" s="14">
        <f t="shared" si="148"/>
        <v>12</v>
      </c>
      <c r="M934" s="8">
        <f t="shared" si="145"/>
        <v>-1.5533980582524271E-2</v>
      </c>
      <c r="N934" s="8">
        <f t="shared" si="146"/>
        <v>2.3300970873786409E-2</v>
      </c>
      <c r="O934" s="14">
        <f t="shared" si="149"/>
        <v>-10</v>
      </c>
      <c r="P934" s="8">
        <f t="shared" si="150"/>
        <v>-1.9047619047619049E-2</v>
      </c>
    </row>
    <row r="935" spans="1:16" x14ac:dyDescent="0.25">
      <c r="A935" s="10">
        <v>44193</v>
      </c>
      <c r="B935" s="11">
        <v>515</v>
      </c>
      <c r="C935" s="11">
        <v>512</v>
      </c>
      <c r="D935" s="11">
        <v>515</v>
      </c>
      <c r="E935" s="11">
        <v>509</v>
      </c>
      <c r="F935" s="12">
        <v>19520886</v>
      </c>
      <c r="G935" s="14">
        <f t="shared" si="141"/>
        <v>3</v>
      </c>
      <c r="H935" s="14">
        <f t="shared" si="142"/>
        <v>3</v>
      </c>
      <c r="I935" s="8">
        <f t="shared" si="143"/>
        <v>5.859375E-3</v>
      </c>
      <c r="J935" s="8">
        <f t="shared" si="144"/>
        <v>5.859375E-3</v>
      </c>
      <c r="K935" s="14">
        <f t="shared" si="147"/>
        <v>0</v>
      </c>
      <c r="L935" s="14">
        <f t="shared" si="148"/>
        <v>6</v>
      </c>
      <c r="M935" s="8">
        <f t="shared" si="145"/>
        <v>0</v>
      </c>
      <c r="N935" s="8">
        <f t="shared" si="146"/>
        <v>1.171875E-2</v>
      </c>
      <c r="O935" s="14">
        <f t="shared" si="149"/>
        <v>-3</v>
      </c>
      <c r="P935" s="8">
        <f t="shared" si="150"/>
        <v>-5.8252427184466021E-3</v>
      </c>
    </row>
    <row r="936" spans="1:16" x14ac:dyDescent="0.25">
      <c r="A936" s="10">
        <v>44190</v>
      </c>
      <c r="B936" s="11">
        <v>511</v>
      </c>
      <c r="C936" s="11">
        <v>514</v>
      </c>
      <c r="D936" s="11">
        <v>515</v>
      </c>
      <c r="E936" s="11">
        <v>510</v>
      </c>
      <c r="F936" s="12">
        <v>12581145</v>
      </c>
      <c r="G936" s="14">
        <f t="shared" si="141"/>
        <v>1</v>
      </c>
      <c r="H936" s="14">
        <f t="shared" si="142"/>
        <v>4</v>
      </c>
      <c r="I936" s="8">
        <f t="shared" si="143"/>
        <v>1.9455252918287938E-3</v>
      </c>
      <c r="J936" s="8">
        <f t="shared" si="144"/>
        <v>7.7821011673151752E-3</v>
      </c>
      <c r="K936" s="14">
        <f t="shared" si="147"/>
        <v>0</v>
      </c>
      <c r="L936" s="14">
        <f t="shared" si="148"/>
        <v>5</v>
      </c>
      <c r="M936" s="8">
        <f t="shared" si="145"/>
        <v>0</v>
      </c>
      <c r="N936" s="8">
        <f t="shared" si="146"/>
        <v>9.727626459143969E-3</v>
      </c>
      <c r="O936" s="14">
        <f t="shared" si="149"/>
        <v>-1</v>
      </c>
      <c r="P936" s="8">
        <f t="shared" si="150"/>
        <v>-1.9417475728155339E-3</v>
      </c>
    </row>
    <row r="937" spans="1:16" x14ac:dyDescent="0.25">
      <c r="A937" s="10">
        <v>44189</v>
      </c>
      <c r="B937" s="11">
        <v>510</v>
      </c>
      <c r="C937" s="11">
        <v>511</v>
      </c>
      <c r="D937" s="11">
        <v>512</v>
      </c>
      <c r="E937" s="11">
        <v>508</v>
      </c>
      <c r="F937" s="12">
        <v>15218008</v>
      </c>
      <c r="G937" s="14">
        <f t="shared" si="141"/>
        <v>1</v>
      </c>
      <c r="H937" s="14">
        <f t="shared" si="142"/>
        <v>3</v>
      </c>
      <c r="I937" s="8">
        <f t="shared" si="143"/>
        <v>1.9569471624266144E-3</v>
      </c>
      <c r="J937" s="8">
        <f t="shared" si="144"/>
        <v>5.8708414872798431E-3</v>
      </c>
      <c r="K937" s="14">
        <f t="shared" si="147"/>
        <v>1</v>
      </c>
      <c r="L937" s="14">
        <f t="shared" si="148"/>
        <v>3</v>
      </c>
      <c r="M937" s="8">
        <f t="shared" si="145"/>
        <v>1.9569471624266144E-3</v>
      </c>
      <c r="N937" s="8">
        <f t="shared" si="146"/>
        <v>5.8708414872798431E-3</v>
      </c>
      <c r="O937" s="14">
        <f t="shared" si="149"/>
        <v>0</v>
      </c>
      <c r="P937" s="8">
        <f t="shared" si="150"/>
        <v>0</v>
      </c>
    </row>
    <row r="938" spans="1:16" x14ac:dyDescent="0.25">
      <c r="A938" s="10">
        <v>44188</v>
      </c>
      <c r="B938" s="11">
        <v>509</v>
      </c>
      <c r="C938" s="11">
        <v>508</v>
      </c>
      <c r="D938" s="11">
        <v>511</v>
      </c>
      <c r="E938" s="11">
        <v>506</v>
      </c>
      <c r="F938" s="12">
        <v>18320849</v>
      </c>
      <c r="G938" s="14">
        <f t="shared" si="141"/>
        <v>3</v>
      </c>
      <c r="H938" s="14">
        <f t="shared" si="142"/>
        <v>2</v>
      </c>
      <c r="I938" s="8">
        <f t="shared" si="143"/>
        <v>5.905511811023622E-3</v>
      </c>
      <c r="J938" s="8">
        <f t="shared" si="144"/>
        <v>3.937007874015748E-3</v>
      </c>
      <c r="K938" s="14">
        <f t="shared" si="147"/>
        <v>1</v>
      </c>
      <c r="L938" s="14">
        <f t="shared" si="148"/>
        <v>4</v>
      </c>
      <c r="M938" s="8">
        <f t="shared" si="145"/>
        <v>1.968503937007874E-3</v>
      </c>
      <c r="N938" s="8">
        <f t="shared" si="146"/>
        <v>7.874015748031496E-3</v>
      </c>
      <c r="O938" s="14">
        <f t="shared" si="149"/>
        <v>-2</v>
      </c>
      <c r="P938" s="8">
        <f t="shared" si="150"/>
        <v>-3.9215686274509803E-3</v>
      </c>
    </row>
    <row r="939" spans="1:16" x14ac:dyDescent="0.25">
      <c r="A939" s="10">
        <v>44187</v>
      </c>
      <c r="B939" s="11">
        <v>509</v>
      </c>
      <c r="C939" s="11">
        <v>512</v>
      </c>
      <c r="D939" s="11">
        <v>516</v>
      </c>
      <c r="E939" s="11">
        <v>509</v>
      </c>
      <c r="F939" s="12">
        <v>25632245</v>
      </c>
      <c r="G939" s="14">
        <f t="shared" si="141"/>
        <v>4</v>
      </c>
      <c r="H939" s="14">
        <f t="shared" si="142"/>
        <v>3</v>
      </c>
      <c r="I939" s="8">
        <f t="shared" si="143"/>
        <v>7.8125E-3</v>
      </c>
      <c r="J939" s="8">
        <f t="shared" si="144"/>
        <v>5.859375E-3</v>
      </c>
      <c r="K939" s="14">
        <f t="shared" si="147"/>
        <v>7</v>
      </c>
      <c r="L939" s="14">
        <f t="shared" si="148"/>
        <v>0</v>
      </c>
      <c r="M939" s="8">
        <f t="shared" si="145"/>
        <v>1.3671875E-2</v>
      </c>
      <c r="N939" s="8">
        <f t="shared" si="146"/>
        <v>0</v>
      </c>
      <c r="O939" s="14">
        <f t="shared" si="149"/>
        <v>3</v>
      </c>
      <c r="P939" s="8">
        <f t="shared" si="150"/>
        <v>5.893909626719057E-3</v>
      </c>
    </row>
    <row r="940" spans="1:16" x14ac:dyDescent="0.25">
      <c r="A940" s="10">
        <v>44186</v>
      </c>
      <c r="B940" s="11">
        <v>516</v>
      </c>
      <c r="C940" s="11">
        <v>512</v>
      </c>
      <c r="D940" s="11">
        <v>517</v>
      </c>
      <c r="E940" s="11">
        <v>508</v>
      </c>
      <c r="F940" s="12">
        <v>35153138</v>
      </c>
      <c r="G940" s="14">
        <f t="shared" si="141"/>
        <v>5</v>
      </c>
      <c r="H940" s="14">
        <f t="shared" si="142"/>
        <v>4</v>
      </c>
      <c r="I940" s="8">
        <f t="shared" si="143"/>
        <v>9.765625E-3</v>
      </c>
      <c r="J940" s="8">
        <f t="shared" si="144"/>
        <v>7.8125E-3</v>
      </c>
      <c r="K940" s="14">
        <f t="shared" si="147"/>
        <v>8</v>
      </c>
      <c r="L940" s="14">
        <f t="shared" si="148"/>
        <v>1</v>
      </c>
      <c r="M940" s="8">
        <f t="shared" si="145"/>
        <v>1.5625E-2</v>
      </c>
      <c r="N940" s="8">
        <f t="shared" si="146"/>
        <v>1.953125E-3</v>
      </c>
      <c r="O940" s="14">
        <f t="shared" si="149"/>
        <v>3</v>
      </c>
      <c r="P940" s="8">
        <f t="shared" si="150"/>
        <v>5.893909626719057E-3</v>
      </c>
    </row>
    <row r="941" spans="1:16" x14ac:dyDescent="0.25">
      <c r="A941" s="10">
        <v>44183</v>
      </c>
      <c r="B941" s="11">
        <v>510</v>
      </c>
      <c r="C941" s="11">
        <v>508</v>
      </c>
      <c r="D941" s="11">
        <v>512</v>
      </c>
      <c r="E941" s="11">
        <v>507</v>
      </c>
      <c r="F941" s="12">
        <v>40625502</v>
      </c>
      <c r="G941" s="14">
        <f t="shared" si="141"/>
        <v>4</v>
      </c>
      <c r="H941" s="14">
        <f t="shared" si="142"/>
        <v>1</v>
      </c>
      <c r="I941" s="8">
        <f t="shared" si="143"/>
        <v>7.874015748031496E-3</v>
      </c>
      <c r="J941" s="8">
        <f t="shared" si="144"/>
        <v>1.968503937007874E-3</v>
      </c>
      <c r="K941" s="14">
        <f t="shared" si="147"/>
        <v>-4</v>
      </c>
      <c r="L941" s="14">
        <f t="shared" si="148"/>
        <v>9</v>
      </c>
      <c r="M941" s="8">
        <f t="shared" si="145"/>
        <v>-7.874015748031496E-3</v>
      </c>
      <c r="N941" s="8">
        <f t="shared" si="146"/>
        <v>1.7716535433070866E-2</v>
      </c>
      <c r="O941" s="14">
        <f t="shared" si="149"/>
        <v>-8</v>
      </c>
      <c r="P941" s="8">
        <f t="shared" si="150"/>
        <v>-1.5503875968992248E-2</v>
      </c>
    </row>
    <row r="942" spans="1:16" x14ac:dyDescent="0.25">
      <c r="A942" s="10">
        <v>44182</v>
      </c>
      <c r="B942" s="11">
        <v>508</v>
      </c>
      <c r="C942" s="11">
        <v>515</v>
      </c>
      <c r="D942" s="11">
        <v>515</v>
      </c>
      <c r="E942" s="11">
        <v>508</v>
      </c>
      <c r="F942" s="12">
        <v>39285785</v>
      </c>
      <c r="G942" s="14">
        <f t="shared" si="141"/>
        <v>0</v>
      </c>
      <c r="H942" s="14">
        <f t="shared" si="142"/>
        <v>7</v>
      </c>
      <c r="I942" s="8">
        <f t="shared" si="143"/>
        <v>0</v>
      </c>
      <c r="J942" s="8">
        <f t="shared" si="144"/>
        <v>1.3592233009708738E-2</v>
      </c>
      <c r="K942" s="14">
        <f t="shared" si="147"/>
        <v>5</v>
      </c>
      <c r="L942" s="14">
        <f t="shared" si="148"/>
        <v>2</v>
      </c>
      <c r="M942" s="8">
        <f t="shared" si="145"/>
        <v>9.7087378640776691E-3</v>
      </c>
      <c r="N942" s="8">
        <f t="shared" si="146"/>
        <v>3.8834951456310678E-3</v>
      </c>
      <c r="O942" s="14">
        <f t="shared" si="149"/>
        <v>5</v>
      </c>
      <c r="P942" s="8">
        <f t="shared" si="150"/>
        <v>9.8039215686274508E-3</v>
      </c>
    </row>
    <row r="943" spans="1:16" x14ac:dyDescent="0.25">
      <c r="A943" s="10">
        <v>44181</v>
      </c>
      <c r="B943" s="11">
        <v>512</v>
      </c>
      <c r="C943" s="11">
        <v>509</v>
      </c>
      <c r="D943" s="11">
        <v>515</v>
      </c>
      <c r="E943" s="11">
        <v>507</v>
      </c>
      <c r="F943" s="12">
        <v>53661282</v>
      </c>
      <c r="G943" s="14">
        <f t="shared" si="141"/>
        <v>6</v>
      </c>
      <c r="H943" s="14">
        <f t="shared" si="142"/>
        <v>2</v>
      </c>
      <c r="I943" s="8">
        <f t="shared" si="143"/>
        <v>1.1787819253438114E-2</v>
      </c>
      <c r="J943" s="8">
        <f t="shared" si="144"/>
        <v>3.929273084479371E-3</v>
      </c>
      <c r="K943" s="14">
        <f t="shared" si="147"/>
        <v>7</v>
      </c>
      <c r="L943" s="14">
        <f t="shared" si="148"/>
        <v>1</v>
      </c>
      <c r="M943" s="8">
        <f t="shared" si="145"/>
        <v>1.37524557956778E-2</v>
      </c>
      <c r="N943" s="8">
        <f t="shared" si="146"/>
        <v>1.9646365422396855E-3</v>
      </c>
      <c r="O943" s="14">
        <f t="shared" si="149"/>
        <v>1</v>
      </c>
      <c r="P943" s="8">
        <f t="shared" si="150"/>
        <v>1.968503937007874E-3</v>
      </c>
    </row>
    <row r="944" spans="1:16" x14ac:dyDescent="0.25">
      <c r="A944" s="10">
        <v>44180</v>
      </c>
      <c r="B944" s="11">
        <v>504</v>
      </c>
      <c r="C944" s="11">
        <v>507</v>
      </c>
      <c r="D944" s="11">
        <v>510</v>
      </c>
      <c r="E944" s="11">
        <v>504</v>
      </c>
      <c r="F944" s="12">
        <v>43059899</v>
      </c>
      <c r="G944" s="14">
        <f t="shared" si="141"/>
        <v>3</v>
      </c>
      <c r="H944" s="14">
        <f t="shared" si="142"/>
        <v>3</v>
      </c>
      <c r="I944" s="8">
        <f t="shared" si="143"/>
        <v>5.9171597633136093E-3</v>
      </c>
      <c r="J944" s="8">
        <f t="shared" si="144"/>
        <v>5.9171597633136093E-3</v>
      </c>
      <c r="K944" s="14">
        <f t="shared" si="147"/>
        <v>-2</v>
      </c>
      <c r="L944" s="14">
        <f t="shared" si="148"/>
        <v>8</v>
      </c>
      <c r="M944" s="8">
        <f t="shared" si="145"/>
        <v>-3.9447731755424065E-3</v>
      </c>
      <c r="N944" s="8">
        <f t="shared" si="146"/>
        <v>1.5779092702169626E-2</v>
      </c>
      <c r="O944" s="14">
        <f t="shared" si="149"/>
        <v>-5</v>
      </c>
      <c r="P944" s="8">
        <f t="shared" si="150"/>
        <v>-9.765625E-3</v>
      </c>
    </row>
    <row r="945" spans="1:16" x14ac:dyDescent="0.25">
      <c r="A945" s="10">
        <v>44179</v>
      </c>
      <c r="B945" s="11">
        <v>508</v>
      </c>
      <c r="C945" s="11">
        <v>512</v>
      </c>
      <c r="D945" s="11">
        <v>513</v>
      </c>
      <c r="E945" s="11">
        <v>508</v>
      </c>
      <c r="F945" s="12">
        <v>30809747</v>
      </c>
      <c r="G945" s="14">
        <f t="shared" si="141"/>
        <v>1</v>
      </c>
      <c r="H945" s="14">
        <f t="shared" si="142"/>
        <v>4</v>
      </c>
      <c r="I945" s="8">
        <f t="shared" si="143"/>
        <v>1.953125E-3</v>
      </c>
      <c r="J945" s="8">
        <f t="shared" si="144"/>
        <v>7.8125E-3</v>
      </c>
      <c r="K945" s="14">
        <f t="shared" si="147"/>
        <v>9</v>
      </c>
      <c r="L945" s="14">
        <f t="shared" si="148"/>
        <v>-4</v>
      </c>
      <c r="M945" s="8">
        <f t="shared" si="145"/>
        <v>1.7578125E-2</v>
      </c>
      <c r="N945" s="8">
        <f t="shared" si="146"/>
        <v>-7.8125E-3</v>
      </c>
      <c r="O945" s="14">
        <f t="shared" si="149"/>
        <v>8</v>
      </c>
      <c r="P945" s="8">
        <f t="shared" si="150"/>
        <v>1.5873015873015872E-2</v>
      </c>
    </row>
    <row r="946" spans="1:16" x14ac:dyDescent="0.25">
      <c r="A946" s="10">
        <v>44176</v>
      </c>
      <c r="B946" s="11">
        <v>516</v>
      </c>
      <c r="C946" s="11">
        <v>517</v>
      </c>
      <c r="D946" s="11">
        <v>517</v>
      </c>
      <c r="E946" s="11">
        <v>505</v>
      </c>
      <c r="F946" s="12">
        <v>51296611</v>
      </c>
      <c r="G946" s="14">
        <f t="shared" si="141"/>
        <v>0</v>
      </c>
      <c r="H946" s="14">
        <f t="shared" si="142"/>
        <v>12</v>
      </c>
      <c r="I946" s="8">
        <f t="shared" si="143"/>
        <v>0</v>
      </c>
      <c r="J946" s="8">
        <f t="shared" si="144"/>
        <v>2.321083172147002E-2</v>
      </c>
      <c r="K946" s="14">
        <f t="shared" si="147"/>
        <v>9</v>
      </c>
      <c r="L946" s="14">
        <f t="shared" si="148"/>
        <v>3</v>
      </c>
      <c r="M946" s="8">
        <f t="shared" si="145"/>
        <v>1.7408123791102514E-2</v>
      </c>
      <c r="N946" s="8">
        <f t="shared" si="146"/>
        <v>5.8027079303675051E-3</v>
      </c>
      <c r="O946" s="14">
        <f t="shared" si="149"/>
        <v>9</v>
      </c>
      <c r="P946" s="8">
        <f t="shared" si="150"/>
        <v>1.7716535433070866E-2</v>
      </c>
    </row>
    <row r="947" spans="1:16" x14ac:dyDescent="0.25">
      <c r="A947" s="10">
        <v>44175</v>
      </c>
      <c r="B947" s="11">
        <v>512</v>
      </c>
      <c r="C947" s="11">
        <v>511</v>
      </c>
      <c r="D947" s="11">
        <v>515</v>
      </c>
      <c r="E947" s="11">
        <v>510</v>
      </c>
      <c r="F947" s="12">
        <v>43991133</v>
      </c>
      <c r="G947" s="14">
        <f t="shared" si="141"/>
        <v>4</v>
      </c>
      <c r="H947" s="14">
        <f t="shared" si="142"/>
        <v>1</v>
      </c>
      <c r="I947" s="8">
        <f t="shared" si="143"/>
        <v>7.8277886497064575E-3</v>
      </c>
      <c r="J947" s="8">
        <f t="shared" si="144"/>
        <v>1.9569471624266144E-3</v>
      </c>
      <c r="K947" s="14">
        <f t="shared" si="147"/>
        <v>-1</v>
      </c>
      <c r="L947" s="14">
        <f t="shared" si="148"/>
        <v>6</v>
      </c>
      <c r="M947" s="8">
        <f t="shared" si="145"/>
        <v>-1.9569471624266144E-3</v>
      </c>
      <c r="N947" s="8">
        <f t="shared" si="146"/>
        <v>1.1741682974559686E-2</v>
      </c>
      <c r="O947" s="14">
        <f t="shared" si="149"/>
        <v>-5</v>
      </c>
      <c r="P947" s="8">
        <f t="shared" si="150"/>
        <v>-9.6899224806201549E-3</v>
      </c>
    </row>
    <row r="948" spans="1:16" x14ac:dyDescent="0.25">
      <c r="A948" s="10">
        <v>44174</v>
      </c>
      <c r="B948" s="11">
        <v>520</v>
      </c>
      <c r="C948" s="11">
        <v>521</v>
      </c>
      <c r="D948" s="11">
        <v>524</v>
      </c>
      <c r="E948" s="11">
        <v>520</v>
      </c>
      <c r="F948" s="12">
        <v>46831705</v>
      </c>
      <c r="G948" s="14">
        <f t="shared" si="141"/>
        <v>3</v>
      </c>
      <c r="H948" s="14">
        <f t="shared" si="142"/>
        <v>1</v>
      </c>
      <c r="I948" s="8">
        <f t="shared" si="143"/>
        <v>5.7581573896353169E-3</v>
      </c>
      <c r="J948" s="8">
        <f t="shared" si="144"/>
        <v>1.9193857965451055E-3</v>
      </c>
      <c r="K948" s="14">
        <f t="shared" si="147"/>
        <v>12</v>
      </c>
      <c r="L948" s="14">
        <f t="shared" si="148"/>
        <v>-8</v>
      </c>
      <c r="M948" s="8">
        <f t="shared" si="145"/>
        <v>2.3032629558541268E-2</v>
      </c>
      <c r="N948" s="8">
        <f t="shared" si="146"/>
        <v>-1.5355086372360844E-2</v>
      </c>
      <c r="O948" s="14">
        <f t="shared" si="149"/>
        <v>9</v>
      </c>
      <c r="P948" s="8">
        <f t="shared" si="150"/>
        <v>1.7578125E-2</v>
      </c>
    </row>
    <row r="949" spans="1:16" x14ac:dyDescent="0.25">
      <c r="A949" s="10">
        <v>44173</v>
      </c>
      <c r="B949" s="11">
        <v>524</v>
      </c>
      <c r="C949" s="11">
        <v>514</v>
      </c>
      <c r="D949" s="11">
        <v>525</v>
      </c>
      <c r="E949" s="11">
        <v>509</v>
      </c>
      <c r="F949" s="12">
        <v>41830257</v>
      </c>
      <c r="G949" s="14">
        <f t="shared" si="141"/>
        <v>11</v>
      </c>
      <c r="H949" s="14">
        <f t="shared" si="142"/>
        <v>5</v>
      </c>
      <c r="I949" s="8">
        <f t="shared" si="143"/>
        <v>2.1400778210116732E-2</v>
      </c>
      <c r="J949" s="8">
        <f t="shared" si="144"/>
        <v>9.727626459143969E-3</v>
      </c>
      <c r="K949" s="14">
        <f t="shared" si="147"/>
        <v>5</v>
      </c>
      <c r="L949" s="14">
        <f t="shared" si="148"/>
        <v>11</v>
      </c>
      <c r="M949" s="8">
        <f t="shared" si="145"/>
        <v>9.727626459143969E-3</v>
      </c>
      <c r="N949" s="8">
        <f t="shared" si="146"/>
        <v>2.1400778210116732E-2</v>
      </c>
      <c r="O949" s="14">
        <f t="shared" si="149"/>
        <v>-6</v>
      </c>
      <c r="P949" s="8">
        <f t="shared" si="150"/>
        <v>-1.1538461538461539E-2</v>
      </c>
    </row>
    <row r="950" spans="1:16" x14ac:dyDescent="0.25">
      <c r="A950" s="10">
        <v>44172</v>
      </c>
      <c r="B950" s="11">
        <v>514</v>
      </c>
      <c r="C950" s="11">
        <v>512</v>
      </c>
      <c r="D950" s="11">
        <v>515</v>
      </c>
      <c r="E950" s="11">
        <v>506</v>
      </c>
      <c r="F950" s="12">
        <v>45493551</v>
      </c>
      <c r="G950" s="14">
        <f t="shared" si="141"/>
        <v>3</v>
      </c>
      <c r="H950" s="14">
        <f t="shared" si="142"/>
        <v>6</v>
      </c>
      <c r="I950" s="8">
        <f t="shared" si="143"/>
        <v>5.859375E-3</v>
      </c>
      <c r="J950" s="8">
        <f t="shared" si="144"/>
        <v>1.171875E-2</v>
      </c>
      <c r="K950" s="14">
        <f t="shared" si="147"/>
        <v>-9</v>
      </c>
      <c r="L950" s="14">
        <f t="shared" si="148"/>
        <v>18</v>
      </c>
      <c r="M950" s="8">
        <f t="shared" si="145"/>
        <v>-1.7578125E-2</v>
      </c>
      <c r="N950" s="8">
        <f t="shared" si="146"/>
        <v>3.515625E-2</v>
      </c>
      <c r="O950" s="14">
        <f t="shared" si="149"/>
        <v>-12</v>
      </c>
      <c r="P950" s="8">
        <f t="shared" si="150"/>
        <v>-2.2900763358778626E-2</v>
      </c>
    </row>
    <row r="951" spans="1:16" x14ac:dyDescent="0.25">
      <c r="A951" s="10">
        <v>44169</v>
      </c>
      <c r="B951" s="11">
        <v>503</v>
      </c>
      <c r="C951" s="11">
        <v>498.5</v>
      </c>
      <c r="D951" s="11">
        <v>505</v>
      </c>
      <c r="E951" s="11">
        <v>497.5</v>
      </c>
      <c r="F951" s="12">
        <v>54471042</v>
      </c>
      <c r="G951" s="14">
        <f t="shared" si="141"/>
        <v>6.5</v>
      </c>
      <c r="H951" s="14">
        <f t="shared" si="142"/>
        <v>1</v>
      </c>
      <c r="I951" s="8">
        <f t="shared" si="143"/>
        <v>1.3039117352056168E-2</v>
      </c>
      <c r="J951" s="8">
        <f t="shared" si="144"/>
        <v>2.0060180541624875E-3</v>
      </c>
      <c r="K951" s="14">
        <f t="shared" si="147"/>
        <v>-9</v>
      </c>
      <c r="L951" s="14">
        <f t="shared" si="148"/>
        <v>16.5</v>
      </c>
      <c r="M951" s="8">
        <f t="shared" si="145"/>
        <v>-1.8054162487462388E-2</v>
      </c>
      <c r="N951" s="8">
        <f t="shared" si="146"/>
        <v>3.3099297893681046E-2</v>
      </c>
      <c r="O951" s="14">
        <f t="shared" si="149"/>
        <v>-15.5</v>
      </c>
      <c r="P951" s="8">
        <f t="shared" si="150"/>
        <v>-3.0155642023346304E-2</v>
      </c>
    </row>
    <row r="952" spans="1:16" x14ac:dyDescent="0.25">
      <c r="A952" s="10">
        <v>44168</v>
      </c>
      <c r="B952" s="11">
        <v>497</v>
      </c>
      <c r="C952" s="11">
        <v>499.5</v>
      </c>
      <c r="D952" s="11">
        <v>499.5</v>
      </c>
      <c r="E952" s="11">
        <v>495</v>
      </c>
      <c r="F952" s="12">
        <v>36919644</v>
      </c>
      <c r="G952" s="14">
        <f t="shared" si="141"/>
        <v>0</v>
      </c>
      <c r="H952" s="14">
        <f t="shared" si="142"/>
        <v>4.5</v>
      </c>
      <c r="I952" s="8">
        <f t="shared" si="143"/>
        <v>0</v>
      </c>
      <c r="J952" s="8">
        <f t="shared" si="144"/>
        <v>9.0090090090090089E-3</v>
      </c>
      <c r="K952" s="14">
        <f t="shared" si="147"/>
        <v>-3.5</v>
      </c>
      <c r="L952" s="14">
        <f t="shared" si="148"/>
        <v>8</v>
      </c>
      <c r="M952" s="8">
        <f t="shared" si="145"/>
        <v>-7.0070070070070069E-3</v>
      </c>
      <c r="N952" s="8">
        <f t="shared" si="146"/>
        <v>1.6016016016016016E-2</v>
      </c>
      <c r="O952" s="14">
        <f t="shared" si="149"/>
        <v>-3.5</v>
      </c>
      <c r="P952" s="8">
        <f t="shared" si="150"/>
        <v>-6.958250497017893E-3</v>
      </c>
    </row>
    <row r="953" spans="1:16" x14ac:dyDescent="0.25">
      <c r="A953" s="10">
        <v>44167</v>
      </c>
      <c r="B953" s="11">
        <v>499</v>
      </c>
      <c r="C953" s="11">
        <v>499.5</v>
      </c>
      <c r="D953" s="11">
        <v>500</v>
      </c>
      <c r="E953" s="11">
        <v>493.5</v>
      </c>
      <c r="F953" s="12">
        <v>60208035</v>
      </c>
      <c r="G953" s="14">
        <f t="shared" si="141"/>
        <v>0.5</v>
      </c>
      <c r="H953" s="14">
        <f t="shared" si="142"/>
        <v>6</v>
      </c>
      <c r="I953" s="8">
        <f t="shared" si="143"/>
        <v>1.001001001001001E-3</v>
      </c>
      <c r="J953" s="8">
        <f t="shared" si="144"/>
        <v>1.2012012012012012E-2</v>
      </c>
      <c r="K953" s="14">
        <f t="shared" si="147"/>
        <v>3</v>
      </c>
      <c r="L953" s="14">
        <f t="shared" si="148"/>
        <v>3.5</v>
      </c>
      <c r="M953" s="8">
        <f t="shared" si="145"/>
        <v>6.006006006006006E-3</v>
      </c>
      <c r="N953" s="8">
        <f t="shared" si="146"/>
        <v>7.0070070070070069E-3</v>
      </c>
      <c r="O953" s="14">
        <f t="shared" si="149"/>
        <v>2.5</v>
      </c>
      <c r="P953" s="8">
        <f t="shared" si="150"/>
        <v>5.0301810865191147E-3</v>
      </c>
    </row>
    <row r="954" spans="1:16" x14ac:dyDescent="0.25">
      <c r="A954" s="10">
        <v>44166</v>
      </c>
      <c r="B954" s="11">
        <v>490</v>
      </c>
      <c r="C954" s="11">
        <v>489.5</v>
      </c>
      <c r="D954" s="11">
        <v>490</v>
      </c>
      <c r="E954" s="11">
        <v>483.5</v>
      </c>
      <c r="F954" s="12">
        <v>38341265</v>
      </c>
      <c r="G954" s="14">
        <f t="shared" si="141"/>
        <v>0.5</v>
      </c>
      <c r="H954" s="14">
        <f t="shared" si="142"/>
        <v>6</v>
      </c>
      <c r="I954" s="8">
        <f t="shared" si="143"/>
        <v>1.0214504596527069E-3</v>
      </c>
      <c r="J954" s="8">
        <f t="shared" si="144"/>
        <v>1.2257405515832482E-2</v>
      </c>
      <c r="K954" s="14">
        <f t="shared" si="147"/>
        <v>-9</v>
      </c>
      <c r="L954" s="14">
        <f t="shared" si="148"/>
        <v>15.5</v>
      </c>
      <c r="M954" s="8">
        <f t="shared" si="145"/>
        <v>-1.8386108273748723E-2</v>
      </c>
      <c r="N954" s="8">
        <f t="shared" si="146"/>
        <v>3.1664964249233915E-2</v>
      </c>
      <c r="O954" s="14">
        <f t="shared" si="149"/>
        <v>-9.5</v>
      </c>
      <c r="P954" s="8">
        <f t="shared" si="150"/>
        <v>-1.9038076152304611E-2</v>
      </c>
    </row>
    <row r="955" spans="1:16" x14ac:dyDescent="0.25">
      <c r="A955" s="10">
        <v>44165</v>
      </c>
      <c r="B955" s="11">
        <v>480.5</v>
      </c>
      <c r="C955" s="11">
        <v>493</v>
      </c>
      <c r="D955" s="11">
        <v>493.5</v>
      </c>
      <c r="E955" s="11">
        <v>480.5</v>
      </c>
      <c r="F955" s="12">
        <v>149311778</v>
      </c>
      <c r="G955" s="14">
        <f t="shared" si="141"/>
        <v>0.5</v>
      </c>
      <c r="H955" s="14">
        <f t="shared" si="142"/>
        <v>12.5</v>
      </c>
      <c r="I955" s="8">
        <f t="shared" si="143"/>
        <v>1.0141987829614604E-3</v>
      </c>
      <c r="J955" s="8">
        <f t="shared" si="144"/>
        <v>2.5354969574036511E-2</v>
      </c>
      <c r="K955" s="14">
        <f t="shared" si="147"/>
        <v>3.5</v>
      </c>
      <c r="L955" s="14">
        <f t="shared" si="148"/>
        <v>9.5</v>
      </c>
      <c r="M955" s="8">
        <f t="shared" si="145"/>
        <v>7.099391480730223E-3</v>
      </c>
      <c r="N955" s="8">
        <f t="shared" si="146"/>
        <v>1.9269776876267748E-2</v>
      </c>
      <c r="O955" s="14">
        <f t="shared" si="149"/>
        <v>3</v>
      </c>
      <c r="P955" s="8">
        <f t="shared" si="150"/>
        <v>6.1224489795918364E-3</v>
      </c>
    </row>
    <row r="956" spans="1:16" x14ac:dyDescent="0.25">
      <c r="A956" s="10">
        <v>44162</v>
      </c>
      <c r="B956" s="11">
        <v>489</v>
      </c>
      <c r="C956" s="11">
        <v>487.5</v>
      </c>
      <c r="D956" s="11">
        <v>492</v>
      </c>
      <c r="E956" s="11">
        <v>486.5</v>
      </c>
      <c r="F956" s="12">
        <v>35196829</v>
      </c>
      <c r="G956" s="14">
        <f t="shared" si="141"/>
        <v>4.5</v>
      </c>
      <c r="H956" s="14">
        <f t="shared" si="142"/>
        <v>1</v>
      </c>
      <c r="I956" s="8">
        <f t="shared" si="143"/>
        <v>9.2307692307692316E-3</v>
      </c>
      <c r="J956" s="8">
        <f t="shared" si="144"/>
        <v>2.0512820512820513E-3</v>
      </c>
      <c r="K956" s="14">
        <f t="shared" si="147"/>
        <v>11.5</v>
      </c>
      <c r="L956" s="14">
        <f t="shared" si="148"/>
        <v>-6</v>
      </c>
      <c r="M956" s="8">
        <f t="shared" si="145"/>
        <v>2.3589743589743591E-2</v>
      </c>
      <c r="N956" s="8">
        <f t="shared" si="146"/>
        <v>-1.2307692307692308E-2</v>
      </c>
      <c r="O956" s="14">
        <f t="shared" si="149"/>
        <v>7</v>
      </c>
      <c r="P956" s="8">
        <f t="shared" si="150"/>
        <v>1.4568158168574402E-2</v>
      </c>
    </row>
    <row r="957" spans="1:16" x14ac:dyDescent="0.25">
      <c r="A957" s="10">
        <v>44161</v>
      </c>
      <c r="B957" s="11">
        <v>489</v>
      </c>
      <c r="C957" s="11">
        <v>489</v>
      </c>
      <c r="D957" s="11">
        <v>493.5</v>
      </c>
      <c r="E957" s="11">
        <v>488</v>
      </c>
      <c r="F957" s="12">
        <v>31844322</v>
      </c>
      <c r="G957" s="14">
        <f t="shared" si="141"/>
        <v>4.5</v>
      </c>
      <c r="H957" s="14">
        <f t="shared" si="142"/>
        <v>1</v>
      </c>
      <c r="I957" s="8">
        <f t="shared" si="143"/>
        <v>9.202453987730062E-3</v>
      </c>
      <c r="J957" s="8">
        <f t="shared" si="144"/>
        <v>2.0449897750511249E-3</v>
      </c>
      <c r="K957" s="14">
        <f t="shared" si="147"/>
        <v>4.5</v>
      </c>
      <c r="L957" s="14">
        <f t="shared" si="148"/>
        <v>1</v>
      </c>
      <c r="M957" s="8">
        <f t="shared" si="145"/>
        <v>9.202453987730062E-3</v>
      </c>
      <c r="N957" s="8">
        <f t="shared" si="146"/>
        <v>2.0449897750511249E-3</v>
      </c>
      <c r="O957" s="14">
        <f t="shared" si="149"/>
        <v>0</v>
      </c>
      <c r="P957" s="8">
        <f t="shared" si="150"/>
        <v>0</v>
      </c>
    </row>
    <row r="958" spans="1:16" x14ac:dyDescent="0.25">
      <c r="A958" s="10">
        <v>44160</v>
      </c>
      <c r="B958" s="11">
        <v>487</v>
      </c>
      <c r="C958" s="11">
        <v>495</v>
      </c>
      <c r="D958" s="11">
        <v>495.5</v>
      </c>
      <c r="E958" s="11">
        <v>487</v>
      </c>
      <c r="F958" s="12">
        <v>47179640</v>
      </c>
      <c r="G958" s="14">
        <f t="shared" si="141"/>
        <v>0.5</v>
      </c>
      <c r="H958" s="14">
        <f t="shared" si="142"/>
        <v>8</v>
      </c>
      <c r="I958" s="8">
        <f t="shared" si="143"/>
        <v>1.0101010101010101E-3</v>
      </c>
      <c r="J958" s="8">
        <f t="shared" si="144"/>
        <v>1.6161616161616162E-2</v>
      </c>
      <c r="K958" s="14">
        <f t="shared" si="147"/>
        <v>6.5</v>
      </c>
      <c r="L958" s="14">
        <f t="shared" si="148"/>
        <v>2</v>
      </c>
      <c r="M958" s="8">
        <f t="shared" si="145"/>
        <v>1.3131313131313131E-2</v>
      </c>
      <c r="N958" s="8">
        <f t="shared" si="146"/>
        <v>4.0404040404040404E-3</v>
      </c>
      <c r="O958" s="14">
        <f t="shared" si="149"/>
        <v>6</v>
      </c>
      <c r="P958" s="8">
        <f t="shared" si="150"/>
        <v>1.2269938650306749E-2</v>
      </c>
    </row>
    <row r="959" spans="1:16" x14ac:dyDescent="0.25">
      <c r="A959" s="10">
        <v>44159</v>
      </c>
      <c r="B959" s="11">
        <v>492</v>
      </c>
      <c r="C959" s="11">
        <v>499.5</v>
      </c>
      <c r="D959" s="11">
        <v>500</v>
      </c>
      <c r="E959" s="11">
        <v>491.5</v>
      </c>
      <c r="F959" s="12">
        <v>38630079</v>
      </c>
      <c r="G959" s="14">
        <f t="shared" si="141"/>
        <v>0.5</v>
      </c>
      <c r="H959" s="14">
        <f t="shared" si="142"/>
        <v>8</v>
      </c>
      <c r="I959" s="8">
        <f t="shared" si="143"/>
        <v>1.001001001001001E-3</v>
      </c>
      <c r="J959" s="8">
        <f t="shared" si="144"/>
        <v>1.6016016016016016E-2</v>
      </c>
      <c r="K959" s="14">
        <f t="shared" si="147"/>
        <v>13</v>
      </c>
      <c r="L959" s="14">
        <f t="shared" si="148"/>
        <v>-4.5</v>
      </c>
      <c r="M959" s="8">
        <f t="shared" si="145"/>
        <v>2.6026026026026026E-2</v>
      </c>
      <c r="N959" s="8">
        <f t="shared" si="146"/>
        <v>-9.0090090090090089E-3</v>
      </c>
      <c r="O959" s="14">
        <f t="shared" si="149"/>
        <v>12.5</v>
      </c>
      <c r="P959" s="8">
        <f t="shared" si="150"/>
        <v>2.5667351129363448E-2</v>
      </c>
    </row>
    <row r="960" spans="1:16" x14ac:dyDescent="0.25">
      <c r="A960" s="10">
        <v>44158</v>
      </c>
      <c r="B960" s="11">
        <v>496.5</v>
      </c>
      <c r="C960" s="11">
        <v>494.5</v>
      </c>
      <c r="D960" s="11">
        <v>498.5</v>
      </c>
      <c r="E960" s="11">
        <v>492</v>
      </c>
      <c r="F960" s="12">
        <v>43708352</v>
      </c>
      <c r="G960" s="14">
        <f t="shared" si="141"/>
        <v>4</v>
      </c>
      <c r="H960" s="14">
        <f t="shared" si="142"/>
        <v>2.5</v>
      </c>
      <c r="I960" s="8">
        <f t="shared" si="143"/>
        <v>8.0889787664307385E-3</v>
      </c>
      <c r="J960" s="8">
        <f t="shared" si="144"/>
        <v>5.0556117290192111E-3</v>
      </c>
      <c r="K960" s="14">
        <f t="shared" si="147"/>
        <v>6.5</v>
      </c>
      <c r="L960" s="14">
        <f t="shared" si="148"/>
        <v>0</v>
      </c>
      <c r="M960" s="8">
        <f t="shared" si="145"/>
        <v>1.314459049544995E-2</v>
      </c>
      <c r="N960" s="8">
        <f t="shared" si="146"/>
        <v>0</v>
      </c>
      <c r="O960" s="14">
        <f t="shared" si="149"/>
        <v>2.5</v>
      </c>
      <c r="P960" s="8">
        <f t="shared" si="150"/>
        <v>5.08130081300813E-3</v>
      </c>
    </row>
    <row r="961" spans="1:16" x14ac:dyDescent="0.25">
      <c r="A961" s="10">
        <v>44155</v>
      </c>
      <c r="B961" s="11">
        <v>488</v>
      </c>
      <c r="C961" s="11">
        <v>486</v>
      </c>
      <c r="D961" s="11">
        <v>490</v>
      </c>
      <c r="E961" s="11">
        <v>486</v>
      </c>
      <c r="F961" s="12">
        <v>35242579</v>
      </c>
      <c r="G961" s="14">
        <f t="shared" si="141"/>
        <v>4</v>
      </c>
      <c r="H961" s="14">
        <f t="shared" si="142"/>
        <v>0</v>
      </c>
      <c r="I961" s="8">
        <f t="shared" si="143"/>
        <v>8.23045267489712E-3</v>
      </c>
      <c r="J961" s="8">
        <f t="shared" si="144"/>
        <v>0</v>
      </c>
      <c r="K961" s="14">
        <f t="shared" si="147"/>
        <v>-6.5</v>
      </c>
      <c r="L961" s="14">
        <f t="shared" si="148"/>
        <v>10.5</v>
      </c>
      <c r="M961" s="8">
        <f t="shared" si="145"/>
        <v>-1.3374485596707819E-2</v>
      </c>
      <c r="N961" s="8">
        <f t="shared" si="146"/>
        <v>2.1604938271604937E-2</v>
      </c>
      <c r="O961" s="14">
        <f t="shared" si="149"/>
        <v>-10.5</v>
      </c>
      <c r="P961" s="8">
        <f t="shared" si="150"/>
        <v>-2.1148036253776436E-2</v>
      </c>
    </row>
    <row r="962" spans="1:16" x14ac:dyDescent="0.25">
      <c r="A962" s="10">
        <v>44154</v>
      </c>
      <c r="B962" s="11">
        <v>490</v>
      </c>
      <c r="C962" s="11">
        <v>499</v>
      </c>
      <c r="D962" s="11">
        <v>499</v>
      </c>
      <c r="E962" s="11">
        <v>490</v>
      </c>
      <c r="F962" s="12">
        <v>47345316</v>
      </c>
      <c r="G962" s="14">
        <f t="shared" si="141"/>
        <v>0</v>
      </c>
      <c r="H962" s="14">
        <f t="shared" si="142"/>
        <v>9</v>
      </c>
      <c r="I962" s="8">
        <f t="shared" si="143"/>
        <v>0</v>
      </c>
      <c r="J962" s="8">
        <f t="shared" si="144"/>
        <v>1.8036072144288578E-2</v>
      </c>
      <c r="K962" s="14">
        <f t="shared" si="147"/>
        <v>11</v>
      </c>
      <c r="L962" s="14">
        <f t="shared" si="148"/>
        <v>-2</v>
      </c>
      <c r="M962" s="8">
        <f t="shared" si="145"/>
        <v>2.2044088176352707E-2</v>
      </c>
      <c r="N962" s="8">
        <f t="shared" si="146"/>
        <v>-4.0080160320641279E-3</v>
      </c>
      <c r="O962" s="14">
        <f t="shared" si="149"/>
        <v>11</v>
      </c>
      <c r="P962" s="8">
        <f t="shared" si="150"/>
        <v>2.2540983606557378E-2</v>
      </c>
    </row>
    <row r="963" spans="1:16" x14ac:dyDescent="0.25">
      <c r="A963" s="10">
        <v>44153</v>
      </c>
      <c r="B963" s="11">
        <v>497</v>
      </c>
      <c r="C963" s="11">
        <v>490</v>
      </c>
      <c r="D963" s="11">
        <v>497</v>
      </c>
      <c r="E963" s="11">
        <v>486.5</v>
      </c>
      <c r="F963" s="12">
        <v>56607501</v>
      </c>
      <c r="G963" s="14">
        <f t="shared" si="141"/>
        <v>7</v>
      </c>
      <c r="H963" s="14">
        <f t="shared" si="142"/>
        <v>3.5</v>
      </c>
      <c r="I963" s="8">
        <f t="shared" si="143"/>
        <v>1.4285714285714285E-2</v>
      </c>
      <c r="J963" s="8">
        <f t="shared" si="144"/>
        <v>7.1428571428571426E-3</v>
      </c>
      <c r="K963" s="14">
        <f t="shared" si="147"/>
        <v>7</v>
      </c>
      <c r="L963" s="14">
        <f t="shared" si="148"/>
        <v>3.5</v>
      </c>
      <c r="M963" s="8">
        <f t="shared" si="145"/>
        <v>1.4285714285714285E-2</v>
      </c>
      <c r="N963" s="8">
        <f t="shared" si="146"/>
        <v>7.1428571428571426E-3</v>
      </c>
      <c r="O963" s="14">
        <f t="shared" si="149"/>
        <v>0</v>
      </c>
      <c r="P963" s="8">
        <f t="shared" si="150"/>
        <v>0</v>
      </c>
    </row>
    <row r="964" spans="1:16" x14ac:dyDescent="0.25">
      <c r="A964" s="10">
        <v>44152</v>
      </c>
      <c r="B964" s="11">
        <v>485.5</v>
      </c>
      <c r="C964" s="11">
        <v>502</v>
      </c>
      <c r="D964" s="11">
        <v>506</v>
      </c>
      <c r="E964" s="11">
        <v>485.5</v>
      </c>
      <c r="F964" s="12">
        <v>75763870</v>
      </c>
      <c r="G964" s="14">
        <f t="shared" si="141"/>
        <v>4</v>
      </c>
      <c r="H964" s="14">
        <f t="shared" si="142"/>
        <v>16.5</v>
      </c>
      <c r="I964" s="8">
        <f t="shared" si="143"/>
        <v>7.9681274900398405E-3</v>
      </c>
      <c r="J964" s="8">
        <f t="shared" si="144"/>
        <v>3.2868525896414341E-2</v>
      </c>
      <c r="K964" s="14">
        <f t="shared" si="147"/>
        <v>9</v>
      </c>
      <c r="L964" s="14">
        <f t="shared" si="148"/>
        <v>11.5</v>
      </c>
      <c r="M964" s="8">
        <f t="shared" si="145"/>
        <v>1.7928286852589643E-2</v>
      </c>
      <c r="N964" s="8">
        <f t="shared" si="146"/>
        <v>2.2908366533864542E-2</v>
      </c>
      <c r="O964" s="14">
        <f t="shared" si="149"/>
        <v>5</v>
      </c>
      <c r="P964" s="8">
        <f t="shared" si="150"/>
        <v>1.0060362173038229E-2</v>
      </c>
    </row>
    <row r="965" spans="1:16" x14ac:dyDescent="0.25">
      <c r="A965" s="10">
        <v>44151</v>
      </c>
      <c r="B965" s="11">
        <v>484</v>
      </c>
      <c r="C965" s="11">
        <v>470</v>
      </c>
      <c r="D965" s="11">
        <v>484.5</v>
      </c>
      <c r="E965" s="11">
        <v>469</v>
      </c>
      <c r="F965" s="12">
        <v>83380911</v>
      </c>
      <c r="G965" s="14">
        <f t="shared" ref="G965:G1028" si="151">D965-$C965</f>
        <v>14.5</v>
      </c>
      <c r="H965" s="14">
        <f t="shared" ref="H965:H1028" si="152">$C965-E965</f>
        <v>1</v>
      </c>
      <c r="I965" s="8">
        <f t="shared" ref="I965:I1028" si="153">G965/$C965</f>
        <v>3.0851063829787233E-2</v>
      </c>
      <c r="J965" s="8">
        <f t="shared" ref="J965:J1028" si="154">H965/$C965</f>
        <v>2.1276595744680851E-3</v>
      </c>
      <c r="K965" s="14">
        <f t="shared" si="147"/>
        <v>-1</v>
      </c>
      <c r="L965" s="14">
        <f t="shared" si="148"/>
        <v>16.5</v>
      </c>
      <c r="M965" s="8">
        <f t="shared" ref="M965:M1028" si="155">K965/$C965</f>
        <v>-2.1276595744680851E-3</v>
      </c>
      <c r="N965" s="8">
        <f t="shared" ref="N965:N1028" si="156">L965/$C965</f>
        <v>3.5106382978723406E-2</v>
      </c>
      <c r="O965" s="14">
        <f t="shared" si="149"/>
        <v>-15.5</v>
      </c>
      <c r="P965" s="8">
        <f t="shared" si="150"/>
        <v>-3.1925849639546859E-2</v>
      </c>
    </row>
    <row r="966" spans="1:16" x14ac:dyDescent="0.25">
      <c r="A966" s="10">
        <v>44148</v>
      </c>
      <c r="B966" s="11">
        <v>462</v>
      </c>
      <c r="C966" s="11">
        <v>459</v>
      </c>
      <c r="D966" s="11">
        <v>462</v>
      </c>
      <c r="E966" s="11">
        <v>456.5</v>
      </c>
      <c r="F966" s="12">
        <v>31483881</v>
      </c>
      <c r="G966" s="14">
        <f t="shared" si="151"/>
        <v>3</v>
      </c>
      <c r="H966" s="14">
        <f t="shared" si="152"/>
        <v>2.5</v>
      </c>
      <c r="I966" s="8">
        <f t="shared" si="153"/>
        <v>6.5359477124183009E-3</v>
      </c>
      <c r="J966" s="8">
        <f t="shared" si="154"/>
        <v>5.4466230936819175E-3</v>
      </c>
      <c r="K966" s="14">
        <f t="shared" ref="K966:K1029" si="157">D966-$B965</f>
        <v>-22</v>
      </c>
      <c r="L966" s="14">
        <f t="shared" ref="L966:L1029" si="158">$B965-E966</f>
        <v>27.5</v>
      </c>
      <c r="M966" s="8">
        <f t="shared" si="155"/>
        <v>-4.793028322440087E-2</v>
      </c>
      <c r="N966" s="8">
        <f t="shared" si="156"/>
        <v>5.9912854030501089E-2</v>
      </c>
      <c r="O966" s="14">
        <f t="shared" ref="O966:O1029" si="159">C966-B965</f>
        <v>-25</v>
      </c>
      <c r="P966" s="8">
        <f t="shared" ref="P966:P1029" si="160">O966/B965</f>
        <v>-5.1652892561983473E-2</v>
      </c>
    </row>
    <row r="967" spans="1:16" x14ac:dyDescent="0.25">
      <c r="A967" s="10">
        <v>44147</v>
      </c>
      <c r="B967" s="11">
        <v>458</v>
      </c>
      <c r="C967" s="11">
        <v>463</v>
      </c>
      <c r="D967" s="11">
        <v>463.5</v>
      </c>
      <c r="E967" s="11">
        <v>457.5</v>
      </c>
      <c r="F967" s="12">
        <v>57993774</v>
      </c>
      <c r="G967" s="14">
        <f t="shared" si="151"/>
        <v>0.5</v>
      </c>
      <c r="H967" s="14">
        <f t="shared" si="152"/>
        <v>5.5</v>
      </c>
      <c r="I967" s="8">
        <f t="shared" si="153"/>
        <v>1.0799136069114472E-3</v>
      </c>
      <c r="J967" s="8">
        <f t="shared" si="154"/>
        <v>1.1879049676025918E-2</v>
      </c>
      <c r="K967" s="14">
        <f t="shared" si="157"/>
        <v>1.5</v>
      </c>
      <c r="L967" s="14">
        <f t="shared" si="158"/>
        <v>4.5</v>
      </c>
      <c r="M967" s="8">
        <f t="shared" si="155"/>
        <v>3.2397408207343412E-3</v>
      </c>
      <c r="N967" s="8">
        <f t="shared" si="156"/>
        <v>9.7192224622030237E-3</v>
      </c>
      <c r="O967" s="14">
        <f t="shared" si="159"/>
        <v>1</v>
      </c>
      <c r="P967" s="8">
        <f t="shared" si="160"/>
        <v>2.1645021645021645E-3</v>
      </c>
    </row>
    <row r="968" spans="1:16" x14ac:dyDescent="0.25">
      <c r="A968" s="10">
        <v>44146</v>
      </c>
      <c r="B968" s="11">
        <v>457</v>
      </c>
      <c r="C968" s="11">
        <v>448.5</v>
      </c>
      <c r="D968" s="11">
        <v>457</v>
      </c>
      <c r="E968" s="11">
        <v>448.5</v>
      </c>
      <c r="F968" s="12">
        <v>40355804</v>
      </c>
      <c r="G968" s="14">
        <f t="shared" si="151"/>
        <v>8.5</v>
      </c>
      <c r="H968" s="14">
        <f t="shared" si="152"/>
        <v>0</v>
      </c>
      <c r="I968" s="8">
        <f t="shared" si="153"/>
        <v>1.89520624303233E-2</v>
      </c>
      <c r="J968" s="8">
        <f t="shared" si="154"/>
        <v>0</v>
      </c>
      <c r="K968" s="14">
        <f t="shared" si="157"/>
        <v>-1</v>
      </c>
      <c r="L968" s="14">
        <f t="shared" si="158"/>
        <v>9.5</v>
      </c>
      <c r="M968" s="8">
        <f t="shared" si="155"/>
        <v>-2.229654403567447E-3</v>
      </c>
      <c r="N968" s="8">
        <f t="shared" si="156"/>
        <v>2.1181716833890748E-2</v>
      </c>
      <c r="O968" s="14">
        <f t="shared" si="159"/>
        <v>-9.5</v>
      </c>
      <c r="P968" s="8">
        <f t="shared" si="160"/>
        <v>-2.074235807860262E-2</v>
      </c>
    </row>
    <row r="969" spans="1:16" x14ac:dyDescent="0.25">
      <c r="A969" s="10">
        <v>44145</v>
      </c>
      <c r="B969" s="11">
        <v>451</v>
      </c>
      <c r="C969" s="11">
        <v>452</v>
      </c>
      <c r="D969" s="11">
        <v>454.5</v>
      </c>
      <c r="E969" s="11">
        <v>448.5</v>
      </c>
      <c r="F969" s="12">
        <v>36786882</v>
      </c>
      <c r="G969" s="14">
        <f t="shared" si="151"/>
        <v>2.5</v>
      </c>
      <c r="H969" s="14">
        <f t="shared" si="152"/>
        <v>3.5</v>
      </c>
      <c r="I969" s="8">
        <f t="shared" si="153"/>
        <v>5.5309734513274336E-3</v>
      </c>
      <c r="J969" s="8">
        <f t="shared" si="154"/>
        <v>7.743362831858407E-3</v>
      </c>
      <c r="K969" s="14">
        <f t="shared" si="157"/>
        <v>-2.5</v>
      </c>
      <c r="L969" s="14">
        <f t="shared" si="158"/>
        <v>8.5</v>
      </c>
      <c r="M969" s="8">
        <f t="shared" si="155"/>
        <v>-5.5309734513274336E-3</v>
      </c>
      <c r="N969" s="8">
        <f t="shared" si="156"/>
        <v>1.8805309734513276E-2</v>
      </c>
      <c r="O969" s="14">
        <f t="shared" si="159"/>
        <v>-5</v>
      </c>
      <c r="P969" s="8">
        <f t="shared" si="160"/>
        <v>-1.0940919037199124E-2</v>
      </c>
    </row>
    <row r="970" spans="1:16" x14ac:dyDescent="0.25">
      <c r="A970" s="10">
        <v>44144</v>
      </c>
      <c r="B970" s="11">
        <v>458.5</v>
      </c>
      <c r="C970" s="11">
        <v>458</v>
      </c>
      <c r="D970" s="11">
        <v>460</v>
      </c>
      <c r="E970" s="11">
        <v>454</v>
      </c>
      <c r="F970" s="12">
        <v>43415670</v>
      </c>
      <c r="G970" s="14">
        <f t="shared" si="151"/>
        <v>2</v>
      </c>
      <c r="H970" s="14">
        <f t="shared" si="152"/>
        <v>4</v>
      </c>
      <c r="I970" s="8">
        <f t="shared" si="153"/>
        <v>4.3668122270742356E-3</v>
      </c>
      <c r="J970" s="8">
        <f t="shared" si="154"/>
        <v>8.7336244541484712E-3</v>
      </c>
      <c r="K970" s="14">
        <f t="shared" si="157"/>
        <v>9</v>
      </c>
      <c r="L970" s="14">
        <f t="shared" si="158"/>
        <v>-3</v>
      </c>
      <c r="M970" s="8">
        <f t="shared" si="155"/>
        <v>1.9650655021834062E-2</v>
      </c>
      <c r="N970" s="8">
        <f t="shared" si="156"/>
        <v>-6.5502183406113534E-3</v>
      </c>
      <c r="O970" s="14">
        <f t="shared" si="159"/>
        <v>7</v>
      </c>
      <c r="P970" s="8">
        <f t="shared" si="160"/>
        <v>1.5521064301552107E-2</v>
      </c>
    </row>
    <row r="971" spans="1:16" x14ac:dyDescent="0.25">
      <c r="A971" s="10">
        <v>44141</v>
      </c>
      <c r="B971" s="11">
        <v>452.5</v>
      </c>
      <c r="C971" s="11">
        <v>455</v>
      </c>
      <c r="D971" s="11">
        <v>455.5</v>
      </c>
      <c r="E971" s="11">
        <v>450</v>
      </c>
      <c r="F971" s="12">
        <v>32644190</v>
      </c>
      <c r="G971" s="14">
        <f t="shared" si="151"/>
        <v>0.5</v>
      </c>
      <c r="H971" s="14">
        <f t="shared" si="152"/>
        <v>5</v>
      </c>
      <c r="I971" s="8">
        <f t="shared" si="153"/>
        <v>1.0989010989010989E-3</v>
      </c>
      <c r="J971" s="8">
        <f t="shared" si="154"/>
        <v>1.098901098901099E-2</v>
      </c>
      <c r="K971" s="14">
        <f t="shared" si="157"/>
        <v>-3</v>
      </c>
      <c r="L971" s="14">
        <f t="shared" si="158"/>
        <v>8.5</v>
      </c>
      <c r="M971" s="8">
        <f t="shared" si="155"/>
        <v>-6.5934065934065934E-3</v>
      </c>
      <c r="N971" s="8">
        <f t="shared" si="156"/>
        <v>1.8681318681318681E-2</v>
      </c>
      <c r="O971" s="14">
        <f t="shared" si="159"/>
        <v>-3.5</v>
      </c>
      <c r="P971" s="8">
        <f t="shared" si="160"/>
        <v>-7.6335877862595417E-3</v>
      </c>
    </row>
    <row r="972" spans="1:16" x14ac:dyDescent="0.25">
      <c r="A972" s="10">
        <v>44140</v>
      </c>
      <c r="B972" s="11">
        <v>451</v>
      </c>
      <c r="C972" s="11">
        <v>451.5</v>
      </c>
      <c r="D972" s="11">
        <v>451.5</v>
      </c>
      <c r="E972" s="11">
        <v>445.5</v>
      </c>
      <c r="F972" s="12">
        <v>36539446</v>
      </c>
      <c r="G972" s="14">
        <f t="shared" si="151"/>
        <v>0</v>
      </c>
      <c r="H972" s="14">
        <f t="shared" si="152"/>
        <v>6</v>
      </c>
      <c r="I972" s="8">
        <f t="shared" si="153"/>
        <v>0</v>
      </c>
      <c r="J972" s="8">
        <f t="shared" si="154"/>
        <v>1.3289036544850499E-2</v>
      </c>
      <c r="K972" s="14">
        <f t="shared" si="157"/>
        <v>-1</v>
      </c>
      <c r="L972" s="14">
        <f t="shared" si="158"/>
        <v>7</v>
      </c>
      <c r="M972" s="8">
        <f t="shared" si="155"/>
        <v>-2.2148394241417496E-3</v>
      </c>
      <c r="N972" s="8">
        <f t="shared" si="156"/>
        <v>1.5503875968992248E-2</v>
      </c>
      <c r="O972" s="14">
        <f t="shared" si="159"/>
        <v>-1</v>
      </c>
      <c r="P972" s="8">
        <f t="shared" si="160"/>
        <v>-2.2099447513812156E-3</v>
      </c>
    </row>
    <row r="973" spans="1:16" x14ac:dyDescent="0.25">
      <c r="A973" s="10">
        <v>44139</v>
      </c>
      <c r="B973" s="11">
        <v>450</v>
      </c>
      <c r="C973" s="11">
        <v>444.5</v>
      </c>
      <c r="D973" s="11">
        <v>451.5</v>
      </c>
      <c r="E973" s="11">
        <v>443</v>
      </c>
      <c r="F973" s="12">
        <v>37929652</v>
      </c>
      <c r="G973" s="14">
        <f t="shared" si="151"/>
        <v>7</v>
      </c>
      <c r="H973" s="14">
        <f t="shared" si="152"/>
        <v>1.5</v>
      </c>
      <c r="I973" s="8">
        <f t="shared" si="153"/>
        <v>1.5748031496062992E-2</v>
      </c>
      <c r="J973" s="8">
        <f t="shared" si="154"/>
        <v>3.3745781777277839E-3</v>
      </c>
      <c r="K973" s="14">
        <f t="shared" si="157"/>
        <v>0.5</v>
      </c>
      <c r="L973" s="14">
        <f t="shared" si="158"/>
        <v>8</v>
      </c>
      <c r="M973" s="8">
        <f t="shared" si="155"/>
        <v>1.1248593925759281E-3</v>
      </c>
      <c r="N973" s="8">
        <f t="shared" si="156"/>
        <v>1.799775028121485E-2</v>
      </c>
      <c r="O973" s="14">
        <f t="shared" si="159"/>
        <v>-6.5</v>
      </c>
      <c r="P973" s="8">
        <f t="shared" si="160"/>
        <v>-1.4412416851441241E-2</v>
      </c>
    </row>
    <row r="974" spans="1:16" x14ac:dyDescent="0.25">
      <c r="A974" s="10">
        <v>44138</v>
      </c>
      <c r="B974" s="11">
        <v>441</v>
      </c>
      <c r="C974" s="11">
        <v>439.5</v>
      </c>
      <c r="D974" s="11">
        <v>443</v>
      </c>
      <c r="E974" s="11">
        <v>438</v>
      </c>
      <c r="F974" s="12">
        <v>31461727</v>
      </c>
      <c r="G974" s="14">
        <f t="shared" si="151"/>
        <v>3.5</v>
      </c>
      <c r="H974" s="14">
        <f t="shared" si="152"/>
        <v>1.5</v>
      </c>
      <c r="I974" s="8">
        <f t="shared" si="153"/>
        <v>7.9635949943117172E-3</v>
      </c>
      <c r="J974" s="8">
        <f t="shared" si="154"/>
        <v>3.4129692832764505E-3</v>
      </c>
      <c r="K974" s="14">
        <f t="shared" si="157"/>
        <v>-7</v>
      </c>
      <c r="L974" s="14">
        <f t="shared" si="158"/>
        <v>12</v>
      </c>
      <c r="M974" s="8">
        <f t="shared" si="155"/>
        <v>-1.5927189988623434E-2</v>
      </c>
      <c r="N974" s="8">
        <f t="shared" si="156"/>
        <v>2.7303754266211604E-2</v>
      </c>
      <c r="O974" s="14">
        <f t="shared" si="159"/>
        <v>-10.5</v>
      </c>
      <c r="P974" s="8">
        <f t="shared" si="160"/>
        <v>-2.3333333333333334E-2</v>
      </c>
    </row>
    <row r="975" spans="1:16" x14ac:dyDescent="0.25">
      <c r="A975" s="10">
        <v>44137</v>
      </c>
      <c r="B975" s="11">
        <v>435.5</v>
      </c>
      <c r="C975" s="11">
        <v>433</v>
      </c>
      <c r="D975" s="11">
        <v>435.5</v>
      </c>
      <c r="E975" s="11">
        <v>428</v>
      </c>
      <c r="F975" s="12">
        <v>34539576</v>
      </c>
      <c r="G975" s="14">
        <f t="shared" si="151"/>
        <v>2.5</v>
      </c>
      <c r="H975" s="14">
        <f t="shared" si="152"/>
        <v>5</v>
      </c>
      <c r="I975" s="8">
        <f t="shared" si="153"/>
        <v>5.7736720554272519E-3</v>
      </c>
      <c r="J975" s="8">
        <f t="shared" si="154"/>
        <v>1.1547344110854504E-2</v>
      </c>
      <c r="K975" s="14">
        <f t="shared" si="157"/>
        <v>-5.5</v>
      </c>
      <c r="L975" s="14">
        <f t="shared" si="158"/>
        <v>13</v>
      </c>
      <c r="M975" s="8">
        <f t="shared" si="155"/>
        <v>-1.2702078521939953E-2</v>
      </c>
      <c r="N975" s="8">
        <f t="shared" si="156"/>
        <v>3.0023094688221709E-2</v>
      </c>
      <c r="O975" s="14">
        <f t="shared" si="159"/>
        <v>-8</v>
      </c>
      <c r="P975" s="8">
        <f t="shared" si="160"/>
        <v>-1.8140589569160998E-2</v>
      </c>
    </row>
    <row r="976" spans="1:16" x14ac:dyDescent="0.25">
      <c r="A976" s="10">
        <v>44134</v>
      </c>
      <c r="B976" s="11">
        <v>432</v>
      </c>
      <c r="C976" s="11">
        <v>437</v>
      </c>
      <c r="D976" s="11">
        <v>437</v>
      </c>
      <c r="E976" s="11">
        <v>432</v>
      </c>
      <c r="F976" s="12">
        <v>49770771</v>
      </c>
      <c r="G976" s="14">
        <f t="shared" si="151"/>
        <v>0</v>
      </c>
      <c r="H976" s="14">
        <f t="shared" si="152"/>
        <v>5</v>
      </c>
      <c r="I976" s="8">
        <f t="shared" si="153"/>
        <v>0</v>
      </c>
      <c r="J976" s="8">
        <f t="shared" si="154"/>
        <v>1.1441647597254004E-2</v>
      </c>
      <c r="K976" s="14">
        <f t="shared" si="157"/>
        <v>1.5</v>
      </c>
      <c r="L976" s="14">
        <f t="shared" si="158"/>
        <v>3.5</v>
      </c>
      <c r="M976" s="8">
        <f t="shared" si="155"/>
        <v>3.4324942791762012E-3</v>
      </c>
      <c r="N976" s="8">
        <f t="shared" si="156"/>
        <v>8.0091533180778034E-3</v>
      </c>
      <c r="O976" s="14">
        <f t="shared" si="159"/>
        <v>1.5</v>
      </c>
      <c r="P976" s="8">
        <f t="shared" si="160"/>
        <v>3.4443168771526979E-3</v>
      </c>
    </row>
    <row r="977" spans="1:16" x14ac:dyDescent="0.25">
      <c r="A977" s="10">
        <v>44133</v>
      </c>
      <c r="B977" s="11">
        <v>437</v>
      </c>
      <c r="C977" s="11">
        <v>436.5</v>
      </c>
      <c r="D977" s="11">
        <v>439.5</v>
      </c>
      <c r="E977" s="11">
        <v>435.5</v>
      </c>
      <c r="F977" s="12">
        <v>43075387</v>
      </c>
      <c r="G977" s="14">
        <f t="shared" si="151"/>
        <v>3</v>
      </c>
      <c r="H977" s="14">
        <f t="shared" si="152"/>
        <v>1</v>
      </c>
      <c r="I977" s="8">
        <f t="shared" si="153"/>
        <v>6.8728522336769758E-3</v>
      </c>
      <c r="J977" s="8">
        <f t="shared" si="154"/>
        <v>2.2909507445589921E-3</v>
      </c>
      <c r="K977" s="14">
        <f t="shared" si="157"/>
        <v>7.5</v>
      </c>
      <c r="L977" s="14">
        <f t="shared" si="158"/>
        <v>-3.5</v>
      </c>
      <c r="M977" s="8">
        <f t="shared" si="155"/>
        <v>1.7182130584192441E-2</v>
      </c>
      <c r="N977" s="8">
        <f t="shared" si="156"/>
        <v>-8.0183276059564712E-3</v>
      </c>
      <c r="O977" s="14">
        <f t="shared" si="159"/>
        <v>4.5</v>
      </c>
      <c r="P977" s="8">
        <f t="shared" si="160"/>
        <v>1.0416666666666666E-2</v>
      </c>
    </row>
    <row r="978" spans="1:16" x14ac:dyDescent="0.25">
      <c r="A978" s="10">
        <v>44132</v>
      </c>
      <c r="B978" s="11">
        <v>444</v>
      </c>
      <c r="C978" s="11">
        <v>445</v>
      </c>
      <c r="D978" s="11">
        <v>447</v>
      </c>
      <c r="E978" s="11">
        <v>443</v>
      </c>
      <c r="F978" s="12">
        <v>26221663</v>
      </c>
      <c r="G978" s="14">
        <f t="shared" si="151"/>
        <v>2</v>
      </c>
      <c r="H978" s="14">
        <f t="shared" si="152"/>
        <v>2</v>
      </c>
      <c r="I978" s="8">
        <f t="shared" si="153"/>
        <v>4.4943820224719105E-3</v>
      </c>
      <c r="J978" s="8">
        <f t="shared" si="154"/>
        <v>4.4943820224719105E-3</v>
      </c>
      <c r="K978" s="14">
        <f t="shared" si="157"/>
        <v>10</v>
      </c>
      <c r="L978" s="14">
        <f t="shared" si="158"/>
        <v>-6</v>
      </c>
      <c r="M978" s="8">
        <f t="shared" si="155"/>
        <v>2.247191011235955E-2</v>
      </c>
      <c r="N978" s="8">
        <f t="shared" si="156"/>
        <v>-1.3483146067415731E-2</v>
      </c>
      <c r="O978" s="14">
        <f t="shared" si="159"/>
        <v>8</v>
      </c>
      <c r="P978" s="8">
        <f t="shared" si="160"/>
        <v>1.8306636155606407E-2</v>
      </c>
    </row>
    <row r="979" spans="1:16" x14ac:dyDescent="0.25">
      <c r="A979" s="10">
        <v>44131</v>
      </c>
      <c r="B979" s="11">
        <v>447</v>
      </c>
      <c r="C979" s="11">
        <v>447.5</v>
      </c>
      <c r="D979" s="11">
        <v>448.5</v>
      </c>
      <c r="E979" s="11">
        <v>445.5</v>
      </c>
      <c r="F979" s="12">
        <v>31795010</v>
      </c>
      <c r="G979" s="14">
        <f t="shared" si="151"/>
        <v>1</v>
      </c>
      <c r="H979" s="14">
        <f t="shared" si="152"/>
        <v>2</v>
      </c>
      <c r="I979" s="8">
        <f t="shared" si="153"/>
        <v>2.2346368715083797E-3</v>
      </c>
      <c r="J979" s="8">
        <f t="shared" si="154"/>
        <v>4.4692737430167594E-3</v>
      </c>
      <c r="K979" s="14">
        <f t="shared" si="157"/>
        <v>4.5</v>
      </c>
      <c r="L979" s="14">
        <f t="shared" si="158"/>
        <v>-1.5</v>
      </c>
      <c r="M979" s="8">
        <f t="shared" si="155"/>
        <v>1.0055865921787709E-2</v>
      </c>
      <c r="N979" s="8">
        <f t="shared" si="156"/>
        <v>-3.3519553072625698E-3</v>
      </c>
      <c r="O979" s="14">
        <f t="shared" si="159"/>
        <v>3.5</v>
      </c>
      <c r="P979" s="8">
        <f t="shared" si="160"/>
        <v>7.8828828828828822E-3</v>
      </c>
    </row>
    <row r="980" spans="1:16" x14ac:dyDescent="0.25">
      <c r="A980" s="10">
        <v>44130</v>
      </c>
      <c r="B980" s="11">
        <v>450</v>
      </c>
      <c r="C980" s="11">
        <v>455</v>
      </c>
      <c r="D980" s="11">
        <v>455</v>
      </c>
      <c r="E980" s="11">
        <v>450</v>
      </c>
      <c r="F980" s="12">
        <v>15800622</v>
      </c>
      <c r="G980" s="14">
        <f t="shared" si="151"/>
        <v>0</v>
      </c>
      <c r="H980" s="14">
        <f t="shared" si="152"/>
        <v>5</v>
      </c>
      <c r="I980" s="8">
        <f t="shared" si="153"/>
        <v>0</v>
      </c>
      <c r="J980" s="8">
        <f t="shared" si="154"/>
        <v>1.098901098901099E-2</v>
      </c>
      <c r="K980" s="14">
        <f t="shared" si="157"/>
        <v>8</v>
      </c>
      <c r="L980" s="14">
        <f t="shared" si="158"/>
        <v>-3</v>
      </c>
      <c r="M980" s="8">
        <f t="shared" si="155"/>
        <v>1.7582417582417582E-2</v>
      </c>
      <c r="N980" s="8">
        <f t="shared" si="156"/>
        <v>-6.5934065934065934E-3</v>
      </c>
      <c r="O980" s="14">
        <f t="shared" si="159"/>
        <v>8</v>
      </c>
      <c r="P980" s="8">
        <f t="shared" si="160"/>
        <v>1.7897091722595078E-2</v>
      </c>
    </row>
    <row r="981" spans="1:16" x14ac:dyDescent="0.25">
      <c r="A981" s="10">
        <v>44127</v>
      </c>
      <c r="B981" s="11">
        <v>452</v>
      </c>
      <c r="C981" s="11">
        <v>458</v>
      </c>
      <c r="D981" s="11">
        <v>458</v>
      </c>
      <c r="E981" s="11">
        <v>451.5</v>
      </c>
      <c r="F981" s="12">
        <v>18777385</v>
      </c>
      <c r="G981" s="14">
        <f t="shared" si="151"/>
        <v>0</v>
      </c>
      <c r="H981" s="14">
        <f t="shared" si="152"/>
        <v>6.5</v>
      </c>
      <c r="I981" s="8">
        <f t="shared" si="153"/>
        <v>0</v>
      </c>
      <c r="J981" s="8">
        <f t="shared" si="154"/>
        <v>1.4192139737991267E-2</v>
      </c>
      <c r="K981" s="14">
        <f t="shared" si="157"/>
        <v>8</v>
      </c>
      <c r="L981" s="14">
        <f t="shared" si="158"/>
        <v>-1.5</v>
      </c>
      <c r="M981" s="8">
        <f t="shared" si="155"/>
        <v>1.7467248908296942E-2</v>
      </c>
      <c r="N981" s="8">
        <f t="shared" si="156"/>
        <v>-3.2751091703056767E-3</v>
      </c>
      <c r="O981" s="14">
        <f t="shared" si="159"/>
        <v>8</v>
      </c>
      <c r="P981" s="8">
        <f t="shared" si="160"/>
        <v>1.7777777777777778E-2</v>
      </c>
    </row>
    <row r="982" spans="1:16" x14ac:dyDescent="0.25">
      <c r="A982" s="10">
        <v>44126</v>
      </c>
      <c r="B982" s="11">
        <v>455</v>
      </c>
      <c r="C982" s="11">
        <v>450</v>
      </c>
      <c r="D982" s="11">
        <v>455</v>
      </c>
      <c r="E982" s="11">
        <v>449.5</v>
      </c>
      <c r="F982" s="12">
        <v>25285547</v>
      </c>
      <c r="G982" s="14">
        <f t="shared" si="151"/>
        <v>5</v>
      </c>
      <c r="H982" s="14">
        <f t="shared" si="152"/>
        <v>0.5</v>
      </c>
      <c r="I982" s="8">
        <f t="shared" si="153"/>
        <v>1.1111111111111112E-2</v>
      </c>
      <c r="J982" s="8">
        <f t="shared" si="154"/>
        <v>1.1111111111111111E-3</v>
      </c>
      <c r="K982" s="14">
        <f t="shared" si="157"/>
        <v>3</v>
      </c>
      <c r="L982" s="14">
        <f t="shared" si="158"/>
        <v>2.5</v>
      </c>
      <c r="M982" s="8">
        <f t="shared" si="155"/>
        <v>6.6666666666666671E-3</v>
      </c>
      <c r="N982" s="8">
        <f t="shared" si="156"/>
        <v>5.5555555555555558E-3</v>
      </c>
      <c r="O982" s="14">
        <f t="shared" si="159"/>
        <v>-2</v>
      </c>
      <c r="P982" s="8">
        <f t="shared" si="160"/>
        <v>-4.4247787610619468E-3</v>
      </c>
    </row>
    <row r="983" spans="1:16" x14ac:dyDescent="0.25">
      <c r="A983" s="10">
        <v>44125</v>
      </c>
      <c r="B983" s="11">
        <v>453</v>
      </c>
      <c r="C983" s="11">
        <v>453.5</v>
      </c>
      <c r="D983" s="11">
        <v>456</v>
      </c>
      <c r="E983" s="11">
        <v>451</v>
      </c>
      <c r="F983" s="12">
        <v>29906921</v>
      </c>
      <c r="G983" s="14">
        <f t="shared" si="151"/>
        <v>2.5</v>
      </c>
      <c r="H983" s="14">
        <f t="shared" si="152"/>
        <v>2.5</v>
      </c>
      <c r="I983" s="8">
        <f t="shared" si="153"/>
        <v>5.512679162072767E-3</v>
      </c>
      <c r="J983" s="8">
        <f t="shared" si="154"/>
        <v>5.512679162072767E-3</v>
      </c>
      <c r="K983" s="14">
        <f t="shared" si="157"/>
        <v>1</v>
      </c>
      <c r="L983" s="14">
        <f t="shared" si="158"/>
        <v>4</v>
      </c>
      <c r="M983" s="8">
        <f t="shared" si="155"/>
        <v>2.205071664829107E-3</v>
      </c>
      <c r="N983" s="8">
        <f t="shared" si="156"/>
        <v>8.8202866593164279E-3</v>
      </c>
      <c r="O983" s="14">
        <f t="shared" si="159"/>
        <v>-1.5</v>
      </c>
      <c r="P983" s="8">
        <f t="shared" si="160"/>
        <v>-3.2967032967032967E-3</v>
      </c>
    </row>
    <row r="984" spans="1:16" x14ac:dyDescent="0.25">
      <c r="A984" s="10">
        <v>44124</v>
      </c>
      <c r="B984" s="11">
        <v>451</v>
      </c>
      <c r="C984" s="11">
        <v>455.5</v>
      </c>
      <c r="D984" s="11">
        <v>457</v>
      </c>
      <c r="E984" s="11">
        <v>451</v>
      </c>
      <c r="F984" s="12">
        <v>26567638</v>
      </c>
      <c r="G984" s="14">
        <f t="shared" si="151"/>
        <v>1.5</v>
      </c>
      <c r="H984" s="14">
        <f t="shared" si="152"/>
        <v>4.5</v>
      </c>
      <c r="I984" s="8">
        <f t="shared" si="153"/>
        <v>3.2930845225027441E-3</v>
      </c>
      <c r="J984" s="8">
        <f t="shared" si="154"/>
        <v>9.8792535675082324E-3</v>
      </c>
      <c r="K984" s="14">
        <f t="shared" si="157"/>
        <v>4</v>
      </c>
      <c r="L984" s="14">
        <f t="shared" si="158"/>
        <v>2</v>
      </c>
      <c r="M984" s="8">
        <f t="shared" si="155"/>
        <v>8.7815587266739849E-3</v>
      </c>
      <c r="N984" s="8">
        <f t="shared" si="156"/>
        <v>4.3907793633369925E-3</v>
      </c>
      <c r="O984" s="14">
        <f t="shared" si="159"/>
        <v>2.5</v>
      </c>
      <c r="P984" s="8">
        <f t="shared" si="160"/>
        <v>5.5187637969094927E-3</v>
      </c>
    </row>
    <row r="985" spans="1:16" x14ac:dyDescent="0.25">
      <c r="A985" s="10">
        <v>44123</v>
      </c>
      <c r="B985" s="11">
        <v>457.5</v>
      </c>
      <c r="C985" s="11">
        <v>453</v>
      </c>
      <c r="D985" s="11">
        <v>457.5</v>
      </c>
      <c r="E985" s="11">
        <v>451</v>
      </c>
      <c r="F985" s="12">
        <v>34846906</v>
      </c>
      <c r="G985" s="14">
        <f t="shared" si="151"/>
        <v>4.5</v>
      </c>
      <c r="H985" s="14">
        <f t="shared" si="152"/>
        <v>2</v>
      </c>
      <c r="I985" s="8">
        <f t="shared" si="153"/>
        <v>9.9337748344370865E-3</v>
      </c>
      <c r="J985" s="8">
        <f t="shared" si="154"/>
        <v>4.4150110375275938E-3</v>
      </c>
      <c r="K985" s="14">
        <f t="shared" si="157"/>
        <v>6.5</v>
      </c>
      <c r="L985" s="14">
        <f t="shared" si="158"/>
        <v>0</v>
      </c>
      <c r="M985" s="8">
        <f t="shared" si="155"/>
        <v>1.434878587196468E-2</v>
      </c>
      <c r="N985" s="8">
        <f t="shared" si="156"/>
        <v>0</v>
      </c>
      <c r="O985" s="14">
        <f t="shared" si="159"/>
        <v>2</v>
      </c>
      <c r="P985" s="8">
        <f t="shared" si="160"/>
        <v>4.434589800443459E-3</v>
      </c>
    </row>
    <row r="986" spans="1:16" x14ac:dyDescent="0.25">
      <c r="A986" s="10">
        <v>44120</v>
      </c>
      <c r="B986" s="11">
        <v>449</v>
      </c>
      <c r="C986" s="11">
        <v>451</v>
      </c>
      <c r="D986" s="11">
        <v>456</v>
      </c>
      <c r="E986" s="11">
        <v>448.5</v>
      </c>
      <c r="F986" s="12">
        <v>48274801</v>
      </c>
      <c r="G986" s="14">
        <f t="shared" si="151"/>
        <v>5</v>
      </c>
      <c r="H986" s="14">
        <f t="shared" si="152"/>
        <v>2.5</v>
      </c>
      <c r="I986" s="8">
        <f t="shared" si="153"/>
        <v>1.1086474501108648E-2</v>
      </c>
      <c r="J986" s="8">
        <f t="shared" si="154"/>
        <v>5.5432372505543242E-3</v>
      </c>
      <c r="K986" s="14">
        <f t="shared" si="157"/>
        <v>-1.5</v>
      </c>
      <c r="L986" s="14">
        <f t="shared" si="158"/>
        <v>9</v>
      </c>
      <c r="M986" s="8">
        <f t="shared" si="155"/>
        <v>-3.3259423503325942E-3</v>
      </c>
      <c r="N986" s="8">
        <f t="shared" si="156"/>
        <v>1.9955654101995565E-2</v>
      </c>
      <c r="O986" s="14">
        <f t="shared" si="159"/>
        <v>-6.5</v>
      </c>
      <c r="P986" s="8">
        <f t="shared" si="160"/>
        <v>-1.4207650273224045E-2</v>
      </c>
    </row>
    <row r="987" spans="1:16" x14ac:dyDescent="0.25">
      <c r="A987" s="10">
        <v>44119</v>
      </c>
      <c r="B987" s="11">
        <v>453</v>
      </c>
      <c r="C987" s="11">
        <v>456</v>
      </c>
      <c r="D987" s="11">
        <v>456.5</v>
      </c>
      <c r="E987" s="11">
        <v>450</v>
      </c>
      <c r="F987" s="12">
        <v>49987278</v>
      </c>
      <c r="G987" s="14">
        <f t="shared" si="151"/>
        <v>0.5</v>
      </c>
      <c r="H987" s="14">
        <f t="shared" si="152"/>
        <v>6</v>
      </c>
      <c r="I987" s="8">
        <f t="shared" si="153"/>
        <v>1.0964912280701754E-3</v>
      </c>
      <c r="J987" s="8">
        <f t="shared" si="154"/>
        <v>1.3157894736842105E-2</v>
      </c>
      <c r="K987" s="14">
        <f t="shared" si="157"/>
        <v>7.5</v>
      </c>
      <c r="L987" s="14">
        <f t="shared" si="158"/>
        <v>-1</v>
      </c>
      <c r="M987" s="8">
        <f t="shared" si="155"/>
        <v>1.6447368421052631E-2</v>
      </c>
      <c r="N987" s="8">
        <f t="shared" si="156"/>
        <v>-2.1929824561403508E-3</v>
      </c>
      <c r="O987" s="14">
        <f t="shared" si="159"/>
        <v>7</v>
      </c>
      <c r="P987" s="8">
        <f t="shared" si="160"/>
        <v>1.5590200445434299E-2</v>
      </c>
    </row>
    <row r="988" spans="1:16" x14ac:dyDescent="0.25">
      <c r="A988" s="10">
        <v>44118</v>
      </c>
      <c r="B988" s="11">
        <v>459</v>
      </c>
      <c r="C988" s="11">
        <v>460.5</v>
      </c>
      <c r="D988" s="11">
        <v>461</v>
      </c>
      <c r="E988" s="11">
        <v>457</v>
      </c>
      <c r="F988" s="12">
        <v>52677241</v>
      </c>
      <c r="G988" s="14">
        <f t="shared" si="151"/>
        <v>0.5</v>
      </c>
      <c r="H988" s="14">
        <f t="shared" si="152"/>
        <v>3.5</v>
      </c>
      <c r="I988" s="8">
        <f t="shared" si="153"/>
        <v>1.0857763300760044E-3</v>
      </c>
      <c r="J988" s="8">
        <f t="shared" si="154"/>
        <v>7.6004343105320303E-3</v>
      </c>
      <c r="K988" s="14">
        <f t="shared" si="157"/>
        <v>8</v>
      </c>
      <c r="L988" s="14">
        <f t="shared" si="158"/>
        <v>-4</v>
      </c>
      <c r="M988" s="8">
        <f t="shared" si="155"/>
        <v>1.737242128121607E-2</v>
      </c>
      <c r="N988" s="8">
        <f t="shared" si="156"/>
        <v>-8.6862106406080351E-3</v>
      </c>
      <c r="O988" s="14">
        <f t="shared" si="159"/>
        <v>7.5</v>
      </c>
      <c r="P988" s="8">
        <f t="shared" si="160"/>
        <v>1.6556291390728478E-2</v>
      </c>
    </row>
    <row r="989" spans="1:16" x14ac:dyDescent="0.25">
      <c r="A989" s="10">
        <v>44117</v>
      </c>
      <c r="B989" s="11">
        <v>462</v>
      </c>
      <c r="C989" s="11">
        <v>465</v>
      </c>
      <c r="D989" s="11">
        <v>465</v>
      </c>
      <c r="E989" s="11">
        <v>456.5</v>
      </c>
      <c r="F989" s="12">
        <v>46303738</v>
      </c>
      <c r="G989" s="14">
        <f t="shared" si="151"/>
        <v>0</v>
      </c>
      <c r="H989" s="14">
        <f t="shared" si="152"/>
        <v>8.5</v>
      </c>
      <c r="I989" s="8">
        <f t="shared" si="153"/>
        <v>0</v>
      </c>
      <c r="J989" s="8">
        <f t="shared" si="154"/>
        <v>1.8279569892473119E-2</v>
      </c>
      <c r="K989" s="14">
        <f t="shared" si="157"/>
        <v>6</v>
      </c>
      <c r="L989" s="14">
        <f t="shared" si="158"/>
        <v>2.5</v>
      </c>
      <c r="M989" s="8">
        <f t="shared" si="155"/>
        <v>1.2903225806451613E-2</v>
      </c>
      <c r="N989" s="8">
        <f t="shared" si="156"/>
        <v>5.3763440860215058E-3</v>
      </c>
      <c r="O989" s="14">
        <f t="shared" si="159"/>
        <v>6</v>
      </c>
      <c r="P989" s="8">
        <f t="shared" si="160"/>
        <v>1.3071895424836602E-2</v>
      </c>
    </row>
    <row r="990" spans="1:16" x14ac:dyDescent="0.25">
      <c r="A990" s="10">
        <v>44116</v>
      </c>
      <c r="B990" s="11">
        <v>460</v>
      </c>
      <c r="C990" s="11">
        <v>458</v>
      </c>
      <c r="D990" s="11">
        <v>462</v>
      </c>
      <c r="E990" s="11">
        <v>457.5</v>
      </c>
      <c r="F990" s="12">
        <v>67645223</v>
      </c>
      <c r="G990" s="14">
        <f t="shared" si="151"/>
        <v>4</v>
      </c>
      <c r="H990" s="14">
        <f t="shared" si="152"/>
        <v>0.5</v>
      </c>
      <c r="I990" s="8">
        <f t="shared" si="153"/>
        <v>8.7336244541484712E-3</v>
      </c>
      <c r="J990" s="8">
        <f t="shared" si="154"/>
        <v>1.0917030567685589E-3</v>
      </c>
      <c r="K990" s="14">
        <f t="shared" si="157"/>
        <v>0</v>
      </c>
      <c r="L990" s="14">
        <f t="shared" si="158"/>
        <v>4.5</v>
      </c>
      <c r="M990" s="8">
        <f t="shared" si="155"/>
        <v>0</v>
      </c>
      <c r="N990" s="8">
        <f t="shared" si="156"/>
        <v>9.8253275109170309E-3</v>
      </c>
      <c r="O990" s="14">
        <f t="shared" si="159"/>
        <v>-4</v>
      </c>
      <c r="P990" s="8">
        <f t="shared" si="160"/>
        <v>-8.658008658008658E-3</v>
      </c>
    </row>
    <row r="991" spans="1:16" x14ac:dyDescent="0.25">
      <c r="A991" s="10">
        <v>44112</v>
      </c>
      <c r="B991" s="11">
        <v>453</v>
      </c>
      <c r="C991" s="11">
        <v>450</v>
      </c>
      <c r="D991" s="11">
        <v>454</v>
      </c>
      <c r="E991" s="11">
        <v>448.5</v>
      </c>
      <c r="F991" s="12">
        <v>60853811</v>
      </c>
      <c r="G991" s="14">
        <f t="shared" si="151"/>
        <v>4</v>
      </c>
      <c r="H991" s="14">
        <f t="shared" si="152"/>
        <v>1.5</v>
      </c>
      <c r="I991" s="8">
        <f t="shared" si="153"/>
        <v>8.8888888888888889E-3</v>
      </c>
      <c r="J991" s="8">
        <f t="shared" si="154"/>
        <v>3.3333333333333335E-3</v>
      </c>
      <c r="K991" s="14">
        <f t="shared" si="157"/>
        <v>-6</v>
      </c>
      <c r="L991" s="14">
        <f t="shared" si="158"/>
        <v>11.5</v>
      </c>
      <c r="M991" s="8">
        <f t="shared" si="155"/>
        <v>-1.3333333333333334E-2</v>
      </c>
      <c r="N991" s="8">
        <f t="shared" si="156"/>
        <v>2.5555555555555557E-2</v>
      </c>
      <c r="O991" s="14">
        <f t="shared" si="159"/>
        <v>-10</v>
      </c>
      <c r="P991" s="8">
        <f t="shared" si="160"/>
        <v>-2.1739130434782608E-2</v>
      </c>
    </row>
    <row r="992" spans="1:16" x14ac:dyDescent="0.25">
      <c r="A992" s="10">
        <v>44111</v>
      </c>
      <c r="B992" s="11">
        <v>443</v>
      </c>
      <c r="C992" s="11">
        <v>435</v>
      </c>
      <c r="D992" s="11">
        <v>445</v>
      </c>
      <c r="E992" s="11">
        <v>435</v>
      </c>
      <c r="F992" s="12">
        <v>44691239</v>
      </c>
      <c r="G992" s="14">
        <f t="shared" si="151"/>
        <v>10</v>
      </c>
      <c r="H992" s="14">
        <f t="shared" si="152"/>
        <v>0</v>
      </c>
      <c r="I992" s="8">
        <f t="shared" si="153"/>
        <v>2.2988505747126436E-2</v>
      </c>
      <c r="J992" s="8">
        <f t="shared" si="154"/>
        <v>0</v>
      </c>
      <c r="K992" s="14">
        <f t="shared" si="157"/>
        <v>-8</v>
      </c>
      <c r="L992" s="14">
        <f t="shared" si="158"/>
        <v>18</v>
      </c>
      <c r="M992" s="8">
        <f t="shared" si="155"/>
        <v>-1.8390804597701149E-2</v>
      </c>
      <c r="N992" s="8">
        <f t="shared" si="156"/>
        <v>4.1379310344827586E-2</v>
      </c>
      <c r="O992" s="14">
        <f t="shared" si="159"/>
        <v>-18</v>
      </c>
      <c r="P992" s="8">
        <f t="shared" si="160"/>
        <v>-3.9735099337748346E-2</v>
      </c>
    </row>
    <row r="993" spans="1:16" x14ac:dyDescent="0.25">
      <c r="A993" s="10">
        <v>44110</v>
      </c>
      <c r="B993" s="11">
        <v>439.5</v>
      </c>
      <c r="C993" s="11">
        <v>441.5</v>
      </c>
      <c r="D993" s="11">
        <v>442</v>
      </c>
      <c r="E993" s="11">
        <v>437.5</v>
      </c>
      <c r="F993" s="12">
        <v>36276395</v>
      </c>
      <c r="G993" s="14">
        <f t="shared" si="151"/>
        <v>0.5</v>
      </c>
      <c r="H993" s="14">
        <f t="shared" si="152"/>
        <v>4</v>
      </c>
      <c r="I993" s="8">
        <f t="shared" si="153"/>
        <v>1.1325028312570782E-3</v>
      </c>
      <c r="J993" s="8">
        <f t="shared" si="154"/>
        <v>9.0600226500566258E-3</v>
      </c>
      <c r="K993" s="14">
        <f t="shared" si="157"/>
        <v>-1</v>
      </c>
      <c r="L993" s="14">
        <f t="shared" si="158"/>
        <v>5.5</v>
      </c>
      <c r="M993" s="8">
        <f t="shared" si="155"/>
        <v>-2.2650056625141564E-3</v>
      </c>
      <c r="N993" s="8">
        <f t="shared" si="156"/>
        <v>1.245753114382786E-2</v>
      </c>
      <c r="O993" s="14">
        <f t="shared" si="159"/>
        <v>-1.5</v>
      </c>
      <c r="P993" s="8">
        <f t="shared" si="160"/>
        <v>-3.3860045146726862E-3</v>
      </c>
    </row>
    <row r="994" spans="1:16" x14ac:dyDescent="0.25">
      <c r="A994" s="10">
        <v>44109</v>
      </c>
      <c r="B994" s="11">
        <v>432.5</v>
      </c>
      <c r="C994" s="11">
        <v>438</v>
      </c>
      <c r="D994" s="11">
        <v>438</v>
      </c>
      <c r="E994" s="11">
        <v>431.5</v>
      </c>
      <c r="F994" s="12">
        <v>33238832</v>
      </c>
      <c r="G994" s="14">
        <f t="shared" si="151"/>
        <v>0</v>
      </c>
      <c r="H994" s="14">
        <f t="shared" si="152"/>
        <v>6.5</v>
      </c>
      <c r="I994" s="8">
        <f t="shared" si="153"/>
        <v>0</v>
      </c>
      <c r="J994" s="8">
        <f t="shared" si="154"/>
        <v>1.4840182648401826E-2</v>
      </c>
      <c r="K994" s="14">
        <f t="shared" si="157"/>
        <v>-1.5</v>
      </c>
      <c r="L994" s="14">
        <f t="shared" si="158"/>
        <v>8</v>
      </c>
      <c r="M994" s="8">
        <f t="shared" si="155"/>
        <v>-3.4246575342465752E-3</v>
      </c>
      <c r="N994" s="8">
        <f t="shared" si="156"/>
        <v>1.8264840182648401E-2</v>
      </c>
      <c r="O994" s="14">
        <f t="shared" si="159"/>
        <v>-1.5</v>
      </c>
      <c r="P994" s="8">
        <f t="shared" si="160"/>
        <v>-3.4129692832764505E-3</v>
      </c>
    </row>
    <row r="995" spans="1:16" x14ac:dyDescent="0.25">
      <c r="A995" s="10">
        <v>44104</v>
      </c>
      <c r="B995" s="11">
        <v>433</v>
      </c>
      <c r="C995" s="11">
        <v>430.5</v>
      </c>
      <c r="D995" s="11">
        <v>435</v>
      </c>
      <c r="E995" s="11">
        <v>430.5</v>
      </c>
      <c r="F995" s="12">
        <v>28859204</v>
      </c>
      <c r="G995" s="14">
        <f t="shared" si="151"/>
        <v>4.5</v>
      </c>
      <c r="H995" s="14">
        <f t="shared" si="152"/>
        <v>0</v>
      </c>
      <c r="I995" s="8">
        <f t="shared" si="153"/>
        <v>1.0452961672473868E-2</v>
      </c>
      <c r="J995" s="8">
        <f t="shared" si="154"/>
        <v>0</v>
      </c>
      <c r="K995" s="14">
        <f t="shared" si="157"/>
        <v>2.5</v>
      </c>
      <c r="L995" s="14">
        <f t="shared" si="158"/>
        <v>2</v>
      </c>
      <c r="M995" s="8">
        <f t="shared" si="155"/>
        <v>5.8072009291521487E-3</v>
      </c>
      <c r="N995" s="8">
        <f t="shared" si="156"/>
        <v>4.6457607433217189E-3</v>
      </c>
      <c r="O995" s="14">
        <f t="shared" si="159"/>
        <v>-2</v>
      </c>
      <c r="P995" s="8">
        <f t="shared" si="160"/>
        <v>-4.6242774566473991E-3</v>
      </c>
    </row>
    <row r="996" spans="1:16" x14ac:dyDescent="0.25">
      <c r="A996" s="10">
        <v>44103</v>
      </c>
      <c r="B996" s="11">
        <v>431</v>
      </c>
      <c r="C996" s="11">
        <v>432.5</v>
      </c>
      <c r="D996" s="11">
        <v>435</v>
      </c>
      <c r="E996" s="11">
        <v>428</v>
      </c>
      <c r="F996" s="12">
        <v>42730502</v>
      </c>
      <c r="G996" s="14">
        <f t="shared" si="151"/>
        <v>2.5</v>
      </c>
      <c r="H996" s="14">
        <f t="shared" si="152"/>
        <v>4.5</v>
      </c>
      <c r="I996" s="8">
        <f t="shared" si="153"/>
        <v>5.7803468208092483E-3</v>
      </c>
      <c r="J996" s="8">
        <f t="shared" si="154"/>
        <v>1.0404624277456647E-2</v>
      </c>
      <c r="K996" s="14">
        <f t="shared" si="157"/>
        <v>2</v>
      </c>
      <c r="L996" s="14">
        <f t="shared" si="158"/>
        <v>5</v>
      </c>
      <c r="M996" s="8">
        <f t="shared" si="155"/>
        <v>4.6242774566473991E-3</v>
      </c>
      <c r="N996" s="8">
        <f t="shared" si="156"/>
        <v>1.1560693641618497E-2</v>
      </c>
      <c r="O996" s="14">
        <f t="shared" si="159"/>
        <v>-0.5</v>
      </c>
      <c r="P996" s="8">
        <f t="shared" si="160"/>
        <v>-1.1547344110854503E-3</v>
      </c>
    </row>
    <row r="997" spans="1:16" x14ac:dyDescent="0.25">
      <c r="A997" s="10">
        <v>44102</v>
      </c>
      <c r="B997" s="11">
        <v>431.5</v>
      </c>
      <c r="C997" s="11">
        <v>427</v>
      </c>
      <c r="D997" s="11">
        <v>431.5</v>
      </c>
      <c r="E997" s="11">
        <v>424.5</v>
      </c>
      <c r="F997" s="12">
        <v>34427479</v>
      </c>
      <c r="G997" s="14">
        <f t="shared" si="151"/>
        <v>4.5</v>
      </c>
      <c r="H997" s="14">
        <f t="shared" si="152"/>
        <v>2.5</v>
      </c>
      <c r="I997" s="8">
        <f t="shared" si="153"/>
        <v>1.0538641686182669E-2</v>
      </c>
      <c r="J997" s="8">
        <f t="shared" si="154"/>
        <v>5.8548009367681503E-3</v>
      </c>
      <c r="K997" s="14">
        <f t="shared" si="157"/>
        <v>0.5</v>
      </c>
      <c r="L997" s="14">
        <f t="shared" si="158"/>
        <v>6.5</v>
      </c>
      <c r="M997" s="8">
        <f t="shared" si="155"/>
        <v>1.17096018735363E-3</v>
      </c>
      <c r="N997" s="8">
        <f t="shared" si="156"/>
        <v>1.5222482435597189E-2</v>
      </c>
      <c r="O997" s="14">
        <f t="shared" si="159"/>
        <v>-4</v>
      </c>
      <c r="P997" s="8">
        <f t="shared" si="160"/>
        <v>-9.2807424593967514E-3</v>
      </c>
    </row>
    <row r="998" spans="1:16" x14ac:dyDescent="0.25">
      <c r="A998" s="10">
        <v>44099</v>
      </c>
      <c r="B998" s="11">
        <v>424</v>
      </c>
      <c r="C998" s="11">
        <v>427</v>
      </c>
      <c r="D998" s="11">
        <v>428</v>
      </c>
      <c r="E998" s="11">
        <v>421</v>
      </c>
      <c r="F998" s="12">
        <v>41263269</v>
      </c>
      <c r="G998" s="14">
        <f t="shared" si="151"/>
        <v>1</v>
      </c>
      <c r="H998" s="14">
        <f t="shared" si="152"/>
        <v>6</v>
      </c>
      <c r="I998" s="8">
        <f t="shared" si="153"/>
        <v>2.34192037470726E-3</v>
      </c>
      <c r="J998" s="8">
        <f t="shared" si="154"/>
        <v>1.405152224824356E-2</v>
      </c>
      <c r="K998" s="14">
        <f t="shared" si="157"/>
        <v>-3.5</v>
      </c>
      <c r="L998" s="14">
        <f t="shared" si="158"/>
        <v>10.5</v>
      </c>
      <c r="M998" s="8">
        <f t="shared" si="155"/>
        <v>-8.1967213114754103E-3</v>
      </c>
      <c r="N998" s="8">
        <f t="shared" si="156"/>
        <v>2.4590163934426229E-2</v>
      </c>
      <c r="O998" s="14">
        <f t="shared" si="159"/>
        <v>-4.5</v>
      </c>
      <c r="P998" s="8">
        <f t="shared" si="160"/>
        <v>-1.0428736964078795E-2</v>
      </c>
    </row>
    <row r="999" spans="1:16" x14ac:dyDescent="0.25">
      <c r="A999" s="10">
        <v>44098</v>
      </c>
      <c r="B999" s="11">
        <v>423</v>
      </c>
      <c r="C999" s="11">
        <v>425.5</v>
      </c>
      <c r="D999" s="11">
        <v>429</v>
      </c>
      <c r="E999" s="11">
        <v>423</v>
      </c>
      <c r="F999" s="12">
        <v>82510381</v>
      </c>
      <c r="G999" s="14">
        <f t="shared" si="151"/>
        <v>3.5</v>
      </c>
      <c r="H999" s="14">
        <f t="shared" si="152"/>
        <v>2.5</v>
      </c>
      <c r="I999" s="8">
        <f t="shared" si="153"/>
        <v>8.2256169212690956E-3</v>
      </c>
      <c r="J999" s="8">
        <f t="shared" si="154"/>
        <v>5.8754406580493537E-3</v>
      </c>
      <c r="K999" s="14">
        <f t="shared" si="157"/>
        <v>5</v>
      </c>
      <c r="L999" s="14">
        <f t="shared" si="158"/>
        <v>1</v>
      </c>
      <c r="M999" s="8">
        <f t="shared" si="155"/>
        <v>1.1750881316098707E-2</v>
      </c>
      <c r="N999" s="8">
        <f t="shared" si="156"/>
        <v>2.3501762632197414E-3</v>
      </c>
      <c r="O999" s="14">
        <f t="shared" si="159"/>
        <v>1.5</v>
      </c>
      <c r="P999" s="8">
        <f t="shared" si="160"/>
        <v>3.5377358490566039E-3</v>
      </c>
    </row>
    <row r="1000" spans="1:16" x14ac:dyDescent="0.25">
      <c r="A1000" s="10">
        <v>44097</v>
      </c>
      <c r="B1000" s="11">
        <v>433.5</v>
      </c>
      <c r="C1000" s="11">
        <v>436</v>
      </c>
      <c r="D1000" s="11">
        <v>438.5</v>
      </c>
      <c r="E1000" s="11">
        <v>432</v>
      </c>
      <c r="F1000" s="12">
        <v>47426963</v>
      </c>
      <c r="G1000" s="14">
        <f t="shared" si="151"/>
        <v>2.5</v>
      </c>
      <c r="H1000" s="14">
        <f t="shared" si="152"/>
        <v>4</v>
      </c>
      <c r="I1000" s="8">
        <f t="shared" si="153"/>
        <v>5.7339449541284407E-3</v>
      </c>
      <c r="J1000" s="8">
        <f t="shared" si="154"/>
        <v>9.1743119266055051E-3</v>
      </c>
      <c r="K1000" s="14">
        <f t="shared" si="157"/>
        <v>15.5</v>
      </c>
      <c r="L1000" s="14">
        <f t="shared" si="158"/>
        <v>-9</v>
      </c>
      <c r="M1000" s="8">
        <f t="shared" si="155"/>
        <v>3.5550458715596332E-2</v>
      </c>
      <c r="N1000" s="8">
        <f t="shared" si="156"/>
        <v>-2.0642201834862386E-2</v>
      </c>
      <c r="O1000" s="14">
        <f t="shared" si="159"/>
        <v>13</v>
      </c>
      <c r="P1000" s="8">
        <f t="shared" si="160"/>
        <v>3.0732860520094562E-2</v>
      </c>
    </row>
    <row r="1001" spans="1:16" x14ac:dyDescent="0.25">
      <c r="A1001" s="10">
        <v>44096</v>
      </c>
      <c r="B1001" s="11">
        <v>437</v>
      </c>
      <c r="C1001" s="11">
        <v>440</v>
      </c>
      <c r="D1001" s="11">
        <v>441</v>
      </c>
      <c r="E1001" s="11">
        <v>436</v>
      </c>
      <c r="F1001" s="12">
        <v>36842639</v>
      </c>
      <c r="G1001" s="14">
        <f t="shared" si="151"/>
        <v>1</v>
      </c>
      <c r="H1001" s="14">
        <f t="shared" si="152"/>
        <v>4</v>
      </c>
      <c r="I1001" s="8">
        <f t="shared" si="153"/>
        <v>2.2727272727272726E-3</v>
      </c>
      <c r="J1001" s="8">
        <f t="shared" si="154"/>
        <v>9.0909090909090905E-3</v>
      </c>
      <c r="K1001" s="14">
        <f t="shared" si="157"/>
        <v>7.5</v>
      </c>
      <c r="L1001" s="14">
        <f t="shared" si="158"/>
        <v>-2.5</v>
      </c>
      <c r="M1001" s="8">
        <f t="shared" si="155"/>
        <v>1.7045454545454544E-2</v>
      </c>
      <c r="N1001" s="8">
        <f t="shared" si="156"/>
        <v>-5.681818181818182E-3</v>
      </c>
      <c r="O1001" s="14">
        <f t="shared" si="159"/>
        <v>6.5</v>
      </c>
      <c r="P1001" s="8">
        <f t="shared" si="160"/>
        <v>1.4994232987312572E-2</v>
      </c>
    </row>
    <row r="1002" spans="1:16" x14ac:dyDescent="0.25">
      <c r="A1002" s="10">
        <v>44095</v>
      </c>
      <c r="B1002" s="11">
        <v>440</v>
      </c>
      <c r="C1002" s="11">
        <v>443.5</v>
      </c>
      <c r="D1002" s="11">
        <v>450</v>
      </c>
      <c r="E1002" s="11">
        <v>440</v>
      </c>
      <c r="F1002" s="12">
        <v>40193920</v>
      </c>
      <c r="G1002" s="14">
        <f t="shared" si="151"/>
        <v>6.5</v>
      </c>
      <c r="H1002" s="14">
        <f t="shared" si="152"/>
        <v>3.5</v>
      </c>
      <c r="I1002" s="8">
        <f t="shared" si="153"/>
        <v>1.4656144306651634E-2</v>
      </c>
      <c r="J1002" s="8">
        <f t="shared" si="154"/>
        <v>7.8917700112739568E-3</v>
      </c>
      <c r="K1002" s="14">
        <f t="shared" si="157"/>
        <v>13</v>
      </c>
      <c r="L1002" s="14">
        <f t="shared" si="158"/>
        <v>-3</v>
      </c>
      <c r="M1002" s="8">
        <f t="shared" si="155"/>
        <v>2.9312288613303268E-2</v>
      </c>
      <c r="N1002" s="8">
        <f t="shared" si="156"/>
        <v>-6.7643742953776773E-3</v>
      </c>
      <c r="O1002" s="14">
        <f t="shared" si="159"/>
        <v>6.5</v>
      </c>
      <c r="P1002" s="8">
        <f t="shared" si="160"/>
        <v>1.4874141876430207E-2</v>
      </c>
    </row>
    <row r="1003" spans="1:16" x14ac:dyDescent="0.25">
      <c r="A1003" s="10">
        <v>44092</v>
      </c>
      <c r="B1003" s="11">
        <v>444</v>
      </c>
      <c r="C1003" s="11">
        <v>447</v>
      </c>
      <c r="D1003" s="11">
        <v>449.5</v>
      </c>
      <c r="E1003" s="11">
        <v>443</v>
      </c>
      <c r="F1003" s="12">
        <v>52999922</v>
      </c>
      <c r="G1003" s="14">
        <f t="shared" si="151"/>
        <v>2.5</v>
      </c>
      <c r="H1003" s="14">
        <f t="shared" si="152"/>
        <v>4</v>
      </c>
      <c r="I1003" s="8">
        <f t="shared" si="153"/>
        <v>5.5928411633109623E-3</v>
      </c>
      <c r="J1003" s="8">
        <f t="shared" si="154"/>
        <v>8.948545861297539E-3</v>
      </c>
      <c r="K1003" s="14">
        <f t="shared" si="157"/>
        <v>9.5</v>
      </c>
      <c r="L1003" s="14">
        <f t="shared" si="158"/>
        <v>-3</v>
      </c>
      <c r="M1003" s="8">
        <f t="shared" si="155"/>
        <v>2.1252796420581657E-2</v>
      </c>
      <c r="N1003" s="8">
        <f t="shared" si="156"/>
        <v>-6.7114093959731542E-3</v>
      </c>
      <c r="O1003" s="14">
        <f t="shared" si="159"/>
        <v>7</v>
      </c>
      <c r="P1003" s="8">
        <f t="shared" si="160"/>
        <v>1.5909090909090907E-2</v>
      </c>
    </row>
    <row r="1004" spans="1:16" x14ac:dyDescent="0.25">
      <c r="A1004" s="10">
        <v>44091</v>
      </c>
      <c r="B1004" s="11">
        <v>448.5</v>
      </c>
      <c r="C1004" s="11">
        <v>453</v>
      </c>
      <c r="D1004" s="11">
        <v>455</v>
      </c>
      <c r="E1004" s="11">
        <v>446.5</v>
      </c>
      <c r="F1004" s="12">
        <v>44420506</v>
      </c>
      <c r="G1004" s="14">
        <f t="shared" si="151"/>
        <v>2</v>
      </c>
      <c r="H1004" s="14">
        <f t="shared" si="152"/>
        <v>6.5</v>
      </c>
      <c r="I1004" s="8">
        <f t="shared" si="153"/>
        <v>4.4150110375275938E-3</v>
      </c>
      <c r="J1004" s="8">
        <f t="shared" si="154"/>
        <v>1.434878587196468E-2</v>
      </c>
      <c r="K1004" s="14">
        <f t="shared" si="157"/>
        <v>11</v>
      </c>
      <c r="L1004" s="14">
        <f t="shared" si="158"/>
        <v>-2.5</v>
      </c>
      <c r="M1004" s="8">
        <f t="shared" si="155"/>
        <v>2.4282560706401765E-2</v>
      </c>
      <c r="N1004" s="8">
        <f t="shared" si="156"/>
        <v>-5.5187637969094927E-3</v>
      </c>
      <c r="O1004" s="14">
        <f t="shared" si="159"/>
        <v>9</v>
      </c>
      <c r="P1004" s="8">
        <f t="shared" si="160"/>
        <v>2.0270270270270271E-2</v>
      </c>
    </row>
    <row r="1005" spans="1:16" x14ac:dyDescent="0.25">
      <c r="A1005" s="10">
        <v>44090</v>
      </c>
      <c r="B1005" s="11">
        <v>458</v>
      </c>
      <c r="C1005" s="11">
        <v>460</v>
      </c>
      <c r="D1005" s="11">
        <v>462</v>
      </c>
      <c r="E1005" s="11">
        <v>455.5</v>
      </c>
      <c r="F1005" s="12">
        <v>70608238</v>
      </c>
      <c r="G1005" s="14">
        <f t="shared" si="151"/>
        <v>2</v>
      </c>
      <c r="H1005" s="14">
        <f t="shared" si="152"/>
        <v>4.5</v>
      </c>
      <c r="I1005" s="8">
        <f t="shared" si="153"/>
        <v>4.3478260869565218E-3</v>
      </c>
      <c r="J1005" s="8">
        <f t="shared" si="154"/>
        <v>9.7826086956521747E-3</v>
      </c>
      <c r="K1005" s="14">
        <f t="shared" si="157"/>
        <v>13.5</v>
      </c>
      <c r="L1005" s="14">
        <f t="shared" si="158"/>
        <v>-7</v>
      </c>
      <c r="M1005" s="8">
        <f t="shared" si="155"/>
        <v>2.9347826086956522E-2</v>
      </c>
      <c r="N1005" s="8">
        <f t="shared" si="156"/>
        <v>-1.5217391304347827E-2</v>
      </c>
      <c r="O1005" s="14">
        <f t="shared" si="159"/>
        <v>11.5</v>
      </c>
      <c r="P1005" s="8">
        <f t="shared" si="160"/>
        <v>2.564102564102564E-2</v>
      </c>
    </row>
    <row r="1006" spans="1:16" x14ac:dyDescent="0.25">
      <c r="A1006" s="10">
        <v>44089</v>
      </c>
      <c r="B1006" s="11">
        <v>445</v>
      </c>
      <c r="C1006" s="11">
        <v>440.5</v>
      </c>
      <c r="D1006" s="11">
        <v>447</v>
      </c>
      <c r="E1006" s="11">
        <v>439.5</v>
      </c>
      <c r="F1006" s="12">
        <v>39661449</v>
      </c>
      <c r="G1006" s="14">
        <f t="shared" si="151"/>
        <v>6.5</v>
      </c>
      <c r="H1006" s="14">
        <f t="shared" si="152"/>
        <v>1</v>
      </c>
      <c r="I1006" s="8">
        <f t="shared" si="153"/>
        <v>1.4755959137343927E-2</v>
      </c>
      <c r="J1006" s="8">
        <f t="shared" si="154"/>
        <v>2.2701475595913734E-3</v>
      </c>
      <c r="K1006" s="14">
        <f t="shared" si="157"/>
        <v>-11</v>
      </c>
      <c r="L1006" s="14">
        <f t="shared" si="158"/>
        <v>18.5</v>
      </c>
      <c r="M1006" s="8">
        <f t="shared" si="155"/>
        <v>-2.4971623155505107E-2</v>
      </c>
      <c r="N1006" s="8">
        <f t="shared" si="156"/>
        <v>4.1997729852440407E-2</v>
      </c>
      <c r="O1006" s="14">
        <f t="shared" si="159"/>
        <v>-17.5</v>
      </c>
      <c r="P1006" s="8">
        <f t="shared" si="160"/>
        <v>-3.8209606986899562E-2</v>
      </c>
    </row>
    <row r="1007" spans="1:16" x14ac:dyDescent="0.25">
      <c r="A1007" s="10">
        <v>44088</v>
      </c>
      <c r="B1007" s="11">
        <v>441</v>
      </c>
      <c r="C1007" s="11">
        <v>436</v>
      </c>
      <c r="D1007" s="11">
        <v>442</v>
      </c>
      <c r="E1007" s="11">
        <v>435.5</v>
      </c>
      <c r="F1007" s="12">
        <v>39325833</v>
      </c>
      <c r="G1007" s="14">
        <f t="shared" si="151"/>
        <v>6</v>
      </c>
      <c r="H1007" s="14">
        <f t="shared" si="152"/>
        <v>0.5</v>
      </c>
      <c r="I1007" s="8">
        <f t="shared" si="153"/>
        <v>1.3761467889908258E-2</v>
      </c>
      <c r="J1007" s="8">
        <f t="shared" si="154"/>
        <v>1.1467889908256881E-3</v>
      </c>
      <c r="K1007" s="14">
        <f t="shared" si="157"/>
        <v>-3</v>
      </c>
      <c r="L1007" s="14">
        <f t="shared" si="158"/>
        <v>9.5</v>
      </c>
      <c r="M1007" s="8">
        <f t="shared" si="155"/>
        <v>-6.8807339449541288E-3</v>
      </c>
      <c r="N1007" s="8">
        <f t="shared" si="156"/>
        <v>2.1788990825688075E-2</v>
      </c>
      <c r="O1007" s="14">
        <f t="shared" si="159"/>
        <v>-9</v>
      </c>
      <c r="P1007" s="8">
        <f t="shared" si="160"/>
        <v>-2.0224719101123594E-2</v>
      </c>
    </row>
    <row r="1008" spans="1:16" x14ac:dyDescent="0.25">
      <c r="A1008" s="10">
        <v>44085</v>
      </c>
      <c r="B1008" s="11">
        <v>436.5</v>
      </c>
      <c r="C1008" s="11">
        <v>435.5</v>
      </c>
      <c r="D1008" s="11">
        <v>436.5</v>
      </c>
      <c r="E1008" s="11">
        <v>432.5</v>
      </c>
      <c r="F1008" s="12">
        <v>34893469</v>
      </c>
      <c r="G1008" s="14">
        <f t="shared" si="151"/>
        <v>1</v>
      </c>
      <c r="H1008" s="14">
        <f t="shared" si="152"/>
        <v>3</v>
      </c>
      <c r="I1008" s="8">
        <f t="shared" si="153"/>
        <v>2.2962112514351321E-3</v>
      </c>
      <c r="J1008" s="8">
        <f t="shared" si="154"/>
        <v>6.8886337543053958E-3</v>
      </c>
      <c r="K1008" s="14">
        <f t="shared" si="157"/>
        <v>-4.5</v>
      </c>
      <c r="L1008" s="14">
        <f t="shared" si="158"/>
        <v>8.5</v>
      </c>
      <c r="M1008" s="8">
        <f t="shared" si="155"/>
        <v>-1.0332950631458095E-2</v>
      </c>
      <c r="N1008" s="8">
        <f t="shared" si="156"/>
        <v>1.9517795637198621E-2</v>
      </c>
      <c r="O1008" s="14">
        <f t="shared" si="159"/>
        <v>-5.5</v>
      </c>
      <c r="P1008" s="8">
        <f t="shared" si="160"/>
        <v>-1.2471655328798186E-2</v>
      </c>
    </row>
    <row r="1009" spans="1:16" x14ac:dyDescent="0.25">
      <c r="A1009" s="10">
        <v>44084</v>
      </c>
      <c r="B1009" s="11">
        <v>435</v>
      </c>
      <c r="C1009" s="11">
        <v>432.5</v>
      </c>
      <c r="D1009" s="11">
        <v>435</v>
      </c>
      <c r="E1009" s="11">
        <v>430.5</v>
      </c>
      <c r="F1009" s="12">
        <v>35281921</v>
      </c>
      <c r="G1009" s="14">
        <f t="shared" si="151"/>
        <v>2.5</v>
      </c>
      <c r="H1009" s="14">
        <f t="shared" si="152"/>
        <v>2</v>
      </c>
      <c r="I1009" s="8">
        <f t="shared" si="153"/>
        <v>5.7803468208092483E-3</v>
      </c>
      <c r="J1009" s="8">
        <f t="shared" si="154"/>
        <v>4.6242774566473991E-3</v>
      </c>
      <c r="K1009" s="14">
        <f t="shared" si="157"/>
        <v>-1.5</v>
      </c>
      <c r="L1009" s="14">
        <f t="shared" si="158"/>
        <v>6</v>
      </c>
      <c r="M1009" s="8">
        <f t="shared" si="155"/>
        <v>-3.4682080924855491E-3</v>
      </c>
      <c r="N1009" s="8">
        <f t="shared" si="156"/>
        <v>1.3872832369942197E-2</v>
      </c>
      <c r="O1009" s="14">
        <f t="shared" si="159"/>
        <v>-4</v>
      </c>
      <c r="P1009" s="8">
        <f t="shared" si="160"/>
        <v>-9.1638029782359683E-3</v>
      </c>
    </row>
    <row r="1010" spans="1:16" x14ac:dyDescent="0.25">
      <c r="A1010" s="10">
        <v>44083</v>
      </c>
      <c r="B1010" s="11">
        <v>427</v>
      </c>
      <c r="C1010" s="11">
        <v>425</v>
      </c>
      <c r="D1010" s="11">
        <v>428</v>
      </c>
      <c r="E1010" s="11">
        <v>423</v>
      </c>
      <c r="F1010" s="12">
        <v>40727362</v>
      </c>
      <c r="G1010" s="14">
        <f t="shared" si="151"/>
        <v>3</v>
      </c>
      <c r="H1010" s="14">
        <f t="shared" si="152"/>
        <v>2</v>
      </c>
      <c r="I1010" s="8">
        <f t="shared" si="153"/>
        <v>7.058823529411765E-3</v>
      </c>
      <c r="J1010" s="8">
        <f t="shared" si="154"/>
        <v>4.7058823529411761E-3</v>
      </c>
      <c r="K1010" s="14">
        <f t="shared" si="157"/>
        <v>-7</v>
      </c>
      <c r="L1010" s="14">
        <f t="shared" si="158"/>
        <v>12</v>
      </c>
      <c r="M1010" s="8">
        <f t="shared" si="155"/>
        <v>-1.6470588235294119E-2</v>
      </c>
      <c r="N1010" s="8">
        <f t="shared" si="156"/>
        <v>2.823529411764706E-2</v>
      </c>
      <c r="O1010" s="14">
        <f t="shared" si="159"/>
        <v>-10</v>
      </c>
      <c r="P1010" s="8">
        <f t="shared" si="160"/>
        <v>-2.2988505747126436E-2</v>
      </c>
    </row>
    <row r="1011" spans="1:16" x14ac:dyDescent="0.25">
      <c r="A1011" s="10">
        <v>44082</v>
      </c>
      <c r="B1011" s="11">
        <v>431</v>
      </c>
      <c r="C1011" s="11">
        <v>428</v>
      </c>
      <c r="D1011" s="11">
        <v>433</v>
      </c>
      <c r="E1011" s="11">
        <v>427.5</v>
      </c>
      <c r="F1011" s="12">
        <v>23714670</v>
      </c>
      <c r="G1011" s="14">
        <f t="shared" si="151"/>
        <v>5</v>
      </c>
      <c r="H1011" s="14">
        <f t="shared" si="152"/>
        <v>0.5</v>
      </c>
      <c r="I1011" s="8">
        <f t="shared" si="153"/>
        <v>1.1682242990654205E-2</v>
      </c>
      <c r="J1011" s="8">
        <f t="shared" si="154"/>
        <v>1.1682242990654205E-3</v>
      </c>
      <c r="K1011" s="14">
        <f t="shared" si="157"/>
        <v>6</v>
      </c>
      <c r="L1011" s="14">
        <f t="shared" si="158"/>
        <v>-0.5</v>
      </c>
      <c r="M1011" s="8">
        <f t="shared" si="155"/>
        <v>1.4018691588785047E-2</v>
      </c>
      <c r="N1011" s="8">
        <f t="shared" si="156"/>
        <v>-1.1682242990654205E-3</v>
      </c>
      <c r="O1011" s="14">
        <f t="shared" si="159"/>
        <v>1</v>
      </c>
      <c r="P1011" s="8">
        <f t="shared" si="160"/>
        <v>2.34192037470726E-3</v>
      </c>
    </row>
    <row r="1012" spans="1:16" x14ac:dyDescent="0.25">
      <c r="A1012" s="10">
        <v>44081</v>
      </c>
      <c r="B1012" s="11">
        <v>426</v>
      </c>
      <c r="C1012" s="11">
        <v>428</v>
      </c>
      <c r="D1012" s="11">
        <v>432.5</v>
      </c>
      <c r="E1012" s="11">
        <v>425</v>
      </c>
      <c r="F1012" s="12">
        <v>39854584</v>
      </c>
      <c r="G1012" s="14">
        <f t="shared" si="151"/>
        <v>4.5</v>
      </c>
      <c r="H1012" s="14">
        <f t="shared" si="152"/>
        <v>3</v>
      </c>
      <c r="I1012" s="8">
        <f t="shared" si="153"/>
        <v>1.0514018691588784E-2</v>
      </c>
      <c r="J1012" s="8">
        <f t="shared" si="154"/>
        <v>7.0093457943925233E-3</v>
      </c>
      <c r="K1012" s="14">
        <f t="shared" si="157"/>
        <v>1.5</v>
      </c>
      <c r="L1012" s="14">
        <f t="shared" si="158"/>
        <v>6</v>
      </c>
      <c r="M1012" s="8">
        <f t="shared" si="155"/>
        <v>3.5046728971962616E-3</v>
      </c>
      <c r="N1012" s="8">
        <f t="shared" si="156"/>
        <v>1.4018691588785047E-2</v>
      </c>
      <c r="O1012" s="14">
        <f t="shared" si="159"/>
        <v>-3</v>
      </c>
      <c r="P1012" s="8">
        <f t="shared" si="160"/>
        <v>-6.9605568445475635E-3</v>
      </c>
    </row>
    <row r="1013" spans="1:16" x14ac:dyDescent="0.25">
      <c r="A1013" s="10">
        <v>44078</v>
      </c>
      <c r="B1013" s="11">
        <v>429</v>
      </c>
      <c r="C1013" s="11">
        <v>427</v>
      </c>
      <c r="D1013" s="11">
        <v>432.5</v>
      </c>
      <c r="E1013" s="11">
        <v>427</v>
      </c>
      <c r="F1013" s="12">
        <v>51349911</v>
      </c>
      <c r="G1013" s="14">
        <f t="shared" si="151"/>
        <v>5.5</v>
      </c>
      <c r="H1013" s="14">
        <f t="shared" si="152"/>
        <v>0</v>
      </c>
      <c r="I1013" s="8">
        <f t="shared" si="153"/>
        <v>1.288056206088993E-2</v>
      </c>
      <c r="J1013" s="8">
        <f t="shared" si="154"/>
        <v>0</v>
      </c>
      <c r="K1013" s="14">
        <f t="shared" si="157"/>
        <v>6.5</v>
      </c>
      <c r="L1013" s="14">
        <f t="shared" si="158"/>
        <v>-1</v>
      </c>
      <c r="M1013" s="8">
        <f t="shared" si="155"/>
        <v>1.5222482435597189E-2</v>
      </c>
      <c r="N1013" s="8">
        <f t="shared" si="156"/>
        <v>-2.34192037470726E-3</v>
      </c>
      <c r="O1013" s="14">
        <f t="shared" si="159"/>
        <v>1</v>
      </c>
      <c r="P1013" s="8">
        <f t="shared" si="160"/>
        <v>2.3474178403755869E-3</v>
      </c>
    </row>
    <row r="1014" spans="1:16" x14ac:dyDescent="0.25">
      <c r="A1014" s="10">
        <v>44077</v>
      </c>
      <c r="B1014" s="11">
        <v>436</v>
      </c>
      <c r="C1014" s="11">
        <v>439.5</v>
      </c>
      <c r="D1014" s="11">
        <v>439.5</v>
      </c>
      <c r="E1014" s="11">
        <v>433.5</v>
      </c>
      <c r="F1014" s="12">
        <v>40683617</v>
      </c>
      <c r="G1014" s="14">
        <f t="shared" si="151"/>
        <v>0</v>
      </c>
      <c r="H1014" s="14">
        <f t="shared" si="152"/>
        <v>6</v>
      </c>
      <c r="I1014" s="8">
        <f t="shared" si="153"/>
        <v>0</v>
      </c>
      <c r="J1014" s="8">
        <f t="shared" si="154"/>
        <v>1.3651877133105802E-2</v>
      </c>
      <c r="K1014" s="14">
        <f t="shared" si="157"/>
        <v>10.5</v>
      </c>
      <c r="L1014" s="14">
        <f t="shared" si="158"/>
        <v>-4.5</v>
      </c>
      <c r="M1014" s="8">
        <f t="shared" si="155"/>
        <v>2.3890784982935155E-2</v>
      </c>
      <c r="N1014" s="8">
        <f t="shared" si="156"/>
        <v>-1.0238907849829351E-2</v>
      </c>
      <c r="O1014" s="14">
        <f t="shared" si="159"/>
        <v>10.5</v>
      </c>
      <c r="P1014" s="8">
        <f t="shared" si="160"/>
        <v>2.4475524475524476E-2</v>
      </c>
    </row>
    <row r="1015" spans="1:16" x14ac:dyDescent="0.25">
      <c r="A1015" s="10">
        <v>44076</v>
      </c>
      <c r="B1015" s="11">
        <v>433</v>
      </c>
      <c r="C1015" s="11">
        <v>441</v>
      </c>
      <c r="D1015" s="11">
        <v>441</v>
      </c>
      <c r="E1015" s="11">
        <v>430.5</v>
      </c>
      <c r="F1015" s="12">
        <v>42013407</v>
      </c>
      <c r="G1015" s="14">
        <f t="shared" si="151"/>
        <v>0</v>
      </c>
      <c r="H1015" s="14">
        <f t="shared" si="152"/>
        <v>10.5</v>
      </c>
      <c r="I1015" s="8">
        <f t="shared" si="153"/>
        <v>0</v>
      </c>
      <c r="J1015" s="8">
        <f t="shared" si="154"/>
        <v>2.3809523809523808E-2</v>
      </c>
      <c r="K1015" s="14">
        <f t="shared" si="157"/>
        <v>5</v>
      </c>
      <c r="L1015" s="14">
        <f t="shared" si="158"/>
        <v>5.5</v>
      </c>
      <c r="M1015" s="8">
        <f t="shared" si="155"/>
        <v>1.1337868480725623E-2</v>
      </c>
      <c r="N1015" s="8">
        <f t="shared" si="156"/>
        <v>1.2471655328798186E-2</v>
      </c>
      <c r="O1015" s="14">
        <f t="shared" si="159"/>
        <v>5</v>
      </c>
      <c r="P1015" s="8">
        <f t="shared" si="160"/>
        <v>1.1467889908256881E-2</v>
      </c>
    </row>
    <row r="1016" spans="1:16" x14ac:dyDescent="0.25">
      <c r="A1016" s="10">
        <v>44075</v>
      </c>
      <c r="B1016" s="11">
        <v>435</v>
      </c>
      <c r="C1016" s="11">
        <v>430</v>
      </c>
      <c r="D1016" s="11">
        <v>435</v>
      </c>
      <c r="E1016" s="11">
        <v>428</v>
      </c>
      <c r="F1016" s="12">
        <v>50129577</v>
      </c>
      <c r="G1016" s="14">
        <f t="shared" si="151"/>
        <v>5</v>
      </c>
      <c r="H1016" s="14">
        <f t="shared" si="152"/>
        <v>2</v>
      </c>
      <c r="I1016" s="8">
        <f t="shared" si="153"/>
        <v>1.1627906976744186E-2</v>
      </c>
      <c r="J1016" s="8">
        <f t="shared" si="154"/>
        <v>4.6511627906976744E-3</v>
      </c>
      <c r="K1016" s="14">
        <f t="shared" si="157"/>
        <v>2</v>
      </c>
      <c r="L1016" s="14">
        <f t="shared" si="158"/>
        <v>5</v>
      </c>
      <c r="M1016" s="8">
        <f t="shared" si="155"/>
        <v>4.6511627906976744E-3</v>
      </c>
      <c r="N1016" s="8">
        <f t="shared" si="156"/>
        <v>1.1627906976744186E-2</v>
      </c>
      <c r="O1016" s="14">
        <f t="shared" si="159"/>
        <v>-3</v>
      </c>
      <c r="P1016" s="8">
        <f t="shared" si="160"/>
        <v>-6.9284064665127024E-3</v>
      </c>
    </row>
    <row r="1017" spans="1:16" x14ac:dyDescent="0.25">
      <c r="A1017" s="10">
        <v>44074</v>
      </c>
      <c r="B1017" s="11">
        <v>426.5</v>
      </c>
      <c r="C1017" s="11">
        <v>437</v>
      </c>
      <c r="D1017" s="11">
        <v>439.5</v>
      </c>
      <c r="E1017" s="11">
        <v>426.5</v>
      </c>
      <c r="F1017" s="12">
        <v>88569538</v>
      </c>
      <c r="G1017" s="14">
        <f t="shared" si="151"/>
        <v>2.5</v>
      </c>
      <c r="H1017" s="14">
        <f t="shared" si="152"/>
        <v>10.5</v>
      </c>
      <c r="I1017" s="8">
        <f t="shared" si="153"/>
        <v>5.7208237986270021E-3</v>
      </c>
      <c r="J1017" s="8">
        <f t="shared" si="154"/>
        <v>2.4027459954233409E-2</v>
      </c>
      <c r="K1017" s="14">
        <f t="shared" si="157"/>
        <v>4.5</v>
      </c>
      <c r="L1017" s="14">
        <f t="shared" si="158"/>
        <v>8.5</v>
      </c>
      <c r="M1017" s="8">
        <f t="shared" si="155"/>
        <v>1.0297482837528604E-2</v>
      </c>
      <c r="N1017" s="8">
        <f t="shared" si="156"/>
        <v>1.9450800915331808E-2</v>
      </c>
      <c r="O1017" s="14">
        <f t="shared" si="159"/>
        <v>2</v>
      </c>
      <c r="P1017" s="8">
        <f t="shared" si="160"/>
        <v>4.5977011494252873E-3</v>
      </c>
    </row>
    <row r="1018" spans="1:16" x14ac:dyDescent="0.25">
      <c r="A1018" s="10">
        <v>44071</v>
      </c>
      <c r="B1018" s="11">
        <v>435</v>
      </c>
      <c r="C1018" s="11">
        <v>440</v>
      </c>
      <c r="D1018" s="11">
        <v>440.5</v>
      </c>
      <c r="E1018" s="11">
        <v>431</v>
      </c>
      <c r="F1018" s="12">
        <v>57039210</v>
      </c>
      <c r="G1018" s="14">
        <f t="shared" si="151"/>
        <v>0.5</v>
      </c>
      <c r="H1018" s="14">
        <f t="shared" si="152"/>
        <v>9</v>
      </c>
      <c r="I1018" s="8">
        <f t="shared" si="153"/>
        <v>1.1363636363636363E-3</v>
      </c>
      <c r="J1018" s="8">
        <f t="shared" si="154"/>
        <v>2.0454545454545454E-2</v>
      </c>
      <c r="K1018" s="14">
        <f t="shared" si="157"/>
        <v>14</v>
      </c>
      <c r="L1018" s="14">
        <f t="shared" si="158"/>
        <v>-4.5</v>
      </c>
      <c r="M1018" s="8">
        <f t="shared" si="155"/>
        <v>3.1818181818181815E-2</v>
      </c>
      <c r="N1018" s="8">
        <f t="shared" si="156"/>
        <v>-1.0227272727272727E-2</v>
      </c>
      <c r="O1018" s="14">
        <f t="shared" si="159"/>
        <v>13.5</v>
      </c>
      <c r="P1018" s="8">
        <f t="shared" si="160"/>
        <v>3.1652989449003514E-2</v>
      </c>
    </row>
    <row r="1019" spans="1:16" x14ac:dyDescent="0.25">
      <c r="A1019" s="10">
        <v>44070</v>
      </c>
      <c r="B1019" s="11">
        <v>444</v>
      </c>
      <c r="C1019" s="11">
        <v>448</v>
      </c>
      <c r="D1019" s="11">
        <v>453.5</v>
      </c>
      <c r="E1019" s="11">
        <v>444</v>
      </c>
      <c r="F1019" s="12">
        <v>57206712</v>
      </c>
      <c r="G1019" s="14">
        <f t="shared" si="151"/>
        <v>5.5</v>
      </c>
      <c r="H1019" s="14">
        <f t="shared" si="152"/>
        <v>4</v>
      </c>
      <c r="I1019" s="8">
        <f t="shared" si="153"/>
        <v>1.2276785714285714E-2</v>
      </c>
      <c r="J1019" s="8">
        <f t="shared" si="154"/>
        <v>8.9285714285714281E-3</v>
      </c>
      <c r="K1019" s="14">
        <f t="shared" si="157"/>
        <v>18.5</v>
      </c>
      <c r="L1019" s="14">
        <f t="shared" si="158"/>
        <v>-9</v>
      </c>
      <c r="M1019" s="8">
        <f t="shared" si="155"/>
        <v>4.1294642857142856E-2</v>
      </c>
      <c r="N1019" s="8">
        <f t="shared" si="156"/>
        <v>-2.0089285714285716E-2</v>
      </c>
      <c r="O1019" s="14">
        <f t="shared" si="159"/>
        <v>13</v>
      </c>
      <c r="P1019" s="8">
        <f t="shared" si="160"/>
        <v>2.9885057471264367E-2</v>
      </c>
    </row>
    <row r="1020" spans="1:16" x14ac:dyDescent="0.25">
      <c r="A1020" s="10">
        <v>44069</v>
      </c>
      <c r="B1020" s="11">
        <v>442</v>
      </c>
      <c r="C1020" s="11">
        <v>435.5</v>
      </c>
      <c r="D1020" s="11">
        <v>442</v>
      </c>
      <c r="E1020" s="11">
        <v>435</v>
      </c>
      <c r="F1020" s="12">
        <v>41406340</v>
      </c>
      <c r="G1020" s="14">
        <f t="shared" si="151"/>
        <v>6.5</v>
      </c>
      <c r="H1020" s="14">
        <f t="shared" si="152"/>
        <v>0.5</v>
      </c>
      <c r="I1020" s="8">
        <f t="shared" si="153"/>
        <v>1.4925373134328358E-2</v>
      </c>
      <c r="J1020" s="8">
        <f t="shared" si="154"/>
        <v>1.148105625717566E-3</v>
      </c>
      <c r="K1020" s="14">
        <f t="shared" si="157"/>
        <v>-2</v>
      </c>
      <c r="L1020" s="14">
        <f t="shared" si="158"/>
        <v>9</v>
      </c>
      <c r="M1020" s="8">
        <f t="shared" si="155"/>
        <v>-4.5924225028702642E-3</v>
      </c>
      <c r="N1020" s="8">
        <f t="shared" si="156"/>
        <v>2.0665901262916189E-2</v>
      </c>
      <c r="O1020" s="14">
        <f t="shared" si="159"/>
        <v>-8.5</v>
      </c>
      <c r="P1020" s="8">
        <f t="shared" si="160"/>
        <v>-1.9144144144144143E-2</v>
      </c>
    </row>
    <row r="1021" spans="1:16" x14ac:dyDescent="0.25">
      <c r="A1021" s="10">
        <v>44068</v>
      </c>
      <c r="B1021" s="11">
        <v>434.5</v>
      </c>
      <c r="C1021" s="11">
        <v>433.5</v>
      </c>
      <c r="D1021" s="11">
        <v>436</v>
      </c>
      <c r="E1021" s="11">
        <v>430.5</v>
      </c>
      <c r="F1021" s="12">
        <v>37024899</v>
      </c>
      <c r="G1021" s="14">
        <f t="shared" si="151"/>
        <v>2.5</v>
      </c>
      <c r="H1021" s="14">
        <f t="shared" si="152"/>
        <v>3</v>
      </c>
      <c r="I1021" s="8">
        <f t="shared" si="153"/>
        <v>5.7670126874279125E-3</v>
      </c>
      <c r="J1021" s="8">
        <f t="shared" si="154"/>
        <v>6.920415224913495E-3</v>
      </c>
      <c r="K1021" s="14">
        <f t="shared" si="157"/>
        <v>-6</v>
      </c>
      <c r="L1021" s="14">
        <f t="shared" si="158"/>
        <v>11.5</v>
      </c>
      <c r="M1021" s="8">
        <f t="shared" si="155"/>
        <v>-1.384083044982699E-2</v>
      </c>
      <c r="N1021" s="8">
        <f t="shared" si="156"/>
        <v>2.6528258362168398E-2</v>
      </c>
      <c r="O1021" s="14">
        <f t="shared" si="159"/>
        <v>-8.5</v>
      </c>
      <c r="P1021" s="8">
        <f t="shared" si="160"/>
        <v>-1.9230769230769232E-2</v>
      </c>
    </row>
    <row r="1022" spans="1:16" x14ac:dyDescent="0.25">
      <c r="A1022" s="10">
        <v>44067</v>
      </c>
      <c r="B1022" s="11">
        <v>428</v>
      </c>
      <c r="C1022" s="11">
        <v>427.5</v>
      </c>
      <c r="D1022" s="11">
        <v>434.5</v>
      </c>
      <c r="E1022" s="11">
        <v>425</v>
      </c>
      <c r="F1022" s="12">
        <v>49199406</v>
      </c>
      <c r="G1022" s="14">
        <f t="shared" si="151"/>
        <v>7</v>
      </c>
      <c r="H1022" s="14">
        <f t="shared" si="152"/>
        <v>2.5</v>
      </c>
      <c r="I1022" s="8">
        <f t="shared" si="153"/>
        <v>1.6374269005847954E-2</v>
      </c>
      <c r="J1022" s="8">
        <f t="shared" si="154"/>
        <v>5.8479532163742687E-3</v>
      </c>
      <c r="K1022" s="14">
        <f t="shared" si="157"/>
        <v>0</v>
      </c>
      <c r="L1022" s="14">
        <f t="shared" si="158"/>
        <v>9.5</v>
      </c>
      <c r="M1022" s="8">
        <f t="shared" si="155"/>
        <v>0</v>
      </c>
      <c r="N1022" s="8">
        <f t="shared" si="156"/>
        <v>2.2222222222222223E-2</v>
      </c>
      <c r="O1022" s="14">
        <f t="shared" si="159"/>
        <v>-7</v>
      </c>
      <c r="P1022" s="8">
        <f t="shared" si="160"/>
        <v>-1.611047180667434E-2</v>
      </c>
    </row>
    <row r="1023" spans="1:16" x14ac:dyDescent="0.25">
      <c r="A1023" s="10">
        <v>44064</v>
      </c>
      <c r="B1023" s="11">
        <v>424.5</v>
      </c>
      <c r="C1023" s="11">
        <v>421.5</v>
      </c>
      <c r="D1023" s="11">
        <v>427</v>
      </c>
      <c r="E1023" s="11">
        <v>420</v>
      </c>
      <c r="F1023" s="12">
        <v>41956467</v>
      </c>
      <c r="G1023" s="14">
        <f t="shared" si="151"/>
        <v>5.5</v>
      </c>
      <c r="H1023" s="14">
        <f t="shared" si="152"/>
        <v>1.5</v>
      </c>
      <c r="I1023" s="8">
        <f t="shared" si="153"/>
        <v>1.3048635824436536E-2</v>
      </c>
      <c r="J1023" s="8">
        <f t="shared" si="154"/>
        <v>3.5587188612099642E-3</v>
      </c>
      <c r="K1023" s="14">
        <f t="shared" si="157"/>
        <v>-1</v>
      </c>
      <c r="L1023" s="14">
        <f t="shared" si="158"/>
        <v>8</v>
      </c>
      <c r="M1023" s="8">
        <f t="shared" si="155"/>
        <v>-2.3724792408066431E-3</v>
      </c>
      <c r="N1023" s="8">
        <f t="shared" si="156"/>
        <v>1.8979833926453145E-2</v>
      </c>
      <c r="O1023" s="14">
        <f t="shared" si="159"/>
        <v>-6.5</v>
      </c>
      <c r="P1023" s="8">
        <f t="shared" si="160"/>
        <v>-1.5186915887850467E-2</v>
      </c>
    </row>
    <row r="1024" spans="1:16" x14ac:dyDescent="0.25">
      <c r="A1024" s="10">
        <v>44063</v>
      </c>
      <c r="B1024" s="11">
        <v>415</v>
      </c>
      <c r="C1024" s="11">
        <v>427</v>
      </c>
      <c r="D1024" s="11">
        <v>427.5</v>
      </c>
      <c r="E1024" s="11">
        <v>401</v>
      </c>
      <c r="F1024" s="12">
        <v>75155235</v>
      </c>
      <c r="G1024" s="14">
        <f t="shared" si="151"/>
        <v>0.5</v>
      </c>
      <c r="H1024" s="14">
        <f t="shared" si="152"/>
        <v>26</v>
      </c>
      <c r="I1024" s="8">
        <f t="shared" si="153"/>
        <v>1.17096018735363E-3</v>
      </c>
      <c r="J1024" s="8">
        <f t="shared" si="154"/>
        <v>6.0889929742388757E-2</v>
      </c>
      <c r="K1024" s="14">
        <f t="shared" si="157"/>
        <v>3</v>
      </c>
      <c r="L1024" s="14">
        <f t="shared" si="158"/>
        <v>23.5</v>
      </c>
      <c r="M1024" s="8">
        <f t="shared" si="155"/>
        <v>7.0257611241217799E-3</v>
      </c>
      <c r="N1024" s="8">
        <f t="shared" si="156"/>
        <v>5.5035128805620608E-2</v>
      </c>
      <c r="O1024" s="14">
        <f t="shared" si="159"/>
        <v>2.5</v>
      </c>
      <c r="P1024" s="8">
        <f t="shared" si="160"/>
        <v>5.8892815076560662E-3</v>
      </c>
    </row>
    <row r="1025" spans="1:16" x14ac:dyDescent="0.25">
      <c r="A1025" s="10">
        <v>44062</v>
      </c>
      <c r="B1025" s="11">
        <v>427.5</v>
      </c>
      <c r="C1025" s="11">
        <v>436</v>
      </c>
      <c r="D1025" s="11">
        <v>436.5</v>
      </c>
      <c r="E1025" s="11">
        <v>427.5</v>
      </c>
      <c r="F1025" s="12">
        <v>31486800</v>
      </c>
      <c r="G1025" s="14">
        <f t="shared" si="151"/>
        <v>0.5</v>
      </c>
      <c r="H1025" s="14">
        <f t="shared" si="152"/>
        <v>8.5</v>
      </c>
      <c r="I1025" s="8">
        <f t="shared" si="153"/>
        <v>1.1467889908256881E-3</v>
      </c>
      <c r="J1025" s="8">
        <f t="shared" si="154"/>
        <v>1.9495412844036698E-2</v>
      </c>
      <c r="K1025" s="14">
        <f t="shared" si="157"/>
        <v>21.5</v>
      </c>
      <c r="L1025" s="14">
        <f t="shared" si="158"/>
        <v>-12.5</v>
      </c>
      <c r="M1025" s="8">
        <f t="shared" si="155"/>
        <v>4.931192660550459E-2</v>
      </c>
      <c r="N1025" s="8">
        <f t="shared" si="156"/>
        <v>-2.8669724770642203E-2</v>
      </c>
      <c r="O1025" s="14">
        <f t="shared" si="159"/>
        <v>21</v>
      </c>
      <c r="P1025" s="8">
        <f t="shared" si="160"/>
        <v>5.0602409638554217E-2</v>
      </c>
    </row>
    <row r="1026" spans="1:16" x14ac:dyDescent="0.25">
      <c r="A1026" s="10">
        <v>44061</v>
      </c>
      <c r="B1026" s="11">
        <v>433</v>
      </c>
      <c r="C1026" s="11">
        <v>440</v>
      </c>
      <c r="D1026" s="11">
        <v>440.5</v>
      </c>
      <c r="E1026" s="11">
        <v>432</v>
      </c>
      <c r="F1026" s="12">
        <v>45504160</v>
      </c>
      <c r="G1026" s="14">
        <f t="shared" si="151"/>
        <v>0.5</v>
      </c>
      <c r="H1026" s="14">
        <f t="shared" si="152"/>
        <v>8</v>
      </c>
      <c r="I1026" s="8">
        <f t="shared" si="153"/>
        <v>1.1363636363636363E-3</v>
      </c>
      <c r="J1026" s="8">
        <f t="shared" si="154"/>
        <v>1.8181818181818181E-2</v>
      </c>
      <c r="K1026" s="14">
        <f t="shared" si="157"/>
        <v>13</v>
      </c>
      <c r="L1026" s="14">
        <f t="shared" si="158"/>
        <v>-4.5</v>
      </c>
      <c r="M1026" s="8">
        <f t="shared" si="155"/>
        <v>2.9545454545454545E-2</v>
      </c>
      <c r="N1026" s="8">
        <f t="shared" si="156"/>
        <v>-1.0227272727272727E-2</v>
      </c>
      <c r="O1026" s="14">
        <f t="shared" si="159"/>
        <v>12.5</v>
      </c>
      <c r="P1026" s="8">
        <f t="shared" si="160"/>
        <v>2.9239766081871343E-2</v>
      </c>
    </row>
    <row r="1027" spans="1:16" x14ac:dyDescent="0.25">
      <c r="A1027" s="10">
        <v>44060</v>
      </c>
      <c r="B1027" s="11">
        <v>435</v>
      </c>
      <c r="C1027" s="11">
        <v>427</v>
      </c>
      <c r="D1027" s="11">
        <v>435</v>
      </c>
      <c r="E1027" s="11">
        <v>425.5</v>
      </c>
      <c r="F1027" s="12">
        <v>34607731</v>
      </c>
      <c r="G1027" s="14">
        <f t="shared" si="151"/>
        <v>8</v>
      </c>
      <c r="H1027" s="14">
        <f t="shared" si="152"/>
        <v>1.5</v>
      </c>
      <c r="I1027" s="8">
        <f t="shared" si="153"/>
        <v>1.873536299765808E-2</v>
      </c>
      <c r="J1027" s="8">
        <f t="shared" si="154"/>
        <v>3.5128805620608899E-3</v>
      </c>
      <c r="K1027" s="14">
        <f t="shared" si="157"/>
        <v>2</v>
      </c>
      <c r="L1027" s="14">
        <f t="shared" si="158"/>
        <v>7.5</v>
      </c>
      <c r="M1027" s="8">
        <f t="shared" si="155"/>
        <v>4.6838407494145199E-3</v>
      </c>
      <c r="N1027" s="8">
        <f t="shared" si="156"/>
        <v>1.7564402810304448E-2</v>
      </c>
      <c r="O1027" s="14">
        <f t="shared" si="159"/>
        <v>-6</v>
      </c>
      <c r="P1027" s="8">
        <f t="shared" si="160"/>
        <v>-1.3856812933025405E-2</v>
      </c>
    </row>
    <row r="1028" spans="1:16" x14ac:dyDescent="0.25">
      <c r="A1028" s="10">
        <v>44057</v>
      </c>
      <c r="B1028" s="11">
        <v>427</v>
      </c>
      <c r="C1028" s="11">
        <v>424</v>
      </c>
      <c r="D1028" s="11">
        <v>428</v>
      </c>
      <c r="E1028" s="11">
        <v>423</v>
      </c>
      <c r="F1028" s="12">
        <v>24259947</v>
      </c>
      <c r="G1028" s="14">
        <f t="shared" si="151"/>
        <v>4</v>
      </c>
      <c r="H1028" s="14">
        <f t="shared" si="152"/>
        <v>1</v>
      </c>
      <c r="I1028" s="8">
        <f t="shared" si="153"/>
        <v>9.433962264150943E-3</v>
      </c>
      <c r="J1028" s="8">
        <f t="shared" si="154"/>
        <v>2.3584905660377358E-3</v>
      </c>
      <c r="K1028" s="14">
        <f t="shared" si="157"/>
        <v>-7</v>
      </c>
      <c r="L1028" s="14">
        <f t="shared" si="158"/>
        <v>12</v>
      </c>
      <c r="M1028" s="8">
        <f t="shared" si="155"/>
        <v>-1.6509433962264151E-2</v>
      </c>
      <c r="N1028" s="8">
        <f t="shared" si="156"/>
        <v>2.8301886792452831E-2</v>
      </c>
      <c r="O1028" s="14">
        <f t="shared" si="159"/>
        <v>-11</v>
      </c>
      <c r="P1028" s="8">
        <f t="shared" si="160"/>
        <v>-2.528735632183908E-2</v>
      </c>
    </row>
    <row r="1029" spans="1:16" x14ac:dyDescent="0.25">
      <c r="A1029" s="10">
        <v>44056</v>
      </c>
      <c r="B1029" s="11">
        <v>429</v>
      </c>
      <c r="C1029" s="11">
        <v>428</v>
      </c>
      <c r="D1029" s="11">
        <v>429</v>
      </c>
      <c r="E1029" s="11">
        <v>424.5</v>
      </c>
      <c r="F1029" s="12">
        <v>45669335</v>
      </c>
      <c r="G1029" s="14">
        <f t="shared" ref="G1029:G1092" si="161">D1029-$C1029</f>
        <v>1</v>
      </c>
      <c r="H1029" s="14">
        <f t="shared" ref="H1029:H1092" si="162">$C1029-E1029</f>
        <v>3.5</v>
      </c>
      <c r="I1029" s="8">
        <f t="shared" ref="I1029:I1092" si="163">G1029/$C1029</f>
        <v>2.3364485981308409E-3</v>
      </c>
      <c r="J1029" s="8">
        <f t="shared" ref="J1029:J1092" si="164">H1029/$C1029</f>
        <v>8.1775700934579431E-3</v>
      </c>
      <c r="K1029" s="14">
        <f t="shared" si="157"/>
        <v>2</v>
      </c>
      <c r="L1029" s="14">
        <f t="shared" si="158"/>
        <v>2.5</v>
      </c>
      <c r="M1029" s="8">
        <f t="shared" ref="M1029:M1092" si="165">K1029/$C1029</f>
        <v>4.6728971962616819E-3</v>
      </c>
      <c r="N1029" s="8">
        <f t="shared" ref="N1029:N1092" si="166">L1029/$C1029</f>
        <v>5.8411214953271026E-3</v>
      </c>
      <c r="O1029" s="14">
        <f t="shared" si="159"/>
        <v>1</v>
      </c>
      <c r="P1029" s="8">
        <f t="shared" si="160"/>
        <v>2.34192037470726E-3</v>
      </c>
    </row>
    <row r="1030" spans="1:16" x14ac:dyDescent="0.25">
      <c r="A1030" s="10">
        <v>44055</v>
      </c>
      <c r="B1030" s="11">
        <v>419</v>
      </c>
      <c r="C1030" s="11">
        <v>422</v>
      </c>
      <c r="D1030" s="11">
        <v>423.5</v>
      </c>
      <c r="E1030" s="11">
        <v>419</v>
      </c>
      <c r="F1030" s="12">
        <v>53980474</v>
      </c>
      <c r="G1030" s="14">
        <f t="shared" si="161"/>
        <v>1.5</v>
      </c>
      <c r="H1030" s="14">
        <f t="shared" si="162"/>
        <v>3</v>
      </c>
      <c r="I1030" s="8">
        <f t="shared" si="163"/>
        <v>3.5545023696682463E-3</v>
      </c>
      <c r="J1030" s="8">
        <f t="shared" si="164"/>
        <v>7.1090047393364926E-3</v>
      </c>
      <c r="K1030" s="14">
        <f t="shared" ref="K1030:K1093" si="167">D1030-$B1029</f>
        <v>-5.5</v>
      </c>
      <c r="L1030" s="14">
        <f t="shared" ref="L1030:L1093" si="168">$B1029-E1030</f>
        <v>10</v>
      </c>
      <c r="M1030" s="8">
        <f t="shared" si="165"/>
        <v>-1.3033175355450236E-2</v>
      </c>
      <c r="N1030" s="8">
        <f t="shared" si="166"/>
        <v>2.3696682464454975E-2</v>
      </c>
      <c r="O1030" s="14">
        <f t="shared" ref="O1030:O1093" si="169">C1030-B1029</f>
        <v>-7</v>
      </c>
      <c r="P1030" s="8">
        <f t="shared" ref="P1030:P1093" si="170">O1030/B1029</f>
        <v>-1.6317016317016316E-2</v>
      </c>
    </row>
    <row r="1031" spans="1:16" x14ac:dyDescent="0.25">
      <c r="A1031" s="10">
        <v>44054</v>
      </c>
      <c r="B1031" s="11">
        <v>429</v>
      </c>
      <c r="C1031" s="11">
        <v>432</v>
      </c>
      <c r="D1031" s="11">
        <v>435</v>
      </c>
      <c r="E1031" s="11">
        <v>429</v>
      </c>
      <c r="F1031" s="12">
        <v>34545313</v>
      </c>
      <c r="G1031" s="14">
        <f t="shared" si="161"/>
        <v>3</v>
      </c>
      <c r="H1031" s="14">
        <f t="shared" si="162"/>
        <v>3</v>
      </c>
      <c r="I1031" s="8">
        <f t="shared" si="163"/>
        <v>6.9444444444444441E-3</v>
      </c>
      <c r="J1031" s="8">
        <f t="shared" si="164"/>
        <v>6.9444444444444441E-3</v>
      </c>
      <c r="K1031" s="14">
        <f t="shared" si="167"/>
        <v>16</v>
      </c>
      <c r="L1031" s="14">
        <f t="shared" si="168"/>
        <v>-10</v>
      </c>
      <c r="M1031" s="8">
        <f t="shared" si="165"/>
        <v>3.7037037037037035E-2</v>
      </c>
      <c r="N1031" s="8">
        <f t="shared" si="166"/>
        <v>-2.3148148148148147E-2</v>
      </c>
      <c r="O1031" s="14">
        <f t="shared" si="169"/>
        <v>13</v>
      </c>
      <c r="P1031" s="8">
        <f t="shared" si="170"/>
        <v>3.1026252983293555E-2</v>
      </c>
    </row>
    <row r="1032" spans="1:16" x14ac:dyDescent="0.25">
      <c r="A1032" s="10">
        <v>44053</v>
      </c>
      <c r="B1032" s="11">
        <v>435.5</v>
      </c>
      <c r="C1032" s="11">
        <v>427.5</v>
      </c>
      <c r="D1032" s="11">
        <v>437.5</v>
      </c>
      <c r="E1032" s="11">
        <v>427.5</v>
      </c>
      <c r="F1032" s="12">
        <v>36067500</v>
      </c>
      <c r="G1032" s="14">
        <f t="shared" si="161"/>
        <v>10</v>
      </c>
      <c r="H1032" s="14">
        <f t="shared" si="162"/>
        <v>0</v>
      </c>
      <c r="I1032" s="8">
        <f t="shared" si="163"/>
        <v>2.3391812865497075E-2</v>
      </c>
      <c r="J1032" s="8">
        <f t="shared" si="164"/>
        <v>0</v>
      </c>
      <c r="K1032" s="14">
        <f t="shared" si="167"/>
        <v>8.5</v>
      </c>
      <c r="L1032" s="14">
        <f t="shared" si="168"/>
        <v>1.5</v>
      </c>
      <c r="M1032" s="8">
        <f t="shared" si="165"/>
        <v>1.9883040935672516E-2</v>
      </c>
      <c r="N1032" s="8">
        <f t="shared" si="166"/>
        <v>3.5087719298245615E-3</v>
      </c>
      <c r="O1032" s="14">
        <f t="shared" si="169"/>
        <v>-1.5</v>
      </c>
      <c r="P1032" s="8">
        <f t="shared" si="170"/>
        <v>-3.4965034965034965E-3</v>
      </c>
    </row>
    <row r="1033" spans="1:16" x14ac:dyDescent="0.25">
      <c r="A1033" s="10">
        <v>44050</v>
      </c>
      <c r="B1033" s="11">
        <v>433</v>
      </c>
      <c r="C1033" s="11">
        <v>433.5</v>
      </c>
      <c r="D1033" s="11">
        <v>434</v>
      </c>
      <c r="E1033" s="11">
        <v>428</v>
      </c>
      <c r="F1033" s="12">
        <v>37611388</v>
      </c>
      <c r="G1033" s="14">
        <f t="shared" si="161"/>
        <v>0.5</v>
      </c>
      <c r="H1033" s="14">
        <f t="shared" si="162"/>
        <v>5.5</v>
      </c>
      <c r="I1033" s="8">
        <f t="shared" si="163"/>
        <v>1.1534025374855825E-3</v>
      </c>
      <c r="J1033" s="8">
        <f t="shared" si="164"/>
        <v>1.2687427912341407E-2</v>
      </c>
      <c r="K1033" s="14">
        <f t="shared" si="167"/>
        <v>-1.5</v>
      </c>
      <c r="L1033" s="14">
        <f t="shared" si="168"/>
        <v>7.5</v>
      </c>
      <c r="M1033" s="8">
        <f t="shared" si="165"/>
        <v>-3.4602076124567475E-3</v>
      </c>
      <c r="N1033" s="8">
        <f t="shared" si="166"/>
        <v>1.7301038062283738E-2</v>
      </c>
      <c r="O1033" s="14">
        <f t="shared" si="169"/>
        <v>-2</v>
      </c>
      <c r="P1033" s="8">
        <f t="shared" si="170"/>
        <v>-4.5924225028702642E-3</v>
      </c>
    </row>
    <row r="1034" spans="1:16" x14ac:dyDescent="0.25">
      <c r="A1034" s="10">
        <v>44049</v>
      </c>
      <c r="B1034" s="11">
        <v>435</v>
      </c>
      <c r="C1034" s="11">
        <v>437.5</v>
      </c>
      <c r="D1034" s="11">
        <v>438</v>
      </c>
      <c r="E1034" s="11">
        <v>431</v>
      </c>
      <c r="F1034" s="12">
        <v>43443627</v>
      </c>
      <c r="G1034" s="14">
        <f t="shared" si="161"/>
        <v>0.5</v>
      </c>
      <c r="H1034" s="14">
        <f t="shared" si="162"/>
        <v>6.5</v>
      </c>
      <c r="I1034" s="8">
        <f t="shared" si="163"/>
        <v>1.1428571428571429E-3</v>
      </c>
      <c r="J1034" s="8">
        <f t="shared" si="164"/>
        <v>1.4857142857142857E-2</v>
      </c>
      <c r="K1034" s="14">
        <f t="shared" si="167"/>
        <v>5</v>
      </c>
      <c r="L1034" s="14">
        <f t="shared" si="168"/>
        <v>2</v>
      </c>
      <c r="M1034" s="8">
        <f t="shared" si="165"/>
        <v>1.1428571428571429E-2</v>
      </c>
      <c r="N1034" s="8">
        <f t="shared" si="166"/>
        <v>4.5714285714285718E-3</v>
      </c>
      <c r="O1034" s="14">
        <f t="shared" si="169"/>
        <v>4.5</v>
      </c>
      <c r="P1034" s="8">
        <f t="shared" si="170"/>
        <v>1.0392609699769052E-2</v>
      </c>
    </row>
    <row r="1035" spans="1:16" x14ac:dyDescent="0.25">
      <c r="A1035" s="10">
        <v>44048</v>
      </c>
      <c r="B1035" s="11">
        <v>429</v>
      </c>
      <c r="C1035" s="11">
        <v>430.5</v>
      </c>
      <c r="D1035" s="11">
        <v>433.5</v>
      </c>
      <c r="E1035" s="11">
        <v>426</v>
      </c>
      <c r="F1035" s="12">
        <v>47460834</v>
      </c>
      <c r="G1035" s="14">
        <f t="shared" si="161"/>
        <v>3</v>
      </c>
      <c r="H1035" s="14">
        <f t="shared" si="162"/>
        <v>4.5</v>
      </c>
      <c r="I1035" s="8">
        <f t="shared" si="163"/>
        <v>6.9686411149825784E-3</v>
      </c>
      <c r="J1035" s="8">
        <f t="shared" si="164"/>
        <v>1.0452961672473868E-2</v>
      </c>
      <c r="K1035" s="14">
        <f t="shared" si="167"/>
        <v>-1.5</v>
      </c>
      <c r="L1035" s="14">
        <f t="shared" si="168"/>
        <v>9</v>
      </c>
      <c r="M1035" s="8">
        <f t="shared" si="165"/>
        <v>-3.4843205574912892E-3</v>
      </c>
      <c r="N1035" s="8">
        <f t="shared" si="166"/>
        <v>2.0905923344947737E-2</v>
      </c>
      <c r="O1035" s="14">
        <f t="shared" si="169"/>
        <v>-4.5</v>
      </c>
      <c r="P1035" s="8">
        <f t="shared" si="170"/>
        <v>-1.0344827586206896E-2</v>
      </c>
    </row>
    <row r="1036" spans="1:16" x14ac:dyDescent="0.25">
      <c r="A1036" s="10">
        <v>44047</v>
      </c>
      <c r="B1036" s="11">
        <v>425.5</v>
      </c>
      <c r="C1036" s="11">
        <v>421.5</v>
      </c>
      <c r="D1036" s="11">
        <v>425.5</v>
      </c>
      <c r="E1036" s="11">
        <v>418.5</v>
      </c>
      <c r="F1036" s="12">
        <v>41697445</v>
      </c>
      <c r="G1036" s="14">
        <f t="shared" si="161"/>
        <v>4</v>
      </c>
      <c r="H1036" s="14">
        <f t="shared" si="162"/>
        <v>3</v>
      </c>
      <c r="I1036" s="8">
        <f t="shared" si="163"/>
        <v>9.4899169632265724E-3</v>
      </c>
      <c r="J1036" s="8">
        <f t="shared" si="164"/>
        <v>7.1174377224199285E-3</v>
      </c>
      <c r="K1036" s="14">
        <f t="shared" si="167"/>
        <v>-3.5</v>
      </c>
      <c r="L1036" s="14">
        <f t="shared" si="168"/>
        <v>10.5</v>
      </c>
      <c r="M1036" s="8">
        <f t="shared" si="165"/>
        <v>-8.3036773428232496E-3</v>
      </c>
      <c r="N1036" s="8">
        <f t="shared" si="166"/>
        <v>2.491103202846975E-2</v>
      </c>
      <c r="O1036" s="14">
        <f t="shared" si="169"/>
        <v>-7.5</v>
      </c>
      <c r="P1036" s="8">
        <f t="shared" si="170"/>
        <v>-1.7482517482517484E-2</v>
      </c>
    </row>
    <row r="1037" spans="1:16" x14ac:dyDescent="0.25">
      <c r="A1037" s="10">
        <v>44046</v>
      </c>
      <c r="B1037" s="11">
        <v>416</v>
      </c>
      <c r="C1037" s="11">
        <v>420.5</v>
      </c>
      <c r="D1037" s="11">
        <v>424</v>
      </c>
      <c r="E1037" s="11">
        <v>415</v>
      </c>
      <c r="F1037" s="12">
        <v>77288571</v>
      </c>
      <c r="G1037" s="14">
        <f t="shared" si="161"/>
        <v>3.5</v>
      </c>
      <c r="H1037" s="14">
        <f t="shared" si="162"/>
        <v>5.5</v>
      </c>
      <c r="I1037" s="8">
        <f t="shared" si="163"/>
        <v>8.3234244946492272E-3</v>
      </c>
      <c r="J1037" s="8">
        <f t="shared" si="164"/>
        <v>1.3079667063020214E-2</v>
      </c>
      <c r="K1037" s="14">
        <f t="shared" si="167"/>
        <v>-1.5</v>
      </c>
      <c r="L1037" s="14">
        <f t="shared" si="168"/>
        <v>10.5</v>
      </c>
      <c r="M1037" s="8">
        <f t="shared" si="165"/>
        <v>-3.5671819262782403E-3</v>
      </c>
      <c r="N1037" s="8">
        <f t="shared" si="166"/>
        <v>2.4970273483947682E-2</v>
      </c>
      <c r="O1037" s="14">
        <f t="shared" si="169"/>
        <v>-5</v>
      </c>
      <c r="P1037" s="8">
        <f t="shared" si="170"/>
        <v>-1.1750881316098707E-2</v>
      </c>
    </row>
    <row r="1038" spans="1:16" x14ac:dyDescent="0.25">
      <c r="A1038" s="10">
        <v>44043</v>
      </c>
      <c r="B1038" s="11">
        <v>425.5</v>
      </c>
      <c r="C1038" s="11">
        <v>426</v>
      </c>
      <c r="D1038" s="11">
        <v>432</v>
      </c>
      <c r="E1038" s="11">
        <v>425.5</v>
      </c>
      <c r="F1038" s="12">
        <v>50484674</v>
      </c>
      <c r="G1038" s="14">
        <f t="shared" si="161"/>
        <v>6</v>
      </c>
      <c r="H1038" s="14">
        <f t="shared" si="162"/>
        <v>0.5</v>
      </c>
      <c r="I1038" s="8">
        <f t="shared" si="163"/>
        <v>1.4084507042253521E-2</v>
      </c>
      <c r="J1038" s="8">
        <f t="shared" si="164"/>
        <v>1.1737089201877935E-3</v>
      </c>
      <c r="K1038" s="14">
        <f t="shared" si="167"/>
        <v>16</v>
      </c>
      <c r="L1038" s="14">
        <f t="shared" si="168"/>
        <v>-9.5</v>
      </c>
      <c r="M1038" s="8">
        <f t="shared" si="165"/>
        <v>3.7558685446009391E-2</v>
      </c>
      <c r="N1038" s="8">
        <f t="shared" si="166"/>
        <v>-2.2300469483568074E-2</v>
      </c>
      <c r="O1038" s="14">
        <f t="shared" si="169"/>
        <v>10</v>
      </c>
      <c r="P1038" s="8">
        <f t="shared" si="170"/>
        <v>2.403846153846154E-2</v>
      </c>
    </row>
    <row r="1039" spans="1:16" x14ac:dyDescent="0.25">
      <c r="A1039" s="10">
        <v>44042</v>
      </c>
      <c r="B1039" s="11">
        <v>434</v>
      </c>
      <c r="C1039" s="11">
        <v>436.5</v>
      </c>
      <c r="D1039" s="11">
        <v>441</v>
      </c>
      <c r="E1039" s="11">
        <v>428.5</v>
      </c>
      <c r="F1039" s="12">
        <v>69936949</v>
      </c>
      <c r="G1039" s="14">
        <f t="shared" si="161"/>
        <v>4.5</v>
      </c>
      <c r="H1039" s="14">
        <f t="shared" si="162"/>
        <v>8</v>
      </c>
      <c r="I1039" s="8">
        <f t="shared" si="163"/>
        <v>1.0309278350515464E-2</v>
      </c>
      <c r="J1039" s="8">
        <f t="shared" si="164"/>
        <v>1.8327605956471937E-2</v>
      </c>
      <c r="K1039" s="14">
        <f t="shared" si="167"/>
        <v>15.5</v>
      </c>
      <c r="L1039" s="14">
        <f t="shared" si="168"/>
        <v>-3</v>
      </c>
      <c r="M1039" s="8">
        <f t="shared" si="165"/>
        <v>3.5509736540664374E-2</v>
      </c>
      <c r="N1039" s="8">
        <f t="shared" si="166"/>
        <v>-6.8728522336769758E-3</v>
      </c>
      <c r="O1039" s="14">
        <f t="shared" si="169"/>
        <v>11</v>
      </c>
      <c r="P1039" s="8">
        <f t="shared" si="170"/>
        <v>2.5851938895417155E-2</v>
      </c>
    </row>
    <row r="1040" spans="1:16" x14ac:dyDescent="0.25">
      <c r="A1040" s="10">
        <v>44041</v>
      </c>
      <c r="B1040" s="11">
        <v>422</v>
      </c>
      <c r="C1040" s="11">
        <v>428</v>
      </c>
      <c r="D1040" s="11">
        <v>431.5</v>
      </c>
      <c r="E1040" s="11">
        <v>419.5</v>
      </c>
      <c r="F1040" s="12">
        <v>88641166</v>
      </c>
      <c r="G1040" s="14">
        <f t="shared" si="161"/>
        <v>3.5</v>
      </c>
      <c r="H1040" s="14">
        <f t="shared" si="162"/>
        <v>8.5</v>
      </c>
      <c r="I1040" s="8">
        <f t="shared" si="163"/>
        <v>8.1775700934579431E-3</v>
      </c>
      <c r="J1040" s="8">
        <f t="shared" si="164"/>
        <v>1.9859813084112148E-2</v>
      </c>
      <c r="K1040" s="14">
        <f t="shared" si="167"/>
        <v>-2.5</v>
      </c>
      <c r="L1040" s="14">
        <f t="shared" si="168"/>
        <v>14.5</v>
      </c>
      <c r="M1040" s="8">
        <f t="shared" si="165"/>
        <v>-5.8411214953271026E-3</v>
      </c>
      <c r="N1040" s="8">
        <f t="shared" si="166"/>
        <v>3.3878504672897193E-2</v>
      </c>
      <c r="O1040" s="14">
        <f t="shared" si="169"/>
        <v>-6</v>
      </c>
      <c r="P1040" s="8">
        <f t="shared" si="170"/>
        <v>-1.3824884792626729E-2</v>
      </c>
    </row>
    <row r="1041" spans="1:16" x14ac:dyDescent="0.25">
      <c r="A1041" s="10">
        <v>44040</v>
      </c>
      <c r="B1041" s="11">
        <v>435</v>
      </c>
      <c r="C1041" s="11">
        <v>464</v>
      </c>
      <c r="D1041" s="11">
        <v>466.5</v>
      </c>
      <c r="E1041" s="11">
        <v>428.5</v>
      </c>
      <c r="F1041" s="12">
        <v>172157746</v>
      </c>
      <c r="G1041" s="14">
        <f t="shared" si="161"/>
        <v>2.5</v>
      </c>
      <c r="H1041" s="14">
        <f t="shared" si="162"/>
        <v>35.5</v>
      </c>
      <c r="I1041" s="8">
        <f t="shared" si="163"/>
        <v>5.387931034482759E-3</v>
      </c>
      <c r="J1041" s="8">
        <f t="shared" si="164"/>
        <v>7.6508620689655166E-2</v>
      </c>
      <c r="K1041" s="14">
        <f t="shared" si="167"/>
        <v>44.5</v>
      </c>
      <c r="L1041" s="14">
        <f t="shared" si="168"/>
        <v>-6.5</v>
      </c>
      <c r="M1041" s="8">
        <f t="shared" si="165"/>
        <v>9.5905172413793108E-2</v>
      </c>
      <c r="N1041" s="8">
        <f t="shared" si="166"/>
        <v>-1.4008620689655173E-2</v>
      </c>
      <c r="O1041" s="14">
        <f t="shared" si="169"/>
        <v>42</v>
      </c>
      <c r="P1041" s="8">
        <f t="shared" si="170"/>
        <v>9.9526066350710901E-2</v>
      </c>
    </row>
    <row r="1042" spans="1:16" x14ac:dyDescent="0.25">
      <c r="A1042" s="10">
        <v>44039</v>
      </c>
      <c r="B1042" s="11">
        <v>424.5</v>
      </c>
      <c r="C1042" s="11">
        <v>420.5</v>
      </c>
      <c r="D1042" s="11">
        <v>424.5</v>
      </c>
      <c r="E1042" s="11">
        <v>416.5</v>
      </c>
      <c r="F1042" s="12">
        <v>103315640</v>
      </c>
      <c r="G1042" s="14">
        <f t="shared" si="161"/>
        <v>4</v>
      </c>
      <c r="H1042" s="14">
        <f t="shared" si="162"/>
        <v>4</v>
      </c>
      <c r="I1042" s="8">
        <f t="shared" si="163"/>
        <v>9.512485136741973E-3</v>
      </c>
      <c r="J1042" s="8">
        <f t="shared" si="164"/>
        <v>9.512485136741973E-3</v>
      </c>
      <c r="K1042" s="14">
        <f t="shared" si="167"/>
        <v>-10.5</v>
      </c>
      <c r="L1042" s="14">
        <f t="shared" si="168"/>
        <v>18.5</v>
      </c>
      <c r="M1042" s="8">
        <f t="shared" si="165"/>
        <v>-2.4970273483947682E-2</v>
      </c>
      <c r="N1042" s="8">
        <f t="shared" si="166"/>
        <v>4.3995243757431628E-2</v>
      </c>
      <c r="O1042" s="14">
        <f t="shared" si="169"/>
        <v>-14.5</v>
      </c>
      <c r="P1042" s="8">
        <f t="shared" si="170"/>
        <v>-3.3333333333333333E-2</v>
      </c>
    </row>
    <row r="1043" spans="1:16" x14ac:dyDescent="0.25">
      <c r="A1043" s="10">
        <v>44036</v>
      </c>
      <c r="B1043" s="11">
        <v>386</v>
      </c>
      <c r="C1043" s="11">
        <v>390</v>
      </c>
      <c r="D1043" s="11">
        <v>395</v>
      </c>
      <c r="E1043" s="11">
        <v>382</v>
      </c>
      <c r="F1043" s="12">
        <v>90988734</v>
      </c>
      <c r="G1043" s="14">
        <f t="shared" si="161"/>
        <v>5</v>
      </c>
      <c r="H1043" s="14">
        <f t="shared" si="162"/>
        <v>8</v>
      </c>
      <c r="I1043" s="8">
        <f t="shared" si="163"/>
        <v>1.282051282051282E-2</v>
      </c>
      <c r="J1043" s="8">
        <f t="shared" si="164"/>
        <v>2.0512820512820513E-2</v>
      </c>
      <c r="K1043" s="14">
        <f t="shared" si="167"/>
        <v>-29.5</v>
      </c>
      <c r="L1043" s="14">
        <f t="shared" si="168"/>
        <v>42.5</v>
      </c>
      <c r="M1043" s="8">
        <f t="shared" si="165"/>
        <v>-7.5641025641025636E-2</v>
      </c>
      <c r="N1043" s="8">
        <f t="shared" si="166"/>
        <v>0.10897435897435898</v>
      </c>
      <c r="O1043" s="14">
        <f t="shared" si="169"/>
        <v>-34.5</v>
      </c>
      <c r="P1043" s="8">
        <f t="shared" si="170"/>
        <v>-8.1272084805653705E-2</v>
      </c>
    </row>
    <row r="1044" spans="1:16" x14ac:dyDescent="0.25">
      <c r="A1044" s="10">
        <v>44035</v>
      </c>
      <c r="B1044" s="11">
        <v>381.5</v>
      </c>
      <c r="C1044" s="11">
        <v>382</v>
      </c>
      <c r="D1044" s="11">
        <v>383</v>
      </c>
      <c r="E1044" s="11">
        <v>379</v>
      </c>
      <c r="F1044" s="12">
        <v>45397282</v>
      </c>
      <c r="G1044" s="14">
        <f t="shared" si="161"/>
        <v>1</v>
      </c>
      <c r="H1044" s="14">
        <f t="shared" si="162"/>
        <v>3</v>
      </c>
      <c r="I1044" s="8">
        <f t="shared" si="163"/>
        <v>2.617801047120419E-3</v>
      </c>
      <c r="J1044" s="8">
        <f t="shared" si="164"/>
        <v>7.8534031413612562E-3</v>
      </c>
      <c r="K1044" s="14">
        <f t="shared" si="167"/>
        <v>-3</v>
      </c>
      <c r="L1044" s="14">
        <f t="shared" si="168"/>
        <v>7</v>
      </c>
      <c r="M1044" s="8">
        <f t="shared" si="165"/>
        <v>-7.8534031413612562E-3</v>
      </c>
      <c r="N1044" s="8">
        <f t="shared" si="166"/>
        <v>1.832460732984293E-2</v>
      </c>
      <c r="O1044" s="14">
        <f t="shared" si="169"/>
        <v>-4</v>
      </c>
      <c r="P1044" s="8">
        <f t="shared" si="170"/>
        <v>-1.0362694300518135E-2</v>
      </c>
    </row>
    <row r="1045" spans="1:16" x14ac:dyDescent="0.25">
      <c r="A1045" s="10">
        <v>44034</v>
      </c>
      <c r="B1045" s="11">
        <v>384</v>
      </c>
      <c r="C1045" s="11">
        <v>381</v>
      </c>
      <c r="D1045" s="11">
        <v>386</v>
      </c>
      <c r="E1045" s="11">
        <v>379</v>
      </c>
      <c r="F1045" s="12">
        <v>43959670</v>
      </c>
      <c r="G1045" s="14">
        <f t="shared" si="161"/>
        <v>5</v>
      </c>
      <c r="H1045" s="14">
        <f t="shared" si="162"/>
        <v>2</v>
      </c>
      <c r="I1045" s="8">
        <f t="shared" si="163"/>
        <v>1.3123359580052493E-2</v>
      </c>
      <c r="J1045" s="8">
        <f t="shared" si="164"/>
        <v>5.2493438320209973E-3</v>
      </c>
      <c r="K1045" s="14">
        <f t="shared" si="167"/>
        <v>4.5</v>
      </c>
      <c r="L1045" s="14">
        <f t="shared" si="168"/>
        <v>2.5</v>
      </c>
      <c r="M1045" s="8">
        <f t="shared" si="165"/>
        <v>1.1811023622047244E-2</v>
      </c>
      <c r="N1045" s="8">
        <f t="shared" si="166"/>
        <v>6.5616797900262466E-3</v>
      </c>
      <c r="O1045" s="14">
        <f t="shared" si="169"/>
        <v>-0.5</v>
      </c>
      <c r="P1045" s="8">
        <f t="shared" si="170"/>
        <v>-1.3106159895150721E-3</v>
      </c>
    </row>
    <row r="1046" spans="1:16" x14ac:dyDescent="0.25">
      <c r="A1046" s="10">
        <v>44033</v>
      </c>
      <c r="B1046" s="11">
        <v>383</v>
      </c>
      <c r="C1046" s="11">
        <v>372.5</v>
      </c>
      <c r="D1046" s="11">
        <v>387</v>
      </c>
      <c r="E1046" s="11">
        <v>371.5</v>
      </c>
      <c r="F1046" s="12">
        <v>64440128</v>
      </c>
      <c r="G1046" s="14">
        <f t="shared" si="161"/>
        <v>14.5</v>
      </c>
      <c r="H1046" s="14">
        <f t="shared" si="162"/>
        <v>1</v>
      </c>
      <c r="I1046" s="8">
        <f t="shared" si="163"/>
        <v>3.8926174496644296E-2</v>
      </c>
      <c r="J1046" s="8">
        <f t="shared" si="164"/>
        <v>2.6845637583892616E-3</v>
      </c>
      <c r="K1046" s="14">
        <f t="shared" si="167"/>
        <v>3</v>
      </c>
      <c r="L1046" s="14">
        <f t="shared" si="168"/>
        <v>12.5</v>
      </c>
      <c r="M1046" s="8">
        <f t="shared" si="165"/>
        <v>8.0536912751677861E-3</v>
      </c>
      <c r="N1046" s="8">
        <f t="shared" si="166"/>
        <v>3.3557046979865772E-2</v>
      </c>
      <c r="O1046" s="14">
        <f t="shared" si="169"/>
        <v>-11.5</v>
      </c>
      <c r="P1046" s="8">
        <f t="shared" si="170"/>
        <v>-2.9947916666666668E-2</v>
      </c>
    </row>
    <row r="1047" spans="1:16" x14ac:dyDescent="0.25">
      <c r="A1047" s="10">
        <v>44032</v>
      </c>
      <c r="B1047" s="11">
        <v>366</v>
      </c>
      <c r="C1047" s="11">
        <v>370</v>
      </c>
      <c r="D1047" s="11">
        <v>370</v>
      </c>
      <c r="E1047" s="11">
        <v>362.5</v>
      </c>
      <c r="F1047" s="12">
        <v>44940238</v>
      </c>
      <c r="G1047" s="14">
        <f t="shared" si="161"/>
        <v>0</v>
      </c>
      <c r="H1047" s="14">
        <f t="shared" si="162"/>
        <v>7.5</v>
      </c>
      <c r="I1047" s="8">
        <f t="shared" si="163"/>
        <v>0</v>
      </c>
      <c r="J1047" s="8">
        <f t="shared" si="164"/>
        <v>2.0270270270270271E-2</v>
      </c>
      <c r="K1047" s="14">
        <f t="shared" si="167"/>
        <v>-13</v>
      </c>
      <c r="L1047" s="14">
        <f t="shared" si="168"/>
        <v>20.5</v>
      </c>
      <c r="M1047" s="8">
        <f t="shared" si="165"/>
        <v>-3.5135135135135137E-2</v>
      </c>
      <c r="N1047" s="8">
        <f t="shared" si="166"/>
        <v>5.5405405405405408E-2</v>
      </c>
      <c r="O1047" s="14">
        <f t="shared" si="169"/>
        <v>-13</v>
      </c>
      <c r="P1047" s="8">
        <f t="shared" si="170"/>
        <v>-3.3942558746736295E-2</v>
      </c>
    </row>
    <row r="1048" spans="1:16" x14ac:dyDescent="0.25">
      <c r="A1048" s="10">
        <v>44029</v>
      </c>
      <c r="B1048" s="11">
        <v>367</v>
      </c>
      <c r="C1048" s="11">
        <v>361</v>
      </c>
      <c r="D1048" s="11">
        <v>369</v>
      </c>
      <c r="E1048" s="11">
        <v>360</v>
      </c>
      <c r="F1048" s="12">
        <v>66403485</v>
      </c>
      <c r="G1048" s="14">
        <f t="shared" si="161"/>
        <v>8</v>
      </c>
      <c r="H1048" s="14">
        <f t="shared" si="162"/>
        <v>1</v>
      </c>
      <c r="I1048" s="8">
        <f t="shared" si="163"/>
        <v>2.2160664819944598E-2</v>
      </c>
      <c r="J1048" s="8">
        <f t="shared" si="164"/>
        <v>2.7700831024930748E-3</v>
      </c>
      <c r="K1048" s="14">
        <f t="shared" si="167"/>
        <v>3</v>
      </c>
      <c r="L1048" s="14">
        <f t="shared" si="168"/>
        <v>6</v>
      </c>
      <c r="M1048" s="8">
        <f t="shared" si="165"/>
        <v>8.3102493074792248E-3</v>
      </c>
      <c r="N1048" s="8">
        <f t="shared" si="166"/>
        <v>1.662049861495845E-2</v>
      </c>
      <c r="O1048" s="14">
        <f t="shared" si="169"/>
        <v>-5</v>
      </c>
      <c r="P1048" s="8">
        <f t="shared" si="170"/>
        <v>-1.3661202185792349E-2</v>
      </c>
    </row>
    <row r="1049" spans="1:16" x14ac:dyDescent="0.25">
      <c r="A1049" s="10">
        <v>44028</v>
      </c>
      <c r="B1049" s="11">
        <v>357.5</v>
      </c>
      <c r="C1049" s="11">
        <v>359</v>
      </c>
      <c r="D1049" s="11">
        <v>361</v>
      </c>
      <c r="E1049" s="11">
        <v>353.5</v>
      </c>
      <c r="F1049" s="12">
        <v>68582512</v>
      </c>
      <c r="G1049" s="14">
        <f t="shared" si="161"/>
        <v>2</v>
      </c>
      <c r="H1049" s="14">
        <f t="shared" si="162"/>
        <v>5.5</v>
      </c>
      <c r="I1049" s="8">
        <f t="shared" si="163"/>
        <v>5.5710306406685237E-3</v>
      </c>
      <c r="J1049" s="8">
        <f t="shared" si="164"/>
        <v>1.532033426183844E-2</v>
      </c>
      <c r="K1049" s="14">
        <f t="shared" si="167"/>
        <v>-6</v>
      </c>
      <c r="L1049" s="14">
        <f t="shared" si="168"/>
        <v>13.5</v>
      </c>
      <c r="M1049" s="8">
        <f t="shared" si="165"/>
        <v>-1.6713091922005572E-2</v>
      </c>
      <c r="N1049" s="8">
        <f t="shared" si="166"/>
        <v>3.7604456824512536E-2</v>
      </c>
      <c r="O1049" s="14">
        <f t="shared" si="169"/>
        <v>-8</v>
      </c>
      <c r="P1049" s="8">
        <f t="shared" si="170"/>
        <v>-2.1798365122615803E-2</v>
      </c>
    </row>
    <row r="1050" spans="1:16" x14ac:dyDescent="0.25">
      <c r="A1050" s="10">
        <v>44027</v>
      </c>
      <c r="B1050" s="11">
        <v>363</v>
      </c>
      <c r="C1050" s="11">
        <v>366</v>
      </c>
      <c r="D1050" s="11">
        <v>370</v>
      </c>
      <c r="E1050" s="11">
        <v>361</v>
      </c>
      <c r="F1050" s="12">
        <v>75105362</v>
      </c>
      <c r="G1050" s="14">
        <f t="shared" si="161"/>
        <v>4</v>
      </c>
      <c r="H1050" s="14">
        <f t="shared" si="162"/>
        <v>5</v>
      </c>
      <c r="I1050" s="8">
        <f t="shared" si="163"/>
        <v>1.092896174863388E-2</v>
      </c>
      <c r="J1050" s="8">
        <f t="shared" si="164"/>
        <v>1.3661202185792349E-2</v>
      </c>
      <c r="K1050" s="14">
        <f t="shared" si="167"/>
        <v>12.5</v>
      </c>
      <c r="L1050" s="14">
        <f t="shared" si="168"/>
        <v>-3.5</v>
      </c>
      <c r="M1050" s="8">
        <f t="shared" si="165"/>
        <v>3.4153005464480878E-2</v>
      </c>
      <c r="N1050" s="8">
        <f t="shared" si="166"/>
        <v>-9.562841530054645E-3</v>
      </c>
      <c r="O1050" s="14">
        <f t="shared" si="169"/>
        <v>8.5</v>
      </c>
      <c r="P1050" s="8">
        <f t="shared" si="170"/>
        <v>2.3776223776223775E-2</v>
      </c>
    </row>
    <row r="1051" spans="1:16" x14ac:dyDescent="0.25">
      <c r="A1051" s="10">
        <v>44026</v>
      </c>
      <c r="B1051" s="11">
        <v>363.5</v>
      </c>
      <c r="C1051" s="11">
        <v>355</v>
      </c>
      <c r="D1051" s="11">
        <v>364</v>
      </c>
      <c r="E1051" s="11">
        <v>354.5</v>
      </c>
      <c r="F1051" s="12">
        <v>63030150</v>
      </c>
      <c r="G1051" s="14">
        <f t="shared" si="161"/>
        <v>9</v>
      </c>
      <c r="H1051" s="14">
        <f t="shared" si="162"/>
        <v>0.5</v>
      </c>
      <c r="I1051" s="8">
        <f t="shared" si="163"/>
        <v>2.5352112676056339E-2</v>
      </c>
      <c r="J1051" s="8">
        <f t="shared" si="164"/>
        <v>1.4084507042253522E-3</v>
      </c>
      <c r="K1051" s="14">
        <f t="shared" si="167"/>
        <v>1</v>
      </c>
      <c r="L1051" s="14">
        <f t="shared" si="168"/>
        <v>8.5</v>
      </c>
      <c r="M1051" s="8">
        <f t="shared" si="165"/>
        <v>2.8169014084507044E-3</v>
      </c>
      <c r="N1051" s="8">
        <f t="shared" si="166"/>
        <v>2.3943661971830985E-2</v>
      </c>
      <c r="O1051" s="14">
        <f t="shared" si="169"/>
        <v>-8</v>
      </c>
      <c r="P1051" s="8">
        <f t="shared" si="170"/>
        <v>-2.2038567493112948E-2</v>
      </c>
    </row>
    <row r="1052" spans="1:16" x14ac:dyDescent="0.25">
      <c r="A1052" s="10">
        <v>44025</v>
      </c>
      <c r="B1052" s="11">
        <v>354.5</v>
      </c>
      <c r="C1052" s="11">
        <v>351</v>
      </c>
      <c r="D1052" s="11">
        <v>354.5</v>
      </c>
      <c r="E1052" s="11">
        <v>350.5</v>
      </c>
      <c r="F1052" s="12">
        <v>49459523</v>
      </c>
      <c r="G1052" s="14">
        <f t="shared" si="161"/>
        <v>3.5</v>
      </c>
      <c r="H1052" s="14">
        <f t="shared" si="162"/>
        <v>0.5</v>
      </c>
      <c r="I1052" s="8">
        <f t="shared" si="163"/>
        <v>9.9715099715099714E-3</v>
      </c>
      <c r="J1052" s="8">
        <f t="shared" si="164"/>
        <v>1.4245014245014246E-3</v>
      </c>
      <c r="K1052" s="14">
        <f t="shared" si="167"/>
        <v>-9</v>
      </c>
      <c r="L1052" s="14">
        <f t="shared" si="168"/>
        <v>13</v>
      </c>
      <c r="M1052" s="8">
        <f t="shared" si="165"/>
        <v>-2.564102564102564E-2</v>
      </c>
      <c r="N1052" s="8">
        <f t="shared" si="166"/>
        <v>3.7037037037037035E-2</v>
      </c>
      <c r="O1052" s="14">
        <f t="shared" si="169"/>
        <v>-12.5</v>
      </c>
      <c r="P1052" s="8">
        <f t="shared" si="170"/>
        <v>-3.4387895460797797E-2</v>
      </c>
    </row>
    <row r="1053" spans="1:16" x14ac:dyDescent="0.25">
      <c r="A1053" s="10">
        <v>44022</v>
      </c>
      <c r="B1053" s="11">
        <v>348.5</v>
      </c>
      <c r="C1053" s="11">
        <v>352.5</v>
      </c>
      <c r="D1053" s="11">
        <v>353</v>
      </c>
      <c r="E1053" s="11">
        <v>345.5</v>
      </c>
      <c r="F1053" s="12">
        <v>60902108</v>
      </c>
      <c r="G1053" s="14">
        <f t="shared" si="161"/>
        <v>0.5</v>
      </c>
      <c r="H1053" s="14">
        <f t="shared" si="162"/>
        <v>7</v>
      </c>
      <c r="I1053" s="8">
        <f t="shared" si="163"/>
        <v>1.4184397163120568E-3</v>
      </c>
      <c r="J1053" s="8">
        <f t="shared" si="164"/>
        <v>1.9858156028368795E-2</v>
      </c>
      <c r="K1053" s="14">
        <f t="shared" si="167"/>
        <v>-1.5</v>
      </c>
      <c r="L1053" s="14">
        <f t="shared" si="168"/>
        <v>9</v>
      </c>
      <c r="M1053" s="8">
        <f t="shared" si="165"/>
        <v>-4.2553191489361703E-3</v>
      </c>
      <c r="N1053" s="8">
        <f t="shared" si="166"/>
        <v>2.553191489361702E-2</v>
      </c>
      <c r="O1053" s="14">
        <f t="shared" si="169"/>
        <v>-2</v>
      </c>
      <c r="P1053" s="8">
        <f t="shared" si="170"/>
        <v>-5.6417489421720732E-3</v>
      </c>
    </row>
    <row r="1054" spans="1:16" x14ac:dyDescent="0.25">
      <c r="A1054" s="10">
        <v>44021</v>
      </c>
      <c r="B1054" s="11">
        <v>345</v>
      </c>
      <c r="C1054" s="11">
        <v>346</v>
      </c>
      <c r="D1054" s="11">
        <v>347</v>
      </c>
      <c r="E1054" s="11">
        <v>343</v>
      </c>
      <c r="F1054" s="12">
        <v>37410376</v>
      </c>
      <c r="G1054" s="14">
        <f t="shared" si="161"/>
        <v>1</v>
      </c>
      <c r="H1054" s="14">
        <f t="shared" si="162"/>
        <v>3</v>
      </c>
      <c r="I1054" s="8">
        <f t="shared" si="163"/>
        <v>2.8901734104046241E-3</v>
      </c>
      <c r="J1054" s="8">
        <f t="shared" si="164"/>
        <v>8.670520231213872E-3</v>
      </c>
      <c r="K1054" s="14">
        <f t="shared" si="167"/>
        <v>-1.5</v>
      </c>
      <c r="L1054" s="14">
        <f t="shared" si="168"/>
        <v>5.5</v>
      </c>
      <c r="M1054" s="8">
        <f t="shared" si="165"/>
        <v>-4.335260115606936E-3</v>
      </c>
      <c r="N1054" s="8">
        <f t="shared" si="166"/>
        <v>1.5895953757225433E-2</v>
      </c>
      <c r="O1054" s="14">
        <f t="shared" si="169"/>
        <v>-2.5</v>
      </c>
      <c r="P1054" s="8">
        <f t="shared" si="170"/>
        <v>-7.1736011477761836E-3</v>
      </c>
    </row>
    <row r="1055" spans="1:16" x14ac:dyDescent="0.25">
      <c r="A1055" s="10">
        <v>44020</v>
      </c>
      <c r="B1055" s="11">
        <v>341</v>
      </c>
      <c r="C1055" s="11">
        <v>337.5</v>
      </c>
      <c r="D1055" s="11">
        <v>342.5</v>
      </c>
      <c r="E1055" s="11">
        <v>337.5</v>
      </c>
      <c r="F1055" s="12">
        <v>33813218</v>
      </c>
      <c r="G1055" s="14">
        <f t="shared" si="161"/>
        <v>5</v>
      </c>
      <c r="H1055" s="14">
        <f t="shared" si="162"/>
        <v>0</v>
      </c>
      <c r="I1055" s="8">
        <f t="shared" si="163"/>
        <v>1.4814814814814815E-2</v>
      </c>
      <c r="J1055" s="8">
        <f t="shared" si="164"/>
        <v>0</v>
      </c>
      <c r="K1055" s="14">
        <f t="shared" si="167"/>
        <v>-2.5</v>
      </c>
      <c r="L1055" s="14">
        <f t="shared" si="168"/>
        <v>7.5</v>
      </c>
      <c r="M1055" s="8">
        <f t="shared" si="165"/>
        <v>-7.4074074074074077E-3</v>
      </c>
      <c r="N1055" s="8">
        <f t="shared" si="166"/>
        <v>2.2222222222222223E-2</v>
      </c>
      <c r="O1055" s="14">
        <f t="shared" si="169"/>
        <v>-7.5</v>
      </c>
      <c r="P1055" s="8">
        <f t="shared" si="170"/>
        <v>-2.1739130434782608E-2</v>
      </c>
    </row>
    <row r="1056" spans="1:16" x14ac:dyDescent="0.25">
      <c r="A1056" s="10">
        <v>44019</v>
      </c>
      <c r="B1056" s="11">
        <v>338.5</v>
      </c>
      <c r="C1056" s="11">
        <v>343.5</v>
      </c>
      <c r="D1056" s="11">
        <v>346</v>
      </c>
      <c r="E1056" s="11">
        <v>338</v>
      </c>
      <c r="F1056" s="12">
        <v>59046323</v>
      </c>
      <c r="G1056" s="14">
        <f t="shared" si="161"/>
        <v>2.5</v>
      </c>
      <c r="H1056" s="14">
        <f t="shared" si="162"/>
        <v>5.5</v>
      </c>
      <c r="I1056" s="8">
        <f t="shared" si="163"/>
        <v>7.2780203784570596E-3</v>
      </c>
      <c r="J1056" s="8">
        <f t="shared" si="164"/>
        <v>1.6011644832605532E-2</v>
      </c>
      <c r="K1056" s="14">
        <f t="shared" si="167"/>
        <v>5</v>
      </c>
      <c r="L1056" s="14">
        <f t="shared" si="168"/>
        <v>3</v>
      </c>
      <c r="M1056" s="8">
        <f t="shared" si="165"/>
        <v>1.4556040756914119E-2</v>
      </c>
      <c r="N1056" s="8">
        <f t="shared" si="166"/>
        <v>8.7336244541484712E-3</v>
      </c>
      <c r="O1056" s="14">
        <f t="shared" si="169"/>
        <v>2.5</v>
      </c>
      <c r="P1056" s="8">
        <f t="shared" si="170"/>
        <v>7.331378299120235E-3</v>
      </c>
    </row>
    <row r="1057" spans="1:16" x14ac:dyDescent="0.25">
      <c r="A1057" s="10">
        <v>44018</v>
      </c>
      <c r="B1057" s="11">
        <v>338</v>
      </c>
      <c r="C1057" s="11">
        <v>332.5</v>
      </c>
      <c r="D1057" s="11">
        <v>338</v>
      </c>
      <c r="E1057" s="11">
        <v>332</v>
      </c>
      <c r="F1057" s="12">
        <v>57256220</v>
      </c>
      <c r="G1057" s="14">
        <f t="shared" si="161"/>
        <v>5.5</v>
      </c>
      <c r="H1057" s="14">
        <f t="shared" si="162"/>
        <v>0.5</v>
      </c>
      <c r="I1057" s="8">
        <f t="shared" si="163"/>
        <v>1.6541353383458645E-2</v>
      </c>
      <c r="J1057" s="8">
        <f t="shared" si="164"/>
        <v>1.5037593984962407E-3</v>
      </c>
      <c r="K1057" s="14">
        <f t="shared" si="167"/>
        <v>-0.5</v>
      </c>
      <c r="L1057" s="14">
        <f t="shared" si="168"/>
        <v>6.5</v>
      </c>
      <c r="M1057" s="8">
        <f t="shared" si="165"/>
        <v>-1.5037593984962407E-3</v>
      </c>
      <c r="N1057" s="8">
        <f t="shared" si="166"/>
        <v>1.9548872180451128E-2</v>
      </c>
      <c r="O1057" s="14">
        <f t="shared" si="169"/>
        <v>-6</v>
      </c>
      <c r="P1057" s="8">
        <f t="shared" si="170"/>
        <v>-1.7725258493353029E-2</v>
      </c>
    </row>
    <row r="1058" spans="1:16" x14ac:dyDescent="0.25">
      <c r="A1058" s="10">
        <v>44015</v>
      </c>
      <c r="B1058" s="11">
        <v>329.5</v>
      </c>
      <c r="C1058" s="11">
        <v>327</v>
      </c>
      <c r="D1058" s="11">
        <v>330.5</v>
      </c>
      <c r="E1058" s="11">
        <v>326.5</v>
      </c>
      <c r="F1058" s="12">
        <v>55656987</v>
      </c>
      <c r="G1058" s="14">
        <f t="shared" si="161"/>
        <v>3.5</v>
      </c>
      <c r="H1058" s="14">
        <f t="shared" si="162"/>
        <v>0.5</v>
      </c>
      <c r="I1058" s="8">
        <f t="shared" si="163"/>
        <v>1.0703363914373088E-2</v>
      </c>
      <c r="J1058" s="8">
        <f t="shared" si="164"/>
        <v>1.5290519877675841E-3</v>
      </c>
      <c r="K1058" s="14">
        <f t="shared" si="167"/>
        <v>-7.5</v>
      </c>
      <c r="L1058" s="14">
        <f t="shared" si="168"/>
        <v>11.5</v>
      </c>
      <c r="M1058" s="8">
        <f t="shared" si="165"/>
        <v>-2.2935779816513763E-2</v>
      </c>
      <c r="N1058" s="8">
        <f t="shared" si="166"/>
        <v>3.5168195718654434E-2</v>
      </c>
      <c r="O1058" s="14">
        <f t="shared" si="169"/>
        <v>-11</v>
      </c>
      <c r="P1058" s="8">
        <f t="shared" si="170"/>
        <v>-3.2544378698224852E-2</v>
      </c>
    </row>
    <row r="1059" spans="1:16" x14ac:dyDescent="0.25">
      <c r="A1059" s="10">
        <v>44014</v>
      </c>
      <c r="B1059" s="11">
        <v>322</v>
      </c>
      <c r="C1059" s="11">
        <v>319</v>
      </c>
      <c r="D1059" s="11">
        <v>322</v>
      </c>
      <c r="E1059" s="11">
        <v>318</v>
      </c>
      <c r="F1059" s="12">
        <v>37789178</v>
      </c>
      <c r="G1059" s="14">
        <f t="shared" si="161"/>
        <v>3</v>
      </c>
      <c r="H1059" s="14">
        <f t="shared" si="162"/>
        <v>1</v>
      </c>
      <c r="I1059" s="8">
        <f t="shared" si="163"/>
        <v>9.4043887147335428E-3</v>
      </c>
      <c r="J1059" s="8">
        <f t="shared" si="164"/>
        <v>3.134796238244514E-3</v>
      </c>
      <c r="K1059" s="14">
        <f t="shared" si="167"/>
        <v>-7.5</v>
      </c>
      <c r="L1059" s="14">
        <f t="shared" si="168"/>
        <v>11.5</v>
      </c>
      <c r="M1059" s="8">
        <f t="shared" si="165"/>
        <v>-2.3510971786833857E-2</v>
      </c>
      <c r="N1059" s="8">
        <f t="shared" si="166"/>
        <v>3.6050156739811913E-2</v>
      </c>
      <c r="O1059" s="14">
        <f t="shared" si="169"/>
        <v>-10.5</v>
      </c>
      <c r="P1059" s="8">
        <f t="shared" si="170"/>
        <v>-3.1866464339908952E-2</v>
      </c>
    </row>
    <row r="1060" spans="1:16" x14ac:dyDescent="0.25">
      <c r="A1060" s="10">
        <v>44013</v>
      </c>
      <c r="B1060" s="11">
        <v>317.5</v>
      </c>
      <c r="C1060" s="11">
        <v>315</v>
      </c>
      <c r="D1060" s="11">
        <v>318</v>
      </c>
      <c r="E1060" s="11">
        <v>314</v>
      </c>
      <c r="F1060" s="12">
        <v>29685342</v>
      </c>
      <c r="G1060" s="14">
        <f t="shared" si="161"/>
        <v>3</v>
      </c>
      <c r="H1060" s="14">
        <f t="shared" si="162"/>
        <v>1</v>
      </c>
      <c r="I1060" s="8">
        <f t="shared" si="163"/>
        <v>9.5238095238095247E-3</v>
      </c>
      <c r="J1060" s="8">
        <f t="shared" si="164"/>
        <v>3.1746031746031746E-3</v>
      </c>
      <c r="K1060" s="14">
        <f t="shared" si="167"/>
        <v>-4</v>
      </c>
      <c r="L1060" s="14">
        <f t="shared" si="168"/>
        <v>8</v>
      </c>
      <c r="M1060" s="8">
        <f t="shared" si="165"/>
        <v>-1.2698412698412698E-2</v>
      </c>
      <c r="N1060" s="8">
        <f t="shared" si="166"/>
        <v>2.5396825396825397E-2</v>
      </c>
      <c r="O1060" s="14">
        <f t="shared" si="169"/>
        <v>-7</v>
      </c>
      <c r="P1060" s="8">
        <f t="shared" si="170"/>
        <v>-2.1739130434782608E-2</v>
      </c>
    </row>
    <row r="1061" spans="1:16" x14ac:dyDescent="0.25">
      <c r="A1061" s="10">
        <v>44012</v>
      </c>
      <c r="B1061" s="11">
        <v>313</v>
      </c>
      <c r="C1061" s="11">
        <v>313.5</v>
      </c>
      <c r="D1061" s="11">
        <v>314</v>
      </c>
      <c r="E1061" s="11">
        <v>311</v>
      </c>
      <c r="F1061" s="12">
        <v>49241860</v>
      </c>
      <c r="G1061" s="14">
        <f t="shared" si="161"/>
        <v>0.5</v>
      </c>
      <c r="H1061" s="14">
        <f t="shared" si="162"/>
        <v>2.5</v>
      </c>
      <c r="I1061" s="8">
        <f t="shared" si="163"/>
        <v>1.594896331738437E-3</v>
      </c>
      <c r="J1061" s="8">
        <f t="shared" si="164"/>
        <v>7.9744816586921844E-3</v>
      </c>
      <c r="K1061" s="14">
        <f t="shared" si="167"/>
        <v>-3.5</v>
      </c>
      <c r="L1061" s="14">
        <f t="shared" si="168"/>
        <v>6.5</v>
      </c>
      <c r="M1061" s="8">
        <f t="shared" si="165"/>
        <v>-1.1164274322169059E-2</v>
      </c>
      <c r="N1061" s="8">
        <f t="shared" si="166"/>
        <v>2.0733652312599681E-2</v>
      </c>
      <c r="O1061" s="14">
        <f t="shared" si="169"/>
        <v>-4</v>
      </c>
      <c r="P1061" s="8">
        <f t="shared" si="170"/>
        <v>-1.2598425196850394E-2</v>
      </c>
    </row>
    <row r="1062" spans="1:16" x14ac:dyDescent="0.25">
      <c r="A1062" s="10">
        <v>44011</v>
      </c>
      <c r="B1062" s="11">
        <v>312</v>
      </c>
      <c r="C1062" s="11">
        <v>314</v>
      </c>
      <c r="D1062" s="11">
        <v>315</v>
      </c>
      <c r="E1062" s="11">
        <v>310</v>
      </c>
      <c r="F1062" s="12">
        <v>56672892</v>
      </c>
      <c r="G1062" s="14">
        <f t="shared" si="161"/>
        <v>1</v>
      </c>
      <c r="H1062" s="14">
        <f t="shared" si="162"/>
        <v>4</v>
      </c>
      <c r="I1062" s="8">
        <f t="shared" si="163"/>
        <v>3.1847133757961785E-3</v>
      </c>
      <c r="J1062" s="8">
        <f t="shared" si="164"/>
        <v>1.2738853503184714E-2</v>
      </c>
      <c r="K1062" s="14">
        <f t="shared" si="167"/>
        <v>2</v>
      </c>
      <c r="L1062" s="14">
        <f t="shared" si="168"/>
        <v>3</v>
      </c>
      <c r="M1062" s="8">
        <f t="shared" si="165"/>
        <v>6.369426751592357E-3</v>
      </c>
      <c r="N1062" s="8">
        <f t="shared" si="166"/>
        <v>9.5541401273885346E-3</v>
      </c>
      <c r="O1062" s="14">
        <f t="shared" si="169"/>
        <v>1</v>
      </c>
      <c r="P1062" s="8">
        <f t="shared" si="170"/>
        <v>3.1948881789137379E-3</v>
      </c>
    </row>
    <row r="1063" spans="1:16" x14ac:dyDescent="0.25">
      <c r="A1063" s="10">
        <v>44006</v>
      </c>
      <c r="B1063" s="11">
        <v>317.5</v>
      </c>
      <c r="C1063" s="11">
        <v>319</v>
      </c>
      <c r="D1063" s="11">
        <v>320</v>
      </c>
      <c r="E1063" s="11">
        <v>316</v>
      </c>
      <c r="F1063" s="12">
        <v>55464024</v>
      </c>
      <c r="G1063" s="14">
        <f t="shared" si="161"/>
        <v>1</v>
      </c>
      <c r="H1063" s="14">
        <f t="shared" si="162"/>
        <v>3</v>
      </c>
      <c r="I1063" s="8">
        <f t="shared" si="163"/>
        <v>3.134796238244514E-3</v>
      </c>
      <c r="J1063" s="8">
        <f t="shared" si="164"/>
        <v>9.4043887147335428E-3</v>
      </c>
      <c r="K1063" s="14">
        <f t="shared" si="167"/>
        <v>8</v>
      </c>
      <c r="L1063" s="14">
        <f t="shared" si="168"/>
        <v>-4</v>
      </c>
      <c r="M1063" s="8">
        <f t="shared" si="165"/>
        <v>2.5078369905956112E-2</v>
      </c>
      <c r="N1063" s="8">
        <f t="shared" si="166"/>
        <v>-1.2539184952978056E-2</v>
      </c>
      <c r="O1063" s="14">
        <f t="shared" si="169"/>
        <v>7</v>
      </c>
      <c r="P1063" s="8">
        <f t="shared" si="170"/>
        <v>2.2435897435897436E-2</v>
      </c>
    </row>
    <row r="1064" spans="1:16" x14ac:dyDescent="0.25">
      <c r="A1064" s="10">
        <v>44005</v>
      </c>
      <c r="B1064" s="11">
        <v>315</v>
      </c>
      <c r="C1064" s="11">
        <v>316</v>
      </c>
      <c r="D1064" s="11">
        <v>316.5</v>
      </c>
      <c r="E1064" s="11">
        <v>312.5</v>
      </c>
      <c r="F1064" s="12">
        <v>41300084</v>
      </c>
      <c r="G1064" s="14">
        <f t="shared" si="161"/>
        <v>0.5</v>
      </c>
      <c r="H1064" s="14">
        <f t="shared" si="162"/>
        <v>3.5</v>
      </c>
      <c r="I1064" s="8">
        <f t="shared" si="163"/>
        <v>1.5822784810126582E-3</v>
      </c>
      <c r="J1064" s="8">
        <f t="shared" si="164"/>
        <v>1.1075949367088608E-2</v>
      </c>
      <c r="K1064" s="14">
        <f t="shared" si="167"/>
        <v>-1</v>
      </c>
      <c r="L1064" s="14">
        <f t="shared" si="168"/>
        <v>5</v>
      </c>
      <c r="M1064" s="8">
        <f t="shared" si="165"/>
        <v>-3.1645569620253164E-3</v>
      </c>
      <c r="N1064" s="8">
        <f t="shared" si="166"/>
        <v>1.5822784810126583E-2</v>
      </c>
      <c r="O1064" s="14">
        <f t="shared" si="169"/>
        <v>-1.5</v>
      </c>
      <c r="P1064" s="8">
        <f t="shared" si="170"/>
        <v>-4.7244094488188976E-3</v>
      </c>
    </row>
    <row r="1065" spans="1:16" x14ac:dyDescent="0.25">
      <c r="A1065" s="10">
        <v>44004</v>
      </c>
      <c r="B1065" s="11">
        <v>312</v>
      </c>
      <c r="C1065" s="11">
        <v>314.5</v>
      </c>
      <c r="D1065" s="11">
        <v>316.5</v>
      </c>
      <c r="E1065" s="11">
        <v>312</v>
      </c>
      <c r="F1065" s="12">
        <v>37374616</v>
      </c>
      <c r="G1065" s="14">
        <f t="shared" si="161"/>
        <v>2</v>
      </c>
      <c r="H1065" s="14">
        <f t="shared" si="162"/>
        <v>2.5</v>
      </c>
      <c r="I1065" s="8">
        <f t="shared" si="163"/>
        <v>6.3593004769475362E-3</v>
      </c>
      <c r="J1065" s="8">
        <f t="shared" si="164"/>
        <v>7.9491255961844191E-3</v>
      </c>
      <c r="K1065" s="14">
        <f t="shared" si="167"/>
        <v>1.5</v>
      </c>
      <c r="L1065" s="14">
        <f t="shared" si="168"/>
        <v>3</v>
      </c>
      <c r="M1065" s="8">
        <f t="shared" si="165"/>
        <v>4.7694753577106515E-3</v>
      </c>
      <c r="N1065" s="8">
        <f t="shared" si="166"/>
        <v>9.538950715421303E-3</v>
      </c>
      <c r="O1065" s="14">
        <f t="shared" si="169"/>
        <v>-0.5</v>
      </c>
      <c r="P1065" s="8">
        <f t="shared" si="170"/>
        <v>-1.5873015873015873E-3</v>
      </c>
    </row>
    <row r="1066" spans="1:16" x14ac:dyDescent="0.25">
      <c r="A1066" s="10">
        <v>44001</v>
      </c>
      <c r="B1066" s="11">
        <v>314.5</v>
      </c>
      <c r="C1066" s="11">
        <v>314</v>
      </c>
      <c r="D1066" s="11">
        <v>314.5</v>
      </c>
      <c r="E1066" s="11">
        <v>312</v>
      </c>
      <c r="F1066" s="12">
        <v>48130280</v>
      </c>
      <c r="G1066" s="14">
        <f t="shared" si="161"/>
        <v>0.5</v>
      </c>
      <c r="H1066" s="14">
        <f t="shared" si="162"/>
        <v>2</v>
      </c>
      <c r="I1066" s="8">
        <f t="shared" si="163"/>
        <v>1.5923566878980893E-3</v>
      </c>
      <c r="J1066" s="8">
        <f t="shared" si="164"/>
        <v>6.369426751592357E-3</v>
      </c>
      <c r="K1066" s="14">
        <f t="shared" si="167"/>
        <v>2.5</v>
      </c>
      <c r="L1066" s="14">
        <f t="shared" si="168"/>
        <v>0</v>
      </c>
      <c r="M1066" s="8">
        <f t="shared" si="165"/>
        <v>7.9617834394904458E-3</v>
      </c>
      <c r="N1066" s="8">
        <f t="shared" si="166"/>
        <v>0</v>
      </c>
      <c r="O1066" s="14">
        <f t="shared" si="169"/>
        <v>2</v>
      </c>
      <c r="P1066" s="8">
        <f t="shared" si="170"/>
        <v>6.41025641025641E-3</v>
      </c>
    </row>
    <row r="1067" spans="1:16" x14ac:dyDescent="0.25">
      <c r="A1067" s="10">
        <v>44000</v>
      </c>
      <c r="B1067" s="11">
        <v>314.5</v>
      </c>
      <c r="C1067" s="11">
        <v>314.5</v>
      </c>
      <c r="D1067" s="11">
        <v>315</v>
      </c>
      <c r="E1067" s="11">
        <v>313</v>
      </c>
      <c r="F1067" s="12">
        <v>35443474</v>
      </c>
      <c r="G1067" s="14">
        <f t="shared" si="161"/>
        <v>0.5</v>
      </c>
      <c r="H1067" s="14">
        <f t="shared" si="162"/>
        <v>1.5</v>
      </c>
      <c r="I1067" s="8">
        <f t="shared" si="163"/>
        <v>1.589825119236884E-3</v>
      </c>
      <c r="J1067" s="8">
        <f t="shared" si="164"/>
        <v>4.7694753577106515E-3</v>
      </c>
      <c r="K1067" s="14">
        <f t="shared" si="167"/>
        <v>0.5</v>
      </c>
      <c r="L1067" s="14">
        <f t="shared" si="168"/>
        <v>1.5</v>
      </c>
      <c r="M1067" s="8">
        <f t="shared" si="165"/>
        <v>1.589825119236884E-3</v>
      </c>
      <c r="N1067" s="8">
        <f t="shared" si="166"/>
        <v>4.7694753577106515E-3</v>
      </c>
      <c r="O1067" s="14">
        <f t="shared" si="169"/>
        <v>0</v>
      </c>
      <c r="P1067" s="8">
        <f t="shared" si="170"/>
        <v>0</v>
      </c>
    </row>
    <row r="1068" spans="1:16" x14ac:dyDescent="0.25">
      <c r="A1068" s="10">
        <v>43999</v>
      </c>
      <c r="B1068" s="11">
        <v>315</v>
      </c>
      <c r="C1068" s="11">
        <v>316.5</v>
      </c>
      <c r="D1068" s="11">
        <v>317</v>
      </c>
      <c r="E1068" s="11">
        <v>313.5</v>
      </c>
      <c r="F1068" s="12">
        <v>34692968</v>
      </c>
      <c r="G1068" s="14">
        <f t="shared" si="161"/>
        <v>0.5</v>
      </c>
      <c r="H1068" s="14">
        <f t="shared" si="162"/>
        <v>3</v>
      </c>
      <c r="I1068" s="8">
        <f t="shared" si="163"/>
        <v>1.5797788309636651E-3</v>
      </c>
      <c r="J1068" s="8">
        <f t="shared" si="164"/>
        <v>9.4786729857819912E-3</v>
      </c>
      <c r="K1068" s="14">
        <f t="shared" si="167"/>
        <v>2.5</v>
      </c>
      <c r="L1068" s="14">
        <f t="shared" si="168"/>
        <v>1</v>
      </c>
      <c r="M1068" s="8">
        <f t="shared" si="165"/>
        <v>7.8988941548183249E-3</v>
      </c>
      <c r="N1068" s="8">
        <f t="shared" si="166"/>
        <v>3.1595576619273301E-3</v>
      </c>
      <c r="O1068" s="14">
        <f t="shared" si="169"/>
        <v>2</v>
      </c>
      <c r="P1068" s="8">
        <f t="shared" si="170"/>
        <v>6.3593004769475362E-3</v>
      </c>
    </row>
    <row r="1069" spans="1:16" x14ac:dyDescent="0.25">
      <c r="A1069" s="10">
        <v>43998</v>
      </c>
      <c r="B1069" s="11">
        <v>315</v>
      </c>
      <c r="C1069" s="11">
        <v>317</v>
      </c>
      <c r="D1069" s="11">
        <v>317</v>
      </c>
      <c r="E1069" s="11">
        <v>314</v>
      </c>
      <c r="F1069" s="12">
        <v>40725216</v>
      </c>
      <c r="G1069" s="14">
        <f t="shared" si="161"/>
        <v>0</v>
      </c>
      <c r="H1069" s="14">
        <f t="shared" si="162"/>
        <v>3</v>
      </c>
      <c r="I1069" s="8">
        <f t="shared" si="163"/>
        <v>0</v>
      </c>
      <c r="J1069" s="8">
        <f t="shared" si="164"/>
        <v>9.4637223974763408E-3</v>
      </c>
      <c r="K1069" s="14">
        <f t="shared" si="167"/>
        <v>2</v>
      </c>
      <c r="L1069" s="14">
        <f t="shared" si="168"/>
        <v>1</v>
      </c>
      <c r="M1069" s="8">
        <f t="shared" si="165"/>
        <v>6.3091482649842269E-3</v>
      </c>
      <c r="N1069" s="8">
        <f t="shared" si="166"/>
        <v>3.1545741324921135E-3</v>
      </c>
      <c r="O1069" s="14">
        <f t="shared" si="169"/>
        <v>2</v>
      </c>
      <c r="P1069" s="8">
        <f t="shared" si="170"/>
        <v>6.3492063492063492E-3</v>
      </c>
    </row>
    <row r="1070" spans="1:16" x14ac:dyDescent="0.25">
      <c r="A1070" s="10">
        <v>43997</v>
      </c>
      <c r="B1070" s="11">
        <v>309.5</v>
      </c>
      <c r="C1070" s="11">
        <v>316</v>
      </c>
      <c r="D1070" s="11">
        <v>317.5</v>
      </c>
      <c r="E1070" s="11">
        <v>308.5</v>
      </c>
      <c r="F1070" s="12">
        <v>51032404</v>
      </c>
      <c r="G1070" s="14">
        <f t="shared" si="161"/>
        <v>1.5</v>
      </c>
      <c r="H1070" s="14">
        <f t="shared" si="162"/>
        <v>7.5</v>
      </c>
      <c r="I1070" s="8">
        <f t="shared" si="163"/>
        <v>4.7468354430379748E-3</v>
      </c>
      <c r="J1070" s="8">
        <f t="shared" si="164"/>
        <v>2.3734177215189875E-2</v>
      </c>
      <c r="K1070" s="14">
        <f t="shared" si="167"/>
        <v>2.5</v>
      </c>
      <c r="L1070" s="14">
        <f t="shared" si="168"/>
        <v>6.5</v>
      </c>
      <c r="M1070" s="8">
        <f t="shared" si="165"/>
        <v>7.9113924050632917E-3</v>
      </c>
      <c r="N1070" s="8">
        <f t="shared" si="166"/>
        <v>2.0569620253164556E-2</v>
      </c>
      <c r="O1070" s="14">
        <f t="shared" si="169"/>
        <v>1</v>
      </c>
      <c r="P1070" s="8">
        <f t="shared" si="170"/>
        <v>3.1746031746031746E-3</v>
      </c>
    </row>
    <row r="1071" spans="1:16" x14ac:dyDescent="0.25">
      <c r="A1071" s="10">
        <v>43994</v>
      </c>
      <c r="B1071" s="11">
        <v>316</v>
      </c>
      <c r="C1071" s="11">
        <v>313</v>
      </c>
      <c r="D1071" s="11">
        <v>317.5</v>
      </c>
      <c r="E1071" s="11">
        <v>312.5</v>
      </c>
      <c r="F1071" s="12">
        <v>46970918</v>
      </c>
      <c r="G1071" s="14">
        <f t="shared" si="161"/>
        <v>4.5</v>
      </c>
      <c r="H1071" s="14">
        <f t="shared" si="162"/>
        <v>0.5</v>
      </c>
      <c r="I1071" s="8">
        <f t="shared" si="163"/>
        <v>1.437699680511182E-2</v>
      </c>
      <c r="J1071" s="8">
        <f t="shared" si="164"/>
        <v>1.5974440894568689E-3</v>
      </c>
      <c r="K1071" s="14">
        <f t="shared" si="167"/>
        <v>8</v>
      </c>
      <c r="L1071" s="14">
        <f t="shared" si="168"/>
        <v>-3</v>
      </c>
      <c r="M1071" s="8">
        <f t="shared" si="165"/>
        <v>2.5559105431309903E-2</v>
      </c>
      <c r="N1071" s="8">
        <f t="shared" si="166"/>
        <v>-9.5846645367412137E-3</v>
      </c>
      <c r="O1071" s="14">
        <f t="shared" si="169"/>
        <v>3.5</v>
      </c>
      <c r="P1071" s="8">
        <f t="shared" si="170"/>
        <v>1.1308562197092083E-2</v>
      </c>
    </row>
    <row r="1072" spans="1:16" x14ac:dyDescent="0.25">
      <c r="A1072" s="10">
        <v>43993</v>
      </c>
      <c r="B1072" s="11">
        <v>320.5</v>
      </c>
      <c r="C1072" s="11">
        <v>325.5</v>
      </c>
      <c r="D1072" s="11">
        <v>327</v>
      </c>
      <c r="E1072" s="11">
        <v>318.5</v>
      </c>
      <c r="F1072" s="12">
        <v>50612255</v>
      </c>
      <c r="G1072" s="14">
        <f t="shared" si="161"/>
        <v>1.5</v>
      </c>
      <c r="H1072" s="14">
        <f t="shared" si="162"/>
        <v>7</v>
      </c>
      <c r="I1072" s="8">
        <f t="shared" si="163"/>
        <v>4.608294930875576E-3</v>
      </c>
      <c r="J1072" s="8">
        <f t="shared" si="164"/>
        <v>2.1505376344086023E-2</v>
      </c>
      <c r="K1072" s="14">
        <f t="shared" si="167"/>
        <v>11</v>
      </c>
      <c r="L1072" s="14">
        <f t="shared" si="168"/>
        <v>-2.5</v>
      </c>
      <c r="M1072" s="8">
        <f t="shared" si="165"/>
        <v>3.3794162826420893E-2</v>
      </c>
      <c r="N1072" s="8">
        <f t="shared" si="166"/>
        <v>-7.6804915514592934E-3</v>
      </c>
      <c r="O1072" s="14">
        <f t="shared" si="169"/>
        <v>9.5</v>
      </c>
      <c r="P1072" s="8">
        <f t="shared" si="170"/>
        <v>3.0063291139240507E-2</v>
      </c>
    </row>
    <row r="1073" spans="1:16" x14ac:dyDescent="0.25">
      <c r="A1073" s="10">
        <v>43992</v>
      </c>
      <c r="B1073" s="11">
        <v>322.5</v>
      </c>
      <c r="C1073" s="11">
        <v>319</v>
      </c>
      <c r="D1073" s="11">
        <v>324</v>
      </c>
      <c r="E1073" s="11">
        <v>318</v>
      </c>
      <c r="F1073" s="12">
        <v>42207259</v>
      </c>
      <c r="G1073" s="14">
        <f t="shared" si="161"/>
        <v>5</v>
      </c>
      <c r="H1073" s="14">
        <f t="shared" si="162"/>
        <v>1</v>
      </c>
      <c r="I1073" s="8">
        <f t="shared" si="163"/>
        <v>1.5673981191222569E-2</v>
      </c>
      <c r="J1073" s="8">
        <f t="shared" si="164"/>
        <v>3.134796238244514E-3</v>
      </c>
      <c r="K1073" s="14">
        <f t="shared" si="167"/>
        <v>3.5</v>
      </c>
      <c r="L1073" s="14">
        <f t="shared" si="168"/>
        <v>2.5</v>
      </c>
      <c r="M1073" s="8">
        <f t="shared" si="165"/>
        <v>1.0971786833855799E-2</v>
      </c>
      <c r="N1073" s="8">
        <f t="shared" si="166"/>
        <v>7.8369905956112845E-3</v>
      </c>
      <c r="O1073" s="14">
        <f t="shared" si="169"/>
        <v>-1.5</v>
      </c>
      <c r="P1073" s="8">
        <f t="shared" si="170"/>
        <v>-4.6801872074882997E-3</v>
      </c>
    </row>
    <row r="1074" spans="1:16" x14ac:dyDescent="0.25">
      <c r="A1074" s="10">
        <v>43991</v>
      </c>
      <c r="B1074" s="11">
        <v>319</v>
      </c>
      <c r="C1074" s="11">
        <v>316.5</v>
      </c>
      <c r="D1074" s="11">
        <v>319</v>
      </c>
      <c r="E1074" s="11">
        <v>314</v>
      </c>
      <c r="F1074" s="12">
        <v>37068082</v>
      </c>
      <c r="G1074" s="14">
        <f t="shared" si="161"/>
        <v>2.5</v>
      </c>
      <c r="H1074" s="14">
        <f t="shared" si="162"/>
        <v>2.5</v>
      </c>
      <c r="I1074" s="8">
        <f t="shared" si="163"/>
        <v>7.8988941548183249E-3</v>
      </c>
      <c r="J1074" s="8">
        <f t="shared" si="164"/>
        <v>7.8988941548183249E-3</v>
      </c>
      <c r="K1074" s="14">
        <f t="shared" si="167"/>
        <v>-3.5</v>
      </c>
      <c r="L1074" s="14">
        <f t="shared" si="168"/>
        <v>8.5</v>
      </c>
      <c r="M1074" s="8">
        <f t="shared" si="165"/>
        <v>-1.1058451816745656E-2</v>
      </c>
      <c r="N1074" s="8">
        <f t="shared" si="166"/>
        <v>2.6856240126382307E-2</v>
      </c>
      <c r="O1074" s="14">
        <f t="shared" si="169"/>
        <v>-6</v>
      </c>
      <c r="P1074" s="8">
        <f t="shared" si="170"/>
        <v>-1.8604651162790697E-2</v>
      </c>
    </row>
    <row r="1075" spans="1:16" x14ac:dyDescent="0.25">
      <c r="A1075" s="10">
        <v>43990</v>
      </c>
      <c r="B1075" s="11">
        <v>318</v>
      </c>
      <c r="C1075" s="11">
        <v>316</v>
      </c>
      <c r="D1075" s="11">
        <v>319</v>
      </c>
      <c r="E1075" s="11">
        <v>315</v>
      </c>
      <c r="F1075" s="12">
        <v>52042921</v>
      </c>
      <c r="G1075" s="14">
        <f t="shared" si="161"/>
        <v>3</v>
      </c>
      <c r="H1075" s="14">
        <f t="shared" si="162"/>
        <v>1</v>
      </c>
      <c r="I1075" s="8">
        <f t="shared" si="163"/>
        <v>9.4936708860759497E-3</v>
      </c>
      <c r="J1075" s="8">
        <f t="shared" si="164"/>
        <v>3.1645569620253164E-3</v>
      </c>
      <c r="K1075" s="14">
        <f t="shared" si="167"/>
        <v>0</v>
      </c>
      <c r="L1075" s="14">
        <f t="shared" si="168"/>
        <v>4</v>
      </c>
      <c r="M1075" s="8">
        <f t="shared" si="165"/>
        <v>0</v>
      </c>
      <c r="N1075" s="8">
        <f t="shared" si="166"/>
        <v>1.2658227848101266E-2</v>
      </c>
      <c r="O1075" s="14">
        <f t="shared" si="169"/>
        <v>-3</v>
      </c>
      <c r="P1075" s="8">
        <f t="shared" si="170"/>
        <v>-9.4043887147335428E-3</v>
      </c>
    </row>
    <row r="1076" spans="1:16" x14ac:dyDescent="0.25">
      <c r="A1076" s="10">
        <v>43987</v>
      </c>
      <c r="B1076" s="11">
        <v>311.5</v>
      </c>
      <c r="C1076" s="11">
        <v>308.5</v>
      </c>
      <c r="D1076" s="11">
        <v>312</v>
      </c>
      <c r="E1076" s="11">
        <v>308</v>
      </c>
      <c r="F1076" s="12">
        <v>44077262</v>
      </c>
      <c r="G1076" s="14">
        <f t="shared" si="161"/>
        <v>3.5</v>
      </c>
      <c r="H1076" s="14">
        <f t="shared" si="162"/>
        <v>0.5</v>
      </c>
      <c r="I1076" s="8">
        <f t="shared" si="163"/>
        <v>1.1345218800648298E-2</v>
      </c>
      <c r="J1076" s="8">
        <f t="shared" si="164"/>
        <v>1.6207455429497568E-3</v>
      </c>
      <c r="K1076" s="14">
        <f t="shared" si="167"/>
        <v>-6</v>
      </c>
      <c r="L1076" s="14">
        <f t="shared" si="168"/>
        <v>10</v>
      </c>
      <c r="M1076" s="8">
        <f t="shared" si="165"/>
        <v>-1.9448946515397084E-2</v>
      </c>
      <c r="N1076" s="8">
        <f t="shared" si="166"/>
        <v>3.2414910858995137E-2</v>
      </c>
      <c r="O1076" s="14">
        <f t="shared" si="169"/>
        <v>-9.5</v>
      </c>
      <c r="P1076" s="8">
        <f t="shared" si="170"/>
        <v>-2.9874213836477988E-2</v>
      </c>
    </row>
    <row r="1077" spans="1:16" x14ac:dyDescent="0.25">
      <c r="A1077" s="10">
        <v>43986</v>
      </c>
      <c r="B1077" s="11">
        <v>306</v>
      </c>
      <c r="C1077" s="11">
        <v>305</v>
      </c>
      <c r="D1077" s="11">
        <v>306</v>
      </c>
      <c r="E1077" s="11">
        <v>304</v>
      </c>
      <c r="F1077" s="12">
        <v>47225322</v>
      </c>
      <c r="G1077" s="14">
        <f t="shared" si="161"/>
        <v>1</v>
      </c>
      <c r="H1077" s="14">
        <f t="shared" si="162"/>
        <v>1</v>
      </c>
      <c r="I1077" s="8">
        <f t="shared" si="163"/>
        <v>3.2786885245901639E-3</v>
      </c>
      <c r="J1077" s="8">
        <f t="shared" si="164"/>
        <v>3.2786885245901639E-3</v>
      </c>
      <c r="K1077" s="14">
        <f t="shared" si="167"/>
        <v>-5.5</v>
      </c>
      <c r="L1077" s="14">
        <f t="shared" si="168"/>
        <v>7.5</v>
      </c>
      <c r="M1077" s="8">
        <f t="shared" si="165"/>
        <v>-1.8032786885245903E-2</v>
      </c>
      <c r="N1077" s="8">
        <f t="shared" si="166"/>
        <v>2.4590163934426229E-2</v>
      </c>
      <c r="O1077" s="14">
        <f t="shared" si="169"/>
        <v>-6.5</v>
      </c>
      <c r="P1077" s="8">
        <f t="shared" si="170"/>
        <v>-2.0866773675762441E-2</v>
      </c>
    </row>
    <row r="1078" spans="1:16" x14ac:dyDescent="0.25">
      <c r="A1078" s="10">
        <v>43985</v>
      </c>
      <c r="B1078" s="11">
        <v>301</v>
      </c>
      <c r="C1078" s="11">
        <v>300</v>
      </c>
      <c r="D1078" s="11">
        <v>301</v>
      </c>
      <c r="E1078" s="11">
        <v>298</v>
      </c>
      <c r="F1078" s="12">
        <v>67894337</v>
      </c>
      <c r="G1078" s="14">
        <f t="shared" si="161"/>
        <v>1</v>
      </c>
      <c r="H1078" s="14">
        <f t="shared" si="162"/>
        <v>2</v>
      </c>
      <c r="I1078" s="8">
        <f t="shared" si="163"/>
        <v>3.3333333333333335E-3</v>
      </c>
      <c r="J1078" s="8">
        <f t="shared" si="164"/>
        <v>6.6666666666666671E-3</v>
      </c>
      <c r="K1078" s="14">
        <f t="shared" si="167"/>
        <v>-5</v>
      </c>
      <c r="L1078" s="14">
        <f t="shared" si="168"/>
        <v>8</v>
      </c>
      <c r="M1078" s="8">
        <f t="shared" si="165"/>
        <v>-1.6666666666666666E-2</v>
      </c>
      <c r="N1078" s="8">
        <f t="shared" si="166"/>
        <v>2.6666666666666668E-2</v>
      </c>
      <c r="O1078" s="14">
        <f t="shared" si="169"/>
        <v>-6</v>
      </c>
      <c r="P1078" s="8">
        <f t="shared" si="170"/>
        <v>-1.9607843137254902E-2</v>
      </c>
    </row>
    <row r="1079" spans="1:16" x14ac:dyDescent="0.25">
      <c r="A1079" s="10">
        <v>43984</v>
      </c>
      <c r="B1079" s="11">
        <v>296.5</v>
      </c>
      <c r="C1079" s="11">
        <v>296</v>
      </c>
      <c r="D1079" s="11">
        <v>297.5</v>
      </c>
      <c r="E1079" s="11">
        <v>296</v>
      </c>
      <c r="F1079" s="12">
        <v>26663587</v>
      </c>
      <c r="G1079" s="14">
        <f t="shared" si="161"/>
        <v>1.5</v>
      </c>
      <c r="H1079" s="14">
        <f t="shared" si="162"/>
        <v>0</v>
      </c>
      <c r="I1079" s="8">
        <f t="shared" si="163"/>
        <v>5.0675675675675678E-3</v>
      </c>
      <c r="J1079" s="8">
        <f t="shared" si="164"/>
        <v>0</v>
      </c>
      <c r="K1079" s="14">
        <f t="shared" si="167"/>
        <v>-3.5</v>
      </c>
      <c r="L1079" s="14">
        <f t="shared" si="168"/>
        <v>5</v>
      </c>
      <c r="M1079" s="8">
        <f t="shared" si="165"/>
        <v>-1.1824324324324325E-2</v>
      </c>
      <c r="N1079" s="8">
        <f t="shared" si="166"/>
        <v>1.6891891891891893E-2</v>
      </c>
      <c r="O1079" s="14">
        <f t="shared" si="169"/>
        <v>-5</v>
      </c>
      <c r="P1079" s="8">
        <f t="shared" si="170"/>
        <v>-1.6611295681063124E-2</v>
      </c>
    </row>
    <row r="1080" spans="1:16" x14ac:dyDescent="0.25">
      <c r="A1080" s="10">
        <v>43983</v>
      </c>
      <c r="B1080" s="11">
        <v>295.5</v>
      </c>
      <c r="C1080" s="11">
        <v>294</v>
      </c>
      <c r="D1080" s="11">
        <v>296.5</v>
      </c>
      <c r="E1080" s="11">
        <v>293.5</v>
      </c>
      <c r="F1080" s="12">
        <v>37936214</v>
      </c>
      <c r="G1080" s="14">
        <f t="shared" si="161"/>
        <v>2.5</v>
      </c>
      <c r="H1080" s="14">
        <f t="shared" si="162"/>
        <v>0.5</v>
      </c>
      <c r="I1080" s="8">
        <f t="shared" si="163"/>
        <v>8.5034013605442185E-3</v>
      </c>
      <c r="J1080" s="8">
        <f t="shared" si="164"/>
        <v>1.7006802721088435E-3</v>
      </c>
      <c r="K1080" s="14">
        <f t="shared" si="167"/>
        <v>0</v>
      </c>
      <c r="L1080" s="14">
        <f t="shared" si="168"/>
        <v>3</v>
      </c>
      <c r="M1080" s="8">
        <f t="shared" si="165"/>
        <v>0</v>
      </c>
      <c r="N1080" s="8">
        <f t="shared" si="166"/>
        <v>1.020408163265306E-2</v>
      </c>
      <c r="O1080" s="14">
        <f t="shared" si="169"/>
        <v>-2.5</v>
      </c>
      <c r="P1080" s="8">
        <f t="shared" si="170"/>
        <v>-8.4317032040472171E-3</v>
      </c>
    </row>
    <row r="1081" spans="1:16" x14ac:dyDescent="0.25">
      <c r="A1081" s="10">
        <v>43980</v>
      </c>
      <c r="B1081" s="11">
        <v>292</v>
      </c>
      <c r="C1081" s="11">
        <v>292</v>
      </c>
      <c r="D1081" s="11">
        <v>292.5</v>
      </c>
      <c r="E1081" s="11">
        <v>290</v>
      </c>
      <c r="F1081" s="12">
        <v>96611181</v>
      </c>
      <c r="G1081" s="14">
        <f t="shared" si="161"/>
        <v>0.5</v>
      </c>
      <c r="H1081" s="14">
        <f t="shared" si="162"/>
        <v>2</v>
      </c>
      <c r="I1081" s="8">
        <f t="shared" si="163"/>
        <v>1.7123287671232876E-3</v>
      </c>
      <c r="J1081" s="8">
        <f t="shared" si="164"/>
        <v>6.8493150684931503E-3</v>
      </c>
      <c r="K1081" s="14">
        <f t="shared" si="167"/>
        <v>-3</v>
      </c>
      <c r="L1081" s="14">
        <f t="shared" si="168"/>
        <v>5.5</v>
      </c>
      <c r="M1081" s="8">
        <f t="shared" si="165"/>
        <v>-1.0273972602739725E-2</v>
      </c>
      <c r="N1081" s="8">
        <f t="shared" si="166"/>
        <v>1.8835616438356163E-2</v>
      </c>
      <c r="O1081" s="14">
        <f t="shared" si="169"/>
        <v>-3.5</v>
      </c>
      <c r="P1081" s="8">
        <f t="shared" si="170"/>
        <v>-1.1844331641285956E-2</v>
      </c>
    </row>
    <row r="1082" spans="1:16" x14ac:dyDescent="0.25">
      <c r="A1082" s="10">
        <v>43979</v>
      </c>
      <c r="B1082" s="11">
        <v>294</v>
      </c>
      <c r="C1082" s="11">
        <v>298.5</v>
      </c>
      <c r="D1082" s="11">
        <v>298.5</v>
      </c>
      <c r="E1082" s="11">
        <v>293</v>
      </c>
      <c r="F1082" s="12">
        <v>32395568</v>
      </c>
      <c r="G1082" s="14">
        <f t="shared" si="161"/>
        <v>0</v>
      </c>
      <c r="H1082" s="14">
        <f t="shared" si="162"/>
        <v>5.5</v>
      </c>
      <c r="I1082" s="8">
        <f t="shared" si="163"/>
        <v>0</v>
      </c>
      <c r="J1082" s="8">
        <f t="shared" si="164"/>
        <v>1.8425460636515914E-2</v>
      </c>
      <c r="K1082" s="14">
        <f t="shared" si="167"/>
        <v>6.5</v>
      </c>
      <c r="L1082" s="14">
        <f t="shared" si="168"/>
        <v>-1</v>
      </c>
      <c r="M1082" s="8">
        <f t="shared" si="165"/>
        <v>2.1775544388609715E-2</v>
      </c>
      <c r="N1082" s="8">
        <f t="shared" si="166"/>
        <v>-3.3500837520938024E-3</v>
      </c>
      <c r="O1082" s="14">
        <f t="shared" si="169"/>
        <v>6.5</v>
      </c>
      <c r="P1082" s="8">
        <f t="shared" si="170"/>
        <v>2.2260273972602738E-2</v>
      </c>
    </row>
    <row r="1083" spans="1:16" x14ac:dyDescent="0.25">
      <c r="A1083" s="10">
        <v>43978</v>
      </c>
      <c r="B1083" s="11">
        <v>296.5</v>
      </c>
      <c r="C1083" s="11">
        <v>297</v>
      </c>
      <c r="D1083" s="11">
        <v>298</v>
      </c>
      <c r="E1083" s="11">
        <v>295.5</v>
      </c>
      <c r="F1083" s="12">
        <v>23375959</v>
      </c>
      <c r="G1083" s="14">
        <f t="shared" si="161"/>
        <v>1</v>
      </c>
      <c r="H1083" s="14">
        <f t="shared" si="162"/>
        <v>1.5</v>
      </c>
      <c r="I1083" s="8">
        <f t="shared" si="163"/>
        <v>3.3670033670033669E-3</v>
      </c>
      <c r="J1083" s="8">
        <f t="shared" si="164"/>
        <v>5.0505050505050509E-3</v>
      </c>
      <c r="K1083" s="14">
        <f t="shared" si="167"/>
        <v>4</v>
      </c>
      <c r="L1083" s="14">
        <f t="shared" si="168"/>
        <v>-1.5</v>
      </c>
      <c r="M1083" s="8">
        <f t="shared" si="165"/>
        <v>1.3468013468013467E-2</v>
      </c>
      <c r="N1083" s="8">
        <f t="shared" si="166"/>
        <v>-5.0505050505050509E-3</v>
      </c>
      <c r="O1083" s="14">
        <f t="shared" si="169"/>
        <v>3</v>
      </c>
      <c r="P1083" s="8">
        <f t="shared" si="170"/>
        <v>1.020408163265306E-2</v>
      </c>
    </row>
    <row r="1084" spans="1:16" x14ac:dyDescent="0.25">
      <c r="A1084" s="10">
        <v>43977</v>
      </c>
      <c r="B1084" s="11">
        <v>295.5</v>
      </c>
      <c r="C1084" s="11">
        <v>295</v>
      </c>
      <c r="D1084" s="11">
        <v>297.5</v>
      </c>
      <c r="E1084" s="11">
        <v>293.5</v>
      </c>
      <c r="F1084" s="12">
        <v>35817481</v>
      </c>
      <c r="G1084" s="14">
        <f t="shared" si="161"/>
        <v>2.5</v>
      </c>
      <c r="H1084" s="14">
        <f t="shared" si="162"/>
        <v>1.5</v>
      </c>
      <c r="I1084" s="8">
        <f t="shared" si="163"/>
        <v>8.4745762711864406E-3</v>
      </c>
      <c r="J1084" s="8">
        <f t="shared" si="164"/>
        <v>5.084745762711864E-3</v>
      </c>
      <c r="K1084" s="14">
        <f t="shared" si="167"/>
        <v>1</v>
      </c>
      <c r="L1084" s="14">
        <f t="shared" si="168"/>
        <v>3</v>
      </c>
      <c r="M1084" s="8">
        <f t="shared" si="165"/>
        <v>3.3898305084745762E-3</v>
      </c>
      <c r="N1084" s="8">
        <f t="shared" si="166"/>
        <v>1.0169491525423728E-2</v>
      </c>
      <c r="O1084" s="14">
        <f t="shared" si="169"/>
        <v>-1.5</v>
      </c>
      <c r="P1084" s="8">
        <f t="shared" si="170"/>
        <v>-5.0590219224283303E-3</v>
      </c>
    </row>
    <row r="1085" spans="1:16" x14ac:dyDescent="0.25">
      <c r="A1085" s="10">
        <v>43976</v>
      </c>
      <c r="B1085" s="11">
        <v>292</v>
      </c>
      <c r="C1085" s="11">
        <v>290.5</v>
      </c>
      <c r="D1085" s="11">
        <v>293</v>
      </c>
      <c r="E1085" s="11">
        <v>288.5</v>
      </c>
      <c r="F1085" s="12">
        <v>32942223</v>
      </c>
      <c r="G1085" s="14">
        <f t="shared" si="161"/>
        <v>2.5</v>
      </c>
      <c r="H1085" s="14">
        <f t="shared" si="162"/>
        <v>2</v>
      </c>
      <c r="I1085" s="8">
        <f t="shared" si="163"/>
        <v>8.6058519793459545E-3</v>
      </c>
      <c r="J1085" s="8">
        <f t="shared" si="164"/>
        <v>6.8846815834767644E-3</v>
      </c>
      <c r="K1085" s="14">
        <f t="shared" si="167"/>
        <v>-2.5</v>
      </c>
      <c r="L1085" s="14">
        <f t="shared" si="168"/>
        <v>7</v>
      </c>
      <c r="M1085" s="8">
        <f t="shared" si="165"/>
        <v>-8.6058519793459545E-3</v>
      </c>
      <c r="N1085" s="8">
        <f t="shared" si="166"/>
        <v>2.4096385542168676E-2</v>
      </c>
      <c r="O1085" s="14">
        <f t="shared" si="169"/>
        <v>-5</v>
      </c>
      <c r="P1085" s="8">
        <f t="shared" si="170"/>
        <v>-1.6920473773265651E-2</v>
      </c>
    </row>
    <row r="1086" spans="1:16" x14ac:dyDescent="0.25">
      <c r="A1086" s="10">
        <v>43973</v>
      </c>
      <c r="B1086" s="11">
        <v>292</v>
      </c>
      <c r="C1086" s="11">
        <v>294.5</v>
      </c>
      <c r="D1086" s="11">
        <v>295</v>
      </c>
      <c r="E1086" s="11">
        <v>291</v>
      </c>
      <c r="F1086" s="12">
        <v>41138923</v>
      </c>
      <c r="G1086" s="14">
        <f t="shared" si="161"/>
        <v>0.5</v>
      </c>
      <c r="H1086" s="14">
        <f t="shared" si="162"/>
        <v>3.5</v>
      </c>
      <c r="I1086" s="8">
        <f t="shared" si="163"/>
        <v>1.697792869269949E-3</v>
      </c>
      <c r="J1086" s="8">
        <f t="shared" si="164"/>
        <v>1.1884550084889643E-2</v>
      </c>
      <c r="K1086" s="14">
        <f t="shared" si="167"/>
        <v>3</v>
      </c>
      <c r="L1086" s="14">
        <f t="shared" si="168"/>
        <v>1</v>
      </c>
      <c r="M1086" s="8">
        <f t="shared" si="165"/>
        <v>1.0186757215619695E-2</v>
      </c>
      <c r="N1086" s="8">
        <f t="shared" si="166"/>
        <v>3.3955857385398981E-3</v>
      </c>
      <c r="O1086" s="14">
        <f t="shared" si="169"/>
        <v>2.5</v>
      </c>
      <c r="P1086" s="8">
        <f t="shared" si="170"/>
        <v>8.5616438356164379E-3</v>
      </c>
    </row>
    <row r="1087" spans="1:16" x14ac:dyDescent="0.25">
      <c r="A1087" s="10">
        <v>43972</v>
      </c>
      <c r="B1087" s="11">
        <v>297.5</v>
      </c>
      <c r="C1087" s="11">
        <v>296</v>
      </c>
      <c r="D1087" s="11">
        <v>298</v>
      </c>
      <c r="E1087" s="11">
        <v>295</v>
      </c>
      <c r="F1087" s="12">
        <v>36299468</v>
      </c>
      <c r="G1087" s="14">
        <f t="shared" si="161"/>
        <v>2</v>
      </c>
      <c r="H1087" s="14">
        <f t="shared" si="162"/>
        <v>1</v>
      </c>
      <c r="I1087" s="8">
        <f t="shared" si="163"/>
        <v>6.7567567567567571E-3</v>
      </c>
      <c r="J1087" s="8">
        <f t="shared" si="164"/>
        <v>3.3783783783783786E-3</v>
      </c>
      <c r="K1087" s="14">
        <f t="shared" si="167"/>
        <v>6</v>
      </c>
      <c r="L1087" s="14">
        <f t="shared" si="168"/>
        <v>-3</v>
      </c>
      <c r="M1087" s="8">
        <f t="shared" si="165"/>
        <v>2.0270270270270271E-2</v>
      </c>
      <c r="N1087" s="8">
        <f t="shared" si="166"/>
        <v>-1.0135135135135136E-2</v>
      </c>
      <c r="O1087" s="14">
        <f t="shared" si="169"/>
        <v>4</v>
      </c>
      <c r="P1087" s="8">
        <f t="shared" si="170"/>
        <v>1.3698630136986301E-2</v>
      </c>
    </row>
    <row r="1088" spans="1:16" x14ac:dyDescent="0.25">
      <c r="A1088" s="10">
        <v>43971</v>
      </c>
      <c r="B1088" s="11">
        <v>294</v>
      </c>
      <c r="C1088" s="11">
        <v>293</v>
      </c>
      <c r="D1088" s="11">
        <v>294</v>
      </c>
      <c r="E1088" s="11">
        <v>291</v>
      </c>
      <c r="F1088" s="12">
        <v>36789994</v>
      </c>
      <c r="G1088" s="14">
        <f t="shared" si="161"/>
        <v>1</v>
      </c>
      <c r="H1088" s="14">
        <f t="shared" si="162"/>
        <v>2</v>
      </c>
      <c r="I1088" s="8">
        <f t="shared" si="163"/>
        <v>3.4129692832764505E-3</v>
      </c>
      <c r="J1088" s="8">
        <f t="shared" si="164"/>
        <v>6.8259385665529011E-3</v>
      </c>
      <c r="K1088" s="14">
        <f t="shared" si="167"/>
        <v>-3.5</v>
      </c>
      <c r="L1088" s="14">
        <f t="shared" si="168"/>
        <v>6.5</v>
      </c>
      <c r="M1088" s="8">
        <f t="shared" si="165"/>
        <v>-1.1945392491467578E-2</v>
      </c>
      <c r="N1088" s="8">
        <f t="shared" si="166"/>
        <v>2.2184300341296929E-2</v>
      </c>
      <c r="O1088" s="14">
        <f t="shared" si="169"/>
        <v>-4.5</v>
      </c>
      <c r="P1088" s="8">
        <f t="shared" si="170"/>
        <v>-1.5126050420168067E-2</v>
      </c>
    </row>
    <row r="1089" spans="1:16" x14ac:dyDescent="0.25">
      <c r="A1089" s="10">
        <v>43970</v>
      </c>
      <c r="B1089" s="11">
        <v>291.5</v>
      </c>
      <c r="C1089" s="11">
        <v>294</v>
      </c>
      <c r="D1089" s="11">
        <v>294</v>
      </c>
      <c r="E1089" s="11">
        <v>291.5</v>
      </c>
      <c r="F1089" s="12">
        <v>53083214</v>
      </c>
      <c r="G1089" s="14">
        <f t="shared" si="161"/>
        <v>0</v>
      </c>
      <c r="H1089" s="14">
        <f t="shared" si="162"/>
        <v>2.5</v>
      </c>
      <c r="I1089" s="8">
        <f t="shared" si="163"/>
        <v>0</v>
      </c>
      <c r="J1089" s="8">
        <f t="shared" si="164"/>
        <v>8.5034013605442185E-3</v>
      </c>
      <c r="K1089" s="14">
        <f t="shared" si="167"/>
        <v>0</v>
      </c>
      <c r="L1089" s="14">
        <f t="shared" si="168"/>
        <v>2.5</v>
      </c>
      <c r="M1089" s="8">
        <f t="shared" si="165"/>
        <v>0</v>
      </c>
      <c r="N1089" s="8">
        <f t="shared" si="166"/>
        <v>8.5034013605442185E-3</v>
      </c>
      <c r="O1089" s="14">
        <f t="shared" si="169"/>
        <v>0</v>
      </c>
      <c r="P1089" s="8">
        <f t="shared" si="170"/>
        <v>0</v>
      </c>
    </row>
    <row r="1090" spans="1:16" x14ac:dyDescent="0.25">
      <c r="A1090" s="10">
        <v>43969</v>
      </c>
      <c r="B1090" s="11">
        <v>290</v>
      </c>
      <c r="C1090" s="11">
        <v>291</v>
      </c>
      <c r="D1090" s="11">
        <v>293.5</v>
      </c>
      <c r="E1090" s="11">
        <v>290</v>
      </c>
      <c r="F1090" s="12">
        <v>96872065</v>
      </c>
      <c r="G1090" s="14">
        <f t="shared" si="161"/>
        <v>2.5</v>
      </c>
      <c r="H1090" s="14">
        <f t="shared" si="162"/>
        <v>1</v>
      </c>
      <c r="I1090" s="8">
        <f t="shared" si="163"/>
        <v>8.5910652920962206E-3</v>
      </c>
      <c r="J1090" s="8">
        <f t="shared" si="164"/>
        <v>3.4364261168384879E-3</v>
      </c>
      <c r="K1090" s="14">
        <f t="shared" si="167"/>
        <v>2</v>
      </c>
      <c r="L1090" s="14">
        <f t="shared" si="168"/>
        <v>1.5</v>
      </c>
      <c r="M1090" s="8">
        <f t="shared" si="165"/>
        <v>6.8728522336769758E-3</v>
      </c>
      <c r="N1090" s="8">
        <f t="shared" si="166"/>
        <v>5.1546391752577319E-3</v>
      </c>
      <c r="O1090" s="14">
        <f t="shared" si="169"/>
        <v>-0.5</v>
      </c>
      <c r="P1090" s="8">
        <f t="shared" si="170"/>
        <v>-1.7152658662092624E-3</v>
      </c>
    </row>
    <row r="1091" spans="1:16" x14ac:dyDescent="0.25">
      <c r="A1091" s="10">
        <v>43966</v>
      </c>
      <c r="B1091" s="11">
        <v>298</v>
      </c>
      <c r="C1091" s="11">
        <v>297.5</v>
      </c>
      <c r="D1091" s="11">
        <v>298.5</v>
      </c>
      <c r="E1091" s="11">
        <v>294.5</v>
      </c>
      <c r="F1091" s="12">
        <v>44304804</v>
      </c>
      <c r="G1091" s="14">
        <f t="shared" si="161"/>
        <v>1</v>
      </c>
      <c r="H1091" s="14">
        <f t="shared" si="162"/>
        <v>3</v>
      </c>
      <c r="I1091" s="8">
        <f t="shared" si="163"/>
        <v>3.3613445378151263E-3</v>
      </c>
      <c r="J1091" s="8">
        <f t="shared" si="164"/>
        <v>1.0084033613445379E-2</v>
      </c>
      <c r="K1091" s="14">
        <f t="shared" si="167"/>
        <v>8.5</v>
      </c>
      <c r="L1091" s="14">
        <f t="shared" si="168"/>
        <v>-4.5</v>
      </c>
      <c r="M1091" s="8">
        <f t="shared" si="165"/>
        <v>2.8571428571428571E-2</v>
      </c>
      <c r="N1091" s="8">
        <f t="shared" si="166"/>
        <v>-1.5126050420168067E-2</v>
      </c>
      <c r="O1091" s="14">
        <f t="shared" si="169"/>
        <v>7.5</v>
      </c>
      <c r="P1091" s="8">
        <f t="shared" si="170"/>
        <v>2.5862068965517241E-2</v>
      </c>
    </row>
    <row r="1092" spans="1:16" x14ac:dyDescent="0.25">
      <c r="A1092" s="10">
        <v>43965</v>
      </c>
      <c r="B1092" s="11">
        <v>293</v>
      </c>
      <c r="C1092" s="11">
        <v>293</v>
      </c>
      <c r="D1092" s="11">
        <v>295</v>
      </c>
      <c r="E1092" s="11">
        <v>292.5</v>
      </c>
      <c r="F1092" s="12">
        <v>34480948</v>
      </c>
      <c r="G1092" s="14">
        <f t="shared" si="161"/>
        <v>2</v>
      </c>
      <c r="H1092" s="14">
        <f t="shared" si="162"/>
        <v>0.5</v>
      </c>
      <c r="I1092" s="8">
        <f t="shared" si="163"/>
        <v>6.8259385665529011E-3</v>
      </c>
      <c r="J1092" s="8">
        <f t="shared" si="164"/>
        <v>1.7064846416382253E-3</v>
      </c>
      <c r="K1092" s="14">
        <f t="shared" si="167"/>
        <v>-3</v>
      </c>
      <c r="L1092" s="14">
        <f t="shared" si="168"/>
        <v>5.5</v>
      </c>
      <c r="M1092" s="8">
        <f t="shared" si="165"/>
        <v>-1.0238907849829351E-2</v>
      </c>
      <c r="N1092" s="8">
        <f t="shared" si="166"/>
        <v>1.877133105802048E-2</v>
      </c>
      <c r="O1092" s="14">
        <f t="shared" si="169"/>
        <v>-5</v>
      </c>
      <c r="P1092" s="8">
        <f t="shared" si="170"/>
        <v>-1.6778523489932886E-2</v>
      </c>
    </row>
    <row r="1093" spans="1:16" x14ac:dyDescent="0.25">
      <c r="A1093" s="10">
        <v>43964</v>
      </c>
      <c r="B1093" s="11">
        <v>297</v>
      </c>
      <c r="C1093" s="11">
        <v>293</v>
      </c>
      <c r="D1093" s="11">
        <v>297</v>
      </c>
      <c r="E1093" s="11">
        <v>292.5</v>
      </c>
      <c r="F1093" s="12">
        <v>46158418</v>
      </c>
      <c r="G1093" s="14">
        <f t="shared" ref="G1093:G1156" si="171">D1093-$C1093</f>
        <v>4</v>
      </c>
      <c r="H1093" s="14">
        <f t="shared" ref="H1093:H1156" si="172">$C1093-E1093</f>
        <v>0.5</v>
      </c>
      <c r="I1093" s="8">
        <f t="shared" ref="I1093:I1156" si="173">G1093/$C1093</f>
        <v>1.3651877133105802E-2</v>
      </c>
      <c r="J1093" s="8">
        <f t="shared" ref="J1093:J1156" si="174">H1093/$C1093</f>
        <v>1.7064846416382253E-3</v>
      </c>
      <c r="K1093" s="14">
        <f t="shared" si="167"/>
        <v>4</v>
      </c>
      <c r="L1093" s="14">
        <f t="shared" si="168"/>
        <v>0.5</v>
      </c>
      <c r="M1093" s="8">
        <f t="shared" ref="M1093:M1156" si="175">K1093/$C1093</f>
        <v>1.3651877133105802E-2</v>
      </c>
      <c r="N1093" s="8">
        <f t="shared" ref="N1093:N1156" si="176">L1093/$C1093</f>
        <v>1.7064846416382253E-3</v>
      </c>
      <c r="O1093" s="14">
        <f t="shared" si="169"/>
        <v>0</v>
      </c>
      <c r="P1093" s="8">
        <f t="shared" si="170"/>
        <v>0</v>
      </c>
    </row>
    <row r="1094" spans="1:16" x14ac:dyDescent="0.25">
      <c r="A1094" s="10">
        <v>43963</v>
      </c>
      <c r="B1094" s="11">
        <v>295</v>
      </c>
      <c r="C1094" s="11">
        <v>297.5</v>
      </c>
      <c r="D1094" s="11">
        <v>298.5</v>
      </c>
      <c r="E1094" s="11">
        <v>295</v>
      </c>
      <c r="F1094" s="12">
        <v>52494788</v>
      </c>
      <c r="G1094" s="14">
        <f t="shared" si="171"/>
        <v>1</v>
      </c>
      <c r="H1094" s="14">
        <f t="shared" si="172"/>
        <v>2.5</v>
      </c>
      <c r="I1094" s="8">
        <f t="shared" si="173"/>
        <v>3.3613445378151263E-3</v>
      </c>
      <c r="J1094" s="8">
        <f t="shared" si="174"/>
        <v>8.4033613445378148E-3</v>
      </c>
      <c r="K1094" s="14">
        <f t="shared" ref="K1094:K1157" si="177">D1094-$B1093</f>
        <v>1.5</v>
      </c>
      <c r="L1094" s="14">
        <f t="shared" ref="L1094:L1157" si="178">$B1093-E1094</f>
        <v>2</v>
      </c>
      <c r="M1094" s="8">
        <f t="shared" si="175"/>
        <v>5.0420168067226894E-3</v>
      </c>
      <c r="N1094" s="8">
        <f t="shared" si="176"/>
        <v>6.7226890756302525E-3</v>
      </c>
      <c r="O1094" s="14">
        <f t="shared" ref="O1094:O1157" si="179">C1094-B1093</f>
        <v>0.5</v>
      </c>
      <c r="P1094" s="8">
        <f t="shared" ref="P1094:P1157" si="180">O1094/B1093</f>
        <v>1.6835016835016834E-3</v>
      </c>
    </row>
    <row r="1095" spans="1:16" x14ac:dyDescent="0.25">
      <c r="A1095" s="10">
        <v>43962</v>
      </c>
      <c r="B1095" s="11">
        <v>301</v>
      </c>
      <c r="C1095" s="11">
        <v>300</v>
      </c>
      <c r="D1095" s="11">
        <v>301.5</v>
      </c>
      <c r="E1095" s="11">
        <v>298.5</v>
      </c>
      <c r="F1095" s="12">
        <v>32379019</v>
      </c>
      <c r="G1095" s="14">
        <f t="shared" si="171"/>
        <v>1.5</v>
      </c>
      <c r="H1095" s="14">
        <f t="shared" si="172"/>
        <v>1.5</v>
      </c>
      <c r="I1095" s="8">
        <f t="shared" si="173"/>
        <v>5.0000000000000001E-3</v>
      </c>
      <c r="J1095" s="8">
        <f t="shared" si="174"/>
        <v>5.0000000000000001E-3</v>
      </c>
      <c r="K1095" s="14">
        <f t="shared" si="177"/>
        <v>6.5</v>
      </c>
      <c r="L1095" s="14">
        <f t="shared" si="178"/>
        <v>-3.5</v>
      </c>
      <c r="M1095" s="8">
        <f t="shared" si="175"/>
        <v>2.1666666666666667E-2</v>
      </c>
      <c r="N1095" s="8">
        <f t="shared" si="176"/>
        <v>-1.1666666666666667E-2</v>
      </c>
      <c r="O1095" s="14">
        <f t="shared" si="179"/>
        <v>5</v>
      </c>
      <c r="P1095" s="8">
        <f t="shared" si="180"/>
        <v>1.6949152542372881E-2</v>
      </c>
    </row>
    <row r="1096" spans="1:16" x14ac:dyDescent="0.25">
      <c r="A1096" s="10">
        <v>43959</v>
      </c>
      <c r="B1096" s="11">
        <v>297.5</v>
      </c>
      <c r="C1096" s="11">
        <v>300</v>
      </c>
      <c r="D1096" s="11">
        <v>300</v>
      </c>
      <c r="E1096" s="11">
        <v>296</v>
      </c>
      <c r="F1096" s="12">
        <v>35613893</v>
      </c>
      <c r="G1096" s="14">
        <f t="shared" si="171"/>
        <v>0</v>
      </c>
      <c r="H1096" s="14">
        <f t="shared" si="172"/>
        <v>4</v>
      </c>
      <c r="I1096" s="8">
        <f t="shared" si="173"/>
        <v>0</v>
      </c>
      <c r="J1096" s="8">
        <f t="shared" si="174"/>
        <v>1.3333333333333334E-2</v>
      </c>
      <c r="K1096" s="14">
        <f t="shared" si="177"/>
        <v>-1</v>
      </c>
      <c r="L1096" s="14">
        <f t="shared" si="178"/>
        <v>5</v>
      </c>
      <c r="M1096" s="8">
        <f t="shared" si="175"/>
        <v>-3.3333333333333335E-3</v>
      </c>
      <c r="N1096" s="8">
        <f t="shared" si="176"/>
        <v>1.6666666666666666E-2</v>
      </c>
      <c r="O1096" s="14">
        <f t="shared" si="179"/>
        <v>-1</v>
      </c>
      <c r="P1096" s="8">
        <f t="shared" si="180"/>
        <v>-3.3222591362126247E-3</v>
      </c>
    </row>
    <row r="1097" spans="1:16" x14ac:dyDescent="0.25">
      <c r="A1097" s="10">
        <v>43958</v>
      </c>
      <c r="B1097" s="11">
        <v>297.5</v>
      </c>
      <c r="C1097" s="11">
        <v>294.5</v>
      </c>
      <c r="D1097" s="11">
        <v>299</v>
      </c>
      <c r="E1097" s="11">
        <v>294.5</v>
      </c>
      <c r="F1097" s="12">
        <v>28017198</v>
      </c>
      <c r="G1097" s="14">
        <f t="shared" si="171"/>
        <v>4.5</v>
      </c>
      <c r="H1097" s="14">
        <f t="shared" si="172"/>
        <v>0</v>
      </c>
      <c r="I1097" s="8">
        <f t="shared" si="173"/>
        <v>1.5280135823429542E-2</v>
      </c>
      <c r="J1097" s="8">
        <f t="shared" si="174"/>
        <v>0</v>
      </c>
      <c r="K1097" s="14">
        <f t="shared" si="177"/>
        <v>1.5</v>
      </c>
      <c r="L1097" s="14">
        <f t="shared" si="178"/>
        <v>3</v>
      </c>
      <c r="M1097" s="8">
        <f t="shared" si="175"/>
        <v>5.0933786078098476E-3</v>
      </c>
      <c r="N1097" s="8">
        <f t="shared" si="176"/>
        <v>1.0186757215619695E-2</v>
      </c>
      <c r="O1097" s="14">
        <f t="shared" si="179"/>
        <v>-3</v>
      </c>
      <c r="P1097" s="8">
        <f t="shared" si="180"/>
        <v>-1.0084033613445379E-2</v>
      </c>
    </row>
    <row r="1098" spans="1:16" x14ac:dyDescent="0.25">
      <c r="A1098" s="10">
        <v>43957</v>
      </c>
      <c r="B1098" s="11">
        <v>296</v>
      </c>
      <c r="C1098" s="11">
        <v>294.5</v>
      </c>
      <c r="D1098" s="11">
        <v>296</v>
      </c>
      <c r="E1098" s="11">
        <v>292.5</v>
      </c>
      <c r="F1098" s="12">
        <v>35704479</v>
      </c>
      <c r="G1098" s="14">
        <f t="shared" si="171"/>
        <v>1.5</v>
      </c>
      <c r="H1098" s="14">
        <f t="shared" si="172"/>
        <v>2</v>
      </c>
      <c r="I1098" s="8">
        <f t="shared" si="173"/>
        <v>5.0933786078098476E-3</v>
      </c>
      <c r="J1098" s="8">
        <f t="shared" si="174"/>
        <v>6.7911714770797962E-3</v>
      </c>
      <c r="K1098" s="14">
        <f t="shared" si="177"/>
        <v>-1.5</v>
      </c>
      <c r="L1098" s="14">
        <f t="shared" si="178"/>
        <v>5</v>
      </c>
      <c r="M1098" s="8">
        <f t="shared" si="175"/>
        <v>-5.0933786078098476E-3</v>
      </c>
      <c r="N1098" s="8">
        <f t="shared" si="176"/>
        <v>1.6977928692699491E-2</v>
      </c>
      <c r="O1098" s="14">
        <f t="shared" si="179"/>
        <v>-3</v>
      </c>
      <c r="P1098" s="8">
        <f t="shared" si="180"/>
        <v>-1.0084033613445379E-2</v>
      </c>
    </row>
    <row r="1099" spans="1:16" x14ac:dyDescent="0.25">
      <c r="A1099" s="10">
        <v>43956</v>
      </c>
      <c r="B1099" s="11">
        <v>295.5</v>
      </c>
      <c r="C1099" s="11">
        <v>296.5</v>
      </c>
      <c r="D1099" s="11">
        <v>298</v>
      </c>
      <c r="E1099" s="11">
        <v>295</v>
      </c>
      <c r="F1099" s="12">
        <v>23988405</v>
      </c>
      <c r="G1099" s="14">
        <f t="shared" si="171"/>
        <v>1.5</v>
      </c>
      <c r="H1099" s="14">
        <f t="shared" si="172"/>
        <v>1.5</v>
      </c>
      <c r="I1099" s="8">
        <f t="shared" si="173"/>
        <v>5.0590219224283303E-3</v>
      </c>
      <c r="J1099" s="8">
        <f t="shared" si="174"/>
        <v>5.0590219224283303E-3</v>
      </c>
      <c r="K1099" s="14">
        <f t="shared" si="177"/>
        <v>2</v>
      </c>
      <c r="L1099" s="14">
        <f t="shared" si="178"/>
        <v>1</v>
      </c>
      <c r="M1099" s="8">
        <f t="shared" si="175"/>
        <v>6.7453625632377737E-3</v>
      </c>
      <c r="N1099" s="8">
        <f t="shared" si="176"/>
        <v>3.3726812816188868E-3</v>
      </c>
      <c r="O1099" s="14">
        <f t="shared" si="179"/>
        <v>0.5</v>
      </c>
      <c r="P1099" s="8">
        <f t="shared" si="180"/>
        <v>1.6891891891891893E-3</v>
      </c>
    </row>
    <row r="1100" spans="1:16" x14ac:dyDescent="0.25">
      <c r="A1100" s="10">
        <v>43955</v>
      </c>
      <c r="B1100" s="11">
        <v>295</v>
      </c>
      <c r="C1100" s="11">
        <v>294.5</v>
      </c>
      <c r="D1100" s="11">
        <v>296.5</v>
      </c>
      <c r="E1100" s="11">
        <v>294</v>
      </c>
      <c r="F1100" s="12">
        <v>72252861</v>
      </c>
      <c r="G1100" s="14">
        <f t="shared" si="171"/>
        <v>2</v>
      </c>
      <c r="H1100" s="14">
        <f t="shared" si="172"/>
        <v>0.5</v>
      </c>
      <c r="I1100" s="8">
        <f t="shared" si="173"/>
        <v>6.7911714770797962E-3</v>
      </c>
      <c r="J1100" s="8">
        <f t="shared" si="174"/>
        <v>1.697792869269949E-3</v>
      </c>
      <c r="K1100" s="14">
        <f t="shared" si="177"/>
        <v>1</v>
      </c>
      <c r="L1100" s="14">
        <f t="shared" si="178"/>
        <v>1.5</v>
      </c>
      <c r="M1100" s="8">
        <f t="shared" si="175"/>
        <v>3.3955857385398981E-3</v>
      </c>
      <c r="N1100" s="8">
        <f t="shared" si="176"/>
        <v>5.0933786078098476E-3</v>
      </c>
      <c r="O1100" s="14">
        <f t="shared" si="179"/>
        <v>-1</v>
      </c>
      <c r="P1100" s="8">
        <f t="shared" si="180"/>
        <v>-3.3840947546531302E-3</v>
      </c>
    </row>
    <row r="1101" spans="1:16" x14ac:dyDescent="0.25">
      <c r="A1101" s="10">
        <v>43951</v>
      </c>
      <c r="B1101" s="11">
        <v>304.5</v>
      </c>
      <c r="C1101" s="11">
        <v>302</v>
      </c>
      <c r="D1101" s="11">
        <v>305</v>
      </c>
      <c r="E1101" s="11">
        <v>301.5</v>
      </c>
      <c r="F1101" s="12">
        <v>58439085</v>
      </c>
      <c r="G1101" s="14">
        <f t="shared" si="171"/>
        <v>3</v>
      </c>
      <c r="H1101" s="14">
        <f t="shared" si="172"/>
        <v>0.5</v>
      </c>
      <c r="I1101" s="8">
        <f t="shared" si="173"/>
        <v>9.9337748344370865E-3</v>
      </c>
      <c r="J1101" s="8">
        <f t="shared" si="174"/>
        <v>1.6556291390728477E-3</v>
      </c>
      <c r="K1101" s="14">
        <f t="shared" si="177"/>
        <v>10</v>
      </c>
      <c r="L1101" s="14">
        <f t="shared" si="178"/>
        <v>-6.5</v>
      </c>
      <c r="M1101" s="8">
        <f t="shared" si="175"/>
        <v>3.3112582781456956E-2</v>
      </c>
      <c r="N1101" s="8">
        <f t="shared" si="176"/>
        <v>-2.1523178807947019E-2</v>
      </c>
      <c r="O1101" s="14">
        <f t="shared" si="179"/>
        <v>7</v>
      </c>
      <c r="P1101" s="8">
        <f t="shared" si="180"/>
        <v>2.3728813559322035E-2</v>
      </c>
    </row>
    <row r="1102" spans="1:16" x14ac:dyDescent="0.25">
      <c r="A1102" s="10">
        <v>43950</v>
      </c>
      <c r="B1102" s="11">
        <v>299</v>
      </c>
      <c r="C1102" s="11">
        <v>299</v>
      </c>
      <c r="D1102" s="11">
        <v>301.5</v>
      </c>
      <c r="E1102" s="11">
        <v>298</v>
      </c>
      <c r="F1102" s="12">
        <v>46253301</v>
      </c>
      <c r="G1102" s="14">
        <f t="shared" si="171"/>
        <v>2.5</v>
      </c>
      <c r="H1102" s="14">
        <f t="shared" si="172"/>
        <v>1</v>
      </c>
      <c r="I1102" s="8">
        <f t="shared" si="173"/>
        <v>8.3612040133779261E-3</v>
      </c>
      <c r="J1102" s="8">
        <f t="shared" si="174"/>
        <v>3.3444816053511705E-3</v>
      </c>
      <c r="K1102" s="14">
        <f t="shared" si="177"/>
        <v>-3</v>
      </c>
      <c r="L1102" s="14">
        <f t="shared" si="178"/>
        <v>6.5</v>
      </c>
      <c r="M1102" s="8">
        <f t="shared" si="175"/>
        <v>-1.0033444816053512E-2</v>
      </c>
      <c r="N1102" s="8">
        <f t="shared" si="176"/>
        <v>2.1739130434782608E-2</v>
      </c>
      <c r="O1102" s="14">
        <f t="shared" si="179"/>
        <v>-5.5</v>
      </c>
      <c r="P1102" s="8">
        <f t="shared" si="180"/>
        <v>-1.8062397372742199E-2</v>
      </c>
    </row>
    <row r="1103" spans="1:16" x14ac:dyDescent="0.25">
      <c r="A1103" s="10">
        <v>43949</v>
      </c>
      <c r="B1103" s="11">
        <v>296.5</v>
      </c>
      <c r="C1103" s="11">
        <v>298.5</v>
      </c>
      <c r="D1103" s="11">
        <v>298.5</v>
      </c>
      <c r="E1103" s="11">
        <v>294.5</v>
      </c>
      <c r="F1103" s="12">
        <v>37621165</v>
      </c>
      <c r="G1103" s="14">
        <f t="shared" si="171"/>
        <v>0</v>
      </c>
      <c r="H1103" s="14">
        <f t="shared" si="172"/>
        <v>4</v>
      </c>
      <c r="I1103" s="8">
        <f t="shared" si="173"/>
        <v>0</v>
      </c>
      <c r="J1103" s="8">
        <f t="shared" si="174"/>
        <v>1.340033500837521E-2</v>
      </c>
      <c r="K1103" s="14">
        <f t="shared" si="177"/>
        <v>-0.5</v>
      </c>
      <c r="L1103" s="14">
        <f t="shared" si="178"/>
        <v>4.5</v>
      </c>
      <c r="M1103" s="8">
        <f t="shared" si="175"/>
        <v>-1.6750418760469012E-3</v>
      </c>
      <c r="N1103" s="8">
        <f t="shared" si="176"/>
        <v>1.507537688442211E-2</v>
      </c>
      <c r="O1103" s="14">
        <f t="shared" si="179"/>
        <v>-0.5</v>
      </c>
      <c r="P1103" s="8">
        <f t="shared" si="180"/>
        <v>-1.6722408026755853E-3</v>
      </c>
    </row>
    <row r="1104" spans="1:16" x14ac:dyDescent="0.25">
      <c r="A1104" s="10">
        <v>43948</v>
      </c>
      <c r="B1104" s="11">
        <v>298</v>
      </c>
      <c r="C1104" s="11">
        <v>298</v>
      </c>
      <c r="D1104" s="11">
        <v>298.5</v>
      </c>
      <c r="E1104" s="11">
        <v>296</v>
      </c>
      <c r="F1104" s="12">
        <v>38493406</v>
      </c>
      <c r="G1104" s="14">
        <f t="shared" si="171"/>
        <v>0.5</v>
      </c>
      <c r="H1104" s="14">
        <f t="shared" si="172"/>
        <v>2</v>
      </c>
      <c r="I1104" s="8">
        <f t="shared" si="173"/>
        <v>1.6778523489932886E-3</v>
      </c>
      <c r="J1104" s="8">
        <f t="shared" si="174"/>
        <v>6.7114093959731542E-3</v>
      </c>
      <c r="K1104" s="14">
        <f t="shared" si="177"/>
        <v>2</v>
      </c>
      <c r="L1104" s="14">
        <f t="shared" si="178"/>
        <v>0.5</v>
      </c>
      <c r="M1104" s="8">
        <f t="shared" si="175"/>
        <v>6.7114093959731542E-3</v>
      </c>
      <c r="N1104" s="8">
        <f t="shared" si="176"/>
        <v>1.6778523489932886E-3</v>
      </c>
      <c r="O1104" s="14">
        <f t="shared" si="179"/>
        <v>1.5</v>
      </c>
      <c r="P1104" s="8">
        <f t="shared" si="180"/>
        <v>5.0590219224283303E-3</v>
      </c>
    </row>
    <row r="1105" spans="1:16" x14ac:dyDescent="0.25">
      <c r="A1105" s="10">
        <v>43945</v>
      </c>
      <c r="B1105" s="11">
        <v>294</v>
      </c>
      <c r="C1105" s="11">
        <v>295.5</v>
      </c>
      <c r="D1105" s="11">
        <v>297</v>
      </c>
      <c r="E1105" s="11">
        <v>294</v>
      </c>
      <c r="F1105" s="12">
        <v>26465090</v>
      </c>
      <c r="G1105" s="14">
        <f t="shared" si="171"/>
        <v>1.5</v>
      </c>
      <c r="H1105" s="14">
        <f t="shared" si="172"/>
        <v>1.5</v>
      </c>
      <c r="I1105" s="8">
        <f t="shared" si="173"/>
        <v>5.076142131979695E-3</v>
      </c>
      <c r="J1105" s="8">
        <f t="shared" si="174"/>
        <v>5.076142131979695E-3</v>
      </c>
      <c r="K1105" s="14">
        <f t="shared" si="177"/>
        <v>-1</v>
      </c>
      <c r="L1105" s="14">
        <f t="shared" si="178"/>
        <v>4</v>
      </c>
      <c r="M1105" s="8">
        <f t="shared" si="175"/>
        <v>-3.3840947546531302E-3</v>
      </c>
      <c r="N1105" s="8">
        <f t="shared" si="176"/>
        <v>1.3536379018612521E-2</v>
      </c>
      <c r="O1105" s="14">
        <f t="shared" si="179"/>
        <v>-2.5</v>
      </c>
      <c r="P1105" s="8">
        <f t="shared" si="180"/>
        <v>-8.389261744966443E-3</v>
      </c>
    </row>
    <row r="1106" spans="1:16" x14ac:dyDescent="0.25">
      <c r="A1106" s="10">
        <v>43944</v>
      </c>
      <c r="B1106" s="11">
        <v>295.5</v>
      </c>
      <c r="C1106" s="11">
        <v>300</v>
      </c>
      <c r="D1106" s="11">
        <v>300</v>
      </c>
      <c r="E1106" s="11">
        <v>294</v>
      </c>
      <c r="F1106" s="12">
        <v>39977278</v>
      </c>
      <c r="G1106" s="14">
        <f t="shared" si="171"/>
        <v>0</v>
      </c>
      <c r="H1106" s="14">
        <f t="shared" si="172"/>
        <v>6</v>
      </c>
      <c r="I1106" s="8">
        <f t="shared" si="173"/>
        <v>0</v>
      </c>
      <c r="J1106" s="8">
        <f t="shared" si="174"/>
        <v>0.02</v>
      </c>
      <c r="K1106" s="14">
        <f t="shared" si="177"/>
        <v>6</v>
      </c>
      <c r="L1106" s="14">
        <f t="shared" si="178"/>
        <v>0</v>
      </c>
      <c r="M1106" s="8">
        <f t="shared" si="175"/>
        <v>0.02</v>
      </c>
      <c r="N1106" s="8">
        <f t="shared" si="176"/>
        <v>0</v>
      </c>
      <c r="O1106" s="14">
        <f t="shared" si="179"/>
        <v>6</v>
      </c>
      <c r="P1106" s="8">
        <f t="shared" si="180"/>
        <v>2.0408163265306121E-2</v>
      </c>
    </row>
    <row r="1107" spans="1:16" x14ac:dyDescent="0.25">
      <c r="A1107" s="10">
        <v>43943</v>
      </c>
      <c r="B1107" s="11">
        <v>294</v>
      </c>
      <c r="C1107" s="11">
        <v>294.5</v>
      </c>
      <c r="D1107" s="11">
        <v>295</v>
      </c>
      <c r="E1107" s="11">
        <v>290.5</v>
      </c>
      <c r="F1107" s="12">
        <v>43568580</v>
      </c>
      <c r="G1107" s="14">
        <f t="shared" si="171"/>
        <v>0.5</v>
      </c>
      <c r="H1107" s="14">
        <f t="shared" si="172"/>
        <v>4</v>
      </c>
      <c r="I1107" s="8">
        <f t="shared" si="173"/>
        <v>1.697792869269949E-3</v>
      </c>
      <c r="J1107" s="8">
        <f t="shared" si="174"/>
        <v>1.3582342954159592E-2</v>
      </c>
      <c r="K1107" s="14">
        <f t="shared" si="177"/>
        <v>-0.5</v>
      </c>
      <c r="L1107" s="14">
        <f t="shared" si="178"/>
        <v>5</v>
      </c>
      <c r="M1107" s="8">
        <f t="shared" si="175"/>
        <v>-1.697792869269949E-3</v>
      </c>
      <c r="N1107" s="8">
        <f t="shared" si="176"/>
        <v>1.6977928692699491E-2</v>
      </c>
      <c r="O1107" s="14">
        <f t="shared" si="179"/>
        <v>-1</v>
      </c>
      <c r="P1107" s="8">
        <f t="shared" si="180"/>
        <v>-3.3840947546531302E-3</v>
      </c>
    </row>
    <row r="1108" spans="1:16" x14ac:dyDescent="0.25">
      <c r="A1108" s="10">
        <v>43942</v>
      </c>
      <c r="B1108" s="11">
        <v>295</v>
      </c>
      <c r="C1108" s="11">
        <v>300.5</v>
      </c>
      <c r="D1108" s="11">
        <v>301.5</v>
      </c>
      <c r="E1108" s="11">
        <v>293.5</v>
      </c>
      <c r="F1108" s="12">
        <v>61949357</v>
      </c>
      <c r="G1108" s="14">
        <f t="shared" si="171"/>
        <v>1</v>
      </c>
      <c r="H1108" s="14">
        <f t="shared" si="172"/>
        <v>7</v>
      </c>
      <c r="I1108" s="8">
        <f t="shared" si="173"/>
        <v>3.3277870216306157E-3</v>
      </c>
      <c r="J1108" s="8">
        <f t="shared" si="174"/>
        <v>2.329450915141431E-2</v>
      </c>
      <c r="K1108" s="14">
        <f t="shared" si="177"/>
        <v>7.5</v>
      </c>
      <c r="L1108" s="14">
        <f t="shared" si="178"/>
        <v>0.5</v>
      </c>
      <c r="M1108" s="8">
        <f t="shared" si="175"/>
        <v>2.4958402662229616E-2</v>
      </c>
      <c r="N1108" s="8">
        <f t="shared" si="176"/>
        <v>1.6638935108153079E-3</v>
      </c>
      <c r="O1108" s="14">
        <f t="shared" si="179"/>
        <v>6.5</v>
      </c>
      <c r="P1108" s="8">
        <f t="shared" si="180"/>
        <v>2.2108843537414966E-2</v>
      </c>
    </row>
    <row r="1109" spans="1:16" x14ac:dyDescent="0.25">
      <c r="A1109" s="10">
        <v>43941</v>
      </c>
      <c r="B1109" s="11">
        <v>304</v>
      </c>
      <c r="C1109" s="11">
        <v>308</v>
      </c>
      <c r="D1109" s="11">
        <v>309</v>
      </c>
      <c r="E1109" s="11">
        <v>302.5</v>
      </c>
      <c r="F1109" s="12">
        <v>44586860</v>
      </c>
      <c r="G1109" s="14">
        <f t="shared" si="171"/>
        <v>1</v>
      </c>
      <c r="H1109" s="14">
        <f t="shared" si="172"/>
        <v>5.5</v>
      </c>
      <c r="I1109" s="8">
        <f t="shared" si="173"/>
        <v>3.246753246753247E-3</v>
      </c>
      <c r="J1109" s="8">
        <f t="shared" si="174"/>
        <v>1.7857142857142856E-2</v>
      </c>
      <c r="K1109" s="14">
        <f t="shared" si="177"/>
        <v>14</v>
      </c>
      <c r="L1109" s="14">
        <f t="shared" si="178"/>
        <v>-7.5</v>
      </c>
      <c r="M1109" s="8">
        <f t="shared" si="175"/>
        <v>4.5454545454545456E-2</v>
      </c>
      <c r="N1109" s="8">
        <f t="shared" si="176"/>
        <v>-2.4350649350649352E-2</v>
      </c>
      <c r="O1109" s="14">
        <f t="shared" si="179"/>
        <v>13</v>
      </c>
      <c r="P1109" s="8">
        <f t="shared" si="180"/>
        <v>4.4067796610169491E-2</v>
      </c>
    </row>
    <row r="1110" spans="1:16" x14ac:dyDescent="0.25">
      <c r="A1110" s="10">
        <v>43938</v>
      </c>
      <c r="B1110" s="11">
        <v>306.5</v>
      </c>
      <c r="C1110" s="11">
        <v>303.5</v>
      </c>
      <c r="D1110" s="11">
        <v>308.5</v>
      </c>
      <c r="E1110" s="11">
        <v>300.5</v>
      </c>
      <c r="F1110" s="12">
        <v>117447201</v>
      </c>
      <c r="G1110" s="14">
        <f t="shared" si="171"/>
        <v>5</v>
      </c>
      <c r="H1110" s="14">
        <f t="shared" si="172"/>
        <v>3</v>
      </c>
      <c r="I1110" s="8">
        <f t="shared" si="173"/>
        <v>1.6474464579901153E-2</v>
      </c>
      <c r="J1110" s="8">
        <f t="shared" si="174"/>
        <v>9.8846787479406912E-3</v>
      </c>
      <c r="K1110" s="14">
        <f t="shared" si="177"/>
        <v>4.5</v>
      </c>
      <c r="L1110" s="14">
        <f t="shared" si="178"/>
        <v>3.5</v>
      </c>
      <c r="M1110" s="8">
        <f t="shared" si="175"/>
        <v>1.4827018121911038E-2</v>
      </c>
      <c r="N1110" s="8">
        <f t="shared" si="176"/>
        <v>1.1532125205930808E-2</v>
      </c>
      <c r="O1110" s="14">
        <f t="shared" si="179"/>
        <v>-0.5</v>
      </c>
      <c r="P1110" s="8">
        <f t="shared" si="180"/>
        <v>-1.6447368421052631E-3</v>
      </c>
    </row>
    <row r="1111" spans="1:16" x14ac:dyDescent="0.25">
      <c r="A1111" s="10">
        <v>43937</v>
      </c>
      <c r="B1111" s="11">
        <v>286.5</v>
      </c>
      <c r="C1111" s="11">
        <v>283</v>
      </c>
      <c r="D1111" s="11">
        <v>288.5</v>
      </c>
      <c r="E1111" s="11">
        <v>283</v>
      </c>
      <c r="F1111" s="12">
        <v>48257280</v>
      </c>
      <c r="G1111" s="14">
        <f t="shared" si="171"/>
        <v>5.5</v>
      </c>
      <c r="H1111" s="14">
        <f t="shared" si="172"/>
        <v>0</v>
      </c>
      <c r="I1111" s="8">
        <f t="shared" si="173"/>
        <v>1.9434628975265017E-2</v>
      </c>
      <c r="J1111" s="8">
        <f t="shared" si="174"/>
        <v>0</v>
      </c>
      <c r="K1111" s="14">
        <f t="shared" si="177"/>
        <v>-18</v>
      </c>
      <c r="L1111" s="14">
        <f t="shared" si="178"/>
        <v>23.5</v>
      </c>
      <c r="M1111" s="8">
        <f t="shared" si="175"/>
        <v>-6.3604240282685506E-2</v>
      </c>
      <c r="N1111" s="8">
        <f t="shared" si="176"/>
        <v>8.3038869257950523E-2</v>
      </c>
      <c r="O1111" s="14">
        <f t="shared" si="179"/>
        <v>-23.5</v>
      </c>
      <c r="P1111" s="8">
        <f t="shared" si="180"/>
        <v>-7.6672104404567704E-2</v>
      </c>
    </row>
    <row r="1112" spans="1:16" x14ac:dyDescent="0.25">
      <c r="A1112" s="10">
        <v>43936</v>
      </c>
      <c r="B1112" s="11">
        <v>287.5</v>
      </c>
      <c r="C1112" s="11">
        <v>287</v>
      </c>
      <c r="D1112" s="11">
        <v>288.5</v>
      </c>
      <c r="E1112" s="11">
        <v>286</v>
      </c>
      <c r="F1112" s="12">
        <v>58561434</v>
      </c>
      <c r="G1112" s="14">
        <f t="shared" si="171"/>
        <v>1.5</v>
      </c>
      <c r="H1112" s="14">
        <f t="shared" si="172"/>
        <v>1</v>
      </c>
      <c r="I1112" s="8">
        <f t="shared" si="173"/>
        <v>5.2264808362369342E-3</v>
      </c>
      <c r="J1112" s="8">
        <f t="shared" si="174"/>
        <v>3.4843205574912892E-3</v>
      </c>
      <c r="K1112" s="14">
        <f t="shared" si="177"/>
        <v>2</v>
      </c>
      <c r="L1112" s="14">
        <f t="shared" si="178"/>
        <v>0.5</v>
      </c>
      <c r="M1112" s="8">
        <f t="shared" si="175"/>
        <v>6.9686411149825784E-3</v>
      </c>
      <c r="N1112" s="8">
        <f t="shared" si="176"/>
        <v>1.7421602787456446E-3</v>
      </c>
      <c r="O1112" s="14">
        <f t="shared" si="179"/>
        <v>0.5</v>
      </c>
      <c r="P1112" s="8">
        <f t="shared" si="180"/>
        <v>1.7452006980802793E-3</v>
      </c>
    </row>
    <row r="1113" spans="1:16" x14ac:dyDescent="0.25">
      <c r="A1113" s="10">
        <v>43935</v>
      </c>
      <c r="B1113" s="11">
        <v>285</v>
      </c>
      <c r="C1113" s="11">
        <v>281</v>
      </c>
      <c r="D1113" s="11">
        <v>285.5</v>
      </c>
      <c r="E1113" s="11">
        <v>280</v>
      </c>
      <c r="F1113" s="12">
        <v>50196688</v>
      </c>
      <c r="G1113" s="14">
        <f t="shared" si="171"/>
        <v>4.5</v>
      </c>
      <c r="H1113" s="14">
        <f t="shared" si="172"/>
        <v>1</v>
      </c>
      <c r="I1113" s="8">
        <f t="shared" si="173"/>
        <v>1.601423487544484E-2</v>
      </c>
      <c r="J1113" s="8">
        <f t="shared" si="174"/>
        <v>3.5587188612099642E-3</v>
      </c>
      <c r="K1113" s="14">
        <f t="shared" si="177"/>
        <v>-2</v>
      </c>
      <c r="L1113" s="14">
        <f t="shared" si="178"/>
        <v>7.5</v>
      </c>
      <c r="M1113" s="8">
        <f t="shared" si="175"/>
        <v>-7.1174377224199285E-3</v>
      </c>
      <c r="N1113" s="8">
        <f t="shared" si="176"/>
        <v>2.6690391459074734E-2</v>
      </c>
      <c r="O1113" s="14">
        <f t="shared" si="179"/>
        <v>-6.5</v>
      </c>
      <c r="P1113" s="8">
        <f t="shared" si="180"/>
        <v>-2.2608695652173914E-2</v>
      </c>
    </row>
    <row r="1114" spans="1:16" x14ac:dyDescent="0.25">
      <c r="A1114" s="10">
        <v>43934</v>
      </c>
      <c r="B1114" s="11">
        <v>278.5</v>
      </c>
      <c r="C1114" s="11">
        <v>278.5</v>
      </c>
      <c r="D1114" s="11">
        <v>281.5</v>
      </c>
      <c r="E1114" s="11">
        <v>278.5</v>
      </c>
      <c r="F1114" s="12">
        <v>22196596</v>
      </c>
      <c r="G1114" s="14">
        <f t="shared" si="171"/>
        <v>3</v>
      </c>
      <c r="H1114" s="14">
        <f t="shared" si="172"/>
        <v>0</v>
      </c>
      <c r="I1114" s="8">
        <f t="shared" si="173"/>
        <v>1.0771992818671455E-2</v>
      </c>
      <c r="J1114" s="8">
        <f t="shared" si="174"/>
        <v>0</v>
      </c>
      <c r="K1114" s="14">
        <f t="shared" si="177"/>
        <v>-3.5</v>
      </c>
      <c r="L1114" s="14">
        <f t="shared" si="178"/>
        <v>6.5</v>
      </c>
      <c r="M1114" s="8">
        <f t="shared" si="175"/>
        <v>-1.2567324955116697E-2</v>
      </c>
      <c r="N1114" s="8">
        <f t="shared" si="176"/>
        <v>2.333931777378815E-2</v>
      </c>
      <c r="O1114" s="14">
        <f t="shared" si="179"/>
        <v>-6.5</v>
      </c>
      <c r="P1114" s="8">
        <f t="shared" si="180"/>
        <v>-2.2807017543859651E-2</v>
      </c>
    </row>
    <row r="1115" spans="1:16" x14ac:dyDescent="0.25">
      <c r="A1115" s="10">
        <v>43931</v>
      </c>
      <c r="B1115" s="11">
        <v>279.5</v>
      </c>
      <c r="C1115" s="11">
        <v>280</v>
      </c>
      <c r="D1115" s="11">
        <v>282</v>
      </c>
      <c r="E1115" s="11">
        <v>279</v>
      </c>
      <c r="F1115" s="12">
        <v>28206858</v>
      </c>
      <c r="G1115" s="14">
        <f t="shared" si="171"/>
        <v>2</v>
      </c>
      <c r="H1115" s="14">
        <f t="shared" si="172"/>
        <v>1</v>
      </c>
      <c r="I1115" s="8">
        <f t="shared" si="173"/>
        <v>7.1428571428571426E-3</v>
      </c>
      <c r="J1115" s="8">
        <f t="shared" si="174"/>
        <v>3.5714285714285713E-3</v>
      </c>
      <c r="K1115" s="14">
        <f t="shared" si="177"/>
        <v>3.5</v>
      </c>
      <c r="L1115" s="14">
        <f t="shared" si="178"/>
        <v>-0.5</v>
      </c>
      <c r="M1115" s="8">
        <f t="shared" si="175"/>
        <v>1.2500000000000001E-2</v>
      </c>
      <c r="N1115" s="8">
        <f t="shared" si="176"/>
        <v>-1.7857142857142857E-3</v>
      </c>
      <c r="O1115" s="14">
        <f t="shared" si="179"/>
        <v>1.5</v>
      </c>
      <c r="P1115" s="8">
        <f t="shared" si="180"/>
        <v>5.3859964093357273E-3</v>
      </c>
    </row>
    <row r="1116" spans="1:16" x14ac:dyDescent="0.25">
      <c r="A1116" s="10">
        <v>43930</v>
      </c>
      <c r="B1116" s="11">
        <v>283</v>
      </c>
      <c r="C1116" s="11">
        <v>287.5</v>
      </c>
      <c r="D1116" s="11">
        <v>288</v>
      </c>
      <c r="E1116" s="11">
        <v>282.5</v>
      </c>
      <c r="F1116" s="12">
        <v>29276430</v>
      </c>
      <c r="G1116" s="14">
        <f t="shared" si="171"/>
        <v>0.5</v>
      </c>
      <c r="H1116" s="14">
        <f t="shared" si="172"/>
        <v>5</v>
      </c>
      <c r="I1116" s="8">
        <f t="shared" si="173"/>
        <v>1.7391304347826088E-3</v>
      </c>
      <c r="J1116" s="8">
        <f t="shared" si="174"/>
        <v>1.7391304347826087E-2</v>
      </c>
      <c r="K1116" s="14">
        <f t="shared" si="177"/>
        <v>8.5</v>
      </c>
      <c r="L1116" s="14">
        <f t="shared" si="178"/>
        <v>-3</v>
      </c>
      <c r="M1116" s="8">
        <f t="shared" si="175"/>
        <v>2.9565217391304348E-2</v>
      </c>
      <c r="N1116" s="8">
        <f t="shared" si="176"/>
        <v>-1.0434782608695653E-2</v>
      </c>
      <c r="O1116" s="14">
        <f t="shared" si="179"/>
        <v>8</v>
      </c>
      <c r="P1116" s="8">
        <f t="shared" si="180"/>
        <v>2.8622540250447227E-2</v>
      </c>
    </row>
    <row r="1117" spans="1:16" x14ac:dyDescent="0.25">
      <c r="A1117" s="10">
        <v>43929</v>
      </c>
      <c r="B1117" s="11">
        <v>285</v>
      </c>
      <c r="C1117" s="11">
        <v>285</v>
      </c>
      <c r="D1117" s="11">
        <v>285.5</v>
      </c>
      <c r="E1117" s="11">
        <v>283</v>
      </c>
      <c r="F1117" s="12">
        <v>38698826</v>
      </c>
      <c r="G1117" s="14">
        <f t="shared" si="171"/>
        <v>0.5</v>
      </c>
      <c r="H1117" s="14">
        <f t="shared" si="172"/>
        <v>2</v>
      </c>
      <c r="I1117" s="8">
        <f t="shared" si="173"/>
        <v>1.7543859649122807E-3</v>
      </c>
      <c r="J1117" s="8">
        <f t="shared" si="174"/>
        <v>7.0175438596491229E-3</v>
      </c>
      <c r="K1117" s="14">
        <f t="shared" si="177"/>
        <v>2.5</v>
      </c>
      <c r="L1117" s="14">
        <f t="shared" si="178"/>
        <v>0</v>
      </c>
      <c r="M1117" s="8">
        <f t="shared" si="175"/>
        <v>8.771929824561403E-3</v>
      </c>
      <c r="N1117" s="8">
        <f t="shared" si="176"/>
        <v>0</v>
      </c>
      <c r="O1117" s="14">
        <f t="shared" si="179"/>
        <v>2</v>
      </c>
      <c r="P1117" s="8">
        <f t="shared" si="180"/>
        <v>7.0671378091872791E-3</v>
      </c>
    </row>
    <row r="1118" spans="1:16" x14ac:dyDescent="0.25">
      <c r="A1118" s="10">
        <v>43928</v>
      </c>
      <c r="B1118" s="11">
        <v>283</v>
      </c>
      <c r="C1118" s="11">
        <v>283.5</v>
      </c>
      <c r="D1118" s="11">
        <v>284</v>
      </c>
      <c r="E1118" s="11">
        <v>280.5</v>
      </c>
      <c r="F1118" s="12">
        <v>48887346</v>
      </c>
      <c r="G1118" s="14">
        <f t="shared" si="171"/>
        <v>0.5</v>
      </c>
      <c r="H1118" s="14">
        <f t="shared" si="172"/>
        <v>3</v>
      </c>
      <c r="I1118" s="8">
        <f t="shared" si="173"/>
        <v>1.7636684303350969E-3</v>
      </c>
      <c r="J1118" s="8">
        <f t="shared" si="174"/>
        <v>1.0582010582010581E-2</v>
      </c>
      <c r="K1118" s="14">
        <f t="shared" si="177"/>
        <v>-1</v>
      </c>
      <c r="L1118" s="14">
        <f t="shared" si="178"/>
        <v>4.5</v>
      </c>
      <c r="M1118" s="8">
        <f t="shared" si="175"/>
        <v>-3.5273368606701938E-3</v>
      </c>
      <c r="N1118" s="8">
        <f t="shared" si="176"/>
        <v>1.5873015873015872E-2</v>
      </c>
      <c r="O1118" s="14">
        <f t="shared" si="179"/>
        <v>-1.5</v>
      </c>
      <c r="P1118" s="8">
        <f t="shared" si="180"/>
        <v>-5.263157894736842E-3</v>
      </c>
    </row>
    <row r="1119" spans="1:16" x14ac:dyDescent="0.25">
      <c r="A1119" s="10">
        <v>43927</v>
      </c>
      <c r="B1119" s="11">
        <v>275.5</v>
      </c>
      <c r="C1119" s="11">
        <v>273</v>
      </c>
      <c r="D1119" s="11">
        <v>275.5</v>
      </c>
      <c r="E1119" s="11">
        <v>270</v>
      </c>
      <c r="F1119" s="12">
        <v>59712754</v>
      </c>
      <c r="G1119" s="14">
        <f t="shared" si="171"/>
        <v>2.5</v>
      </c>
      <c r="H1119" s="14">
        <f t="shared" si="172"/>
        <v>3</v>
      </c>
      <c r="I1119" s="8">
        <f t="shared" si="173"/>
        <v>9.1575091575091579E-3</v>
      </c>
      <c r="J1119" s="8">
        <f t="shared" si="174"/>
        <v>1.098901098901099E-2</v>
      </c>
      <c r="K1119" s="14">
        <f t="shared" si="177"/>
        <v>-7.5</v>
      </c>
      <c r="L1119" s="14">
        <f t="shared" si="178"/>
        <v>13</v>
      </c>
      <c r="M1119" s="8">
        <f t="shared" si="175"/>
        <v>-2.7472527472527472E-2</v>
      </c>
      <c r="N1119" s="8">
        <f t="shared" si="176"/>
        <v>4.7619047619047616E-2</v>
      </c>
      <c r="O1119" s="14">
        <f t="shared" si="179"/>
        <v>-10</v>
      </c>
      <c r="P1119" s="8">
        <f t="shared" si="180"/>
        <v>-3.5335689045936397E-2</v>
      </c>
    </row>
    <row r="1120" spans="1:16" x14ac:dyDescent="0.25">
      <c r="A1120" s="10">
        <v>43922</v>
      </c>
      <c r="B1120" s="11">
        <v>271.5</v>
      </c>
      <c r="C1120" s="11">
        <v>276.5</v>
      </c>
      <c r="D1120" s="11">
        <v>276.5</v>
      </c>
      <c r="E1120" s="11">
        <v>271.5</v>
      </c>
      <c r="F1120" s="12">
        <v>47572034</v>
      </c>
      <c r="G1120" s="14">
        <f t="shared" si="171"/>
        <v>0</v>
      </c>
      <c r="H1120" s="14">
        <f t="shared" si="172"/>
        <v>5</v>
      </c>
      <c r="I1120" s="8">
        <f t="shared" si="173"/>
        <v>0</v>
      </c>
      <c r="J1120" s="8">
        <f t="shared" si="174"/>
        <v>1.8083182640144666E-2</v>
      </c>
      <c r="K1120" s="14">
        <f t="shared" si="177"/>
        <v>1</v>
      </c>
      <c r="L1120" s="14">
        <f t="shared" si="178"/>
        <v>4</v>
      </c>
      <c r="M1120" s="8">
        <f t="shared" si="175"/>
        <v>3.616636528028933E-3</v>
      </c>
      <c r="N1120" s="8">
        <f t="shared" si="176"/>
        <v>1.4466546112115732E-2</v>
      </c>
      <c r="O1120" s="14">
        <f t="shared" si="179"/>
        <v>1</v>
      </c>
      <c r="P1120" s="8">
        <f t="shared" si="180"/>
        <v>3.629764065335753E-3</v>
      </c>
    </row>
    <row r="1121" spans="1:16" x14ac:dyDescent="0.25">
      <c r="A1121" s="10">
        <v>43921</v>
      </c>
      <c r="B1121" s="11">
        <v>274</v>
      </c>
      <c r="C1121" s="11">
        <v>273</v>
      </c>
      <c r="D1121" s="11">
        <v>274</v>
      </c>
      <c r="E1121" s="11">
        <v>269.5</v>
      </c>
      <c r="F1121" s="12">
        <v>53901923</v>
      </c>
      <c r="G1121" s="14">
        <f t="shared" si="171"/>
        <v>1</v>
      </c>
      <c r="H1121" s="14">
        <f t="shared" si="172"/>
        <v>3.5</v>
      </c>
      <c r="I1121" s="8">
        <f t="shared" si="173"/>
        <v>3.663003663003663E-3</v>
      </c>
      <c r="J1121" s="8">
        <f t="shared" si="174"/>
        <v>1.282051282051282E-2</v>
      </c>
      <c r="K1121" s="14">
        <f t="shared" si="177"/>
        <v>2.5</v>
      </c>
      <c r="L1121" s="14">
        <f t="shared" si="178"/>
        <v>2</v>
      </c>
      <c r="M1121" s="8">
        <f t="shared" si="175"/>
        <v>9.1575091575091579E-3</v>
      </c>
      <c r="N1121" s="8">
        <f t="shared" si="176"/>
        <v>7.326007326007326E-3</v>
      </c>
      <c r="O1121" s="14">
        <f t="shared" si="179"/>
        <v>1.5</v>
      </c>
      <c r="P1121" s="8">
        <f t="shared" si="180"/>
        <v>5.5248618784530384E-3</v>
      </c>
    </row>
    <row r="1122" spans="1:16" x14ac:dyDescent="0.25">
      <c r="A1122" s="10">
        <v>43920</v>
      </c>
      <c r="B1122" s="11">
        <v>267.5</v>
      </c>
      <c r="C1122" s="11">
        <v>263.5</v>
      </c>
      <c r="D1122" s="11">
        <v>269</v>
      </c>
      <c r="E1122" s="11">
        <v>262.5</v>
      </c>
      <c r="F1122" s="12">
        <v>53403956</v>
      </c>
      <c r="G1122" s="14">
        <f t="shared" si="171"/>
        <v>5.5</v>
      </c>
      <c r="H1122" s="14">
        <f t="shared" si="172"/>
        <v>1</v>
      </c>
      <c r="I1122" s="8">
        <f t="shared" si="173"/>
        <v>2.0872865275142316E-2</v>
      </c>
      <c r="J1122" s="8">
        <f t="shared" si="174"/>
        <v>3.7950664136622392E-3</v>
      </c>
      <c r="K1122" s="14">
        <f t="shared" si="177"/>
        <v>-5</v>
      </c>
      <c r="L1122" s="14">
        <f t="shared" si="178"/>
        <v>11.5</v>
      </c>
      <c r="M1122" s="8">
        <f t="shared" si="175"/>
        <v>-1.8975332068311195E-2</v>
      </c>
      <c r="N1122" s="8">
        <f t="shared" si="176"/>
        <v>4.3643263757115747E-2</v>
      </c>
      <c r="O1122" s="14">
        <f t="shared" si="179"/>
        <v>-10.5</v>
      </c>
      <c r="P1122" s="8">
        <f t="shared" si="180"/>
        <v>-3.8321167883211681E-2</v>
      </c>
    </row>
    <row r="1123" spans="1:16" x14ac:dyDescent="0.25">
      <c r="A1123" s="10">
        <v>43917</v>
      </c>
      <c r="B1123" s="11">
        <v>273</v>
      </c>
      <c r="C1123" s="11">
        <v>284</v>
      </c>
      <c r="D1123" s="11">
        <v>286</v>
      </c>
      <c r="E1123" s="11">
        <v>273</v>
      </c>
      <c r="F1123" s="12">
        <v>69320306</v>
      </c>
      <c r="G1123" s="14">
        <f t="shared" si="171"/>
        <v>2</v>
      </c>
      <c r="H1123" s="14">
        <f t="shared" si="172"/>
        <v>11</v>
      </c>
      <c r="I1123" s="8">
        <f t="shared" si="173"/>
        <v>7.0422535211267607E-3</v>
      </c>
      <c r="J1123" s="8">
        <f t="shared" si="174"/>
        <v>3.873239436619718E-2</v>
      </c>
      <c r="K1123" s="14">
        <f t="shared" si="177"/>
        <v>18.5</v>
      </c>
      <c r="L1123" s="14">
        <f t="shared" si="178"/>
        <v>-5.5</v>
      </c>
      <c r="M1123" s="8">
        <f t="shared" si="175"/>
        <v>6.5140845070422532E-2</v>
      </c>
      <c r="N1123" s="8">
        <f t="shared" si="176"/>
        <v>-1.936619718309859E-2</v>
      </c>
      <c r="O1123" s="14">
        <f t="shared" si="179"/>
        <v>16.5</v>
      </c>
      <c r="P1123" s="8">
        <f t="shared" si="180"/>
        <v>6.1682242990654203E-2</v>
      </c>
    </row>
    <row r="1124" spans="1:16" x14ac:dyDescent="0.25">
      <c r="A1124" s="10">
        <v>43916</v>
      </c>
      <c r="B1124" s="11">
        <v>280</v>
      </c>
      <c r="C1124" s="11">
        <v>279.5</v>
      </c>
      <c r="D1124" s="11">
        <v>280</v>
      </c>
      <c r="E1124" s="11">
        <v>275.5</v>
      </c>
      <c r="F1124" s="12">
        <v>54189633</v>
      </c>
      <c r="G1124" s="14">
        <f t="shared" si="171"/>
        <v>0.5</v>
      </c>
      <c r="H1124" s="14">
        <f t="shared" si="172"/>
        <v>4</v>
      </c>
      <c r="I1124" s="8">
        <f t="shared" si="173"/>
        <v>1.7889087656529517E-3</v>
      </c>
      <c r="J1124" s="8">
        <f t="shared" si="174"/>
        <v>1.4311270125223614E-2</v>
      </c>
      <c r="K1124" s="14">
        <f t="shared" si="177"/>
        <v>7</v>
      </c>
      <c r="L1124" s="14">
        <f t="shared" si="178"/>
        <v>-2.5</v>
      </c>
      <c r="M1124" s="8">
        <f t="shared" si="175"/>
        <v>2.5044722719141325E-2</v>
      </c>
      <c r="N1124" s="8">
        <f t="shared" si="176"/>
        <v>-8.9445438282647581E-3</v>
      </c>
      <c r="O1124" s="14">
        <f t="shared" si="179"/>
        <v>6.5</v>
      </c>
      <c r="P1124" s="8">
        <f t="shared" si="180"/>
        <v>2.3809523809523808E-2</v>
      </c>
    </row>
    <row r="1125" spans="1:16" x14ac:dyDescent="0.25">
      <c r="A1125" s="10">
        <v>43915</v>
      </c>
      <c r="B1125" s="11">
        <v>277</v>
      </c>
      <c r="C1125" s="11">
        <v>276.5</v>
      </c>
      <c r="D1125" s="11">
        <v>280</v>
      </c>
      <c r="E1125" s="11">
        <v>274</v>
      </c>
      <c r="F1125" s="12">
        <v>80514199</v>
      </c>
      <c r="G1125" s="14">
        <f t="shared" si="171"/>
        <v>3.5</v>
      </c>
      <c r="H1125" s="14">
        <f t="shared" si="172"/>
        <v>2.5</v>
      </c>
      <c r="I1125" s="8">
        <f t="shared" si="173"/>
        <v>1.2658227848101266E-2</v>
      </c>
      <c r="J1125" s="8">
        <f t="shared" si="174"/>
        <v>9.0415913200723331E-3</v>
      </c>
      <c r="K1125" s="14">
        <f t="shared" si="177"/>
        <v>0</v>
      </c>
      <c r="L1125" s="14">
        <f t="shared" si="178"/>
        <v>6</v>
      </c>
      <c r="M1125" s="8">
        <f t="shared" si="175"/>
        <v>0</v>
      </c>
      <c r="N1125" s="8">
        <f t="shared" si="176"/>
        <v>2.1699819168173599E-2</v>
      </c>
      <c r="O1125" s="14">
        <f t="shared" si="179"/>
        <v>-3.5</v>
      </c>
      <c r="P1125" s="8">
        <f t="shared" si="180"/>
        <v>-1.2500000000000001E-2</v>
      </c>
    </row>
    <row r="1126" spans="1:16" x14ac:dyDescent="0.25">
      <c r="A1126" s="10">
        <v>43914</v>
      </c>
      <c r="B1126" s="11">
        <v>267.5</v>
      </c>
      <c r="C1126" s="11">
        <v>268</v>
      </c>
      <c r="D1126" s="11">
        <v>274</v>
      </c>
      <c r="E1126" s="11">
        <v>266</v>
      </c>
      <c r="F1126" s="12">
        <v>82377933</v>
      </c>
      <c r="G1126" s="14">
        <f t="shared" si="171"/>
        <v>6</v>
      </c>
      <c r="H1126" s="14">
        <f t="shared" si="172"/>
        <v>2</v>
      </c>
      <c r="I1126" s="8">
        <f t="shared" si="173"/>
        <v>2.2388059701492536E-2</v>
      </c>
      <c r="J1126" s="8">
        <f t="shared" si="174"/>
        <v>7.462686567164179E-3</v>
      </c>
      <c r="K1126" s="14">
        <f t="shared" si="177"/>
        <v>-3</v>
      </c>
      <c r="L1126" s="14">
        <f t="shared" si="178"/>
        <v>11</v>
      </c>
      <c r="M1126" s="8">
        <f t="shared" si="175"/>
        <v>-1.1194029850746268E-2</v>
      </c>
      <c r="N1126" s="8">
        <f t="shared" si="176"/>
        <v>4.1044776119402986E-2</v>
      </c>
      <c r="O1126" s="14">
        <f t="shared" si="179"/>
        <v>-9</v>
      </c>
      <c r="P1126" s="8">
        <f t="shared" si="180"/>
        <v>-3.2490974729241874E-2</v>
      </c>
    </row>
    <row r="1127" spans="1:16" x14ac:dyDescent="0.25">
      <c r="A1127" s="10">
        <v>43913</v>
      </c>
      <c r="B1127" s="11">
        <v>255</v>
      </c>
      <c r="C1127" s="11">
        <v>257</v>
      </c>
      <c r="D1127" s="11">
        <v>262.5</v>
      </c>
      <c r="E1127" s="11">
        <v>252</v>
      </c>
      <c r="F1127" s="12">
        <v>76963709</v>
      </c>
      <c r="G1127" s="14">
        <f t="shared" si="171"/>
        <v>5.5</v>
      </c>
      <c r="H1127" s="14">
        <f t="shared" si="172"/>
        <v>5</v>
      </c>
      <c r="I1127" s="8">
        <f t="shared" si="173"/>
        <v>2.1400778210116732E-2</v>
      </c>
      <c r="J1127" s="8">
        <f t="shared" si="174"/>
        <v>1.9455252918287938E-2</v>
      </c>
      <c r="K1127" s="14">
        <f t="shared" si="177"/>
        <v>-5</v>
      </c>
      <c r="L1127" s="14">
        <f t="shared" si="178"/>
        <v>15.5</v>
      </c>
      <c r="M1127" s="8">
        <f t="shared" si="175"/>
        <v>-1.9455252918287938E-2</v>
      </c>
      <c r="N1127" s="8">
        <f t="shared" si="176"/>
        <v>6.0311284046692608E-2</v>
      </c>
      <c r="O1127" s="14">
        <f t="shared" si="179"/>
        <v>-10.5</v>
      </c>
      <c r="P1127" s="8">
        <f t="shared" si="180"/>
        <v>-3.925233644859813E-2</v>
      </c>
    </row>
    <row r="1128" spans="1:16" x14ac:dyDescent="0.25">
      <c r="A1128" s="10">
        <v>43910</v>
      </c>
      <c r="B1128" s="11">
        <v>270</v>
      </c>
      <c r="C1128" s="11">
        <v>258.5</v>
      </c>
      <c r="D1128" s="11">
        <v>270</v>
      </c>
      <c r="E1128" s="11">
        <v>256</v>
      </c>
      <c r="F1128" s="12">
        <v>159179726</v>
      </c>
      <c r="G1128" s="14">
        <f t="shared" si="171"/>
        <v>11.5</v>
      </c>
      <c r="H1128" s="14">
        <f t="shared" si="172"/>
        <v>2.5</v>
      </c>
      <c r="I1128" s="8">
        <f t="shared" si="173"/>
        <v>4.4487427466150871E-2</v>
      </c>
      <c r="J1128" s="8">
        <f t="shared" si="174"/>
        <v>9.6711798839458421E-3</v>
      </c>
      <c r="K1128" s="14">
        <f t="shared" si="177"/>
        <v>15</v>
      </c>
      <c r="L1128" s="14">
        <f t="shared" si="178"/>
        <v>-1</v>
      </c>
      <c r="M1128" s="8">
        <f t="shared" si="175"/>
        <v>5.8027079303675046E-2</v>
      </c>
      <c r="N1128" s="8">
        <f t="shared" si="176"/>
        <v>-3.8684719535783366E-3</v>
      </c>
      <c r="O1128" s="14">
        <f t="shared" si="179"/>
        <v>3.5</v>
      </c>
      <c r="P1128" s="8">
        <f t="shared" si="180"/>
        <v>1.3725490196078431E-2</v>
      </c>
    </row>
    <row r="1129" spans="1:16" x14ac:dyDescent="0.25">
      <c r="A1129" s="10">
        <v>43909</v>
      </c>
      <c r="B1129" s="11">
        <v>248</v>
      </c>
      <c r="C1129" s="11">
        <v>252</v>
      </c>
      <c r="D1129" s="11">
        <v>253</v>
      </c>
      <c r="E1129" s="11">
        <v>235.5</v>
      </c>
      <c r="F1129" s="12">
        <v>160811697</v>
      </c>
      <c r="G1129" s="14">
        <f t="shared" si="171"/>
        <v>1</v>
      </c>
      <c r="H1129" s="14">
        <f t="shared" si="172"/>
        <v>16.5</v>
      </c>
      <c r="I1129" s="8">
        <f t="shared" si="173"/>
        <v>3.968253968253968E-3</v>
      </c>
      <c r="J1129" s="8">
        <f t="shared" si="174"/>
        <v>6.5476190476190479E-2</v>
      </c>
      <c r="K1129" s="14">
        <f t="shared" si="177"/>
        <v>-17</v>
      </c>
      <c r="L1129" s="14">
        <f t="shared" si="178"/>
        <v>34.5</v>
      </c>
      <c r="M1129" s="8">
        <f t="shared" si="175"/>
        <v>-6.7460317460317457E-2</v>
      </c>
      <c r="N1129" s="8">
        <f t="shared" si="176"/>
        <v>0.13690476190476192</v>
      </c>
      <c r="O1129" s="14">
        <f t="shared" si="179"/>
        <v>-18</v>
      </c>
      <c r="P1129" s="8">
        <f t="shared" si="180"/>
        <v>-6.6666666666666666E-2</v>
      </c>
    </row>
    <row r="1130" spans="1:16" x14ac:dyDescent="0.25">
      <c r="A1130" s="10">
        <v>43908</v>
      </c>
      <c r="B1130" s="11">
        <v>260</v>
      </c>
      <c r="C1130" s="11">
        <v>269.5</v>
      </c>
      <c r="D1130" s="11">
        <v>272.5</v>
      </c>
      <c r="E1130" s="11">
        <v>260</v>
      </c>
      <c r="F1130" s="12">
        <v>118620643</v>
      </c>
      <c r="G1130" s="14">
        <f t="shared" si="171"/>
        <v>3</v>
      </c>
      <c r="H1130" s="14">
        <f t="shared" si="172"/>
        <v>9.5</v>
      </c>
      <c r="I1130" s="8">
        <f t="shared" si="173"/>
        <v>1.1131725417439703E-2</v>
      </c>
      <c r="J1130" s="8">
        <f t="shared" si="174"/>
        <v>3.525046382189239E-2</v>
      </c>
      <c r="K1130" s="14">
        <f t="shared" si="177"/>
        <v>24.5</v>
      </c>
      <c r="L1130" s="14">
        <f t="shared" si="178"/>
        <v>-12</v>
      </c>
      <c r="M1130" s="8">
        <f t="shared" si="175"/>
        <v>9.0909090909090912E-2</v>
      </c>
      <c r="N1130" s="8">
        <f t="shared" si="176"/>
        <v>-4.4526901669758812E-2</v>
      </c>
      <c r="O1130" s="14">
        <f t="shared" si="179"/>
        <v>21.5</v>
      </c>
      <c r="P1130" s="8">
        <f t="shared" si="180"/>
        <v>8.669354838709678E-2</v>
      </c>
    </row>
    <row r="1131" spans="1:16" x14ac:dyDescent="0.25">
      <c r="A1131" s="10">
        <v>43907</v>
      </c>
      <c r="B1131" s="11">
        <v>268</v>
      </c>
      <c r="C1131" s="11">
        <v>265</v>
      </c>
      <c r="D1131" s="11">
        <v>276.5</v>
      </c>
      <c r="E1131" s="11">
        <v>265</v>
      </c>
      <c r="F1131" s="12">
        <v>122409651</v>
      </c>
      <c r="G1131" s="14">
        <f t="shared" si="171"/>
        <v>11.5</v>
      </c>
      <c r="H1131" s="14">
        <f t="shared" si="172"/>
        <v>0</v>
      </c>
      <c r="I1131" s="8">
        <f t="shared" si="173"/>
        <v>4.3396226415094337E-2</v>
      </c>
      <c r="J1131" s="8">
        <f t="shared" si="174"/>
        <v>0</v>
      </c>
      <c r="K1131" s="14">
        <f t="shared" si="177"/>
        <v>16.5</v>
      </c>
      <c r="L1131" s="14">
        <f t="shared" si="178"/>
        <v>-5</v>
      </c>
      <c r="M1131" s="8">
        <f t="shared" si="175"/>
        <v>6.2264150943396226E-2</v>
      </c>
      <c r="N1131" s="8">
        <f t="shared" si="176"/>
        <v>-1.8867924528301886E-2</v>
      </c>
      <c r="O1131" s="14">
        <f t="shared" si="179"/>
        <v>5</v>
      </c>
      <c r="P1131" s="8">
        <f t="shared" si="180"/>
        <v>1.9230769230769232E-2</v>
      </c>
    </row>
    <row r="1132" spans="1:16" x14ac:dyDescent="0.25">
      <c r="A1132" s="10">
        <v>43906</v>
      </c>
      <c r="B1132" s="11">
        <v>276.5</v>
      </c>
      <c r="C1132" s="11">
        <v>285</v>
      </c>
      <c r="D1132" s="11">
        <v>291</v>
      </c>
      <c r="E1132" s="11">
        <v>275.5</v>
      </c>
      <c r="F1132" s="12">
        <v>103933228</v>
      </c>
      <c r="G1132" s="14">
        <f t="shared" si="171"/>
        <v>6</v>
      </c>
      <c r="H1132" s="14">
        <f t="shared" si="172"/>
        <v>9.5</v>
      </c>
      <c r="I1132" s="8">
        <f t="shared" si="173"/>
        <v>2.1052631578947368E-2</v>
      </c>
      <c r="J1132" s="8">
        <f t="shared" si="174"/>
        <v>3.3333333333333333E-2</v>
      </c>
      <c r="K1132" s="14">
        <f t="shared" si="177"/>
        <v>23</v>
      </c>
      <c r="L1132" s="14">
        <f t="shared" si="178"/>
        <v>-7.5</v>
      </c>
      <c r="M1132" s="8">
        <f t="shared" si="175"/>
        <v>8.0701754385964913E-2</v>
      </c>
      <c r="N1132" s="8">
        <f t="shared" si="176"/>
        <v>-2.6315789473684209E-2</v>
      </c>
      <c r="O1132" s="14">
        <f t="shared" si="179"/>
        <v>17</v>
      </c>
      <c r="P1132" s="8">
        <f t="shared" si="180"/>
        <v>6.3432835820895525E-2</v>
      </c>
    </row>
    <row r="1133" spans="1:16" x14ac:dyDescent="0.25">
      <c r="A1133" s="10">
        <v>43903</v>
      </c>
      <c r="B1133" s="11">
        <v>290</v>
      </c>
      <c r="C1133" s="11">
        <v>275</v>
      </c>
      <c r="D1133" s="11">
        <v>294</v>
      </c>
      <c r="E1133" s="11">
        <v>272.5</v>
      </c>
      <c r="F1133" s="12">
        <v>151268148</v>
      </c>
      <c r="G1133" s="14">
        <f t="shared" si="171"/>
        <v>19</v>
      </c>
      <c r="H1133" s="14">
        <f t="shared" si="172"/>
        <v>2.5</v>
      </c>
      <c r="I1133" s="8">
        <f t="shared" si="173"/>
        <v>6.9090909090909092E-2</v>
      </c>
      <c r="J1133" s="8">
        <f t="shared" si="174"/>
        <v>9.0909090909090905E-3</v>
      </c>
      <c r="K1133" s="14">
        <f t="shared" si="177"/>
        <v>17.5</v>
      </c>
      <c r="L1133" s="14">
        <f t="shared" si="178"/>
        <v>4</v>
      </c>
      <c r="M1133" s="8">
        <f t="shared" si="175"/>
        <v>6.363636363636363E-2</v>
      </c>
      <c r="N1133" s="8">
        <f t="shared" si="176"/>
        <v>1.4545454545454545E-2</v>
      </c>
      <c r="O1133" s="14">
        <f t="shared" si="179"/>
        <v>-1.5</v>
      </c>
      <c r="P1133" s="8">
        <f t="shared" si="180"/>
        <v>-5.4249547920433997E-3</v>
      </c>
    </row>
    <row r="1134" spans="1:16" x14ac:dyDescent="0.25">
      <c r="A1134" s="10">
        <v>43902</v>
      </c>
      <c r="B1134" s="11">
        <v>294</v>
      </c>
      <c r="C1134" s="11">
        <v>299</v>
      </c>
      <c r="D1134" s="11">
        <v>299</v>
      </c>
      <c r="E1134" s="11">
        <v>287</v>
      </c>
      <c r="F1134" s="12">
        <v>114173351</v>
      </c>
      <c r="G1134" s="14">
        <f t="shared" si="171"/>
        <v>0</v>
      </c>
      <c r="H1134" s="14">
        <f t="shared" si="172"/>
        <v>12</v>
      </c>
      <c r="I1134" s="8">
        <f t="shared" si="173"/>
        <v>0</v>
      </c>
      <c r="J1134" s="8">
        <f t="shared" si="174"/>
        <v>4.0133779264214048E-2</v>
      </c>
      <c r="K1134" s="14">
        <f t="shared" si="177"/>
        <v>9</v>
      </c>
      <c r="L1134" s="14">
        <f t="shared" si="178"/>
        <v>3</v>
      </c>
      <c r="M1134" s="8">
        <f t="shared" si="175"/>
        <v>3.0100334448160536E-2</v>
      </c>
      <c r="N1134" s="8">
        <f t="shared" si="176"/>
        <v>1.0033444816053512E-2</v>
      </c>
      <c r="O1134" s="14">
        <f t="shared" si="179"/>
        <v>9</v>
      </c>
      <c r="P1134" s="8">
        <f t="shared" si="180"/>
        <v>3.1034482758620689E-2</v>
      </c>
    </row>
    <row r="1135" spans="1:16" x14ac:dyDescent="0.25">
      <c r="A1135" s="10">
        <v>43901</v>
      </c>
      <c r="B1135" s="11">
        <v>302</v>
      </c>
      <c r="C1135" s="11">
        <v>309</v>
      </c>
      <c r="D1135" s="11">
        <v>310.5</v>
      </c>
      <c r="E1135" s="11">
        <v>302</v>
      </c>
      <c r="F1135" s="12">
        <v>64923710</v>
      </c>
      <c r="G1135" s="14">
        <f t="shared" si="171"/>
        <v>1.5</v>
      </c>
      <c r="H1135" s="14">
        <f t="shared" si="172"/>
        <v>7</v>
      </c>
      <c r="I1135" s="8">
        <f t="shared" si="173"/>
        <v>4.8543689320388345E-3</v>
      </c>
      <c r="J1135" s="8">
        <f t="shared" si="174"/>
        <v>2.2653721682847898E-2</v>
      </c>
      <c r="K1135" s="14">
        <f t="shared" si="177"/>
        <v>16.5</v>
      </c>
      <c r="L1135" s="14">
        <f t="shared" si="178"/>
        <v>-8</v>
      </c>
      <c r="M1135" s="8">
        <f t="shared" si="175"/>
        <v>5.3398058252427182E-2</v>
      </c>
      <c r="N1135" s="8">
        <f t="shared" si="176"/>
        <v>-2.5889967637540454E-2</v>
      </c>
      <c r="O1135" s="14">
        <f t="shared" si="179"/>
        <v>15</v>
      </c>
      <c r="P1135" s="8">
        <f t="shared" si="180"/>
        <v>5.1020408163265307E-2</v>
      </c>
    </row>
    <row r="1136" spans="1:16" x14ac:dyDescent="0.25">
      <c r="A1136" s="10">
        <v>43900</v>
      </c>
      <c r="B1136" s="11">
        <v>307</v>
      </c>
      <c r="C1136" s="11">
        <v>301.5</v>
      </c>
      <c r="D1136" s="11">
        <v>309</v>
      </c>
      <c r="E1136" s="11">
        <v>301</v>
      </c>
      <c r="F1136" s="12">
        <v>74869130</v>
      </c>
      <c r="G1136" s="14">
        <f t="shared" si="171"/>
        <v>7.5</v>
      </c>
      <c r="H1136" s="14">
        <f t="shared" si="172"/>
        <v>0.5</v>
      </c>
      <c r="I1136" s="8">
        <f t="shared" si="173"/>
        <v>2.4875621890547265E-2</v>
      </c>
      <c r="J1136" s="8">
        <f t="shared" si="174"/>
        <v>1.658374792703151E-3</v>
      </c>
      <c r="K1136" s="14">
        <f t="shared" si="177"/>
        <v>7</v>
      </c>
      <c r="L1136" s="14">
        <f t="shared" si="178"/>
        <v>1</v>
      </c>
      <c r="M1136" s="8">
        <f t="shared" si="175"/>
        <v>2.3217247097844111E-2</v>
      </c>
      <c r="N1136" s="8">
        <f t="shared" si="176"/>
        <v>3.3167495854063019E-3</v>
      </c>
      <c r="O1136" s="14">
        <f t="shared" si="179"/>
        <v>-0.5</v>
      </c>
      <c r="P1136" s="8">
        <f t="shared" si="180"/>
        <v>-1.6556291390728477E-3</v>
      </c>
    </row>
    <row r="1137" spans="1:16" x14ac:dyDescent="0.25">
      <c r="A1137" s="10">
        <v>43899</v>
      </c>
      <c r="B1137" s="11">
        <v>305.5</v>
      </c>
      <c r="C1137" s="11">
        <v>307.5</v>
      </c>
      <c r="D1137" s="11">
        <v>310</v>
      </c>
      <c r="E1137" s="11">
        <v>305.5</v>
      </c>
      <c r="F1137" s="12">
        <v>88633277</v>
      </c>
      <c r="G1137" s="14">
        <f t="shared" si="171"/>
        <v>2.5</v>
      </c>
      <c r="H1137" s="14">
        <f t="shared" si="172"/>
        <v>2</v>
      </c>
      <c r="I1137" s="8">
        <f t="shared" si="173"/>
        <v>8.130081300813009E-3</v>
      </c>
      <c r="J1137" s="8">
        <f t="shared" si="174"/>
        <v>6.5040650406504065E-3</v>
      </c>
      <c r="K1137" s="14">
        <f t="shared" si="177"/>
        <v>3</v>
      </c>
      <c r="L1137" s="14">
        <f t="shared" si="178"/>
        <v>1.5</v>
      </c>
      <c r="M1137" s="8">
        <f t="shared" si="175"/>
        <v>9.7560975609756097E-3</v>
      </c>
      <c r="N1137" s="8">
        <f t="shared" si="176"/>
        <v>4.8780487804878049E-3</v>
      </c>
      <c r="O1137" s="14">
        <f t="shared" si="179"/>
        <v>0.5</v>
      </c>
      <c r="P1137" s="8">
        <f t="shared" si="180"/>
        <v>1.6286644951140066E-3</v>
      </c>
    </row>
    <row r="1138" spans="1:16" x14ac:dyDescent="0.25">
      <c r="A1138" s="10">
        <v>43896</v>
      </c>
      <c r="B1138" s="11">
        <v>315</v>
      </c>
      <c r="C1138" s="11">
        <v>320</v>
      </c>
      <c r="D1138" s="11">
        <v>320.5</v>
      </c>
      <c r="E1138" s="11">
        <v>315</v>
      </c>
      <c r="F1138" s="12">
        <v>52807760</v>
      </c>
      <c r="G1138" s="14">
        <f t="shared" si="171"/>
        <v>0.5</v>
      </c>
      <c r="H1138" s="14">
        <f t="shared" si="172"/>
        <v>5</v>
      </c>
      <c r="I1138" s="8">
        <f t="shared" si="173"/>
        <v>1.5625000000000001E-3</v>
      </c>
      <c r="J1138" s="8">
        <f t="shared" si="174"/>
        <v>1.5625E-2</v>
      </c>
      <c r="K1138" s="14">
        <f t="shared" si="177"/>
        <v>15</v>
      </c>
      <c r="L1138" s="14">
        <f t="shared" si="178"/>
        <v>-9.5</v>
      </c>
      <c r="M1138" s="8">
        <f t="shared" si="175"/>
        <v>4.6875E-2</v>
      </c>
      <c r="N1138" s="8">
        <f t="shared" si="176"/>
        <v>-2.9687499999999999E-2</v>
      </c>
      <c r="O1138" s="14">
        <f t="shared" si="179"/>
        <v>14.5</v>
      </c>
      <c r="P1138" s="8">
        <f t="shared" si="180"/>
        <v>4.7463175122749592E-2</v>
      </c>
    </row>
    <row r="1139" spans="1:16" x14ac:dyDescent="0.25">
      <c r="A1139" s="10">
        <v>43895</v>
      </c>
      <c r="B1139" s="11">
        <v>323</v>
      </c>
      <c r="C1139" s="11">
        <v>325</v>
      </c>
      <c r="D1139" s="11">
        <v>326</v>
      </c>
      <c r="E1139" s="11">
        <v>323</v>
      </c>
      <c r="F1139" s="12">
        <v>38223525</v>
      </c>
      <c r="G1139" s="14">
        <f t="shared" si="171"/>
        <v>1</v>
      </c>
      <c r="H1139" s="14">
        <f t="shared" si="172"/>
        <v>2</v>
      </c>
      <c r="I1139" s="8">
        <f t="shared" si="173"/>
        <v>3.0769230769230769E-3</v>
      </c>
      <c r="J1139" s="8">
        <f t="shared" si="174"/>
        <v>6.1538461538461538E-3</v>
      </c>
      <c r="K1139" s="14">
        <f t="shared" si="177"/>
        <v>11</v>
      </c>
      <c r="L1139" s="14">
        <f t="shared" si="178"/>
        <v>-8</v>
      </c>
      <c r="M1139" s="8">
        <f t="shared" si="175"/>
        <v>3.3846153846153845E-2</v>
      </c>
      <c r="N1139" s="8">
        <f t="shared" si="176"/>
        <v>-2.4615384615384615E-2</v>
      </c>
      <c r="O1139" s="14">
        <f t="shared" si="179"/>
        <v>10</v>
      </c>
      <c r="P1139" s="8">
        <f t="shared" si="180"/>
        <v>3.1746031746031744E-2</v>
      </c>
    </row>
    <row r="1140" spans="1:16" x14ac:dyDescent="0.25">
      <c r="A1140" s="10">
        <v>43894</v>
      </c>
      <c r="B1140" s="11">
        <v>320.5</v>
      </c>
      <c r="C1140" s="11">
        <v>322</v>
      </c>
      <c r="D1140" s="11">
        <v>322</v>
      </c>
      <c r="E1140" s="11">
        <v>317</v>
      </c>
      <c r="F1140" s="12">
        <v>44745146</v>
      </c>
      <c r="G1140" s="14">
        <f t="shared" si="171"/>
        <v>0</v>
      </c>
      <c r="H1140" s="14">
        <f t="shared" si="172"/>
        <v>5</v>
      </c>
      <c r="I1140" s="8">
        <f t="shared" si="173"/>
        <v>0</v>
      </c>
      <c r="J1140" s="8">
        <f t="shared" si="174"/>
        <v>1.5527950310559006E-2</v>
      </c>
      <c r="K1140" s="14">
        <f t="shared" si="177"/>
        <v>-1</v>
      </c>
      <c r="L1140" s="14">
        <f t="shared" si="178"/>
        <v>6</v>
      </c>
      <c r="M1140" s="8">
        <f t="shared" si="175"/>
        <v>-3.105590062111801E-3</v>
      </c>
      <c r="N1140" s="8">
        <f t="shared" si="176"/>
        <v>1.8633540372670808E-2</v>
      </c>
      <c r="O1140" s="14">
        <f t="shared" si="179"/>
        <v>-1</v>
      </c>
      <c r="P1140" s="8">
        <f t="shared" si="180"/>
        <v>-3.0959752321981426E-3</v>
      </c>
    </row>
    <row r="1141" spans="1:16" x14ac:dyDescent="0.25">
      <c r="A1141" s="10">
        <v>43893</v>
      </c>
      <c r="B1141" s="11">
        <v>317.5</v>
      </c>
      <c r="C1141" s="11">
        <v>318.5</v>
      </c>
      <c r="D1141" s="11">
        <v>320</v>
      </c>
      <c r="E1141" s="11">
        <v>316</v>
      </c>
      <c r="F1141" s="12">
        <v>55169411</v>
      </c>
      <c r="G1141" s="14">
        <f t="shared" si="171"/>
        <v>1.5</v>
      </c>
      <c r="H1141" s="14">
        <f t="shared" si="172"/>
        <v>2.5</v>
      </c>
      <c r="I1141" s="8">
        <f t="shared" si="173"/>
        <v>4.7095761381475663E-3</v>
      </c>
      <c r="J1141" s="8">
        <f t="shared" si="174"/>
        <v>7.8492935635792772E-3</v>
      </c>
      <c r="K1141" s="14">
        <f t="shared" si="177"/>
        <v>-0.5</v>
      </c>
      <c r="L1141" s="14">
        <f t="shared" si="178"/>
        <v>4.5</v>
      </c>
      <c r="M1141" s="8">
        <f t="shared" si="175"/>
        <v>-1.5698587127158557E-3</v>
      </c>
      <c r="N1141" s="8">
        <f t="shared" si="176"/>
        <v>1.4128728414442701E-2</v>
      </c>
      <c r="O1141" s="14">
        <f t="shared" si="179"/>
        <v>-2</v>
      </c>
      <c r="P1141" s="8">
        <f t="shared" si="180"/>
        <v>-6.2402496099843996E-3</v>
      </c>
    </row>
    <row r="1142" spans="1:16" x14ac:dyDescent="0.25">
      <c r="A1142" s="10">
        <v>43892</v>
      </c>
      <c r="B1142" s="11">
        <v>311</v>
      </c>
      <c r="C1142" s="11">
        <v>308</v>
      </c>
      <c r="D1142" s="11">
        <v>317</v>
      </c>
      <c r="E1142" s="11">
        <v>308</v>
      </c>
      <c r="F1142" s="12">
        <v>86372942</v>
      </c>
      <c r="G1142" s="14">
        <f t="shared" si="171"/>
        <v>9</v>
      </c>
      <c r="H1142" s="14">
        <f t="shared" si="172"/>
        <v>0</v>
      </c>
      <c r="I1142" s="8">
        <f t="shared" si="173"/>
        <v>2.922077922077922E-2</v>
      </c>
      <c r="J1142" s="8">
        <f t="shared" si="174"/>
        <v>0</v>
      </c>
      <c r="K1142" s="14">
        <f t="shared" si="177"/>
        <v>-0.5</v>
      </c>
      <c r="L1142" s="14">
        <f t="shared" si="178"/>
        <v>9.5</v>
      </c>
      <c r="M1142" s="8">
        <f t="shared" si="175"/>
        <v>-1.6233766233766235E-3</v>
      </c>
      <c r="N1142" s="8">
        <f t="shared" si="176"/>
        <v>3.0844155844155844E-2</v>
      </c>
      <c r="O1142" s="14">
        <f t="shared" si="179"/>
        <v>-9.5</v>
      </c>
      <c r="P1142" s="8">
        <f t="shared" si="180"/>
        <v>-2.9921259842519685E-2</v>
      </c>
    </row>
    <row r="1143" spans="1:16" x14ac:dyDescent="0.25">
      <c r="A1143" s="10">
        <v>43888</v>
      </c>
      <c r="B1143" s="11">
        <v>316</v>
      </c>
      <c r="C1143" s="11">
        <v>319</v>
      </c>
      <c r="D1143" s="11">
        <v>320</v>
      </c>
      <c r="E1143" s="11">
        <v>315</v>
      </c>
      <c r="F1143" s="12">
        <v>62401927</v>
      </c>
      <c r="G1143" s="14">
        <f t="shared" si="171"/>
        <v>1</v>
      </c>
      <c r="H1143" s="14">
        <f t="shared" si="172"/>
        <v>4</v>
      </c>
      <c r="I1143" s="8">
        <f t="shared" si="173"/>
        <v>3.134796238244514E-3</v>
      </c>
      <c r="J1143" s="8">
        <f t="shared" si="174"/>
        <v>1.2539184952978056E-2</v>
      </c>
      <c r="K1143" s="14">
        <f t="shared" si="177"/>
        <v>9</v>
      </c>
      <c r="L1143" s="14">
        <f t="shared" si="178"/>
        <v>-4</v>
      </c>
      <c r="M1143" s="8">
        <f t="shared" si="175"/>
        <v>2.8213166144200628E-2</v>
      </c>
      <c r="N1143" s="8">
        <f t="shared" si="176"/>
        <v>-1.2539184952978056E-2</v>
      </c>
      <c r="O1143" s="14">
        <f t="shared" si="179"/>
        <v>8</v>
      </c>
      <c r="P1143" s="8">
        <f t="shared" si="180"/>
        <v>2.5723472668810289E-2</v>
      </c>
    </row>
    <row r="1144" spans="1:16" x14ac:dyDescent="0.25">
      <c r="A1144" s="10">
        <v>43887</v>
      </c>
      <c r="B1144" s="11">
        <v>318.5</v>
      </c>
      <c r="C1144" s="11">
        <v>317</v>
      </c>
      <c r="D1144" s="11">
        <v>320.5</v>
      </c>
      <c r="E1144" s="11">
        <v>316.5</v>
      </c>
      <c r="F1144" s="12">
        <v>60768362</v>
      </c>
      <c r="G1144" s="14">
        <f t="shared" si="171"/>
        <v>3.5</v>
      </c>
      <c r="H1144" s="14">
        <f t="shared" si="172"/>
        <v>0.5</v>
      </c>
      <c r="I1144" s="8">
        <f t="shared" si="173"/>
        <v>1.1041009463722398E-2</v>
      </c>
      <c r="J1144" s="8">
        <f t="shared" si="174"/>
        <v>1.5772870662460567E-3</v>
      </c>
      <c r="K1144" s="14">
        <f t="shared" si="177"/>
        <v>4.5</v>
      </c>
      <c r="L1144" s="14">
        <f t="shared" si="178"/>
        <v>-0.5</v>
      </c>
      <c r="M1144" s="8">
        <f t="shared" si="175"/>
        <v>1.4195583596214511E-2</v>
      </c>
      <c r="N1144" s="8">
        <f t="shared" si="176"/>
        <v>-1.5772870662460567E-3</v>
      </c>
      <c r="O1144" s="14">
        <f t="shared" si="179"/>
        <v>1</v>
      </c>
      <c r="P1144" s="8">
        <f t="shared" si="180"/>
        <v>3.1645569620253164E-3</v>
      </c>
    </row>
    <row r="1145" spans="1:16" x14ac:dyDescent="0.25">
      <c r="A1145" s="10">
        <v>43886</v>
      </c>
      <c r="B1145" s="11">
        <v>322</v>
      </c>
      <c r="C1145" s="11">
        <v>320</v>
      </c>
      <c r="D1145" s="11">
        <v>323.5</v>
      </c>
      <c r="E1145" s="11">
        <v>317.5</v>
      </c>
      <c r="F1145" s="12">
        <v>38674011</v>
      </c>
      <c r="G1145" s="14">
        <f t="shared" si="171"/>
        <v>3.5</v>
      </c>
      <c r="H1145" s="14">
        <f t="shared" si="172"/>
        <v>2.5</v>
      </c>
      <c r="I1145" s="8">
        <f t="shared" si="173"/>
        <v>1.0937499999999999E-2</v>
      </c>
      <c r="J1145" s="8">
        <f t="shared" si="174"/>
        <v>7.8125E-3</v>
      </c>
      <c r="K1145" s="14">
        <f t="shared" si="177"/>
        <v>5</v>
      </c>
      <c r="L1145" s="14">
        <f t="shared" si="178"/>
        <v>1</v>
      </c>
      <c r="M1145" s="8">
        <f t="shared" si="175"/>
        <v>1.5625E-2</v>
      </c>
      <c r="N1145" s="8">
        <f t="shared" si="176"/>
        <v>3.1250000000000002E-3</v>
      </c>
      <c r="O1145" s="14">
        <f t="shared" si="179"/>
        <v>1.5</v>
      </c>
      <c r="P1145" s="8">
        <f t="shared" si="180"/>
        <v>4.7095761381475663E-3</v>
      </c>
    </row>
    <row r="1146" spans="1:16" x14ac:dyDescent="0.25">
      <c r="A1146" s="10">
        <v>43885</v>
      </c>
      <c r="B1146" s="11">
        <v>320</v>
      </c>
      <c r="C1146" s="11">
        <v>319.5</v>
      </c>
      <c r="D1146" s="11">
        <v>321.5</v>
      </c>
      <c r="E1146" s="11">
        <v>319.5</v>
      </c>
      <c r="F1146" s="12">
        <v>42946680</v>
      </c>
      <c r="G1146" s="14">
        <f t="shared" si="171"/>
        <v>2</v>
      </c>
      <c r="H1146" s="14">
        <f t="shared" si="172"/>
        <v>0</v>
      </c>
      <c r="I1146" s="8">
        <f t="shared" si="173"/>
        <v>6.2597809076682318E-3</v>
      </c>
      <c r="J1146" s="8">
        <f t="shared" si="174"/>
        <v>0</v>
      </c>
      <c r="K1146" s="14">
        <f t="shared" si="177"/>
        <v>-0.5</v>
      </c>
      <c r="L1146" s="14">
        <f t="shared" si="178"/>
        <v>2.5</v>
      </c>
      <c r="M1146" s="8">
        <f t="shared" si="175"/>
        <v>-1.5649452269170579E-3</v>
      </c>
      <c r="N1146" s="8">
        <f t="shared" si="176"/>
        <v>7.8247261345852897E-3</v>
      </c>
      <c r="O1146" s="14">
        <f t="shared" si="179"/>
        <v>-2.5</v>
      </c>
      <c r="P1146" s="8">
        <f t="shared" si="180"/>
        <v>-7.763975155279503E-3</v>
      </c>
    </row>
    <row r="1147" spans="1:16" x14ac:dyDescent="0.25">
      <c r="A1147" s="10">
        <v>43882</v>
      </c>
      <c r="B1147" s="11">
        <v>325</v>
      </c>
      <c r="C1147" s="11">
        <v>325.5</v>
      </c>
      <c r="D1147" s="11">
        <v>326.5</v>
      </c>
      <c r="E1147" s="11">
        <v>323</v>
      </c>
      <c r="F1147" s="12">
        <v>22974534</v>
      </c>
      <c r="G1147" s="14">
        <f t="shared" si="171"/>
        <v>1</v>
      </c>
      <c r="H1147" s="14">
        <f t="shared" si="172"/>
        <v>2.5</v>
      </c>
      <c r="I1147" s="8">
        <f t="shared" si="173"/>
        <v>3.0721966205837174E-3</v>
      </c>
      <c r="J1147" s="8">
        <f t="shared" si="174"/>
        <v>7.6804915514592934E-3</v>
      </c>
      <c r="K1147" s="14">
        <f t="shared" si="177"/>
        <v>6.5</v>
      </c>
      <c r="L1147" s="14">
        <f t="shared" si="178"/>
        <v>-3</v>
      </c>
      <c r="M1147" s="8">
        <f t="shared" si="175"/>
        <v>1.9969278033794162E-2</v>
      </c>
      <c r="N1147" s="8">
        <f t="shared" si="176"/>
        <v>-9.2165898617511521E-3</v>
      </c>
      <c r="O1147" s="14">
        <f t="shared" si="179"/>
        <v>5.5</v>
      </c>
      <c r="P1147" s="8">
        <f t="shared" si="180"/>
        <v>1.7187500000000001E-2</v>
      </c>
    </row>
    <row r="1148" spans="1:16" x14ac:dyDescent="0.25">
      <c r="A1148" s="10">
        <v>43881</v>
      </c>
      <c r="B1148" s="11">
        <v>325.5</v>
      </c>
      <c r="C1148" s="11">
        <v>328</v>
      </c>
      <c r="D1148" s="11">
        <v>329</v>
      </c>
      <c r="E1148" s="11">
        <v>325</v>
      </c>
      <c r="F1148" s="12">
        <v>27061736</v>
      </c>
      <c r="G1148" s="14">
        <f t="shared" si="171"/>
        <v>1</v>
      </c>
      <c r="H1148" s="14">
        <f t="shared" si="172"/>
        <v>3</v>
      </c>
      <c r="I1148" s="8">
        <f t="shared" si="173"/>
        <v>3.0487804878048782E-3</v>
      </c>
      <c r="J1148" s="8">
        <f t="shared" si="174"/>
        <v>9.1463414634146336E-3</v>
      </c>
      <c r="K1148" s="14">
        <f t="shared" si="177"/>
        <v>4</v>
      </c>
      <c r="L1148" s="14">
        <f t="shared" si="178"/>
        <v>0</v>
      </c>
      <c r="M1148" s="8">
        <f t="shared" si="175"/>
        <v>1.2195121951219513E-2</v>
      </c>
      <c r="N1148" s="8">
        <f t="shared" si="176"/>
        <v>0</v>
      </c>
      <c r="O1148" s="14">
        <f t="shared" si="179"/>
        <v>3</v>
      </c>
      <c r="P1148" s="8">
        <f t="shared" si="180"/>
        <v>9.2307692307692316E-3</v>
      </c>
    </row>
    <row r="1149" spans="1:16" x14ac:dyDescent="0.25">
      <c r="A1149" s="10">
        <v>43880</v>
      </c>
      <c r="B1149" s="11">
        <v>326.5</v>
      </c>
      <c r="C1149" s="11">
        <v>322.5</v>
      </c>
      <c r="D1149" s="11">
        <v>327</v>
      </c>
      <c r="E1149" s="11">
        <v>322</v>
      </c>
      <c r="F1149" s="12">
        <v>48856218</v>
      </c>
      <c r="G1149" s="14">
        <f t="shared" si="171"/>
        <v>4.5</v>
      </c>
      <c r="H1149" s="14">
        <f t="shared" si="172"/>
        <v>0.5</v>
      </c>
      <c r="I1149" s="8">
        <f t="shared" si="173"/>
        <v>1.3953488372093023E-2</v>
      </c>
      <c r="J1149" s="8">
        <f t="shared" si="174"/>
        <v>1.5503875968992248E-3</v>
      </c>
      <c r="K1149" s="14">
        <f t="shared" si="177"/>
        <v>1.5</v>
      </c>
      <c r="L1149" s="14">
        <f t="shared" si="178"/>
        <v>3.5</v>
      </c>
      <c r="M1149" s="8">
        <f t="shared" si="175"/>
        <v>4.6511627906976744E-3</v>
      </c>
      <c r="N1149" s="8">
        <f t="shared" si="176"/>
        <v>1.0852713178294573E-2</v>
      </c>
      <c r="O1149" s="14">
        <f t="shared" si="179"/>
        <v>-3</v>
      </c>
      <c r="P1149" s="8">
        <f t="shared" si="180"/>
        <v>-9.2165898617511521E-3</v>
      </c>
    </row>
    <row r="1150" spans="1:16" x14ac:dyDescent="0.25">
      <c r="A1150" s="10">
        <v>43879</v>
      </c>
      <c r="B1150" s="11">
        <v>322</v>
      </c>
      <c r="C1150" s="11">
        <v>324.5</v>
      </c>
      <c r="D1150" s="11">
        <v>326.5</v>
      </c>
      <c r="E1150" s="11">
        <v>322</v>
      </c>
      <c r="F1150" s="12">
        <v>64662604</v>
      </c>
      <c r="G1150" s="14">
        <f t="shared" si="171"/>
        <v>2</v>
      </c>
      <c r="H1150" s="14">
        <f t="shared" si="172"/>
        <v>2.5</v>
      </c>
      <c r="I1150" s="8">
        <f t="shared" si="173"/>
        <v>6.1633281972265025E-3</v>
      </c>
      <c r="J1150" s="8">
        <f t="shared" si="174"/>
        <v>7.7041602465331279E-3</v>
      </c>
      <c r="K1150" s="14">
        <f t="shared" si="177"/>
        <v>0</v>
      </c>
      <c r="L1150" s="14">
        <f t="shared" si="178"/>
        <v>4.5</v>
      </c>
      <c r="M1150" s="8">
        <f t="shared" si="175"/>
        <v>0</v>
      </c>
      <c r="N1150" s="8">
        <f t="shared" si="176"/>
        <v>1.386748844375963E-2</v>
      </c>
      <c r="O1150" s="14">
        <f t="shared" si="179"/>
        <v>-2</v>
      </c>
      <c r="P1150" s="8">
        <f t="shared" si="180"/>
        <v>-6.1255742725880554E-3</v>
      </c>
    </row>
    <row r="1151" spans="1:16" x14ac:dyDescent="0.25">
      <c r="A1151" s="10">
        <v>43878</v>
      </c>
      <c r="B1151" s="11">
        <v>331.5</v>
      </c>
      <c r="C1151" s="11">
        <v>331.5</v>
      </c>
      <c r="D1151" s="11">
        <v>333</v>
      </c>
      <c r="E1151" s="11">
        <v>330.5</v>
      </c>
      <c r="F1151" s="12">
        <v>16145079</v>
      </c>
      <c r="G1151" s="14">
        <f t="shared" si="171"/>
        <v>1.5</v>
      </c>
      <c r="H1151" s="14">
        <f t="shared" si="172"/>
        <v>1</v>
      </c>
      <c r="I1151" s="8">
        <f t="shared" si="173"/>
        <v>4.5248868778280547E-3</v>
      </c>
      <c r="J1151" s="8">
        <f t="shared" si="174"/>
        <v>3.0165912518853697E-3</v>
      </c>
      <c r="K1151" s="14">
        <f t="shared" si="177"/>
        <v>11</v>
      </c>
      <c r="L1151" s="14">
        <f t="shared" si="178"/>
        <v>-8.5</v>
      </c>
      <c r="M1151" s="8">
        <f t="shared" si="175"/>
        <v>3.3182503770739065E-2</v>
      </c>
      <c r="N1151" s="8">
        <f t="shared" si="176"/>
        <v>-2.564102564102564E-2</v>
      </c>
      <c r="O1151" s="14">
        <f t="shared" si="179"/>
        <v>9.5</v>
      </c>
      <c r="P1151" s="8">
        <f t="shared" si="180"/>
        <v>2.9503105590062112E-2</v>
      </c>
    </row>
    <row r="1152" spans="1:16" x14ac:dyDescent="0.25">
      <c r="A1152" s="10">
        <v>43875</v>
      </c>
      <c r="B1152" s="11">
        <v>335</v>
      </c>
      <c r="C1152" s="11">
        <v>337</v>
      </c>
      <c r="D1152" s="11">
        <v>337</v>
      </c>
      <c r="E1152" s="11">
        <v>334.5</v>
      </c>
      <c r="F1152" s="12">
        <v>18326683</v>
      </c>
      <c r="G1152" s="14">
        <f t="shared" si="171"/>
        <v>0</v>
      </c>
      <c r="H1152" s="14">
        <f t="shared" si="172"/>
        <v>2.5</v>
      </c>
      <c r="I1152" s="8">
        <f t="shared" si="173"/>
        <v>0</v>
      </c>
      <c r="J1152" s="8">
        <f t="shared" si="174"/>
        <v>7.4183976261127599E-3</v>
      </c>
      <c r="K1152" s="14">
        <f t="shared" si="177"/>
        <v>5.5</v>
      </c>
      <c r="L1152" s="14">
        <f t="shared" si="178"/>
        <v>-3</v>
      </c>
      <c r="M1152" s="8">
        <f t="shared" si="175"/>
        <v>1.6320474777448073E-2</v>
      </c>
      <c r="N1152" s="8">
        <f t="shared" si="176"/>
        <v>-8.9020771513353119E-3</v>
      </c>
      <c r="O1152" s="14">
        <f t="shared" si="179"/>
        <v>5.5</v>
      </c>
      <c r="P1152" s="8">
        <f t="shared" si="180"/>
        <v>1.6591251885369532E-2</v>
      </c>
    </row>
    <row r="1153" spans="1:16" x14ac:dyDescent="0.25">
      <c r="A1153" s="10">
        <v>43874</v>
      </c>
      <c r="B1153" s="11">
        <v>335</v>
      </c>
      <c r="C1153" s="11">
        <v>338</v>
      </c>
      <c r="D1153" s="11">
        <v>338</v>
      </c>
      <c r="E1153" s="11">
        <v>335</v>
      </c>
      <c r="F1153" s="12">
        <v>23217021</v>
      </c>
      <c r="G1153" s="14">
        <f t="shared" si="171"/>
        <v>0</v>
      </c>
      <c r="H1153" s="14">
        <f t="shared" si="172"/>
        <v>3</v>
      </c>
      <c r="I1153" s="8">
        <f t="shared" si="173"/>
        <v>0</v>
      </c>
      <c r="J1153" s="8">
        <f t="shared" si="174"/>
        <v>8.8757396449704144E-3</v>
      </c>
      <c r="K1153" s="14">
        <f t="shared" si="177"/>
        <v>3</v>
      </c>
      <c r="L1153" s="14">
        <f t="shared" si="178"/>
        <v>0</v>
      </c>
      <c r="M1153" s="8">
        <f t="shared" si="175"/>
        <v>8.8757396449704144E-3</v>
      </c>
      <c r="N1153" s="8">
        <f t="shared" si="176"/>
        <v>0</v>
      </c>
      <c r="O1153" s="14">
        <f t="shared" si="179"/>
        <v>3</v>
      </c>
      <c r="P1153" s="8">
        <f t="shared" si="180"/>
        <v>8.9552238805970154E-3</v>
      </c>
    </row>
    <row r="1154" spans="1:16" x14ac:dyDescent="0.25">
      <c r="A1154" s="10">
        <v>43873</v>
      </c>
      <c r="B1154" s="11">
        <v>335</v>
      </c>
      <c r="C1154" s="11">
        <v>333.5</v>
      </c>
      <c r="D1154" s="11">
        <v>336</v>
      </c>
      <c r="E1154" s="11">
        <v>333</v>
      </c>
      <c r="F1154" s="12">
        <v>37612639</v>
      </c>
      <c r="G1154" s="14">
        <f t="shared" si="171"/>
        <v>2.5</v>
      </c>
      <c r="H1154" s="14">
        <f t="shared" si="172"/>
        <v>0.5</v>
      </c>
      <c r="I1154" s="8">
        <f t="shared" si="173"/>
        <v>7.4962518740629685E-3</v>
      </c>
      <c r="J1154" s="8">
        <f t="shared" si="174"/>
        <v>1.4992503748125937E-3</v>
      </c>
      <c r="K1154" s="14">
        <f t="shared" si="177"/>
        <v>1</v>
      </c>
      <c r="L1154" s="14">
        <f t="shared" si="178"/>
        <v>2</v>
      </c>
      <c r="M1154" s="8">
        <f t="shared" si="175"/>
        <v>2.9985007496251873E-3</v>
      </c>
      <c r="N1154" s="8">
        <f t="shared" si="176"/>
        <v>5.9970014992503746E-3</v>
      </c>
      <c r="O1154" s="14">
        <f t="shared" si="179"/>
        <v>-1.5</v>
      </c>
      <c r="P1154" s="8">
        <f t="shared" si="180"/>
        <v>-4.4776119402985077E-3</v>
      </c>
    </row>
    <row r="1155" spans="1:16" x14ac:dyDescent="0.25">
      <c r="A1155" s="10">
        <v>43872</v>
      </c>
      <c r="B1155" s="11">
        <v>331.5</v>
      </c>
      <c r="C1155" s="11">
        <v>330.5</v>
      </c>
      <c r="D1155" s="11">
        <v>332.5</v>
      </c>
      <c r="E1155" s="11">
        <v>330</v>
      </c>
      <c r="F1155" s="12">
        <v>29062935</v>
      </c>
      <c r="G1155" s="14">
        <f t="shared" si="171"/>
        <v>2</v>
      </c>
      <c r="H1155" s="14">
        <f t="shared" si="172"/>
        <v>0.5</v>
      </c>
      <c r="I1155" s="8">
        <f t="shared" si="173"/>
        <v>6.0514372163388806E-3</v>
      </c>
      <c r="J1155" s="8">
        <f t="shared" si="174"/>
        <v>1.5128593040847202E-3</v>
      </c>
      <c r="K1155" s="14">
        <f t="shared" si="177"/>
        <v>-2.5</v>
      </c>
      <c r="L1155" s="14">
        <f t="shared" si="178"/>
        <v>5</v>
      </c>
      <c r="M1155" s="8">
        <f t="shared" si="175"/>
        <v>-7.5642965204236008E-3</v>
      </c>
      <c r="N1155" s="8">
        <f t="shared" si="176"/>
        <v>1.5128593040847202E-2</v>
      </c>
      <c r="O1155" s="14">
        <f t="shared" si="179"/>
        <v>-4.5</v>
      </c>
      <c r="P1155" s="8">
        <f t="shared" si="180"/>
        <v>-1.3432835820895522E-2</v>
      </c>
    </row>
    <row r="1156" spans="1:16" x14ac:dyDescent="0.25">
      <c r="A1156" s="10">
        <v>43871</v>
      </c>
      <c r="B1156" s="11">
        <v>327.5</v>
      </c>
      <c r="C1156" s="11">
        <v>321.5</v>
      </c>
      <c r="D1156" s="11">
        <v>328</v>
      </c>
      <c r="E1156" s="11">
        <v>321</v>
      </c>
      <c r="F1156" s="12">
        <v>30814424</v>
      </c>
      <c r="G1156" s="14">
        <f t="shared" si="171"/>
        <v>6.5</v>
      </c>
      <c r="H1156" s="14">
        <f t="shared" si="172"/>
        <v>0.5</v>
      </c>
      <c r="I1156" s="8">
        <f t="shared" si="173"/>
        <v>2.0217729393468119E-2</v>
      </c>
      <c r="J1156" s="8">
        <f t="shared" si="174"/>
        <v>1.5552099533437014E-3</v>
      </c>
      <c r="K1156" s="14">
        <f t="shared" si="177"/>
        <v>-3.5</v>
      </c>
      <c r="L1156" s="14">
        <f t="shared" si="178"/>
        <v>10.5</v>
      </c>
      <c r="M1156" s="8">
        <f t="shared" si="175"/>
        <v>-1.088646967340591E-2</v>
      </c>
      <c r="N1156" s="8">
        <f t="shared" si="176"/>
        <v>3.2659409020217731E-2</v>
      </c>
      <c r="O1156" s="14">
        <f t="shared" si="179"/>
        <v>-10</v>
      </c>
      <c r="P1156" s="8">
        <f t="shared" si="180"/>
        <v>-3.0165912518853696E-2</v>
      </c>
    </row>
    <row r="1157" spans="1:16" x14ac:dyDescent="0.25">
      <c r="A1157" s="10">
        <v>43868</v>
      </c>
      <c r="B1157" s="11">
        <v>328</v>
      </c>
      <c r="C1157" s="11">
        <v>330</v>
      </c>
      <c r="D1157" s="11">
        <v>330.5</v>
      </c>
      <c r="E1157" s="11">
        <v>326</v>
      </c>
      <c r="F1157" s="12">
        <v>30055327</v>
      </c>
      <c r="G1157" s="14">
        <f t="shared" ref="G1157:G1220" si="181">D1157-$C1157</f>
        <v>0.5</v>
      </c>
      <c r="H1157" s="14">
        <f t="shared" ref="H1157:H1220" si="182">$C1157-E1157</f>
        <v>4</v>
      </c>
      <c r="I1157" s="8">
        <f t="shared" ref="I1157:I1220" si="183">G1157/$C1157</f>
        <v>1.5151515151515152E-3</v>
      </c>
      <c r="J1157" s="8">
        <f t="shared" ref="J1157:J1220" si="184">H1157/$C1157</f>
        <v>1.2121212121212121E-2</v>
      </c>
      <c r="K1157" s="14">
        <f t="shared" si="177"/>
        <v>3</v>
      </c>
      <c r="L1157" s="14">
        <f t="shared" si="178"/>
        <v>1.5</v>
      </c>
      <c r="M1157" s="8">
        <f t="shared" ref="M1157:M1220" si="185">K1157/$C1157</f>
        <v>9.0909090909090905E-3</v>
      </c>
      <c r="N1157" s="8">
        <f t="shared" ref="N1157:N1220" si="186">L1157/$C1157</f>
        <v>4.5454545454545452E-3</v>
      </c>
      <c r="O1157" s="14">
        <f t="shared" si="179"/>
        <v>2.5</v>
      </c>
      <c r="P1157" s="8">
        <f t="shared" si="180"/>
        <v>7.6335877862595417E-3</v>
      </c>
    </row>
    <row r="1158" spans="1:16" x14ac:dyDescent="0.25">
      <c r="A1158" s="10">
        <v>43867</v>
      </c>
      <c r="B1158" s="11">
        <v>332.5</v>
      </c>
      <c r="C1158" s="11">
        <v>329.5</v>
      </c>
      <c r="D1158" s="11">
        <v>332.5</v>
      </c>
      <c r="E1158" s="11">
        <v>329</v>
      </c>
      <c r="F1158" s="12">
        <v>29659094</v>
      </c>
      <c r="G1158" s="14">
        <f t="shared" si="181"/>
        <v>3</v>
      </c>
      <c r="H1158" s="14">
        <f t="shared" si="182"/>
        <v>0.5</v>
      </c>
      <c r="I1158" s="8">
        <f t="shared" si="183"/>
        <v>9.104704097116844E-3</v>
      </c>
      <c r="J1158" s="8">
        <f t="shared" si="184"/>
        <v>1.5174506828528073E-3</v>
      </c>
      <c r="K1158" s="14">
        <f t="shared" ref="K1158:K1221" si="187">D1158-$B1157</f>
        <v>4.5</v>
      </c>
      <c r="L1158" s="14">
        <f t="shared" ref="L1158:L1221" si="188">$B1157-E1158</f>
        <v>-1</v>
      </c>
      <c r="M1158" s="8">
        <f t="shared" si="185"/>
        <v>1.3657056145675266E-2</v>
      </c>
      <c r="N1158" s="8">
        <f t="shared" si="186"/>
        <v>-3.0349013657056147E-3</v>
      </c>
      <c r="O1158" s="14">
        <f t="shared" ref="O1158:O1221" si="189">C1158-B1157</f>
        <v>1.5</v>
      </c>
      <c r="P1158" s="8">
        <f t="shared" ref="P1158:P1221" si="190">O1158/B1157</f>
        <v>4.5731707317073168E-3</v>
      </c>
    </row>
    <row r="1159" spans="1:16" x14ac:dyDescent="0.25">
      <c r="A1159" s="10">
        <v>43866</v>
      </c>
      <c r="B1159" s="11">
        <v>327.5</v>
      </c>
      <c r="C1159" s="11">
        <v>329</v>
      </c>
      <c r="D1159" s="11">
        <v>329.5</v>
      </c>
      <c r="E1159" s="11">
        <v>324.5</v>
      </c>
      <c r="F1159" s="12">
        <v>36601453</v>
      </c>
      <c r="G1159" s="14">
        <f t="shared" si="181"/>
        <v>0.5</v>
      </c>
      <c r="H1159" s="14">
        <f t="shared" si="182"/>
        <v>4.5</v>
      </c>
      <c r="I1159" s="8">
        <f t="shared" si="183"/>
        <v>1.5197568389057751E-3</v>
      </c>
      <c r="J1159" s="8">
        <f t="shared" si="184"/>
        <v>1.3677811550151976E-2</v>
      </c>
      <c r="K1159" s="14">
        <f t="shared" si="187"/>
        <v>-3</v>
      </c>
      <c r="L1159" s="14">
        <f t="shared" si="188"/>
        <v>8</v>
      </c>
      <c r="M1159" s="8">
        <f t="shared" si="185"/>
        <v>-9.11854103343465E-3</v>
      </c>
      <c r="N1159" s="8">
        <f t="shared" si="186"/>
        <v>2.4316109422492401E-2</v>
      </c>
      <c r="O1159" s="14">
        <f t="shared" si="189"/>
        <v>-3.5</v>
      </c>
      <c r="P1159" s="8">
        <f t="shared" si="190"/>
        <v>-1.0526315789473684E-2</v>
      </c>
    </row>
    <row r="1160" spans="1:16" x14ac:dyDescent="0.25">
      <c r="A1160" s="10">
        <v>43865</v>
      </c>
      <c r="B1160" s="11">
        <v>325</v>
      </c>
      <c r="C1160" s="11">
        <v>319</v>
      </c>
      <c r="D1160" s="11">
        <v>326</v>
      </c>
      <c r="E1160" s="11">
        <v>318</v>
      </c>
      <c r="F1160" s="12">
        <v>52208496</v>
      </c>
      <c r="G1160" s="14">
        <f t="shared" si="181"/>
        <v>7</v>
      </c>
      <c r="H1160" s="14">
        <f t="shared" si="182"/>
        <v>1</v>
      </c>
      <c r="I1160" s="8">
        <f t="shared" si="183"/>
        <v>2.1943573667711599E-2</v>
      </c>
      <c r="J1160" s="8">
        <f t="shared" si="184"/>
        <v>3.134796238244514E-3</v>
      </c>
      <c r="K1160" s="14">
        <f t="shared" si="187"/>
        <v>-1.5</v>
      </c>
      <c r="L1160" s="14">
        <f t="shared" si="188"/>
        <v>9.5</v>
      </c>
      <c r="M1160" s="8">
        <f t="shared" si="185"/>
        <v>-4.7021943573667714E-3</v>
      </c>
      <c r="N1160" s="8">
        <f t="shared" si="186"/>
        <v>2.9780564263322883E-2</v>
      </c>
      <c r="O1160" s="14">
        <f t="shared" si="189"/>
        <v>-8.5</v>
      </c>
      <c r="P1160" s="8">
        <f t="shared" si="190"/>
        <v>-2.5954198473282442E-2</v>
      </c>
    </row>
    <row r="1161" spans="1:16" x14ac:dyDescent="0.25">
      <c r="A1161" s="10">
        <v>43864</v>
      </c>
      <c r="B1161" s="11">
        <v>315</v>
      </c>
      <c r="C1161" s="11">
        <v>315</v>
      </c>
      <c r="D1161" s="11">
        <v>316.5</v>
      </c>
      <c r="E1161" s="11">
        <v>312</v>
      </c>
      <c r="F1161" s="12">
        <v>59711849</v>
      </c>
      <c r="G1161" s="14">
        <f t="shared" si="181"/>
        <v>1.5</v>
      </c>
      <c r="H1161" s="14">
        <f t="shared" si="182"/>
        <v>3</v>
      </c>
      <c r="I1161" s="8">
        <f t="shared" si="183"/>
        <v>4.7619047619047623E-3</v>
      </c>
      <c r="J1161" s="8">
        <f t="shared" si="184"/>
        <v>9.5238095238095247E-3</v>
      </c>
      <c r="K1161" s="14">
        <f t="shared" si="187"/>
        <v>-8.5</v>
      </c>
      <c r="L1161" s="14">
        <f t="shared" si="188"/>
        <v>13</v>
      </c>
      <c r="M1161" s="8">
        <f t="shared" si="185"/>
        <v>-2.6984126984126985E-2</v>
      </c>
      <c r="N1161" s="8">
        <f t="shared" si="186"/>
        <v>4.1269841269841269E-2</v>
      </c>
      <c r="O1161" s="14">
        <f t="shared" si="189"/>
        <v>-10</v>
      </c>
      <c r="P1161" s="8">
        <f t="shared" si="190"/>
        <v>-3.0769230769230771E-2</v>
      </c>
    </row>
    <row r="1162" spans="1:16" x14ac:dyDescent="0.25">
      <c r="A1162" s="10">
        <v>43861</v>
      </c>
      <c r="B1162" s="11">
        <v>320</v>
      </c>
      <c r="C1162" s="11">
        <v>323</v>
      </c>
      <c r="D1162" s="11">
        <v>323.5</v>
      </c>
      <c r="E1162" s="11">
        <v>319</v>
      </c>
      <c r="F1162" s="12">
        <v>62912055</v>
      </c>
      <c r="G1162" s="14">
        <f t="shared" si="181"/>
        <v>0.5</v>
      </c>
      <c r="H1162" s="14">
        <f t="shared" si="182"/>
        <v>4</v>
      </c>
      <c r="I1162" s="8">
        <f t="shared" si="183"/>
        <v>1.5479876160990713E-3</v>
      </c>
      <c r="J1162" s="8">
        <f t="shared" si="184"/>
        <v>1.238390092879257E-2</v>
      </c>
      <c r="K1162" s="14">
        <f t="shared" si="187"/>
        <v>8.5</v>
      </c>
      <c r="L1162" s="14">
        <f t="shared" si="188"/>
        <v>-4</v>
      </c>
      <c r="M1162" s="8">
        <f t="shared" si="185"/>
        <v>2.6315789473684209E-2</v>
      </c>
      <c r="N1162" s="8">
        <f t="shared" si="186"/>
        <v>-1.238390092879257E-2</v>
      </c>
      <c r="O1162" s="14">
        <f t="shared" si="189"/>
        <v>8</v>
      </c>
      <c r="P1162" s="8">
        <f t="shared" si="190"/>
        <v>2.5396825396825397E-2</v>
      </c>
    </row>
    <row r="1163" spans="1:16" x14ac:dyDescent="0.25">
      <c r="A1163" s="10">
        <v>43860</v>
      </c>
      <c r="B1163" s="11">
        <v>316.5</v>
      </c>
      <c r="C1163" s="11">
        <v>326</v>
      </c>
      <c r="D1163" s="11">
        <v>326</v>
      </c>
      <c r="E1163" s="11">
        <v>316.5</v>
      </c>
      <c r="F1163" s="12">
        <v>126820049</v>
      </c>
      <c r="G1163" s="14">
        <f t="shared" si="181"/>
        <v>0</v>
      </c>
      <c r="H1163" s="14">
        <f t="shared" si="182"/>
        <v>9.5</v>
      </c>
      <c r="I1163" s="8">
        <f t="shared" si="183"/>
        <v>0</v>
      </c>
      <c r="J1163" s="8">
        <f t="shared" si="184"/>
        <v>2.9141104294478526E-2</v>
      </c>
      <c r="K1163" s="14">
        <f t="shared" si="187"/>
        <v>6</v>
      </c>
      <c r="L1163" s="14">
        <f t="shared" si="188"/>
        <v>3.5</v>
      </c>
      <c r="M1163" s="8">
        <f t="shared" si="185"/>
        <v>1.8404907975460124E-2</v>
      </c>
      <c r="N1163" s="8">
        <f t="shared" si="186"/>
        <v>1.0736196319018405E-2</v>
      </c>
      <c r="O1163" s="14">
        <f t="shared" si="189"/>
        <v>6</v>
      </c>
      <c r="P1163" s="8">
        <f t="shared" si="190"/>
        <v>1.8749999999999999E-2</v>
      </c>
    </row>
    <row r="1164" spans="1:16" x14ac:dyDescent="0.25">
      <c r="A1164" s="10">
        <v>43850</v>
      </c>
      <c r="B1164" s="11">
        <v>333</v>
      </c>
      <c r="C1164" s="11">
        <v>334</v>
      </c>
      <c r="D1164" s="11">
        <v>335.5</v>
      </c>
      <c r="E1164" s="11">
        <v>333</v>
      </c>
      <c r="F1164" s="12">
        <v>35551203</v>
      </c>
      <c r="G1164" s="14">
        <f t="shared" si="181"/>
        <v>1.5</v>
      </c>
      <c r="H1164" s="14">
        <f t="shared" si="182"/>
        <v>1</v>
      </c>
      <c r="I1164" s="8">
        <f t="shared" si="183"/>
        <v>4.4910179640718561E-3</v>
      </c>
      <c r="J1164" s="8">
        <f t="shared" si="184"/>
        <v>2.9940119760479044E-3</v>
      </c>
      <c r="K1164" s="14">
        <f t="shared" si="187"/>
        <v>19</v>
      </c>
      <c r="L1164" s="14">
        <f t="shared" si="188"/>
        <v>-16.5</v>
      </c>
      <c r="M1164" s="8">
        <f t="shared" si="185"/>
        <v>5.6886227544910177E-2</v>
      </c>
      <c r="N1164" s="8">
        <f t="shared" si="186"/>
        <v>-4.940119760479042E-2</v>
      </c>
      <c r="O1164" s="14">
        <f t="shared" si="189"/>
        <v>17.5</v>
      </c>
      <c r="P1164" s="8">
        <f t="shared" si="190"/>
        <v>5.5292259083728278E-2</v>
      </c>
    </row>
    <row r="1165" spans="1:16" x14ac:dyDescent="0.25">
      <c r="A1165" s="10">
        <v>43847</v>
      </c>
      <c r="B1165" s="11">
        <v>333</v>
      </c>
      <c r="C1165" s="11">
        <v>334</v>
      </c>
      <c r="D1165" s="11">
        <v>335.5</v>
      </c>
      <c r="E1165" s="11">
        <v>332</v>
      </c>
      <c r="F1165" s="12">
        <v>53908097</v>
      </c>
      <c r="G1165" s="14">
        <f t="shared" si="181"/>
        <v>1.5</v>
      </c>
      <c r="H1165" s="14">
        <f t="shared" si="182"/>
        <v>2</v>
      </c>
      <c r="I1165" s="8">
        <f t="shared" si="183"/>
        <v>4.4910179640718561E-3</v>
      </c>
      <c r="J1165" s="8">
        <f t="shared" si="184"/>
        <v>5.9880239520958087E-3</v>
      </c>
      <c r="K1165" s="14">
        <f t="shared" si="187"/>
        <v>2.5</v>
      </c>
      <c r="L1165" s="14">
        <f t="shared" si="188"/>
        <v>1</v>
      </c>
      <c r="M1165" s="8">
        <f t="shared" si="185"/>
        <v>7.4850299401197605E-3</v>
      </c>
      <c r="N1165" s="8">
        <f t="shared" si="186"/>
        <v>2.9940119760479044E-3</v>
      </c>
      <c r="O1165" s="14">
        <f t="shared" si="189"/>
        <v>1</v>
      </c>
      <c r="P1165" s="8">
        <f t="shared" si="190"/>
        <v>3.003003003003003E-3</v>
      </c>
    </row>
    <row r="1166" spans="1:16" x14ac:dyDescent="0.25">
      <c r="A1166" s="10">
        <v>43846</v>
      </c>
      <c r="B1166" s="11">
        <v>334.5</v>
      </c>
      <c r="C1166" s="11">
        <v>330</v>
      </c>
      <c r="D1166" s="11">
        <v>336.5</v>
      </c>
      <c r="E1166" s="11">
        <v>330</v>
      </c>
      <c r="F1166" s="12">
        <v>58217420</v>
      </c>
      <c r="G1166" s="14">
        <f t="shared" si="181"/>
        <v>6.5</v>
      </c>
      <c r="H1166" s="14">
        <f t="shared" si="182"/>
        <v>0</v>
      </c>
      <c r="I1166" s="8">
        <f t="shared" si="183"/>
        <v>1.9696969696969695E-2</v>
      </c>
      <c r="J1166" s="8">
        <f t="shared" si="184"/>
        <v>0</v>
      </c>
      <c r="K1166" s="14">
        <f t="shared" si="187"/>
        <v>3.5</v>
      </c>
      <c r="L1166" s="14">
        <f t="shared" si="188"/>
        <v>3</v>
      </c>
      <c r="M1166" s="8">
        <f t="shared" si="185"/>
        <v>1.0606060606060607E-2</v>
      </c>
      <c r="N1166" s="8">
        <f t="shared" si="186"/>
        <v>9.0909090909090905E-3</v>
      </c>
      <c r="O1166" s="14">
        <f t="shared" si="189"/>
        <v>-3</v>
      </c>
      <c r="P1166" s="8">
        <f t="shared" si="190"/>
        <v>-9.0090090090090089E-3</v>
      </c>
    </row>
    <row r="1167" spans="1:16" x14ac:dyDescent="0.25">
      <c r="A1167" s="10">
        <v>43845</v>
      </c>
      <c r="B1167" s="11">
        <v>340</v>
      </c>
      <c r="C1167" s="11">
        <v>345</v>
      </c>
      <c r="D1167" s="11">
        <v>345</v>
      </c>
      <c r="E1167" s="11">
        <v>337.5</v>
      </c>
      <c r="F1167" s="12">
        <v>54575274</v>
      </c>
      <c r="G1167" s="14">
        <f t="shared" si="181"/>
        <v>0</v>
      </c>
      <c r="H1167" s="14">
        <f t="shared" si="182"/>
        <v>7.5</v>
      </c>
      <c r="I1167" s="8">
        <f t="shared" si="183"/>
        <v>0</v>
      </c>
      <c r="J1167" s="8">
        <f t="shared" si="184"/>
        <v>2.1739130434782608E-2</v>
      </c>
      <c r="K1167" s="14">
        <f t="shared" si="187"/>
        <v>10.5</v>
      </c>
      <c r="L1167" s="14">
        <f t="shared" si="188"/>
        <v>-3</v>
      </c>
      <c r="M1167" s="8">
        <f t="shared" si="185"/>
        <v>3.0434782608695653E-2</v>
      </c>
      <c r="N1167" s="8">
        <f t="shared" si="186"/>
        <v>-8.6956521739130436E-3</v>
      </c>
      <c r="O1167" s="14">
        <f t="shared" si="189"/>
        <v>10.5</v>
      </c>
      <c r="P1167" s="8">
        <f t="shared" si="190"/>
        <v>3.1390134529147982E-2</v>
      </c>
    </row>
    <row r="1168" spans="1:16" x14ac:dyDescent="0.25">
      <c r="A1168" s="10">
        <v>43844</v>
      </c>
      <c r="B1168" s="11">
        <v>346</v>
      </c>
      <c r="C1168" s="11">
        <v>345.5</v>
      </c>
      <c r="D1168" s="11">
        <v>346</v>
      </c>
      <c r="E1168" s="11">
        <v>344.5</v>
      </c>
      <c r="F1168" s="12">
        <v>30368993</v>
      </c>
      <c r="G1168" s="14">
        <f t="shared" si="181"/>
        <v>0.5</v>
      </c>
      <c r="H1168" s="14">
        <f t="shared" si="182"/>
        <v>1</v>
      </c>
      <c r="I1168" s="8">
        <f t="shared" si="183"/>
        <v>1.4471780028943559E-3</v>
      </c>
      <c r="J1168" s="8">
        <f t="shared" si="184"/>
        <v>2.8943560057887118E-3</v>
      </c>
      <c r="K1168" s="14">
        <f t="shared" si="187"/>
        <v>6</v>
      </c>
      <c r="L1168" s="14">
        <f t="shared" si="188"/>
        <v>-4.5</v>
      </c>
      <c r="M1168" s="8">
        <f t="shared" si="185"/>
        <v>1.7366136034732273E-2</v>
      </c>
      <c r="N1168" s="8">
        <f t="shared" si="186"/>
        <v>-1.3024602026049204E-2</v>
      </c>
      <c r="O1168" s="14">
        <f t="shared" si="189"/>
        <v>5.5</v>
      </c>
      <c r="P1168" s="8">
        <f t="shared" si="190"/>
        <v>1.6176470588235296E-2</v>
      </c>
    </row>
    <row r="1169" spans="1:16" x14ac:dyDescent="0.25">
      <c r="A1169" s="10">
        <v>43843</v>
      </c>
      <c r="B1169" s="11">
        <v>341.5</v>
      </c>
      <c r="C1169" s="11">
        <v>342</v>
      </c>
      <c r="D1169" s="11">
        <v>342</v>
      </c>
      <c r="E1169" s="11">
        <v>339</v>
      </c>
      <c r="F1169" s="12">
        <v>30663332</v>
      </c>
      <c r="G1169" s="14">
        <f t="shared" si="181"/>
        <v>0</v>
      </c>
      <c r="H1169" s="14">
        <f t="shared" si="182"/>
        <v>3</v>
      </c>
      <c r="I1169" s="8">
        <f t="shared" si="183"/>
        <v>0</v>
      </c>
      <c r="J1169" s="8">
        <f t="shared" si="184"/>
        <v>8.771929824561403E-3</v>
      </c>
      <c r="K1169" s="14">
        <f t="shared" si="187"/>
        <v>-4</v>
      </c>
      <c r="L1169" s="14">
        <f t="shared" si="188"/>
        <v>7</v>
      </c>
      <c r="M1169" s="8">
        <f t="shared" si="185"/>
        <v>-1.1695906432748537E-2</v>
      </c>
      <c r="N1169" s="8">
        <f t="shared" si="186"/>
        <v>2.046783625730994E-2</v>
      </c>
      <c r="O1169" s="14">
        <f t="shared" si="189"/>
        <v>-4</v>
      </c>
      <c r="P1169" s="8">
        <f t="shared" si="190"/>
        <v>-1.1560693641618497E-2</v>
      </c>
    </row>
    <row r="1170" spans="1:16" x14ac:dyDescent="0.25">
      <c r="A1170" s="10">
        <v>43840</v>
      </c>
      <c r="B1170" s="11">
        <v>339.5</v>
      </c>
      <c r="C1170" s="11">
        <v>340.5</v>
      </c>
      <c r="D1170" s="11">
        <v>341</v>
      </c>
      <c r="E1170" s="11">
        <v>336</v>
      </c>
      <c r="F1170" s="12">
        <v>27880115</v>
      </c>
      <c r="G1170" s="14">
        <f t="shared" si="181"/>
        <v>0.5</v>
      </c>
      <c r="H1170" s="14">
        <f t="shared" si="182"/>
        <v>4.5</v>
      </c>
      <c r="I1170" s="8">
        <f t="shared" si="183"/>
        <v>1.4684287812041115E-3</v>
      </c>
      <c r="J1170" s="8">
        <f t="shared" si="184"/>
        <v>1.3215859030837005E-2</v>
      </c>
      <c r="K1170" s="14">
        <f t="shared" si="187"/>
        <v>-0.5</v>
      </c>
      <c r="L1170" s="14">
        <f t="shared" si="188"/>
        <v>5.5</v>
      </c>
      <c r="M1170" s="8">
        <f t="shared" si="185"/>
        <v>-1.4684287812041115E-3</v>
      </c>
      <c r="N1170" s="8">
        <f t="shared" si="186"/>
        <v>1.6152716593245228E-2</v>
      </c>
      <c r="O1170" s="14">
        <f t="shared" si="189"/>
        <v>-1</v>
      </c>
      <c r="P1170" s="8">
        <f t="shared" si="190"/>
        <v>-2.9282576866764276E-3</v>
      </c>
    </row>
    <row r="1171" spans="1:16" x14ac:dyDescent="0.25">
      <c r="A1171" s="10">
        <v>43839</v>
      </c>
      <c r="B1171" s="11">
        <v>337.5</v>
      </c>
      <c r="C1171" s="11">
        <v>335</v>
      </c>
      <c r="D1171" s="11">
        <v>337.5</v>
      </c>
      <c r="E1171" s="11">
        <v>333.5</v>
      </c>
      <c r="F1171" s="12">
        <v>32397504</v>
      </c>
      <c r="G1171" s="14">
        <f t="shared" si="181"/>
        <v>2.5</v>
      </c>
      <c r="H1171" s="14">
        <f t="shared" si="182"/>
        <v>1.5</v>
      </c>
      <c r="I1171" s="8">
        <f t="shared" si="183"/>
        <v>7.462686567164179E-3</v>
      </c>
      <c r="J1171" s="8">
        <f t="shared" si="184"/>
        <v>4.4776119402985077E-3</v>
      </c>
      <c r="K1171" s="14">
        <f t="shared" si="187"/>
        <v>-2</v>
      </c>
      <c r="L1171" s="14">
        <f t="shared" si="188"/>
        <v>6</v>
      </c>
      <c r="M1171" s="8">
        <f t="shared" si="185"/>
        <v>-5.9701492537313433E-3</v>
      </c>
      <c r="N1171" s="8">
        <f t="shared" si="186"/>
        <v>1.7910447761194031E-2</v>
      </c>
      <c r="O1171" s="14">
        <f t="shared" si="189"/>
        <v>-4.5</v>
      </c>
      <c r="P1171" s="8">
        <f t="shared" si="190"/>
        <v>-1.3254786450662739E-2</v>
      </c>
    </row>
    <row r="1172" spans="1:16" x14ac:dyDescent="0.25">
      <c r="A1172" s="10">
        <v>43838</v>
      </c>
      <c r="B1172" s="11">
        <v>329.5</v>
      </c>
      <c r="C1172" s="11">
        <v>325</v>
      </c>
      <c r="D1172" s="11">
        <v>333</v>
      </c>
      <c r="E1172" s="11">
        <v>325</v>
      </c>
      <c r="F1172" s="12">
        <v>37913748</v>
      </c>
      <c r="G1172" s="14">
        <f t="shared" si="181"/>
        <v>8</v>
      </c>
      <c r="H1172" s="14">
        <f t="shared" si="182"/>
        <v>0</v>
      </c>
      <c r="I1172" s="8">
        <f t="shared" si="183"/>
        <v>2.4615384615384615E-2</v>
      </c>
      <c r="J1172" s="8">
        <f t="shared" si="184"/>
        <v>0</v>
      </c>
      <c r="K1172" s="14">
        <f t="shared" si="187"/>
        <v>-4.5</v>
      </c>
      <c r="L1172" s="14">
        <f t="shared" si="188"/>
        <v>12.5</v>
      </c>
      <c r="M1172" s="8">
        <f t="shared" si="185"/>
        <v>-1.3846153846153847E-2</v>
      </c>
      <c r="N1172" s="8">
        <f t="shared" si="186"/>
        <v>3.8461538461538464E-2</v>
      </c>
      <c r="O1172" s="14">
        <f t="shared" si="189"/>
        <v>-12.5</v>
      </c>
      <c r="P1172" s="8">
        <f t="shared" si="190"/>
        <v>-3.7037037037037035E-2</v>
      </c>
    </row>
    <row r="1173" spans="1:16" x14ac:dyDescent="0.25">
      <c r="A1173" s="10">
        <v>43837</v>
      </c>
      <c r="B1173" s="11">
        <v>329.5</v>
      </c>
      <c r="C1173" s="11">
        <v>332.5</v>
      </c>
      <c r="D1173" s="11">
        <v>333</v>
      </c>
      <c r="E1173" s="11">
        <v>326.5</v>
      </c>
      <c r="F1173" s="12">
        <v>51746181</v>
      </c>
      <c r="G1173" s="14">
        <f t="shared" si="181"/>
        <v>0.5</v>
      </c>
      <c r="H1173" s="14">
        <f t="shared" si="182"/>
        <v>6</v>
      </c>
      <c r="I1173" s="8">
        <f t="shared" si="183"/>
        <v>1.5037593984962407E-3</v>
      </c>
      <c r="J1173" s="8">
        <f t="shared" si="184"/>
        <v>1.8045112781954888E-2</v>
      </c>
      <c r="K1173" s="14">
        <f t="shared" si="187"/>
        <v>3.5</v>
      </c>
      <c r="L1173" s="14">
        <f t="shared" si="188"/>
        <v>3</v>
      </c>
      <c r="M1173" s="8">
        <f t="shared" si="185"/>
        <v>1.0526315789473684E-2</v>
      </c>
      <c r="N1173" s="8">
        <f t="shared" si="186"/>
        <v>9.0225563909774441E-3</v>
      </c>
      <c r="O1173" s="14">
        <f t="shared" si="189"/>
        <v>3</v>
      </c>
      <c r="P1173" s="8">
        <f t="shared" si="190"/>
        <v>9.104704097116844E-3</v>
      </c>
    </row>
    <row r="1174" spans="1:16" x14ac:dyDescent="0.25">
      <c r="A1174" s="10">
        <v>43836</v>
      </c>
      <c r="B1174" s="11">
        <v>332</v>
      </c>
      <c r="C1174" s="11">
        <v>333</v>
      </c>
      <c r="D1174" s="11">
        <v>334.5</v>
      </c>
      <c r="E1174" s="11">
        <v>332</v>
      </c>
      <c r="F1174" s="12">
        <v>45677057</v>
      </c>
      <c r="G1174" s="14">
        <f t="shared" si="181"/>
        <v>1.5</v>
      </c>
      <c r="H1174" s="14">
        <f t="shared" si="182"/>
        <v>1</v>
      </c>
      <c r="I1174" s="8">
        <f t="shared" si="183"/>
        <v>4.5045045045045045E-3</v>
      </c>
      <c r="J1174" s="8">
        <f t="shared" si="184"/>
        <v>3.003003003003003E-3</v>
      </c>
      <c r="K1174" s="14">
        <f t="shared" si="187"/>
        <v>5</v>
      </c>
      <c r="L1174" s="14">
        <f t="shared" si="188"/>
        <v>-2.5</v>
      </c>
      <c r="M1174" s="8">
        <f t="shared" si="185"/>
        <v>1.5015015015015015E-2</v>
      </c>
      <c r="N1174" s="8">
        <f t="shared" si="186"/>
        <v>-7.5075075075075074E-3</v>
      </c>
      <c r="O1174" s="14">
        <f t="shared" si="189"/>
        <v>3.5</v>
      </c>
      <c r="P1174" s="8">
        <f t="shared" si="190"/>
        <v>1.0622154779969651E-2</v>
      </c>
    </row>
    <row r="1175" spans="1:16" x14ac:dyDescent="0.25">
      <c r="A1175" s="10">
        <v>43833</v>
      </c>
      <c r="B1175" s="11">
        <v>339.5</v>
      </c>
      <c r="C1175" s="11">
        <v>344</v>
      </c>
      <c r="D1175" s="11">
        <v>345</v>
      </c>
      <c r="E1175" s="11">
        <v>335.5</v>
      </c>
      <c r="F1175" s="12">
        <v>42023268</v>
      </c>
      <c r="G1175" s="14">
        <f t="shared" si="181"/>
        <v>1</v>
      </c>
      <c r="H1175" s="14">
        <f t="shared" si="182"/>
        <v>8.5</v>
      </c>
      <c r="I1175" s="8">
        <f t="shared" si="183"/>
        <v>2.9069767441860465E-3</v>
      </c>
      <c r="J1175" s="8">
        <f t="shared" si="184"/>
        <v>2.4709302325581394E-2</v>
      </c>
      <c r="K1175" s="14">
        <f t="shared" si="187"/>
        <v>13</v>
      </c>
      <c r="L1175" s="14">
        <f t="shared" si="188"/>
        <v>-3.5</v>
      </c>
      <c r="M1175" s="8">
        <f t="shared" si="185"/>
        <v>3.7790697674418602E-2</v>
      </c>
      <c r="N1175" s="8">
        <f t="shared" si="186"/>
        <v>-1.0174418604651164E-2</v>
      </c>
      <c r="O1175" s="14">
        <f t="shared" si="189"/>
        <v>12</v>
      </c>
      <c r="P1175" s="8">
        <f t="shared" si="190"/>
        <v>3.614457831325301E-2</v>
      </c>
    </row>
    <row r="1176" spans="1:16" x14ac:dyDescent="0.25">
      <c r="A1176" s="10">
        <v>43832</v>
      </c>
      <c r="B1176" s="11">
        <v>339</v>
      </c>
      <c r="C1176" s="11">
        <v>332.5</v>
      </c>
      <c r="D1176" s="11">
        <v>339</v>
      </c>
      <c r="E1176" s="11">
        <v>332.5</v>
      </c>
      <c r="F1176" s="12">
        <v>33282120</v>
      </c>
      <c r="G1176" s="14">
        <f t="shared" si="181"/>
        <v>6.5</v>
      </c>
      <c r="H1176" s="14">
        <f t="shared" si="182"/>
        <v>0</v>
      </c>
      <c r="I1176" s="8">
        <f t="shared" si="183"/>
        <v>1.9548872180451128E-2</v>
      </c>
      <c r="J1176" s="8">
        <f t="shared" si="184"/>
        <v>0</v>
      </c>
      <c r="K1176" s="14">
        <f t="shared" si="187"/>
        <v>-0.5</v>
      </c>
      <c r="L1176" s="14">
        <f t="shared" si="188"/>
        <v>7</v>
      </c>
      <c r="M1176" s="8">
        <f t="shared" si="185"/>
        <v>-1.5037593984962407E-3</v>
      </c>
      <c r="N1176" s="8">
        <f t="shared" si="186"/>
        <v>2.1052631578947368E-2</v>
      </c>
      <c r="O1176" s="14">
        <f t="shared" si="189"/>
        <v>-7</v>
      </c>
      <c r="P1176" s="8">
        <f t="shared" si="190"/>
        <v>-2.0618556701030927E-2</v>
      </c>
    </row>
    <row r="1177" spans="1:16" x14ac:dyDescent="0.25">
      <c r="A1177" s="10">
        <v>43830</v>
      </c>
      <c r="B1177" s="11">
        <v>331</v>
      </c>
      <c r="C1177" s="11">
        <v>331</v>
      </c>
      <c r="D1177" s="11">
        <v>333.5</v>
      </c>
      <c r="E1177" s="11">
        <v>331</v>
      </c>
      <c r="F1177" s="12">
        <v>22950517</v>
      </c>
      <c r="G1177" s="14">
        <f t="shared" si="181"/>
        <v>2.5</v>
      </c>
      <c r="H1177" s="14">
        <f t="shared" si="182"/>
        <v>0</v>
      </c>
      <c r="I1177" s="8">
        <f t="shared" si="183"/>
        <v>7.5528700906344415E-3</v>
      </c>
      <c r="J1177" s="8">
        <f t="shared" si="184"/>
        <v>0</v>
      </c>
      <c r="K1177" s="14">
        <f t="shared" si="187"/>
        <v>-5.5</v>
      </c>
      <c r="L1177" s="14">
        <f t="shared" si="188"/>
        <v>8</v>
      </c>
      <c r="M1177" s="8">
        <f t="shared" si="185"/>
        <v>-1.6616314199395771E-2</v>
      </c>
      <c r="N1177" s="8">
        <f t="shared" si="186"/>
        <v>2.4169184290030211E-2</v>
      </c>
      <c r="O1177" s="14">
        <f t="shared" si="189"/>
        <v>-8</v>
      </c>
      <c r="P1177" s="8">
        <f t="shared" si="190"/>
        <v>-2.359882005899705E-2</v>
      </c>
    </row>
    <row r="1178" spans="1:16" x14ac:dyDescent="0.25">
      <c r="A1178" s="10">
        <v>43829</v>
      </c>
      <c r="B1178" s="11">
        <v>334.5</v>
      </c>
      <c r="C1178" s="11">
        <v>338</v>
      </c>
      <c r="D1178" s="11">
        <v>339</v>
      </c>
      <c r="E1178" s="11">
        <v>334</v>
      </c>
      <c r="F1178" s="12">
        <v>21591263</v>
      </c>
      <c r="G1178" s="14">
        <f t="shared" si="181"/>
        <v>1</v>
      </c>
      <c r="H1178" s="14">
        <f t="shared" si="182"/>
        <v>4</v>
      </c>
      <c r="I1178" s="8">
        <f t="shared" si="183"/>
        <v>2.9585798816568047E-3</v>
      </c>
      <c r="J1178" s="8">
        <f t="shared" si="184"/>
        <v>1.1834319526627219E-2</v>
      </c>
      <c r="K1178" s="14">
        <f t="shared" si="187"/>
        <v>8</v>
      </c>
      <c r="L1178" s="14">
        <f t="shared" si="188"/>
        <v>-3</v>
      </c>
      <c r="M1178" s="8">
        <f t="shared" si="185"/>
        <v>2.3668639053254437E-2</v>
      </c>
      <c r="N1178" s="8">
        <f t="shared" si="186"/>
        <v>-8.8757396449704144E-3</v>
      </c>
      <c r="O1178" s="14">
        <f t="shared" si="189"/>
        <v>7</v>
      </c>
      <c r="P1178" s="8">
        <f t="shared" si="190"/>
        <v>2.1148036253776436E-2</v>
      </c>
    </row>
    <row r="1179" spans="1:16" x14ac:dyDescent="0.25">
      <c r="A1179" s="10">
        <v>43826</v>
      </c>
      <c r="B1179" s="11">
        <v>338</v>
      </c>
      <c r="C1179" s="11">
        <v>335</v>
      </c>
      <c r="D1179" s="11">
        <v>338</v>
      </c>
      <c r="E1179" s="11">
        <v>335</v>
      </c>
      <c r="F1179" s="12">
        <v>16677806</v>
      </c>
      <c r="G1179" s="14">
        <f t="shared" si="181"/>
        <v>3</v>
      </c>
      <c r="H1179" s="14">
        <f t="shared" si="182"/>
        <v>0</v>
      </c>
      <c r="I1179" s="8">
        <f t="shared" si="183"/>
        <v>8.9552238805970154E-3</v>
      </c>
      <c r="J1179" s="8">
        <f t="shared" si="184"/>
        <v>0</v>
      </c>
      <c r="K1179" s="14">
        <f t="shared" si="187"/>
        <v>3.5</v>
      </c>
      <c r="L1179" s="14">
        <f t="shared" si="188"/>
        <v>-0.5</v>
      </c>
      <c r="M1179" s="8">
        <f t="shared" si="185"/>
        <v>1.0447761194029851E-2</v>
      </c>
      <c r="N1179" s="8">
        <f t="shared" si="186"/>
        <v>-1.4925373134328358E-3</v>
      </c>
      <c r="O1179" s="14">
        <f t="shared" si="189"/>
        <v>0.5</v>
      </c>
      <c r="P1179" s="8">
        <f t="shared" si="190"/>
        <v>1.4947683109118087E-3</v>
      </c>
    </row>
    <row r="1180" spans="1:16" x14ac:dyDescent="0.25">
      <c r="A1180" s="10">
        <v>43825</v>
      </c>
      <c r="B1180" s="11">
        <v>333</v>
      </c>
      <c r="C1180" s="11">
        <v>333</v>
      </c>
      <c r="D1180" s="11">
        <v>334</v>
      </c>
      <c r="E1180" s="11">
        <v>331.5</v>
      </c>
      <c r="F1180" s="12">
        <v>11427884</v>
      </c>
      <c r="G1180" s="14">
        <f t="shared" si="181"/>
        <v>1</v>
      </c>
      <c r="H1180" s="14">
        <f t="shared" si="182"/>
        <v>1.5</v>
      </c>
      <c r="I1180" s="8">
        <f t="shared" si="183"/>
        <v>3.003003003003003E-3</v>
      </c>
      <c r="J1180" s="8">
        <f t="shared" si="184"/>
        <v>4.5045045045045045E-3</v>
      </c>
      <c r="K1180" s="14">
        <f t="shared" si="187"/>
        <v>-4</v>
      </c>
      <c r="L1180" s="14">
        <f t="shared" si="188"/>
        <v>6.5</v>
      </c>
      <c r="M1180" s="8">
        <f t="shared" si="185"/>
        <v>-1.2012012012012012E-2</v>
      </c>
      <c r="N1180" s="8">
        <f t="shared" si="186"/>
        <v>1.951951951951952E-2</v>
      </c>
      <c r="O1180" s="14">
        <f t="shared" si="189"/>
        <v>-5</v>
      </c>
      <c r="P1180" s="8">
        <f t="shared" si="190"/>
        <v>-1.4792899408284023E-2</v>
      </c>
    </row>
    <row r="1181" spans="1:16" x14ac:dyDescent="0.25">
      <c r="A1181" s="10">
        <v>43824</v>
      </c>
      <c r="B1181" s="11">
        <v>333</v>
      </c>
      <c r="C1181" s="11">
        <v>332</v>
      </c>
      <c r="D1181" s="11">
        <v>334.5</v>
      </c>
      <c r="E1181" s="11">
        <v>331</v>
      </c>
      <c r="F1181" s="12">
        <v>12262954</v>
      </c>
      <c r="G1181" s="14">
        <f t="shared" si="181"/>
        <v>2.5</v>
      </c>
      <c r="H1181" s="14">
        <f t="shared" si="182"/>
        <v>1</v>
      </c>
      <c r="I1181" s="8">
        <f t="shared" si="183"/>
        <v>7.5301204819277108E-3</v>
      </c>
      <c r="J1181" s="8">
        <f t="shared" si="184"/>
        <v>3.0120481927710845E-3</v>
      </c>
      <c r="K1181" s="14">
        <f t="shared" si="187"/>
        <v>1.5</v>
      </c>
      <c r="L1181" s="14">
        <f t="shared" si="188"/>
        <v>2</v>
      </c>
      <c r="M1181" s="8">
        <f t="shared" si="185"/>
        <v>4.5180722891566263E-3</v>
      </c>
      <c r="N1181" s="8">
        <f t="shared" si="186"/>
        <v>6.024096385542169E-3</v>
      </c>
      <c r="O1181" s="14">
        <f t="shared" si="189"/>
        <v>-1</v>
      </c>
      <c r="P1181" s="8">
        <f t="shared" si="190"/>
        <v>-3.003003003003003E-3</v>
      </c>
    </row>
    <row r="1182" spans="1:16" x14ac:dyDescent="0.25">
      <c r="A1182" s="10">
        <v>43823</v>
      </c>
      <c r="B1182" s="11">
        <v>332</v>
      </c>
      <c r="C1182" s="11">
        <v>334</v>
      </c>
      <c r="D1182" s="11">
        <v>334.5</v>
      </c>
      <c r="E1182" s="11">
        <v>332</v>
      </c>
      <c r="F1182" s="12">
        <v>13783907</v>
      </c>
      <c r="G1182" s="14">
        <f t="shared" si="181"/>
        <v>0.5</v>
      </c>
      <c r="H1182" s="14">
        <f t="shared" si="182"/>
        <v>2</v>
      </c>
      <c r="I1182" s="8">
        <f t="shared" si="183"/>
        <v>1.4970059880239522E-3</v>
      </c>
      <c r="J1182" s="8">
        <f t="shared" si="184"/>
        <v>5.9880239520958087E-3</v>
      </c>
      <c r="K1182" s="14">
        <f t="shared" si="187"/>
        <v>1.5</v>
      </c>
      <c r="L1182" s="14">
        <f t="shared" si="188"/>
        <v>1</v>
      </c>
      <c r="M1182" s="8">
        <f t="shared" si="185"/>
        <v>4.4910179640718561E-3</v>
      </c>
      <c r="N1182" s="8">
        <f t="shared" si="186"/>
        <v>2.9940119760479044E-3</v>
      </c>
      <c r="O1182" s="14">
        <f t="shared" si="189"/>
        <v>1</v>
      </c>
      <c r="P1182" s="8">
        <f t="shared" si="190"/>
        <v>3.003003003003003E-3</v>
      </c>
    </row>
    <row r="1183" spans="1:16" x14ac:dyDescent="0.25">
      <c r="A1183" s="10">
        <v>43822</v>
      </c>
      <c r="B1183" s="11">
        <v>334</v>
      </c>
      <c r="C1183" s="11">
        <v>329.5</v>
      </c>
      <c r="D1183" s="11">
        <v>334</v>
      </c>
      <c r="E1183" s="11">
        <v>329.5</v>
      </c>
      <c r="F1183" s="12">
        <v>26911340</v>
      </c>
      <c r="G1183" s="14">
        <f t="shared" si="181"/>
        <v>4.5</v>
      </c>
      <c r="H1183" s="14">
        <f t="shared" si="182"/>
        <v>0</v>
      </c>
      <c r="I1183" s="8">
        <f t="shared" si="183"/>
        <v>1.3657056145675266E-2</v>
      </c>
      <c r="J1183" s="8">
        <f t="shared" si="184"/>
        <v>0</v>
      </c>
      <c r="K1183" s="14">
        <f t="shared" si="187"/>
        <v>2</v>
      </c>
      <c r="L1183" s="14">
        <f t="shared" si="188"/>
        <v>2.5</v>
      </c>
      <c r="M1183" s="8">
        <f t="shared" si="185"/>
        <v>6.0698027314112293E-3</v>
      </c>
      <c r="N1183" s="8">
        <f t="shared" si="186"/>
        <v>7.5872534142640367E-3</v>
      </c>
      <c r="O1183" s="14">
        <f t="shared" si="189"/>
        <v>-2.5</v>
      </c>
      <c r="P1183" s="8">
        <f t="shared" si="190"/>
        <v>-7.5301204819277108E-3</v>
      </c>
    </row>
    <row r="1184" spans="1:16" x14ac:dyDescent="0.25">
      <c r="A1184" s="10">
        <v>43819</v>
      </c>
      <c r="B1184" s="11">
        <v>329</v>
      </c>
      <c r="C1184" s="11">
        <v>332</v>
      </c>
      <c r="D1184" s="11">
        <v>333</v>
      </c>
      <c r="E1184" s="11">
        <v>328.5</v>
      </c>
      <c r="F1184" s="12">
        <v>86280459</v>
      </c>
      <c r="G1184" s="14">
        <f t="shared" si="181"/>
        <v>1</v>
      </c>
      <c r="H1184" s="14">
        <f t="shared" si="182"/>
        <v>3.5</v>
      </c>
      <c r="I1184" s="8">
        <f t="shared" si="183"/>
        <v>3.0120481927710845E-3</v>
      </c>
      <c r="J1184" s="8">
        <f t="shared" si="184"/>
        <v>1.0542168674698794E-2</v>
      </c>
      <c r="K1184" s="14">
        <f t="shared" si="187"/>
        <v>-1</v>
      </c>
      <c r="L1184" s="14">
        <f t="shared" si="188"/>
        <v>5.5</v>
      </c>
      <c r="M1184" s="8">
        <f t="shared" si="185"/>
        <v>-3.0120481927710845E-3</v>
      </c>
      <c r="N1184" s="8">
        <f t="shared" si="186"/>
        <v>1.6566265060240965E-2</v>
      </c>
      <c r="O1184" s="14">
        <f t="shared" si="189"/>
        <v>-2</v>
      </c>
      <c r="P1184" s="8">
        <f t="shared" si="190"/>
        <v>-5.9880239520958087E-3</v>
      </c>
    </row>
    <row r="1185" spans="1:16" x14ac:dyDescent="0.25">
      <c r="A1185" s="10">
        <v>43818</v>
      </c>
      <c r="B1185" s="11">
        <v>335</v>
      </c>
      <c r="C1185" s="11">
        <v>340</v>
      </c>
      <c r="D1185" s="11">
        <v>342</v>
      </c>
      <c r="E1185" s="11">
        <v>335</v>
      </c>
      <c r="F1185" s="12">
        <v>55667012</v>
      </c>
      <c r="G1185" s="14">
        <f t="shared" si="181"/>
        <v>2</v>
      </c>
      <c r="H1185" s="14">
        <f t="shared" si="182"/>
        <v>5</v>
      </c>
      <c r="I1185" s="8">
        <f t="shared" si="183"/>
        <v>5.8823529411764705E-3</v>
      </c>
      <c r="J1185" s="8">
        <f t="shared" si="184"/>
        <v>1.4705882352941176E-2</v>
      </c>
      <c r="K1185" s="14">
        <f t="shared" si="187"/>
        <v>13</v>
      </c>
      <c r="L1185" s="14">
        <f t="shared" si="188"/>
        <v>-6</v>
      </c>
      <c r="M1185" s="8">
        <f t="shared" si="185"/>
        <v>3.8235294117647062E-2</v>
      </c>
      <c r="N1185" s="8">
        <f t="shared" si="186"/>
        <v>-1.7647058823529412E-2</v>
      </c>
      <c r="O1185" s="14">
        <f t="shared" si="189"/>
        <v>11</v>
      </c>
      <c r="P1185" s="8">
        <f t="shared" si="190"/>
        <v>3.3434650455927049E-2</v>
      </c>
    </row>
    <row r="1186" spans="1:16" x14ac:dyDescent="0.25">
      <c r="A1186" s="10">
        <v>43817</v>
      </c>
      <c r="B1186" s="11">
        <v>344.5</v>
      </c>
      <c r="C1186" s="11">
        <v>341.5</v>
      </c>
      <c r="D1186" s="11">
        <v>345</v>
      </c>
      <c r="E1186" s="11">
        <v>341.5</v>
      </c>
      <c r="F1186" s="12">
        <v>42486841</v>
      </c>
      <c r="G1186" s="14">
        <f t="shared" si="181"/>
        <v>3.5</v>
      </c>
      <c r="H1186" s="14">
        <f t="shared" si="182"/>
        <v>0</v>
      </c>
      <c r="I1186" s="8">
        <f t="shared" si="183"/>
        <v>1.0248901903367497E-2</v>
      </c>
      <c r="J1186" s="8">
        <f t="shared" si="184"/>
        <v>0</v>
      </c>
      <c r="K1186" s="14">
        <f t="shared" si="187"/>
        <v>10</v>
      </c>
      <c r="L1186" s="14">
        <f t="shared" si="188"/>
        <v>-6.5</v>
      </c>
      <c r="M1186" s="8">
        <f t="shared" si="185"/>
        <v>2.9282576866764276E-2</v>
      </c>
      <c r="N1186" s="8">
        <f t="shared" si="186"/>
        <v>-1.9033674963396779E-2</v>
      </c>
      <c r="O1186" s="14">
        <f t="shared" si="189"/>
        <v>6.5</v>
      </c>
      <c r="P1186" s="8">
        <f t="shared" si="190"/>
        <v>1.9402985074626865E-2</v>
      </c>
    </row>
    <row r="1187" spans="1:16" x14ac:dyDescent="0.25">
      <c r="A1187" s="10">
        <v>43816</v>
      </c>
      <c r="B1187" s="11">
        <v>345</v>
      </c>
      <c r="C1187" s="11">
        <v>335</v>
      </c>
      <c r="D1187" s="11">
        <v>345</v>
      </c>
      <c r="E1187" s="11">
        <v>335</v>
      </c>
      <c r="F1187" s="12">
        <v>41428458</v>
      </c>
      <c r="G1187" s="14">
        <f t="shared" si="181"/>
        <v>10</v>
      </c>
      <c r="H1187" s="14">
        <f t="shared" si="182"/>
        <v>0</v>
      </c>
      <c r="I1187" s="8">
        <f t="shared" si="183"/>
        <v>2.9850746268656716E-2</v>
      </c>
      <c r="J1187" s="8">
        <f t="shared" si="184"/>
        <v>0</v>
      </c>
      <c r="K1187" s="14">
        <f t="shared" si="187"/>
        <v>0.5</v>
      </c>
      <c r="L1187" s="14">
        <f t="shared" si="188"/>
        <v>9.5</v>
      </c>
      <c r="M1187" s="8">
        <f t="shared" si="185"/>
        <v>1.4925373134328358E-3</v>
      </c>
      <c r="N1187" s="8">
        <f t="shared" si="186"/>
        <v>2.8358208955223882E-2</v>
      </c>
      <c r="O1187" s="14">
        <f t="shared" si="189"/>
        <v>-9.5</v>
      </c>
      <c r="P1187" s="8">
        <f t="shared" si="190"/>
        <v>-2.7576197387518143E-2</v>
      </c>
    </row>
    <row r="1188" spans="1:16" x14ac:dyDescent="0.25">
      <c r="A1188" s="10">
        <v>43815</v>
      </c>
      <c r="B1188" s="11">
        <v>336</v>
      </c>
      <c r="C1188" s="11">
        <v>336.5</v>
      </c>
      <c r="D1188" s="11">
        <v>338.5</v>
      </c>
      <c r="E1188" s="11">
        <v>336</v>
      </c>
      <c r="F1188" s="12">
        <v>48340188</v>
      </c>
      <c r="G1188" s="14">
        <f t="shared" si="181"/>
        <v>2</v>
      </c>
      <c r="H1188" s="14">
        <f t="shared" si="182"/>
        <v>0.5</v>
      </c>
      <c r="I1188" s="8">
        <f t="shared" si="183"/>
        <v>5.9435364041604752E-3</v>
      </c>
      <c r="J1188" s="8">
        <f t="shared" si="184"/>
        <v>1.4858841010401188E-3</v>
      </c>
      <c r="K1188" s="14">
        <f t="shared" si="187"/>
        <v>-6.5</v>
      </c>
      <c r="L1188" s="14">
        <f t="shared" si="188"/>
        <v>9</v>
      </c>
      <c r="M1188" s="8">
        <f t="shared" si="185"/>
        <v>-1.9316493313521546E-2</v>
      </c>
      <c r="N1188" s="8">
        <f t="shared" si="186"/>
        <v>2.6745913818722138E-2</v>
      </c>
      <c r="O1188" s="14">
        <f t="shared" si="189"/>
        <v>-8.5</v>
      </c>
      <c r="P1188" s="8">
        <f t="shared" si="190"/>
        <v>-2.4637681159420291E-2</v>
      </c>
    </row>
    <row r="1189" spans="1:16" x14ac:dyDescent="0.25">
      <c r="A1189" s="10">
        <v>43812</v>
      </c>
      <c r="B1189" s="11">
        <v>339</v>
      </c>
      <c r="C1189" s="11">
        <v>340</v>
      </c>
      <c r="D1189" s="11">
        <v>343</v>
      </c>
      <c r="E1189" s="11">
        <v>338</v>
      </c>
      <c r="F1189" s="12">
        <v>60843939</v>
      </c>
      <c r="G1189" s="14">
        <f t="shared" si="181"/>
        <v>3</v>
      </c>
      <c r="H1189" s="14">
        <f t="shared" si="182"/>
        <v>2</v>
      </c>
      <c r="I1189" s="8">
        <f t="shared" si="183"/>
        <v>8.8235294117647058E-3</v>
      </c>
      <c r="J1189" s="8">
        <f t="shared" si="184"/>
        <v>5.8823529411764705E-3</v>
      </c>
      <c r="K1189" s="14">
        <f t="shared" si="187"/>
        <v>7</v>
      </c>
      <c r="L1189" s="14">
        <f t="shared" si="188"/>
        <v>-2</v>
      </c>
      <c r="M1189" s="8">
        <f t="shared" si="185"/>
        <v>2.0588235294117647E-2</v>
      </c>
      <c r="N1189" s="8">
        <f t="shared" si="186"/>
        <v>-5.8823529411764705E-3</v>
      </c>
      <c r="O1189" s="14">
        <f t="shared" si="189"/>
        <v>4</v>
      </c>
      <c r="P1189" s="8">
        <f t="shared" si="190"/>
        <v>1.1904761904761904E-2</v>
      </c>
    </row>
    <row r="1190" spans="1:16" x14ac:dyDescent="0.25">
      <c r="A1190" s="10">
        <v>43811</v>
      </c>
      <c r="B1190" s="11">
        <v>331.5</v>
      </c>
      <c r="C1190" s="11">
        <v>325</v>
      </c>
      <c r="D1190" s="11">
        <v>334.5</v>
      </c>
      <c r="E1190" s="11">
        <v>324</v>
      </c>
      <c r="F1190" s="12">
        <v>52801851</v>
      </c>
      <c r="G1190" s="14">
        <f t="shared" si="181"/>
        <v>9.5</v>
      </c>
      <c r="H1190" s="14">
        <f t="shared" si="182"/>
        <v>1</v>
      </c>
      <c r="I1190" s="8">
        <f t="shared" si="183"/>
        <v>2.923076923076923E-2</v>
      </c>
      <c r="J1190" s="8">
        <f t="shared" si="184"/>
        <v>3.0769230769230769E-3</v>
      </c>
      <c r="K1190" s="14">
        <f t="shared" si="187"/>
        <v>-4.5</v>
      </c>
      <c r="L1190" s="14">
        <f t="shared" si="188"/>
        <v>15</v>
      </c>
      <c r="M1190" s="8">
        <f t="shared" si="185"/>
        <v>-1.3846153846153847E-2</v>
      </c>
      <c r="N1190" s="8">
        <f t="shared" si="186"/>
        <v>4.6153846153846156E-2</v>
      </c>
      <c r="O1190" s="14">
        <f t="shared" si="189"/>
        <v>-14</v>
      </c>
      <c r="P1190" s="8">
        <f t="shared" si="190"/>
        <v>-4.1297935103244837E-2</v>
      </c>
    </row>
    <row r="1191" spans="1:16" x14ac:dyDescent="0.25">
      <c r="A1191" s="10">
        <v>43810</v>
      </c>
      <c r="B1191" s="11">
        <v>319</v>
      </c>
      <c r="C1191" s="11">
        <v>314</v>
      </c>
      <c r="D1191" s="11">
        <v>319</v>
      </c>
      <c r="E1191" s="11">
        <v>313</v>
      </c>
      <c r="F1191" s="12">
        <v>34329148</v>
      </c>
      <c r="G1191" s="14">
        <f t="shared" si="181"/>
        <v>5</v>
      </c>
      <c r="H1191" s="14">
        <f t="shared" si="182"/>
        <v>1</v>
      </c>
      <c r="I1191" s="8">
        <f t="shared" si="183"/>
        <v>1.5923566878980892E-2</v>
      </c>
      <c r="J1191" s="8">
        <f t="shared" si="184"/>
        <v>3.1847133757961785E-3</v>
      </c>
      <c r="K1191" s="14">
        <f t="shared" si="187"/>
        <v>-12.5</v>
      </c>
      <c r="L1191" s="14">
        <f t="shared" si="188"/>
        <v>18.5</v>
      </c>
      <c r="M1191" s="8">
        <f t="shared" si="185"/>
        <v>-3.9808917197452227E-2</v>
      </c>
      <c r="N1191" s="8">
        <f t="shared" si="186"/>
        <v>5.89171974522293E-2</v>
      </c>
      <c r="O1191" s="14">
        <f t="shared" si="189"/>
        <v>-17.5</v>
      </c>
      <c r="P1191" s="8">
        <f t="shared" si="190"/>
        <v>-5.2790346907993967E-2</v>
      </c>
    </row>
    <row r="1192" spans="1:16" x14ac:dyDescent="0.25">
      <c r="A1192" s="10">
        <v>43809</v>
      </c>
      <c r="B1192" s="11">
        <v>313.5</v>
      </c>
      <c r="C1192" s="11">
        <v>315</v>
      </c>
      <c r="D1192" s="11">
        <v>315.5</v>
      </c>
      <c r="E1192" s="11">
        <v>312.5</v>
      </c>
      <c r="F1192" s="12">
        <v>20847594</v>
      </c>
      <c r="G1192" s="14">
        <f t="shared" si="181"/>
        <v>0.5</v>
      </c>
      <c r="H1192" s="14">
        <f t="shared" si="182"/>
        <v>2.5</v>
      </c>
      <c r="I1192" s="8">
        <f t="shared" si="183"/>
        <v>1.5873015873015873E-3</v>
      </c>
      <c r="J1192" s="8">
        <f t="shared" si="184"/>
        <v>7.9365079365079361E-3</v>
      </c>
      <c r="K1192" s="14">
        <f t="shared" si="187"/>
        <v>-3.5</v>
      </c>
      <c r="L1192" s="14">
        <f t="shared" si="188"/>
        <v>6.5</v>
      </c>
      <c r="M1192" s="8">
        <f t="shared" si="185"/>
        <v>-1.1111111111111112E-2</v>
      </c>
      <c r="N1192" s="8">
        <f t="shared" si="186"/>
        <v>2.0634920634920634E-2</v>
      </c>
      <c r="O1192" s="14">
        <f t="shared" si="189"/>
        <v>-4</v>
      </c>
      <c r="P1192" s="8">
        <f t="shared" si="190"/>
        <v>-1.2539184952978056E-2</v>
      </c>
    </row>
    <row r="1193" spans="1:16" x14ac:dyDescent="0.25">
      <c r="A1193" s="10">
        <v>43808</v>
      </c>
      <c r="B1193" s="11">
        <v>316</v>
      </c>
      <c r="C1193" s="11">
        <v>314</v>
      </c>
      <c r="D1193" s="11">
        <v>316.5</v>
      </c>
      <c r="E1193" s="11">
        <v>314</v>
      </c>
      <c r="F1193" s="12">
        <v>23556081</v>
      </c>
      <c r="G1193" s="14">
        <f t="shared" si="181"/>
        <v>2.5</v>
      </c>
      <c r="H1193" s="14">
        <f t="shared" si="182"/>
        <v>0</v>
      </c>
      <c r="I1193" s="8">
        <f t="shared" si="183"/>
        <v>7.9617834394904458E-3</v>
      </c>
      <c r="J1193" s="8">
        <f t="shared" si="184"/>
        <v>0</v>
      </c>
      <c r="K1193" s="14">
        <f t="shared" si="187"/>
        <v>3</v>
      </c>
      <c r="L1193" s="14">
        <f t="shared" si="188"/>
        <v>-0.5</v>
      </c>
      <c r="M1193" s="8">
        <f t="shared" si="185"/>
        <v>9.5541401273885346E-3</v>
      </c>
      <c r="N1193" s="8">
        <f t="shared" si="186"/>
        <v>-1.5923566878980893E-3</v>
      </c>
      <c r="O1193" s="14">
        <f t="shared" si="189"/>
        <v>0.5</v>
      </c>
      <c r="P1193" s="8">
        <f t="shared" si="190"/>
        <v>1.594896331738437E-3</v>
      </c>
    </row>
    <row r="1194" spans="1:16" x14ac:dyDescent="0.25">
      <c r="A1194" s="10">
        <v>43805</v>
      </c>
      <c r="B1194" s="11">
        <v>313</v>
      </c>
      <c r="C1194" s="11">
        <v>315</v>
      </c>
      <c r="D1194" s="11">
        <v>316</v>
      </c>
      <c r="E1194" s="11">
        <v>311</v>
      </c>
      <c r="F1194" s="12">
        <v>18402703</v>
      </c>
      <c r="G1194" s="14">
        <f t="shared" si="181"/>
        <v>1</v>
      </c>
      <c r="H1194" s="14">
        <f t="shared" si="182"/>
        <v>4</v>
      </c>
      <c r="I1194" s="8">
        <f t="shared" si="183"/>
        <v>3.1746031746031746E-3</v>
      </c>
      <c r="J1194" s="8">
        <f t="shared" si="184"/>
        <v>1.2698412698412698E-2</v>
      </c>
      <c r="K1194" s="14">
        <f t="shared" si="187"/>
        <v>0</v>
      </c>
      <c r="L1194" s="14">
        <f t="shared" si="188"/>
        <v>5</v>
      </c>
      <c r="M1194" s="8">
        <f t="shared" si="185"/>
        <v>0</v>
      </c>
      <c r="N1194" s="8">
        <f t="shared" si="186"/>
        <v>1.5873015873015872E-2</v>
      </c>
      <c r="O1194" s="14">
        <f t="shared" si="189"/>
        <v>-1</v>
      </c>
      <c r="P1194" s="8">
        <f t="shared" si="190"/>
        <v>-3.1645569620253164E-3</v>
      </c>
    </row>
    <row r="1195" spans="1:16" x14ac:dyDescent="0.25">
      <c r="A1195" s="10">
        <v>43804</v>
      </c>
      <c r="B1195" s="11">
        <v>312</v>
      </c>
      <c r="C1195" s="11">
        <v>309</v>
      </c>
      <c r="D1195" s="11">
        <v>312</v>
      </c>
      <c r="E1195" s="11">
        <v>309</v>
      </c>
      <c r="F1195" s="12">
        <v>39349842</v>
      </c>
      <c r="G1195" s="14">
        <f t="shared" si="181"/>
        <v>3</v>
      </c>
      <c r="H1195" s="14">
        <f t="shared" si="182"/>
        <v>0</v>
      </c>
      <c r="I1195" s="8">
        <f t="shared" si="183"/>
        <v>9.7087378640776691E-3</v>
      </c>
      <c r="J1195" s="8">
        <f t="shared" si="184"/>
        <v>0</v>
      </c>
      <c r="K1195" s="14">
        <f t="shared" si="187"/>
        <v>-1</v>
      </c>
      <c r="L1195" s="14">
        <f t="shared" si="188"/>
        <v>4</v>
      </c>
      <c r="M1195" s="8">
        <f t="shared" si="185"/>
        <v>-3.2362459546925568E-3</v>
      </c>
      <c r="N1195" s="8">
        <f t="shared" si="186"/>
        <v>1.2944983818770227E-2</v>
      </c>
      <c r="O1195" s="14">
        <f t="shared" si="189"/>
        <v>-4</v>
      </c>
      <c r="P1195" s="8">
        <f t="shared" si="190"/>
        <v>-1.2779552715654952E-2</v>
      </c>
    </row>
    <row r="1196" spans="1:16" x14ac:dyDescent="0.25">
      <c r="A1196" s="10">
        <v>43803</v>
      </c>
      <c r="B1196" s="11">
        <v>306</v>
      </c>
      <c r="C1196" s="11">
        <v>305</v>
      </c>
      <c r="D1196" s="11">
        <v>306</v>
      </c>
      <c r="E1196" s="11">
        <v>304</v>
      </c>
      <c r="F1196" s="12">
        <v>34911686</v>
      </c>
      <c r="G1196" s="14">
        <f t="shared" si="181"/>
        <v>1</v>
      </c>
      <c r="H1196" s="14">
        <f t="shared" si="182"/>
        <v>1</v>
      </c>
      <c r="I1196" s="8">
        <f t="shared" si="183"/>
        <v>3.2786885245901639E-3</v>
      </c>
      <c r="J1196" s="8">
        <f t="shared" si="184"/>
        <v>3.2786885245901639E-3</v>
      </c>
      <c r="K1196" s="14">
        <f t="shared" si="187"/>
        <v>-6</v>
      </c>
      <c r="L1196" s="14">
        <f t="shared" si="188"/>
        <v>8</v>
      </c>
      <c r="M1196" s="8">
        <f t="shared" si="185"/>
        <v>-1.9672131147540985E-2</v>
      </c>
      <c r="N1196" s="8">
        <f t="shared" si="186"/>
        <v>2.6229508196721311E-2</v>
      </c>
      <c r="O1196" s="14">
        <f t="shared" si="189"/>
        <v>-7</v>
      </c>
      <c r="P1196" s="8">
        <f t="shared" si="190"/>
        <v>-2.2435897435897436E-2</v>
      </c>
    </row>
    <row r="1197" spans="1:16" x14ac:dyDescent="0.25">
      <c r="A1197" s="10">
        <v>43802</v>
      </c>
      <c r="B1197" s="11">
        <v>307</v>
      </c>
      <c r="C1197" s="11">
        <v>305</v>
      </c>
      <c r="D1197" s="11">
        <v>307</v>
      </c>
      <c r="E1197" s="11">
        <v>305</v>
      </c>
      <c r="F1197" s="12">
        <v>27686319</v>
      </c>
      <c r="G1197" s="14">
        <f t="shared" si="181"/>
        <v>2</v>
      </c>
      <c r="H1197" s="14">
        <f t="shared" si="182"/>
        <v>0</v>
      </c>
      <c r="I1197" s="8">
        <f t="shared" si="183"/>
        <v>6.5573770491803279E-3</v>
      </c>
      <c r="J1197" s="8">
        <f t="shared" si="184"/>
        <v>0</v>
      </c>
      <c r="K1197" s="14">
        <f t="shared" si="187"/>
        <v>1</v>
      </c>
      <c r="L1197" s="14">
        <f t="shared" si="188"/>
        <v>1</v>
      </c>
      <c r="M1197" s="8">
        <f t="shared" si="185"/>
        <v>3.2786885245901639E-3</v>
      </c>
      <c r="N1197" s="8">
        <f t="shared" si="186"/>
        <v>3.2786885245901639E-3</v>
      </c>
      <c r="O1197" s="14">
        <f t="shared" si="189"/>
        <v>-1</v>
      </c>
      <c r="P1197" s="8">
        <f t="shared" si="190"/>
        <v>-3.2679738562091504E-3</v>
      </c>
    </row>
    <row r="1198" spans="1:16" x14ac:dyDescent="0.25">
      <c r="A1198" s="10">
        <v>43801</v>
      </c>
      <c r="B1198" s="11">
        <v>307.5</v>
      </c>
      <c r="C1198" s="11">
        <v>307</v>
      </c>
      <c r="D1198" s="11">
        <v>308</v>
      </c>
      <c r="E1198" s="11">
        <v>306.5</v>
      </c>
      <c r="F1198" s="12">
        <v>25516807</v>
      </c>
      <c r="G1198" s="14">
        <f t="shared" si="181"/>
        <v>1</v>
      </c>
      <c r="H1198" s="14">
        <f t="shared" si="182"/>
        <v>0.5</v>
      </c>
      <c r="I1198" s="8">
        <f t="shared" si="183"/>
        <v>3.2573289902280132E-3</v>
      </c>
      <c r="J1198" s="8">
        <f t="shared" si="184"/>
        <v>1.6286644951140066E-3</v>
      </c>
      <c r="K1198" s="14">
        <f t="shared" si="187"/>
        <v>1</v>
      </c>
      <c r="L1198" s="14">
        <f t="shared" si="188"/>
        <v>0.5</v>
      </c>
      <c r="M1198" s="8">
        <f t="shared" si="185"/>
        <v>3.2573289902280132E-3</v>
      </c>
      <c r="N1198" s="8">
        <f t="shared" si="186"/>
        <v>1.6286644951140066E-3</v>
      </c>
      <c r="O1198" s="14">
        <f t="shared" si="189"/>
        <v>0</v>
      </c>
      <c r="P1198" s="8">
        <f t="shared" si="190"/>
        <v>0</v>
      </c>
    </row>
    <row r="1199" spans="1:16" x14ac:dyDescent="0.25">
      <c r="A1199" s="10">
        <v>43798</v>
      </c>
      <c r="B1199" s="11">
        <v>305</v>
      </c>
      <c r="C1199" s="11">
        <v>309</v>
      </c>
      <c r="D1199" s="11">
        <v>309.5</v>
      </c>
      <c r="E1199" s="11">
        <v>305</v>
      </c>
      <c r="F1199" s="12">
        <v>32423561</v>
      </c>
      <c r="G1199" s="14">
        <f t="shared" si="181"/>
        <v>0.5</v>
      </c>
      <c r="H1199" s="14">
        <f t="shared" si="182"/>
        <v>4</v>
      </c>
      <c r="I1199" s="8">
        <f t="shared" si="183"/>
        <v>1.6181229773462784E-3</v>
      </c>
      <c r="J1199" s="8">
        <f t="shared" si="184"/>
        <v>1.2944983818770227E-2</v>
      </c>
      <c r="K1199" s="14">
        <f t="shared" si="187"/>
        <v>2</v>
      </c>
      <c r="L1199" s="14">
        <f t="shared" si="188"/>
        <v>2.5</v>
      </c>
      <c r="M1199" s="8">
        <f t="shared" si="185"/>
        <v>6.4724919093851136E-3</v>
      </c>
      <c r="N1199" s="8">
        <f t="shared" si="186"/>
        <v>8.0906148867313909E-3</v>
      </c>
      <c r="O1199" s="14">
        <f t="shared" si="189"/>
        <v>1.5</v>
      </c>
      <c r="P1199" s="8">
        <f t="shared" si="190"/>
        <v>4.8780487804878049E-3</v>
      </c>
    </row>
    <row r="1200" spans="1:16" x14ac:dyDescent="0.25">
      <c r="A1200" s="10">
        <v>43797</v>
      </c>
      <c r="B1200" s="11">
        <v>309.5</v>
      </c>
      <c r="C1200" s="11">
        <v>310</v>
      </c>
      <c r="D1200" s="11">
        <v>312</v>
      </c>
      <c r="E1200" s="11">
        <v>308.5</v>
      </c>
      <c r="F1200" s="12">
        <v>19718982</v>
      </c>
      <c r="G1200" s="14">
        <f t="shared" si="181"/>
        <v>2</v>
      </c>
      <c r="H1200" s="14">
        <f t="shared" si="182"/>
        <v>1.5</v>
      </c>
      <c r="I1200" s="8">
        <f t="shared" si="183"/>
        <v>6.4516129032258064E-3</v>
      </c>
      <c r="J1200" s="8">
        <f t="shared" si="184"/>
        <v>4.8387096774193551E-3</v>
      </c>
      <c r="K1200" s="14">
        <f t="shared" si="187"/>
        <v>7</v>
      </c>
      <c r="L1200" s="14">
        <f t="shared" si="188"/>
        <v>-3.5</v>
      </c>
      <c r="M1200" s="8">
        <f t="shared" si="185"/>
        <v>2.2580645161290321E-2</v>
      </c>
      <c r="N1200" s="8">
        <f t="shared" si="186"/>
        <v>-1.1290322580645161E-2</v>
      </c>
      <c r="O1200" s="14">
        <f t="shared" si="189"/>
        <v>5</v>
      </c>
      <c r="P1200" s="8">
        <f t="shared" si="190"/>
        <v>1.6393442622950821E-2</v>
      </c>
    </row>
    <row r="1201" spans="1:16" x14ac:dyDescent="0.25">
      <c r="A1201" s="10">
        <v>43796</v>
      </c>
      <c r="B1201" s="11">
        <v>311</v>
      </c>
      <c r="C1201" s="11">
        <v>307.5</v>
      </c>
      <c r="D1201" s="11">
        <v>311.5</v>
      </c>
      <c r="E1201" s="11">
        <v>307.5</v>
      </c>
      <c r="F1201" s="12">
        <v>18527648</v>
      </c>
      <c r="G1201" s="14">
        <f t="shared" si="181"/>
        <v>4</v>
      </c>
      <c r="H1201" s="14">
        <f t="shared" si="182"/>
        <v>0</v>
      </c>
      <c r="I1201" s="8">
        <f t="shared" si="183"/>
        <v>1.3008130081300813E-2</v>
      </c>
      <c r="J1201" s="8">
        <f t="shared" si="184"/>
        <v>0</v>
      </c>
      <c r="K1201" s="14">
        <f t="shared" si="187"/>
        <v>2</v>
      </c>
      <c r="L1201" s="14">
        <f t="shared" si="188"/>
        <v>2</v>
      </c>
      <c r="M1201" s="8">
        <f t="shared" si="185"/>
        <v>6.5040650406504065E-3</v>
      </c>
      <c r="N1201" s="8">
        <f t="shared" si="186"/>
        <v>6.5040650406504065E-3</v>
      </c>
      <c r="O1201" s="14">
        <f t="shared" si="189"/>
        <v>-2</v>
      </c>
      <c r="P1201" s="8">
        <f t="shared" si="190"/>
        <v>-6.462035541195477E-3</v>
      </c>
    </row>
    <row r="1202" spans="1:16" x14ac:dyDescent="0.25">
      <c r="A1202" s="10">
        <v>43795</v>
      </c>
      <c r="B1202" s="11">
        <v>307</v>
      </c>
      <c r="C1202" s="11">
        <v>310</v>
      </c>
      <c r="D1202" s="11">
        <v>310.5</v>
      </c>
      <c r="E1202" s="11">
        <v>307</v>
      </c>
      <c r="F1202" s="12">
        <v>101916622</v>
      </c>
      <c r="G1202" s="14">
        <f t="shared" si="181"/>
        <v>0.5</v>
      </c>
      <c r="H1202" s="14">
        <f t="shared" si="182"/>
        <v>3</v>
      </c>
      <c r="I1202" s="8">
        <f t="shared" si="183"/>
        <v>1.6129032258064516E-3</v>
      </c>
      <c r="J1202" s="8">
        <f t="shared" si="184"/>
        <v>9.6774193548387101E-3</v>
      </c>
      <c r="K1202" s="14">
        <f t="shared" si="187"/>
        <v>-0.5</v>
      </c>
      <c r="L1202" s="14">
        <f t="shared" si="188"/>
        <v>4</v>
      </c>
      <c r="M1202" s="8">
        <f t="shared" si="185"/>
        <v>-1.6129032258064516E-3</v>
      </c>
      <c r="N1202" s="8">
        <f t="shared" si="186"/>
        <v>1.2903225806451613E-2</v>
      </c>
      <c r="O1202" s="14">
        <f t="shared" si="189"/>
        <v>-1</v>
      </c>
      <c r="P1202" s="8">
        <f t="shared" si="190"/>
        <v>-3.2154340836012861E-3</v>
      </c>
    </row>
    <row r="1203" spans="1:16" x14ac:dyDescent="0.25">
      <c r="A1203" s="10">
        <v>43794</v>
      </c>
      <c r="B1203" s="11">
        <v>307</v>
      </c>
      <c r="C1203" s="11">
        <v>310.5</v>
      </c>
      <c r="D1203" s="11">
        <v>310.5</v>
      </c>
      <c r="E1203" s="11">
        <v>307</v>
      </c>
      <c r="F1203" s="12">
        <v>19855177</v>
      </c>
      <c r="G1203" s="14">
        <f t="shared" si="181"/>
        <v>0</v>
      </c>
      <c r="H1203" s="14">
        <f t="shared" si="182"/>
        <v>3.5</v>
      </c>
      <c r="I1203" s="8">
        <f t="shared" si="183"/>
        <v>0</v>
      </c>
      <c r="J1203" s="8">
        <f t="shared" si="184"/>
        <v>1.1272141706924315E-2</v>
      </c>
      <c r="K1203" s="14">
        <f t="shared" si="187"/>
        <v>3.5</v>
      </c>
      <c r="L1203" s="14">
        <f t="shared" si="188"/>
        <v>0</v>
      </c>
      <c r="M1203" s="8">
        <f t="shared" si="185"/>
        <v>1.1272141706924315E-2</v>
      </c>
      <c r="N1203" s="8">
        <f t="shared" si="186"/>
        <v>0</v>
      </c>
      <c r="O1203" s="14">
        <f t="shared" si="189"/>
        <v>3.5</v>
      </c>
      <c r="P1203" s="8">
        <f t="shared" si="190"/>
        <v>1.1400651465798045E-2</v>
      </c>
    </row>
    <row r="1204" spans="1:16" x14ac:dyDescent="0.25">
      <c r="A1204" s="10">
        <v>43791</v>
      </c>
      <c r="B1204" s="11">
        <v>309</v>
      </c>
      <c r="C1204" s="11">
        <v>310</v>
      </c>
      <c r="D1204" s="11">
        <v>310.5</v>
      </c>
      <c r="E1204" s="11">
        <v>308</v>
      </c>
      <c r="F1204" s="12">
        <v>26492984</v>
      </c>
      <c r="G1204" s="14">
        <f t="shared" si="181"/>
        <v>0.5</v>
      </c>
      <c r="H1204" s="14">
        <f t="shared" si="182"/>
        <v>2</v>
      </c>
      <c r="I1204" s="8">
        <f t="shared" si="183"/>
        <v>1.6129032258064516E-3</v>
      </c>
      <c r="J1204" s="8">
        <f t="shared" si="184"/>
        <v>6.4516129032258064E-3</v>
      </c>
      <c r="K1204" s="14">
        <f t="shared" si="187"/>
        <v>3.5</v>
      </c>
      <c r="L1204" s="14">
        <f t="shared" si="188"/>
        <v>-1</v>
      </c>
      <c r="M1204" s="8">
        <f t="shared" si="185"/>
        <v>1.1290322580645161E-2</v>
      </c>
      <c r="N1204" s="8">
        <f t="shared" si="186"/>
        <v>-3.2258064516129032E-3</v>
      </c>
      <c r="O1204" s="14">
        <f t="shared" si="189"/>
        <v>3</v>
      </c>
      <c r="P1204" s="8">
        <f t="shared" si="190"/>
        <v>9.7719869706840382E-3</v>
      </c>
    </row>
    <row r="1205" spans="1:16" x14ac:dyDescent="0.25">
      <c r="A1205" s="10">
        <v>43790</v>
      </c>
      <c r="B1205" s="11">
        <v>311</v>
      </c>
      <c r="C1205" s="11">
        <v>309.5</v>
      </c>
      <c r="D1205" s="11">
        <v>311</v>
      </c>
      <c r="E1205" s="11">
        <v>307</v>
      </c>
      <c r="F1205" s="12">
        <v>30163833</v>
      </c>
      <c r="G1205" s="14">
        <f t="shared" si="181"/>
        <v>1.5</v>
      </c>
      <c r="H1205" s="14">
        <f t="shared" si="182"/>
        <v>2.5</v>
      </c>
      <c r="I1205" s="8">
        <f t="shared" si="183"/>
        <v>4.8465266558966073E-3</v>
      </c>
      <c r="J1205" s="8">
        <f t="shared" si="184"/>
        <v>8.0775444264943458E-3</v>
      </c>
      <c r="K1205" s="14">
        <f t="shared" si="187"/>
        <v>2</v>
      </c>
      <c r="L1205" s="14">
        <f t="shared" si="188"/>
        <v>2</v>
      </c>
      <c r="M1205" s="8">
        <f t="shared" si="185"/>
        <v>6.462035541195477E-3</v>
      </c>
      <c r="N1205" s="8">
        <f t="shared" si="186"/>
        <v>6.462035541195477E-3</v>
      </c>
      <c r="O1205" s="14">
        <f t="shared" si="189"/>
        <v>0.5</v>
      </c>
      <c r="P1205" s="8">
        <f t="shared" si="190"/>
        <v>1.6181229773462784E-3</v>
      </c>
    </row>
    <row r="1206" spans="1:16" x14ac:dyDescent="0.25">
      <c r="A1206" s="10">
        <v>43789</v>
      </c>
      <c r="B1206" s="11">
        <v>313.5</v>
      </c>
      <c r="C1206" s="11">
        <v>314</v>
      </c>
      <c r="D1206" s="11">
        <v>314</v>
      </c>
      <c r="E1206" s="11">
        <v>312</v>
      </c>
      <c r="F1206" s="12">
        <v>24538973</v>
      </c>
      <c r="G1206" s="14">
        <f t="shared" si="181"/>
        <v>0</v>
      </c>
      <c r="H1206" s="14">
        <f t="shared" si="182"/>
        <v>2</v>
      </c>
      <c r="I1206" s="8">
        <f t="shared" si="183"/>
        <v>0</v>
      </c>
      <c r="J1206" s="8">
        <f t="shared" si="184"/>
        <v>6.369426751592357E-3</v>
      </c>
      <c r="K1206" s="14">
        <f t="shared" si="187"/>
        <v>3</v>
      </c>
      <c r="L1206" s="14">
        <f t="shared" si="188"/>
        <v>-1</v>
      </c>
      <c r="M1206" s="8">
        <f t="shared" si="185"/>
        <v>9.5541401273885346E-3</v>
      </c>
      <c r="N1206" s="8">
        <f t="shared" si="186"/>
        <v>-3.1847133757961785E-3</v>
      </c>
      <c r="O1206" s="14">
        <f t="shared" si="189"/>
        <v>3</v>
      </c>
      <c r="P1206" s="8">
        <f t="shared" si="190"/>
        <v>9.6463022508038593E-3</v>
      </c>
    </row>
    <row r="1207" spans="1:16" x14ac:dyDescent="0.25">
      <c r="A1207" s="10">
        <v>43788</v>
      </c>
      <c r="B1207" s="11">
        <v>315</v>
      </c>
      <c r="C1207" s="11">
        <v>312.5</v>
      </c>
      <c r="D1207" s="11">
        <v>315</v>
      </c>
      <c r="E1207" s="11">
        <v>311</v>
      </c>
      <c r="F1207" s="12">
        <v>33096197</v>
      </c>
      <c r="G1207" s="14">
        <f t="shared" si="181"/>
        <v>2.5</v>
      </c>
      <c r="H1207" s="14">
        <f t="shared" si="182"/>
        <v>1.5</v>
      </c>
      <c r="I1207" s="8">
        <f t="shared" si="183"/>
        <v>8.0000000000000002E-3</v>
      </c>
      <c r="J1207" s="8">
        <f t="shared" si="184"/>
        <v>4.7999999999999996E-3</v>
      </c>
      <c r="K1207" s="14">
        <f t="shared" si="187"/>
        <v>1.5</v>
      </c>
      <c r="L1207" s="14">
        <f t="shared" si="188"/>
        <v>2.5</v>
      </c>
      <c r="M1207" s="8">
        <f t="shared" si="185"/>
        <v>4.7999999999999996E-3</v>
      </c>
      <c r="N1207" s="8">
        <f t="shared" si="186"/>
        <v>8.0000000000000002E-3</v>
      </c>
      <c r="O1207" s="14">
        <f t="shared" si="189"/>
        <v>-1</v>
      </c>
      <c r="P1207" s="8">
        <f t="shared" si="190"/>
        <v>-3.189792663476874E-3</v>
      </c>
    </row>
    <row r="1208" spans="1:16" x14ac:dyDescent="0.25">
      <c r="A1208" s="10">
        <v>43787</v>
      </c>
      <c r="B1208" s="11">
        <v>311</v>
      </c>
      <c r="C1208" s="11">
        <v>308.5</v>
      </c>
      <c r="D1208" s="11">
        <v>311</v>
      </c>
      <c r="E1208" s="11">
        <v>307</v>
      </c>
      <c r="F1208" s="12">
        <v>18741325</v>
      </c>
      <c r="G1208" s="14">
        <f t="shared" si="181"/>
        <v>2.5</v>
      </c>
      <c r="H1208" s="14">
        <f t="shared" si="182"/>
        <v>1.5</v>
      </c>
      <c r="I1208" s="8">
        <f t="shared" si="183"/>
        <v>8.1037277147487843E-3</v>
      </c>
      <c r="J1208" s="8">
        <f t="shared" si="184"/>
        <v>4.8622366288492711E-3</v>
      </c>
      <c r="K1208" s="14">
        <f t="shared" si="187"/>
        <v>-4</v>
      </c>
      <c r="L1208" s="14">
        <f t="shared" si="188"/>
        <v>8</v>
      </c>
      <c r="M1208" s="8">
        <f t="shared" si="185"/>
        <v>-1.2965964343598054E-2</v>
      </c>
      <c r="N1208" s="8">
        <f t="shared" si="186"/>
        <v>2.5931928687196109E-2</v>
      </c>
      <c r="O1208" s="14">
        <f t="shared" si="189"/>
        <v>-6.5</v>
      </c>
      <c r="P1208" s="8">
        <f t="shared" si="190"/>
        <v>-2.0634920634920634E-2</v>
      </c>
    </row>
    <row r="1209" spans="1:16" x14ac:dyDescent="0.25">
      <c r="A1209" s="10">
        <v>43784</v>
      </c>
      <c r="B1209" s="11">
        <v>307</v>
      </c>
      <c r="C1209" s="11">
        <v>305.5</v>
      </c>
      <c r="D1209" s="11">
        <v>307.5</v>
      </c>
      <c r="E1209" s="11">
        <v>304.5</v>
      </c>
      <c r="F1209" s="12">
        <v>29038445</v>
      </c>
      <c r="G1209" s="14">
        <f t="shared" si="181"/>
        <v>2</v>
      </c>
      <c r="H1209" s="14">
        <f t="shared" si="182"/>
        <v>1</v>
      </c>
      <c r="I1209" s="8">
        <f t="shared" si="183"/>
        <v>6.5466448445171853E-3</v>
      </c>
      <c r="J1209" s="8">
        <f t="shared" si="184"/>
        <v>3.2733224222585926E-3</v>
      </c>
      <c r="K1209" s="14">
        <f t="shared" si="187"/>
        <v>-3.5</v>
      </c>
      <c r="L1209" s="14">
        <f t="shared" si="188"/>
        <v>6.5</v>
      </c>
      <c r="M1209" s="8">
        <f t="shared" si="185"/>
        <v>-1.1456628477905073E-2</v>
      </c>
      <c r="N1209" s="8">
        <f t="shared" si="186"/>
        <v>2.1276595744680851E-2</v>
      </c>
      <c r="O1209" s="14">
        <f t="shared" si="189"/>
        <v>-5.5</v>
      </c>
      <c r="P1209" s="8">
        <f t="shared" si="190"/>
        <v>-1.7684887459807074E-2</v>
      </c>
    </row>
    <row r="1210" spans="1:16" x14ac:dyDescent="0.25">
      <c r="A1210" s="10">
        <v>43783</v>
      </c>
      <c r="B1210" s="11">
        <v>303.5</v>
      </c>
      <c r="C1210" s="11">
        <v>304.5</v>
      </c>
      <c r="D1210" s="11">
        <v>305</v>
      </c>
      <c r="E1210" s="11">
        <v>302</v>
      </c>
      <c r="F1210" s="12">
        <v>15734835</v>
      </c>
      <c r="G1210" s="14">
        <f t="shared" si="181"/>
        <v>0.5</v>
      </c>
      <c r="H1210" s="14">
        <f t="shared" si="182"/>
        <v>2.5</v>
      </c>
      <c r="I1210" s="8">
        <f t="shared" si="183"/>
        <v>1.6420361247947454E-3</v>
      </c>
      <c r="J1210" s="8">
        <f t="shared" si="184"/>
        <v>8.2101806239737278E-3</v>
      </c>
      <c r="K1210" s="14">
        <f t="shared" si="187"/>
        <v>-2</v>
      </c>
      <c r="L1210" s="14">
        <f t="shared" si="188"/>
        <v>5</v>
      </c>
      <c r="M1210" s="8">
        <f t="shared" si="185"/>
        <v>-6.5681444991789817E-3</v>
      </c>
      <c r="N1210" s="8">
        <f t="shared" si="186"/>
        <v>1.6420361247947456E-2</v>
      </c>
      <c r="O1210" s="14">
        <f t="shared" si="189"/>
        <v>-2.5</v>
      </c>
      <c r="P1210" s="8">
        <f t="shared" si="190"/>
        <v>-8.1433224755700327E-3</v>
      </c>
    </row>
    <row r="1211" spans="1:16" x14ac:dyDescent="0.25">
      <c r="A1211" s="10">
        <v>43782</v>
      </c>
      <c r="B1211" s="11">
        <v>304</v>
      </c>
      <c r="C1211" s="11">
        <v>303</v>
      </c>
      <c r="D1211" s="11">
        <v>304</v>
      </c>
      <c r="E1211" s="11">
        <v>301.5</v>
      </c>
      <c r="F1211" s="12">
        <v>18422438</v>
      </c>
      <c r="G1211" s="14">
        <f t="shared" si="181"/>
        <v>1</v>
      </c>
      <c r="H1211" s="14">
        <f t="shared" si="182"/>
        <v>1.5</v>
      </c>
      <c r="I1211" s="8">
        <f t="shared" si="183"/>
        <v>3.3003300330033004E-3</v>
      </c>
      <c r="J1211" s="8">
        <f t="shared" si="184"/>
        <v>4.9504950495049506E-3</v>
      </c>
      <c r="K1211" s="14">
        <f t="shared" si="187"/>
        <v>0.5</v>
      </c>
      <c r="L1211" s="14">
        <f t="shared" si="188"/>
        <v>2</v>
      </c>
      <c r="M1211" s="8">
        <f t="shared" si="185"/>
        <v>1.6501650165016502E-3</v>
      </c>
      <c r="N1211" s="8">
        <f t="shared" si="186"/>
        <v>6.6006600660066007E-3</v>
      </c>
      <c r="O1211" s="14">
        <f t="shared" si="189"/>
        <v>-0.5</v>
      </c>
      <c r="P1211" s="8">
        <f t="shared" si="190"/>
        <v>-1.6474464579901153E-3</v>
      </c>
    </row>
    <row r="1212" spans="1:16" x14ac:dyDescent="0.25">
      <c r="A1212" s="10">
        <v>43781</v>
      </c>
      <c r="B1212" s="11">
        <v>305</v>
      </c>
      <c r="C1212" s="11">
        <v>302.5</v>
      </c>
      <c r="D1212" s="11">
        <v>305</v>
      </c>
      <c r="E1212" s="11">
        <v>302</v>
      </c>
      <c r="F1212" s="12">
        <v>19016708</v>
      </c>
      <c r="G1212" s="14">
        <f t="shared" si="181"/>
        <v>2.5</v>
      </c>
      <c r="H1212" s="14">
        <f t="shared" si="182"/>
        <v>0.5</v>
      </c>
      <c r="I1212" s="8">
        <f t="shared" si="183"/>
        <v>8.2644628099173556E-3</v>
      </c>
      <c r="J1212" s="8">
        <f t="shared" si="184"/>
        <v>1.652892561983471E-3</v>
      </c>
      <c r="K1212" s="14">
        <f t="shared" si="187"/>
        <v>1</v>
      </c>
      <c r="L1212" s="14">
        <f t="shared" si="188"/>
        <v>2</v>
      </c>
      <c r="M1212" s="8">
        <f t="shared" si="185"/>
        <v>3.3057851239669421E-3</v>
      </c>
      <c r="N1212" s="8">
        <f t="shared" si="186"/>
        <v>6.6115702479338841E-3</v>
      </c>
      <c r="O1212" s="14">
        <f t="shared" si="189"/>
        <v>-1.5</v>
      </c>
      <c r="P1212" s="8">
        <f t="shared" si="190"/>
        <v>-4.9342105263157892E-3</v>
      </c>
    </row>
    <row r="1213" spans="1:16" x14ac:dyDescent="0.25">
      <c r="A1213" s="10">
        <v>43780</v>
      </c>
      <c r="B1213" s="11">
        <v>301</v>
      </c>
      <c r="C1213" s="11">
        <v>305</v>
      </c>
      <c r="D1213" s="11">
        <v>305</v>
      </c>
      <c r="E1213" s="11">
        <v>300</v>
      </c>
      <c r="F1213" s="12">
        <v>35285583</v>
      </c>
      <c r="G1213" s="14">
        <f t="shared" si="181"/>
        <v>0</v>
      </c>
      <c r="H1213" s="14">
        <f t="shared" si="182"/>
        <v>5</v>
      </c>
      <c r="I1213" s="8">
        <f t="shared" si="183"/>
        <v>0</v>
      </c>
      <c r="J1213" s="8">
        <f t="shared" si="184"/>
        <v>1.6393442622950821E-2</v>
      </c>
      <c r="K1213" s="14">
        <f t="shared" si="187"/>
        <v>0</v>
      </c>
      <c r="L1213" s="14">
        <f t="shared" si="188"/>
        <v>5</v>
      </c>
      <c r="M1213" s="8">
        <f t="shared" si="185"/>
        <v>0</v>
      </c>
      <c r="N1213" s="8">
        <f t="shared" si="186"/>
        <v>1.6393442622950821E-2</v>
      </c>
      <c r="O1213" s="14">
        <f t="shared" si="189"/>
        <v>0</v>
      </c>
      <c r="P1213" s="8">
        <f t="shared" si="190"/>
        <v>0</v>
      </c>
    </row>
    <row r="1214" spans="1:16" x14ac:dyDescent="0.25">
      <c r="A1214" s="10">
        <v>43777</v>
      </c>
      <c r="B1214" s="11">
        <v>305.5</v>
      </c>
      <c r="C1214" s="11">
        <v>308.5</v>
      </c>
      <c r="D1214" s="11">
        <v>309</v>
      </c>
      <c r="E1214" s="11">
        <v>305.5</v>
      </c>
      <c r="F1214" s="12">
        <v>26230542</v>
      </c>
      <c r="G1214" s="14">
        <f t="shared" si="181"/>
        <v>0.5</v>
      </c>
      <c r="H1214" s="14">
        <f t="shared" si="182"/>
        <v>3</v>
      </c>
      <c r="I1214" s="8">
        <f t="shared" si="183"/>
        <v>1.6207455429497568E-3</v>
      </c>
      <c r="J1214" s="8">
        <f t="shared" si="184"/>
        <v>9.7244732576985422E-3</v>
      </c>
      <c r="K1214" s="14">
        <f t="shared" si="187"/>
        <v>8</v>
      </c>
      <c r="L1214" s="14">
        <f t="shared" si="188"/>
        <v>-4.5</v>
      </c>
      <c r="M1214" s="8">
        <f t="shared" si="185"/>
        <v>2.5931928687196109E-2</v>
      </c>
      <c r="N1214" s="8">
        <f t="shared" si="186"/>
        <v>-1.4586709886547812E-2</v>
      </c>
      <c r="O1214" s="14">
        <f t="shared" si="189"/>
        <v>7.5</v>
      </c>
      <c r="P1214" s="8">
        <f t="shared" si="190"/>
        <v>2.4916943521594685E-2</v>
      </c>
    </row>
    <row r="1215" spans="1:16" x14ac:dyDescent="0.25">
      <c r="A1215" s="10">
        <v>43776</v>
      </c>
      <c r="B1215" s="11">
        <v>309</v>
      </c>
      <c r="C1215" s="11">
        <v>310</v>
      </c>
      <c r="D1215" s="11">
        <v>310</v>
      </c>
      <c r="E1215" s="11">
        <v>306.5</v>
      </c>
      <c r="F1215" s="12">
        <v>28453659</v>
      </c>
      <c r="G1215" s="14">
        <f t="shared" si="181"/>
        <v>0</v>
      </c>
      <c r="H1215" s="14">
        <f t="shared" si="182"/>
        <v>3.5</v>
      </c>
      <c r="I1215" s="8">
        <f t="shared" si="183"/>
        <v>0</v>
      </c>
      <c r="J1215" s="8">
        <f t="shared" si="184"/>
        <v>1.1290322580645161E-2</v>
      </c>
      <c r="K1215" s="14">
        <f t="shared" si="187"/>
        <v>4.5</v>
      </c>
      <c r="L1215" s="14">
        <f t="shared" si="188"/>
        <v>-1</v>
      </c>
      <c r="M1215" s="8">
        <f t="shared" si="185"/>
        <v>1.4516129032258065E-2</v>
      </c>
      <c r="N1215" s="8">
        <f t="shared" si="186"/>
        <v>-3.2258064516129032E-3</v>
      </c>
      <c r="O1215" s="14">
        <f t="shared" si="189"/>
        <v>4.5</v>
      </c>
      <c r="P1215" s="8">
        <f t="shared" si="190"/>
        <v>1.4729950900163666E-2</v>
      </c>
    </row>
    <row r="1216" spans="1:16" x14ac:dyDescent="0.25">
      <c r="A1216" s="10">
        <v>43775</v>
      </c>
      <c r="B1216" s="11">
        <v>311</v>
      </c>
      <c r="C1216" s="11">
        <v>309</v>
      </c>
      <c r="D1216" s="11">
        <v>311.5</v>
      </c>
      <c r="E1216" s="11">
        <v>308</v>
      </c>
      <c r="F1216" s="12">
        <v>22149743</v>
      </c>
      <c r="G1216" s="14">
        <f t="shared" si="181"/>
        <v>2.5</v>
      </c>
      <c r="H1216" s="14">
        <f t="shared" si="182"/>
        <v>1</v>
      </c>
      <c r="I1216" s="8">
        <f t="shared" si="183"/>
        <v>8.0906148867313909E-3</v>
      </c>
      <c r="J1216" s="8">
        <f t="shared" si="184"/>
        <v>3.2362459546925568E-3</v>
      </c>
      <c r="K1216" s="14">
        <f t="shared" si="187"/>
        <v>2.5</v>
      </c>
      <c r="L1216" s="14">
        <f t="shared" si="188"/>
        <v>1</v>
      </c>
      <c r="M1216" s="8">
        <f t="shared" si="185"/>
        <v>8.0906148867313909E-3</v>
      </c>
      <c r="N1216" s="8">
        <f t="shared" si="186"/>
        <v>3.2362459546925568E-3</v>
      </c>
      <c r="O1216" s="14">
        <f t="shared" si="189"/>
        <v>0</v>
      </c>
      <c r="P1216" s="8">
        <f t="shared" si="190"/>
        <v>0</v>
      </c>
    </row>
    <row r="1217" spans="1:16" x14ac:dyDescent="0.25">
      <c r="A1217" s="10">
        <v>43774</v>
      </c>
      <c r="B1217" s="11">
        <v>310.5</v>
      </c>
      <c r="C1217" s="11">
        <v>307.5</v>
      </c>
      <c r="D1217" s="11">
        <v>310.5</v>
      </c>
      <c r="E1217" s="11">
        <v>307</v>
      </c>
      <c r="F1217" s="12">
        <v>32253184</v>
      </c>
      <c r="G1217" s="14">
        <f t="shared" si="181"/>
        <v>3</v>
      </c>
      <c r="H1217" s="14">
        <f t="shared" si="182"/>
        <v>0.5</v>
      </c>
      <c r="I1217" s="8">
        <f t="shared" si="183"/>
        <v>9.7560975609756097E-3</v>
      </c>
      <c r="J1217" s="8">
        <f t="shared" si="184"/>
        <v>1.6260162601626016E-3</v>
      </c>
      <c r="K1217" s="14">
        <f t="shared" si="187"/>
        <v>-0.5</v>
      </c>
      <c r="L1217" s="14">
        <f t="shared" si="188"/>
        <v>4</v>
      </c>
      <c r="M1217" s="8">
        <f t="shared" si="185"/>
        <v>-1.6260162601626016E-3</v>
      </c>
      <c r="N1217" s="8">
        <f t="shared" si="186"/>
        <v>1.3008130081300813E-2</v>
      </c>
      <c r="O1217" s="14">
        <f t="shared" si="189"/>
        <v>-3.5</v>
      </c>
      <c r="P1217" s="8">
        <f t="shared" si="190"/>
        <v>-1.1254019292604502E-2</v>
      </c>
    </row>
    <row r="1218" spans="1:16" x14ac:dyDescent="0.25">
      <c r="A1218" s="10">
        <v>43773</v>
      </c>
      <c r="B1218" s="11">
        <v>307</v>
      </c>
      <c r="C1218" s="11">
        <v>302.5</v>
      </c>
      <c r="D1218" s="11">
        <v>308</v>
      </c>
      <c r="E1218" s="11">
        <v>301</v>
      </c>
      <c r="F1218" s="12">
        <v>45155671</v>
      </c>
      <c r="G1218" s="14">
        <f t="shared" si="181"/>
        <v>5.5</v>
      </c>
      <c r="H1218" s="14">
        <f t="shared" si="182"/>
        <v>1.5</v>
      </c>
      <c r="I1218" s="8">
        <f t="shared" si="183"/>
        <v>1.8181818181818181E-2</v>
      </c>
      <c r="J1218" s="8">
        <f t="shared" si="184"/>
        <v>4.9586776859504135E-3</v>
      </c>
      <c r="K1218" s="14">
        <f t="shared" si="187"/>
        <v>-2.5</v>
      </c>
      <c r="L1218" s="14">
        <f t="shared" si="188"/>
        <v>9.5</v>
      </c>
      <c r="M1218" s="8">
        <f t="shared" si="185"/>
        <v>-8.2644628099173556E-3</v>
      </c>
      <c r="N1218" s="8">
        <f t="shared" si="186"/>
        <v>3.1404958677685953E-2</v>
      </c>
      <c r="O1218" s="14">
        <f t="shared" si="189"/>
        <v>-8</v>
      </c>
      <c r="P1218" s="8">
        <f t="shared" si="190"/>
        <v>-2.5764895330112721E-2</v>
      </c>
    </row>
    <row r="1219" spans="1:16" x14ac:dyDescent="0.25">
      <c r="A1219" s="10">
        <v>43770</v>
      </c>
      <c r="B1219" s="11">
        <v>299</v>
      </c>
      <c r="C1219" s="11">
        <v>299.5</v>
      </c>
      <c r="D1219" s="11">
        <v>299.5</v>
      </c>
      <c r="E1219" s="11">
        <v>296.5</v>
      </c>
      <c r="F1219" s="12">
        <v>30216678</v>
      </c>
      <c r="G1219" s="14">
        <f t="shared" si="181"/>
        <v>0</v>
      </c>
      <c r="H1219" s="14">
        <f t="shared" si="182"/>
        <v>3</v>
      </c>
      <c r="I1219" s="8">
        <f t="shared" si="183"/>
        <v>0</v>
      </c>
      <c r="J1219" s="8">
        <f t="shared" si="184"/>
        <v>1.001669449081803E-2</v>
      </c>
      <c r="K1219" s="14">
        <f t="shared" si="187"/>
        <v>-7.5</v>
      </c>
      <c r="L1219" s="14">
        <f t="shared" si="188"/>
        <v>10.5</v>
      </c>
      <c r="M1219" s="8">
        <f t="shared" si="185"/>
        <v>-2.5041736227045076E-2</v>
      </c>
      <c r="N1219" s="8">
        <f t="shared" si="186"/>
        <v>3.5058430717863104E-2</v>
      </c>
      <c r="O1219" s="14">
        <f t="shared" si="189"/>
        <v>-7.5</v>
      </c>
      <c r="P1219" s="8">
        <f t="shared" si="190"/>
        <v>-2.4429967426710098E-2</v>
      </c>
    </row>
    <row r="1220" spans="1:16" x14ac:dyDescent="0.25">
      <c r="A1220" s="10">
        <v>43769</v>
      </c>
      <c r="B1220" s="11">
        <v>298.5</v>
      </c>
      <c r="C1220" s="11">
        <v>300</v>
      </c>
      <c r="D1220" s="11">
        <v>301.5</v>
      </c>
      <c r="E1220" s="11">
        <v>298.5</v>
      </c>
      <c r="F1220" s="12">
        <v>43123514</v>
      </c>
      <c r="G1220" s="14">
        <f t="shared" si="181"/>
        <v>1.5</v>
      </c>
      <c r="H1220" s="14">
        <f t="shared" si="182"/>
        <v>1.5</v>
      </c>
      <c r="I1220" s="8">
        <f t="shared" si="183"/>
        <v>5.0000000000000001E-3</v>
      </c>
      <c r="J1220" s="8">
        <f t="shared" si="184"/>
        <v>5.0000000000000001E-3</v>
      </c>
      <c r="K1220" s="14">
        <f t="shared" si="187"/>
        <v>2.5</v>
      </c>
      <c r="L1220" s="14">
        <f t="shared" si="188"/>
        <v>0.5</v>
      </c>
      <c r="M1220" s="8">
        <f t="shared" si="185"/>
        <v>8.3333333333333332E-3</v>
      </c>
      <c r="N1220" s="8">
        <f t="shared" si="186"/>
        <v>1.6666666666666668E-3</v>
      </c>
      <c r="O1220" s="14">
        <f t="shared" si="189"/>
        <v>1</v>
      </c>
      <c r="P1220" s="8">
        <f t="shared" si="190"/>
        <v>3.3444816053511705E-3</v>
      </c>
    </row>
    <row r="1221" spans="1:16" x14ac:dyDescent="0.25">
      <c r="A1221" s="10">
        <v>43768</v>
      </c>
      <c r="B1221" s="11">
        <v>299.5</v>
      </c>
      <c r="C1221" s="11">
        <v>298.5</v>
      </c>
      <c r="D1221" s="11">
        <v>299.5</v>
      </c>
      <c r="E1221" s="11">
        <v>296.5</v>
      </c>
      <c r="F1221" s="12">
        <v>32370342</v>
      </c>
      <c r="G1221" s="14">
        <f t="shared" ref="G1221:G1284" si="191">D1221-$C1221</f>
        <v>1</v>
      </c>
      <c r="H1221" s="14">
        <f t="shared" ref="H1221:H1284" si="192">$C1221-E1221</f>
        <v>2</v>
      </c>
      <c r="I1221" s="8">
        <f t="shared" ref="I1221:I1284" si="193">G1221/$C1221</f>
        <v>3.3500837520938024E-3</v>
      </c>
      <c r="J1221" s="8">
        <f t="shared" ref="J1221:J1284" si="194">H1221/$C1221</f>
        <v>6.7001675041876048E-3</v>
      </c>
      <c r="K1221" s="14">
        <f t="shared" si="187"/>
        <v>1</v>
      </c>
      <c r="L1221" s="14">
        <f t="shared" si="188"/>
        <v>2</v>
      </c>
      <c r="M1221" s="8">
        <f t="shared" ref="M1221:M1284" si="195">K1221/$C1221</f>
        <v>3.3500837520938024E-3</v>
      </c>
      <c r="N1221" s="8">
        <f t="shared" ref="N1221:N1284" si="196">L1221/$C1221</f>
        <v>6.7001675041876048E-3</v>
      </c>
      <c r="O1221" s="14">
        <f t="shared" si="189"/>
        <v>0</v>
      </c>
      <c r="P1221" s="8">
        <f t="shared" si="190"/>
        <v>0</v>
      </c>
    </row>
    <row r="1222" spans="1:16" x14ac:dyDescent="0.25">
      <c r="A1222" s="10">
        <v>43767</v>
      </c>
      <c r="B1222" s="11">
        <v>298.5</v>
      </c>
      <c r="C1222" s="11">
        <v>297</v>
      </c>
      <c r="D1222" s="11">
        <v>298.5</v>
      </c>
      <c r="E1222" s="11">
        <v>296.5</v>
      </c>
      <c r="F1222" s="12">
        <v>37130131</v>
      </c>
      <c r="G1222" s="14">
        <f t="shared" si="191"/>
        <v>1.5</v>
      </c>
      <c r="H1222" s="14">
        <f t="shared" si="192"/>
        <v>0.5</v>
      </c>
      <c r="I1222" s="8">
        <f t="shared" si="193"/>
        <v>5.0505050505050509E-3</v>
      </c>
      <c r="J1222" s="8">
        <f t="shared" si="194"/>
        <v>1.6835016835016834E-3</v>
      </c>
      <c r="K1222" s="14">
        <f t="shared" ref="K1222:K1285" si="197">D1222-$B1221</f>
        <v>-1</v>
      </c>
      <c r="L1222" s="14">
        <f t="shared" ref="L1222:L1285" si="198">$B1221-E1222</f>
        <v>3</v>
      </c>
      <c r="M1222" s="8">
        <f t="shared" si="195"/>
        <v>-3.3670033670033669E-3</v>
      </c>
      <c r="N1222" s="8">
        <f t="shared" si="196"/>
        <v>1.0101010101010102E-2</v>
      </c>
      <c r="O1222" s="14">
        <f t="shared" ref="O1222:O1285" si="199">C1222-B1221</f>
        <v>-2.5</v>
      </c>
      <c r="P1222" s="8">
        <f t="shared" ref="P1222:P1285" si="200">O1222/B1221</f>
        <v>-8.3472454090150246E-3</v>
      </c>
    </row>
    <row r="1223" spans="1:16" x14ac:dyDescent="0.25">
      <c r="A1223" s="10">
        <v>43766</v>
      </c>
      <c r="B1223" s="11">
        <v>294.5</v>
      </c>
      <c r="C1223" s="11">
        <v>295</v>
      </c>
      <c r="D1223" s="11">
        <v>295.5</v>
      </c>
      <c r="E1223" s="11">
        <v>294</v>
      </c>
      <c r="F1223" s="12">
        <v>20216561</v>
      </c>
      <c r="G1223" s="14">
        <f t="shared" si="191"/>
        <v>0.5</v>
      </c>
      <c r="H1223" s="14">
        <f t="shared" si="192"/>
        <v>1</v>
      </c>
      <c r="I1223" s="8">
        <f t="shared" si="193"/>
        <v>1.6949152542372881E-3</v>
      </c>
      <c r="J1223" s="8">
        <f t="shared" si="194"/>
        <v>3.3898305084745762E-3</v>
      </c>
      <c r="K1223" s="14">
        <f t="shared" si="197"/>
        <v>-3</v>
      </c>
      <c r="L1223" s="14">
        <f t="shared" si="198"/>
        <v>4.5</v>
      </c>
      <c r="M1223" s="8">
        <f t="shared" si="195"/>
        <v>-1.0169491525423728E-2</v>
      </c>
      <c r="N1223" s="8">
        <f t="shared" si="196"/>
        <v>1.5254237288135594E-2</v>
      </c>
      <c r="O1223" s="14">
        <f t="shared" si="199"/>
        <v>-3.5</v>
      </c>
      <c r="P1223" s="8">
        <f t="shared" si="200"/>
        <v>-1.1725293132328308E-2</v>
      </c>
    </row>
    <row r="1224" spans="1:16" x14ac:dyDescent="0.25">
      <c r="A1224" s="10">
        <v>43763</v>
      </c>
      <c r="B1224" s="11">
        <v>293.5</v>
      </c>
      <c r="C1224" s="11">
        <v>294.5</v>
      </c>
      <c r="D1224" s="11">
        <v>294.5</v>
      </c>
      <c r="E1224" s="11">
        <v>292.5</v>
      </c>
      <c r="F1224" s="12">
        <v>25082711</v>
      </c>
      <c r="G1224" s="14">
        <f t="shared" si="191"/>
        <v>0</v>
      </c>
      <c r="H1224" s="14">
        <f t="shared" si="192"/>
        <v>2</v>
      </c>
      <c r="I1224" s="8">
        <f t="shared" si="193"/>
        <v>0</v>
      </c>
      <c r="J1224" s="8">
        <f t="shared" si="194"/>
        <v>6.7911714770797962E-3</v>
      </c>
      <c r="K1224" s="14">
        <f t="shared" si="197"/>
        <v>0</v>
      </c>
      <c r="L1224" s="14">
        <f t="shared" si="198"/>
        <v>2</v>
      </c>
      <c r="M1224" s="8">
        <f t="shared" si="195"/>
        <v>0</v>
      </c>
      <c r="N1224" s="8">
        <f t="shared" si="196"/>
        <v>6.7911714770797962E-3</v>
      </c>
      <c r="O1224" s="14">
        <f t="shared" si="199"/>
        <v>0</v>
      </c>
      <c r="P1224" s="8">
        <f t="shared" si="200"/>
        <v>0</v>
      </c>
    </row>
    <row r="1225" spans="1:16" x14ac:dyDescent="0.25">
      <c r="A1225" s="10">
        <v>43762</v>
      </c>
      <c r="B1225" s="11">
        <v>293</v>
      </c>
      <c r="C1225" s="11">
        <v>294.5</v>
      </c>
      <c r="D1225" s="11">
        <v>294.5</v>
      </c>
      <c r="E1225" s="11">
        <v>291</v>
      </c>
      <c r="F1225" s="12">
        <v>29040827</v>
      </c>
      <c r="G1225" s="14">
        <f t="shared" si="191"/>
        <v>0</v>
      </c>
      <c r="H1225" s="14">
        <f t="shared" si="192"/>
        <v>3.5</v>
      </c>
      <c r="I1225" s="8">
        <f t="shared" si="193"/>
        <v>0</v>
      </c>
      <c r="J1225" s="8">
        <f t="shared" si="194"/>
        <v>1.1884550084889643E-2</v>
      </c>
      <c r="K1225" s="14">
        <f t="shared" si="197"/>
        <v>1</v>
      </c>
      <c r="L1225" s="14">
        <f t="shared" si="198"/>
        <v>2.5</v>
      </c>
      <c r="M1225" s="8">
        <f t="shared" si="195"/>
        <v>3.3955857385398981E-3</v>
      </c>
      <c r="N1225" s="8">
        <f t="shared" si="196"/>
        <v>8.4889643463497456E-3</v>
      </c>
      <c r="O1225" s="14">
        <f t="shared" si="199"/>
        <v>1</v>
      </c>
      <c r="P1225" s="8">
        <f t="shared" si="200"/>
        <v>3.4071550255536627E-3</v>
      </c>
    </row>
    <row r="1226" spans="1:16" x14ac:dyDescent="0.25">
      <c r="A1226" s="10">
        <v>43761</v>
      </c>
      <c r="B1226" s="11">
        <v>293</v>
      </c>
      <c r="C1226" s="11">
        <v>293.5</v>
      </c>
      <c r="D1226" s="11">
        <v>293.5</v>
      </c>
      <c r="E1226" s="11">
        <v>290.5</v>
      </c>
      <c r="F1226" s="12">
        <v>30382408</v>
      </c>
      <c r="G1226" s="14">
        <f t="shared" si="191"/>
        <v>0</v>
      </c>
      <c r="H1226" s="14">
        <f t="shared" si="192"/>
        <v>3</v>
      </c>
      <c r="I1226" s="8">
        <f t="shared" si="193"/>
        <v>0</v>
      </c>
      <c r="J1226" s="8">
        <f t="shared" si="194"/>
        <v>1.0221465076660987E-2</v>
      </c>
      <c r="K1226" s="14">
        <f t="shared" si="197"/>
        <v>0.5</v>
      </c>
      <c r="L1226" s="14">
        <f t="shared" si="198"/>
        <v>2.5</v>
      </c>
      <c r="M1226" s="8">
        <f t="shared" si="195"/>
        <v>1.7035775127768314E-3</v>
      </c>
      <c r="N1226" s="8">
        <f t="shared" si="196"/>
        <v>8.5178875638841564E-3</v>
      </c>
      <c r="O1226" s="14">
        <f t="shared" si="199"/>
        <v>0.5</v>
      </c>
      <c r="P1226" s="8">
        <f t="shared" si="200"/>
        <v>1.7064846416382253E-3</v>
      </c>
    </row>
    <row r="1227" spans="1:16" x14ac:dyDescent="0.25">
      <c r="A1227" s="10">
        <v>43760</v>
      </c>
      <c r="B1227" s="11">
        <v>294</v>
      </c>
      <c r="C1227" s="11">
        <v>292.5</v>
      </c>
      <c r="D1227" s="11">
        <v>294</v>
      </c>
      <c r="E1227" s="11">
        <v>291.5</v>
      </c>
      <c r="F1227" s="12">
        <v>26525020</v>
      </c>
      <c r="G1227" s="14">
        <f t="shared" si="191"/>
        <v>1.5</v>
      </c>
      <c r="H1227" s="14">
        <f t="shared" si="192"/>
        <v>1</v>
      </c>
      <c r="I1227" s="8">
        <f t="shared" si="193"/>
        <v>5.1282051282051282E-3</v>
      </c>
      <c r="J1227" s="8">
        <f t="shared" si="194"/>
        <v>3.4188034188034188E-3</v>
      </c>
      <c r="K1227" s="14">
        <f t="shared" si="197"/>
        <v>1</v>
      </c>
      <c r="L1227" s="14">
        <f t="shared" si="198"/>
        <v>1.5</v>
      </c>
      <c r="M1227" s="8">
        <f t="shared" si="195"/>
        <v>3.4188034188034188E-3</v>
      </c>
      <c r="N1227" s="8">
        <f t="shared" si="196"/>
        <v>5.1282051282051282E-3</v>
      </c>
      <c r="O1227" s="14">
        <f t="shared" si="199"/>
        <v>-0.5</v>
      </c>
      <c r="P1227" s="8">
        <f t="shared" si="200"/>
        <v>-1.7064846416382253E-3</v>
      </c>
    </row>
    <row r="1228" spans="1:16" x14ac:dyDescent="0.25">
      <c r="A1228" s="10">
        <v>43759</v>
      </c>
      <c r="B1228" s="11">
        <v>290</v>
      </c>
      <c r="C1228" s="11">
        <v>291</v>
      </c>
      <c r="D1228" s="11">
        <v>291</v>
      </c>
      <c r="E1228" s="11">
        <v>288.5</v>
      </c>
      <c r="F1228" s="12">
        <v>35860365</v>
      </c>
      <c r="G1228" s="14">
        <f t="shared" si="191"/>
        <v>0</v>
      </c>
      <c r="H1228" s="14">
        <f t="shared" si="192"/>
        <v>2.5</v>
      </c>
      <c r="I1228" s="8">
        <f t="shared" si="193"/>
        <v>0</v>
      </c>
      <c r="J1228" s="8">
        <f t="shared" si="194"/>
        <v>8.5910652920962206E-3</v>
      </c>
      <c r="K1228" s="14">
        <f t="shared" si="197"/>
        <v>-3</v>
      </c>
      <c r="L1228" s="14">
        <f t="shared" si="198"/>
        <v>5.5</v>
      </c>
      <c r="M1228" s="8">
        <f t="shared" si="195"/>
        <v>-1.0309278350515464E-2</v>
      </c>
      <c r="N1228" s="8">
        <f t="shared" si="196"/>
        <v>1.8900343642611683E-2</v>
      </c>
      <c r="O1228" s="14">
        <f t="shared" si="199"/>
        <v>-3</v>
      </c>
      <c r="P1228" s="8">
        <f t="shared" si="200"/>
        <v>-1.020408163265306E-2</v>
      </c>
    </row>
    <row r="1229" spans="1:16" x14ac:dyDescent="0.25">
      <c r="A1229" s="10">
        <v>43756</v>
      </c>
      <c r="B1229" s="11">
        <v>293</v>
      </c>
      <c r="C1229" s="11">
        <v>293</v>
      </c>
      <c r="D1229" s="11">
        <v>295.5</v>
      </c>
      <c r="E1229" s="11">
        <v>291</v>
      </c>
      <c r="F1229" s="12">
        <v>45460984</v>
      </c>
      <c r="G1229" s="14">
        <f t="shared" si="191"/>
        <v>2.5</v>
      </c>
      <c r="H1229" s="14">
        <f t="shared" si="192"/>
        <v>2</v>
      </c>
      <c r="I1229" s="8">
        <f t="shared" si="193"/>
        <v>8.5324232081911266E-3</v>
      </c>
      <c r="J1229" s="8">
        <f t="shared" si="194"/>
        <v>6.8259385665529011E-3</v>
      </c>
      <c r="K1229" s="14">
        <f t="shared" si="197"/>
        <v>5.5</v>
      </c>
      <c r="L1229" s="14">
        <f t="shared" si="198"/>
        <v>-1</v>
      </c>
      <c r="M1229" s="8">
        <f t="shared" si="195"/>
        <v>1.877133105802048E-2</v>
      </c>
      <c r="N1229" s="8">
        <f t="shared" si="196"/>
        <v>-3.4129692832764505E-3</v>
      </c>
      <c r="O1229" s="14">
        <f t="shared" si="199"/>
        <v>3</v>
      </c>
      <c r="P1229" s="8">
        <f t="shared" si="200"/>
        <v>1.0344827586206896E-2</v>
      </c>
    </row>
    <row r="1230" spans="1:16" x14ac:dyDescent="0.25">
      <c r="A1230" s="10">
        <v>43755</v>
      </c>
      <c r="B1230" s="11">
        <v>293.5</v>
      </c>
      <c r="C1230" s="11">
        <v>295</v>
      </c>
      <c r="D1230" s="11">
        <v>295.5</v>
      </c>
      <c r="E1230" s="11">
        <v>292</v>
      </c>
      <c r="F1230" s="12">
        <v>41920938</v>
      </c>
      <c r="G1230" s="14">
        <f t="shared" si="191"/>
        <v>0.5</v>
      </c>
      <c r="H1230" s="14">
        <f t="shared" si="192"/>
        <v>3</v>
      </c>
      <c r="I1230" s="8">
        <f t="shared" si="193"/>
        <v>1.6949152542372881E-3</v>
      </c>
      <c r="J1230" s="8">
        <f t="shared" si="194"/>
        <v>1.0169491525423728E-2</v>
      </c>
      <c r="K1230" s="14">
        <f t="shared" si="197"/>
        <v>2.5</v>
      </c>
      <c r="L1230" s="14">
        <f t="shared" si="198"/>
        <v>1</v>
      </c>
      <c r="M1230" s="8">
        <f t="shared" si="195"/>
        <v>8.4745762711864406E-3</v>
      </c>
      <c r="N1230" s="8">
        <f t="shared" si="196"/>
        <v>3.3898305084745762E-3</v>
      </c>
      <c r="O1230" s="14">
        <f t="shared" si="199"/>
        <v>2</v>
      </c>
      <c r="P1230" s="8">
        <f t="shared" si="200"/>
        <v>6.8259385665529011E-3</v>
      </c>
    </row>
    <row r="1231" spans="1:16" x14ac:dyDescent="0.25">
      <c r="A1231" s="10">
        <v>43754</v>
      </c>
      <c r="B1231" s="11">
        <v>296.5</v>
      </c>
      <c r="C1231" s="11">
        <v>298</v>
      </c>
      <c r="D1231" s="11">
        <v>298</v>
      </c>
      <c r="E1231" s="11">
        <v>293.5</v>
      </c>
      <c r="F1231" s="12">
        <v>42917144</v>
      </c>
      <c r="G1231" s="14">
        <f t="shared" si="191"/>
        <v>0</v>
      </c>
      <c r="H1231" s="14">
        <f t="shared" si="192"/>
        <v>4.5</v>
      </c>
      <c r="I1231" s="8">
        <f t="shared" si="193"/>
        <v>0</v>
      </c>
      <c r="J1231" s="8">
        <f t="shared" si="194"/>
        <v>1.5100671140939598E-2</v>
      </c>
      <c r="K1231" s="14">
        <f t="shared" si="197"/>
        <v>4.5</v>
      </c>
      <c r="L1231" s="14">
        <f t="shared" si="198"/>
        <v>0</v>
      </c>
      <c r="M1231" s="8">
        <f t="shared" si="195"/>
        <v>1.5100671140939598E-2</v>
      </c>
      <c r="N1231" s="8">
        <f t="shared" si="196"/>
        <v>0</v>
      </c>
      <c r="O1231" s="14">
        <f t="shared" si="199"/>
        <v>4.5</v>
      </c>
      <c r="P1231" s="8">
        <f t="shared" si="200"/>
        <v>1.5332197614991482E-2</v>
      </c>
    </row>
    <row r="1232" spans="1:16" x14ac:dyDescent="0.25">
      <c r="A1232" s="10">
        <v>43753</v>
      </c>
      <c r="B1232" s="11">
        <v>293.5</v>
      </c>
      <c r="C1232" s="11">
        <v>293.5</v>
      </c>
      <c r="D1232" s="11">
        <v>296</v>
      </c>
      <c r="E1232" s="11">
        <v>292</v>
      </c>
      <c r="F1232" s="12">
        <v>54754830</v>
      </c>
      <c r="G1232" s="14">
        <f t="shared" si="191"/>
        <v>2.5</v>
      </c>
      <c r="H1232" s="14">
        <f t="shared" si="192"/>
        <v>1.5</v>
      </c>
      <c r="I1232" s="8">
        <f t="shared" si="193"/>
        <v>8.5178875638841564E-3</v>
      </c>
      <c r="J1232" s="8">
        <f t="shared" si="194"/>
        <v>5.1107325383304937E-3</v>
      </c>
      <c r="K1232" s="14">
        <f t="shared" si="197"/>
        <v>-0.5</v>
      </c>
      <c r="L1232" s="14">
        <f t="shared" si="198"/>
        <v>4.5</v>
      </c>
      <c r="M1232" s="8">
        <f t="shared" si="195"/>
        <v>-1.7035775127768314E-3</v>
      </c>
      <c r="N1232" s="8">
        <f t="shared" si="196"/>
        <v>1.5332197614991482E-2</v>
      </c>
      <c r="O1232" s="14">
        <f t="shared" si="199"/>
        <v>-3</v>
      </c>
      <c r="P1232" s="8">
        <f t="shared" si="200"/>
        <v>-1.0118043844856661E-2</v>
      </c>
    </row>
    <row r="1233" spans="1:16" x14ac:dyDescent="0.25">
      <c r="A1233" s="10">
        <v>43752</v>
      </c>
      <c r="B1233" s="11">
        <v>290</v>
      </c>
      <c r="C1233" s="11">
        <v>291.5</v>
      </c>
      <c r="D1233" s="11">
        <v>291.5</v>
      </c>
      <c r="E1233" s="11">
        <v>288.5</v>
      </c>
      <c r="F1233" s="12">
        <v>53403517</v>
      </c>
      <c r="G1233" s="14">
        <f t="shared" si="191"/>
        <v>0</v>
      </c>
      <c r="H1233" s="14">
        <f t="shared" si="192"/>
        <v>3</v>
      </c>
      <c r="I1233" s="8">
        <f t="shared" si="193"/>
        <v>0</v>
      </c>
      <c r="J1233" s="8">
        <f t="shared" si="194"/>
        <v>1.0291595197255575E-2</v>
      </c>
      <c r="K1233" s="14">
        <f t="shared" si="197"/>
        <v>-2</v>
      </c>
      <c r="L1233" s="14">
        <f t="shared" si="198"/>
        <v>5</v>
      </c>
      <c r="M1233" s="8">
        <f t="shared" si="195"/>
        <v>-6.8610634648370496E-3</v>
      </c>
      <c r="N1233" s="8">
        <f t="shared" si="196"/>
        <v>1.7152658662092625E-2</v>
      </c>
      <c r="O1233" s="14">
        <f t="shared" si="199"/>
        <v>-2</v>
      </c>
      <c r="P1233" s="8">
        <f t="shared" si="200"/>
        <v>-6.8143100511073255E-3</v>
      </c>
    </row>
    <row r="1234" spans="1:16" x14ac:dyDescent="0.25">
      <c r="A1234" s="10">
        <v>43747</v>
      </c>
      <c r="B1234" s="11">
        <v>282</v>
      </c>
      <c r="C1234" s="11">
        <v>283.5</v>
      </c>
      <c r="D1234" s="11">
        <v>286</v>
      </c>
      <c r="E1234" s="11">
        <v>282</v>
      </c>
      <c r="F1234" s="12">
        <v>34895456</v>
      </c>
      <c r="G1234" s="14">
        <f t="shared" si="191"/>
        <v>2.5</v>
      </c>
      <c r="H1234" s="14">
        <f t="shared" si="192"/>
        <v>1.5</v>
      </c>
      <c r="I1234" s="8">
        <f t="shared" si="193"/>
        <v>8.8183421516754845E-3</v>
      </c>
      <c r="J1234" s="8">
        <f t="shared" si="194"/>
        <v>5.2910052910052907E-3</v>
      </c>
      <c r="K1234" s="14">
        <f t="shared" si="197"/>
        <v>-4</v>
      </c>
      <c r="L1234" s="14">
        <f t="shared" si="198"/>
        <v>8</v>
      </c>
      <c r="M1234" s="8">
        <f t="shared" si="195"/>
        <v>-1.4109347442680775E-2</v>
      </c>
      <c r="N1234" s="8">
        <f t="shared" si="196"/>
        <v>2.821869488536155E-2</v>
      </c>
      <c r="O1234" s="14">
        <f t="shared" si="199"/>
        <v>-6.5</v>
      </c>
      <c r="P1234" s="8">
        <f t="shared" si="200"/>
        <v>-2.2413793103448276E-2</v>
      </c>
    </row>
    <row r="1235" spans="1:16" x14ac:dyDescent="0.25">
      <c r="A1235" s="10">
        <v>43746</v>
      </c>
      <c r="B1235" s="11">
        <v>286.5</v>
      </c>
      <c r="C1235" s="11">
        <v>283.5</v>
      </c>
      <c r="D1235" s="11">
        <v>286.5</v>
      </c>
      <c r="E1235" s="11">
        <v>282.5</v>
      </c>
      <c r="F1235" s="12">
        <v>39868551</v>
      </c>
      <c r="G1235" s="14">
        <f t="shared" si="191"/>
        <v>3</v>
      </c>
      <c r="H1235" s="14">
        <f t="shared" si="192"/>
        <v>1</v>
      </c>
      <c r="I1235" s="8">
        <f t="shared" si="193"/>
        <v>1.0582010582010581E-2</v>
      </c>
      <c r="J1235" s="8">
        <f t="shared" si="194"/>
        <v>3.5273368606701938E-3</v>
      </c>
      <c r="K1235" s="14">
        <f t="shared" si="197"/>
        <v>4.5</v>
      </c>
      <c r="L1235" s="14">
        <f t="shared" si="198"/>
        <v>-0.5</v>
      </c>
      <c r="M1235" s="8">
        <f t="shared" si="195"/>
        <v>1.5873015873015872E-2</v>
      </c>
      <c r="N1235" s="8">
        <f t="shared" si="196"/>
        <v>-1.7636684303350969E-3</v>
      </c>
      <c r="O1235" s="14">
        <f t="shared" si="199"/>
        <v>1.5</v>
      </c>
      <c r="P1235" s="8">
        <f t="shared" si="200"/>
        <v>5.3191489361702126E-3</v>
      </c>
    </row>
    <row r="1236" spans="1:16" x14ac:dyDescent="0.25">
      <c r="A1236" s="10">
        <v>43745</v>
      </c>
      <c r="B1236" s="11">
        <v>278</v>
      </c>
      <c r="C1236" s="11">
        <v>279</v>
      </c>
      <c r="D1236" s="11">
        <v>279.5</v>
      </c>
      <c r="E1236" s="11">
        <v>277.5</v>
      </c>
      <c r="F1236" s="12">
        <v>17750230</v>
      </c>
      <c r="G1236" s="14">
        <f t="shared" si="191"/>
        <v>0.5</v>
      </c>
      <c r="H1236" s="14">
        <f t="shared" si="192"/>
        <v>1.5</v>
      </c>
      <c r="I1236" s="8">
        <f t="shared" si="193"/>
        <v>1.7921146953405018E-3</v>
      </c>
      <c r="J1236" s="8">
        <f t="shared" si="194"/>
        <v>5.3763440860215058E-3</v>
      </c>
      <c r="K1236" s="14">
        <f t="shared" si="197"/>
        <v>-7</v>
      </c>
      <c r="L1236" s="14">
        <f t="shared" si="198"/>
        <v>9</v>
      </c>
      <c r="M1236" s="8">
        <f t="shared" si="195"/>
        <v>-2.5089605734767026E-2</v>
      </c>
      <c r="N1236" s="8">
        <f t="shared" si="196"/>
        <v>3.2258064516129031E-2</v>
      </c>
      <c r="O1236" s="14">
        <f t="shared" si="199"/>
        <v>-7.5</v>
      </c>
      <c r="P1236" s="8">
        <f t="shared" si="200"/>
        <v>-2.6178010471204188E-2</v>
      </c>
    </row>
    <row r="1237" spans="1:16" x14ac:dyDescent="0.25">
      <c r="A1237" s="10">
        <v>43742</v>
      </c>
      <c r="B1237" s="11">
        <v>276.5</v>
      </c>
      <c r="C1237" s="11">
        <v>279.5</v>
      </c>
      <c r="D1237" s="11">
        <v>280</v>
      </c>
      <c r="E1237" s="11">
        <v>275</v>
      </c>
      <c r="F1237" s="12">
        <v>35814613</v>
      </c>
      <c r="G1237" s="14">
        <f t="shared" si="191"/>
        <v>0.5</v>
      </c>
      <c r="H1237" s="14">
        <f t="shared" si="192"/>
        <v>4.5</v>
      </c>
      <c r="I1237" s="8">
        <f t="shared" si="193"/>
        <v>1.7889087656529517E-3</v>
      </c>
      <c r="J1237" s="8">
        <f t="shared" si="194"/>
        <v>1.6100178890876567E-2</v>
      </c>
      <c r="K1237" s="14">
        <f t="shared" si="197"/>
        <v>2</v>
      </c>
      <c r="L1237" s="14">
        <f t="shared" si="198"/>
        <v>3</v>
      </c>
      <c r="M1237" s="8">
        <f t="shared" si="195"/>
        <v>7.1556350626118068E-3</v>
      </c>
      <c r="N1237" s="8">
        <f t="shared" si="196"/>
        <v>1.0733452593917709E-2</v>
      </c>
      <c r="O1237" s="14">
        <f t="shared" si="199"/>
        <v>1.5</v>
      </c>
      <c r="P1237" s="8">
        <f t="shared" si="200"/>
        <v>5.3956834532374104E-3</v>
      </c>
    </row>
    <row r="1238" spans="1:16" x14ac:dyDescent="0.25">
      <c r="A1238" s="10">
        <v>43741</v>
      </c>
      <c r="B1238" s="11">
        <v>276.5</v>
      </c>
      <c r="C1238" s="11">
        <v>274</v>
      </c>
      <c r="D1238" s="11">
        <v>277.5</v>
      </c>
      <c r="E1238" s="11">
        <v>274</v>
      </c>
      <c r="F1238" s="12">
        <v>35874864</v>
      </c>
      <c r="G1238" s="14">
        <f t="shared" si="191"/>
        <v>3.5</v>
      </c>
      <c r="H1238" s="14">
        <f t="shared" si="192"/>
        <v>0</v>
      </c>
      <c r="I1238" s="8">
        <f t="shared" si="193"/>
        <v>1.2773722627737226E-2</v>
      </c>
      <c r="J1238" s="8">
        <f t="shared" si="194"/>
        <v>0</v>
      </c>
      <c r="K1238" s="14">
        <f t="shared" si="197"/>
        <v>1</v>
      </c>
      <c r="L1238" s="14">
        <f t="shared" si="198"/>
        <v>2.5</v>
      </c>
      <c r="M1238" s="8">
        <f t="shared" si="195"/>
        <v>3.6496350364963502E-3</v>
      </c>
      <c r="N1238" s="8">
        <f t="shared" si="196"/>
        <v>9.1240875912408752E-3</v>
      </c>
      <c r="O1238" s="14">
        <f t="shared" si="199"/>
        <v>-2.5</v>
      </c>
      <c r="P1238" s="8">
        <f t="shared" si="200"/>
        <v>-9.0415913200723331E-3</v>
      </c>
    </row>
    <row r="1239" spans="1:16" x14ac:dyDescent="0.25">
      <c r="A1239" s="10">
        <v>43740</v>
      </c>
      <c r="B1239" s="11">
        <v>279.5</v>
      </c>
      <c r="C1239" s="11">
        <v>280</v>
      </c>
      <c r="D1239" s="11">
        <v>281</v>
      </c>
      <c r="E1239" s="11">
        <v>279</v>
      </c>
      <c r="F1239" s="12">
        <v>30572953</v>
      </c>
      <c r="G1239" s="14">
        <f t="shared" si="191"/>
        <v>1</v>
      </c>
      <c r="H1239" s="14">
        <f t="shared" si="192"/>
        <v>1</v>
      </c>
      <c r="I1239" s="8">
        <f t="shared" si="193"/>
        <v>3.5714285714285713E-3</v>
      </c>
      <c r="J1239" s="8">
        <f t="shared" si="194"/>
        <v>3.5714285714285713E-3</v>
      </c>
      <c r="K1239" s="14">
        <f t="shared" si="197"/>
        <v>4.5</v>
      </c>
      <c r="L1239" s="14">
        <f t="shared" si="198"/>
        <v>-2.5</v>
      </c>
      <c r="M1239" s="8">
        <f t="shared" si="195"/>
        <v>1.607142857142857E-2</v>
      </c>
      <c r="N1239" s="8">
        <f t="shared" si="196"/>
        <v>-8.9285714285714281E-3</v>
      </c>
      <c r="O1239" s="14">
        <f t="shared" si="199"/>
        <v>3.5</v>
      </c>
      <c r="P1239" s="8">
        <f t="shared" si="200"/>
        <v>1.2658227848101266E-2</v>
      </c>
    </row>
    <row r="1240" spans="1:16" x14ac:dyDescent="0.25">
      <c r="A1240" s="10">
        <v>43739</v>
      </c>
      <c r="B1240" s="11">
        <v>280</v>
      </c>
      <c r="C1240" s="11">
        <v>273</v>
      </c>
      <c r="D1240" s="11">
        <v>280.5</v>
      </c>
      <c r="E1240" s="11">
        <v>273</v>
      </c>
      <c r="F1240" s="12">
        <v>75248890</v>
      </c>
      <c r="G1240" s="14">
        <f t="shared" si="191"/>
        <v>7.5</v>
      </c>
      <c r="H1240" s="14">
        <f t="shared" si="192"/>
        <v>0</v>
      </c>
      <c r="I1240" s="8">
        <f t="shared" si="193"/>
        <v>2.7472527472527472E-2</v>
      </c>
      <c r="J1240" s="8">
        <f t="shared" si="194"/>
        <v>0</v>
      </c>
      <c r="K1240" s="14">
        <f t="shared" si="197"/>
        <v>1</v>
      </c>
      <c r="L1240" s="14">
        <f t="shared" si="198"/>
        <v>6.5</v>
      </c>
      <c r="M1240" s="8">
        <f t="shared" si="195"/>
        <v>3.663003663003663E-3</v>
      </c>
      <c r="N1240" s="8">
        <f t="shared" si="196"/>
        <v>2.3809523809523808E-2</v>
      </c>
      <c r="O1240" s="14">
        <f t="shared" si="199"/>
        <v>-6.5</v>
      </c>
      <c r="P1240" s="8">
        <f t="shared" si="200"/>
        <v>-2.3255813953488372E-2</v>
      </c>
    </row>
    <row r="1241" spans="1:16" x14ac:dyDescent="0.25">
      <c r="A1241" s="10">
        <v>43735</v>
      </c>
      <c r="B1241" s="11">
        <v>272</v>
      </c>
      <c r="C1241" s="11">
        <v>271.5</v>
      </c>
      <c r="D1241" s="11">
        <v>272.5</v>
      </c>
      <c r="E1241" s="11">
        <v>271</v>
      </c>
      <c r="F1241" s="12">
        <v>44242817</v>
      </c>
      <c r="G1241" s="14">
        <f t="shared" si="191"/>
        <v>1</v>
      </c>
      <c r="H1241" s="14">
        <f t="shared" si="192"/>
        <v>0.5</v>
      </c>
      <c r="I1241" s="8">
        <f t="shared" si="193"/>
        <v>3.6832412523020259E-3</v>
      </c>
      <c r="J1241" s="8">
        <f t="shared" si="194"/>
        <v>1.841620626151013E-3</v>
      </c>
      <c r="K1241" s="14">
        <f t="shared" si="197"/>
        <v>-7.5</v>
      </c>
      <c r="L1241" s="14">
        <f t="shared" si="198"/>
        <v>9</v>
      </c>
      <c r="M1241" s="8">
        <f t="shared" si="195"/>
        <v>-2.7624309392265192E-2</v>
      </c>
      <c r="N1241" s="8">
        <f t="shared" si="196"/>
        <v>3.3149171270718231E-2</v>
      </c>
      <c r="O1241" s="14">
        <f t="shared" si="199"/>
        <v>-8.5</v>
      </c>
      <c r="P1241" s="8">
        <f t="shared" si="200"/>
        <v>-3.0357142857142857E-2</v>
      </c>
    </row>
    <row r="1242" spans="1:16" x14ac:dyDescent="0.25">
      <c r="A1242" s="10">
        <v>43734</v>
      </c>
      <c r="B1242" s="11">
        <v>268</v>
      </c>
      <c r="C1242" s="11">
        <v>269</v>
      </c>
      <c r="D1242" s="11">
        <v>269.5</v>
      </c>
      <c r="E1242" s="11">
        <v>266.5</v>
      </c>
      <c r="F1242" s="12">
        <v>34128103</v>
      </c>
      <c r="G1242" s="14">
        <f t="shared" si="191"/>
        <v>0.5</v>
      </c>
      <c r="H1242" s="14">
        <f t="shared" si="192"/>
        <v>2.5</v>
      </c>
      <c r="I1242" s="8">
        <f t="shared" si="193"/>
        <v>1.8587360594795538E-3</v>
      </c>
      <c r="J1242" s="8">
        <f t="shared" si="194"/>
        <v>9.2936802973977699E-3</v>
      </c>
      <c r="K1242" s="14">
        <f t="shared" si="197"/>
        <v>-2.5</v>
      </c>
      <c r="L1242" s="14">
        <f t="shared" si="198"/>
        <v>5.5</v>
      </c>
      <c r="M1242" s="8">
        <f t="shared" si="195"/>
        <v>-9.2936802973977699E-3</v>
      </c>
      <c r="N1242" s="8">
        <f t="shared" si="196"/>
        <v>2.0446096654275093E-2</v>
      </c>
      <c r="O1242" s="14">
        <f t="shared" si="199"/>
        <v>-3</v>
      </c>
      <c r="P1242" s="8">
        <f t="shared" si="200"/>
        <v>-1.1029411764705883E-2</v>
      </c>
    </row>
    <row r="1243" spans="1:16" x14ac:dyDescent="0.25">
      <c r="A1243" s="10">
        <v>43733</v>
      </c>
      <c r="B1243" s="11">
        <v>266</v>
      </c>
      <c r="C1243" s="11">
        <v>262.5</v>
      </c>
      <c r="D1243" s="11">
        <v>266</v>
      </c>
      <c r="E1243" s="11">
        <v>262</v>
      </c>
      <c r="F1243" s="12">
        <v>23244163</v>
      </c>
      <c r="G1243" s="14">
        <f t="shared" si="191"/>
        <v>3.5</v>
      </c>
      <c r="H1243" s="14">
        <f t="shared" si="192"/>
        <v>0.5</v>
      </c>
      <c r="I1243" s="8">
        <f t="shared" si="193"/>
        <v>1.3333333333333334E-2</v>
      </c>
      <c r="J1243" s="8">
        <f t="shared" si="194"/>
        <v>1.9047619047619048E-3</v>
      </c>
      <c r="K1243" s="14">
        <f t="shared" si="197"/>
        <v>-2</v>
      </c>
      <c r="L1243" s="14">
        <f t="shared" si="198"/>
        <v>6</v>
      </c>
      <c r="M1243" s="8">
        <f t="shared" si="195"/>
        <v>-7.619047619047619E-3</v>
      </c>
      <c r="N1243" s="8">
        <f t="shared" si="196"/>
        <v>2.2857142857142857E-2</v>
      </c>
      <c r="O1243" s="14">
        <f t="shared" si="199"/>
        <v>-5.5</v>
      </c>
      <c r="P1243" s="8">
        <f t="shared" si="200"/>
        <v>-2.0522388059701493E-2</v>
      </c>
    </row>
    <row r="1244" spans="1:16" x14ac:dyDescent="0.25">
      <c r="A1244" s="10">
        <v>43732</v>
      </c>
      <c r="B1244" s="11">
        <v>265</v>
      </c>
      <c r="C1244" s="11">
        <v>263.5</v>
      </c>
      <c r="D1244" s="11">
        <v>265.5</v>
      </c>
      <c r="E1244" s="11">
        <v>262</v>
      </c>
      <c r="F1244" s="12">
        <v>24304943</v>
      </c>
      <c r="G1244" s="14">
        <f t="shared" si="191"/>
        <v>2</v>
      </c>
      <c r="H1244" s="14">
        <f t="shared" si="192"/>
        <v>1.5</v>
      </c>
      <c r="I1244" s="8">
        <f t="shared" si="193"/>
        <v>7.5901328273244783E-3</v>
      </c>
      <c r="J1244" s="8">
        <f t="shared" si="194"/>
        <v>5.6925996204933585E-3</v>
      </c>
      <c r="K1244" s="14">
        <f t="shared" si="197"/>
        <v>-0.5</v>
      </c>
      <c r="L1244" s="14">
        <f t="shared" si="198"/>
        <v>4</v>
      </c>
      <c r="M1244" s="8">
        <f t="shared" si="195"/>
        <v>-1.8975332068311196E-3</v>
      </c>
      <c r="N1244" s="8">
        <f t="shared" si="196"/>
        <v>1.5180265654648957E-2</v>
      </c>
      <c r="O1244" s="14">
        <f t="shared" si="199"/>
        <v>-2.5</v>
      </c>
      <c r="P1244" s="8">
        <f t="shared" si="200"/>
        <v>-9.3984962406015032E-3</v>
      </c>
    </row>
    <row r="1245" spans="1:16" x14ac:dyDescent="0.25">
      <c r="A1245" s="10">
        <v>43731</v>
      </c>
      <c r="B1245" s="11">
        <v>264</v>
      </c>
      <c r="C1245" s="11">
        <v>264</v>
      </c>
      <c r="D1245" s="11">
        <v>264</v>
      </c>
      <c r="E1245" s="11">
        <v>263</v>
      </c>
      <c r="F1245" s="12">
        <v>14220208</v>
      </c>
      <c r="G1245" s="14">
        <f t="shared" si="191"/>
        <v>0</v>
      </c>
      <c r="H1245" s="14">
        <f t="shared" si="192"/>
        <v>1</v>
      </c>
      <c r="I1245" s="8">
        <f t="shared" si="193"/>
        <v>0</v>
      </c>
      <c r="J1245" s="8">
        <f t="shared" si="194"/>
        <v>3.787878787878788E-3</v>
      </c>
      <c r="K1245" s="14">
        <f t="shared" si="197"/>
        <v>-1</v>
      </c>
      <c r="L1245" s="14">
        <f t="shared" si="198"/>
        <v>2</v>
      </c>
      <c r="M1245" s="8">
        <f t="shared" si="195"/>
        <v>-3.787878787878788E-3</v>
      </c>
      <c r="N1245" s="8">
        <f t="shared" si="196"/>
        <v>7.575757575757576E-3</v>
      </c>
      <c r="O1245" s="14">
        <f t="shared" si="199"/>
        <v>-1</v>
      </c>
      <c r="P1245" s="8">
        <f t="shared" si="200"/>
        <v>-3.7735849056603774E-3</v>
      </c>
    </row>
    <row r="1246" spans="1:16" x14ac:dyDescent="0.25">
      <c r="A1246" s="10">
        <v>43728</v>
      </c>
      <c r="B1246" s="11">
        <v>264</v>
      </c>
      <c r="C1246" s="11">
        <v>266</v>
      </c>
      <c r="D1246" s="11">
        <v>266.5</v>
      </c>
      <c r="E1246" s="11">
        <v>264</v>
      </c>
      <c r="F1246" s="12">
        <v>44555865</v>
      </c>
      <c r="G1246" s="14">
        <f t="shared" si="191"/>
        <v>0.5</v>
      </c>
      <c r="H1246" s="14">
        <f t="shared" si="192"/>
        <v>2</v>
      </c>
      <c r="I1246" s="8">
        <f t="shared" si="193"/>
        <v>1.8796992481203006E-3</v>
      </c>
      <c r="J1246" s="8">
        <f t="shared" si="194"/>
        <v>7.5187969924812026E-3</v>
      </c>
      <c r="K1246" s="14">
        <f t="shared" si="197"/>
        <v>2.5</v>
      </c>
      <c r="L1246" s="14">
        <f t="shared" si="198"/>
        <v>0</v>
      </c>
      <c r="M1246" s="8">
        <f t="shared" si="195"/>
        <v>9.3984962406015032E-3</v>
      </c>
      <c r="N1246" s="8">
        <f t="shared" si="196"/>
        <v>0</v>
      </c>
      <c r="O1246" s="14">
        <f t="shared" si="199"/>
        <v>2</v>
      </c>
      <c r="P1246" s="8">
        <f t="shared" si="200"/>
        <v>7.575757575757576E-3</v>
      </c>
    </row>
    <row r="1247" spans="1:16" x14ac:dyDescent="0.25">
      <c r="A1247" s="10">
        <v>43727</v>
      </c>
      <c r="B1247" s="11">
        <v>265</v>
      </c>
      <c r="C1247" s="11">
        <v>268</v>
      </c>
      <c r="D1247" s="11">
        <v>268</v>
      </c>
      <c r="E1247" s="11">
        <v>264</v>
      </c>
      <c r="F1247" s="12">
        <v>27165567</v>
      </c>
      <c r="G1247" s="14">
        <f t="shared" si="191"/>
        <v>0</v>
      </c>
      <c r="H1247" s="14">
        <f t="shared" si="192"/>
        <v>4</v>
      </c>
      <c r="I1247" s="8">
        <f t="shared" si="193"/>
        <v>0</v>
      </c>
      <c r="J1247" s="8">
        <f t="shared" si="194"/>
        <v>1.4925373134328358E-2</v>
      </c>
      <c r="K1247" s="14">
        <f t="shared" si="197"/>
        <v>4</v>
      </c>
      <c r="L1247" s="14">
        <f t="shared" si="198"/>
        <v>0</v>
      </c>
      <c r="M1247" s="8">
        <f t="shared" si="195"/>
        <v>1.4925373134328358E-2</v>
      </c>
      <c r="N1247" s="8">
        <f t="shared" si="196"/>
        <v>0</v>
      </c>
      <c r="O1247" s="14">
        <f t="shared" si="199"/>
        <v>4</v>
      </c>
      <c r="P1247" s="8">
        <f t="shared" si="200"/>
        <v>1.5151515151515152E-2</v>
      </c>
    </row>
    <row r="1248" spans="1:16" x14ac:dyDescent="0.25">
      <c r="A1248" s="10">
        <v>43726</v>
      </c>
      <c r="B1248" s="11">
        <v>267</v>
      </c>
      <c r="C1248" s="11">
        <v>267</v>
      </c>
      <c r="D1248" s="11">
        <v>269.5</v>
      </c>
      <c r="E1248" s="11">
        <v>266.5</v>
      </c>
      <c r="F1248" s="12">
        <v>51360759</v>
      </c>
      <c r="G1248" s="14">
        <f t="shared" si="191"/>
        <v>2.5</v>
      </c>
      <c r="H1248" s="14">
        <f t="shared" si="192"/>
        <v>0.5</v>
      </c>
      <c r="I1248" s="8">
        <f t="shared" si="193"/>
        <v>9.3632958801498131E-3</v>
      </c>
      <c r="J1248" s="8">
        <f t="shared" si="194"/>
        <v>1.8726591760299626E-3</v>
      </c>
      <c r="K1248" s="14">
        <f t="shared" si="197"/>
        <v>4.5</v>
      </c>
      <c r="L1248" s="14">
        <f t="shared" si="198"/>
        <v>-1.5</v>
      </c>
      <c r="M1248" s="8">
        <f t="shared" si="195"/>
        <v>1.6853932584269662E-2</v>
      </c>
      <c r="N1248" s="8">
        <f t="shared" si="196"/>
        <v>-5.6179775280898875E-3</v>
      </c>
      <c r="O1248" s="14">
        <f t="shared" si="199"/>
        <v>2</v>
      </c>
      <c r="P1248" s="8">
        <f t="shared" si="200"/>
        <v>7.5471698113207548E-3</v>
      </c>
    </row>
    <row r="1249" spans="1:16" x14ac:dyDescent="0.25">
      <c r="A1249" s="10">
        <v>43725</v>
      </c>
      <c r="B1249" s="11">
        <v>265</v>
      </c>
      <c r="C1249" s="11">
        <v>266.5</v>
      </c>
      <c r="D1249" s="11">
        <v>266.5</v>
      </c>
      <c r="E1249" s="11">
        <v>264.5</v>
      </c>
      <c r="F1249" s="12">
        <v>30069844</v>
      </c>
      <c r="G1249" s="14">
        <f t="shared" si="191"/>
        <v>0</v>
      </c>
      <c r="H1249" s="14">
        <f t="shared" si="192"/>
        <v>2</v>
      </c>
      <c r="I1249" s="8">
        <f t="shared" si="193"/>
        <v>0</v>
      </c>
      <c r="J1249" s="8">
        <f t="shared" si="194"/>
        <v>7.5046904315196998E-3</v>
      </c>
      <c r="K1249" s="14">
        <f t="shared" si="197"/>
        <v>-0.5</v>
      </c>
      <c r="L1249" s="14">
        <f t="shared" si="198"/>
        <v>2.5</v>
      </c>
      <c r="M1249" s="8">
        <f t="shared" si="195"/>
        <v>-1.876172607879925E-3</v>
      </c>
      <c r="N1249" s="8">
        <f t="shared" si="196"/>
        <v>9.3808630393996256E-3</v>
      </c>
      <c r="O1249" s="14">
        <f t="shared" si="199"/>
        <v>-0.5</v>
      </c>
      <c r="P1249" s="8">
        <f t="shared" si="200"/>
        <v>-1.8726591760299626E-3</v>
      </c>
    </row>
    <row r="1250" spans="1:16" x14ac:dyDescent="0.25">
      <c r="A1250" s="10">
        <v>43724</v>
      </c>
      <c r="B1250" s="11">
        <v>265.5</v>
      </c>
      <c r="C1250" s="11">
        <v>262</v>
      </c>
      <c r="D1250" s="11">
        <v>265.5</v>
      </c>
      <c r="E1250" s="11">
        <v>261.5</v>
      </c>
      <c r="F1250" s="12">
        <v>38913966</v>
      </c>
      <c r="G1250" s="14">
        <f t="shared" si="191"/>
        <v>3.5</v>
      </c>
      <c r="H1250" s="14">
        <f t="shared" si="192"/>
        <v>0.5</v>
      </c>
      <c r="I1250" s="8">
        <f t="shared" si="193"/>
        <v>1.3358778625954198E-2</v>
      </c>
      <c r="J1250" s="8">
        <f t="shared" si="194"/>
        <v>1.9083969465648854E-3</v>
      </c>
      <c r="K1250" s="14">
        <f t="shared" si="197"/>
        <v>0.5</v>
      </c>
      <c r="L1250" s="14">
        <f t="shared" si="198"/>
        <v>3.5</v>
      </c>
      <c r="M1250" s="8">
        <f t="shared" si="195"/>
        <v>1.9083969465648854E-3</v>
      </c>
      <c r="N1250" s="8">
        <f t="shared" si="196"/>
        <v>1.3358778625954198E-2</v>
      </c>
      <c r="O1250" s="14">
        <f t="shared" si="199"/>
        <v>-3</v>
      </c>
      <c r="P1250" s="8">
        <f t="shared" si="200"/>
        <v>-1.1320754716981131E-2</v>
      </c>
    </row>
    <row r="1251" spans="1:16" x14ac:dyDescent="0.25">
      <c r="A1251" s="10">
        <v>43720</v>
      </c>
      <c r="B1251" s="11">
        <v>262.5</v>
      </c>
      <c r="C1251" s="11">
        <v>265</v>
      </c>
      <c r="D1251" s="11">
        <v>265</v>
      </c>
      <c r="E1251" s="11">
        <v>261.5</v>
      </c>
      <c r="F1251" s="12">
        <v>38792293</v>
      </c>
      <c r="G1251" s="14">
        <f t="shared" si="191"/>
        <v>0</v>
      </c>
      <c r="H1251" s="14">
        <f t="shared" si="192"/>
        <v>3.5</v>
      </c>
      <c r="I1251" s="8">
        <f t="shared" si="193"/>
        <v>0</v>
      </c>
      <c r="J1251" s="8">
        <f t="shared" si="194"/>
        <v>1.3207547169811321E-2</v>
      </c>
      <c r="K1251" s="14">
        <f t="shared" si="197"/>
        <v>-0.5</v>
      </c>
      <c r="L1251" s="14">
        <f t="shared" si="198"/>
        <v>4</v>
      </c>
      <c r="M1251" s="8">
        <f t="shared" si="195"/>
        <v>-1.8867924528301887E-3</v>
      </c>
      <c r="N1251" s="8">
        <f t="shared" si="196"/>
        <v>1.509433962264151E-2</v>
      </c>
      <c r="O1251" s="14">
        <f t="shared" si="199"/>
        <v>-0.5</v>
      </c>
      <c r="P1251" s="8">
        <f t="shared" si="200"/>
        <v>-1.8832391713747645E-3</v>
      </c>
    </row>
    <row r="1252" spans="1:16" x14ac:dyDescent="0.25">
      <c r="A1252" s="10">
        <v>43719</v>
      </c>
      <c r="B1252" s="11">
        <v>263</v>
      </c>
      <c r="C1252" s="11">
        <v>264</v>
      </c>
      <c r="D1252" s="11">
        <v>264.5</v>
      </c>
      <c r="E1252" s="11">
        <v>260.5</v>
      </c>
      <c r="F1252" s="12">
        <v>36266015</v>
      </c>
      <c r="G1252" s="14">
        <f t="shared" si="191"/>
        <v>0.5</v>
      </c>
      <c r="H1252" s="14">
        <f t="shared" si="192"/>
        <v>3.5</v>
      </c>
      <c r="I1252" s="8">
        <f t="shared" si="193"/>
        <v>1.893939393939394E-3</v>
      </c>
      <c r="J1252" s="8">
        <f t="shared" si="194"/>
        <v>1.3257575757575758E-2</v>
      </c>
      <c r="K1252" s="14">
        <f t="shared" si="197"/>
        <v>2</v>
      </c>
      <c r="L1252" s="14">
        <f t="shared" si="198"/>
        <v>2</v>
      </c>
      <c r="M1252" s="8">
        <f t="shared" si="195"/>
        <v>7.575757575757576E-3</v>
      </c>
      <c r="N1252" s="8">
        <f t="shared" si="196"/>
        <v>7.575757575757576E-3</v>
      </c>
      <c r="O1252" s="14">
        <f t="shared" si="199"/>
        <v>1.5</v>
      </c>
      <c r="P1252" s="8">
        <f t="shared" si="200"/>
        <v>5.7142857142857143E-3</v>
      </c>
    </row>
    <row r="1253" spans="1:16" x14ac:dyDescent="0.25">
      <c r="A1253" s="10">
        <v>43718</v>
      </c>
      <c r="B1253" s="11">
        <v>261.5</v>
      </c>
      <c r="C1253" s="11">
        <v>263.5</v>
      </c>
      <c r="D1253" s="11">
        <v>264</v>
      </c>
      <c r="E1253" s="11">
        <v>260.5</v>
      </c>
      <c r="F1253" s="12">
        <v>30019866</v>
      </c>
      <c r="G1253" s="14">
        <f t="shared" si="191"/>
        <v>0.5</v>
      </c>
      <c r="H1253" s="14">
        <f t="shared" si="192"/>
        <v>3</v>
      </c>
      <c r="I1253" s="8">
        <f t="shared" si="193"/>
        <v>1.8975332068311196E-3</v>
      </c>
      <c r="J1253" s="8">
        <f t="shared" si="194"/>
        <v>1.1385199240986717E-2</v>
      </c>
      <c r="K1253" s="14">
        <f t="shared" si="197"/>
        <v>1</v>
      </c>
      <c r="L1253" s="14">
        <f t="shared" si="198"/>
        <v>2.5</v>
      </c>
      <c r="M1253" s="8">
        <f t="shared" si="195"/>
        <v>3.7950664136622392E-3</v>
      </c>
      <c r="N1253" s="8">
        <f t="shared" si="196"/>
        <v>9.4876660341555973E-3</v>
      </c>
      <c r="O1253" s="14">
        <f t="shared" si="199"/>
        <v>0.5</v>
      </c>
      <c r="P1253" s="8">
        <f t="shared" si="200"/>
        <v>1.9011406844106464E-3</v>
      </c>
    </row>
    <row r="1254" spans="1:16" x14ac:dyDescent="0.25">
      <c r="A1254" s="10">
        <v>43717</v>
      </c>
      <c r="B1254" s="11">
        <v>265</v>
      </c>
      <c r="C1254" s="11">
        <v>265.5</v>
      </c>
      <c r="D1254" s="11">
        <v>266</v>
      </c>
      <c r="E1254" s="11">
        <v>263.5</v>
      </c>
      <c r="F1254" s="12">
        <v>17317833</v>
      </c>
      <c r="G1254" s="14">
        <f t="shared" si="191"/>
        <v>0.5</v>
      </c>
      <c r="H1254" s="14">
        <f t="shared" si="192"/>
        <v>2</v>
      </c>
      <c r="I1254" s="8">
        <f t="shared" si="193"/>
        <v>1.8832391713747645E-3</v>
      </c>
      <c r="J1254" s="8">
        <f t="shared" si="194"/>
        <v>7.5329566854990581E-3</v>
      </c>
      <c r="K1254" s="14">
        <f t="shared" si="197"/>
        <v>4.5</v>
      </c>
      <c r="L1254" s="14">
        <f t="shared" si="198"/>
        <v>-2</v>
      </c>
      <c r="M1254" s="8">
        <f t="shared" si="195"/>
        <v>1.6949152542372881E-2</v>
      </c>
      <c r="N1254" s="8">
        <f t="shared" si="196"/>
        <v>-7.5329566854990581E-3</v>
      </c>
      <c r="O1254" s="14">
        <f t="shared" si="199"/>
        <v>4</v>
      </c>
      <c r="P1254" s="8">
        <f t="shared" si="200"/>
        <v>1.5296367112810707E-2</v>
      </c>
    </row>
    <row r="1255" spans="1:16" x14ac:dyDescent="0.25">
      <c r="A1255" s="10">
        <v>43714</v>
      </c>
      <c r="B1255" s="11">
        <v>263.5</v>
      </c>
      <c r="C1255" s="11">
        <v>265</v>
      </c>
      <c r="D1255" s="11">
        <v>265</v>
      </c>
      <c r="E1255" s="11">
        <v>263</v>
      </c>
      <c r="F1255" s="12">
        <v>26609515</v>
      </c>
      <c r="G1255" s="14">
        <f t="shared" si="191"/>
        <v>0</v>
      </c>
      <c r="H1255" s="14">
        <f t="shared" si="192"/>
        <v>2</v>
      </c>
      <c r="I1255" s="8">
        <f t="shared" si="193"/>
        <v>0</v>
      </c>
      <c r="J1255" s="8">
        <f t="shared" si="194"/>
        <v>7.5471698113207548E-3</v>
      </c>
      <c r="K1255" s="14">
        <f t="shared" si="197"/>
        <v>0</v>
      </c>
      <c r="L1255" s="14">
        <f t="shared" si="198"/>
        <v>2</v>
      </c>
      <c r="M1255" s="8">
        <f t="shared" si="195"/>
        <v>0</v>
      </c>
      <c r="N1255" s="8">
        <f t="shared" si="196"/>
        <v>7.5471698113207548E-3</v>
      </c>
      <c r="O1255" s="14">
        <f t="shared" si="199"/>
        <v>0</v>
      </c>
      <c r="P1255" s="8">
        <f t="shared" si="200"/>
        <v>0</v>
      </c>
    </row>
    <row r="1256" spans="1:16" x14ac:dyDescent="0.25">
      <c r="A1256" s="10">
        <v>43713</v>
      </c>
      <c r="B1256" s="11">
        <v>263</v>
      </c>
      <c r="C1256" s="11">
        <v>263</v>
      </c>
      <c r="D1256" s="11">
        <v>263</v>
      </c>
      <c r="E1256" s="11">
        <v>260.5</v>
      </c>
      <c r="F1256" s="12">
        <v>49041728</v>
      </c>
      <c r="G1256" s="14">
        <f t="shared" si="191"/>
        <v>0</v>
      </c>
      <c r="H1256" s="14">
        <f t="shared" si="192"/>
        <v>2.5</v>
      </c>
      <c r="I1256" s="8">
        <f t="shared" si="193"/>
        <v>0</v>
      </c>
      <c r="J1256" s="8">
        <f t="shared" si="194"/>
        <v>9.5057034220532317E-3</v>
      </c>
      <c r="K1256" s="14">
        <f t="shared" si="197"/>
        <v>-0.5</v>
      </c>
      <c r="L1256" s="14">
        <f t="shared" si="198"/>
        <v>3</v>
      </c>
      <c r="M1256" s="8">
        <f t="shared" si="195"/>
        <v>-1.9011406844106464E-3</v>
      </c>
      <c r="N1256" s="8">
        <f t="shared" si="196"/>
        <v>1.1406844106463879E-2</v>
      </c>
      <c r="O1256" s="14">
        <f t="shared" si="199"/>
        <v>-0.5</v>
      </c>
      <c r="P1256" s="8">
        <f t="shared" si="200"/>
        <v>-1.8975332068311196E-3</v>
      </c>
    </row>
    <row r="1257" spans="1:16" x14ac:dyDescent="0.25">
      <c r="A1257" s="10">
        <v>43712</v>
      </c>
      <c r="B1257" s="11">
        <v>257.5</v>
      </c>
      <c r="C1257" s="11">
        <v>254</v>
      </c>
      <c r="D1257" s="11">
        <v>258</v>
      </c>
      <c r="E1257" s="11">
        <v>254</v>
      </c>
      <c r="F1257" s="12">
        <v>23697733</v>
      </c>
      <c r="G1257" s="14">
        <f t="shared" si="191"/>
        <v>4</v>
      </c>
      <c r="H1257" s="14">
        <f t="shared" si="192"/>
        <v>0</v>
      </c>
      <c r="I1257" s="8">
        <f t="shared" si="193"/>
        <v>1.5748031496062992E-2</v>
      </c>
      <c r="J1257" s="8">
        <f t="shared" si="194"/>
        <v>0</v>
      </c>
      <c r="K1257" s="14">
        <f t="shared" si="197"/>
        <v>-5</v>
      </c>
      <c r="L1257" s="14">
        <f t="shared" si="198"/>
        <v>9</v>
      </c>
      <c r="M1257" s="8">
        <f t="shared" si="195"/>
        <v>-1.968503937007874E-2</v>
      </c>
      <c r="N1257" s="8">
        <f t="shared" si="196"/>
        <v>3.5433070866141732E-2</v>
      </c>
      <c r="O1257" s="14">
        <f t="shared" si="199"/>
        <v>-9</v>
      </c>
      <c r="P1257" s="8">
        <f t="shared" si="200"/>
        <v>-3.4220532319391636E-2</v>
      </c>
    </row>
    <row r="1258" spans="1:16" x14ac:dyDescent="0.25">
      <c r="A1258" s="10">
        <v>43711</v>
      </c>
      <c r="B1258" s="11">
        <v>254</v>
      </c>
      <c r="C1258" s="11">
        <v>256.5</v>
      </c>
      <c r="D1258" s="11">
        <v>258</v>
      </c>
      <c r="E1258" s="11">
        <v>253</v>
      </c>
      <c r="F1258" s="12">
        <v>26086495</v>
      </c>
      <c r="G1258" s="14">
        <f t="shared" si="191"/>
        <v>1.5</v>
      </c>
      <c r="H1258" s="14">
        <f t="shared" si="192"/>
        <v>3.5</v>
      </c>
      <c r="I1258" s="8">
        <f t="shared" si="193"/>
        <v>5.8479532163742687E-3</v>
      </c>
      <c r="J1258" s="8">
        <f t="shared" si="194"/>
        <v>1.364522417153996E-2</v>
      </c>
      <c r="K1258" s="14">
        <f t="shared" si="197"/>
        <v>0.5</v>
      </c>
      <c r="L1258" s="14">
        <f t="shared" si="198"/>
        <v>4.5</v>
      </c>
      <c r="M1258" s="8">
        <f t="shared" si="195"/>
        <v>1.9493177387914229E-3</v>
      </c>
      <c r="N1258" s="8">
        <f t="shared" si="196"/>
        <v>1.7543859649122806E-2</v>
      </c>
      <c r="O1258" s="14">
        <f t="shared" si="199"/>
        <v>-1</v>
      </c>
      <c r="P1258" s="8">
        <f t="shared" si="200"/>
        <v>-3.8834951456310678E-3</v>
      </c>
    </row>
    <row r="1259" spans="1:16" x14ac:dyDescent="0.25">
      <c r="A1259" s="10">
        <v>43710</v>
      </c>
      <c r="B1259" s="11">
        <v>257.5</v>
      </c>
      <c r="C1259" s="11">
        <v>258</v>
      </c>
      <c r="D1259" s="11">
        <v>258</v>
      </c>
      <c r="E1259" s="11">
        <v>256</v>
      </c>
      <c r="F1259" s="12">
        <v>14776854</v>
      </c>
      <c r="G1259" s="14">
        <f t="shared" si="191"/>
        <v>0</v>
      </c>
      <c r="H1259" s="14">
        <f t="shared" si="192"/>
        <v>2</v>
      </c>
      <c r="I1259" s="8">
        <f t="shared" si="193"/>
        <v>0</v>
      </c>
      <c r="J1259" s="8">
        <f t="shared" si="194"/>
        <v>7.7519379844961239E-3</v>
      </c>
      <c r="K1259" s="14">
        <f t="shared" si="197"/>
        <v>4</v>
      </c>
      <c r="L1259" s="14">
        <f t="shared" si="198"/>
        <v>-2</v>
      </c>
      <c r="M1259" s="8">
        <f t="shared" si="195"/>
        <v>1.5503875968992248E-2</v>
      </c>
      <c r="N1259" s="8">
        <f t="shared" si="196"/>
        <v>-7.7519379844961239E-3</v>
      </c>
      <c r="O1259" s="14">
        <f t="shared" si="199"/>
        <v>4</v>
      </c>
      <c r="P1259" s="8">
        <f t="shared" si="200"/>
        <v>1.5748031496062992E-2</v>
      </c>
    </row>
    <row r="1260" spans="1:16" x14ac:dyDescent="0.25">
      <c r="A1260" s="10">
        <v>43707</v>
      </c>
      <c r="B1260" s="11">
        <v>259</v>
      </c>
      <c r="C1260" s="11">
        <v>256.5</v>
      </c>
      <c r="D1260" s="11">
        <v>259</v>
      </c>
      <c r="E1260" s="11">
        <v>256</v>
      </c>
      <c r="F1260" s="12">
        <v>35299201</v>
      </c>
      <c r="G1260" s="14">
        <f t="shared" si="191"/>
        <v>2.5</v>
      </c>
      <c r="H1260" s="14">
        <f t="shared" si="192"/>
        <v>0.5</v>
      </c>
      <c r="I1260" s="8">
        <f t="shared" si="193"/>
        <v>9.7465886939571145E-3</v>
      </c>
      <c r="J1260" s="8">
        <f t="shared" si="194"/>
        <v>1.9493177387914229E-3</v>
      </c>
      <c r="K1260" s="14">
        <f t="shared" si="197"/>
        <v>1.5</v>
      </c>
      <c r="L1260" s="14">
        <f t="shared" si="198"/>
        <v>1.5</v>
      </c>
      <c r="M1260" s="8">
        <f t="shared" si="195"/>
        <v>5.8479532163742687E-3</v>
      </c>
      <c r="N1260" s="8">
        <f t="shared" si="196"/>
        <v>5.8479532163742687E-3</v>
      </c>
      <c r="O1260" s="14">
        <f t="shared" si="199"/>
        <v>-1</v>
      </c>
      <c r="P1260" s="8">
        <f t="shared" si="200"/>
        <v>-3.8834951456310678E-3</v>
      </c>
    </row>
    <row r="1261" spans="1:16" x14ac:dyDescent="0.25">
      <c r="A1261" s="10">
        <v>43706</v>
      </c>
      <c r="B1261" s="11">
        <v>254</v>
      </c>
      <c r="C1261" s="11">
        <v>253</v>
      </c>
      <c r="D1261" s="11">
        <v>254</v>
      </c>
      <c r="E1261" s="11">
        <v>251</v>
      </c>
      <c r="F1261" s="12">
        <v>20085767</v>
      </c>
      <c r="G1261" s="14">
        <f t="shared" si="191"/>
        <v>1</v>
      </c>
      <c r="H1261" s="14">
        <f t="shared" si="192"/>
        <v>2</v>
      </c>
      <c r="I1261" s="8">
        <f t="shared" si="193"/>
        <v>3.952569169960474E-3</v>
      </c>
      <c r="J1261" s="8">
        <f t="shared" si="194"/>
        <v>7.9051383399209481E-3</v>
      </c>
      <c r="K1261" s="14">
        <f t="shared" si="197"/>
        <v>-5</v>
      </c>
      <c r="L1261" s="14">
        <f t="shared" si="198"/>
        <v>8</v>
      </c>
      <c r="M1261" s="8">
        <f t="shared" si="195"/>
        <v>-1.9762845849802372E-2</v>
      </c>
      <c r="N1261" s="8">
        <f t="shared" si="196"/>
        <v>3.1620553359683792E-2</v>
      </c>
      <c r="O1261" s="14">
        <f t="shared" si="199"/>
        <v>-6</v>
      </c>
      <c r="P1261" s="8">
        <f t="shared" si="200"/>
        <v>-2.3166023166023165E-2</v>
      </c>
    </row>
    <row r="1262" spans="1:16" x14ac:dyDescent="0.25">
      <c r="A1262" s="10">
        <v>43705</v>
      </c>
      <c r="B1262" s="11">
        <v>252</v>
      </c>
      <c r="C1262" s="11">
        <v>250.5</v>
      </c>
      <c r="D1262" s="11">
        <v>253</v>
      </c>
      <c r="E1262" s="11">
        <v>250.5</v>
      </c>
      <c r="F1262" s="12">
        <v>15280882</v>
      </c>
      <c r="G1262" s="14">
        <f t="shared" si="191"/>
        <v>2.5</v>
      </c>
      <c r="H1262" s="14">
        <f t="shared" si="192"/>
        <v>0</v>
      </c>
      <c r="I1262" s="8">
        <f t="shared" si="193"/>
        <v>9.9800399201596807E-3</v>
      </c>
      <c r="J1262" s="8">
        <f t="shared" si="194"/>
        <v>0</v>
      </c>
      <c r="K1262" s="14">
        <f t="shared" si="197"/>
        <v>-1</v>
      </c>
      <c r="L1262" s="14">
        <f t="shared" si="198"/>
        <v>3.5</v>
      </c>
      <c r="M1262" s="8">
        <f t="shared" si="195"/>
        <v>-3.9920159680638719E-3</v>
      </c>
      <c r="N1262" s="8">
        <f t="shared" si="196"/>
        <v>1.3972055888223553E-2</v>
      </c>
      <c r="O1262" s="14">
        <f t="shared" si="199"/>
        <v>-3.5</v>
      </c>
      <c r="P1262" s="8">
        <f t="shared" si="200"/>
        <v>-1.3779527559055118E-2</v>
      </c>
    </row>
    <row r="1263" spans="1:16" x14ac:dyDescent="0.25">
      <c r="A1263" s="10">
        <v>43704</v>
      </c>
      <c r="B1263" s="11">
        <v>250</v>
      </c>
      <c r="C1263" s="11">
        <v>250.5</v>
      </c>
      <c r="D1263" s="11">
        <v>251</v>
      </c>
      <c r="E1263" s="11">
        <v>248.5</v>
      </c>
      <c r="F1263" s="12">
        <v>53664951</v>
      </c>
      <c r="G1263" s="14">
        <f t="shared" si="191"/>
        <v>0.5</v>
      </c>
      <c r="H1263" s="14">
        <f t="shared" si="192"/>
        <v>2</v>
      </c>
      <c r="I1263" s="8">
        <f t="shared" si="193"/>
        <v>1.996007984031936E-3</v>
      </c>
      <c r="J1263" s="8">
        <f t="shared" si="194"/>
        <v>7.9840319361277438E-3</v>
      </c>
      <c r="K1263" s="14">
        <f t="shared" si="197"/>
        <v>-1</v>
      </c>
      <c r="L1263" s="14">
        <f t="shared" si="198"/>
        <v>3.5</v>
      </c>
      <c r="M1263" s="8">
        <f t="shared" si="195"/>
        <v>-3.9920159680638719E-3</v>
      </c>
      <c r="N1263" s="8">
        <f t="shared" si="196"/>
        <v>1.3972055888223553E-2</v>
      </c>
      <c r="O1263" s="14">
        <f t="shared" si="199"/>
        <v>-1.5</v>
      </c>
      <c r="P1263" s="8">
        <f t="shared" si="200"/>
        <v>-5.9523809523809521E-3</v>
      </c>
    </row>
    <row r="1264" spans="1:16" x14ac:dyDescent="0.25">
      <c r="A1264" s="10">
        <v>43703</v>
      </c>
      <c r="B1264" s="11">
        <v>248.5</v>
      </c>
      <c r="C1264" s="11">
        <v>249</v>
      </c>
      <c r="D1264" s="11">
        <v>250.5</v>
      </c>
      <c r="E1264" s="11">
        <v>248.5</v>
      </c>
      <c r="F1264" s="12">
        <v>31740620</v>
      </c>
      <c r="G1264" s="14">
        <f t="shared" si="191"/>
        <v>1.5</v>
      </c>
      <c r="H1264" s="14">
        <f t="shared" si="192"/>
        <v>0.5</v>
      </c>
      <c r="I1264" s="8">
        <f t="shared" si="193"/>
        <v>6.024096385542169E-3</v>
      </c>
      <c r="J1264" s="8">
        <f t="shared" si="194"/>
        <v>2.008032128514056E-3</v>
      </c>
      <c r="K1264" s="14">
        <f t="shared" si="197"/>
        <v>0.5</v>
      </c>
      <c r="L1264" s="14">
        <f t="shared" si="198"/>
        <v>1.5</v>
      </c>
      <c r="M1264" s="8">
        <f t="shared" si="195"/>
        <v>2.008032128514056E-3</v>
      </c>
      <c r="N1264" s="8">
        <f t="shared" si="196"/>
        <v>6.024096385542169E-3</v>
      </c>
      <c r="O1264" s="14">
        <f t="shared" si="199"/>
        <v>-1</v>
      </c>
      <c r="P1264" s="8">
        <f t="shared" si="200"/>
        <v>-4.0000000000000001E-3</v>
      </c>
    </row>
    <row r="1265" spans="1:16" x14ac:dyDescent="0.25">
      <c r="A1265" s="10">
        <v>43700</v>
      </c>
      <c r="B1265" s="11">
        <v>254</v>
      </c>
      <c r="C1265" s="11">
        <v>253.5</v>
      </c>
      <c r="D1265" s="11">
        <v>254.5</v>
      </c>
      <c r="E1265" s="11">
        <v>253</v>
      </c>
      <c r="F1265" s="12">
        <v>14772877</v>
      </c>
      <c r="G1265" s="14">
        <f t="shared" si="191"/>
        <v>1</v>
      </c>
      <c r="H1265" s="14">
        <f t="shared" si="192"/>
        <v>0.5</v>
      </c>
      <c r="I1265" s="8">
        <f t="shared" si="193"/>
        <v>3.9447731755424065E-3</v>
      </c>
      <c r="J1265" s="8">
        <f t="shared" si="194"/>
        <v>1.9723865877712033E-3</v>
      </c>
      <c r="K1265" s="14">
        <f t="shared" si="197"/>
        <v>6</v>
      </c>
      <c r="L1265" s="14">
        <f t="shared" si="198"/>
        <v>-4.5</v>
      </c>
      <c r="M1265" s="8">
        <f t="shared" si="195"/>
        <v>2.3668639053254437E-2</v>
      </c>
      <c r="N1265" s="8">
        <f t="shared" si="196"/>
        <v>-1.7751479289940829E-2</v>
      </c>
      <c r="O1265" s="14">
        <f t="shared" si="199"/>
        <v>5</v>
      </c>
      <c r="P1265" s="8">
        <f t="shared" si="200"/>
        <v>2.0120724346076459E-2</v>
      </c>
    </row>
    <row r="1266" spans="1:16" x14ac:dyDescent="0.25">
      <c r="A1266" s="10">
        <v>43699</v>
      </c>
      <c r="B1266" s="11">
        <v>254</v>
      </c>
      <c r="C1266" s="11">
        <v>257</v>
      </c>
      <c r="D1266" s="11">
        <v>257.5</v>
      </c>
      <c r="E1266" s="11">
        <v>254</v>
      </c>
      <c r="F1266" s="12">
        <v>22136840</v>
      </c>
      <c r="G1266" s="14">
        <f t="shared" si="191"/>
        <v>0.5</v>
      </c>
      <c r="H1266" s="14">
        <f t="shared" si="192"/>
        <v>3</v>
      </c>
      <c r="I1266" s="8">
        <f t="shared" si="193"/>
        <v>1.9455252918287938E-3</v>
      </c>
      <c r="J1266" s="8">
        <f t="shared" si="194"/>
        <v>1.1673151750972763E-2</v>
      </c>
      <c r="K1266" s="14">
        <f t="shared" si="197"/>
        <v>3.5</v>
      </c>
      <c r="L1266" s="14">
        <f t="shared" si="198"/>
        <v>0</v>
      </c>
      <c r="M1266" s="8">
        <f t="shared" si="195"/>
        <v>1.3618677042801557E-2</v>
      </c>
      <c r="N1266" s="8">
        <f t="shared" si="196"/>
        <v>0</v>
      </c>
      <c r="O1266" s="14">
        <f t="shared" si="199"/>
        <v>3</v>
      </c>
      <c r="P1266" s="8">
        <f t="shared" si="200"/>
        <v>1.1811023622047244E-2</v>
      </c>
    </row>
    <row r="1267" spans="1:16" x14ac:dyDescent="0.25">
      <c r="A1267" s="10">
        <v>43698</v>
      </c>
      <c r="B1267" s="11">
        <v>254.5</v>
      </c>
      <c r="C1267" s="11">
        <v>254.5</v>
      </c>
      <c r="D1267" s="11">
        <v>255</v>
      </c>
      <c r="E1267" s="11">
        <v>253</v>
      </c>
      <c r="F1267" s="12">
        <v>20269296</v>
      </c>
      <c r="G1267" s="14">
        <f t="shared" si="191"/>
        <v>0.5</v>
      </c>
      <c r="H1267" s="14">
        <f t="shared" si="192"/>
        <v>1.5</v>
      </c>
      <c r="I1267" s="8">
        <f t="shared" si="193"/>
        <v>1.9646365422396855E-3</v>
      </c>
      <c r="J1267" s="8">
        <f t="shared" si="194"/>
        <v>5.893909626719057E-3</v>
      </c>
      <c r="K1267" s="14">
        <f t="shared" si="197"/>
        <v>1</v>
      </c>
      <c r="L1267" s="14">
        <f t="shared" si="198"/>
        <v>1</v>
      </c>
      <c r="M1267" s="8">
        <f t="shared" si="195"/>
        <v>3.929273084479371E-3</v>
      </c>
      <c r="N1267" s="8">
        <f t="shared" si="196"/>
        <v>3.929273084479371E-3</v>
      </c>
      <c r="O1267" s="14">
        <f t="shared" si="199"/>
        <v>0.5</v>
      </c>
      <c r="P1267" s="8">
        <f t="shared" si="200"/>
        <v>1.968503937007874E-3</v>
      </c>
    </row>
    <row r="1268" spans="1:16" x14ac:dyDescent="0.25">
      <c r="A1268" s="10">
        <v>43697</v>
      </c>
      <c r="B1268" s="11">
        <v>254.5</v>
      </c>
      <c r="C1268" s="11">
        <v>254</v>
      </c>
      <c r="D1268" s="11">
        <v>254.5</v>
      </c>
      <c r="E1268" s="11">
        <v>252.5</v>
      </c>
      <c r="F1268" s="12">
        <v>20620494</v>
      </c>
      <c r="G1268" s="14">
        <f t="shared" si="191"/>
        <v>0.5</v>
      </c>
      <c r="H1268" s="14">
        <f t="shared" si="192"/>
        <v>1.5</v>
      </c>
      <c r="I1268" s="8">
        <f t="shared" si="193"/>
        <v>1.968503937007874E-3</v>
      </c>
      <c r="J1268" s="8">
        <f t="shared" si="194"/>
        <v>5.905511811023622E-3</v>
      </c>
      <c r="K1268" s="14">
        <f t="shared" si="197"/>
        <v>0</v>
      </c>
      <c r="L1268" s="14">
        <f t="shared" si="198"/>
        <v>2</v>
      </c>
      <c r="M1268" s="8">
        <f t="shared" si="195"/>
        <v>0</v>
      </c>
      <c r="N1268" s="8">
        <f t="shared" si="196"/>
        <v>7.874015748031496E-3</v>
      </c>
      <c r="O1268" s="14">
        <f t="shared" si="199"/>
        <v>-0.5</v>
      </c>
      <c r="P1268" s="8">
        <f t="shared" si="200"/>
        <v>-1.9646365422396855E-3</v>
      </c>
    </row>
    <row r="1269" spans="1:16" x14ac:dyDescent="0.25">
      <c r="A1269" s="10">
        <v>43696</v>
      </c>
      <c r="B1269" s="11">
        <v>252</v>
      </c>
      <c r="C1269" s="11">
        <v>251.5</v>
      </c>
      <c r="D1269" s="11">
        <v>253</v>
      </c>
      <c r="E1269" s="11">
        <v>250.5</v>
      </c>
      <c r="F1269" s="12">
        <v>24060514</v>
      </c>
      <c r="G1269" s="14">
        <f t="shared" si="191"/>
        <v>1.5</v>
      </c>
      <c r="H1269" s="14">
        <f t="shared" si="192"/>
        <v>1</v>
      </c>
      <c r="I1269" s="8">
        <f t="shared" si="193"/>
        <v>5.9642147117296221E-3</v>
      </c>
      <c r="J1269" s="8">
        <f t="shared" si="194"/>
        <v>3.9761431411530811E-3</v>
      </c>
      <c r="K1269" s="14">
        <f t="shared" si="197"/>
        <v>-1.5</v>
      </c>
      <c r="L1269" s="14">
        <f t="shared" si="198"/>
        <v>4</v>
      </c>
      <c r="M1269" s="8">
        <f t="shared" si="195"/>
        <v>-5.9642147117296221E-3</v>
      </c>
      <c r="N1269" s="8">
        <f t="shared" si="196"/>
        <v>1.5904572564612324E-2</v>
      </c>
      <c r="O1269" s="14">
        <f t="shared" si="199"/>
        <v>-3</v>
      </c>
      <c r="P1269" s="8">
        <f t="shared" si="200"/>
        <v>-1.1787819253438114E-2</v>
      </c>
    </row>
    <row r="1270" spans="1:16" x14ac:dyDescent="0.25">
      <c r="A1270" s="10">
        <v>43693</v>
      </c>
      <c r="B1270" s="11">
        <v>250</v>
      </c>
      <c r="C1270" s="11">
        <v>249.5</v>
      </c>
      <c r="D1270" s="11">
        <v>252</v>
      </c>
      <c r="E1270" s="11">
        <v>248</v>
      </c>
      <c r="F1270" s="12">
        <v>25696715</v>
      </c>
      <c r="G1270" s="14">
        <f t="shared" si="191"/>
        <v>2.5</v>
      </c>
      <c r="H1270" s="14">
        <f t="shared" si="192"/>
        <v>1.5</v>
      </c>
      <c r="I1270" s="8">
        <f t="shared" si="193"/>
        <v>1.002004008016032E-2</v>
      </c>
      <c r="J1270" s="8">
        <f t="shared" si="194"/>
        <v>6.0120240480961923E-3</v>
      </c>
      <c r="K1270" s="14">
        <f t="shared" si="197"/>
        <v>0</v>
      </c>
      <c r="L1270" s="14">
        <f t="shared" si="198"/>
        <v>4</v>
      </c>
      <c r="M1270" s="8">
        <f t="shared" si="195"/>
        <v>0</v>
      </c>
      <c r="N1270" s="8">
        <f t="shared" si="196"/>
        <v>1.6032064128256512E-2</v>
      </c>
      <c r="O1270" s="14">
        <f t="shared" si="199"/>
        <v>-2.5</v>
      </c>
      <c r="P1270" s="8">
        <f t="shared" si="200"/>
        <v>-9.9206349206349201E-3</v>
      </c>
    </row>
    <row r="1271" spans="1:16" x14ac:dyDescent="0.25">
      <c r="A1271" s="10">
        <v>43692</v>
      </c>
      <c r="B1271" s="11">
        <v>248</v>
      </c>
      <c r="C1271" s="11">
        <v>247</v>
      </c>
      <c r="D1271" s="11">
        <v>248.5</v>
      </c>
      <c r="E1271" s="11">
        <v>246</v>
      </c>
      <c r="F1271" s="12">
        <v>28277412</v>
      </c>
      <c r="G1271" s="14">
        <f t="shared" si="191"/>
        <v>1.5</v>
      </c>
      <c r="H1271" s="14">
        <f t="shared" si="192"/>
        <v>1</v>
      </c>
      <c r="I1271" s="8">
        <f t="shared" si="193"/>
        <v>6.0728744939271256E-3</v>
      </c>
      <c r="J1271" s="8">
        <f t="shared" si="194"/>
        <v>4.048582995951417E-3</v>
      </c>
      <c r="K1271" s="14">
        <f t="shared" si="197"/>
        <v>-1.5</v>
      </c>
      <c r="L1271" s="14">
        <f t="shared" si="198"/>
        <v>4</v>
      </c>
      <c r="M1271" s="8">
        <f t="shared" si="195"/>
        <v>-6.0728744939271256E-3</v>
      </c>
      <c r="N1271" s="8">
        <f t="shared" si="196"/>
        <v>1.6194331983805668E-2</v>
      </c>
      <c r="O1271" s="14">
        <f t="shared" si="199"/>
        <v>-3</v>
      </c>
      <c r="P1271" s="8">
        <f t="shared" si="200"/>
        <v>-1.2E-2</v>
      </c>
    </row>
    <row r="1272" spans="1:16" x14ac:dyDescent="0.25">
      <c r="A1272" s="10">
        <v>43691</v>
      </c>
      <c r="B1272" s="11">
        <v>249.5</v>
      </c>
      <c r="C1272" s="11">
        <v>252.5</v>
      </c>
      <c r="D1272" s="11">
        <v>254</v>
      </c>
      <c r="E1272" s="11">
        <v>249.5</v>
      </c>
      <c r="F1272" s="12">
        <v>36336703</v>
      </c>
      <c r="G1272" s="14">
        <f t="shared" si="191"/>
        <v>1.5</v>
      </c>
      <c r="H1272" s="14">
        <f t="shared" si="192"/>
        <v>3</v>
      </c>
      <c r="I1272" s="8">
        <f t="shared" si="193"/>
        <v>5.9405940594059407E-3</v>
      </c>
      <c r="J1272" s="8">
        <f t="shared" si="194"/>
        <v>1.1881188118811881E-2</v>
      </c>
      <c r="K1272" s="14">
        <f t="shared" si="197"/>
        <v>6</v>
      </c>
      <c r="L1272" s="14">
        <f t="shared" si="198"/>
        <v>-1.5</v>
      </c>
      <c r="M1272" s="8">
        <f t="shared" si="195"/>
        <v>2.3762376237623763E-2</v>
      </c>
      <c r="N1272" s="8">
        <f t="shared" si="196"/>
        <v>-5.9405940594059407E-3</v>
      </c>
      <c r="O1272" s="14">
        <f t="shared" si="199"/>
        <v>4.5</v>
      </c>
      <c r="P1272" s="8">
        <f t="shared" si="200"/>
        <v>1.8145161290322582E-2</v>
      </c>
    </row>
    <row r="1273" spans="1:16" x14ac:dyDescent="0.25">
      <c r="A1273" s="10">
        <v>43690</v>
      </c>
      <c r="B1273" s="11">
        <v>246.5</v>
      </c>
      <c r="C1273" s="11">
        <v>249</v>
      </c>
      <c r="D1273" s="11">
        <v>249.5</v>
      </c>
      <c r="E1273" s="11">
        <v>246.5</v>
      </c>
      <c r="F1273" s="12">
        <v>25045107</v>
      </c>
      <c r="G1273" s="14">
        <f t="shared" si="191"/>
        <v>0.5</v>
      </c>
      <c r="H1273" s="14">
        <f t="shared" si="192"/>
        <v>2.5</v>
      </c>
      <c r="I1273" s="8">
        <f t="shared" si="193"/>
        <v>2.008032128514056E-3</v>
      </c>
      <c r="J1273" s="8">
        <f t="shared" si="194"/>
        <v>1.0040160642570281E-2</v>
      </c>
      <c r="K1273" s="14">
        <f t="shared" si="197"/>
        <v>0</v>
      </c>
      <c r="L1273" s="14">
        <f t="shared" si="198"/>
        <v>3</v>
      </c>
      <c r="M1273" s="8">
        <f t="shared" si="195"/>
        <v>0</v>
      </c>
      <c r="N1273" s="8">
        <f t="shared" si="196"/>
        <v>1.2048192771084338E-2</v>
      </c>
      <c r="O1273" s="14">
        <f t="shared" si="199"/>
        <v>-0.5</v>
      </c>
      <c r="P1273" s="8">
        <f t="shared" si="200"/>
        <v>-2.004008016032064E-3</v>
      </c>
    </row>
    <row r="1274" spans="1:16" x14ac:dyDescent="0.25">
      <c r="A1274" s="10">
        <v>43689</v>
      </c>
      <c r="B1274" s="11">
        <v>251</v>
      </c>
      <c r="C1274" s="11">
        <v>254.5</v>
      </c>
      <c r="D1274" s="11">
        <v>254.5</v>
      </c>
      <c r="E1274" s="11">
        <v>251</v>
      </c>
      <c r="F1274" s="12">
        <v>24732603</v>
      </c>
      <c r="G1274" s="14">
        <f t="shared" si="191"/>
        <v>0</v>
      </c>
      <c r="H1274" s="14">
        <f t="shared" si="192"/>
        <v>3.5</v>
      </c>
      <c r="I1274" s="8">
        <f t="shared" si="193"/>
        <v>0</v>
      </c>
      <c r="J1274" s="8">
        <f t="shared" si="194"/>
        <v>1.37524557956778E-2</v>
      </c>
      <c r="K1274" s="14">
        <f t="shared" si="197"/>
        <v>8</v>
      </c>
      <c r="L1274" s="14">
        <f t="shared" si="198"/>
        <v>-4.5</v>
      </c>
      <c r="M1274" s="8">
        <f t="shared" si="195"/>
        <v>3.1434184675834968E-2</v>
      </c>
      <c r="N1274" s="8">
        <f t="shared" si="196"/>
        <v>-1.768172888015717E-2</v>
      </c>
      <c r="O1274" s="14">
        <f t="shared" si="199"/>
        <v>8</v>
      </c>
      <c r="P1274" s="8">
        <f t="shared" si="200"/>
        <v>3.2454361054766734E-2</v>
      </c>
    </row>
    <row r="1275" spans="1:16" x14ac:dyDescent="0.25">
      <c r="A1275" s="10">
        <v>43685</v>
      </c>
      <c r="B1275" s="11">
        <v>253.5</v>
      </c>
      <c r="C1275" s="11">
        <v>248</v>
      </c>
      <c r="D1275" s="11">
        <v>254</v>
      </c>
      <c r="E1275" s="11">
        <v>248</v>
      </c>
      <c r="F1275" s="12">
        <v>30140266</v>
      </c>
      <c r="G1275" s="14">
        <f t="shared" si="191"/>
        <v>6</v>
      </c>
      <c r="H1275" s="14">
        <f t="shared" si="192"/>
        <v>0</v>
      </c>
      <c r="I1275" s="8">
        <f t="shared" si="193"/>
        <v>2.4193548387096774E-2</v>
      </c>
      <c r="J1275" s="8">
        <f t="shared" si="194"/>
        <v>0</v>
      </c>
      <c r="K1275" s="14">
        <f t="shared" si="197"/>
        <v>3</v>
      </c>
      <c r="L1275" s="14">
        <f t="shared" si="198"/>
        <v>3</v>
      </c>
      <c r="M1275" s="8">
        <f t="shared" si="195"/>
        <v>1.2096774193548387E-2</v>
      </c>
      <c r="N1275" s="8">
        <f t="shared" si="196"/>
        <v>1.2096774193548387E-2</v>
      </c>
      <c r="O1275" s="14">
        <f t="shared" si="199"/>
        <v>-3</v>
      </c>
      <c r="P1275" s="8">
        <f t="shared" si="200"/>
        <v>-1.1952191235059761E-2</v>
      </c>
    </row>
    <row r="1276" spans="1:16" x14ac:dyDescent="0.25">
      <c r="A1276" s="10">
        <v>43684</v>
      </c>
      <c r="B1276" s="11">
        <v>248</v>
      </c>
      <c r="C1276" s="11">
        <v>250</v>
      </c>
      <c r="D1276" s="11">
        <v>250.5</v>
      </c>
      <c r="E1276" s="11">
        <v>246.5</v>
      </c>
      <c r="F1276" s="12">
        <v>29435460</v>
      </c>
      <c r="G1276" s="14">
        <f t="shared" si="191"/>
        <v>0.5</v>
      </c>
      <c r="H1276" s="14">
        <f t="shared" si="192"/>
        <v>3.5</v>
      </c>
      <c r="I1276" s="8">
        <f t="shared" si="193"/>
        <v>2E-3</v>
      </c>
      <c r="J1276" s="8">
        <f t="shared" si="194"/>
        <v>1.4E-2</v>
      </c>
      <c r="K1276" s="14">
        <f t="shared" si="197"/>
        <v>-3</v>
      </c>
      <c r="L1276" s="14">
        <f t="shared" si="198"/>
        <v>7</v>
      </c>
      <c r="M1276" s="8">
        <f t="shared" si="195"/>
        <v>-1.2E-2</v>
      </c>
      <c r="N1276" s="8">
        <f t="shared" si="196"/>
        <v>2.8000000000000001E-2</v>
      </c>
      <c r="O1276" s="14">
        <f t="shared" si="199"/>
        <v>-3.5</v>
      </c>
      <c r="P1276" s="8">
        <f t="shared" si="200"/>
        <v>-1.3806706114398421E-2</v>
      </c>
    </row>
    <row r="1277" spans="1:16" x14ac:dyDescent="0.25">
      <c r="A1277" s="10">
        <v>43683</v>
      </c>
      <c r="B1277" s="11">
        <v>248.5</v>
      </c>
      <c r="C1277" s="11">
        <v>240</v>
      </c>
      <c r="D1277" s="11">
        <v>250</v>
      </c>
      <c r="E1277" s="11">
        <v>240</v>
      </c>
      <c r="F1277" s="12">
        <v>58916879</v>
      </c>
      <c r="G1277" s="14">
        <f t="shared" si="191"/>
        <v>10</v>
      </c>
      <c r="H1277" s="14">
        <f t="shared" si="192"/>
        <v>0</v>
      </c>
      <c r="I1277" s="8">
        <f t="shared" si="193"/>
        <v>4.1666666666666664E-2</v>
      </c>
      <c r="J1277" s="8">
        <f t="shared" si="194"/>
        <v>0</v>
      </c>
      <c r="K1277" s="14">
        <f t="shared" si="197"/>
        <v>2</v>
      </c>
      <c r="L1277" s="14">
        <f t="shared" si="198"/>
        <v>8</v>
      </c>
      <c r="M1277" s="8">
        <f t="shared" si="195"/>
        <v>8.3333333333333332E-3</v>
      </c>
      <c r="N1277" s="8">
        <f t="shared" si="196"/>
        <v>3.3333333333333333E-2</v>
      </c>
      <c r="O1277" s="14">
        <f t="shared" si="199"/>
        <v>-8</v>
      </c>
      <c r="P1277" s="8">
        <f t="shared" si="200"/>
        <v>-3.2258064516129031E-2</v>
      </c>
    </row>
    <row r="1278" spans="1:16" x14ac:dyDescent="0.25">
      <c r="A1278" s="10">
        <v>43682</v>
      </c>
      <c r="B1278" s="11">
        <v>246.5</v>
      </c>
      <c r="C1278" s="11">
        <v>251</v>
      </c>
      <c r="D1278" s="11">
        <v>252</v>
      </c>
      <c r="E1278" s="11">
        <v>245.5</v>
      </c>
      <c r="F1278" s="12">
        <v>52835721</v>
      </c>
      <c r="G1278" s="14">
        <f t="shared" si="191"/>
        <v>1</v>
      </c>
      <c r="H1278" s="14">
        <f t="shared" si="192"/>
        <v>5.5</v>
      </c>
      <c r="I1278" s="8">
        <f t="shared" si="193"/>
        <v>3.9840637450199202E-3</v>
      </c>
      <c r="J1278" s="8">
        <f t="shared" si="194"/>
        <v>2.1912350597609563E-2</v>
      </c>
      <c r="K1278" s="14">
        <f t="shared" si="197"/>
        <v>3.5</v>
      </c>
      <c r="L1278" s="14">
        <f t="shared" si="198"/>
        <v>3</v>
      </c>
      <c r="M1278" s="8">
        <f t="shared" si="195"/>
        <v>1.3944223107569721E-2</v>
      </c>
      <c r="N1278" s="8">
        <f t="shared" si="196"/>
        <v>1.1952191235059761E-2</v>
      </c>
      <c r="O1278" s="14">
        <f t="shared" si="199"/>
        <v>2.5</v>
      </c>
      <c r="P1278" s="8">
        <f t="shared" si="200"/>
        <v>1.0060362173038229E-2</v>
      </c>
    </row>
    <row r="1279" spans="1:16" x14ac:dyDescent="0.25">
      <c r="A1279" s="10">
        <v>43679</v>
      </c>
      <c r="B1279" s="11">
        <v>251.5</v>
      </c>
      <c r="C1279" s="11">
        <v>252</v>
      </c>
      <c r="D1279" s="11">
        <v>253.5</v>
      </c>
      <c r="E1279" s="11">
        <v>250.5</v>
      </c>
      <c r="F1279" s="12">
        <v>54165644</v>
      </c>
      <c r="G1279" s="14">
        <f t="shared" si="191"/>
        <v>1.5</v>
      </c>
      <c r="H1279" s="14">
        <f t="shared" si="192"/>
        <v>1.5</v>
      </c>
      <c r="I1279" s="8">
        <f t="shared" si="193"/>
        <v>5.9523809523809521E-3</v>
      </c>
      <c r="J1279" s="8">
        <f t="shared" si="194"/>
        <v>5.9523809523809521E-3</v>
      </c>
      <c r="K1279" s="14">
        <f t="shared" si="197"/>
        <v>7</v>
      </c>
      <c r="L1279" s="14">
        <f t="shared" si="198"/>
        <v>-4</v>
      </c>
      <c r="M1279" s="8">
        <f t="shared" si="195"/>
        <v>2.7777777777777776E-2</v>
      </c>
      <c r="N1279" s="8">
        <f t="shared" si="196"/>
        <v>-1.5873015873015872E-2</v>
      </c>
      <c r="O1279" s="14">
        <f t="shared" si="199"/>
        <v>5.5</v>
      </c>
      <c r="P1279" s="8">
        <f t="shared" si="200"/>
        <v>2.231237322515213E-2</v>
      </c>
    </row>
    <row r="1280" spans="1:16" x14ac:dyDescent="0.25">
      <c r="A1280" s="10">
        <v>43678</v>
      </c>
      <c r="B1280" s="11">
        <v>256.5</v>
      </c>
      <c r="C1280" s="11">
        <v>257.5</v>
      </c>
      <c r="D1280" s="11">
        <v>257.5</v>
      </c>
      <c r="E1280" s="11">
        <v>255.5</v>
      </c>
      <c r="F1280" s="12">
        <v>30107526</v>
      </c>
      <c r="G1280" s="14">
        <f t="shared" si="191"/>
        <v>0</v>
      </c>
      <c r="H1280" s="14">
        <f t="shared" si="192"/>
        <v>2</v>
      </c>
      <c r="I1280" s="8">
        <f t="shared" si="193"/>
        <v>0</v>
      </c>
      <c r="J1280" s="8">
        <f t="shared" si="194"/>
        <v>7.7669902912621356E-3</v>
      </c>
      <c r="K1280" s="14">
        <f t="shared" si="197"/>
        <v>6</v>
      </c>
      <c r="L1280" s="14">
        <f t="shared" si="198"/>
        <v>-4</v>
      </c>
      <c r="M1280" s="8">
        <f t="shared" si="195"/>
        <v>2.3300970873786409E-2</v>
      </c>
      <c r="N1280" s="8">
        <f t="shared" si="196"/>
        <v>-1.5533980582524271E-2</v>
      </c>
      <c r="O1280" s="14">
        <f t="shared" si="199"/>
        <v>6</v>
      </c>
      <c r="P1280" s="8">
        <f t="shared" si="200"/>
        <v>2.3856858846918488E-2</v>
      </c>
    </row>
    <row r="1281" spans="1:16" x14ac:dyDescent="0.25">
      <c r="A1281" s="10">
        <v>43677</v>
      </c>
      <c r="B1281" s="11">
        <v>259.5</v>
      </c>
      <c r="C1281" s="11">
        <v>260</v>
      </c>
      <c r="D1281" s="11">
        <v>260</v>
      </c>
      <c r="E1281" s="11">
        <v>257</v>
      </c>
      <c r="F1281" s="12">
        <v>36365601</v>
      </c>
      <c r="G1281" s="14">
        <f t="shared" si="191"/>
        <v>0</v>
      </c>
      <c r="H1281" s="14">
        <f t="shared" si="192"/>
        <v>3</v>
      </c>
      <c r="I1281" s="8">
        <f t="shared" si="193"/>
        <v>0</v>
      </c>
      <c r="J1281" s="8">
        <f t="shared" si="194"/>
        <v>1.1538461538461539E-2</v>
      </c>
      <c r="K1281" s="14">
        <f t="shared" si="197"/>
        <v>3.5</v>
      </c>
      <c r="L1281" s="14">
        <f t="shared" si="198"/>
        <v>-0.5</v>
      </c>
      <c r="M1281" s="8">
        <f t="shared" si="195"/>
        <v>1.3461538461538462E-2</v>
      </c>
      <c r="N1281" s="8">
        <f t="shared" si="196"/>
        <v>-1.9230769230769232E-3</v>
      </c>
      <c r="O1281" s="14">
        <f t="shared" si="199"/>
        <v>3.5</v>
      </c>
      <c r="P1281" s="8">
        <f t="shared" si="200"/>
        <v>1.364522417153996E-2</v>
      </c>
    </row>
    <row r="1282" spans="1:16" x14ac:dyDescent="0.25">
      <c r="A1282" s="10">
        <v>43676</v>
      </c>
      <c r="B1282" s="11">
        <v>260</v>
      </c>
      <c r="C1282" s="11">
        <v>262.5</v>
      </c>
      <c r="D1282" s="11">
        <v>263</v>
      </c>
      <c r="E1282" s="11">
        <v>260</v>
      </c>
      <c r="F1282" s="12">
        <v>22895612</v>
      </c>
      <c r="G1282" s="14">
        <f t="shared" si="191"/>
        <v>0.5</v>
      </c>
      <c r="H1282" s="14">
        <f t="shared" si="192"/>
        <v>2.5</v>
      </c>
      <c r="I1282" s="8">
        <f t="shared" si="193"/>
        <v>1.9047619047619048E-3</v>
      </c>
      <c r="J1282" s="8">
        <f t="shared" si="194"/>
        <v>9.5238095238095247E-3</v>
      </c>
      <c r="K1282" s="14">
        <f t="shared" si="197"/>
        <v>3.5</v>
      </c>
      <c r="L1282" s="14">
        <f t="shared" si="198"/>
        <v>-0.5</v>
      </c>
      <c r="M1282" s="8">
        <f t="shared" si="195"/>
        <v>1.3333333333333334E-2</v>
      </c>
      <c r="N1282" s="8">
        <f t="shared" si="196"/>
        <v>-1.9047619047619048E-3</v>
      </c>
      <c r="O1282" s="14">
        <f t="shared" si="199"/>
        <v>3</v>
      </c>
      <c r="P1282" s="8">
        <f t="shared" si="200"/>
        <v>1.1560693641618497E-2</v>
      </c>
    </row>
    <row r="1283" spans="1:16" x14ac:dyDescent="0.25">
      <c r="A1283" s="10">
        <v>43675</v>
      </c>
      <c r="B1283" s="11">
        <v>261</v>
      </c>
      <c r="C1283" s="11">
        <v>260</v>
      </c>
      <c r="D1283" s="11">
        <v>262</v>
      </c>
      <c r="E1283" s="11">
        <v>259.5</v>
      </c>
      <c r="F1283" s="12">
        <v>18473320</v>
      </c>
      <c r="G1283" s="14">
        <f t="shared" si="191"/>
        <v>2</v>
      </c>
      <c r="H1283" s="14">
        <f t="shared" si="192"/>
        <v>0.5</v>
      </c>
      <c r="I1283" s="8">
        <f t="shared" si="193"/>
        <v>7.6923076923076927E-3</v>
      </c>
      <c r="J1283" s="8">
        <f t="shared" si="194"/>
        <v>1.9230769230769232E-3</v>
      </c>
      <c r="K1283" s="14">
        <f t="shared" si="197"/>
        <v>2</v>
      </c>
      <c r="L1283" s="14">
        <f t="shared" si="198"/>
        <v>0.5</v>
      </c>
      <c r="M1283" s="8">
        <f t="shared" si="195"/>
        <v>7.6923076923076927E-3</v>
      </c>
      <c r="N1283" s="8">
        <f t="shared" si="196"/>
        <v>1.9230769230769232E-3</v>
      </c>
      <c r="O1283" s="14">
        <f t="shared" si="199"/>
        <v>0</v>
      </c>
      <c r="P1283" s="8">
        <f t="shared" si="200"/>
        <v>0</v>
      </c>
    </row>
    <row r="1284" spans="1:16" x14ac:dyDescent="0.25">
      <c r="A1284" s="10">
        <v>43672</v>
      </c>
      <c r="B1284" s="11">
        <v>261</v>
      </c>
      <c r="C1284" s="11">
        <v>261</v>
      </c>
      <c r="D1284" s="11">
        <v>262.5</v>
      </c>
      <c r="E1284" s="11">
        <v>261</v>
      </c>
      <c r="F1284" s="12">
        <v>20768071</v>
      </c>
      <c r="G1284" s="14">
        <f t="shared" si="191"/>
        <v>1.5</v>
      </c>
      <c r="H1284" s="14">
        <f t="shared" si="192"/>
        <v>0</v>
      </c>
      <c r="I1284" s="8">
        <f t="shared" si="193"/>
        <v>5.7471264367816091E-3</v>
      </c>
      <c r="J1284" s="8">
        <f t="shared" si="194"/>
        <v>0</v>
      </c>
      <c r="K1284" s="14">
        <f t="shared" si="197"/>
        <v>1.5</v>
      </c>
      <c r="L1284" s="14">
        <f t="shared" si="198"/>
        <v>0</v>
      </c>
      <c r="M1284" s="8">
        <f t="shared" si="195"/>
        <v>5.7471264367816091E-3</v>
      </c>
      <c r="N1284" s="8">
        <f t="shared" si="196"/>
        <v>0</v>
      </c>
      <c r="O1284" s="14">
        <f t="shared" si="199"/>
        <v>0</v>
      </c>
      <c r="P1284" s="8">
        <f t="shared" si="200"/>
        <v>0</v>
      </c>
    </row>
    <row r="1285" spans="1:16" x14ac:dyDescent="0.25">
      <c r="A1285" s="10">
        <v>43671</v>
      </c>
      <c r="B1285" s="11">
        <v>265</v>
      </c>
      <c r="C1285" s="11">
        <v>264</v>
      </c>
      <c r="D1285" s="11">
        <v>265</v>
      </c>
      <c r="E1285" s="11">
        <v>261.5</v>
      </c>
      <c r="F1285" s="12">
        <v>30698545</v>
      </c>
      <c r="G1285" s="14">
        <f t="shared" ref="G1285:G1348" si="201">D1285-$C1285</f>
        <v>1</v>
      </c>
      <c r="H1285" s="14">
        <f t="shared" ref="H1285:H1348" si="202">$C1285-E1285</f>
        <v>2.5</v>
      </c>
      <c r="I1285" s="8">
        <f t="shared" ref="I1285:I1348" si="203">G1285/$C1285</f>
        <v>3.787878787878788E-3</v>
      </c>
      <c r="J1285" s="8">
        <f t="shared" ref="J1285:J1348" si="204">H1285/$C1285</f>
        <v>9.46969696969697E-3</v>
      </c>
      <c r="K1285" s="14">
        <f t="shared" si="197"/>
        <v>4</v>
      </c>
      <c r="L1285" s="14">
        <f t="shared" si="198"/>
        <v>-0.5</v>
      </c>
      <c r="M1285" s="8">
        <f t="shared" ref="M1285:M1348" si="205">K1285/$C1285</f>
        <v>1.5151515151515152E-2</v>
      </c>
      <c r="N1285" s="8">
        <f t="shared" ref="N1285:N1348" si="206">L1285/$C1285</f>
        <v>-1.893939393939394E-3</v>
      </c>
      <c r="O1285" s="14">
        <f t="shared" si="199"/>
        <v>3</v>
      </c>
      <c r="P1285" s="8">
        <f t="shared" si="200"/>
        <v>1.1494252873563218E-2</v>
      </c>
    </row>
    <row r="1286" spans="1:16" x14ac:dyDescent="0.25">
      <c r="A1286" s="10">
        <v>43670</v>
      </c>
      <c r="B1286" s="11">
        <v>265</v>
      </c>
      <c r="C1286" s="11">
        <v>266.5</v>
      </c>
      <c r="D1286" s="11">
        <v>266.5</v>
      </c>
      <c r="E1286" s="11">
        <v>263</v>
      </c>
      <c r="F1286" s="12">
        <v>24511039</v>
      </c>
      <c r="G1286" s="14">
        <f t="shared" si="201"/>
        <v>0</v>
      </c>
      <c r="H1286" s="14">
        <f t="shared" si="202"/>
        <v>3.5</v>
      </c>
      <c r="I1286" s="8">
        <f t="shared" si="203"/>
        <v>0</v>
      </c>
      <c r="J1286" s="8">
        <f t="shared" si="204"/>
        <v>1.3133208255159476E-2</v>
      </c>
      <c r="K1286" s="14">
        <f t="shared" ref="K1286:K1349" si="207">D1286-$B1285</f>
        <v>1.5</v>
      </c>
      <c r="L1286" s="14">
        <f t="shared" ref="L1286:L1349" si="208">$B1285-E1286</f>
        <v>2</v>
      </c>
      <c r="M1286" s="8">
        <f t="shared" si="205"/>
        <v>5.6285178236397749E-3</v>
      </c>
      <c r="N1286" s="8">
        <f t="shared" si="206"/>
        <v>7.5046904315196998E-3</v>
      </c>
      <c r="O1286" s="14">
        <f t="shared" ref="O1286:O1349" si="209">C1286-B1285</f>
        <v>1.5</v>
      </c>
      <c r="P1286" s="8">
        <f t="shared" ref="P1286:P1349" si="210">O1286/B1285</f>
        <v>5.6603773584905656E-3</v>
      </c>
    </row>
    <row r="1287" spans="1:16" x14ac:dyDescent="0.25">
      <c r="A1287" s="10">
        <v>43669</v>
      </c>
      <c r="B1287" s="11">
        <v>264</v>
      </c>
      <c r="C1287" s="11">
        <v>265.5</v>
      </c>
      <c r="D1287" s="11">
        <v>266.5</v>
      </c>
      <c r="E1287" s="11">
        <v>262.5</v>
      </c>
      <c r="F1287" s="12">
        <v>29273223</v>
      </c>
      <c r="G1287" s="14">
        <f t="shared" si="201"/>
        <v>1</v>
      </c>
      <c r="H1287" s="14">
        <f t="shared" si="202"/>
        <v>3</v>
      </c>
      <c r="I1287" s="8">
        <f t="shared" si="203"/>
        <v>3.766478342749529E-3</v>
      </c>
      <c r="J1287" s="8">
        <f t="shared" si="204"/>
        <v>1.1299435028248588E-2</v>
      </c>
      <c r="K1287" s="14">
        <f t="shared" si="207"/>
        <v>1.5</v>
      </c>
      <c r="L1287" s="14">
        <f t="shared" si="208"/>
        <v>2.5</v>
      </c>
      <c r="M1287" s="8">
        <f t="shared" si="205"/>
        <v>5.6497175141242938E-3</v>
      </c>
      <c r="N1287" s="8">
        <f t="shared" si="206"/>
        <v>9.4161958568738224E-3</v>
      </c>
      <c r="O1287" s="14">
        <f t="shared" si="209"/>
        <v>0.5</v>
      </c>
      <c r="P1287" s="8">
        <f t="shared" si="210"/>
        <v>1.8867924528301887E-3</v>
      </c>
    </row>
    <row r="1288" spans="1:16" x14ac:dyDescent="0.25">
      <c r="A1288" s="10">
        <v>43668</v>
      </c>
      <c r="B1288" s="11">
        <v>264</v>
      </c>
      <c r="C1288" s="11">
        <v>263</v>
      </c>
      <c r="D1288" s="11">
        <v>264</v>
      </c>
      <c r="E1288" s="11">
        <v>262</v>
      </c>
      <c r="F1288" s="12">
        <v>31863639</v>
      </c>
      <c r="G1288" s="14">
        <f t="shared" si="201"/>
        <v>1</v>
      </c>
      <c r="H1288" s="14">
        <f t="shared" si="202"/>
        <v>1</v>
      </c>
      <c r="I1288" s="8">
        <f t="shared" si="203"/>
        <v>3.8022813688212928E-3</v>
      </c>
      <c r="J1288" s="8">
        <f t="shared" si="204"/>
        <v>3.8022813688212928E-3</v>
      </c>
      <c r="K1288" s="14">
        <f t="shared" si="207"/>
        <v>0</v>
      </c>
      <c r="L1288" s="14">
        <f t="shared" si="208"/>
        <v>2</v>
      </c>
      <c r="M1288" s="8">
        <f t="shared" si="205"/>
        <v>0</v>
      </c>
      <c r="N1288" s="8">
        <f t="shared" si="206"/>
        <v>7.6045627376425855E-3</v>
      </c>
      <c r="O1288" s="14">
        <f t="shared" si="209"/>
        <v>-1</v>
      </c>
      <c r="P1288" s="8">
        <f t="shared" si="210"/>
        <v>-3.787878787878788E-3</v>
      </c>
    </row>
    <row r="1289" spans="1:16" x14ac:dyDescent="0.25">
      <c r="A1289" s="10">
        <v>43665</v>
      </c>
      <c r="B1289" s="11">
        <v>259</v>
      </c>
      <c r="C1289" s="11">
        <v>259.5</v>
      </c>
      <c r="D1289" s="11">
        <v>261</v>
      </c>
      <c r="E1289" s="11">
        <v>259</v>
      </c>
      <c r="F1289" s="12">
        <v>59879798</v>
      </c>
      <c r="G1289" s="14">
        <f t="shared" si="201"/>
        <v>1.5</v>
      </c>
      <c r="H1289" s="14">
        <f t="shared" si="202"/>
        <v>0.5</v>
      </c>
      <c r="I1289" s="8">
        <f t="shared" si="203"/>
        <v>5.7803468208092483E-3</v>
      </c>
      <c r="J1289" s="8">
        <f t="shared" si="204"/>
        <v>1.9267822736030828E-3</v>
      </c>
      <c r="K1289" s="14">
        <f t="shared" si="207"/>
        <v>-3</v>
      </c>
      <c r="L1289" s="14">
        <f t="shared" si="208"/>
        <v>5</v>
      </c>
      <c r="M1289" s="8">
        <f t="shared" si="205"/>
        <v>-1.1560693641618497E-2</v>
      </c>
      <c r="N1289" s="8">
        <f t="shared" si="206"/>
        <v>1.9267822736030827E-2</v>
      </c>
      <c r="O1289" s="14">
        <f t="shared" si="209"/>
        <v>-4.5</v>
      </c>
      <c r="P1289" s="8">
        <f t="shared" si="210"/>
        <v>-1.7045454545454544E-2</v>
      </c>
    </row>
    <row r="1290" spans="1:16" x14ac:dyDescent="0.25">
      <c r="A1290" s="10">
        <v>43664</v>
      </c>
      <c r="B1290" s="11">
        <v>254</v>
      </c>
      <c r="C1290" s="11">
        <v>252</v>
      </c>
      <c r="D1290" s="11">
        <v>254.5</v>
      </c>
      <c r="E1290" s="11">
        <v>251.5</v>
      </c>
      <c r="F1290" s="12">
        <v>20908575</v>
      </c>
      <c r="G1290" s="14">
        <f t="shared" si="201"/>
        <v>2.5</v>
      </c>
      <c r="H1290" s="14">
        <f t="shared" si="202"/>
        <v>0.5</v>
      </c>
      <c r="I1290" s="8">
        <f t="shared" si="203"/>
        <v>9.9206349206349201E-3</v>
      </c>
      <c r="J1290" s="8">
        <f t="shared" si="204"/>
        <v>1.984126984126984E-3</v>
      </c>
      <c r="K1290" s="14">
        <f t="shared" si="207"/>
        <v>-4.5</v>
      </c>
      <c r="L1290" s="14">
        <f t="shared" si="208"/>
        <v>7.5</v>
      </c>
      <c r="M1290" s="8">
        <f t="shared" si="205"/>
        <v>-1.7857142857142856E-2</v>
      </c>
      <c r="N1290" s="8">
        <f t="shared" si="206"/>
        <v>2.976190476190476E-2</v>
      </c>
      <c r="O1290" s="14">
        <f t="shared" si="209"/>
        <v>-7</v>
      </c>
      <c r="P1290" s="8">
        <f t="shared" si="210"/>
        <v>-2.7027027027027029E-2</v>
      </c>
    </row>
    <row r="1291" spans="1:16" x14ac:dyDescent="0.25">
      <c r="A1291" s="10">
        <v>43663</v>
      </c>
      <c r="B1291" s="11">
        <v>252</v>
      </c>
      <c r="C1291" s="11">
        <v>254</v>
      </c>
      <c r="D1291" s="11">
        <v>254</v>
      </c>
      <c r="E1291" s="11">
        <v>251</v>
      </c>
      <c r="F1291" s="12">
        <v>34346648</v>
      </c>
      <c r="G1291" s="14">
        <f t="shared" si="201"/>
        <v>0</v>
      </c>
      <c r="H1291" s="14">
        <f t="shared" si="202"/>
        <v>3</v>
      </c>
      <c r="I1291" s="8">
        <f t="shared" si="203"/>
        <v>0</v>
      </c>
      <c r="J1291" s="8">
        <f t="shared" si="204"/>
        <v>1.1811023622047244E-2</v>
      </c>
      <c r="K1291" s="14">
        <f t="shared" si="207"/>
        <v>0</v>
      </c>
      <c r="L1291" s="14">
        <f t="shared" si="208"/>
        <v>3</v>
      </c>
      <c r="M1291" s="8">
        <f t="shared" si="205"/>
        <v>0</v>
      </c>
      <c r="N1291" s="8">
        <f t="shared" si="206"/>
        <v>1.1811023622047244E-2</v>
      </c>
      <c r="O1291" s="14">
        <f t="shared" si="209"/>
        <v>0</v>
      </c>
      <c r="P1291" s="8">
        <f t="shared" si="210"/>
        <v>0</v>
      </c>
    </row>
    <row r="1292" spans="1:16" x14ac:dyDescent="0.25">
      <c r="A1292" s="10">
        <v>43662</v>
      </c>
      <c r="B1292" s="11">
        <v>256</v>
      </c>
      <c r="C1292" s="11">
        <v>254</v>
      </c>
      <c r="D1292" s="11">
        <v>256.5</v>
      </c>
      <c r="E1292" s="11">
        <v>253.5</v>
      </c>
      <c r="F1292" s="12">
        <v>26141249</v>
      </c>
      <c r="G1292" s="14">
        <f t="shared" si="201"/>
        <v>2.5</v>
      </c>
      <c r="H1292" s="14">
        <f t="shared" si="202"/>
        <v>0.5</v>
      </c>
      <c r="I1292" s="8">
        <f t="shared" si="203"/>
        <v>9.8425196850393699E-3</v>
      </c>
      <c r="J1292" s="8">
        <f t="shared" si="204"/>
        <v>1.968503937007874E-3</v>
      </c>
      <c r="K1292" s="14">
        <f t="shared" si="207"/>
        <v>4.5</v>
      </c>
      <c r="L1292" s="14">
        <f t="shared" si="208"/>
        <v>-1.5</v>
      </c>
      <c r="M1292" s="8">
        <f t="shared" si="205"/>
        <v>1.7716535433070866E-2</v>
      </c>
      <c r="N1292" s="8">
        <f t="shared" si="206"/>
        <v>-5.905511811023622E-3</v>
      </c>
      <c r="O1292" s="14">
        <f t="shared" si="209"/>
        <v>2</v>
      </c>
      <c r="P1292" s="8">
        <f t="shared" si="210"/>
        <v>7.9365079365079361E-3</v>
      </c>
    </row>
    <row r="1293" spans="1:16" x14ac:dyDescent="0.25">
      <c r="A1293" s="10">
        <v>43661</v>
      </c>
      <c r="B1293" s="11">
        <v>254.5</v>
      </c>
      <c r="C1293" s="11">
        <v>251</v>
      </c>
      <c r="D1293" s="11">
        <v>254.5</v>
      </c>
      <c r="E1293" s="11">
        <v>249.5</v>
      </c>
      <c r="F1293" s="12">
        <v>34264300</v>
      </c>
      <c r="G1293" s="14">
        <f t="shared" si="201"/>
        <v>3.5</v>
      </c>
      <c r="H1293" s="14">
        <f t="shared" si="202"/>
        <v>1.5</v>
      </c>
      <c r="I1293" s="8">
        <f t="shared" si="203"/>
        <v>1.3944223107569721E-2</v>
      </c>
      <c r="J1293" s="8">
        <f t="shared" si="204"/>
        <v>5.9760956175298804E-3</v>
      </c>
      <c r="K1293" s="14">
        <f t="shared" si="207"/>
        <v>-1.5</v>
      </c>
      <c r="L1293" s="14">
        <f t="shared" si="208"/>
        <v>6.5</v>
      </c>
      <c r="M1293" s="8">
        <f t="shared" si="205"/>
        <v>-5.9760956175298804E-3</v>
      </c>
      <c r="N1293" s="8">
        <f t="shared" si="206"/>
        <v>2.5896414342629483E-2</v>
      </c>
      <c r="O1293" s="14">
        <f t="shared" si="209"/>
        <v>-5</v>
      </c>
      <c r="P1293" s="8">
        <f t="shared" si="210"/>
        <v>-1.953125E-2</v>
      </c>
    </row>
    <row r="1294" spans="1:16" x14ac:dyDescent="0.25">
      <c r="A1294" s="10">
        <v>43658</v>
      </c>
      <c r="B1294" s="11">
        <v>250.5</v>
      </c>
      <c r="C1294" s="11">
        <v>252</v>
      </c>
      <c r="D1294" s="11">
        <v>252</v>
      </c>
      <c r="E1294" s="11">
        <v>249.5</v>
      </c>
      <c r="F1294" s="12">
        <v>23868432</v>
      </c>
      <c r="G1294" s="14">
        <f t="shared" si="201"/>
        <v>0</v>
      </c>
      <c r="H1294" s="14">
        <f t="shared" si="202"/>
        <v>2.5</v>
      </c>
      <c r="I1294" s="8">
        <f t="shared" si="203"/>
        <v>0</v>
      </c>
      <c r="J1294" s="8">
        <f t="shared" si="204"/>
        <v>9.9206349206349201E-3</v>
      </c>
      <c r="K1294" s="14">
        <f t="shared" si="207"/>
        <v>-2.5</v>
      </c>
      <c r="L1294" s="14">
        <f t="shared" si="208"/>
        <v>5</v>
      </c>
      <c r="M1294" s="8">
        <f t="shared" si="205"/>
        <v>-9.9206349206349201E-3</v>
      </c>
      <c r="N1294" s="8">
        <f t="shared" si="206"/>
        <v>1.984126984126984E-2</v>
      </c>
      <c r="O1294" s="14">
        <f t="shared" si="209"/>
        <v>-2.5</v>
      </c>
      <c r="P1294" s="8">
        <f t="shared" si="210"/>
        <v>-9.823182711198428E-3</v>
      </c>
    </row>
    <row r="1295" spans="1:16" x14ac:dyDescent="0.25">
      <c r="A1295" s="10">
        <v>43657</v>
      </c>
      <c r="B1295" s="11">
        <v>250</v>
      </c>
      <c r="C1295" s="11">
        <v>250</v>
      </c>
      <c r="D1295" s="11">
        <v>250</v>
      </c>
      <c r="E1295" s="11">
        <v>247.5</v>
      </c>
      <c r="F1295" s="12">
        <v>31296289</v>
      </c>
      <c r="G1295" s="14">
        <f t="shared" si="201"/>
        <v>0</v>
      </c>
      <c r="H1295" s="14">
        <f t="shared" si="202"/>
        <v>2.5</v>
      </c>
      <c r="I1295" s="8">
        <f t="shared" si="203"/>
        <v>0</v>
      </c>
      <c r="J1295" s="8">
        <f t="shared" si="204"/>
        <v>0.01</v>
      </c>
      <c r="K1295" s="14">
        <f t="shared" si="207"/>
        <v>-0.5</v>
      </c>
      <c r="L1295" s="14">
        <f t="shared" si="208"/>
        <v>3</v>
      </c>
      <c r="M1295" s="8">
        <f t="shared" si="205"/>
        <v>-2E-3</v>
      </c>
      <c r="N1295" s="8">
        <f t="shared" si="206"/>
        <v>1.2E-2</v>
      </c>
      <c r="O1295" s="14">
        <f t="shared" si="209"/>
        <v>-0.5</v>
      </c>
      <c r="P1295" s="8">
        <f t="shared" si="210"/>
        <v>-1.996007984031936E-3</v>
      </c>
    </row>
    <row r="1296" spans="1:16" x14ac:dyDescent="0.25">
      <c r="A1296" s="10">
        <v>43656</v>
      </c>
      <c r="B1296" s="11">
        <v>247</v>
      </c>
      <c r="C1296" s="11">
        <v>243</v>
      </c>
      <c r="D1296" s="11">
        <v>247</v>
      </c>
      <c r="E1296" s="11">
        <v>243</v>
      </c>
      <c r="F1296" s="12">
        <v>23812131</v>
      </c>
      <c r="G1296" s="14">
        <f t="shared" si="201"/>
        <v>4</v>
      </c>
      <c r="H1296" s="14">
        <f t="shared" si="202"/>
        <v>0</v>
      </c>
      <c r="I1296" s="8">
        <f t="shared" si="203"/>
        <v>1.646090534979424E-2</v>
      </c>
      <c r="J1296" s="8">
        <f t="shared" si="204"/>
        <v>0</v>
      </c>
      <c r="K1296" s="14">
        <f t="shared" si="207"/>
        <v>-3</v>
      </c>
      <c r="L1296" s="14">
        <f t="shared" si="208"/>
        <v>7</v>
      </c>
      <c r="M1296" s="8">
        <f t="shared" si="205"/>
        <v>-1.2345679012345678E-2</v>
      </c>
      <c r="N1296" s="8">
        <f t="shared" si="206"/>
        <v>2.8806584362139918E-2</v>
      </c>
      <c r="O1296" s="14">
        <f t="shared" si="209"/>
        <v>-7</v>
      </c>
      <c r="P1296" s="8">
        <f t="shared" si="210"/>
        <v>-2.8000000000000001E-2</v>
      </c>
    </row>
    <row r="1297" spans="1:16" x14ac:dyDescent="0.25">
      <c r="A1297" s="10">
        <v>43655</v>
      </c>
      <c r="B1297" s="11">
        <v>242</v>
      </c>
      <c r="C1297" s="11">
        <v>241.5</v>
      </c>
      <c r="D1297" s="11">
        <v>243</v>
      </c>
      <c r="E1297" s="11">
        <v>240.5</v>
      </c>
      <c r="F1297" s="12">
        <v>16538987</v>
      </c>
      <c r="G1297" s="14">
        <f t="shared" si="201"/>
        <v>1.5</v>
      </c>
      <c r="H1297" s="14">
        <f t="shared" si="202"/>
        <v>1</v>
      </c>
      <c r="I1297" s="8">
        <f t="shared" si="203"/>
        <v>6.2111801242236021E-3</v>
      </c>
      <c r="J1297" s="8">
        <f t="shared" si="204"/>
        <v>4.140786749482402E-3</v>
      </c>
      <c r="K1297" s="14">
        <f t="shared" si="207"/>
        <v>-4</v>
      </c>
      <c r="L1297" s="14">
        <f t="shared" si="208"/>
        <v>6.5</v>
      </c>
      <c r="M1297" s="8">
        <f t="shared" si="205"/>
        <v>-1.6563146997929608E-2</v>
      </c>
      <c r="N1297" s="8">
        <f t="shared" si="206"/>
        <v>2.6915113871635612E-2</v>
      </c>
      <c r="O1297" s="14">
        <f t="shared" si="209"/>
        <v>-5.5</v>
      </c>
      <c r="P1297" s="8">
        <f t="shared" si="210"/>
        <v>-2.2267206477732792E-2</v>
      </c>
    </row>
    <row r="1298" spans="1:16" x14ac:dyDescent="0.25">
      <c r="A1298" s="10">
        <v>43654</v>
      </c>
      <c r="B1298" s="11">
        <v>242.5</v>
      </c>
      <c r="C1298" s="11">
        <v>240</v>
      </c>
      <c r="D1298" s="11">
        <v>244.5</v>
      </c>
      <c r="E1298" s="11">
        <v>240</v>
      </c>
      <c r="F1298" s="12">
        <v>29190909</v>
      </c>
      <c r="G1298" s="14">
        <f t="shared" si="201"/>
        <v>4.5</v>
      </c>
      <c r="H1298" s="14">
        <f t="shared" si="202"/>
        <v>0</v>
      </c>
      <c r="I1298" s="8">
        <f t="shared" si="203"/>
        <v>1.8749999999999999E-2</v>
      </c>
      <c r="J1298" s="8">
        <f t="shared" si="204"/>
        <v>0</v>
      </c>
      <c r="K1298" s="14">
        <f t="shared" si="207"/>
        <v>2.5</v>
      </c>
      <c r="L1298" s="14">
        <f t="shared" si="208"/>
        <v>2</v>
      </c>
      <c r="M1298" s="8">
        <f t="shared" si="205"/>
        <v>1.0416666666666666E-2</v>
      </c>
      <c r="N1298" s="8">
        <f t="shared" si="206"/>
        <v>8.3333333333333332E-3</v>
      </c>
      <c r="O1298" s="14">
        <f t="shared" si="209"/>
        <v>-2</v>
      </c>
      <c r="P1298" s="8">
        <f t="shared" si="210"/>
        <v>-8.2644628099173556E-3</v>
      </c>
    </row>
    <row r="1299" spans="1:16" x14ac:dyDescent="0.25">
      <c r="A1299" s="10">
        <v>43651</v>
      </c>
      <c r="B1299" s="11">
        <v>243</v>
      </c>
      <c r="C1299" s="11">
        <v>244.5</v>
      </c>
      <c r="D1299" s="11">
        <v>245</v>
      </c>
      <c r="E1299" s="11">
        <v>241.5</v>
      </c>
      <c r="F1299" s="12">
        <v>27317074</v>
      </c>
      <c r="G1299" s="14">
        <f t="shared" si="201"/>
        <v>0.5</v>
      </c>
      <c r="H1299" s="14">
        <f t="shared" si="202"/>
        <v>3</v>
      </c>
      <c r="I1299" s="8">
        <f t="shared" si="203"/>
        <v>2.0449897750511249E-3</v>
      </c>
      <c r="J1299" s="8">
        <f t="shared" si="204"/>
        <v>1.2269938650306749E-2</v>
      </c>
      <c r="K1299" s="14">
        <f t="shared" si="207"/>
        <v>2.5</v>
      </c>
      <c r="L1299" s="14">
        <f t="shared" si="208"/>
        <v>1</v>
      </c>
      <c r="M1299" s="8">
        <f t="shared" si="205"/>
        <v>1.0224948875255624E-2</v>
      </c>
      <c r="N1299" s="8">
        <f t="shared" si="206"/>
        <v>4.0899795501022499E-3</v>
      </c>
      <c r="O1299" s="14">
        <f t="shared" si="209"/>
        <v>2</v>
      </c>
      <c r="P1299" s="8">
        <f t="shared" si="210"/>
        <v>8.2474226804123713E-3</v>
      </c>
    </row>
    <row r="1300" spans="1:16" x14ac:dyDescent="0.25">
      <c r="A1300" s="10">
        <v>43650</v>
      </c>
      <c r="B1300" s="11">
        <v>244</v>
      </c>
      <c r="C1300" s="11">
        <v>244.5</v>
      </c>
      <c r="D1300" s="11">
        <v>245</v>
      </c>
      <c r="E1300" s="11">
        <v>242.5</v>
      </c>
      <c r="F1300" s="12">
        <v>18691240</v>
      </c>
      <c r="G1300" s="14">
        <f t="shared" si="201"/>
        <v>0.5</v>
      </c>
      <c r="H1300" s="14">
        <f t="shared" si="202"/>
        <v>2</v>
      </c>
      <c r="I1300" s="8">
        <f t="shared" si="203"/>
        <v>2.0449897750511249E-3</v>
      </c>
      <c r="J1300" s="8">
        <f t="shared" si="204"/>
        <v>8.1799591002044997E-3</v>
      </c>
      <c r="K1300" s="14">
        <f t="shared" si="207"/>
        <v>2</v>
      </c>
      <c r="L1300" s="14">
        <f t="shared" si="208"/>
        <v>0.5</v>
      </c>
      <c r="M1300" s="8">
        <f t="shared" si="205"/>
        <v>8.1799591002044997E-3</v>
      </c>
      <c r="N1300" s="8">
        <f t="shared" si="206"/>
        <v>2.0449897750511249E-3</v>
      </c>
      <c r="O1300" s="14">
        <f t="shared" si="209"/>
        <v>1.5</v>
      </c>
      <c r="P1300" s="8">
        <f t="shared" si="210"/>
        <v>6.1728395061728392E-3</v>
      </c>
    </row>
    <row r="1301" spans="1:16" x14ac:dyDescent="0.25">
      <c r="A1301" s="10">
        <v>43649</v>
      </c>
      <c r="B1301" s="11">
        <v>242.5</v>
      </c>
      <c r="C1301" s="11">
        <v>244</v>
      </c>
      <c r="D1301" s="11">
        <v>245</v>
      </c>
      <c r="E1301" s="11">
        <v>242</v>
      </c>
      <c r="F1301" s="12">
        <v>29549774</v>
      </c>
      <c r="G1301" s="14">
        <f t="shared" si="201"/>
        <v>1</v>
      </c>
      <c r="H1301" s="14">
        <f t="shared" si="202"/>
        <v>2</v>
      </c>
      <c r="I1301" s="8">
        <f t="shared" si="203"/>
        <v>4.0983606557377051E-3</v>
      </c>
      <c r="J1301" s="8">
        <f t="shared" si="204"/>
        <v>8.1967213114754103E-3</v>
      </c>
      <c r="K1301" s="14">
        <f t="shared" si="207"/>
        <v>1</v>
      </c>
      <c r="L1301" s="14">
        <f t="shared" si="208"/>
        <v>2</v>
      </c>
      <c r="M1301" s="8">
        <f t="shared" si="205"/>
        <v>4.0983606557377051E-3</v>
      </c>
      <c r="N1301" s="8">
        <f t="shared" si="206"/>
        <v>8.1967213114754103E-3</v>
      </c>
      <c r="O1301" s="14">
        <f t="shared" si="209"/>
        <v>0</v>
      </c>
      <c r="P1301" s="8">
        <f t="shared" si="210"/>
        <v>0</v>
      </c>
    </row>
    <row r="1302" spans="1:16" x14ac:dyDescent="0.25">
      <c r="A1302" s="10">
        <v>43648</v>
      </c>
      <c r="B1302" s="11">
        <v>249</v>
      </c>
      <c r="C1302" s="11">
        <v>249.5</v>
      </c>
      <c r="D1302" s="11">
        <v>250</v>
      </c>
      <c r="E1302" s="11">
        <v>247.5</v>
      </c>
      <c r="F1302" s="12">
        <v>26832202</v>
      </c>
      <c r="G1302" s="14">
        <f t="shared" si="201"/>
        <v>0.5</v>
      </c>
      <c r="H1302" s="14">
        <f t="shared" si="202"/>
        <v>2</v>
      </c>
      <c r="I1302" s="8">
        <f t="shared" si="203"/>
        <v>2.004008016032064E-3</v>
      </c>
      <c r="J1302" s="8">
        <f t="shared" si="204"/>
        <v>8.0160320641282558E-3</v>
      </c>
      <c r="K1302" s="14">
        <f t="shared" si="207"/>
        <v>7.5</v>
      </c>
      <c r="L1302" s="14">
        <f t="shared" si="208"/>
        <v>-5</v>
      </c>
      <c r="M1302" s="8">
        <f t="shared" si="205"/>
        <v>3.0060120240480961E-2</v>
      </c>
      <c r="N1302" s="8">
        <f t="shared" si="206"/>
        <v>-2.004008016032064E-2</v>
      </c>
      <c r="O1302" s="14">
        <f t="shared" si="209"/>
        <v>7</v>
      </c>
      <c r="P1302" s="8">
        <f t="shared" si="210"/>
        <v>2.88659793814433E-2</v>
      </c>
    </row>
    <row r="1303" spans="1:16" x14ac:dyDescent="0.25">
      <c r="A1303" s="10">
        <v>43647</v>
      </c>
      <c r="B1303" s="11">
        <v>248.5</v>
      </c>
      <c r="C1303" s="11">
        <v>245.5</v>
      </c>
      <c r="D1303" s="11">
        <v>250</v>
      </c>
      <c r="E1303" s="11">
        <v>245</v>
      </c>
      <c r="F1303" s="12">
        <v>66370875</v>
      </c>
      <c r="G1303" s="14">
        <f t="shared" si="201"/>
        <v>4.5</v>
      </c>
      <c r="H1303" s="14">
        <f t="shared" si="202"/>
        <v>0.5</v>
      </c>
      <c r="I1303" s="8">
        <f t="shared" si="203"/>
        <v>1.8329938900203666E-2</v>
      </c>
      <c r="J1303" s="8">
        <f t="shared" si="204"/>
        <v>2.0366598778004071E-3</v>
      </c>
      <c r="K1303" s="14">
        <f t="shared" si="207"/>
        <v>1</v>
      </c>
      <c r="L1303" s="14">
        <f t="shared" si="208"/>
        <v>4</v>
      </c>
      <c r="M1303" s="8">
        <f t="shared" si="205"/>
        <v>4.0733197556008143E-3</v>
      </c>
      <c r="N1303" s="8">
        <f t="shared" si="206"/>
        <v>1.6293279022403257E-2</v>
      </c>
      <c r="O1303" s="14">
        <f t="shared" si="209"/>
        <v>-3.5</v>
      </c>
      <c r="P1303" s="8">
        <f t="shared" si="210"/>
        <v>-1.4056224899598393E-2</v>
      </c>
    </row>
    <row r="1304" spans="1:16" x14ac:dyDescent="0.25">
      <c r="A1304" s="10">
        <v>43644</v>
      </c>
      <c r="B1304" s="11">
        <v>239</v>
      </c>
      <c r="C1304" s="11">
        <v>241.5</v>
      </c>
      <c r="D1304" s="11">
        <v>241.5</v>
      </c>
      <c r="E1304" s="11">
        <v>238</v>
      </c>
      <c r="F1304" s="12">
        <v>28085212</v>
      </c>
      <c r="G1304" s="14">
        <f t="shared" si="201"/>
        <v>0</v>
      </c>
      <c r="H1304" s="14">
        <f t="shared" si="202"/>
        <v>3.5</v>
      </c>
      <c r="I1304" s="8">
        <f t="shared" si="203"/>
        <v>0</v>
      </c>
      <c r="J1304" s="8">
        <f t="shared" si="204"/>
        <v>1.4492753623188406E-2</v>
      </c>
      <c r="K1304" s="14">
        <f t="shared" si="207"/>
        <v>-7</v>
      </c>
      <c r="L1304" s="14">
        <f t="shared" si="208"/>
        <v>10.5</v>
      </c>
      <c r="M1304" s="8">
        <f t="shared" si="205"/>
        <v>-2.8985507246376812E-2</v>
      </c>
      <c r="N1304" s="8">
        <f t="shared" si="206"/>
        <v>4.3478260869565216E-2</v>
      </c>
      <c r="O1304" s="14">
        <f t="shared" si="209"/>
        <v>-7</v>
      </c>
      <c r="P1304" s="8">
        <f t="shared" si="210"/>
        <v>-2.8169014084507043E-2</v>
      </c>
    </row>
    <row r="1305" spans="1:16" x14ac:dyDescent="0.25">
      <c r="A1305" s="10">
        <v>43643</v>
      </c>
      <c r="B1305" s="11">
        <v>240.5</v>
      </c>
      <c r="C1305" s="11">
        <v>236</v>
      </c>
      <c r="D1305" s="11">
        <v>241.5</v>
      </c>
      <c r="E1305" s="11">
        <v>236</v>
      </c>
      <c r="F1305" s="12">
        <v>42007834</v>
      </c>
      <c r="G1305" s="14">
        <f t="shared" si="201"/>
        <v>5.5</v>
      </c>
      <c r="H1305" s="14">
        <f t="shared" si="202"/>
        <v>0</v>
      </c>
      <c r="I1305" s="8">
        <f t="shared" si="203"/>
        <v>2.3305084745762712E-2</v>
      </c>
      <c r="J1305" s="8">
        <f t="shared" si="204"/>
        <v>0</v>
      </c>
      <c r="K1305" s="14">
        <f t="shared" si="207"/>
        <v>2.5</v>
      </c>
      <c r="L1305" s="14">
        <f t="shared" si="208"/>
        <v>3</v>
      </c>
      <c r="M1305" s="8">
        <f t="shared" si="205"/>
        <v>1.059322033898305E-2</v>
      </c>
      <c r="N1305" s="8">
        <f t="shared" si="206"/>
        <v>1.2711864406779662E-2</v>
      </c>
      <c r="O1305" s="14">
        <f t="shared" si="209"/>
        <v>-3</v>
      </c>
      <c r="P1305" s="8">
        <f t="shared" si="210"/>
        <v>-1.2552301255230125E-2</v>
      </c>
    </row>
    <row r="1306" spans="1:16" x14ac:dyDescent="0.25">
      <c r="A1306" s="10">
        <v>43642</v>
      </c>
      <c r="B1306" s="11">
        <v>234.5</v>
      </c>
      <c r="C1306" s="11">
        <v>235</v>
      </c>
      <c r="D1306" s="11">
        <v>236.5</v>
      </c>
      <c r="E1306" s="11">
        <v>234</v>
      </c>
      <c r="F1306" s="12">
        <v>28770041</v>
      </c>
      <c r="G1306" s="14">
        <f t="shared" si="201"/>
        <v>1.5</v>
      </c>
      <c r="H1306" s="14">
        <f t="shared" si="202"/>
        <v>1</v>
      </c>
      <c r="I1306" s="8">
        <f t="shared" si="203"/>
        <v>6.382978723404255E-3</v>
      </c>
      <c r="J1306" s="8">
        <f t="shared" si="204"/>
        <v>4.2553191489361703E-3</v>
      </c>
      <c r="K1306" s="14">
        <f t="shared" si="207"/>
        <v>-4</v>
      </c>
      <c r="L1306" s="14">
        <f t="shared" si="208"/>
        <v>6.5</v>
      </c>
      <c r="M1306" s="8">
        <f t="shared" si="205"/>
        <v>-1.7021276595744681E-2</v>
      </c>
      <c r="N1306" s="8">
        <f t="shared" si="206"/>
        <v>2.7659574468085105E-2</v>
      </c>
      <c r="O1306" s="14">
        <f t="shared" si="209"/>
        <v>-5.5</v>
      </c>
      <c r="P1306" s="8">
        <f t="shared" si="210"/>
        <v>-2.286902286902287E-2</v>
      </c>
    </row>
    <row r="1307" spans="1:16" x14ac:dyDescent="0.25">
      <c r="A1307" s="10">
        <v>43641</v>
      </c>
      <c r="B1307" s="11">
        <v>238.5</v>
      </c>
      <c r="C1307" s="11">
        <v>241</v>
      </c>
      <c r="D1307" s="11">
        <v>241.5</v>
      </c>
      <c r="E1307" s="11">
        <v>237</v>
      </c>
      <c r="F1307" s="12">
        <v>29735283</v>
      </c>
      <c r="G1307" s="14">
        <f t="shared" si="201"/>
        <v>0.5</v>
      </c>
      <c r="H1307" s="14">
        <f t="shared" si="202"/>
        <v>4</v>
      </c>
      <c r="I1307" s="8">
        <f t="shared" si="203"/>
        <v>2.0746887966804979E-3</v>
      </c>
      <c r="J1307" s="8">
        <f t="shared" si="204"/>
        <v>1.6597510373443983E-2</v>
      </c>
      <c r="K1307" s="14">
        <f t="shared" si="207"/>
        <v>7</v>
      </c>
      <c r="L1307" s="14">
        <f t="shared" si="208"/>
        <v>-2.5</v>
      </c>
      <c r="M1307" s="8">
        <f t="shared" si="205"/>
        <v>2.9045643153526972E-2</v>
      </c>
      <c r="N1307" s="8">
        <f t="shared" si="206"/>
        <v>-1.0373443983402489E-2</v>
      </c>
      <c r="O1307" s="14">
        <f t="shared" si="209"/>
        <v>6.5</v>
      </c>
      <c r="P1307" s="8">
        <f t="shared" si="210"/>
        <v>2.7718550106609809E-2</v>
      </c>
    </row>
    <row r="1308" spans="1:16" x14ac:dyDescent="0.25">
      <c r="A1308" s="10">
        <v>43640</v>
      </c>
      <c r="B1308" s="11">
        <v>241</v>
      </c>
      <c r="C1308" s="11">
        <v>241</v>
      </c>
      <c r="D1308" s="11">
        <v>242</v>
      </c>
      <c r="E1308" s="11">
        <v>240</v>
      </c>
      <c r="F1308" s="12">
        <v>43460507</v>
      </c>
      <c r="G1308" s="14">
        <f t="shared" si="201"/>
        <v>1</v>
      </c>
      <c r="H1308" s="14">
        <f t="shared" si="202"/>
        <v>1</v>
      </c>
      <c r="I1308" s="8">
        <f t="shared" si="203"/>
        <v>4.1493775933609959E-3</v>
      </c>
      <c r="J1308" s="8">
        <f t="shared" si="204"/>
        <v>4.1493775933609959E-3</v>
      </c>
      <c r="K1308" s="14">
        <f t="shared" si="207"/>
        <v>3.5</v>
      </c>
      <c r="L1308" s="14">
        <f t="shared" si="208"/>
        <v>-1.5</v>
      </c>
      <c r="M1308" s="8">
        <f t="shared" si="205"/>
        <v>1.4522821576763486E-2</v>
      </c>
      <c r="N1308" s="8">
        <f t="shared" si="206"/>
        <v>-6.2240663900414933E-3</v>
      </c>
      <c r="O1308" s="14">
        <f t="shared" si="209"/>
        <v>2.5</v>
      </c>
      <c r="P1308" s="8">
        <f t="shared" si="210"/>
        <v>1.0482180293501049E-2</v>
      </c>
    </row>
    <row r="1309" spans="1:16" x14ac:dyDescent="0.25">
      <c r="A1309" s="10">
        <v>43637</v>
      </c>
      <c r="B1309" s="11">
        <v>248.5</v>
      </c>
      <c r="C1309" s="11">
        <v>248</v>
      </c>
      <c r="D1309" s="11">
        <v>248.5</v>
      </c>
      <c r="E1309" s="11">
        <v>246</v>
      </c>
      <c r="F1309" s="12">
        <v>62136304</v>
      </c>
      <c r="G1309" s="14">
        <f t="shared" si="201"/>
        <v>0.5</v>
      </c>
      <c r="H1309" s="14">
        <f t="shared" si="202"/>
        <v>2</v>
      </c>
      <c r="I1309" s="8">
        <f t="shared" si="203"/>
        <v>2.0161290322580645E-3</v>
      </c>
      <c r="J1309" s="8">
        <f t="shared" si="204"/>
        <v>8.0645161290322578E-3</v>
      </c>
      <c r="K1309" s="14">
        <f t="shared" si="207"/>
        <v>7.5</v>
      </c>
      <c r="L1309" s="14">
        <f t="shared" si="208"/>
        <v>-5</v>
      </c>
      <c r="M1309" s="8">
        <f t="shared" si="205"/>
        <v>3.0241935483870969E-2</v>
      </c>
      <c r="N1309" s="8">
        <f t="shared" si="206"/>
        <v>-2.0161290322580645E-2</v>
      </c>
      <c r="O1309" s="14">
        <f t="shared" si="209"/>
        <v>7</v>
      </c>
      <c r="P1309" s="8">
        <f t="shared" si="210"/>
        <v>2.9045643153526972E-2</v>
      </c>
    </row>
    <row r="1310" spans="1:16" x14ac:dyDescent="0.25">
      <c r="A1310" s="10">
        <v>43636</v>
      </c>
      <c r="B1310" s="11">
        <v>245</v>
      </c>
      <c r="C1310" s="11">
        <v>242</v>
      </c>
      <c r="D1310" s="11">
        <v>245.5</v>
      </c>
      <c r="E1310" s="11">
        <v>241</v>
      </c>
      <c r="F1310" s="12">
        <v>39717291</v>
      </c>
      <c r="G1310" s="14">
        <f t="shared" si="201"/>
        <v>3.5</v>
      </c>
      <c r="H1310" s="14">
        <f t="shared" si="202"/>
        <v>1</v>
      </c>
      <c r="I1310" s="8">
        <f t="shared" si="203"/>
        <v>1.4462809917355372E-2</v>
      </c>
      <c r="J1310" s="8">
        <f t="shared" si="204"/>
        <v>4.1322314049586778E-3</v>
      </c>
      <c r="K1310" s="14">
        <f t="shared" si="207"/>
        <v>-3</v>
      </c>
      <c r="L1310" s="14">
        <f t="shared" si="208"/>
        <v>7.5</v>
      </c>
      <c r="M1310" s="8">
        <f t="shared" si="205"/>
        <v>-1.2396694214876033E-2</v>
      </c>
      <c r="N1310" s="8">
        <f t="shared" si="206"/>
        <v>3.0991735537190084E-2</v>
      </c>
      <c r="O1310" s="14">
        <f t="shared" si="209"/>
        <v>-6.5</v>
      </c>
      <c r="P1310" s="8">
        <f t="shared" si="210"/>
        <v>-2.6156941649899398E-2</v>
      </c>
    </row>
    <row r="1311" spans="1:16" x14ac:dyDescent="0.25">
      <c r="A1311" s="10">
        <v>43635</v>
      </c>
      <c r="B1311" s="11">
        <v>244</v>
      </c>
      <c r="C1311" s="11">
        <v>242.5</v>
      </c>
      <c r="D1311" s="11">
        <v>244</v>
      </c>
      <c r="E1311" s="11">
        <v>240.5</v>
      </c>
      <c r="F1311" s="12">
        <v>50234372</v>
      </c>
      <c r="G1311" s="14">
        <f t="shared" si="201"/>
        <v>1.5</v>
      </c>
      <c r="H1311" s="14">
        <f t="shared" si="202"/>
        <v>2</v>
      </c>
      <c r="I1311" s="8">
        <f t="shared" si="203"/>
        <v>6.1855670103092781E-3</v>
      </c>
      <c r="J1311" s="8">
        <f t="shared" si="204"/>
        <v>8.2474226804123713E-3</v>
      </c>
      <c r="K1311" s="14">
        <f t="shared" si="207"/>
        <v>-1</v>
      </c>
      <c r="L1311" s="14">
        <f t="shared" si="208"/>
        <v>4.5</v>
      </c>
      <c r="M1311" s="8">
        <f t="shared" si="205"/>
        <v>-4.1237113402061857E-3</v>
      </c>
      <c r="N1311" s="8">
        <f t="shared" si="206"/>
        <v>1.8556701030927835E-2</v>
      </c>
      <c r="O1311" s="14">
        <f t="shared" si="209"/>
        <v>-2.5</v>
      </c>
      <c r="P1311" s="8">
        <f t="shared" si="210"/>
        <v>-1.020408163265306E-2</v>
      </c>
    </row>
    <row r="1312" spans="1:16" x14ac:dyDescent="0.25">
      <c r="A1312" s="10">
        <v>43634</v>
      </c>
      <c r="B1312" s="11">
        <v>235.5</v>
      </c>
      <c r="C1312" s="11">
        <v>234</v>
      </c>
      <c r="D1312" s="11">
        <v>235.5</v>
      </c>
      <c r="E1312" s="11">
        <v>233</v>
      </c>
      <c r="F1312" s="12">
        <v>28798087</v>
      </c>
      <c r="G1312" s="14">
        <f t="shared" si="201"/>
        <v>1.5</v>
      </c>
      <c r="H1312" s="14">
        <f t="shared" si="202"/>
        <v>1</v>
      </c>
      <c r="I1312" s="8">
        <f t="shared" si="203"/>
        <v>6.41025641025641E-3</v>
      </c>
      <c r="J1312" s="8">
        <f t="shared" si="204"/>
        <v>4.2735042735042739E-3</v>
      </c>
      <c r="K1312" s="14">
        <f t="shared" si="207"/>
        <v>-8.5</v>
      </c>
      <c r="L1312" s="14">
        <f t="shared" si="208"/>
        <v>11</v>
      </c>
      <c r="M1312" s="8">
        <f t="shared" si="205"/>
        <v>-3.6324786324786328E-2</v>
      </c>
      <c r="N1312" s="8">
        <f t="shared" si="206"/>
        <v>4.7008547008547008E-2</v>
      </c>
      <c r="O1312" s="14">
        <f t="shared" si="209"/>
        <v>-10</v>
      </c>
      <c r="P1312" s="8">
        <f t="shared" si="210"/>
        <v>-4.0983606557377046E-2</v>
      </c>
    </row>
    <row r="1313" spans="1:16" x14ac:dyDescent="0.25">
      <c r="A1313" s="10">
        <v>43633</v>
      </c>
      <c r="B1313" s="11">
        <v>233</v>
      </c>
      <c r="C1313" s="11">
        <v>231.5</v>
      </c>
      <c r="D1313" s="11">
        <v>235</v>
      </c>
      <c r="E1313" s="11">
        <v>230.5</v>
      </c>
      <c r="F1313" s="12">
        <v>51692012</v>
      </c>
      <c r="G1313" s="14">
        <f t="shared" si="201"/>
        <v>3.5</v>
      </c>
      <c r="H1313" s="14">
        <f t="shared" si="202"/>
        <v>1</v>
      </c>
      <c r="I1313" s="8">
        <f t="shared" si="203"/>
        <v>1.511879049676026E-2</v>
      </c>
      <c r="J1313" s="8">
        <f t="shared" si="204"/>
        <v>4.3196544276457886E-3</v>
      </c>
      <c r="K1313" s="14">
        <f t="shared" si="207"/>
        <v>-0.5</v>
      </c>
      <c r="L1313" s="14">
        <f t="shared" si="208"/>
        <v>5</v>
      </c>
      <c r="M1313" s="8">
        <f t="shared" si="205"/>
        <v>-2.1598272138228943E-3</v>
      </c>
      <c r="N1313" s="8">
        <f t="shared" si="206"/>
        <v>2.159827213822894E-2</v>
      </c>
      <c r="O1313" s="14">
        <f t="shared" si="209"/>
        <v>-4</v>
      </c>
      <c r="P1313" s="8">
        <f t="shared" si="210"/>
        <v>-1.6985138004246284E-2</v>
      </c>
    </row>
    <row r="1314" spans="1:16" x14ac:dyDescent="0.25">
      <c r="A1314" s="10">
        <v>43630</v>
      </c>
      <c r="B1314" s="11">
        <v>236</v>
      </c>
      <c r="C1314" s="11">
        <v>238.5</v>
      </c>
      <c r="D1314" s="11">
        <v>239.5</v>
      </c>
      <c r="E1314" s="11">
        <v>236</v>
      </c>
      <c r="F1314" s="12">
        <v>35403556</v>
      </c>
      <c r="G1314" s="14">
        <f t="shared" si="201"/>
        <v>1</v>
      </c>
      <c r="H1314" s="14">
        <f t="shared" si="202"/>
        <v>2.5</v>
      </c>
      <c r="I1314" s="8">
        <f t="shared" si="203"/>
        <v>4.1928721174004195E-3</v>
      </c>
      <c r="J1314" s="8">
        <f t="shared" si="204"/>
        <v>1.0482180293501049E-2</v>
      </c>
      <c r="K1314" s="14">
        <f t="shared" si="207"/>
        <v>6.5</v>
      </c>
      <c r="L1314" s="14">
        <f t="shared" si="208"/>
        <v>-3</v>
      </c>
      <c r="M1314" s="8">
        <f t="shared" si="205"/>
        <v>2.7253668763102725E-2</v>
      </c>
      <c r="N1314" s="8">
        <f t="shared" si="206"/>
        <v>-1.2578616352201259E-2</v>
      </c>
      <c r="O1314" s="14">
        <f t="shared" si="209"/>
        <v>5.5</v>
      </c>
      <c r="P1314" s="8">
        <f t="shared" si="210"/>
        <v>2.3605150214592276E-2</v>
      </c>
    </row>
    <row r="1315" spans="1:16" x14ac:dyDescent="0.25">
      <c r="A1315" s="10">
        <v>43629</v>
      </c>
      <c r="B1315" s="11">
        <v>240</v>
      </c>
      <c r="C1315" s="11">
        <v>242.5</v>
      </c>
      <c r="D1315" s="11">
        <v>244</v>
      </c>
      <c r="E1315" s="11">
        <v>240</v>
      </c>
      <c r="F1315" s="12">
        <v>33731724</v>
      </c>
      <c r="G1315" s="14">
        <f t="shared" si="201"/>
        <v>1.5</v>
      </c>
      <c r="H1315" s="14">
        <f t="shared" si="202"/>
        <v>2.5</v>
      </c>
      <c r="I1315" s="8">
        <f t="shared" si="203"/>
        <v>6.1855670103092781E-3</v>
      </c>
      <c r="J1315" s="8">
        <f t="shared" si="204"/>
        <v>1.0309278350515464E-2</v>
      </c>
      <c r="K1315" s="14">
        <f t="shared" si="207"/>
        <v>8</v>
      </c>
      <c r="L1315" s="14">
        <f t="shared" si="208"/>
        <v>-4</v>
      </c>
      <c r="M1315" s="8">
        <f t="shared" si="205"/>
        <v>3.2989690721649485E-2</v>
      </c>
      <c r="N1315" s="8">
        <f t="shared" si="206"/>
        <v>-1.6494845360824743E-2</v>
      </c>
      <c r="O1315" s="14">
        <f t="shared" si="209"/>
        <v>6.5</v>
      </c>
      <c r="P1315" s="8">
        <f t="shared" si="210"/>
        <v>2.7542372881355932E-2</v>
      </c>
    </row>
    <row r="1316" spans="1:16" x14ac:dyDescent="0.25">
      <c r="A1316" s="10">
        <v>43628</v>
      </c>
      <c r="B1316" s="11">
        <v>246</v>
      </c>
      <c r="C1316" s="11">
        <v>244.5</v>
      </c>
      <c r="D1316" s="11">
        <v>247.5</v>
      </c>
      <c r="E1316" s="11">
        <v>243</v>
      </c>
      <c r="F1316" s="12">
        <v>30409556</v>
      </c>
      <c r="G1316" s="14">
        <f t="shared" si="201"/>
        <v>3</v>
      </c>
      <c r="H1316" s="14">
        <f t="shared" si="202"/>
        <v>1.5</v>
      </c>
      <c r="I1316" s="8">
        <f t="shared" si="203"/>
        <v>1.2269938650306749E-2</v>
      </c>
      <c r="J1316" s="8">
        <f t="shared" si="204"/>
        <v>6.1349693251533744E-3</v>
      </c>
      <c r="K1316" s="14">
        <f t="shared" si="207"/>
        <v>7.5</v>
      </c>
      <c r="L1316" s="14">
        <f t="shared" si="208"/>
        <v>-3</v>
      </c>
      <c r="M1316" s="8">
        <f t="shared" si="205"/>
        <v>3.0674846625766871E-2</v>
      </c>
      <c r="N1316" s="8">
        <f t="shared" si="206"/>
        <v>-1.2269938650306749E-2</v>
      </c>
      <c r="O1316" s="14">
        <f t="shared" si="209"/>
        <v>4.5</v>
      </c>
      <c r="P1316" s="8">
        <f t="shared" si="210"/>
        <v>1.8749999999999999E-2</v>
      </c>
    </row>
    <row r="1317" spans="1:16" x14ac:dyDescent="0.25">
      <c r="A1317" s="10">
        <v>43627</v>
      </c>
      <c r="B1317" s="11">
        <v>244.5</v>
      </c>
      <c r="C1317" s="11">
        <v>240</v>
      </c>
      <c r="D1317" s="11">
        <v>246</v>
      </c>
      <c r="E1317" s="11">
        <v>239</v>
      </c>
      <c r="F1317" s="12">
        <v>34691670</v>
      </c>
      <c r="G1317" s="14">
        <f t="shared" si="201"/>
        <v>6</v>
      </c>
      <c r="H1317" s="14">
        <f t="shared" si="202"/>
        <v>1</v>
      </c>
      <c r="I1317" s="8">
        <f t="shared" si="203"/>
        <v>2.5000000000000001E-2</v>
      </c>
      <c r="J1317" s="8">
        <f t="shared" si="204"/>
        <v>4.1666666666666666E-3</v>
      </c>
      <c r="K1317" s="14">
        <f t="shared" si="207"/>
        <v>0</v>
      </c>
      <c r="L1317" s="14">
        <f t="shared" si="208"/>
        <v>7</v>
      </c>
      <c r="M1317" s="8">
        <f t="shared" si="205"/>
        <v>0</v>
      </c>
      <c r="N1317" s="8">
        <f t="shared" si="206"/>
        <v>2.9166666666666667E-2</v>
      </c>
      <c r="O1317" s="14">
        <f t="shared" si="209"/>
        <v>-6</v>
      </c>
      <c r="P1317" s="8">
        <f t="shared" si="210"/>
        <v>-2.4390243902439025E-2</v>
      </c>
    </row>
    <row r="1318" spans="1:16" x14ac:dyDescent="0.25">
      <c r="A1318" s="10">
        <v>43626</v>
      </c>
      <c r="B1318" s="11">
        <v>240</v>
      </c>
      <c r="C1318" s="11">
        <v>237.5</v>
      </c>
      <c r="D1318" s="11">
        <v>240</v>
      </c>
      <c r="E1318" s="11">
        <v>234.5</v>
      </c>
      <c r="F1318" s="12">
        <v>35521888</v>
      </c>
      <c r="G1318" s="14">
        <f t="shared" si="201"/>
        <v>2.5</v>
      </c>
      <c r="H1318" s="14">
        <f t="shared" si="202"/>
        <v>3</v>
      </c>
      <c r="I1318" s="8">
        <f t="shared" si="203"/>
        <v>1.0526315789473684E-2</v>
      </c>
      <c r="J1318" s="8">
        <f t="shared" si="204"/>
        <v>1.2631578947368421E-2</v>
      </c>
      <c r="K1318" s="14">
        <f t="shared" si="207"/>
        <v>-4.5</v>
      </c>
      <c r="L1318" s="14">
        <f t="shared" si="208"/>
        <v>10</v>
      </c>
      <c r="M1318" s="8">
        <f t="shared" si="205"/>
        <v>-1.8947368421052633E-2</v>
      </c>
      <c r="N1318" s="8">
        <f t="shared" si="206"/>
        <v>4.2105263157894736E-2</v>
      </c>
      <c r="O1318" s="14">
        <f t="shared" si="209"/>
        <v>-7</v>
      </c>
      <c r="P1318" s="8">
        <f t="shared" si="210"/>
        <v>-2.8629856850715747E-2</v>
      </c>
    </row>
    <row r="1319" spans="1:16" x14ac:dyDescent="0.25">
      <c r="A1319" s="10">
        <v>43622</v>
      </c>
      <c r="B1319" s="11">
        <v>232</v>
      </c>
      <c r="C1319" s="11">
        <v>231.5</v>
      </c>
      <c r="D1319" s="11">
        <v>232</v>
      </c>
      <c r="E1319" s="11">
        <v>229.5</v>
      </c>
      <c r="F1319" s="12">
        <v>34651731</v>
      </c>
      <c r="G1319" s="14">
        <f t="shared" si="201"/>
        <v>0.5</v>
      </c>
      <c r="H1319" s="14">
        <f t="shared" si="202"/>
        <v>2</v>
      </c>
      <c r="I1319" s="8">
        <f t="shared" si="203"/>
        <v>2.1598272138228943E-3</v>
      </c>
      <c r="J1319" s="8">
        <f t="shared" si="204"/>
        <v>8.6393088552915772E-3</v>
      </c>
      <c r="K1319" s="14">
        <f t="shared" si="207"/>
        <v>-8</v>
      </c>
      <c r="L1319" s="14">
        <f t="shared" si="208"/>
        <v>10.5</v>
      </c>
      <c r="M1319" s="8">
        <f t="shared" si="205"/>
        <v>-3.4557235421166309E-2</v>
      </c>
      <c r="N1319" s="8">
        <f t="shared" si="206"/>
        <v>4.5356371490280781E-2</v>
      </c>
      <c r="O1319" s="14">
        <f t="shared" si="209"/>
        <v>-8.5</v>
      </c>
      <c r="P1319" s="8">
        <f t="shared" si="210"/>
        <v>-3.5416666666666666E-2</v>
      </c>
    </row>
    <row r="1320" spans="1:16" x14ac:dyDescent="0.25">
      <c r="A1320" s="10">
        <v>43621</v>
      </c>
      <c r="B1320" s="11">
        <v>235</v>
      </c>
      <c r="C1320" s="11">
        <v>238</v>
      </c>
      <c r="D1320" s="11">
        <v>238</v>
      </c>
      <c r="E1320" s="11">
        <v>234</v>
      </c>
      <c r="F1320" s="12">
        <v>35901584</v>
      </c>
      <c r="G1320" s="14">
        <f t="shared" si="201"/>
        <v>0</v>
      </c>
      <c r="H1320" s="14">
        <f t="shared" si="202"/>
        <v>4</v>
      </c>
      <c r="I1320" s="8">
        <f t="shared" si="203"/>
        <v>0</v>
      </c>
      <c r="J1320" s="8">
        <f t="shared" si="204"/>
        <v>1.680672268907563E-2</v>
      </c>
      <c r="K1320" s="14">
        <f t="shared" si="207"/>
        <v>6</v>
      </c>
      <c r="L1320" s="14">
        <f t="shared" si="208"/>
        <v>-2</v>
      </c>
      <c r="M1320" s="8">
        <f t="shared" si="205"/>
        <v>2.5210084033613446E-2</v>
      </c>
      <c r="N1320" s="8">
        <f t="shared" si="206"/>
        <v>-8.4033613445378148E-3</v>
      </c>
      <c r="O1320" s="14">
        <f t="shared" si="209"/>
        <v>6</v>
      </c>
      <c r="P1320" s="8">
        <f t="shared" si="210"/>
        <v>2.5862068965517241E-2</v>
      </c>
    </row>
    <row r="1321" spans="1:16" x14ac:dyDescent="0.25">
      <c r="A1321" s="10">
        <v>43620</v>
      </c>
      <c r="B1321" s="11">
        <v>233</v>
      </c>
      <c r="C1321" s="11">
        <v>237.5</v>
      </c>
      <c r="D1321" s="11">
        <v>238</v>
      </c>
      <c r="E1321" s="11">
        <v>233</v>
      </c>
      <c r="F1321" s="12">
        <v>24443428</v>
      </c>
      <c r="G1321" s="14">
        <f t="shared" si="201"/>
        <v>0.5</v>
      </c>
      <c r="H1321" s="14">
        <f t="shared" si="202"/>
        <v>4.5</v>
      </c>
      <c r="I1321" s="8">
        <f t="shared" si="203"/>
        <v>2.1052631578947368E-3</v>
      </c>
      <c r="J1321" s="8">
        <f t="shared" si="204"/>
        <v>1.8947368421052633E-2</v>
      </c>
      <c r="K1321" s="14">
        <f t="shared" si="207"/>
        <v>3</v>
      </c>
      <c r="L1321" s="14">
        <f t="shared" si="208"/>
        <v>2</v>
      </c>
      <c r="M1321" s="8">
        <f t="shared" si="205"/>
        <v>1.2631578947368421E-2</v>
      </c>
      <c r="N1321" s="8">
        <f t="shared" si="206"/>
        <v>8.4210526315789472E-3</v>
      </c>
      <c r="O1321" s="14">
        <f t="shared" si="209"/>
        <v>2.5</v>
      </c>
      <c r="P1321" s="8">
        <f t="shared" si="210"/>
        <v>1.0638297872340425E-2</v>
      </c>
    </row>
    <row r="1322" spans="1:16" x14ac:dyDescent="0.25">
      <c r="A1322" s="10">
        <v>43619</v>
      </c>
      <c r="B1322" s="11">
        <v>238</v>
      </c>
      <c r="C1322" s="11">
        <v>235.5</v>
      </c>
      <c r="D1322" s="11">
        <v>238.5</v>
      </c>
      <c r="E1322" s="11">
        <v>232</v>
      </c>
      <c r="F1322" s="12">
        <v>36687092</v>
      </c>
      <c r="G1322" s="14">
        <f t="shared" si="201"/>
        <v>3</v>
      </c>
      <c r="H1322" s="14">
        <f t="shared" si="202"/>
        <v>3.5</v>
      </c>
      <c r="I1322" s="8">
        <f t="shared" si="203"/>
        <v>1.2738853503184714E-2</v>
      </c>
      <c r="J1322" s="8">
        <f t="shared" si="204"/>
        <v>1.4861995753715499E-2</v>
      </c>
      <c r="K1322" s="14">
        <f t="shared" si="207"/>
        <v>5.5</v>
      </c>
      <c r="L1322" s="14">
        <f t="shared" si="208"/>
        <v>1</v>
      </c>
      <c r="M1322" s="8">
        <f t="shared" si="205"/>
        <v>2.3354564755838639E-2</v>
      </c>
      <c r="N1322" s="8">
        <f t="shared" si="206"/>
        <v>4.246284501061571E-3</v>
      </c>
      <c r="O1322" s="14">
        <f t="shared" si="209"/>
        <v>2.5</v>
      </c>
      <c r="P1322" s="8">
        <f t="shared" si="210"/>
        <v>1.0729613733905579E-2</v>
      </c>
    </row>
    <row r="1323" spans="1:16" x14ac:dyDescent="0.25">
      <c r="A1323" s="10">
        <v>43616</v>
      </c>
      <c r="B1323" s="11">
        <v>235.5</v>
      </c>
      <c r="C1323" s="11">
        <v>232</v>
      </c>
      <c r="D1323" s="11">
        <v>237.5</v>
      </c>
      <c r="E1323" s="11">
        <v>231</v>
      </c>
      <c r="F1323" s="12">
        <v>49163217</v>
      </c>
      <c r="G1323" s="14">
        <f t="shared" si="201"/>
        <v>5.5</v>
      </c>
      <c r="H1323" s="14">
        <f t="shared" si="202"/>
        <v>1</v>
      </c>
      <c r="I1323" s="8">
        <f t="shared" si="203"/>
        <v>2.3706896551724137E-2</v>
      </c>
      <c r="J1323" s="8">
        <f t="shared" si="204"/>
        <v>4.3103448275862068E-3</v>
      </c>
      <c r="K1323" s="14">
        <f t="shared" si="207"/>
        <v>-0.5</v>
      </c>
      <c r="L1323" s="14">
        <f t="shared" si="208"/>
        <v>7</v>
      </c>
      <c r="M1323" s="8">
        <f t="shared" si="205"/>
        <v>-2.1551724137931034E-3</v>
      </c>
      <c r="N1323" s="8">
        <f t="shared" si="206"/>
        <v>3.017241379310345E-2</v>
      </c>
      <c r="O1323" s="14">
        <f t="shared" si="209"/>
        <v>-6</v>
      </c>
      <c r="P1323" s="8">
        <f t="shared" si="210"/>
        <v>-2.5210084033613446E-2</v>
      </c>
    </row>
    <row r="1324" spans="1:16" x14ac:dyDescent="0.25">
      <c r="A1324" s="10">
        <v>43615</v>
      </c>
      <c r="B1324" s="11">
        <v>231</v>
      </c>
      <c r="C1324" s="11">
        <v>230</v>
      </c>
      <c r="D1324" s="11">
        <v>231.5</v>
      </c>
      <c r="E1324" s="11">
        <v>229</v>
      </c>
      <c r="F1324" s="12">
        <v>40375328</v>
      </c>
      <c r="G1324" s="14">
        <f t="shared" si="201"/>
        <v>1.5</v>
      </c>
      <c r="H1324" s="14">
        <f t="shared" si="202"/>
        <v>1</v>
      </c>
      <c r="I1324" s="8">
        <f t="shared" si="203"/>
        <v>6.5217391304347823E-3</v>
      </c>
      <c r="J1324" s="8">
        <f t="shared" si="204"/>
        <v>4.3478260869565218E-3</v>
      </c>
      <c r="K1324" s="14">
        <f t="shared" si="207"/>
        <v>-4</v>
      </c>
      <c r="L1324" s="14">
        <f t="shared" si="208"/>
        <v>6.5</v>
      </c>
      <c r="M1324" s="8">
        <f t="shared" si="205"/>
        <v>-1.7391304347826087E-2</v>
      </c>
      <c r="N1324" s="8">
        <f t="shared" si="206"/>
        <v>2.8260869565217391E-2</v>
      </c>
      <c r="O1324" s="14">
        <f t="shared" si="209"/>
        <v>-5.5</v>
      </c>
      <c r="P1324" s="8">
        <f t="shared" si="210"/>
        <v>-2.3354564755838639E-2</v>
      </c>
    </row>
    <row r="1325" spans="1:16" x14ac:dyDescent="0.25">
      <c r="A1325" s="10">
        <v>43614</v>
      </c>
      <c r="B1325" s="11">
        <v>229.5</v>
      </c>
      <c r="C1325" s="11">
        <v>228</v>
      </c>
      <c r="D1325" s="11">
        <v>230.5</v>
      </c>
      <c r="E1325" s="11">
        <v>227</v>
      </c>
      <c r="F1325" s="12">
        <v>32260236</v>
      </c>
      <c r="G1325" s="14">
        <f t="shared" si="201"/>
        <v>2.5</v>
      </c>
      <c r="H1325" s="14">
        <f t="shared" si="202"/>
        <v>1</v>
      </c>
      <c r="I1325" s="8">
        <f t="shared" si="203"/>
        <v>1.0964912280701754E-2</v>
      </c>
      <c r="J1325" s="8">
        <f t="shared" si="204"/>
        <v>4.3859649122807015E-3</v>
      </c>
      <c r="K1325" s="14">
        <f t="shared" si="207"/>
        <v>-0.5</v>
      </c>
      <c r="L1325" s="14">
        <f t="shared" si="208"/>
        <v>4</v>
      </c>
      <c r="M1325" s="8">
        <f t="shared" si="205"/>
        <v>-2.1929824561403508E-3</v>
      </c>
      <c r="N1325" s="8">
        <f t="shared" si="206"/>
        <v>1.7543859649122806E-2</v>
      </c>
      <c r="O1325" s="14">
        <f t="shared" si="209"/>
        <v>-3</v>
      </c>
      <c r="P1325" s="8">
        <f t="shared" si="210"/>
        <v>-1.2987012987012988E-2</v>
      </c>
    </row>
    <row r="1326" spans="1:16" x14ac:dyDescent="0.25">
      <c r="A1326" s="10">
        <v>43613</v>
      </c>
      <c r="B1326" s="11">
        <v>230.5</v>
      </c>
      <c r="C1326" s="11">
        <v>232</v>
      </c>
      <c r="D1326" s="11">
        <v>232</v>
      </c>
      <c r="E1326" s="11">
        <v>230.5</v>
      </c>
      <c r="F1326" s="12">
        <v>99322033</v>
      </c>
      <c r="G1326" s="14">
        <f t="shared" si="201"/>
        <v>0</v>
      </c>
      <c r="H1326" s="14">
        <f t="shared" si="202"/>
        <v>1.5</v>
      </c>
      <c r="I1326" s="8">
        <f t="shared" si="203"/>
        <v>0</v>
      </c>
      <c r="J1326" s="8">
        <f t="shared" si="204"/>
        <v>6.4655172413793103E-3</v>
      </c>
      <c r="K1326" s="14">
        <f t="shared" si="207"/>
        <v>2.5</v>
      </c>
      <c r="L1326" s="14">
        <f t="shared" si="208"/>
        <v>-1</v>
      </c>
      <c r="M1326" s="8">
        <f t="shared" si="205"/>
        <v>1.0775862068965518E-2</v>
      </c>
      <c r="N1326" s="8">
        <f t="shared" si="206"/>
        <v>-4.3103448275862068E-3</v>
      </c>
      <c r="O1326" s="14">
        <f t="shared" si="209"/>
        <v>2.5</v>
      </c>
      <c r="P1326" s="8">
        <f t="shared" si="210"/>
        <v>1.0893246187363835E-2</v>
      </c>
    </row>
    <row r="1327" spans="1:16" x14ac:dyDescent="0.25">
      <c r="A1327" s="10">
        <v>43612</v>
      </c>
      <c r="B1327" s="11">
        <v>231</v>
      </c>
      <c r="C1327" s="11">
        <v>234</v>
      </c>
      <c r="D1327" s="11">
        <v>235</v>
      </c>
      <c r="E1327" s="11">
        <v>231</v>
      </c>
      <c r="F1327" s="12">
        <v>37447033</v>
      </c>
      <c r="G1327" s="14">
        <f t="shared" si="201"/>
        <v>1</v>
      </c>
      <c r="H1327" s="14">
        <f t="shared" si="202"/>
        <v>3</v>
      </c>
      <c r="I1327" s="8">
        <f t="shared" si="203"/>
        <v>4.2735042735042739E-3</v>
      </c>
      <c r="J1327" s="8">
        <f t="shared" si="204"/>
        <v>1.282051282051282E-2</v>
      </c>
      <c r="K1327" s="14">
        <f t="shared" si="207"/>
        <v>4.5</v>
      </c>
      <c r="L1327" s="14">
        <f t="shared" si="208"/>
        <v>-0.5</v>
      </c>
      <c r="M1327" s="8">
        <f t="shared" si="205"/>
        <v>1.9230769230769232E-2</v>
      </c>
      <c r="N1327" s="8">
        <f t="shared" si="206"/>
        <v>-2.136752136752137E-3</v>
      </c>
      <c r="O1327" s="14">
        <f t="shared" si="209"/>
        <v>3.5</v>
      </c>
      <c r="P1327" s="8">
        <f t="shared" si="210"/>
        <v>1.5184381778741865E-2</v>
      </c>
    </row>
    <row r="1328" spans="1:16" x14ac:dyDescent="0.25">
      <c r="A1328" s="10">
        <v>43609</v>
      </c>
      <c r="B1328" s="11">
        <v>233</v>
      </c>
      <c r="C1328" s="11">
        <v>230</v>
      </c>
      <c r="D1328" s="11">
        <v>234</v>
      </c>
      <c r="E1328" s="11">
        <v>230</v>
      </c>
      <c r="F1328" s="12">
        <v>38226789</v>
      </c>
      <c r="G1328" s="14">
        <f t="shared" si="201"/>
        <v>4</v>
      </c>
      <c r="H1328" s="14">
        <f t="shared" si="202"/>
        <v>0</v>
      </c>
      <c r="I1328" s="8">
        <f t="shared" si="203"/>
        <v>1.7391304347826087E-2</v>
      </c>
      <c r="J1328" s="8">
        <f t="shared" si="204"/>
        <v>0</v>
      </c>
      <c r="K1328" s="14">
        <f t="shared" si="207"/>
        <v>3</v>
      </c>
      <c r="L1328" s="14">
        <f t="shared" si="208"/>
        <v>1</v>
      </c>
      <c r="M1328" s="8">
        <f t="shared" si="205"/>
        <v>1.3043478260869565E-2</v>
      </c>
      <c r="N1328" s="8">
        <f t="shared" si="206"/>
        <v>4.3478260869565218E-3</v>
      </c>
      <c r="O1328" s="14">
        <f t="shared" si="209"/>
        <v>-1</v>
      </c>
      <c r="P1328" s="8">
        <f t="shared" si="210"/>
        <v>-4.329004329004329E-3</v>
      </c>
    </row>
    <row r="1329" spans="1:16" x14ac:dyDescent="0.25">
      <c r="A1329" s="10">
        <v>43608</v>
      </c>
      <c r="B1329" s="11">
        <v>230</v>
      </c>
      <c r="C1329" s="11">
        <v>233.5</v>
      </c>
      <c r="D1329" s="11">
        <v>233.5</v>
      </c>
      <c r="E1329" s="11">
        <v>230</v>
      </c>
      <c r="F1329" s="12">
        <v>62258627</v>
      </c>
      <c r="G1329" s="14">
        <f t="shared" si="201"/>
        <v>0</v>
      </c>
      <c r="H1329" s="14">
        <f t="shared" si="202"/>
        <v>3.5</v>
      </c>
      <c r="I1329" s="8">
        <f t="shared" si="203"/>
        <v>0</v>
      </c>
      <c r="J1329" s="8">
        <f t="shared" si="204"/>
        <v>1.4989293361884369E-2</v>
      </c>
      <c r="K1329" s="14">
        <f t="shared" si="207"/>
        <v>0.5</v>
      </c>
      <c r="L1329" s="14">
        <f t="shared" si="208"/>
        <v>3</v>
      </c>
      <c r="M1329" s="8">
        <f t="shared" si="205"/>
        <v>2.1413276231263384E-3</v>
      </c>
      <c r="N1329" s="8">
        <f t="shared" si="206"/>
        <v>1.284796573875803E-2</v>
      </c>
      <c r="O1329" s="14">
        <f t="shared" si="209"/>
        <v>0.5</v>
      </c>
      <c r="P1329" s="8">
        <f t="shared" si="210"/>
        <v>2.1459227467811159E-3</v>
      </c>
    </row>
    <row r="1330" spans="1:16" x14ac:dyDescent="0.25">
      <c r="A1330" s="10">
        <v>43607</v>
      </c>
      <c r="B1330" s="11">
        <v>238</v>
      </c>
      <c r="C1330" s="11">
        <v>236.5</v>
      </c>
      <c r="D1330" s="11">
        <v>240.5</v>
      </c>
      <c r="E1330" s="11">
        <v>235.5</v>
      </c>
      <c r="F1330" s="12">
        <v>36289034</v>
      </c>
      <c r="G1330" s="14">
        <f t="shared" si="201"/>
        <v>4</v>
      </c>
      <c r="H1330" s="14">
        <f t="shared" si="202"/>
        <v>1</v>
      </c>
      <c r="I1330" s="8">
        <f t="shared" si="203"/>
        <v>1.6913319238900635E-2</v>
      </c>
      <c r="J1330" s="8">
        <f t="shared" si="204"/>
        <v>4.2283298097251587E-3</v>
      </c>
      <c r="K1330" s="14">
        <f t="shared" si="207"/>
        <v>10.5</v>
      </c>
      <c r="L1330" s="14">
        <f t="shared" si="208"/>
        <v>-5.5</v>
      </c>
      <c r="M1330" s="8">
        <f t="shared" si="205"/>
        <v>4.4397463002114168E-2</v>
      </c>
      <c r="N1330" s="8">
        <f t="shared" si="206"/>
        <v>-2.3255813953488372E-2</v>
      </c>
      <c r="O1330" s="14">
        <f t="shared" si="209"/>
        <v>6.5</v>
      </c>
      <c r="P1330" s="8">
        <f t="shared" si="210"/>
        <v>2.8260869565217391E-2</v>
      </c>
    </row>
    <row r="1331" spans="1:16" x14ac:dyDescent="0.25">
      <c r="A1331" s="10">
        <v>43606</v>
      </c>
      <c r="B1331" s="11">
        <v>234</v>
      </c>
      <c r="C1331" s="11">
        <v>233.5</v>
      </c>
      <c r="D1331" s="11">
        <v>236</v>
      </c>
      <c r="E1331" s="11">
        <v>232.5</v>
      </c>
      <c r="F1331" s="12">
        <v>82872775</v>
      </c>
      <c r="G1331" s="14">
        <f t="shared" si="201"/>
        <v>2.5</v>
      </c>
      <c r="H1331" s="14">
        <f t="shared" si="202"/>
        <v>1</v>
      </c>
      <c r="I1331" s="8">
        <f t="shared" si="203"/>
        <v>1.0706638115631691E-2</v>
      </c>
      <c r="J1331" s="8">
        <f t="shared" si="204"/>
        <v>4.2826552462526769E-3</v>
      </c>
      <c r="K1331" s="14">
        <f t="shared" si="207"/>
        <v>-2</v>
      </c>
      <c r="L1331" s="14">
        <f t="shared" si="208"/>
        <v>5.5</v>
      </c>
      <c r="M1331" s="8">
        <f t="shared" si="205"/>
        <v>-8.5653104925053538E-3</v>
      </c>
      <c r="N1331" s="8">
        <f t="shared" si="206"/>
        <v>2.3554603854389723E-2</v>
      </c>
      <c r="O1331" s="14">
        <f t="shared" si="209"/>
        <v>-4.5</v>
      </c>
      <c r="P1331" s="8">
        <f t="shared" si="210"/>
        <v>-1.8907563025210083E-2</v>
      </c>
    </row>
    <row r="1332" spans="1:16" x14ac:dyDescent="0.25">
      <c r="A1332" s="10">
        <v>43605</v>
      </c>
      <c r="B1332" s="11">
        <v>238</v>
      </c>
      <c r="C1332" s="11">
        <v>242.5</v>
      </c>
      <c r="D1332" s="11">
        <v>243</v>
      </c>
      <c r="E1332" s="11">
        <v>238</v>
      </c>
      <c r="F1332" s="12">
        <v>47097661</v>
      </c>
      <c r="G1332" s="14">
        <f t="shared" si="201"/>
        <v>0.5</v>
      </c>
      <c r="H1332" s="14">
        <f t="shared" si="202"/>
        <v>4.5</v>
      </c>
      <c r="I1332" s="8">
        <f t="shared" si="203"/>
        <v>2.0618556701030928E-3</v>
      </c>
      <c r="J1332" s="8">
        <f t="shared" si="204"/>
        <v>1.8556701030927835E-2</v>
      </c>
      <c r="K1332" s="14">
        <f t="shared" si="207"/>
        <v>9</v>
      </c>
      <c r="L1332" s="14">
        <f t="shared" si="208"/>
        <v>-4</v>
      </c>
      <c r="M1332" s="8">
        <f t="shared" si="205"/>
        <v>3.711340206185567E-2</v>
      </c>
      <c r="N1332" s="8">
        <f t="shared" si="206"/>
        <v>-1.6494845360824743E-2</v>
      </c>
      <c r="O1332" s="14">
        <f t="shared" si="209"/>
        <v>8.5</v>
      </c>
      <c r="P1332" s="8">
        <f t="shared" si="210"/>
        <v>3.6324786324786328E-2</v>
      </c>
    </row>
    <row r="1333" spans="1:16" x14ac:dyDescent="0.25">
      <c r="A1333" s="10">
        <v>43602</v>
      </c>
      <c r="B1333" s="11">
        <v>241.5</v>
      </c>
      <c r="C1333" s="11">
        <v>249</v>
      </c>
      <c r="D1333" s="11">
        <v>249</v>
      </c>
      <c r="E1333" s="11">
        <v>241.5</v>
      </c>
      <c r="F1333" s="12">
        <v>40006856</v>
      </c>
      <c r="G1333" s="14">
        <f t="shared" si="201"/>
        <v>0</v>
      </c>
      <c r="H1333" s="14">
        <f t="shared" si="202"/>
        <v>7.5</v>
      </c>
      <c r="I1333" s="8">
        <f t="shared" si="203"/>
        <v>0</v>
      </c>
      <c r="J1333" s="8">
        <f t="shared" si="204"/>
        <v>3.0120481927710843E-2</v>
      </c>
      <c r="K1333" s="14">
        <f t="shared" si="207"/>
        <v>11</v>
      </c>
      <c r="L1333" s="14">
        <f t="shared" si="208"/>
        <v>-3.5</v>
      </c>
      <c r="M1333" s="8">
        <f t="shared" si="205"/>
        <v>4.4176706827309238E-2</v>
      </c>
      <c r="N1333" s="8">
        <f t="shared" si="206"/>
        <v>-1.4056224899598393E-2</v>
      </c>
      <c r="O1333" s="14">
        <f t="shared" si="209"/>
        <v>11</v>
      </c>
      <c r="P1333" s="8">
        <f t="shared" si="210"/>
        <v>4.6218487394957986E-2</v>
      </c>
    </row>
    <row r="1334" spans="1:16" x14ac:dyDescent="0.25">
      <c r="A1334" s="10">
        <v>43601</v>
      </c>
      <c r="B1334" s="11">
        <v>247</v>
      </c>
      <c r="C1334" s="11">
        <v>248.5</v>
      </c>
      <c r="D1334" s="11">
        <v>249.5</v>
      </c>
      <c r="E1334" s="11">
        <v>246</v>
      </c>
      <c r="F1334" s="12">
        <v>30331519</v>
      </c>
      <c r="G1334" s="14">
        <f t="shared" si="201"/>
        <v>1</v>
      </c>
      <c r="H1334" s="14">
        <f t="shared" si="202"/>
        <v>2.5</v>
      </c>
      <c r="I1334" s="8">
        <f t="shared" si="203"/>
        <v>4.0241448692152921E-3</v>
      </c>
      <c r="J1334" s="8">
        <f t="shared" si="204"/>
        <v>1.0060362173038229E-2</v>
      </c>
      <c r="K1334" s="14">
        <f t="shared" si="207"/>
        <v>8</v>
      </c>
      <c r="L1334" s="14">
        <f t="shared" si="208"/>
        <v>-4.5</v>
      </c>
      <c r="M1334" s="8">
        <f t="shared" si="205"/>
        <v>3.2193158953722337E-2</v>
      </c>
      <c r="N1334" s="8">
        <f t="shared" si="206"/>
        <v>-1.8108651911468814E-2</v>
      </c>
      <c r="O1334" s="14">
        <f t="shared" si="209"/>
        <v>7</v>
      </c>
      <c r="P1334" s="8">
        <f t="shared" si="210"/>
        <v>2.8985507246376812E-2</v>
      </c>
    </row>
    <row r="1335" spans="1:16" x14ac:dyDescent="0.25">
      <c r="A1335" s="10">
        <v>43600</v>
      </c>
      <c r="B1335" s="11">
        <v>249</v>
      </c>
      <c r="C1335" s="11">
        <v>251</v>
      </c>
      <c r="D1335" s="11">
        <v>252</v>
      </c>
      <c r="E1335" s="11">
        <v>249</v>
      </c>
      <c r="F1335" s="12">
        <v>37223479</v>
      </c>
      <c r="G1335" s="14">
        <f t="shared" si="201"/>
        <v>1</v>
      </c>
      <c r="H1335" s="14">
        <f t="shared" si="202"/>
        <v>2</v>
      </c>
      <c r="I1335" s="8">
        <f t="shared" si="203"/>
        <v>3.9840637450199202E-3</v>
      </c>
      <c r="J1335" s="8">
        <f t="shared" si="204"/>
        <v>7.9681274900398405E-3</v>
      </c>
      <c r="K1335" s="14">
        <f t="shared" si="207"/>
        <v>5</v>
      </c>
      <c r="L1335" s="14">
        <f t="shared" si="208"/>
        <v>-2</v>
      </c>
      <c r="M1335" s="8">
        <f t="shared" si="205"/>
        <v>1.9920318725099601E-2</v>
      </c>
      <c r="N1335" s="8">
        <f t="shared" si="206"/>
        <v>-7.9681274900398405E-3</v>
      </c>
      <c r="O1335" s="14">
        <f t="shared" si="209"/>
        <v>4</v>
      </c>
      <c r="P1335" s="8">
        <f t="shared" si="210"/>
        <v>1.6194331983805668E-2</v>
      </c>
    </row>
    <row r="1336" spans="1:16" x14ac:dyDescent="0.25">
      <c r="A1336" s="10">
        <v>43599</v>
      </c>
      <c r="B1336" s="11">
        <v>248.5</v>
      </c>
      <c r="C1336" s="11">
        <v>247.5</v>
      </c>
      <c r="D1336" s="11">
        <v>251</v>
      </c>
      <c r="E1336" s="11">
        <v>245</v>
      </c>
      <c r="F1336" s="12">
        <v>45620708</v>
      </c>
      <c r="G1336" s="14">
        <f t="shared" si="201"/>
        <v>3.5</v>
      </c>
      <c r="H1336" s="14">
        <f t="shared" si="202"/>
        <v>2.5</v>
      </c>
      <c r="I1336" s="8">
        <f t="shared" si="203"/>
        <v>1.4141414141414142E-2</v>
      </c>
      <c r="J1336" s="8">
        <f t="shared" si="204"/>
        <v>1.0101010101010102E-2</v>
      </c>
      <c r="K1336" s="14">
        <f t="shared" si="207"/>
        <v>2</v>
      </c>
      <c r="L1336" s="14">
        <f t="shared" si="208"/>
        <v>4</v>
      </c>
      <c r="M1336" s="8">
        <f t="shared" si="205"/>
        <v>8.0808080808080808E-3</v>
      </c>
      <c r="N1336" s="8">
        <f t="shared" si="206"/>
        <v>1.6161616161616162E-2</v>
      </c>
      <c r="O1336" s="14">
        <f t="shared" si="209"/>
        <v>-1.5</v>
      </c>
      <c r="P1336" s="8">
        <f t="shared" si="210"/>
        <v>-6.024096385542169E-3</v>
      </c>
    </row>
    <row r="1337" spans="1:16" x14ac:dyDescent="0.25">
      <c r="A1337" s="10">
        <v>43598</v>
      </c>
      <c r="B1337" s="11">
        <v>250.5</v>
      </c>
      <c r="C1337" s="11">
        <v>253</v>
      </c>
      <c r="D1337" s="11">
        <v>254</v>
      </c>
      <c r="E1337" s="11">
        <v>249.5</v>
      </c>
      <c r="F1337" s="12">
        <v>29317535</v>
      </c>
      <c r="G1337" s="14">
        <f t="shared" si="201"/>
        <v>1</v>
      </c>
      <c r="H1337" s="14">
        <f t="shared" si="202"/>
        <v>3.5</v>
      </c>
      <c r="I1337" s="8">
        <f t="shared" si="203"/>
        <v>3.952569169960474E-3</v>
      </c>
      <c r="J1337" s="8">
        <f t="shared" si="204"/>
        <v>1.383399209486166E-2</v>
      </c>
      <c r="K1337" s="14">
        <f t="shared" si="207"/>
        <v>5.5</v>
      </c>
      <c r="L1337" s="14">
        <f t="shared" si="208"/>
        <v>-1</v>
      </c>
      <c r="M1337" s="8">
        <f t="shared" si="205"/>
        <v>2.1739130434782608E-2</v>
      </c>
      <c r="N1337" s="8">
        <f t="shared" si="206"/>
        <v>-3.952569169960474E-3</v>
      </c>
      <c r="O1337" s="14">
        <f t="shared" si="209"/>
        <v>4.5</v>
      </c>
      <c r="P1337" s="8">
        <f t="shared" si="210"/>
        <v>1.8108651911468814E-2</v>
      </c>
    </row>
    <row r="1338" spans="1:16" x14ac:dyDescent="0.25">
      <c r="A1338" s="10">
        <v>43595</v>
      </c>
      <c r="B1338" s="11">
        <v>256</v>
      </c>
      <c r="C1338" s="11">
        <v>257</v>
      </c>
      <c r="D1338" s="11">
        <v>259</v>
      </c>
      <c r="E1338" s="11">
        <v>255</v>
      </c>
      <c r="F1338" s="12">
        <v>18868212</v>
      </c>
      <c r="G1338" s="14">
        <f t="shared" si="201"/>
        <v>2</v>
      </c>
      <c r="H1338" s="14">
        <f t="shared" si="202"/>
        <v>2</v>
      </c>
      <c r="I1338" s="8">
        <f t="shared" si="203"/>
        <v>7.7821011673151752E-3</v>
      </c>
      <c r="J1338" s="8">
        <f t="shared" si="204"/>
        <v>7.7821011673151752E-3</v>
      </c>
      <c r="K1338" s="14">
        <f t="shared" si="207"/>
        <v>8.5</v>
      </c>
      <c r="L1338" s="14">
        <f t="shared" si="208"/>
        <v>-4.5</v>
      </c>
      <c r="M1338" s="8">
        <f t="shared" si="205"/>
        <v>3.3073929961089495E-2</v>
      </c>
      <c r="N1338" s="8">
        <f t="shared" si="206"/>
        <v>-1.7509727626459144E-2</v>
      </c>
      <c r="O1338" s="14">
        <f t="shared" si="209"/>
        <v>6.5</v>
      </c>
      <c r="P1338" s="8">
        <f t="shared" si="210"/>
        <v>2.5948103792415168E-2</v>
      </c>
    </row>
    <row r="1339" spans="1:16" x14ac:dyDescent="0.25">
      <c r="A1339" s="10">
        <v>43594</v>
      </c>
      <c r="B1339" s="11">
        <v>256.5</v>
      </c>
      <c r="C1339" s="11">
        <v>259.5</v>
      </c>
      <c r="D1339" s="11">
        <v>259.5</v>
      </c>
      <c r="E1339" s="11">
        <v>256</v>
      </c>
      <c r="F1339" s="12">
        <v>34166574</v>
      </c>
      <c r="G1339" s="14">
        <f t="shared" si="201"/>
        <v>0</v>
      </c>
      <c r="H1339" s="14">
        <f t="shared" si="202"/>
        <v>3.5</v>
      </c>
      <c r="I1339" s="8">
        <f t="shared" si="203"/>
        <v>0</v>
      </c>
      <c r="J1339" s="8">
        <f t="shared" si="204"/>
        <v>1.348747591522158E-2</v>
      </c>
      <c r="K1339" s="14">
        <f t="shared" si="207"/>
        <v>3.5</v>
      </c>
      <c r="L1339" s="14">
        <f t="shared" si="208"/>
        <v>0</v>
      </c>
      <c r="M1339" s="8">
        <f t="shared" si="205"/>
        <v>1.348747591522158E-2</v>
      </c>
      <c r="N1339" s="8">
        <f t="shared" si="206"/>
        <v>0</v>
      </c>
      <c r="O1339" s="14">
        <f t="shared" si="209"/>
        <v>3.5</v>
      </c>
      <c r="P1339" s="8">
        <f t="shared" si="210"/>
        <v>1.3671875E-2</v>
      </c>
    </row>
    <row r="1340" spans="1:16" x14ac:dyDescent="0.25">
      <c r="A1340" s="10">
        <v>43593</v>
      </c>
      <c r="B1340" s="11">
        <v>260</v>
      </c>
      <c r="C1340" s="11">
        <v>260</v>
      </c>
      <c r="D1340" s="11">
        <v>261.5</v>
      </c>
      <c r="E1340" s="11">
        <v>259.5</v>
      </c>
      <c r="F1340" s="12">
        <v>25542364</v>
      </c>
      <c r="G1340" s="14">
        <f t="shared" si="201"/>
        <v>1.5</v>
      </c>
      <c r="H1340" s="14">
        <f t="shared" si="202"/>
        <v>0.5</v>
      </c>
      <c r="I1340" s="8">
        <f t="shared" si="203"/>
        <v>5.7692307692307696E-3</v>
      </c>
      <c r="J1340" s="8">
        <f t="shared" si="204"/>
        <v>1.9230769230769232E-3</v>
      </c>
      <c r="K1340" s="14">
        <f t="shared" si="207"/>
        <v>5</v>
      </c>
      <c r="L1340" s="14">
        <f t="shared" si="208"/>
        <v>-3</v>
      </c>
      <c r="M1340" s="8">
        <f t="shared" si="205"/>
        <v>1.9230769230769232E-2</v>
      </c>
      <c r="N1340" s="8">
        <f t="shared" si="206"/>
        <v>-1.1538461538461539E-2</v>
      </c>
      <c r="O1340" s="14">
        <f t="shared" si="209"/>
        <v>3.5</v>
      </c>
      <c r="P1340" s="8">
        <f t="shared" si="210"/>
        <v>1.364522417153996E-2</v>
      </c>
    </row>
    <row r="1341" spans="1:16" x14ac:dyDescent="0.25">
      <c r="A1341" s="10">
        <v>43592</v>
      </c>
      <c r="B1341" s="11">
        <v>262.5</v>
      </c>
      <c r="C1341" s="11">
        <v>259.5</v>
      </c>
      <c r="D1341" s="11">
        <v>263</v>
      </c>
      <c r="E1341" s="11">
        <v>259</v>
      </c>
      <c r="F1341" s="12">
        <v>25686126</v>
      </c>
      <c r="G1341" s="14">
        <f t="shared" si="201"/>
        <v>3.5</v>
      </c>
      <c r="H1341" s="14">
        <f t="shared" si="202"/>
        <v>0.5</v>
      </c>
      <c r="I1341" s="8">
        <f t="shared" si="203"/>
        <v>1.348747591522158E-2</v>
      </c>
      <c r="J1341" s="8">
        <f t="shared" si="204"/>
        <v>1.9267822736030828E-3</v>
      </c>
      <c r="K1341" s="14">
        <f t="shared" si="207"/>
        <v>3</v>
      </c>
      <c r="L1341" s="14">
        <f t="shared" si="208"/>
        <v>1</v>
      </c>
      <c r="M1341" s="8">
        <f t="shared" si="205"/>
        <v>1.1560693641618497E-2</v>
      </c>
      <c r="N1341" s="8">
        <f t="shared" si="206"/>
        <v>3.8535645472061657E-3</v>
      </c>
      <c r="O1341" s="14">
        <f t="shared" si="209"/>
        <v>-0.5</v>
      </c>
      <c r="P1341" s="8">
        <f t="shared" si="210"/>
        <v>-1.9230769230769232E-3</v>
      </c>
    </row>
    <row r="1342" spans="1:16" x14ac:dyDescent="0.25">
      <c r="A1342" s="10">
        <v>43591</v>
      </c>
      <c r="B1342" s="11">
        <v>259</v>
      </c>
      <c r="C1342" s="11">
        <v>260</v>
      </c>
      <c r="D1342" s="11">
        <v>260</v>
      </c>
      <c r="E1342" s="11">
        <v>258</v>
      </c>
      <c r="F1342" s="12">
        <v>33688187</v>
      </c>
      <c r="G1342" s="14">
        <f t="shared" si="201"/>
        <v>0</v>
      </c>
      <c r="H1342" s="14">
        <f t="shared" si="202"/>
        <v>2</v>
      </c>
      <c r="I1342" s="8">
        <f t="shared" si="203"/>
        <v>0</v>
      </c>
      <c r="J1342" s="8">
        <f t="shared" si="204"/>
        <v>7.6923076923076927E-3</v>
      </c>
      <c r="K1342" s="14">
        <f t="shared" si="207"/>
        <v>-2.5</v>
      </c>
      <c r="L1342" s="14">
        <f t="shared" si="208"/>
        <v>4.5</v>
      </c>
      <c r="M1342" s="8">
        <f t="shared" si="205"/>
        <v>-9.6153846153846159E-3</v>
      </c>
      <c r="N1342" s="8">
        <f t="shared" si="206"/>
        <v>1.7307692307692309E-2</v>
      </c>
      <c r="O1342" s="14">
        <f t="shared" si="209"/>
        <v>-2.5</v>
      </c>
      <c r="P1342" s="8">
        <f t="shared" si="210"/>
        <v>-9.5238095238095247E-3</v>
      </c>
    </row>
    <row r="1343" spans="1:16" x14ac:dyDescent="0.25">
      <c r="A1343" s="10">
        <v>43588</v>
      </c>
      <c r="B1343" s="11">
        <v>265</v>
      </c>
      <c r="C1343" s="11">
        <v>262</v>
      </c>
      <c r="D1343" s="11">
        <v>265</v>
      </c>
      <c r="E1343" s="11">
        <v>260.5</v>
      </c>
      <c r="F1343" s="12">
        <v>30200246</v>
      </c>
      <c r="G1343" s="14">
        <f t="shared" si="201"/>
        <v>3</v>
      </c>
      <c r="H1343" s="14">
        <f t="shared" si="202"/>
        <v>1.5</v>
      </c>
      <c r="I1343" s="8">
        <f t="shared" si="203"/>
        <v>1.1450381679389313E-2</v>
      </c>
      <c r="J1343" s="8">
        <f t="shared" si="204"/>
        <v>5.7251908396946565E-3</v>
      </c>
      <c r="K1343" s="14">
        <f t="shared" si="207"/>
        <v>6</v>
      </c>
      <c r="L1343" s="14">
        <f t="shared" si="208"/>
        <v>-1.5</v>
      </c>
      <c r="M1343" s="8">
        <f t="shared" si="205"/>
        <v>2.2900763358778626E-2</v>
      </c>
      <c r="N1343" s="8">
        <f t="shared" si="206"/>
        <v>-5.7251908396946565E-3</v>
      </c>
      <c r="O1343" s="14">
        <f t="shared" si="209"/>
        <v>3</v>
      </c>
      <c r="P1343" s="8">
        <f t="shared" si="210"/>
        <v>1.1583011583011582E-2</v>
      </c>
    </row>
    <row r="1344" spans="1:16" x14ac:dyDescent="0.25">
      <c r="A1344" s="10">
        <v>43587</v>
      </c>
      <c r="B1344" s="11">
        <v>259</v>
      </c>
      <c r="C1344" s="11">
        <v>261.5</v>
      </c>
      <c r="D1344" s="11">
        <v>262.5</v>
      </c>
      <c r="E1344" s="11">
        <v>258.5</v>
      </c>
      <c r="F1344" s="12">
        <v>27376394</v>
      </c>
      <c r="G1344" s="14">
        <f t="shared" si="201"/>
        <v>1</v>
      </c>
      <c r="H1344" s="14">
        <f t="shared" si="202"/>
        <v>3</v>
      </c>
      <c r="I1344" s="8">
        <f t="shared" si="203"/>
        <v>3.8240917782026767E-3</v>
      </c>
      <c r="J1344" s="8">
        <f t="shared" si="204"/>
        <v>1.1472275334608031E-2</v>
      </c>
      <c r="K1344" s="14">
        <f t="shared" si="207"/>
        <v>-2.5</v>
      </c>
      <c r="L1344" s="14">
        <f t="shared" si="208"/>
        <v>6.5</v>
      </c>
      <c r="M1344" s="8">
        <f t="shared" si="205"/>
        <v>-9.5602294455066923E-3</v>
      </c>
      <c r="N1344" s="8">
        <f t="shared" si="206"/>
        <v>2.4856596558317401E-2</v>
      </c>
      <c r="O1344" s="14">
        <f t="shared" si="209"/>
        <v>-3.5</v>
      </c>
      <c r="P1344" s="8">
        <f t="shared" si="210"/>
        <v>-1.3207547169811321E-2</v>
      </c>
    </row>
    <row r="1345" spans="1:16" x14ac:dyDescent="0.25">
      <c r="A1345" s="10">
        <v>43585</v>
      </c>
      <c r="B1345" s="11">
        <v>259</v>
      </c>
      <c r="C1345" s="11">
        <v>260</v>
      </c>
      <c r="D1345" s="11">
        <v>260.5</v>
      </c>
      <c r="E1345" s="11">
        <v>258</v>
      </c>
      <c r="F1345" s="12">
        <v>40446419</v>
      </c>
      <c r="G1345" s="14">
        <f t="shared" si="201"/>
        <v>0.5</v>
      </c>
      <c r="H1345" s="14">
        <f t="shared" si="202"/>
        <v>2</v>
      </c>
      <c r="I1345" s="8">
        <f t="shared" si="203"/>
        <v>1.9230769230769232E-3</v>
      </c>
      <c r="J1345" s="8">
        <f t="shared" si="204"/>
        <v>7.6923076923076927E-3</v>
      </c>
      <c r="K1345" s="14">
        <f t="shared" si="207"/>
        <v>1.5</v>
      </c>
      <c r="L1345" s="14">
        <f t="shared" si="208"/>
        <v>1</v>
      </c>
      <c r="M1345" s="8">
        <f t="shared" si="205"/>
        <v>5.7692307692307696E-3</v>
      </c>
      <c r="N1345" s="8">
        <f t="shared" si="206"/>
        <v>3.8461538461538464E-3</v>
      </c>
      <c r="O1345" s="14">
        <f t="shared" si="209"/>
        <v>1</v>
      </c>
      <c r="P1345" s="8">
        <f t="shared" si="210"/>
        <v>3.8610038610038611E-3</v>
      </c>
    </row>
    <row r="1346" spans="1:16" x14ac:dyDescent="0.25">
      <c r="A1346" s="10">
        <v>43584</v>
      </c>
      <c r="B1346" s="11">
        <v>259.5</v>
      </c>
      <c r="C1346" s="11">
        <v>260</v>
      </c>
      <c r="D1346" s="11">
        <v>262</v>
      </c>
      <c r="E1346" s="11">
        <v>258.5</v>
      </c>
      <c r="F1346" s="12">
        <v>32651618</v>
      </c>
      <c r="G1346" s="14">
        <f t="shared" si="201"/>
        <v>2</v>
      </c>
      <c r="H1346" s="14">
        <f t="shared" si="202"/>
        <v>1.5</v>
      </c>
      <c r="I1346" s="8">
        <f t="shared" si="203"/>
        <v>7.6923076923076927E-3</v>
      </c>
      <c r="J1346" s="8">
        <f t="shared" si="204"/>
        <v>5.7692307692307696E-3</v>
      </c>
      <c r="K1346" s="14">
        <f t="shared" si="207"/>
        <v>3</v>
      </c>
      <c r="L1346" s="14">
        <f t="shared" si="208"/>
        <v>0.5</v>
      </c>
      <c r="M1346" s="8">
        <f t="shared" si="205"/>
        <v>1.1538461538461539E-2</v>
      </c>
      <c r="N1346" s="8">
        <f t="shared" si="206"/>
        <v>1.9230769230769232E-3</v>
      </c>
      <c r="O1346" s="14">
        <f t="shared" si="209"/>
        <v>1</v>
      </c>
      <c r="P1346" s="8">
        <f t="shared" si="210"/>
        <v>3.8610038610038611E-3</v>
      </c>
    </row>
    <row r="1347" spans="1:16" x14ac:dyDescent="0.25">
      <c r="A1347" s="10">
        <v>43581</v>
      </c>
      <c r="B1347" s="11">
        <v>260</v>
      </c>
      <c r="C1347" s="11">
        <v>262</v>
      </c>
      <c r="D1347" s="11">
        <v>263</v>
      </c>
      <c r="E1347" s="11">
        <v>257.5</v>
      </c>
      <c r="F1347" s="12">
        <v>51743804</v>
      </c>
      <c r="G1347" s="14">
        <f t="shared" si="201"/>
        <v>1</v>
      </c>
      <c r="H1347" s="14">
        <f t="shared" si="202"/>
        <v>4.5</v>
      </c>
      <c r="I1347" s="8">
        <f t="shared" si="203"/>
        <v>3.8167938931297708E-3</v>
      </c>
      <c r="J1347" s="8">
        <f t="shared" si="204"/>
        <v>1.717557251908397E-2</v>
      </c>
      <c r="K1347" s="14">
        <f t="shared" si="207"/>
        <v>3.5</v>
      </c>
      <c r="L1347" s="14">
        <f t="shared" si="208"/>
        <v>2</v>
      </c>
      <c r="M1347" s="8">
        <f t="shared" si="205"/>
        <v>1.3358778625954198E-2</v>
      </c>
      <c r="N1347" s="8">
        <f t="shared" si="206"/>
        <v>7.6335877862595417E-3</v>
      </c>
      <c r="O1347" s="14">
        <f t="shared" si="209"/>
        <v>2.5</v>
      </c>
      <c r="P1347" s="8">
        <f t="shared" si="210"/>
        <v>9.6339113680154135E-3</v>
      </c>
    </row>
    <row r="1348" spans="1:16" x14ac:dyDescent="0.25">
      <c r="A1348" s="10">
        <v>43580</v>
      </c>
      <c r="B1348" s="11">
        <v>267.5</v>
      </c>
      <c r="C1348" s="11">
        <v>268.5</v>
      </c>
      <c r="D1348" s="11">
        <v>269</v>
      </c>
      <c r="E1348" s="11">
        <v>267</v>
      </c>
      <c r="F1348" s="12">
        <v>36572455</v>
      </c>
      <c r="G1348" s="14">
        <f t="shared" si="201"/>
        <v>0.5</v>
      </c>
      <c r="H1348" s="14">
        <f t="shared" si="202"/>
        <v>1.5</v>
      </c>
      <c r="I1348" s="8">
        <f t="shared" si="203"/>
        <v>1.8621973929236499E-3</v>
      </c>
      <c r="J1348" s="8">
        <f t="shared" si="204"/>
        <v>5.5865921787709499E-3</v>
      </c>
      <c r="K1348" s="14">
        <f t="shared" si="207"/>
        <v>9</v>
      </c>
      <c r="L1348" s="14">
        <f t="shared" si="208"/>
        <v>-7</v>
      </c>
      <c r="M1348" s="8">
        <f t="shared" si="205"/>
        <v>3.3519553072625698E-2</v>
      </c>
      <c r="N1348" s="8">
        <f t="shared" si="206"/>
        <v>-2.6070763500931099E-2</v>
      </c>
      <c r="O1348" s="14">
        <f t="shared" si="209"/>
        <v>8.5</v>
      </c>
      <c r="P1348" s="8">
        <f t="shared" si="210"/>
        <v>3.2692307692307694E-2</v>
      </c>
    </row>
    <row r="1349" spans="1:16" x14ac:dyDescent="0.25">
      <c r="A1349" s="10">
        <v>43579</v>
      </c>
      <c r="B1349" s="11">
        <v>269</v>
      </c>
      <c r="C1349" s="11">
        <v>270</v>
      </c>
      <c r="D1349" s="11">
        <v>270</v>
      </c>
      <c r="E1349" s="11">
        <v>267.5</v>
      </c>
      <c r="F1349" s="12">
        <v>37386755</v>
      </c>
      <c r="G1349" s="14">
        <f t="shared" ref="G1349:G1412" si="211">D1349-$C1349</f>
        <v>0</v>
      </c>
      <c r="H1349" s="14">
        <f t="shared" ref="H1349:H1412" si="212">$C1349-E1349</f>
        <v>2.5</v>
      </c>
      <c r="I1349" s="8">
        <f t="shared" ref="I1349:I1412" si="213">G1349/$C1349</f>
        <v>0</v>
      </c>
      <c r="J1349" s="8">
        <f t="shared" ref="J1349:J1412" si="214">H1349/$C1349</f>
        <v>9.2592592592592587E-3</v>
      </c>
      <c r="K1349" s="14">
        <f t="shared" si="207"/>
        <v>2.5</v>
      </c>
      <c r="L1349" s="14">
        <f t="shared" si="208"/>
        <v>0</v>
      </c>
      <c r="M1349" s="8">
        <f t="shared" ref="M1349:M1412" si="215">K1349/$C1349</f>
        <v>9.2592592592592587E-3</v>
      </c>
      <c r="N1349" s="8">
        <f t="shared" ref="N1349:N1412" si="216">L1349/$C1349</f>
        <v>0</v>
      </c>
      <c r="O1349" s="14">
        <f t="shared" si="209"/>
        <v>2.5</v>
      </c>
      <c r="P1349" s="8">
        <f t="shared" si="210"/>
        <v>9.3457943925233638E-3</v>
      </c>
    </row>
    <row r="1350" spans="1:16" x14ac:dyDescent="0.25">
      <c r="A1350" s="10">
        <v>43578</v>
      </c>
      <c r="B1350" s="11">
        <v>268</v>
      </c>
      <c r="C1350" s="11">
        <v>266.5</v>
      </c>
      <c r="D1350" s="11">
        <v>268</v>
      </c>
      <c r="E1350" s="11">
        <v>266</v>
      </c>
      <c r="F1350" s="12">
        <v>26251847</v>
      </c>
      <c r="G1350" s="14">
        <f t="shared" si="211"/>
        <v>1.5</v>
      </c>
      <c r="H1350" s="14">
        <f t="shared" si="212"/>
        <v>0.5</v>
      </c>
      <c r="I1350" s="8">
        <f t="shared" si="213"/>
        <v>5.6285178236397749E-3</v>
      </c>
      <c r="J1350" s="8">
        <f t="shared" si="214"/>
        <v>1.876172607879925E-3</v>
      </c>
      <c r="K1350" s="14">
        <f t="shared" ref="K1350:K1413" si="217">D1350-$B1349</f>
        <v>-1</v>
      </c>
      <c r="L1350" s="14">
        <f t="shared" ref="L1350:L1413" si="218">$B1349-E1350</f>
        <v>3</v>
      </c>
      <c r="M1350" s="8">
        <f t="shared" si="215"/>
        <v>-3.7523452157598499E-3</v>
      </c>
      <c r="N1350" s="8">
        <f t="shared" si="216"/>
        <v>1.125703564727955E-2</v>
      </c>
      <c r="O1350" s="14">
        <f t="shared" ref="O1350:O1413" si="219">C1350-B1349</f>
        <v>-2.5</v>
      </c>
      <c r="P1350" s="8">
        <f t="shared" ref="P1350:P1413" si="220">O1350/B1349</f>
        <v>-9.2936802973977699E-3</v>
      </c>
    </row>
    <row r="1351" spans="1:16" x14ac:dyDescent="0.25">
      <c r="A1351" s="10">
        <v>43577</v>
      </c>
      <c r="B1351" s="11">
        <v>266</v>
      </c>
      <c r="C1351" s="11">
        <v>266.5</v>
      </c>
      <c r="D1351" s="11">
        <v>267.5</v>
      </c>
      <c r="E1351" s="11">
        <v>265</v>
      </c>
      <c r="F1351" s="12">
        <v>24967393</v>
      </c>
      <c r="G1351" s="14">
        <f t="shared" si="211"/>
        <v>1</v>
      </c>
      <c r="H1351" s="14">
        <f t="shared" si="212"/>
        <v>1.5</v>
      </c>
      <c r="I1351" s="8">
        <f t="shared" si="213"/>
        <v>3.7523452157598499E-3</v>
      </c>
      <c r="J1351" s="8">
        <f t="shared" si="214"/>
        <v>5.6285178236397749E-3</v>
      </c>
      <c r="K1351" s="14">
        <f t="shared" si="217"/>
        <v>-0.5</v>
      </c>
      <c r="L1351" s="14">
        <f t="shared" si="218"/>
        <v>3</v>
      </c>
      <c r="M1351" s="8">
        <f t="shared" si="215"/>
        <v>-1.876172607879925E-3</v>
      </c>
      <c r="N1351" s="8">
        <f t="shared" si="216"/>
        <v>1.125703564727955E-2</v>
      </c>
      <c r="O1351" s="14">
        <f t="shared" si="219"/>
        <v>-1.5</v>
      </c>
      <c r="P1351" s="8">
        <f t="shared" si="220"/>
        <v>-5.597014925373134E-3</v>
      </c>
    </row>
    <row r="1352" spans="1:16" x14ac:dyDescent="0.25">
      <c r="A1352" s="10">
        <v>43574</v>
      </c>
      <c r="B1352" s="11">
        <v>264.5</v>
      </c>
      <c r="C1352" s="11">
        <v>269</v>
      </c>
      <c r="D1352" s="11">
        <v>269.5</v>
      </c>
      <c r="E1352" s="11">
        <v>263.5</v>
      </c>
      <c r="F1352" s="12">
        <v>47698699</v>
      </c>
      <c r="G1352" s="14">
        <f t="shared" si="211"/>
        <v>0.5</v>
      </c>
      <c r="H1352" s="14">
        <f t="shared" si="212"/>
        <v>5.5</v>
      </c>
      <c r="I1352" s="8">
        <f t="shared" si="213"/>
        <v>1.8587360594795538E-3</v>
      </c>
      <c r="J1352" s="8">
        <f t="shared" si="214"/>
        <v>2.0446096654275093E-2</v>
      </c>
      <c r="K1352" s="14">
        <f t="shared" si="217"/>
        <v>3.5</v>
      </c>
      <c r="L1352" s="14">
        <f t="shared" si="218"/>
        <v>2.5</v>
      </c>
      <c r="M1352" s="8">
        <f t="shared" si="215"/>
        <v>1.3011152416356878E-2</v>
      </c>
      <c r="N1352" s="8">
        <f t="shared" si="216"/>
        <v>9.2936802973977699E-3</v>
      </c>
      <c r="O1352" s="14">
        <f t="shared" si="219"/>
        <v>3</v>
      </c>
      <c r="P1352" s="8">
        <f t="shared" si="220"/>
        <v>1.1278195488721804E-2</v>
      </c>
    </row>
    <row r="1353" spans="1:16" x14ac:dyDescent="0.25">
      <c r="A1353" s="10">
        <v>43573</v>
      </c>
      <c r="B1353" s="11">
        <v>264.5</v>
      </c>
      <c r="C1353" s="11">
        <v>264</v>
      </c>
      <c r="D1353" s="11">
        <v>266</v>
      </c>
      <c r="E1353" s="11">
        <v>263.5</v>
      </c>
      <c r="F1353" s="12">
        <v>48525490</v>
      </c>
      <c r="G1353" s="14">
        <f t="shared" si="211"/>
        <v>2</v>
      </c>
      <c r="H1353" s="14">
        <f t="shared" si="212"/>
        <v>0.5</v>
      </c>
      <c r="I1353" s="8">
        <f t="shared" si="213"/>
        <v>7.575757575757576E-3</v>
      </c>
      <c r="J1353" s="8">
        <f t="shared" si="214"/>
        <v>1.893939393939394E-3</v>
      </c>
      <c r="K1353" s="14">
        <f t="shared" si="217"/>
        <v>1.5</v>
      </c>
      <c r="L1353" s="14">
        <f t="shared" si="218"/>
        <v>1</v>
      </c>
      <c r="M1353" s="8">
        <f t="shared" si="215"/>
        <v>5.681818181818182E-3</v>
      </c>
      <c r="N1353" s="8">
        <f t="shared" si="216"/>
        <v>3.787878787878788E-3</v>
      </c>
      <c r="O1353" s="14">
        <f t="shared" si="219"/>
        <v>-0.5</v>
      </c>
      <c r="P1353" s="8">
        <f t="shared" si="220"/>
        <v>-1.890359168241966E-3</v>
      </c>
    </row>
    <row r="1354" spans="1:16" x14ac:dyDescent="0.25">
      <c r="A1354" s="10">
        <v>43572</v>
      </c>
      <c r="B1354" s="11">
        <v>261.5</v>
      </c>
      <c r="C1354" s="11">
        <v>260</v>
      </c>
      <c r="D1354" s="11">
        <v>263</v>
      </c>
      <c r="E1354" s="11">
        <v>259.5</v>
      </c>
      <c r="F1354" s="12">
        <v>39037191</v>
      </c>
      <c r="G1354" s="14">
        <f t="shared" si="211"/>
        <v>3</v>
      </c>
      <c r="H1354" s="14">
        <f t="shared" si="212"/>
        <v>0.5</v>
      </c>
      <c r="I1354" s="8">
        <f t="shared" si="213"/>
        <v>1.1538461538461539E-2</v>
      </c>
      <c r="J1354" s="8">
        <f t="shared" si="214"/>
        <v>1.9230769230769232E-3</v>
      </c>
      <c r="K1354" s="14">
        <f t="shared" si="217"/>
        <v>-1.5</v>
      </c>
      <c r="L1354" s="14">
        <f t="shared" si="218"/>
        <v>5</v>
      </c>
      <c r="M1354" s="8">
        <f t="shared" si="215"/>
        <v>-5.7692307692307696E-3</v>
      </c>
      <c r="N1354" s="8">
        <f t="shared" si="216"/>
        <v>1.9230769230769232E-2</v>
      </c>
      <c r="O1354" s="14">
        <f t="shared" si="219"/>
        <v>-4.5</v>
      </c>
      <c r="P1354" s="8">
        <f t="shared" si="220"/>
        <v>-1.7013232514177693E-2</v>
      </c>
    </row>
    <row r="1355" spans="1:16" x14ac:dyDescent="0.25">
      <c r="A1355" s="10">
        <v>43571</v>
      </c>
      <c r="B1355" s="11">
        <v>257</v>
      </c>
      <c r="C1355" s="11">
        <v>257</v>
      </c>
      <c r="D1355" s="11">
        <v>257</v>
      </c>
      <c r="E1355" s="11">
        <v>255.5</v>
      </c>
      <c r="F1355" s="12">
        <v>20231648</v>
      </c>
      <c r="G1355" s="14">
        <f t="shared" si="211"/>
        <v>0</v>
      </c>
      <c r="H1355" s="14">
        <f t="shared" si="212"/>
        <v>1.5</v>
      </c>
      <c r="I1355" s="8">
        <f t="shared" si="213"/>
        <v>0</v>
      </c>
      <c r="J1355" s="8">
        <f t="shared" si="214"/>
        <v>5.8365758754863814E-3</v>
      </c>
      <c r="K1355" s="14">
        <f t="shared" si="217"/>
        <v>-4.5</v>
      </c>
      <c r="L1355" s="14">
        <f t="shared" si="218"/>
        <v>6</v>
      </c>
      <c r="M1355" s="8">
        <f t="shared" si="215"/>
        <v>-1.7509727626459144E-2</v>
      </c>
      <c r="N1355" s="8">
        <f t="shared" si="216"/>
        <v>2.3346303501945526E-2</v>
      </c>
      <c r="O1355" s="14">
        <f t="shared" si="219"/>
        <v>-4.5</v>
      </c>
      <c r="P1355" s="8">
        <f t="shared" si="220"/>
        <v>-1.7208413001912046E-2</v>
      </c>
    </row>
    <row r="1356" spans="1:16" x14ac:dyDescent="0.25">
      <c r="A1356" s="10">
        <v>43570</v>
      </c>
      <c r="B1356" s="11">
        <v>255.5</v>
      </c>
      <c r="C1356" s="11">
        <v>255</v>
      </c>
      <c r="D1356" s="11">
        <v>256</v>
      </c>
      <c r="E1356" s="11">
        <v>254</v>
      </c>
      <c r="F1356" s="12">
        <v>17257002</v>
      </c>
      <c r="G1356" s="14">
        <f t="shared" si="211"/>
        <v>1</v>
      </c>
      <c r="H1356" s="14">
        <f t="shared" si="212"/>
        <v>1</v>
      </c>
      <c r="I1356" s="8">
        <f t="shared" si="213"/>
        <v>3.9215686274509803E-3</v>
      </c>
      <c r="J1356" s="8">
        <f t="shared" si="214"/>
        <v>3.9215686274509803E-3</v>
      </c>
      <c r="K1356" s="14">
        <f t="shared" si="217"/>
        <v>-1</v>
      </c>
      <c r="L1356" s="14">
        <f t="shared" si="218"/>
        <v>3</v>
      </c>
      <c r="M1356" s="8">
        <f t="shared" si="215"/>
        <v>-3.9215686274509803E-3</v>
      </c>
      <c r="N1356" s="8">
        <f t="shared" si="216"/>
        <v>1.1764705882352941E-2</v>
      </c>
      <c r="O1356" s="14">
        <f t="shared" si="219"/>
        <v>-2</v>
      </c>
      <c r="P1356" s="8">
        <f t="shared" si="220"/>
        <v>-7.7821011673151752E-3</v>
      </c>
    </row>
    <row r="1357" spans="1:16" x14ac:dyDescent="0.25">
      <c r="A1357" s="10">
        <v>43567</v>
      </c>
      <c r="B1357" s="11">
        <v>252</v>
      </c>
      <c r="C1357" s="11">
        <v>251.5</v>
      </c>
      <c r="D1357" s="11">
        <v>253</v>
      </c>
      <c r="E1357" s="11">
        <v>251</v>
      </c>
      <c r="F1357" s="12">
        <v>13888148</v>
      </c>
      <c r="G1357" s="14">
        <f t="shared" si="211"/>
        <v>1.5</v>
      </c>
      <c r="H1357" s="14">
        <f t="shared" si="212"/>
        <v>0.5</v>
      </c>
      <c r="I1357" s="8">
        <f t="shared" si="213"/>
        <v>5.9642147117296221E-3</v>
      </c>
      <c r="J1357" s="8">
        <f t="shared" si="214"/>
        <v>1.9880715705765406E-3</v>
      </c>
      <c r="K1357" s="14">
        <f t="shared" si="217"/>
        <v>-2.5</v>
      </c>
      <c r="L1357" s="14">
        <f t="shared" si="218"/>
        <v>4.5</v>
      </c>
      <c r="M1357" s="8">
        <f t="shared" si="215"/>
        <v>-9.9403578528827041E-3</v>
      </c>
      <c r="N1357" s="8">
        <f t="shared" si="216"/>
        <v>1.7892644135188866E-2</v>
      </c>
      <c r="O1357" s="14">
        <f t="shared" si="219"/>
        <v>-4</v>
      </c>
      <c r="P1357" s="8">
        <f t="shared" si="220"/>
        <v>-1.5655577299412915E-2</v>
      </c>
    </row>
    <row r="1358" spans="1:16" x14ac:dyDescent="0.25">
      <c r="A1358" s="10">
        <v>43566</v>
      </c>
      <c r="B1358" s="11">
        <v>252</v>
      </c>
      <c r="C1358" s="11">
        <v>253</v>
      </c>
      <c r="D1358" s="11">
        <v>254</v>
      </c>
      <c r="E1358" s="11">
        <v>251.5</v>
      </c>
      <c r="F1358" s="12">
        <v>25146840</v>
      </c>
      <c r="G1358" s="14">
        <f t="shared" si="211"/>
        <v>1</v>
      </c>
      <c r="H1358" s="14">
        <f t="shared" si="212"/>
        <v>1.5</v>
      </c>
      <c r="I1358" s="8">
        <f t="shared" si="213"/>
        <v>3.952569169960474E-3</v>
      </c>
      <c r="J1358" s="8">
        <f t="shared" si="214"/>
        <v>5.9288537549407111E-3</v>
      </c>
      <c r="K1358" s="14">
        <f t="shared" si="217"/>
        <v>2</v>
      </c>
      <c r="L1358" s="14">
        <f t="shared" si="218"/>
        <v>0.5</v>
      </c>
      <c r="M1358" s="8">
        <f t="shared" si="215"/>
        <v>7.9051383399209481E-3</v>
      </c>
      <c r="N1358" s="8">
        <f t="shared" si="216"/>
        <v>1.976284584980237E-3</v>
      </c>
      <c r="O1358" s="14">
        <f t="shared" si="219"/>
        <v>1</v>
      </c>
      <c r="P1358" s="8">
        <f t="shared" si="220"/>
        <v>3.968253968253968E-3</v>
      </c>
    </row>
    <row r="1359" spans="1:16" x14ac:dyDescent="0.25">
      <c r="A1359" s="10">
        <v>43565</v>
      </c>
      <c r="B1359" s="11">
        <v>254</v>
      </c>
      <c r="C1359" s="11">
        <v>253</v>
      </c>
      <c r="D1359" s="11">
        <v>254.5</v>
      </c>
      <c r="E1359" s="11">
        <v>252</v>
      </c>
      <c r="F1359" s="12">
        <v>33174934</v>
      </c>
      <c r="G1359" s="14">
        <f t="shared" si="211"/>
        <v>1.5</v>
      </c>
      <c r="H1359" s="14">
        <f t="shared" si="212"/>
        <v>1</v>
      </c>
      <c r="I1359" s="8">
        <f t="shared" si="213"/>
        <v>5.9288537549407111E-3</v>
      </c>
      <c r="J1359" s="8">
        <f t="shared" si="214"/>
        <v>3.952569169960474E-3</v>
      </c>
      <c r="K1359" s="14">
        <f t="shared" si="217"/>
        <v>2.5</v>
      </c>
      <c r="L1359" s="14">
        <f t="shared" si="218"/>
        <v>0</v>
      </c>
      <c r="M1359" s="8">
        <f t="shared" si="215"/>
        <v>9.881422924901186E-3</v>
      </c>
      <c r="N1359" s="8">
        <f t="shared" si="216"/>
        <v>0</v>
      </c>
      <c r="O1359" s="14">
        <f t="shared" si="219"/>
        <v>1</v>
      </c>
      <c r="P1359" s="8">
        <f t="shared" si="220"/>
        <v>3.968253968253968E-3</v>
      </c>
    </row>
    <row r="1360" spans="1:16" x14ac:dyDescent="0.25">
      <c r="A1360" s="10">
        <v>43564</v>
      </c>
      <c r="B1360" s="11">
        <v>254</v>
      </c>
      <c r="C1360" s="11">
        <v>253</v>
      </c>
      <c r="D1360" s="11">
        <v>254</v>
      </c>
      <c r="E1360" s="11">
        <v>252</v>
      </c>
      <c r="F1360" s="12">
        <v>22745674</v>
      </c>
      <c r="G1360" s="14">
        <f t="shared" si="211"/>
        <v>1</v>
      </c>
      <c r="H1360" s="14">
        <f t="shared" si="212"/>
        <v>1</v>
      </c>
      <c r="I1360" s="8">
        <f t="shared" si="213"/>
        <v>3.952569169960474E-3</v>
      </c>
      <c r="J1360" s="8">
        <f t="shared" si="214"/>
        <v>3.952569169960474E-3</v>
      </c>
      <c r="K1360" s="14">
        <f t="shared" si="217"/>
        <v>0</v>
      </c>
      <c r="L1360" s="14">
        <f t="shared" si="218"/>
        <v>2</v>
      </c>
      <c r="M1360" s="8">
        <f t="shared" si="215"/>
        <v>0</v>
      </c>
      <c r="N1360" s="8">
        <f t="shared" si="216"/>
        <v>7.9051383399209481E-3</v>
      </c>
      <c r="O1360" s="14">
        <f t="shared" si="219"/>
        <v>-1</v>
      </c>
      <c r="P1360" s="8">
        <f t="shared" si="220"/>
        <v>-3.937007874015748E-3</v>
      </c>
    </row>
    <row r="1361" spans="1:16" x14ac:dyDescent="0.25">
      <c r="A1361" s="10">
        <v>43563</v>
      </c>
      <c r="B1361" s="11">
        <v>253</v>
      </c>
      <c r="C1361" s="11">
        <v>251</v>
      </c>
      <c r="D1361" s="11">
        <v>253</v>
      </c>
      <c r="E1361" s="11">
        <v>250.5</v>
      </c>
      <c r="F1361" s="12">
        <v>46426821</v>
      </c>
      <c r="G1361" s="14">
        <f t="shared" si="211"/>
        <v>2</v>
      </c>
      <c r="H1361" s="14">
        <f t="shared" si="212"/>
        <v>0.5</v>
      </c>
      <c r="I1361" s="8">
        <f t="shared" si="213"/>
        <v>7.9681274900398405E-3</v>
      </c>
      <c r="J1361" s="8">
        <f t="shared" si="214"/>
        <v>1.9920318725099601E-3</v>
      </c>
      <c r="K1361" s="14">
        <f t="shared" si="217"/>
        <v>-1</v>
      </c>
      <c r="L1361" s="14">
        <f t="shared" si="218"/>
        <v>3.5</v>
      </c>
      <c r="M1361" s="8">
        <f t="shared" si="215"/>
        <v>-3.9840637450199202E-3</v>
      </c>
      <c r="N1361" s="8">
        <f t="shared" si="216"/>
        <v>1.3944223107569721E-2</v>
      </c>
      <c r="O1361" s="14">
        <f t="shared" si="219"/>
        <v>-3</v>
      </c>
      <c r="P1361" s="8">
        <f t="shared" si="220"/>
        <v>-1.1811023622047244E-2</v>
      </c>
    </row>
    <row r="1362" spans="1:16" x14ac:dyDescent="0.25">
      <c r="A1362" s="10">
        <v>43558</v>
      </c>
      <c r="B1362" s="11">
        <v>246.5</v>
      </c>
      <c r="C1362" s="11">
        <v>249</v>
      </c>
      <c r="D1362" s="11">
        <v>249</v>
      </c>
      <c r="E1362" s="11">
        <v>246.5</v>
      </c>
      <c r="F1362" s="12">
        <v>28581323</v>
      </c>
      <c r="G1362" s="14">
        <f t="shared" si="211"/>
        <v>0</v>
      </c>
      <c r="H1362" s="14">
        <f t="shared" si="212"/>
        <v>2.5</v>
      </c>
      <c r="I1362" s="8">
        <f t="shared" si="213"/>
        <v>0</v>
      </c>
      <c r="J1362" s="8">
        <f t="shared" si="214"/>
        <v>1.0040160642570281E-2</v>
      </c>
      <c r="K1362" s="14">
        <f t="shared" si="217"/>
        <v>-4</v>
      </c>
      <c r="L1362" s="14">
        <f t="shared" si="218"/>
        <v>6.5</v>
      </c>
      <c r="M1362" s="8">
        <f t="shared" si="215"/>
        <v>-1.6064257028112448E-2</v>
      </c>
      <c r="N1362" s="8">
        <f t="shared" si="216"/>
        <v>2.6104417670682729E-2</v>
      </c>
      <c r="O1362" s="14">
        <f t="shared" si="219"/>
        <v>-4</v>
      </c>
      <c r="P1362" s="8">
        <f t="shared" si="220"/>
        <v>-1.5810276679841896E-2</v>
      </c>
    </row>
    <row r="1363" spans="1:16" x14ac:dyDescent="0.25">
      <c r="A1363" s="10">
        <v>43557</v>
      </c>
      <c r="B1363" s="11">
        <v>246</v>
      </c>
      <c r="C1363" s="11">
        <v>249.5</v>
      </c>
      <c r="D1363" s="11">
        <v>249.5</v>
      </c>
      <c r="E1363" s="11">
        <v>246</v>
      </c>
      <c r="F1363" s="12">
        <v>25189053</v>
      </c>
      <c r="G1363" s="14">
        <f t="shared" si="211"/>
        <v>0</v>
      </c>
      <c r="H1363" s="14">
        <f t="shared" si="212"/>
        <v>3.5</v>
      </c>
      <c r="I1363" s="8">
        <f t="shared" si="213"/>
        <v>0</v>
      </c>
      <c r="J1363" s="8">
        <f t="shared" si="214"/>
        <v>1.4028056112224449E-2</v>
      </c>
      <c r="K1363" s="14">
        <f t="shared" si="217"/>
        <v>3</v>
      </c>
      <c r="L1363" s="14">
        <f t="shared" si="218"/>
        <v>0.5</v>
      </c>
      <c r="M1363" s="8">
        <f t="shared" si="215"/>
        <v>1.2024048096192385E-2</v>
      </c>
      <c r="N1363" s="8">
        <f t="shared" si="216"/>
        <v>2.004008016032064E-3</v>
      </c>
      <c r="O1363" s="14">
        <f t="shared" si="219"/>
        <v>3</v>
      </c>
      <c r="P1363" s="8">
        <f t="shared" si="220"/>
        <v>1.2170385395537525E-2</v>
      </c>
    </row>
    <row r="1364" spans="1:16" x14ac:dyDescent="0.25">
      <c r="A1364" s="10">
        <v>43556</v>
      </c>
      <c r="B1364" s="11">
        <v>245.5</v>
      </c>
      <c r="C1364" s="11">
        <v>251</v>
      </c>
      <c r="D1364" s="11">
        <v>251</v>
      </c>
      <c r="E1364" s="11">
        <v>245</v>
      </c>
      <c r="F1364" s="12">
        <v>35330656</v>
      </c>
      <c r="G1364" s="14">
        <f t="shared" si="211"/>
        <v>0</v>
      </c>
      <c r="H1364" s="14">
        <f t="shared" si="212"/>
        <v>6</v>
      </c>
      <c r="I1364" s="8">
        <f t="shared" si="213"/>
        <v>0</v>
      </c>
      <c r="J1364" s="8">
        <f t="shared" si="214"/>
        <v>2.3904382470119521E-2</v>
      </c>
      <c r="K1364" s="14">
        <f t="shared" si="217"/>
        <v>5</v>
      </c>
      <c r="L1364" s="14">
        <f t="shared" si="218"/>
        <v>1</v>
      </c>
      <c r="M1364" s="8">
        <f t="shared" si="215"/>
        <v>1.9920318725099601E-2</v>
      </c>
      <c r="N1364" s="8">
        <f t="shared" si="216"/>
        <v>3.9840637450199202E-3</v>
      </c>
      <c r="O1364" s="14">
        <f t="shared" si="219"/>
        <v>5</v>
      </c>
      <c r="P1364" s="8">
        <f t="shared" si="220"/>
        <v>2.032520325203252E-2</v>
      </c>
    </row>
    <row r="1365" spans="1:16" x14ac:dyDescent="0.25">
      <c r="A1365" s="10">
        <v>43553</v>
      </c>
      <c r="B1365" s="11">
        <v>245.5</v>
      </c>
      <c r="C1365" s="11">
        <v>243</v>
      </c>
      <c r="D1365" s="11">
        <v>245.5</v>
      </c>
      <c r="E1365" s="11">
        <v>240.5</v>
      </c>
      <c r="F1365" s="12">
        <v>31024810</v>
      </c>
      <c r="G1365" s="14">
        <f t="shared" si="211"/>
        <v>2.5</v>
      </c>
      <c r="H1365" s="14">
        <f t="shared" si="212"/>
        <v>2.5</v>
      </c>
      <c r="I1365" s="8">
        <f t="shared" si="213"/>
        <v>1.0288065843621399E-2</v>
      </c>
      <c r="J1365" s="8">
        <f t="shared" si="214"/>
        <v>1.0288065843621399E-2</v>
      </c>
      <c r="K1365" s="14">
        <f t="shared" si="217"/>
        <v>0</v>
      </c>
      <c r="L1365" s="14">
        <f t="shared" si="218"/>
        <v>5</v>
      </c>
      <c r="M1365" s="8">
        <f t="shared" si="215"/>
        <v>0</v>
      </c>
      <c r="N1365" s="8">
        <f t="shared" si="216"/>
        <v>2.0576131687242798E-2</v>
      </c>
      <c r="O1365" s="14">
        <f t="shared" si="219"/>
        <v>-2.5</v>
      </c>
      <c r="P1365" s="8">
        <f t="shared" si="220"/>
        <v>-1.0183299389002037E-2</v>
      </c>
    </row>
    <row r="1366" spans="1:16" x14ac:dyDescent="0.25">
      <c r="A1366" s="10">
        <v>43552</v>
      </c>
      <c r="B1366" s="11">
        <v>242</v>
      </c>
      <c r="C1366" s="11">
        <v>240.5</v>
      </c>
      <c r="D1366" s="11">
        <v>242.5</v>
      </c>
      <c r="E1366" s="11">
        <v>240</v>
      </c>
      <c r="F1366" s="12">
        <v>13998054</v>
      </c>
      <c r="G1366" s="14">
        <f t="shared" si="211"/>
        <v>2</v>
      </c>
      <c r="H1366" s="14">
        <f t="shared" si="212"/>
        <v>0.5</v>
      </c>
      <c r="I1366" s="8">
        <f t="shared" si="213"/>
        <v>8.3160083160083165E-3</v>
      </c>
      <c r="J1366" s="8">
        <f t="shared" si="214"/>
        <v>2.0790020790020791E-3</v>
      </c>
      <c r="K1366" s="14">
        <f t="shared" si="217"/>
        <v>-3</v>
      </c>
      <c r="L1366" s="14">
        <f t="shared" si="218"/>
        <v>5.5</v>
      </c>
      <c r="M1366" s="8">
        <f t="shared" si="215"/>
        <v>-1.2474012474012475E-2</v>
      </c>
      <c r="N1366" s="8">
        <f t="shared" si="216"/>
        <v>2.286902286902287E-2</v>
      </c>
      <c r="O1366" s="14">
        <f t="shared" si="219"/>
        <v>-5</v>
      </c>
      <c r="P1366" s="8">
        <f t="shared" si="220"/>
        <v>-2.0366598778004074E-2</v>
      </c>
    </row>
    <row r="1367" spans="1:16" x14ac:dyDescent="0.25">
      <c r="A1367" s="10">
        <v>43551</v>
      </c>
      <c r="B1367" s="11">
        <v>241.5</v>
      </c>
      <c r="C1367" s="11">
        <v>242</v>
      </c>
      <c r="D1367" s="11">
        <v>242.5</v>
      </c>
      <c r="E1367" s="11">
        <v>240.5</v>
      </c>
      <c r="F1367" s="12">
        <v>23622089</v>
      </c>
      <c r="G1367" s="14">
        <f t="shared" si="211"/>
        <v>0.5</v>
      </c>
      <c r="H1367" s="14">
        <f t="shared" si="212"/>
        <v>1.5</v>
      </c>
      <c r="I1367" s="8">
        <f t="shared" si="213"/>
        <v>2.0661157024793389E-3</v>
      </c>
      <c r="J1367" s="8">
        <f t="shared" si="214"/>
        <v>6.1983471074380167E-3</v>
      </c>
      <c r="K1367" s="14">
        <f t="shared" si="217"/>
        <v>0.5</v>
      </c>
      <c r="L1367" s="14">
        <f t="shared" si="218"/>
        <v>1.5</v>
      </c>
      <c r="M1367" s="8">
        <f t="shared" si="215"/>
        <v>2.0661157024793389E-3</v>
      </c>
      <c r="N1367" s="8">
        <f t="shared" si="216"/>
        <v>6.1983471074380167E-3</v>
      </c>
      <c r="O1367" s="14">
        <f t="shared" si="219"/>
        <v>0</v>
      </c>
      <c r="P1367" s="8">
        <f t="shared" si="220"/>
        <v>0</v>
      </c>
    </row>
    <row r="1368" spans="1:16" x14ac:dyDescent="0.25">
      <c r="A1368" s="10">
        <v>43550</v>
      </c>
      <c r="B1368" s="11">
        <v>244</v>
      </c>
      <c r="C1368" s="11">
        <v>243</v>
      </c>
      <c r="D1368" s="11">
        <v>244</v>
      </c>
      <c r="E1368" s="11">
        <v>241</v>
      </c>
      <c r="F1368" s="12">
        <v>21053170</v>
      </c>
      <c r="G1368" s="14">
        <f t="shared" si="211"/>
        <v>1</v>
      </c>
      <c r="H1368" s="14">
        <f t="shared" si="212"/>
        <v>2</v>
      </c>
      <c r="I1368" s="8">
        <f t="shared" si="213"/>
        <v>4.11522633744856E-3</v>
      </c>
      <c r="J1368" s="8">
        <f t="shared" si="214"/>
        <v>8.23045267489712E-3</v>
      </c>
      <c r="K1368" s="14">
        <f t="shared" si="217"/>
        <v>2.5</v>
      </c>
      <c r="L1368" s="14">
        <f t="shared" si="218"/>
        <v>0.5</v>
      </c>
      <c r="M1368" s="8">
        <f t="shared" si="215"/>
        <v>1.0288065843621399E-2</v>
      </c>
      <c r="N1368" s="8">
        <f t="shared" si="216"/>
        <v>2.05761316872428E-3</v>
      </c>
      <c r="O1368" s="14">
        <f t="shared" si="219"/>
        <v>1.5</v>
      </c>
      <c r="P1368" s="8">
        <f t="shared" si="220"/>
        <v>6.2111801242236021E-3</v>
      </c>
    </row>
    <row r="1369" spans="1:16" x14ac:dyDescent="0.25">
      <c r="A1369" s="10">
        <v>43549</v>
      </c>
      <c r="B1369" s="11">
        <v>241.5</v>
      </c>
      <c r="C1369" s="11">
        <v>240.5</v>
      </c>
      <c r="D1369" s="11">
        <v>243.5</v>
      </c>
      <c r="E1369" s="11">
        <v>240.5</v>
      </c>
      <c r="F1369" s="12">
        <v>19273254</v>
      </c>
      <c r="G1369" s="14">
        <f t="shared" si="211"/>
        <v>3</v>
      </c>
      <c r="H1369" s="14">
        <f t="shared" si="212"/>
        <v>0</v>
      </c>
      <c r="I1369" s="8">
        <f t="shared" si="213"/>
        <v>1.2474012474012475E-2</v>
      </c>
      <c r="J1369" s="8">
        <f t="shared" si="214"/>
        <v>0</v>
      </c>
      <c r="K1369" s="14">
        <f t="shared" si="217"/>
        <v>-0.5</v>
      </c>
      <c r="L1369" s="14">
        <f t="shared" si="218"/>
        <v>3.5</v>
      </c>
      <c r="M1369" s="8">
        <f t="shared" si="215"/>
        <v>-2.0790020790020791E-3</v>
      </c>
      <c r="N1369" s="8">
        <f t="shared" si="216"/>
        <v>1.4553014553014554E-2</v>
      </c>
      <c r="O1369" s="14">
        <f t="shared" si="219"/>
        <v>-3.5</v>
      </c>
      <c r="P1369" s="8">
        <f t="shared" si="220"/>
        <v>-1.4344262295081968E-2</v>
      </c>
    </row>
    <row r="1370" spans="1:16" x14ac:dyDescent="0.25">
      <c r="A1370" s="10">
        <v>43546</v>
      </c>
      <c r="B1370" s="11">
        <v>248.5</v>
      </c>
      <c r="C1370" s="11">
        <v>248</v>
      </c>
      <c r="D1370" s="11">
        <v>248.5</v>
      </c>
      <c r="E1370" s="11">
        <v>244.5</v>
      </c>
      <c r="F1370" s="12">
        <v>22996467</v>
      </c>
      <c r="G1370" s="14">
        <f t="shared" si="211"/>
        <v>0.5</v>
      </c>
      <c r="H1370" s="14">
        <f t="shared" si="212"/>
        <v>3.5</v>
      </c>
      <c r="I1370" s="8">
        <f t="shared" si="213"/>
        <v>2.0161290322580645E-3</v>
      </c>
      <c r="J1370" s="8">
        <f t="shared" si="214"/>
        <v>1.4112903225806451E-2</v>
      </c>
      <c r="K1370" s="14">
        <f t="shared" si="217"/>
        <v>7</v>
      </c>
      <c r="L1370" s="14">
        <f t="shared" si="218"/>
        <v>-3</v>
      </c>
      <c r="M1370" s="8">
        <f t="shared" si="215"/>
        <v>2.8225806451612902E-2</v>
      </c>
      <c r="N1370" s="8">
        <f t="shared" si="216"/>
        <v>-1.2096774193548387E-2</v>
      </c>
      <c r="O1370" s="14">
        <f t="shared" si="219"/>
        <v>6.5</v>
      </c>
      <c r="P1370" s="8">
        <f t="shared" si="220"/>
        <v>2.6915113871635612E-2</v>
      </c>
    </row>
    <row r="1371" spans="1:16" x14ac:dyDescent="0.25">
      <c r="A1371" s="10">
        <v>43545</v>
      </c>
      <c r="B1371" s="11">
        <v>245.5</v>
      </c>
      <c r="C1371" s="11">
        <v>242.5</v>
      </c>
      <c r="D1371" s="11">
        <v>245.5</v>
      </c>
      <c r="E1371" s="11">
        <v>241</v>
      </c>
      <c r="F1371" s="12">
        <v>27514502</v>
      </c>
      <c r="G1371" s="14">
        <f t="shared" si="211"/>
        <v>3</v>
      </c>
      <c r="H1371" s="14">
        <f t="shared" si="212"/>
        <v>1.5</v>
      </c>
      <c r="I1371" s="8">
        <f t="shared" si="213"/>
        <v>1.2371134020618556E-2</v>
      </c>
      <c r="J1371" s="8">
        <f t="shared" si="214"/>
        <v>6.1855670103092781E-3</v>
      </c>
      <c r="K1371" s="14">
        <f t="shared" si="217"/>
        <v>-3</v>
      </c>
      <c r="L1371" s="14">
        <f t="shared" si="218"/>
        <v>7.5</v>
      </c>
      <c r="M1371" s="8">
        <f t="shared" si="215"/>
        <v>-1.2371134020618556E-2</v>
      </c>
      <c r="N1371" s="8">
        <f t="shared" si="216"/>
        <v>3.0927835051546393E-2</v>
      </c>
      <c r="O1371" s="14">
        <f t="shared" si="219"/>
        <v>-6</v>
      </c>
      <c r="P1371" s="8">
        <f t="shared" si="220"/>
        <v>-2.4144869215291749E-2</v>
      </c>
    </row>
    <row r="1372" spans="1:16" x14ac:dyDescent="0.25">
      <c r="A1372" s="10">
        <v>43544</v>
      </c>
      <c r="B1372" s="11">
        <v>242</v>
      </c>
      <c r="C1372" s="11">
        <v>242</v>
      </c>
      <c r="D1372" s="11">
        <v>242</v>
      </c>
      <c r="E1372" s="11">
        <v>239.5</v>
      </c>
      <c r="F1372" s="12">
        <v>23055971</v>
      </c>
      <c r="G1372" s="14">
        <f t="shared" si="211"/>
        <v>0</v>
      </c>
      <c r="H1372" s="14">
        <f t="shared" si="212"/>
        <v>2.5</v>
      </c>
      <c r="I1372" s="8">
        <f t="shared" si="213"/>
        <v>0</v>
      </c>
      <c r="J1372" s="8">
        <f t="shared" si="214"/>
        <v>1.0330578512396695E-2</v>
      </c>
      <c r="K1372" s="14">
        <f t="shared" si="217"/>
        <v>-3.5</v>
      </c>
      <c r="L1372" s="14">
        <f t="shared" si="218"/>
        <v>6</v>
      </c>
      <c r="M1372" s="8">
        <f t="shared" si="215"/>
        <v>-1.4462809917355372E-2</v>
      </c>
      <c r="N1372" s="8">
        <f t="shared" si="216"/>
        <v>2.4793388429752067E-2</v>
      </c>
      <c r="O1372" s="14">
        <f t="shared" si="219"/>
        <v>-3.5</v>
      </c>
      <c r="P1372" s="8">
        <f t="shared" si="220"/>
        <v>-1.4256619144602852E-2</v>
      </c>
    </row>
    <row r="1373" spans="1:16" x14ac:dyDescent="0.25">
      <c r="A1373" s="10">
        <v>43543</v>
      </c>
      <c r="B1373" s="11">
        <v>240.5</v>
      </c>
      <c r="C1373" s="11">
        <v>239</v>
      </c>
      <c r="D1373" s="11">
        <v>240.5</v>
      </c>
      <c r="E1373" s="11">
        <v>238</v>
      </c>
      <c r="F1373" s="12">
        <v>14620009</v>
      </c>
      <c r="G1373" s="14">
        <f t="shared" si="211"/>
        <v>1.5</v>
      </c>
      <c r="H1373" s="14">
        <f t="shared" si="212"/>
        <v>1</v>
      </c>
      <c r="I1373" s="8">
        <f t="shared" si="213"/>
        <v>6.2761506276150627E-3</v>
      </c>
      <c r="J1373" s="8">
        <f t="shared" si="214"/>
        <v>4.1841004184100415E-3</v>
      </c>
      <c r="K1373" s="14">
        <f t="shared" si="217"/>
        <v>-1.5</v>
      </c>
      <c r="L1373" s="14">
        <f t="shared" si="218"/>
        <v>4</v>
      </c>
      <c r="M1373" s="8">
        <f t="shared" si="215"/>
        <v>-6.2761506276150627E-3</v>
      </c>
      <c r="N1373" s="8">
        <f t="shared" si="216"/>
        <v>1.6736401673640166E-2</v>
      </c>
      <c r="O1373" s="14">
        <f t="shared" si="219"/>
        <v>-3</v>
      </c>
      <c r="P1373" s="8">
        <f t="shared" si="220"/>
        <v>-1.2396694214876033E-2</v>
      </c>
    </row>
    <row r="1374" spans="1:16" x14ac:dyDescent="0.25">
      <c r="A1374" s="10">
        <v>43542</v>
      </c>
      <c r="B1374" s="11">
        <v>241</v>
      </c>
      <c r="C1374" s="11">
        <v>239.5</v>
      </c>
      <c r="D1374" s="11">
        <v>241</v>
      </c>
      <c r="E1374" s="11">
        <v>239</v>
      </c>
      <c r="F1374" s="12">
        <v>27040532</v>
      </c>
      <c r="G1374" s="14">
        <f t="shared" si="211"/>
        <v>1.5</v>
      </c>
      <c r="H1374" s="14">
        <f t="shared" si="212"/>
        <v>0.5</v>
      </c>
      <c r="I1374" s="8">
        <f t="shared" si="213"/>
        <v>6.2630480167014616E-3</v>
      </c>
      <c r="J1374" s="8">
        <f t="shared" si="214"/>
        <v>2.0876826722338203E-3</v>
      </c>
      <c r="K1374" s="14">
        <f t="shared" si="217"/>
        <v>0.5</v>
      </c>
      <c r="L1374" s="14">
        <f t="shared" si="218"/>
        <v>1.5</v>
      </c>
      <c r="M1374" s="8">
        <f t="shared" si="215"/>
        <v>2.0876826722338203E-3</v>
      </c>
      <c r="N1374" s="8">
        <f t="shared" si="216"/>
        <v>6.2630480167014616E-3</v>
      </c>
      <c r="O1374" s="14">
        <f t="shared" si="219"/>
        <v>-1</v>
      </c>
      <c r="P1374" s="8">
        <f t="shared" si="220"/>
        <v>-4.1580041580041582E-3</v>
      </c>
    </row>
    <row r="1375" spans="1:16" x14ac:dyDescent="0.25">
      <c r="A1375" s="10">
        <v>43539</v>
      </c>
      <c r="B1375" s="11">
        <v>239</v>
      </c>
      <c r="C1375" s="11">
        <v>237</v>
      </c>
      <c r="D1375" s="11">
        <v>239.5</v>
      </c>
      <c r="E1375" s="11">
        <v>235.5</v>
      </c>
      <c r="F1375" s="12">
        <v>34542729</v>
      </c>
      <c r="G1375" s="14">
        <f t="shared" si="211"/>
        <v>2.5</v>
      </c>
      <c r="H1375" s="14">
        <f t="shared" si="212"/>
        <v>1.5</v>
      </c>
      <c r="I1375" s="8">
        <f t="shared" si="213"/>
        <v>1.0548523206751054E-2</v>
      </c>
      <c r="J1375" s="8">
        <f t="shared" si="214"/>
        <v>6.3291139240506328E-3</v>
      </c>
      <c r="K1375" s="14">
        <f t="shared" si="217"/>
        <v>-1.5</v>
      </c>
      <c r="L1375" s="14">
        <f t="shared" si="218"/>
        <v>5.5</v>
      </c>
      <c r="M1375" s="8">
        <f t="shared" si="215"/>
        <v>-6.3291139240506328E-3</v>
      </c>
      <c r="N1375" s="8">
        <f t="shared" si="216"/>
        <v>2.3206751054852322E-2</v>
      </c>
      <c r="O1375" s="14">
        <f t="shared" si="219"/>
        <v>-4</v>
      </c>
      <c r="P1375" s="8">
        <f t="shared" si="220"/>
        <v>-1.6597510373443983E-2</v>
      </c>
    </row>
    <row r="1376" spans="1:16" x14ac:dyDescent="0.25">
      <c r="A1376" s="10">
        <v>43538</v>
      </c>
      <c r="B1376" s="11">
        <v>234.5</v>
      </c>
      <c r="C1376" s="11">
        <v>239</v>
      </c>
      <c r="D1376" s="11">
        <v>239</v>
      </c>
      <c r="E1376" s="11">
        <v>234</v>
      </c>
      <c r="F1376" s="12">
        <v>17281356</v>
      </c>
      <c r="G1376" s="14">
        <f t="shared" si="211"/>
        <v>0</v>
      </c>
      <c r="H1376" s="14">
        <f t="shared" si="212"/>
        <v>5</v>
      </c>
      <c r="I1376" s="8">
        <f t="shared" si="213"/>
        <v>0</v>
      </c>
      <c r="J1376" s="8">
        <f t="shared" si="214"/>
        <v>2.0920502092050208E-2</v>
      </c>
      <c r="K1376" s="14">
        <f t="shared" si="217"/>
        <v>0</v>
      </c>
      <c r="L1376" s="14">
        <f t="shared" si="218"/>
        <v>5</v>
      </c>
      <c r="M1376" s="8">
        <f t="shared" si="215"/>
        <v>0</v>
      </c>
      <c r="N1376" s="8">
        <f t="shared" si="216"/>
        <v>2.0920502092050208E-2</v>
      </c>
      <c r="O1376" s="14">
        <f t="shared" si="219"/>
        <v>0</v>
      </c>
      <c r="P1376" s="8">
        <f t="shared" si="220"/>
        <v>0</v>
      </c>
    </row>
    <row r="1377" spans="1:16" x14ac:dyDescent="0.25">
      <c r="A1377" s="10">
        <v>43537</v>
      </c>
      <c r="B1377" s="11">
        <v>237</v>
      </c>
      <c r="C1377" s="11">
        <v>234</v>
      </c>
      <c r="D1377" s="11">
        <v>237</v>
      </c>
      <c r="E1377" s="11">
        <v>234</v>
      </c>
      <c r="F1377" s="12">
        <v>22493195</v>
      </c>
      <c r="G1377" s="14">
        <f t="shared" si="211"/>
        <v>3</v>
      </c>
      <c r="H1377" s="14">
        <f t="shared" si="212"/>
        <v>0</v>
      </c>
      <c r="I1377" s="8">
        <f t="shared" si="213"/>
        <v>1.282051282051282E-2</v>
      </c>
      <c r="J1377" s="8">
        <f t="shared" si="214"/>
        <v>0</v>
      </c>
      <c r="K1377" s="14">
        <f t="shared" si="217"/>
        <v>2.5</v>
      </c>
      <c r="L1377" s="14">
        <f t="shared" si="218"/>
        <v>0.5</v>
      </c>
      <c r="M1377" s="8">
        <f t="shared" si="215"/>
        <v>1.0683760683760684E-2</v>
      </c>
      <c r="N1377" s="8">
        <f t="shared" si="216"/>
        <v>2.136752136752137E-3</v>
      </c>
      <c r="O1377" s="14">
        <f t="shared" si="219"/>
        <v>-0.5</v>
      </c>
      <c r="P1377" s="8">
        <f t="shared" si="220"/>
        <v>-2.1321961620469083E-3</v>
      </c>
    </row>
    <row r="1378" spans="1:16" x14ac:dyDescent="0.25">
      <c r="A1378" s="10">
        <v>43536</v>
      </c>
      <c r="B1378" s="11">
        <v>235.5</v>
      </c>
      <c r="C1378" s="11">
        <v>233</v>
      </c>
      <c r="D1378" s="11">
        <v>237</v>
      </c>
      <c r="E1378" s="11">
        <v>232.5</v>
      </c>
      <c r="F1378" s="12">
        <v>23839972</v>
      </c>
      <c r="G1378" s="14">
        <f t="shared" si="211"/>
        <v>4</v>
      </c>
      <c r="H1378" s="14">
        <f t="shared" si="212"/>
        <v>0.5</v>
      </c>
      <c r="I1378" s="8">
        <f t="shared" si="213"/>
        <v>1.7167381974248927E-2</v>
      </c>
      <c r="J1378" s="8">
        <f t="shared" si="214"/>
        <v>2.1459227467811159E-3</v>
      </c>
      <c r="K1378" s="14">
        <f t="shared" si="217"/>
        <v>0</v>
      </c>
      <c r="L1378" s="14">
        <f t="shared" si="218"/>
        <v>4.5</v>
      </c>
      <c r="M1378" s="8">
        <f t="shared" si="215"/>
        <v>0</v>
      </c>
      <c r="N1378" s="8">
        <f t="shared" si="216"/>
        <v>1.9313304721030045E-2</v>
      </c>
      <c r="O1378" s="14">
        <f t="shared" si="219"/>
        <v>-4</v>
      </c>
      <c r="P1378" s="8">
        <f t="shared" si="220"/>
        <v>-1.6877637130801686E-2</v>
      </c>
    </row>
    <row r="1379" spans="1:16" x14ac:dyDescent="0.25">
      <c r="A1379" s="10">
        <v>43535</v>
      </c>
      <c r="B1379" s="11">
        <v>230.5</v>
      </c>
      <c r="C1379" s="11">
        <v>228</v>
      </c>
      <c r="D1379" s="11">
        <v>230.5</v>
      </c>
      <c r="E1379" s="11">
        <v>227.5</v>
      </c>
      <c r="F1379" s="12">
        <v>34282793</v>
      </c>
      <c r="G1379" s="14">
        <f t="shared" si="211"/>
        <v>2.5</v>
      </c>
      <c r="H1379" s="14">
        <f t="shared" si="212"/>
        <v>0.5</v>
      </c>
      <c r="I1379" s="8">
        <f t="shared" si="213"/>
        <v>1.0964912280701754E-2</v>
      </c>
      <c r="J1379" s="8">
        <f t="shared" si="214"/>
        <v>2.1929824561403508E-3</v>
      </c>
      <c r="K1379" s="14">
        <f t="shared" si="217"/>
        <v>-5</v>
      </c>
      <c r="L1379" s="14">
        <f t="shared" si="218"/>
        <v>8</v>
      </c>
      <c r="M1379" s="8">
        <f t="shared" si="215"/>
        <v>-2.1929824561403508E-2</v>
      </c>
      <c r="N1379" s="8">
        <f t="shared" si="216"/>
        <v>3.5087719298245612E-2</v>
      </c>
      <c r="O1379" s="14">
        <f t="shared" si="219"/>
        <v>-7.5</v>
      </c>
      <c r="P1379" s="8">
        <f t="shared" si="220"/>
        <v>-3.1847133757961783E-2</v>
      </c>
    </row>
    <row r="1380" spans="1:16" x14ac:dyDescent="0.25">
      <c r="A1380" s="10">
        <v>43532</v>
      </c>
      <c r="B1380" s="11">
        <v>230</v>
      </c>
      <c r="C1380" s="11">
        <v>231</v>
      </c>
      <c r="D1380" s="11">
        <v>231.5</v>
      </c>
      <c r="E1380" s="11">
        <v>229</v>
      </c>
      <c r="F1380" s="12">
        <v>22535659</v>
      </c>
      <c r="G1380" s="14">
        <f t="shared" si="211"/>
        <v>0.5</v>
      </c>
      <c r="H1380" s="14">
        <f t="shared" si="212"/>
        <v>2</v>
      </c>
      <c r="I1380" s="8">
        <f t="shared" si="213"/>
        <v>2.1645021645021645E-3</v>
      </c>
      <c r="J1380" s="8">
        <f t="shared" si="214"/>
        <v>8.658008658008658E-3</v>
      </c>
      <c r="K1380" s="14">
        <f t="shared" si="217"/>
        <v>1</v>
      </c>
      <c r="L1380" s="14">
        <f t="shared" si="218"/>
        <v>1.5</v>
      </c>
      <c r="M1380" s="8">
        <f t="shared" si="215"/>
        <v>4.329004329004329E-3</v>
      </c>
      <c r="N1380" s="8">
        <f t="shared" si="216"/>
        <v>6.4935064935064939E-3</v>
      </c>
      <c r="O1380" s="14">
        <f t="shared" si="219"/>
        <v>0.5</v>
      </c>
      <c r="P1380" s="8">
        <f t="shared" si="220"/>
        <v>2.1691973969631237E-3</v>
      </c>
    </row>
    <row r="1381" spans="1:16" x14ac:dyDescent="0.25">
      <c r="A1381" s="10">
        <v>43531</v>
      </c>
      <c r="B1381" s="11">
        <v>234</v>
      </c>
      <c r="C1381" s="11">
        <v>235</v>
      </c>
      <c r="D1381" s="11">
        <v>235</v>
      </c>
      <c r="E1381" s="11">
        <v>233</v>
      </c>
      <c r="F1381" s="12">
        <v>17226192</v>
      </c>
      <c r="G1381" s="14">
        <f t="shared" si="211"/>
        <v>0</v>
      </c>
      <c r="H1381" s="14">
        <f t="shared" si="212"/>
        <v>2</v>
      </c>
      <c r="I1381" s="8">
        <f t="shared" si="213"/>
        <v>0</v>
      </c>
      <c r="J1381" s="8">
        <f t="shared" si="214"/>
        <v>8.5106382978723406E-3</v>
      </c>
      <c r="K1381" s="14">
        <f t="shared" si="217"/>
        <v>5</v>
      </c>
      <c r="L1381" s="14">
        <f t="shared" si="218"/>
        <v>-3</v>
      </c>
      <c r="M1381" s="8">
        <f t="shared" si="215"/>
        <v>2.1276595744680851E-2</v>
      </c>
      <c r="N1381" s="8">
        <f t="shared" si="216"/>
        <v>-1.276595744680851E-2</v>
      </c>
      <c r="O1381" s="14">
        <f t="shared" si="219"/>
        <v>5</v>
      </c>
      <c r="P1381" s="8">
        <f t="shared" si="220"/>
        <v>2.1739130434782608E-2</v>
      </c>
    </row>
    <row r="1382" spans="1:16" x14ac:dyDescent="0.25">
      <c r="A1382" s="10">
        <v>43530</v>
      </c>
      <c r="B1382" s="11">
        <v>234</v>
      </c>
      <c r="C1382" s="11">
        <v>235</v>
      </c>
      <c r="D1382" s="11">
        <v>235.5</v>
      </c>
      <c r="E1382" s="11">
        <v>233.5</v>
      </c>
      <c r="F1382" s="12">
        <v>20811226</v>
      </c>
      <c r="G1382" s="14">
        <f t="shared" si="211"/>
        <v>0.5</v>
      </c>
      <c r="H1382" s="14">
        <f t="shared" si="212"/>
        <v>1.5</v>
      </c>
      <c r="I1382" s="8">
        <f t="shared" si="213"/>
        <v>2.1276595744680851E-3</v>
      </c>
      <c r="J1382" s="8">
        <f t="shared" si="214"/>
        <v>6.382978723404255E-3</v>
      </c>
      <c r="K1382" s="14">
        <f t="shared" si="217"/>
        <v>1.5</v>
      </c>
      <c r="L1382" s="14">
        <f t="shared" si="218"/>
        <v>0.5</v>
      </c>
      <c r="M1382" s="8">
        <f t="shared" si="215"/>
        <v>6.382978723404255E-3</v>
      </c>
      <c r="N1382" s="8">
        <f t="shared" si="216"/>
        <v>2.1276595744680851E-3</v>
      </c>
      <c r="O1382" s="14">
        <f t="shared" si="219"/>
        <v>1</v>
      </c>
      <c r="P1382" s="8">
        <f t="shared" si="220"/>
        <v>4.2735042735042739E-3</v>
      </c>
    </row>
    <row r="1383" spans="1:16" x14ac:dyDescent="0.25">
      <c r="A1383" s="10">
        <v>43529</v>
      </c>
      <c r="B1383" s="11">
        <v>233</v>
      </c>
      <c r="C1383" s="11">
        <v>234</v>
      </c>
      <c r="D1383" s="11">
        <v>234.5</v>
      </c>
      <c r="E1383" s="11">
        <v>232.5</v>
      </c>
      <c r="F1383" s="12">
        <v>23708407</v>
      </c>
      <c r="G1383" s="14">
        <f t="shared" si="211"/>
        <v>0.5</v>
      </c>
      <c r="H1383" s="14">
        <f t="shared" si="212"/>
        <v>1.5</v>
      </c>
      <c r="I1383" s="8">
        <f t="shared" si="213"/>
        <v>2.136752136752137E-3</v>
      </c>
      <c r="J1383" s="8">
        <f t="shared" si="214"/>
        <v>6.41025641025641E-3</v>
      </c>
      <c r="K1383" s="14">
        <f t="shared" si="217"/>
        <v>0.5</v>
      </c>
      <c r="L1383" s="14">
        <f t="shared" si="218"/>
        <v>1.5</v>
      </c>
      <c r="M1383" s="8">
        <f t="shared" si="215"/>
        <v>2.136752136752137E-3</v>
      </c>
      <c r="N1383" s="8">
        <f t="shared" si="216"/>
        <v>6.41025641025641E-3</v>
      </c>
      <c r="O1383" s="14">
        <f t="shared" si="219"/>
        <v>0</v>
      </c>
      <c r="P1383" s="8">
        <f t="shared" si="220"/>
        <v>0</v>
      </c>
    </row>
    <row r="1384" spans="1:16" x14ac:dyDescent="0.25">
      <c r="A1384" s="10">
        <v>43528</v>
      </c>
      <c r="B1384" s="11">
        <v>235.5</v>
      </c>
      <c r="C1384" s="11">
        <v>239.5</v>
      </c>
      <c r="D1384" s="11">
        <v>239.5</v>
      </c>
      <c r="E1384" s="11">
        <v>234.5</v>
      </c>
      <c r="F1384" s="12">
        <v>45164513</v>
      </c>
      <c r="G1384" s="14">
        <f t="shared" si="211"/>
        <v>0</v>
      </c>
      <c r="H1384" s="14">
        <f t="shared" si="212"/>
        <v>5</v>
      </c>
      <c r="I1384" s="8">
        <f t="shared" si="213"/>
        <v>0</v>
      </c>
      <c r="J1384" s="8">
        <f t="shared" si="214"/>
        <v>2.0876826722338204E-2</v>
      </c>
      <c r="K1384" s="14">
        <f t="shared" si="217"/>
        <v>6.5</v>
      </c>
      <c r="L1384" s="14">
        <f t="shared" si="218"/>
        <v>-1.5</v>
      </c>
      <c r="M1384" s="8">
        <f t="shared" si="215"/>
        <v>2.7139874739039668E-2</v>
      </c>
      <c r="N1384" s="8">
        <f t="shared" si="216"/>
        <v>-6.2630480167014616E-3</v>
      </c>
      <c r="O1384" s="14">
        <f t="shared" si="219"/>
        <v>6.5</v>
      </c>
      <c r="P1384" s="8">
        <f t="shared" si="220"/>
        <v>2.7896995708154508E-2</v>
      </c>
    </row>
    <row r="1385" spans="1:16" x14ac:dyDescent="0.25">
      <c r="A1385" s="10">
        <v>43523</v>
      </c>
      <c r="B1385" s="11">
        <v>239</v>
      </c>
      <c r="C1385" s="11">
        <v>238.5</v>
      </c>
      <c r="D1385" s="11">
        <v>239.5</v>
      </c>
      <c r="E1385" s="11">
        <v>237</v>
      </c>
      <c r="F1385" s="12">
        <v>37947889</v>
      </c>
      <c r="G1385" s="14">
        <f t="shared" si="211"/>
        <v>1</v>
      </c>
      <c r="H1385" s="14">
        <f t="shared" si="212"/>
        <v>1.5</v>
      </c>
      <c r="I1385" s="8">
        <f t="shared" si="213"/>
        <v>4.1928721174004195E-3</v>
      </c>
      <c r="J1385" s="8">
        <f t="shared" si="214"/>
        <v>6.2893081761006293E-3</v>
      </c>
      <c r="K1385" s="14">
        <f t="shared" si="217"/>
        <v>4</v>
      </c>
      <c r="L1385" s="14">
        <f t="shared" si="218"/>
        <v>-1.5</v>
      </c>
      <c r="M1385" s="8">
        <f t="shared" si="215"/>
        <v>1.6771488469601678E-2</v>
      </c>
      <c r="N1385" s="8">
        <f t="shared" si="216"/>
        <v>-6.2893081761006293E-3</v>
      </c>
      <c r="O1385" s="14">
        <f t="shared" si="219"/>
        <v>3</v>
      </c>
      <c r="P1385" s="8">
        <f t="shared" si="220"/>
        <v>1.2738853503184714E-2</v>
      </c>
    </row>
    <row r="1386" spans="1:16" x14ac:dyDescent="0.25">
      <c r="A1386" s="10">
        <v>43522</v>
      </c>
      <c r="B1386" s="11">
        <v>239.5</v>
      </c>
      <c r="C1386" s="11">
        <v>239</v>
      </c>
      <c r="D1386" s="11">
        <v>240</v>
      </c>
      <c r="E1386" s="11">
        <v>236.5</v>
      </c>
      <c r="F1386" s="12">
        <v>24586789</v>
      </c>
      <c r="G1386" s="14">
        <f t="shared" si="211"/>
        <v>1</v>
      </c>
      <c r="H1386" s="14">
        <f t="shared" si="212"/>
        <v>2.5</v>
      </c>
      <c r="I1386" s="8">
        <f t="shared" si="213"/>
        <v>4.1841004184100415E-3</v>
      </c>
      <c r="J1386" s="8">
        <f t="shared" si="214"/>
        <v>1.0460251046025104E-2</v>
      </c>
      <c r="K1386" s="14">
        <f t="shared" si="217"/>
        <v>1</v>
      </c>
      <c r="L1386" s="14">
        <f t="shared" si="218"/>
        <v>2.5</v>
      </c>
      <c r="M1386" s="8">
        <f t="shared" si="215"/>
        <v>4.1841004184100415E-3</v>
      </c>
      <c r="N1386" s="8">
        <f t="shared" si="216"/>
        <v>1.0460251046025104E-2</v>
      </c>
      <c r="O1386" s="14">
        <f t="shared" si="219"/>
        <v>0</v>
      </c>
      <c r="P1386" s="8">
        <f t="shared" si="220"/>
        <v>0</v>
      </c>
    </row>
    <row r="1387" spans="1:16" x14ac:dyDescent="0.25">
      <c r="A1387" s="10">
        <v>43521</v>
      </c>
      <c r="B1387" s="11">
        <v>238</v>
      </c>
      <c r="C1387" s="11">
        <v>237.5</v>
      </c>
      <c r="D1387" s="11">
        <v>239</v>
      </c>
      <c r="E1387" s="11">
        <v>236</v>
      </c>
      <c r="F1387" s="12">
        <v>25227138</v>
      </c>
      <c r="G1387" s="14">
        <f t="shared" si="211"/>
        <v>1.5</v>
      </c>
      <c r="H1387" s="14">
        <f t="shared" si="212"/>
        <v>1.5</v>
      </c>
      <c r="I1387" s="8">
        <f t="shared" si="213"/>
        <v>6.3157894736842104E-3</v>
      </c>
      <c r="J1387" s="8">
        <f t="shared" si="214"/>
        <v>6.3157894736842104E-3</v>
      </c>
      <c r="K1387" s="14">
        <f t="shared" si="217"/>
        <v>-0.5</v>
      </c>
      <c r="L1387" s="14">
        <f t="shared" si="218"/>
        <v>3.5</v>
      </c>
      <c r="M1387" s="8">
        <f t="shared" si="215"/>
        <v>-2.1052631578947368E-3</v>
      </c>
      <c r="N1387" s="8">
        <f t="shared" si="216"/>
        <v>1.4736842105263158E-2</v>
      </c>
      <c r="O1387" s="14">
        <f t="shared" si="219"/>
        <v>-2</v>
      </c>
      <c r="P1387" s="8">
        <f t="shared" si="220"/>
        <v>-8.350730688935281E-3</v>
      </c>
    </row>
    <row r="1388" spans="1:16" x14ac:dyDescent="0.25">
      <c r="A1388" s="10">
        <v>43518</v>
      </c>
      <c r="B1388" s="11">
        <v>236.5</v>
      </c>
      <c r="C1388" s="11">
        <v>235.5</v>
      </c>
      <c r="D1388" s="11">
        <v>236.5</v>
      </c>
      <c r="E1388" s="11">
        <v>234</v>
      </c>
      <c r="F1388" s="12">
        <v>22032163</v>
      </c>
      <c r="G1388" s="14">
        <f t="shared" si="211"/>
        <v>1</v>
      </c>
      <c r="H1388" s="14">
        <f t="shared" si="212"/>
        <v>1.5</v>
      </c>
      <c r="I1388" s="8">
        <f t="shared" si="213"/>
        <v>4.246284501061571E-3</v>
      </c>
      <c r="J1388" s="8">
        <f t="shared" si="214"/>
        <v>6.369426751592357E-3</v>
      </c>
      <c r="K1388" s="14">
        <f t="shared" si="217"/>
        <v>-1.5</v>
      </c>
      <c r="L1388" s="14">
        <f t="shared" si="218"/>
        <v>4</v>
      </c>
      <c r="M1388" s="8">
        <f t="shared" si="215"/>
        <v>-6.369426751592357E-3</v>
      </c>
      <c r="N1388" s="8">
        <f t="shared" si="216"/>
        <v>1.6985138004246284E-2</v>
      </c>
      <c r="O1388" s="14">
        <f t="shared" si="219"/>
        <v>-2.5</v>
      </c>
      <c r="P1388" s="8">
        <f t="shared" si="220"/>
        <v>-1.050420168067227E-2</v>
      </c>
    </row>
    <row r="1389" spans="1:16" x14ac:dyDescent="0.25">
      <c r="A1389" s="10">
        <v>43517</v>
      </c>
      <c r="B1389" s="11">
        <v>236.5</v>
      </c>
      <c r="C1389" s="11">
        <v>235.5</v>
      </c>
      <c r="D1389" s="11">
        <v>236.5</v>
      </c>
      <c r="E1389" s="11">
        <v>234.5</v>
      </c>
      <c r="F1389" s="12">
        <v>34013489</v>
      </c>
      <c r="G1389" s="14">
        <f t="shared" si="211"/>
        <v>1</v>
      </c>
      <c r="H1389" s="14">
        <f t="shared" si="212"/>
        <v>1</v>
      </c>
      <c r="I1389" s="8">
        <f t="shared" si="213"/>
        <v>4.246284501061571E-3</v>
      </c>
      <c r="J1389" s="8">
        <f t="shared" si="214"/>
        <v>4.246284501061571E-3</v>
      </c>
      <c r="K1389" s="14">
        <f t="shared" si="217"/>
        <v>0</v>
      </c>
      <c r="L1389" s="14">
        <f t="shared" si="218"/>
        <v>2</v>
      </c>
      <c r="M1389" s="8">
        <f t="shared" si="215"/>
        <v>0</v>
      </c>
      <c r="N1389" s="8">
        <f t="shared" si="216"/>
        <v>8.4925690021231421E-3</v>
      </c>
      <c r="O1389" s="14">
        <f t="shared" si="219"/>
        <v>-1</v>
      </c>
      <c r="P1389" s="8">
        <f t="shared" si="220"/>
        <v>-4.2283298097251587E-3</v>
      </c>
    </row>
    <row r="1390" spans="1:16" x14ac:dyDescent="0.25">
      <c r="A1390" s="10">
        <v>43516</v>
      </c>
      <c r="B1390" s="11">
        <v>234.5</v>
      </c>
      <c r="C1390" s="11">
        <v>231.5</v>
      </c>
      <c r="D1390" s="11">
        <v>234.5</v>
      </c>
      <c r="E1390" s="11">
        <v>231</v>
      </c>
      <c r="F1390" s="12">
        <v>31887710</v>
      </c>
      <c r="G1390" s="14">
        <f t="shared" si="211"/>
        <v>3</v>
      </c>
      <c r="H1390" s="14">
        <f t="shared" si="212"/>
        <v>0.5</v>
      </c>
      <c r="I1390" s="8">
        <f t="shared" si="213"/>
        <v>1.2958963282937365E-2</v>
      </c>
      <c r="J1390" s="8">
        <f t="shared" si="214"/>
        <v>2.1598272138228943E-3</v>
      </c>
      <c r="K1390" s="14">
        <f t="shared" si="217"/>
        <v>-2</v>
      </c>
      <c r="L1390" s="14">
        <f t="shared" si="218"/>
        <v>5.5</v>
      </c>
      <c r="M1390" s="8">
        <f t="shared" si="215"/>
        <v>-8.6393088552915772E-3</v>
      </c>
      <c r="N1390" s="8">
        <f t="shared" si="216"/>
        <v>2.3758099352051837E-2</v>
      </c>
      <c r="O1390" s="14">
        <f t="shared" si="219"/>
        <v>-5</v>
      </c>
      <c r="P1390" s="8">
        <f t="shared" si="220"/>
        <v>-2.1141649048625793E-2</v>
      </c>
    </row>
    <row r="1391" spans="1:16" x14ac:dyDescent="0.25">
      <c r="A1391" s="10">
        <v>43515</v>
      </c>
      <c r="B1391" s="11">
        <v>229</v>
      </c>
      <c r="C1391" s="11">
        <v>230</v>
      </c>
      <c r="D1391" s="11">
        <v>230.5</v>
      </c>
      <c r="E1391" s="11">
        <v>229</v>
      </c>
      <c r="F1391" s="12">
        <v>18423023</v>
      </c>
      <c r="G1391" s="14">
        <f t="shared" si="211"/>
        <v>0.5</v>
      </c>
      <c r="H1391" s="14">
        <f t="shared" si="212"/>
        <v>1</v>
      </c>
      <c r="I1391" s="8">
        <f t="shared" si="213"/>
        <v>2.1739130434782609E-3</v>
      </c>
      <c r="J1391" s="8">
        <f t="shared" si="214"/>
        <v>4.3478260869565218E-3</v>
      </c>
      <c r="K1391" s="14">
        <f t="shared" si="217"/>
        <v>-4</v>
      </c>
      <c r="L1391" s="14">
        <f t="shared" si="218"/>
        <v>5.5</v>
      </c>
      <c r="M1391" s="8">
        <f t="shared" si="215"/>
        <v>-1.7391304347826087E-2</v>
      </c>
      <c r="N1391" s="8">
        <f t="shared" si="216"/>
        <v>2.391304347826087E-2</v>
      </c>
      <c r="O1391" s="14">
        <f t="shared" si="219"/>
        <v>-4.5</v>
      </c>
      <c r="P1391" s="8">
        <f t="shared" si="220"/>
        <v>-1.9189765458422176E-2</v>
      </c>
    </row>
    <row r="1392" spans="1:16" x14ac:dyDescent="0.25">
      <c r="A1392" s="10">
        <v>43514</v>
      </c>
      <c r="B1392" s="11">
        <v>230</v>
      </c>
      <c r="C1392" s="11">
        <v>229</v>
      </c>
      <c r="D1392" s="11">
        <v>230.5</v>
      </c>
      <c r="E1392" s="11">
        <v>228.5</v>
      </c>
      <c r="F1392" s="12">
        <v>18163916</v>
      </c>
      <c r="G1392" s="14">
        <f t="shared" si="211"/>
        <v>1.5</v>
      </c>
      <c r="H1392" s="14">
        <f t="shared" si="212"/>
        <v>0.5</v>
      </c>
      <c r="I1392" s="8">
        <f t="shared" si="213"/>
        <v>6.5502183406113534E-3</v>
      </c>
      <c r="J1392" s="8">
        <f t="shared" si="214"/>
        <v>2.1834061135371178E-3</v>
      </c>
      <c r="K1392" s="14">
        <f t="shared" si="217"/>
        <v>1.5</v>
      </c>
      <c r="L1392" s="14">
        <f t="shared" si="218"/>
        <v>0.5</v>
      </c>
      <c r="M1392" s="8">
        <f t="shared" si="215"/>
        <v>6.5502183406113534E-3</v>
      </c>
      <c r="N1392" s="8">
        <f t="shared" si="216"/>
        <v>2.1834061135371178E-3</v>
      </c>
      <c r="O1392" s="14">
        <f t="shared" si="219"/>
        <v>0</v>
      </c>
      <c r="P1392" s="8">
        <f t="shared" si="220"/>
        <v>0</v>
      </c>
    </row>
    <row r="1393" spans="1:16" x14ac:dyDescent="0.25">
      <c r="A1393" s="10">
        <v>43511</v>
      </c>
      <c r="B1393" s="11">
        <v>227</v>
      </c>
      <c r="C1393" s="11">
        <v>229</v>
      </c>
      <c r="D1393" s="11">
        <v>229</v>
      </c>
      <c r="E1393" s="11">
        <v>226.5</v>
      </c>
      <c r="F1393" s="12">
        <v>22369799</v>
      </c>
      <c r="G1393" s="14">
        <f t="shared" si="211"/>
        <v>0</v>
      </c>
      <c r="H1393" s="14">
        <f t="shared" si="212"/>
        <v>2.5</v>
      </c>
      <c r="I1393" s="8">
        <f t="shared" si="213"/>
        <v>0</v>
      </c>
      <c r="J1393" s="8">
        <f t="shared" si="214"/>
        <v>1.0917030567685589E-2</v>
      </c>
      <c r="K1393" s="14">
        <f t="shared" si="217"/>
        <v>-1</v>
      </c>
      <c r="L1393" s="14">
        <f t="shared" si="218"/>
        <v>3.5</v>
      </c>
      <c r="M1393" s="8">
        <f t="shared" si="215"/>
        <v>-4.3668122270742356E-3</v>
      </c>
      <c r="N1393" s="8">
        <f t="shared" si="216"/>
        <v>1.5283842794759825E-2</v>
      </c>
      <c r="O1393" s="14">
        <f t="shared" si="219"/>
        <v>-1</v>
      </c>
      <c r="P1393" s="8">
        <f t="shared" si="220"/>
        <v>-4.3478260869565218E-3</v>
      </c>
    </row>
    <row r="1394" spans="1:16" x14ac:dyDescent="0.25">
      <c r="A1394" s="10">
        <v>43510</v>
      </c>
      <c r="B1394" s="11">
        <v>227</v>
      </c>
      <c r="C1394" s="11">
        <v>229.5</v>
      </c>
      <c r="D1394" s="11">
        <v>230</v>
      </c>
      <c r="E1394" s="11">
        <v>226</v>
      </c>
      <c r="F1394" s="12">
        <v>23647751</v>
      </c>
      <c r="G1394" s="14">
        <f t="shared" si="211"/>
        <v>0.5</v>
      </c>
      <c r="H1394" s="14">
        <f t="shared" si="212"/>
        <v>3.5</v>
      </c>
      <c r="I1394" s="8">
        <f t="shared" si="213"/>
        <v>2.1786492374727671E-3</v>
      </c>
      <c r="J1394" s="8">
        <f t="shared" si="214"/>
        <v>1.5250544662309368E-2</v>
      </c>
      <c r="K1394" s="14">
        <f t="shared" si="217"/>
        <v>3</v>
      </c>
      <c r="L1394" s="14">
        <f t="shared" si="218"/>
        <v>1</v>
      </c>
      <c r="M1394" s="8">
        <f t="shared" si="215"/>
        <v>1.3071895424836602E-2</v>
      </c>
      <c r="N1394" s="8">
        <f t="shared" si="216"/>
        <v>4.3572984749455342E-3</v>
      </c>
      <c r="O1394" s="14">
        <f t="shared" si="219"/>
        <v>2.5</v>
      </c>
      <c r="P1394" s="8">
        <f t="shared" si="220"/>
        <v>1.1013215859030838E-2</v>
      </c>
    </row>
    <row r="1395" spans="1:16" x14ac:dyDescent="0.25">
      <c r="A1395" s="10">
        <v>43509</v>
      </c>
      <c r="B1395" s="11">
        <v>229</v>
      </c>
      <c r="C1395" s="11">
        <v>232</v>
      </c>
      <c r="D1395" s="11">
        <v>232</v>
      </c>
      <c r="E1395" s="11">
        <v>228.5</v>
      </c>
      <c r="F1395" s="12">
        <v>28634925</v>
      </c>
      <c r="G1395" s="14">
        <f t="shared" si="211"/>
        <v>0</v>
      </c>
      <c r="H1395" s="14">
        <f t="shared" si="212"/>
        <v>3.5</v>
      </c>
      <c r="I1395" s="8">
        <f t="shared" si="213"/>
        <v>0</v>
      </c>
      <c r="J1395" s="8">
        <f t="shared" si="214"/>
        <v>1.5086206896551725E-2</v>
      </c>
      <c r="K1395" s="14">
        <f t="shared" si="217"/>
        <v>5</v>
      </c>
      <c r="L1395" s="14">
        <f t="shared" si="218"/>
        <v>-1.5</v>
      </c>
      <c r="M1395" s="8">
        <f t="shared" si="215"/>
        <v>2.1551724137931036E-2</v>
      </c>
      <c r="N1395" s="8">
        <f t="shared" si="216"/>
        <v>-6.4655172413793103E-3</v>
      </c>
      <c r="O1395" s="14">
        <f t="shared" si="219"/>
        <v>5</v>
      </c>
      <c r="P1395" s="8">
        <f t="shared" si="220"/>
        <v>2.2026431718061675E-2</v>
      </c>
    </row>
    <row r="1396" spans="1:16" x14ac:dyDescent="0.25">
      <c r="A1396" s="10">
        <v>43508</v>
      </c>
      <c r="B1396" s="11">
        <v>230</v>
      </c>
      <c r="C1396" s="11">
        <v>230</v>
      </c>
      <c r="D1396" s="11">
        <v>230</v>
      </c>
      <c r="E1396" s="11">
        <v>229</v>
      </c>
      <c r="F1396" s="12">
        <v>30125670</v>
      </c>
      <c r="G1396" s="14">
        <f t="shared" si="211"/>
        <v>0</v>
      </c>
      <c r="H1396" s="14">
        <f t="shared" si="212"/>
        <v>1</v>
      </c>
      <c r="I1396" s="8">
        <f t="shared" si="213"/>
        <v>0</v>
      </c>
      <c r="J1396" s="8">
        <f t="shared" si="214"/>
        <v>4.3478260869565218E-3</v>
      </c>
      <c r="K1396" s="14">
        <f t="shared" si="217"/>
        <v>1</v>
      </c>
      <c r="L1396" s="14">
        <f t="shared" si="218"/>
        <v>0</v>
      </c>
      <c r="M1396" s="8">
        <f t="shared" si="215"/>
        <v>4.3478260869565218E-3</v>
      </c>
      <c r="N1396" s="8">
        <f t="shared" si="216"/>
        <v>0</v>
      </c>
      <c r="O1396" s="14">
        <f t="shared" si="219"/>
        <v>1</v>
      </c>
      <c r="P1396" s="8">
        <f t="shared" si="220"/>
        <v>4.3668122270742356E-3</v>
      </c>
    </row>
    <row r="1397" spans="1:16" x14ac:dyDescent="0.25">
      <c r="A1397" s="10">
        <v>43507</v>
      </c>
      <c r="B1397" s="11">
        <v>228</v>
      </c>
      <c r="C1397" s="11">
        <v>228</v>
      </c>
      <c r="D1397" s="11">
        <v>229</v>
      </c>
      <c r="E1397" s="11">
        <v>226.5</v>
      </c>
      <c r="F1397" s="12">
        <v>81360106</v>
      </c>
      <c r="G1397" s="14">
        <f t="shared" si="211"/>
        <v>1</v>
      </c>
      <c r="H1397" s="14">
        <f t="shared" si="212"/>
        <v>1.5</v>
      </c>
      <c r="I1397" s="8">
        <f t="shared" si="213"/>
        <v>4.3859649122807015E-3</v>
      </c>
      <c r="J1397" s="8">
        <f t="shared" si="214"/>
        <v>6.5789473684210523E-3</v>
      </c>
      <c r="K1397" s="14">
        <f t="shared" si="217"/>
        <v>-1</v>
      </c>
      <c r="L1397" s="14">
        <f t="shared" si="218"/>
        <v>3.5</v>
      </c>
      <c r="M1397" s="8">
        <f t="shared" si="215"/>
        <v>-4.3859649122807015E-3</v>
      </c>
      <c r="N1397" s="8">
        <f t="shared" si="216"/>
        <v>1.5350877192982455E-2</v>
      </c>
      <c r="O1397" s="14">
        <f t="shared" si="219"/>
        <v>-2</v>
      </c>
      <c r="P1397" s="8">
        <f t="shared" si="220"/>
        <v>-8.6956521739130436E-3</v>
      </c>
    </row>
    <row r="1398" spans="1:16" x14ac:dyDescent="0.25">
      <c r="A1398" s="10">
        <v>43495</v>
      </c>
      <c r="B1398" s="11">
        <v>221</v>
      </c>
      <c r="C1398" s="11">
        <v>220.5</v>
      </c>
      <c r="D1398" s="11">
        <v>221.5</v>
      </c>
      <c r="E1398" s="11">
        <v>220</v>
      </c>
      <c r="F1398" s="12">
        <v>51889945</v>
      </c>
      <c r="G1398" s="14">
        <f t="shared" si="211"/>
        <v>1</v>
      </c>
      <c r="H1398" s="14">
        <f t="shared" si="212"/>
        <v>0.5</v>
      </c>
      <c r="I1398" s="8">
        <f t="shared" si="213"/>
        <v>4.5351473922902496E-3</v>
      </c>
      <c r="J1398" s="8">
        <f t="shared" si="214"/>
        <v>2.2675736961451248E-3</v>
      </c>
      <c r="K1398" s="14">
        <f t="shared" si="217"/>
        <v>-6.5</v>
      </c>
      <c r="L1398" s="14">
        <f t="shared" si="218"/>
        <v>8</v>
      </c>
      <c r="M1398" s="8">
        <f t="shared" si="215"/>
        <v>-2.9478458049886622E-2</v>
      </c>
      <c r="N1398" s="8">
        <f t="shared" si="216"/>
        <v>3.6281179138321996E-2</v>
      </c>
      <c r="O1398" s="14">
        <f t="shared" si="219"/>
        <v>-7.5</v>
      </c>
      <c r="P1398" s="8">
        <f t="shared" si="220"/>
        <v>-3.2894736842105261E-2</v>
      </c>
    </row>
    <row r="1399" spans="1:16" x14ac:dyDescent="0.25">
      <c r="A1399" s="10">
        <v>43494</v>
      </c>
      <c r="B1399" s="11">
        <v>222.5</v>
      </c>
      <c r="C1399" s="11">
        <v>222.5</v>
      </c>
      <c r="D1399" s="11">
        <v>225</v>
      </c>
      <c r="E1399" s="11">
        <v>222</v>
      </c>
      <c r="F1399" s="12">
        <v>42566520</v>
      </c>
      <c r="G1399" s="14">
        <f t="shared" si="211"/>
        <v>2.5</v>
      </c>
      <c r="H1399" s="14">
        <f t="shared" si="212"/>
        <v>0.5</v>
      </c>
      <c r="I1399" s="8">
        <f t="shared" si="213"/>
        <v>1.1235955056179775E-2</v>
      </c>
      <c r="J1399" s="8">
        <f t="shared" si="214"/>
        <v>2.2471910112359553E-3</v>
      </c>
      <c r="K1399" s="14">
        <f t="shared" si="217"/>
        <v>4</v>
      </c>
      <c r="L1399" s="14">
        <f t="shared" si="218"/>
        <v>-1</v>
      </c>
      <c r="M1399" s="8">
        <f t="shared" si="215"/>
        <v>1.7977528089887642E-2</v>
      </c>
      <c r="N1399" s="8">
        <f t="shared" si="216"/>
        <v>-4.4943820224719105E-3</v>
      </c>
      <c r="O1399" s="14">
        <f t="shared" si="219"/>
        <v>1.5</v>
      </c>
      <c r="P1399" s="8">
        <f t="shared" si="220"/>
        <v>6.7873303167420816E-3</v>
      </c>
    </row>
    <row r="1400" spans="1:16" x14ac:dyDescent="0.25">
      <c r="A1400" s="10">
        <v>43493</v>
      </c>
      <c r="B1400" s="11">
        <v>229</v>
      </c>
      <c r="C1400" s="11">
        <v>229.5</v>
      </c>
      <c r="D1400" s="11">
        <v>229.5</v>
      </c>
      <c r="E1400" s="11">
        <v>228</v>
      </c>
      <c r="F1400" s="12">
        <v>29134257</v>
      </c>
      <c r="G1400" s="14">
        <f t="shared" si="211"/>
        <v>0</v>
      </c>
      <c r="H1400" s="14">
        <f t="shared" si="212"/>
        <v>1.5</v>
      </c>
      <c r="I1400" s="8">
        <f t="shared" si="213"/>
        <v>0</v>
      </c>
      <c r="J1400" s="8">
        <f t="shared" si="214"/>
        <v>6.5359477124183009E-3</v>
      </c>
      <c r="K1400" s="14">
        <f t="shared" si="217"/>
        <v>7</v>
      </c>
      <c r="L1400" s="14">
        <f t="shared" si="218"/>
        <v>-5.5</v>
      </c>
      <c r="M1400" s="8">
        <f t="shared" si="215"/>
        <v>3.0501089324618737E-2</v>
      </c>
      <c r="N1400" s="8">
        <f t="shared" si="216"/>
        <v>-2.3965141612200435E-2</v>
      </c>
      <c r="O1400" s="14">
        <f t="shared" si="219"/>
        <v>7</v>
      </c>
      <c r="P1400" s="8">
        <f t="shared" si="220"/>
        <v>3.1460674157303373E-2</v>
      </c>
    </row>
    <row r="1401" spans="1:16" x14ac:dyDescent="0.25">
      <c r="A1401" s="10">
        <v>43490</v>
      </c>
      <c r="B1401" s="11">
        <v>226</v>
      </c>
      <c r="C1401" s="11">
        <v>226.5</v>
      </c>
      <c r="D1401" s="11">
        <v>227</v>
      </c>
      <c r="E1401" s="11">
        <v>225</v>
      </c>
      <c r="F1401" s="12">
        <v>48039764</v>
      </c>
      <c r="G1401" s="14">
        <f t="shared" si="211"/>
        <v>0.5</v>
      </c>
      <c r="H1401" s="14">
        <f t="shared" si="212"/>
        <v>1.5</v>
      </c>
      <c r="I1401" s="8">
        <f t="shared" si="213"/>
        <v>2.2075055187637969E-3</v>
      </c>
      <c r="J1401" s="8">
        <f t="shared" si="214"/>
        <v>6.6225165562913907E-3</v>
      </c>
      <c r="K1401" s="14">
        <f t="shared" si="217"/>
        <v>-2</v>
      </c>
      <c r="L1401" s="14">
        <f t="shared" si="218"/>
        <v>4</v>
      </c>
      <c r="M1401" s="8">
        <f t="shared" si="215"/>
        <v>-8.8300220750551876E-3</v>
      </c>
      <c r="N1401" s="8">
        <f t="shared" si="216"/>
        <v>1.7660044150110375E-2</v>
      </c>
      <c r="O1401" s="14">
        <f t="shared" si="219"/>
        <v>-2.5</v>
      </c>
      <c r="P1401" s="8">
        <f t="shared" si="220"/>
        <v>-1.0917030567685589E-2</v>
      </c>
    </row>
    <row r="1402" spans="1:16" x14ac:dyDescent="0.25">
      <c r="A1402" s="10">
        <v>43489</v>
      </c>
      <c r="B1402" s="11">
        <v>222.5</v>
      </c>
      <c r="C1402" s="11">
        <v>222.5</v>
      </c>
      <c r="D1402" s="11">
        <v>222.5</v>
      </c>
      <c r="E1402" s="11">
        <v>220.5</v>
      </c>
      <c r="F1402" s="12">
        <v>31348924</v>
      </c>
      <c r="G1402" s="14">
        <f t="shared" si="211"/>
        <v>0</v>
      </c>
      <c r="H1402" s="14">
        <f t="shared" si="212"/>
        <v>2</v>
      </c>
      <c r="I1402" s="8">
        <f t="shared" si="213"/>
        <v>0</v>
      </c>
      <c r="J1402" s="8">
        <f t="shared" si="214"/>
        <v>8.988764044943821E-3</v>
      </c>
      <c r="K1402" s="14">
        <f t="shared" si="217"/>
        <v>-3.5</v>
      </c>
      <c r="L1402" s="14">
        <f t="shared" si="218"/>
        <v>5.5</v>
      </c>
      <c r="M1402" s="8">
        <f t="shared" si="215"/>
        <v>-1.5730337078651686E-2</v>
      </c>
      <c r="N1402" s="8">
        <f t="shared" si="216"/>
        <v>2.4719101123595506E-2</v>
      </c>
      <c r="O1402" s="14">
        <f t="shared" si="219"/>
        <v>-3.5</v>
      </c>
      <c r="P1402" s="8">
        <f t="shared" si="220"/>
        <v>-1.5486725663716814E-2</v>
      </c>
    </row>
    <row r="1403" spans="1:16" x14ac:dyDescent="0.25">
      <c r="A1403" s="10">
        <v>43488</v>
      </c>
      <c r="B1403" s="11">
        <v>220.5</v>
      </c>
      <c r="C1403" s="11">
        <v>221.5</v>
      </c>
      <c r="D1403" s="11">
        <v>222</v>
      </c>
      <c r="E1403" s="11">
        <v>220</v>
      </c>
      <c r="F1403" s="12">
        <v>18671213</v>
      </c>
      <c r="G1403" s="14">
        <f t="shared" si="211"/>
        <v>0.5</v>
      </c>
      <c r="H1403" s="14">
        <f t="shared" si="212"/>
        <v>1.5</v>
      </c>
      <c r="I1403" s="8">
        <f t="shared" si="213"/>
        <v>2.257336343115124E-3</v>
      </c>
      <c r="J1403" s="8">
        <f t="shared" si="214"/>
        <v>6.7720090293453723E-3</v>
      </c>
      <c r="K1403" s="14">
        <f t="shared" si="217"/>
        <v>-0.5</v>
      </c>
      <c r="L1403" s="14">
        <f t="shared" si="218"/>
        <v>2.5</v>
      </c>
      <c r="M1403" s="8">
        <f t="shared" si="215"/>
        <v>-2.257336343115124E-3</v>
      </c>
      <c r="N1403" s="8">
        <f t="shared" si="216"/>
        <v>1.1286681715575621E-2</v>
      </c>
      <c r="O1403" s="14">
        <f t="shared" si="219"/>
        <v>-1</v>
      </c>
      <c r="P1403" s="8">
        <f t="shared" si="220"/>
        <v>-4.4943820224719105E-3</v>
      </c>
    </row>
    <row r="1404" spans="1:16" x14ac:dyDescent="0.25">
      <c r="A1404" s="10">
        <v>43487</v>
      </c>
      <c r="B1404" s="11">
        <v>223</v>
      </c>
      <c r="C1404" s="11">
        <v>220</v>
      </c>
      <c r="D1404" s="11">
        <v>223</v>
      </c>
      <c r="E1404" s="11">
        <v>219</v>
      </c>
      <c r="F1404" s="12">
        <v>30958483</v>
      </c>
      <c r="G1404" s="14">
        <f t="shared" si="211"/>
        <v>3</v>
      </c>
      <c r="H1404" s="14">
        <f t="shared" si="212"/>
        <v>1</v>
      </c>
      <c r="I1404" s="8">
        <f t="shared" si="213"/>
        <v>1.3636363636363636E-2</v>
      </c>
      <c r="J1404" s="8">
        <f t="shared" si="214"/>
        <v>4.5454545454545452E-3</v>
      </c>
      <c r="K1404" s="14">
        <f t="shared" si="217"/>
        <v>2.5</v>
      </c>
      <c r="L1404" s="14">
        <f t="shared" si="218"/>
        <v>1.5</v>
      </c>
      <c r="M1404" s="8">
        <f t="shared" si="215"/>
        <v>1.1363636363636364E-2</v>
      </c>
      <c r="N1404" s="8">
        <f t="shared" si="216"/>
        <v>6.8181818181818179E-3</v>
      </c>
      <c r="O1404" s="14">
        <f t="shared" si="219"/>
        <v>-0.5</v>
      </c>
      <c r="P1404" s="8">
        <f t="shared" si="220"/>
        <v>-2.2675736961451248E-3</v>
      </c>
    </row>
    <row r="1405" spans="1:16" x14ac:dyDescent="0.25">
      <c r="A1405" s="10">
        <v>43486</v>
      </c>
      <c r="B1405" s="11">
        <v>221</v>
      </c>
      <c r="C1405" s="11">
        <v>220</v>
      </c>
      <c r="D1405" s="11">
        <v>223</v>
      </c>
      <c r="E1405" s="11">
        <v>220</v>
      </c>
      <c r="F1405" s="12">
        <v>32515866</v>
      </c>
      <c r="G1405" s="14">
        <f t="shared" si="211"/>
        <v>3</v>
      </c>
      <c r="H1405" s="14">
        <f t="shared" si="212"/>
        <v>0</v>
      </c>
      <c r="I1405" s="8">
        <f t="shared" si="213"/>
        <v>1.3636363636363636E-2</v>
      </c>
      <c r="J1405" s="8">
        <f t="shared" si="214"/>
        <v>0</v>
      </c>
      <c r="K1405" s="14">
        <f t="shared" si="217"/>
        <v>0</v>
      </c>
      <c r="L1405" s="14">
        <f t="shared" si="218"/>
        <v>3</v>
      </c>
      <c r="M1405" s="8">
        <f t="shared" si="215"/>
        <v>0</v>
      </c>
      <c r="N1405" s="8">
        <f t="shared" si="216"/>
        <v>1.3636363636363636E-2</v>
      </c>
      <c r="O1405" s="14">
        <f t="shared" si="219"/>
        <v>-3</v>
      </c>
      <c r="P1405" s="8">
        <f t="shared" si="220"/>
        <v>-1.3452914798206279E-2</v>
      </c>
    </row>
    <row r="1406" spans="1:16" x14ac:dyDescent="0.25">
      <c r="A1406" s="10">
        <v>43483</v>
      </c>
      <c r="B1406" s="11">
        <v>218.5</v>
      </c>
      <c r="C1406" s="11">
        <v>219</v>
      </c>
      <c r="D1406" s="11">
        <v>220</v>
      </c>
      <c r="E1406" s="11">
        <v>217.5</v>
      </c>
      <c r="F1406" s="12">
        <v>52677569</v>
      </c>
      <c r="G1406" s="14">
        <f t="shared" si="211"/>
        <v>1</v>
      </c>
      <c r="H1406" s="14">
        <f t="shared" si="212"/>
        <v>1.5</v>
      </c>
      <c r="I1406" s="8">
        <f t="shared" si="213"/>
        <v>4.5662100456621002E-3</v>
      </c>
      <c r="J1406" s="8">
        <f t="shared" si="214"/>
        <v>6.8493150684931503E-3</v>
      </c>
      <c r="K1406" s="14">
        <f t="shared" si="217"/>
        <v>-1</v>
      </c>
      <c r="L1406" s="14">
        <f t="shared" si="218"/>
        <v>3.5</v>
      </c>
      <c r="M1406" s="8">
        <f t="shared" si="215"/>
        <v>-4.5662100456621002E-3</v>
      </c>
      <c r="N1406" s="8">
        <f t="shared" si="216"/>
        <v>1.5981735159817351E-2</v>
      </c>
      <c r="O1406" s="14">
        <f t="shared" si="219"/>
        <v>-2</v>
      </c>
      <c r="P1406" s="8">
        <f t="shared" si="220"/>
        <v>-9.0497737556561094E-3</v>
      </c>
    </row>
    <row r="1407" spans="1:16" x14ac:dyDescent="0.25">
      <c r="A1407" s="10">
        <v>43482</v>
      </c>
      <c r="B1407" s="11">
        <v>220.5</v>
      </c>
      <c r="C1407" s="11">
        <v>218</v>
      </c>
      <c r="D1407" s="11">
        <v>221</v>
      </c>
      <c r="E1407" s="11">
        <v>218</v>
      </c>
      <c r="F1407" s="12">
        <v>21163986</v>
      </c>
      <c r="G1407" s="14">
        <f t="shared" si="211"/>
        <v>3</v>
      </c>
      <c r="H1407" s="14">
        <f t="shared" si="212"/>
        <v>0</v>
      </c>
      <c r="I1407" s="8">
        <f t="shared" si="213"/>
        <v>1.3761467889908258E-2</v>
      </c>
      <c r="J1407" s="8">
        <f t="shared" si="214"/>
        <v>0</v>
      </c>
      <c r="K1407" s="14">
        <f t="shared" si="217"/>
        <v>2.5</v>
      </c>
      <c r="L1407" s="14">
        <f t="shared" si="218"/>
        <v>0.5</v>
      </c>
      <c r="M1407" s="8">
        <f t="shared" si="215"/>
        <v>1.1467889908256881E-2</v>
      </c>
      <c r="N1407" s="8">
        <f t="shared" si="216"/>
        <v>2.2935779816513763E-3</v>
      </c>
      <c r="O1407" s="14">
        <f t="shared" si="219"/>
        <v>-0.5</v>
      </c>
      <c r="P1407" s="8">
        <f t="shared" si="220"/>
        <v>-2.2883295194508009E-3</v>
      </c>
    </row>
    <row r="1408" spans="1:16" x14ac:dyDescent="0.25">
      <c r="A1408" s="10">
        <v>43481</v>
      </c>
      <c r="B1408" s="11">
        <v>217.5</v>
      </c>
      <c r="C1408" s="11">
        <v>218.5</v>
      </c>
      <c r="D1408" s="11">
        <v>220</v>
      </c>
      <c r="E1408" s="11">
        <v>217.5</v>
      </c>
      <c r="F1408" s="12">
        <v>30038282</v>
      </c>
      <c r="G1408" s="14">
        <f t="shared" si="211"/>
        <v>1.5</v>
      </c>
      <c r="H1408" s="14">
        <f t="shared" si="212"/>
        <v>1</v>
      </c>
      <c r="I1408" s="8">
        <f t="shared" si="213"/>
        <v>6.8649885583524023E-3</v>
      </c>
      <c r="J1408" s="8">
        <f t="shared" si="214"/>
        <v>4.5766590389016018E-3</v>
      </c>
      <c r="K1408" s="14">
        <f t="shared" si="217"/>
        <v>-0.5</v>
      </c>
      <c r="L1408" s="14">
        <f t="shared" si="218"/>
        <v>3</v>
      </c>
      <c r="M1408" s="8">
        <f t="shared" si="215"/>
        <v>-2.2883295194508009E-3</v>
      </c>
      <c r="N1408" s="8">
        <f t="shared" si="216"/>
        <v>1.3729977116704805E-2</v>
      </c>
      <c r="O1408" s="14">
        <f t="shared" si="219"/>
        <v>-2</v>
      </c>
      <c r="P1408" s="8">
        <f t="shared" si="220"/>
        <v>-9.0702947845804991E-3</v>
      </c>
    </row>
    <row r="1409" spans="1:16" x14ac:dyDescent="0.25">
      <c r="A1409" s="10">
        <v>43480</v>
      </c>
      <c r="B1409" s="11">
        <v>221</v>
      </c>
      <c r="C1409" s="11">
        <v>216.5</v>
      </c>
      <c r="D1409" s="11">
        <v>221</v>
      </c>
      <c r="E1409" s="11">
        <v>215.5</v>
      </c>
      <c r="F1409" s="12">
        <v>42990923</v>
      </c>
      <c r="G1409" s="14">
        <f t="shared" si="211"/>
        <v>4.5</v>
      </c>
      <c r="H1409" s="14">
        <f t="shared" si="212"/>
        <v>1</v>
      </c>
      <c r="I1409" s="8">
        <f t="shared" si="213"/>
        <v>2.0785219399538105E-2</v>
      </c>
      <c r="J1409" s="8">
        <f t="shared" si="214"/>
        <v>4.6189376443418013E-3</v>
      </c>
      <c r="K1409" s="14">
        <f t="shared" si="217"/>
        <v>3.5</v>
      </c>
      <c r="L1409" s="14">
        <f t="shared" si="218"/>
        <v>2</v>
      </c>
      <c r="M1409" s="8">
        <f t="shared" si="215"/>
        <v>1.6166281755196306E-2</v>
      </c>
      <c r="N1409" s="8">
        <f t="shared" si="216"/>
        <v>9.2378752886836026E-3</v>
      </c>
      <c r="O1409" s="14">
        <f t="shared" si="219"/>
        <v>-1</v>
      </c>
      <c r="P1409" s="8">
        <f t="shared" si="220"/>
        <v>-4.5977011494252873E-3</v>
      </c>
    </row>
    <row r="1410" spans="1:16" x14ac:dyDescent="0.25">
      <c r="A1410" s="10">
        <v>43479</v>
      </c>
      <c r="B1410" s="11">
        <v>218.5</v>
      </c>
      <c r="C1410" s="11">
        <v>218.5</v>
      </c>
      <c r="D1410" s="11">
        <v>220</v>
      </c>
      <c r="E1410" s="11">
        <v>217</v>
      </c>
      <c r="F1410" s="12">
        <v>17612296</v>
      </c>
      <c r="G1410" s="14">
        <f t="shared" si="211"/>
        <v>1.5</v>
      </c>
      <c r="H1410" s="14">
        <f t="shared" si="212"/>
        <v>1.5</v>
      </c>
      <c r="I1410" s="8">
        <f t="shared" si="213"/>
        <v>6.8649885583524023E-3</v>
      </c>
      <c r="J1410" s="8">
        <f t="shared" si="214"/>
        <v>6.8649885583524023E-3</v>
      </c>
      <c r="K1410" s="14">
        <f t="shared" si="217"/>
        <v>-1</v>
      </c>
      <c r="L1410" s="14">
        <f t="shared" si="218"/>
        <v>4</v>
      </c>
      <c r="M1410" s="8">
        <f t="shared" si="215"/>
        <v>-4.5766590389016018E-3</v>
      </c>
      <c r="N1410" s="8">
        <f t="shared" si="216"/>
        <v>1.8306636155606407E-2</v>
      </c>
      <c r="O1410" s="14">
        <f t="shared" si="219"/>
        <v>-2.5</v>
      </c>
      <c r="P1410" s="8">
        <f t="shared" si="220"/>
        <v>-1.1312217194570135E-2</v>
      </c>
    </row>
    <row r="1411" spans="1:16" x14ac:dyDescent="0.25">
      <c r="A1411" s="10">
        <v>43476</v>
      </c>
      <c r="B1411" s="11">
        <v>220.5</v>
      </c>
      <c r="C1411" s="11">
        <v>219</v>
      </c>
      <c r="D1411" s="11">
        <v>220.5</v>
      </c>
      <c r="E1411" s="11">
        <v>218</v>
      </c>
      <c r="F1411" s="12">
        <v>28658288</v>
      </c>
      <c r="G1411" s="14">
        <f t="shared" si="211"/>
        <v>1.5</v>
      </c>
      <c r="H1411" s="14">
        <f t="shared" si="212"/>
        <v>1</v>
      </c>
      <c r="I1411" s="8">
        <f t="shared" si="213"/>
        <v>6.8493150684931503E-3</v>
      </c>
      <c r="J1411" s="8">
        <f t="shared" si="214"/>
        <v>4.5662100456621002E-3</v>
      </c>
      <c r="K1411" s="14">
        <f t="shared" si="217"/>
        <v>2</v>
      </c>
      <c r="L1411" s="14">
        <f t="shared" si="218"/>
        <v>0.5</v>
      </c>
      <c r="M1411" s="8">
        <f t="shared" si="215"/>
        <v>9.1324200913242004E-3</v>
      </c>
      <c r="N1411" s="8">
        <f t="shared" si="216"/>
        <v>2.2831050228310501E-3</v>
      </c>
      <c r="O1411" s="14">
        <f t="shared" si="219"/>
        <v>0.5</v>
      </c>
      <c r="P1411" s="8">
        <f t="shared" si="220"/>
        <v>2.2883295194508009E-3</v>
      </c>
    </row>
    <row r="1412" spans="1:16" x14ac:dyDescent="0.25">
      <c r="A1412" s="10">
        <v>43475</v>
      </c>
      <c r="B1412" s="11">
        <v>216</v>
      </c>
      <c r="C1412" s="11">
        <v>216</v>
      </c>
      <c r="D1412" s="11">
        <v>216.5</v>
      </c>
      <c r="E1412" s="11">
        <v>214.5</v>
      </c>
      <c r="F1412" s="12">
        <v>20832593</v>
      </c>
      <c r="G1412" s="14">
        <f t="shared" si="211"/>
        <v>0.5</v>
      </c>
      <c r="H1412" s="14">
        <f t="shared" si="212"/>
        <v>1.5</v>
      </c>
      <c r="I1412" s="8">
        <f t="shared" si="213"/>
        <v>2.3148148148148147E-3</v>
      </c>
      <c r="J1412" s="8">
        <f t="shared" si="214"/>
        <v>6.9444444444444441E-3</v>
      </c>
      <c r="K1412" s="14">
        <f t="shared" si="217"/>
        <v>-4</v>
      </c>
      <c r="L1412" s="14">
        <f t="shared" si="218"/>
        <v>6</v>
      </c>
      <c r="M1412" s="8">
        <f t="shared" si="215"/>
        <v>-1.8518518518518517E-2</v>
      </c>
      <c r="N1412" s="8">
        <f t="shared" si="216"/>
        <v>2.7777777777777776E-2</v>
      </c>
      <c r="O1412" s="14">
        <f t="shared" si="219"/>
        <v>-4.5</v>
      </c>
      <c r="P1412" s="8">
        <f t="shared" si="220"/>
        <v>-2.0408163265306121E-2</v>
      </c>
    </row>
    <row r="1413" spans="1:16" x14ac:dyDescent="0.25">
      <c r="A1413" s="10">
        <v>43474</v>
      </c>
      <c r="B1413" s="11">
        <v>215.5</v>
      </c>
      <c r="C1413" s="11">
        <v>212</v>
      </c>
      <c r="D1413" s="11">
        <v>216.5</v>
      </c>
      <c r="E1413" s="11">
        <v>211</v>
      </c>
      <c r="F1413" s="12">
        <v>51255446</v>
      </c>
      <c r="G1413" s="14">
        <f t="shared" ref="G1413:G1476" si="221">D1413-$C1413</f>
        <v>4.5</v>
      </c>
      <c r="H1413" s="14">
        <f t="shared" ref="H1413:H1476" si="222">$C1413-E1413</f>
        <v>1</v>
      </c>
      <c r="I1413" s="8">
        <f t="shared" ref="I1413:I1476" si="223">G1413/$C1413</f>
        <v>2.1226415094339621E-2</v>
      </c>
      <c r="J1413" s="8">
        <f t="shared" ref="J1413:J1476" si="224">H1413/$C1413</f>
        <v>4.7169811320754715E-3</v>
      </c>
      <c r="K1413" s="14">
        <f t="shared" si="217"/>
        <v>0.5</v>
      </c>
      <c r="L1413" s="14">
        <f t="shared" si="218"/>
        <v>5</v>
      </c>
      <c r="M1413" s="8">
        <f t="shared" ref="M1413:M1476" si="225">K1413/$C1413</f>
        <v>2.3584905660377358E-3</v>
      </c>
      <c r="N1413" s="8">
        <f t="shared" ref="N1413:N1476" si="226">L1413/$C1413</f>
        <v>2.358490566037736E-2</v>
      </c>
      <c r="O1413" s="14">
        <f t="shared" si="219"/>
        <v>-4</v>
      </c>
      <c r="P1413" s="8">
        <f t="shared" si="220"/>
        <v>-1.8518518518518517E-2</v>
      </c>
    </row>
    <row r="1414" spans="1:16" x14ac:dyDescent="0.25">
      <c r="A1414" s="10">
        <v>43473</v>
      </c>
      <c r="B1414" s="11">
        <v>211</v>
      </c>
      <c r="C1414" s="11">
        <v>212</v>
      </c>
      <c r="D1414" s="11">
        <v>212.5</v>
      </c>
      <c r="E1414" s="11">
        <v>210</v>
      </c>
      <c r="F1414" s="12">
        <v>23794481</v>
      </c>
      <c r="G1414" s="14">
        <f t="shared" si="221"/>
        <v>0.5</v>
      </c>
      <c r="H1414" s="14">
        <f t="shared" si="222"/>
        <v>2</v>
      </c>
      <c r="I1414" s="8">
        <f t="shared" si="223"/>
        <v>2.3584905660377358E-3</v>
      </c>
      <c r="J1414" s="8">
        <f t="shared" si="224"/>
        <v>9.433962264150943E-3</v>
      </c>
      <c r="K1414" s="14">
        <f t="shared" ref="K1414:K1477" si="227">D1414-$B1413</f>
        <v>-3</v>
      </c>
      <c r="L1414" s="14">
        <f t="shared" ref="L1414:L1477" si="228">$B1413-E1414</f>
        <v>5.5</v>
      </c>
      <c r="M1414" s="8">
        <f t="shared" si="225"/>
        <v>-1.4150943396226415E-2</v>
      </c>
      <c r="N1414" s="8">
        <f t="shared" si="226"/>
        <v>2.5943396226415096E-2</v>
      </c>
      <c r="O1414" s="14">
        <f t="shared" ref="O1414:O1477" si="229">C1414-B1413</f>
        <v>-3.5</v>
      </c>
      <c r="P1414" s="8">
        <f t="shared" ref="P1414:P1477" si="230">O1414/B1413</f>
        <v>-1.6241299303944315E-2</v>
      </c>
    </row>
    <row r="1415" spans="1:16" x14ac:dyDescent="0.25">
      <c r="A1415" s="10">
        <v>43472</v>
      </c>
      <c r="B1415" s="11">
        <v>213</v>
      </c>
      <c r="C1415" s="11">
        <v>212</v>
      </c>
      <c r="D1415" s="11">
        <v>214</v>
      </c>
      <c r="E1415" s="11">
        <v>211</v>
      </c>
      <c r="F1415" s="12">
        <v>35695176</v>
      </c>
      <c r="G1415" s="14">
        <f t="shared" si="221"/>
        <v>2</v>
      </c>
      <c r="H1415" s="14">
        <f t="shared" si="222"/>
        <v>1</v>
      </c>
      <c r="I1415" s="8">
        <f t="shared" si="223"/>
        <v>9.433962264150943E-3</v>
      </c>
      <c r="J1415" s="8">
        <f t="shared" si="224"/>
        <v>4.7169811320754715E-3</v>
      </c>
      <c r="K1415" s="14">
        <f t="shared" si="227"/>
        <v>3</v>
      </c>
      <c r="L1415" s="14">
        <f t="shared" si="228"/>
        <v>0</v>
      </c>
      <c r="M1415" s="8">
        <f t="shared" si="225"/>
        <v>1.4150943396226415E-2</v>
      </c>
      <c r="N1415" s="8">
        <f t="shared" si="226"/>
        <v>0</v>
      </c>
      <c r="O1415" s="14">
        <f t="shared" si="229"/>
        <v>1</v>
      </c>
      <c r="P1415" s="8">
        <f t="shared" si="230"/>
        <v>4.7393364928909956E-3</v>
      </c>
    </row>
    <row r="1416" spans="1:16" x14ac:dyDescent="0.25">
      <c r="A1416" s="10">
        <v>43469</v>
      </c>
      <c r="B1416" s="11">
        <v>208</v>
      </c>
      <c r="C1416" s="11">
        <v>211.5</v>
      </c>
      <c r="D1416" s="11">
        <v>211.5</v>
      </c>
      <c r="E1416" s="11">
        <v>206.5</v>
      </c>
      <c r="F1416" s="12">
        <v>67043521</v>
      </c>
      <c r="G1416" s="14">
        <f t="shared" si="221"/>
        <v>0</v>
      </c>
      <c r="H1416" s="14">
        <f t="shared" si="222"/>
        <v>5</v>
      </c>
      <c r="I1416" s="8">
        <f t="shared" si="223"/>
        <v>0</v>
      </c>
      <c r="J1416" s="8">
        <f t="shared" si="224"/>
        <v>2.3640661938534278E-2</v>
      </c>
      <c r="K1416" s="14">
        <f t="shared" si="227"/>
        <v>-1.5</v>
      </c>
      <c r="L1416" s="14">
        <f t="shared" si="228"/>
        <v>6.5</v>
      </c>
      <c r="M1416" s="8">
        <f t="shared" si="225"/>
        <v>-7.0921985815602835E-3</v>
      </c>
      <c r="N1416" s="8">
        <f t="shared" si="226"/>
        <v>3.0732860520094562E-2</v>
      </c>
      <c r="O1416" s="14">
        <f t="shared" si="229"/>
        <v>-1.5</v>
      </c>
      <c r="P1416" s="8">
        <f t="shared" si="230"/>
        <v>-7.0422535211267607E-3</v>
      </c>
    </row>
    <row r="1417" spans="1:16" x14ac:dyDescent="0.25">
      <c r="A1417" s="10">
        <v>43468</v>
      </c>
      <c r="B1417" s="11">
        <v>215.5</v>
      </c>
      <c r="C1417" s="11">
        <v>214</v>
      </c>
      <c r="D1417" s="11">
        <v>218</v>
      </c>
      <c r="E1417" s="11">
        <v>214</v>
      </c>
      <c r="F1417" s="12">
        <v>34615620</v>
      </c>
      <c r="G1417" s="14">
        <f t="shared" si="221"/>
        <v>4</v>
      </c>
      <c r="H1417" s="14">
        <f t="shared" si="222"/>
        <v>0</v>
      </c>
      <c r="I1417" s="8">
        <f t="shared" si="223"/>
        <v>1.8691588785046728E-2</v>
      </c>
      <c r="J1417" s="8">
        <f t="shared" si="224"/>
        <v>0</v>
      </c>
      <c r="K1417" s="14">
        <f t="shared" si="227"/>
        <v>10</v>
      </c>
      <c r="L1417" s="14">
        <f t="shared" si="228"/>
        <v>-6</v>
      </c>
      <c r="M1417" s="8">
        <f t="shared" si="225"/>
        <v>4.6728971962616821E-2</v>
      </c>
      <c r="N1417" s="8">
        <f t="shared" si="226"/>
        <v>-2.8037383177570093E-2</v>
      </c>
      <c r="O1417" s="14">
        <f t="shared" si="229"/>
        <v>6</v>
      </c>
      <c r="P1417" s="8">
        <f t="shared" si="230"/>
        <v>2.8846153846153848E-2</v>
      </c>
    </row>
    <row r="1418" spans="1:16" x14ac:dyDescent="0.25">
      <c r="A1418" s="10">
        <v>43467</v>
      </c>
      <c r="B1418" s="11">
        <v>219.5</v>
      </c>
      <c r="C1418" s="11">
        <v>226.5</v>
      </c>
      <c r="D1418" s="11">
        <v>226.5</v>
      </c>
      <c r="E1418" s="11">
        <v>219</v>
      </c>
      <c r="F1418" s="12">
        <v>32900482</v>
      </c>
      <c r="G1418" s="14">
        <f t="shared" si="221"/>
        <v>0</v>
      </c>
      <c r="H1418" s="14">
        <f t="shared" si="222"/>
        <v>7.5</v>
      </c>
      <c r="I1418" s="8">
        <f t="shared" si="223"/>
        <v>0</v>
      </c>
      <c r="J1418" s="8">
        <f t="shared" si="224"/>
        <v>3.3112582781456956E-2</v>
      </c>
      <c r="K1418" s="14">
        <f t="shared" si="227"/>
        <v>11</v>
      </c>
      <c r="L1418" s="14">
        <f t="shared" si="228"/>
        <v>-3.5</v>
      </c>
      <c r="M1418" s="8">
        <f t="shared" si="225"/>
        <v>4.856512141280353E-2</v>
      </c>
      <c r="N1418" s="8">
        <f t="shared" si="226"/>
        <v>-1.5452538631346579E-2</v>
      </c>
      <c r="O1418" s="14">
        <f t="shared" si="229"/>
        <v>11</v>
      </c>
      <c r="P1418" s="8">
        <f t="shared" si="230"/>
        <v>5.1044083526682132E-2</v>
      </c>
    </row>
    <row r="1419" spans="1:16" x14ac:dyDescent="0.25">
      <c r="A1419" s="10">
        <v>43462</v>
      </c>
      <c r="B1419" s="11">
        <v>225.5</v>
      </c>
      <c r="C1419" s="11">
        <v>223.5</v>
      </c>
      <c r="D1419" s="11">
        <v>225.5</v>
      </c>
      <c r="E1419" s="11">
        <v>222.5</v>
      </c>
      <c r="F1419" s="12">
        <v>30156773</v>
      </c>
      <c r="G1419" s="14">
        <f t="shared" si="221"/>
        <v>2</v>
      </c>
      <c r="H1419" s="14">
        <f t="shared" si="222"/>
        <v>1</v>
      </c>
      <c r="I1419" s="8">
        <f t="shared" si="223"/>
        <v>8.948545861297539E-3</v>
      </c>
      <c r="J1419" s="8">
        <f t="shared" si="224"/>
        <v>4.4742729306487695E-3</v>
      </c>
      <c r="K1419" s="14">
        <f t="shared" si="227"/>
        <v>6</v>
      </c>
      <c r="L1419" s="14">
        <f t="shared" si="228"/>
        <v>-3</v>
      </c>
      <c r="M1419" s="8">
        <f t="shared" si="225"/>
        <v>2.6845637583892617E-2</v>
      </c>
      <c r="N1419" s="8">
        <f t="shared" si="226"/>
        <v>-1.3422818791946308E-2</v>
      </c>
      <c r="O1419" s="14">
        <f t="shared" si="229"/>
        <v>4</v>
      </c>
      <c r="P1419" s="8">
        <f t="shared" si="230"/>
        <v>1.8223234624145785E-2</v>
      </c>
    </row>
    <row r="1420" spans="1:16" x14ac:dyDescent="0.25">
      <c r="A1420" s="10">
        <v>43461</v>
      </c>
      <c r="B1420" s="11">
        <v>223</v>
      </c>
      <c r="C1420" s="11">
        <v>222</v>
      </c>
      <c r="D1420" s="11">
        <v>224</v>
      </c>
      <c r="E1420" s="11">
        <v>220.5</v>
      </c>
      <c r="F1420" s="12">
        <v>21915484</v>
      </c>
      <c r="G1420" s="14">
        <f t="shared" si="221"/>
        <v>2</v>
      </c>
      <c r="H1420" s="14">
        <f t="shared" si="222"/>
        <v>1.5</v>
      </c>
      <c r="I1420" s="8">
        <f t="shared" si="223"/>
        <v>9.0090090090090089E-3</v>
      </c>
      <c r="J1420" s="8">
        <f t="shared" si="224"/>
        <v>6.7567567567567571E-3</v>
      </c>
      <c r="K1420" s="14">
        <f t="shared" si="227"/>
        <v>-1.5</v>
      </c>
      <c r="L1420" s="14">
        <f t="shared" si="228"/>
        <v>5</v>
      </c>
      <c r="M1420" s="8">
        <f t="shared" si="225"/>
        <v>-6.7567567567567571E-3</v>
      </c>
      <c r="N1420" s="8">
        <f t="shared" si="226"/>
        <v>2.2522522522522521E-2</v>
      </c>
      <c r="O1420" s="14">
        <f t="shared" si="229"/>
        <v>-3.5</v>
      </c>
      <c r="P1420" s="8">
        <f t="shared" si="230"/>
        <v>-1.5521064301552107E-2</v>
      </c>
    </row>
    <row r="1421" spans="1:16" x14ac:dyDescent="0.25">
      <c r="A1421" s="10">
        <v>43460</v>
      </c>
      <c r="B1421" s="11">
        <v>216.5</v>
      </c>
      <c r="C1421" s="11">
        <v>218.5</v>
      </c>
      <c r="D1421" s="11">
        <v>219.5</v>
      </c>
      <c r="E1421" s="11">
        <v>216</v>
      </c>
      <c r="F1421" s="12">
        <v>16893259</v>
      </c>
      <c r="G1421" s="14">
        <f t="shared" si="221"/>
        <v>1</v>
      </c>
      <c r="H1421" s="14">
        <f t="shared" si="222"/>
        <v>2.5</v>
      </c>
      <c r="I1421" s="8">
        <f t="shared" si="223"/>
        <v>4.5766590389016018E-3</v>
      </c>
      <c r="J1421" s="8">
        <f t="shared" si="224"/>
        <v>1.1441647597254004E-2</v>
      </c>
      <c r="K1421" s="14">
        <f t="shared" si="227"/>
        <v>-3.5</v>
      </c>
      <c r="L1421" s="14">
        <f t="shared" si="228"/>
        <v>7</v>
      </c>
      <c r="M1421" s="8">
        <f t="shared" si="225"/>
        <v>-1.6018306636155607E-2</v>
      </c>
      <c r="N1421" s="8">
        <f t="shared" si="226"/>
        <v>3.2036613272311214E-2</v>
      </c>
      <c r="O1421" s="14">
        <f t="shared" si="229"/>
        <v>-4.5</v>
      </c>
      <c r="P1421" s="8">
        <f t="shared" si="230"/>
        <v>-2.0179372197309416E-2</v>
      </c>
    </row>
    <row r="1422" spans="1:16" x14ac:dyDescent="0.25">
      <c r="A1422" s="10">
        <v>43459</v>
      </c>
      <c r="B1422" s="11">
        <v>217.5</v>
      </c>
      <c r="C1422" s="11">
        <v>215.5</v>
      </c>
      <c r="D1422" s="11">
        <v>218</v>
      </c>
      <c r="E1422" s="11">
        <v>215</v>
      </c>
      <c r="F1422" s="12">
        <v>19402777</v>
      </c>
      <c r="G1422" s="14">
        <f t="shared" si="221"/>
        <v>2.5</v>
      </c>
      <c r="H1422" s="14">
        <f t="shared" si="222"/>
        <v>0.5</v>
      </c>
      <c r="I1422" s="8">
        <f t="shared" si="223"/>
        <v>1.1600928074245939E-2</v>
      </c>
      <c r="J1422" s="8">
        <f t="shared" si="224"/>
        <v>2.3201856148491878E-3</v>
      </c>
      <c r="K1422" s="14">
        <f t="shared" si="227"/>
        <v>1.5</v>
      </c>
      <c r="L1422" s="14">
        <f t="shared" si="228"/>
        <v>1.5</v>
      </c>
      <c r="M1422" s="8">
        <f t="shared" si="225"/>
        <v>6.9605568445475635E-3</v>
      </c>
      <c r="N1422" s="8">
        <f t="shared" si="226"/>
        <v>6.9605568445475635E-3</v>
      </c>
      <c r="O1422" s="14">
        <f t="shared" si="229"/>
        <v>-1</v>
      </c>
      <c r="P1422" s="8">
        <f t="shared" si="230"/>
        <v>-4.6189376443418013E-3</v>
      </c>
    </row>
    <row r="1423" spans="1:16" x14ac:dyDescent="0.25">
      <c r="A1423" s="10">
        <v>43458</v>
      </c>
      <c r="B1423" s="11">
        <v>220</v>
      </c>
      <c r="C1423" s="11">
        <v>221.5</v>
      </c>
      <c r="D1423" s="11">
        <v>221.5</v>
      </c>
      <c r="E1423" s="11">
        <v>219.5</v>
      </c>
      <c r="F1423" s="12">
        <v>23376100</v>
      </c>
      <c r="G1423" s="14">
        <f t="shared" si="221"/>
        <v>0</v>
      </c>
      <c r="H1423" s="14">
        <f t="shared" si="222"/>
        <v>2</v>
      </c>
      <c r="I1423" s="8">
        <f t="shared" si="223"/>
        <v>0</v>
      </c>
      <c r="J1423" s="8">
        <f t="shared" si="224"/>
        <v>9.0293453724604959E-3</v>
      </c>
      <c r="K1423" s="14">
        <f t="shared" si="227"/>
        <v>4</v>
      </c>
      <c r="L1423" s="14">
        <f t="shared" si="228"/>
        <v>-2</v>
      </c>
      <c r="M1423" s="8">
        <f t="shared" si="225"/>
        <v>1.8058690744920992E-2</v>
      </c>
      <c r="N1423" s="8">
        <f t="shared" si="226"/>
        <v>-9.0293453724604959E-3</v>
      </c>
      <c r="O1423" s="14">
        <f t="shared" si="229"/>
        <v>4</v>
      </c>
      <c r="P1423" s="8">
        <f t="shared" si="230"/>
        <v>1.8390804597701149E-2</v>
      </c>
    </row>
    <row r="1424" spans="1:16" x14ac:dyDescent="0.25">
      <c r="A1424" s="10">
        <v>43456</v>
      </c>
      <c r="B1424" s="11">
        <v>221.5</v>
      </c>
      <c r="C1424" s="11">
        <v>220</v>
      </c>
      <c r="D1424" s="11">
        <v>221.5</v>
      </c>
      <c r="E1424" s="11">
        <v>220</v>
      </c>
      <c r="F1424" s="12">
        <v>5185247</v>
      </c>
      <c r="G1424" s="14">
        <f t="shared" si="221"/>
        <v>1.5</v>
      </c>
      <c r="H1424" s="14">
        <f t="shared" si="222"/>
        <v>0</v>
      </c>
      <c r="I1424" s="8">
        <f t="shared" si="223"/>
        <v>6.8181818181818179E-3</v>
      </c>
      <c r="J1424" s="8">
        <f t="shared" si="224"/>
        <v>0</v>
      </c>
      <c r="K1424" s="14">
        <f t="shared" si="227"/>
        <v>1.5</v>
      </c>
      <c r="L1424" s="14">
        <f t="shared" si="228"/>
        <v>0</v>
      </c>
      <c r="M1424" s="8">
        <f t="shared" si="225"/>
        <v>6.8181818181818179E-3</v>
      </c>
      <c r="N1424" s="8">
        <f t="shared" si="226"/>
        <v>0</v>
      </c>
      <c r="O1424" s="14">
        <f t="shared" si="229"/>
        <v>0</v>
      </c>
      <c r="P1424" s="8">
        <f t="shared" si="230"/>
        <v>0</v>
      </c>
    </row>
    <row r="1425" spans="1:16" x14ac:dyDescent="0.25">
      <c r="A1425" s="10">
        <v>43455</v>
      </c>
      <c r="B1425" s="11">
        <v>223.5</v>
      </c>
      <c r="C1425" s="11">
        <v>219</v>
      </c>
      <c r="D1425" s="11">
        <v>224</v>
      </c>
      <c r="E1425" s="11">
        <v>219</v>
      </c>
      <c r="F1425" s="12">
        <v>46947532</v>
      </c>
      <c r="G1425" s="14">
        <f t="shared" si="221"/>
        <v>5</v>
      </c>
      <c r="H1425" s="14">
        <f t="shared" si="222"/>
        <v>0</v>
      </c>
      <c r="I1425" s="8">
        <f t="shared" si="223"/>
        <v>2.2831050228310501E-2</v>
      </c>
      <c r="J1425" s="8">
        <f t="shared" si="224"/>
        <v>0</v>
      </c>
      <c r="K1425" s="14">
        <f t="shared" si="227"/>
        <v>2.5</v>
      </c>
      <c r="L1425" s="14">
        <f t="shared" si="228"/>
        <v>2.5</v>
      </c>
      <c r="M1425" s="8">
        <f t="shared" si="225"/>
        <v>1.1415525114155251E-2</v>
      </c>
      <c r="N1425" s="8">
        <f t="shared" si="226"/>
        <v>1.1415525114155251E-2</v>
      </c>
      <c r="O1425" s="14">
        <f t="shared" si="229"/>
        <v>-2.5</v>
      </c>
      <c r="P1425" s="8">
        <f t="shared" si="230"/>
        <v>-1.1286681715575621E-2</v>
      </c>
    </row>
    <row r="1426" spans="1:16" x14ac:dyDescent="0.25">
      <c r="A1426" s="10">
        <v>43454</v>
      </c>
      <c r="B1426" s="11">
        <v>221</v>
      </c>
      <c r="C1426" s="11">
        <v>221</v>
      </c>
      <c r="D1426" s="11">
        <v>222.5</v>
      </c>
      <c r="E1426" s="11">
        <v>221</v>
      </c>
      <c r="F1426" s="12">
        <v>38697116</v>
      </c>
      <c r="G1426" s="14">
        <f t="shared" si="221"/>
        <v>1.5</v>
      </c>
      <c r="H1426" s="14">
        <f t="shared" si="222"/>
        <v>0</v>
      </c>
      <c r="I1426" s="8">
        <f t="shared" si="223"/>
        <v>6.7873303167420816E-3</v>
      </c>
      <c r="J1426" s="8">
        <f t="shared" si="224"/>
        <v>0</v>
      </c>
      <c r="K1426" s="14">
        <f t="shared" si="227"/>
        <v>-1</v>
      </c>
      <c r="L1426" s="14">
        <f t="shared" si="228"/>
        <v>2.5</v>
      </c>
      <c r="M1426" s="8">
        <f t="shared" si="225"/>
        <v>-4.5248868778280547E-3</v>
      </c>
      <c r="N1426" s="8">
        <f t="shared" si="226"/>
        <v>1.1312217194570135E-2</v>
      </c>
      <c r="O1426" s="14">
        <f t="shared" si="229"/>
        <v>-2.5</v>
      </c>
      <c r="P1426" s="8">
        <f t="shared" si="230"/>
        <v>-1.1185682326621925E-2</v>
      </c>
    </row>
    <row r="1427" spans="1:16" x14ac:dyDescent="0.25">
      <c r="A1427" s="10">
        <v>43453</v>
      </c>
      <c r="B1427" s="11">
        <v>225.5</v>
      </c>
      <c r="C1427" s="11">
        <v>222</v>
      </c>
      <c r="D1427" s="11">
        <v>225.5</v>
      </c>
      <c r="E1427" s="11">
        <v>222</v>
      </c>
      <c r="F1427" s="12">
        <v>23415082</v>
      </c>
      <c r="G1427" s="14">
        <f t="shared" si="221"/>
        <v>3.5</v>
      </c>
      <c r="H1427" s="14">
        <f t="shared" si="222"/>
        <v>0</v>
      </c>
      <c r="I1427" s="8">
        <f t="shared" si="223"/>
        <v>1.5765765765765764E-2</v>
      </c>
      <c r="J1427" s="8">
        <f t="shared" si="224"/>
        <v>0</v>
      </c>
      <c r="K1427" s="14">
        <f t="shared" si="227"/>
        <v>4.5</v>
      </c>
      <c r="L1427" s="14">
        <f t="shared" si="228"/>
        <v>-1</v>
      </c>
      <c r="M1427" s="8">
        <f t="shared" si="225"/>
        <v>2.0270270270270271E-2</v>
      </c>
      <c r="N1427" s="8">
        <f t="shared" si="226"/>
        <v>-4.5045045045045045E-3</v>
      </c>
      <c r="O1427" s="14">
        <f t="shared" si="229"/>
        <v>1</v>
      </c>
      <c r="P1427" s="8">
        <f t="shared" si="230"/>
        <v>4.5248868778280547E-3</v>
      </c>
    </row>
    <row r="1428" spans="1:16" x14ac:dyDescent="0.25">
      <c r="A1428" s="10">
        <v>43452</v>
      </c>
      <c r="B1428" s="11">
        <v>222.5</v>
      </c>
      <c r="C1428" s="11">
        <v>221</v>
      </c>
      <c r="D1428" s="11">
        <v>223</v>
      </c>
      <c r="E1428" s="11">
        <v>220.5</v>
      </c>
      <c r="F1428" s="12">
        <v>30270541</v>
      </c>
      <c r="G1428" s="14">
        <f t="shared" si="221"/>
        <v>2</v>
      </c>
      <c r="H1428" s="14">
        <f t="shared" si="222"/>
        <v>0.5</v>
      </c>
      <c r="I1428" s="8">
        <f t="shared" si="223"/>
        <v>9.0497737556561094E-3</v>
      </c>
      <c r="J1428" s="8">
        <f t="shared" si="224"/>
        <v>2.2624434389140274E-3</v>
      </c>
      <c r="K1428" s="14">
        <f t="shared" si="227"/>
        <v>-2.5</v>
      </c>
      <c r="L1428" s="14">
        <f t="shared" si="228"/>
        <v>5</v>
      </c>
      <c r="M1428" s="8">
        <f t="shared" si="225"/>
        <v>-1.1312217194570135E-2</v>
      </c>
      <c r="N1428" s="8">
        <f t="shared" si="226"/>
        <v>2.2624434389140271E-2</v>
      </c>
      <c r="O1428" s="14">
        <f t="shared" si="229"/>
        <v>-4.5</v>
      </c>
      <c r="P1428" s="8">
        <f t="shared" si="230"/>
        <v>-1.9955654101995565E-2</v>
      </c>
    </row>
    <row r="1429" spans="1:16" x14ac:dyDescent="0.25">
      <c r="A1429" s="10">
        <v>43451</v>
      </c>
      <c r="B1429" s="11">
        <v>223.5</v>
      </c>
      <c r="C1429" s="11">
        <v>221</v>
      </c>
      <c r="D1429" s="11">
        <v>225</v>
      </c>
      <c r="E1429" s="11">
        <v>220</v>
      </c>
      <c r="F1429" s="12">
        <v>18964952</v>
      </c>
      <c r="G1429" s="14">
        <f t="shared" si="221"/>
        <v>4</v>
      </c>
      <c r="H1429" s="14">
        <f t="shared" si="222"/>
        <v>1</v>
      </c>
      <c r="I1429" s="8">
        <f t="shared" si="223"/>
        <v>1.8099547511312219E-2</v>
      </c>
      <c r="J1429" s="8">
        <f t="shared" si="224"/>
        <v>4.5248868778280547E-3</v>
      </c>
      <c r="K1429" s="14">
        <f t="shared" si="227"/>
        <v>2.5</v>
      </c>
      <c r="L1429" s="14">
        <f t="shared" si="228"/>
        <v>2.5</v>
      </c>
      <c r="M1429" s="8">
        <f t="shared" si="225"/>
        <v>1.1312217194570135E-2</v>
      </c>
      <c r="N1429" s="8">
        <f t="shared" si="226"/>
        <v>1.1312217194570135E-2</v>
      </c>
      <c r="O1429" s="14">
        <f t="shared" si="229"/>
        <v>-1.5</v>
      </c>
      <c r="P1429" s="8">
        <f t="shared" si="230"/>
        <v>-6.7415730337078653E-3</v>
      </c>
    </row>
    <row r="1430" spans="1:16" x14ac:dyDescent="0.25">
      <c r="A1430" s="10">
        <v>43448</v>
      </c>
      <c r="B1430" s="11">
        <v>222.5</v>
      </c>
      <c r="C1430" s="11">
        <v>223</v>
      </c>
      <c r="D1430" s="11">
        <v>223.5</v>
      </c>
      <c r="E1430" s="11">
        <v>220.5</v>
      </c>
      <c r="F1430" s="12">
        <v>43226159</v>
      </c>
      <c r="G1430" s="14">
        <f t="shared" si="221"/>
        <v>0.5</v>
      </c>
      <c r="H1430" s="14">
        <f t="shared" si="222"/>
        <v>2.5</v>
      </c>
      <c r="I1430" s="8">
        <f t="shared" si="223"/>
        <v>2.242152466367713E-3</v>
      </c>
      <c r="J1430" s="8">
        <f t="shared" si="224"/>
        <v>1.1210762331838564E-2</v>
      </c>
      <c r="K1430" s="14">
        <f t="shared" si="227"/>
        <v>0</v>
      </c>
      <c r="L1430" s="14">
        <f t="shared" si="228"/>
        <v>3</v>
      </c>
      <c r="M1430" s="8">
        <f t="shared" si="225"/>
        <v>0</v>
      </c>
      <c r="N1430" s="8">
        <f t="shared" si="226"/>
        <v>1.3452914798206279E-2</v>
      </c>
      <c r="O1430" s="14">
        <f t="shared" si="229"/>
        <v>-0.5</v>
      </c>
      <c r="P1430" s="8">
        <f t="shared" si="230"/>
        <v>-2.2371364653243847E-3</v>
      </c>
    </row>
    <row r="1431" spans="1:16" x14ac:dyDescent="0.25">
      <c r="A1431" s="10">
        <v>43447</v>
      </c>
      <c r="B1431" s="11">
        <v>226</v>
      </c>
      <c r="C1431" s="11">
        <v>227</v>
      </c>
      <c r="D1431" s="11">
        <v>227.5</v>
      </c>
      <c r="E1431" s="11">
        <v>225</v>
      </c>
      <c r="F1431" s="12">
        <v>32433141</v>
      </c>
      <c r="G1431" s="14">
        <f t="shared" si="221"/>
        <v>0.5</v>
      </c>
      <c r="H1431" s="14">
        <f t="shared" si="222"/>
        <v>2</v>
      </c>
      <c r="I1431" s="8">
        <f t="shared" si="223"/>
        <v>2.2026431718061676E-3</v>
      </c>
      <c r="J1431" s="8">
        <f t="shared" si="224"/>
        <v>8.8105726872246704E-3</v>
      </c>
      <c r="K1431" s="14">
        <f t="shared" si="227"/>
        <v>5</v>
      </c>
      <c r="L1431" s="14">
        <f t="shared" si="228"/>
        <v>-2.5</v>
      </c>
      <c r="M1431" s="8">
        <f t="shared" si="225"/>
        <v>2.2026431718061675E-2</v>
      </c>
      <c r="N1431" s="8">
        <f t="shared" si="226"/>
        <v>-1.1013215859030838E-2</v>
      </c>
      <c r="O1431" s="14">
        <f t="shared" si="229"/>
        <v>4.5</v>
      </c>
      <c r="P1431" s="8">
        <f t="shared" si="230"/>
        <v>2.0224719101123594E-2</v>
      </c>
    </row>
    <row r="1432" spans="1:16" x14ac:dyDescent="0.25">
      <c r="A1432" s="10">
        <v>43446</v>
      </c>
      <c r="B1432" s="11">
        <v>226.5</v>
      </c>
      <c r="C1432" s="11">
        <v>223.5</v>
      </c>
      <c r="D1432" s="11">
        <v>227</v>
      </c>
      <c r="E1432" s="11">
        <v>222.5</v>
      </c>
      <c r="F1432" s="12">
        <v>32926379</v>
      </c>
      <c r="G1432" s="14">
        <f t="shared" si="221"/>
        <v>3.5</v>
      </c>
      <c r="H1432" s="14">
        <f t="shared" si="222"/>
        <v>1</v>
      </c>
      <c r="I1432" s="8">
        <f t="shared" si="223"/>
        <v>1.5659955257270694E-2</v>
      </c>
      <c r="J1432" s="8">
        <f t="shared" si="224"/>
        <v>4.4742729306487695E-3</v>
      </c>
      <c r="K1432" s="14">
        <f t="shared" si="227"/>
        <v>1</v>
      </c>
      <c r="L1432" s="14">
        <f t="shared" si="228"/>
        <v>3.5</v>
      </c>
      <c r="M1432" s="8">
        <f t="shared" si="225"/>
        <v>4.4742729306487695E-3</v>
      </c>
      <c r="N1432" s="8">
        <f t="shared" si="226"/>
        <v>1.5659955257270694E-2</v>
      </c>
      <c r="O1432" s="14">
        <f t="shared" si="229"/>
        <v>-2.5</v>
      </c>
      <c r="P1432" s="8">
        <f t="shared" si="230"/>
        <v>-1.1061946902654867E-2</v>
      </c>
    </row>
    <row r="1433" spans="1:16" x14ac:dyDescent="0.25">
      <c r="A1433" s="10">
        <v>43445</v>
      </c>
      <c r="B1433" s="11">
        <v>222.5</v>
      </c>
      <c r="C1433" s="11">
        <v>220</v>
      </c>
      <c r="D1433" s="11">
        <v>223</v>
      </c>
      <c r="E1433" s="11">
        <v>219</v>
      </c>
      <c r="F1433" s="12">
        <v>27395220</v>
      </c>
      <c r="G1433" s="14">
        <f t="shared" si="221"/>
        <v>3</v>
      </c>
      <c r="H1433" s="14">
        <f t="shared" si="222"/>
        <v>1</v>
      </c>
      <c r="I1433" s="8">
        <f t="shared" si="223"/>
        <v>1.3636363636363636E-2</v>
      </c>
      <c r="J1433" s="8">
        <f t="shared" si="224"/>
        <v>4.5454545454545452E-3</v>
      </c>
      <c r="K1433" s="14">
        <f t="shared" si="227"/>
        <v>-3.5</v>
      </c>
      <c r="L1433" s="14">
        <f t="shared" si="228"/>
        <v>7.5</v>
      </c>
      <c r="M1433" s="8">
        <f t="shared" si="225"/>
        <v>-1.5909090909090907E-2</v>
      </c>
      <c r="N1433" s="8">
        <f t="shared" si="226"/>
        <v>3.4090909090909088E-2</v>
      </c>
      <c r="O1433" s="14">
        <f t="shared" si="229"/>
        <v>-6.5</v>
      </c>
      <c r="P1433" s="8">
        <f t="shared" si="230"/>
        <v>-2.8697571743929361E-2</v>
      </c>
    </row>
    <row r="1434" spans="1:16" x14ac:dyDescent="0.25">
      <c r="A1434" s="10">
        <v>43444</v>
      </c>
      <c r="B1434" s="11">
        <v>219</v>
      </c>
      <c r="C1434" s="11">
        <v>219.5</v>
      </c>
      <c r="D1434" s="11">
        <v>220</v>
      </c>
      <c r="E1434" s="11">
        <v>218.5</v>
      </c>
      <c r="F1434" s="12">
        <v>26229461</v>
      </c>
      <c r="G1434" s="14">
        <f t="shared" si="221"/>
        <v>0.5</v>
      </c>
      <c r="H1434" s="14">
        <f t="shared" si="222"/>
        <v>1</v>
      </c>
      <c r="I1434" s="8">
        <f t="shared" si="223"/>
        <v>2.2779043280182231E-3</v>
      </c>
      <c r="J1434" s="8">
        <f t="shared" si="224"/>
        <v>4.5558086560364463E-3</v>
      </c>
      <c r="K1434" s="14">
        <f t="shared" si="227"/>
        <v>-2.5</v>
      </c>
      <c r="L1434" s="14">
        <f t="shared" si="228"/>
        <v>4</v>
      </c>
      <c r="M1434" s="8">
        <f t="shared" si="225"/>
        <v>-1.1389521640091117E-2</v>
      </c>
      <c r="N1434" s="8">
        <f t="shared" si="226"/>
        <v>1.8223234624145785E-2</v>
      </c>
      <c r="O1434" s="14">
        <f t="shared" si="229"/>
        <v>-3</v>
      </c>
      <c r="P1434" s="8">
        <f t="shared" si="230"/>
        <v>-1.3483146067415731E-2</v>
      </c>
    </row>
    <row r="1435" spans="1:16" x14ac:dyDescent="0.25">
      <c r="A1435" s="10">
        <v>43441</v>
      </c>
      <c r="B1435" s="11">
        <v>221</v>
      </c>
      <c r="C1435" s="11">
        <v>222.5</v>
      </c>
      <c r="D1435" s="11">
        <v>223.5</v>
      </c>
      <c r="E1435" s="11">
        <v>220.5</v>
      </c>
      <c r="F1435" s="12">
        <v>31997568</v>
      </c>
      <c r="G1435" s="14">
        <f t="shared" si="221"/>
        <v>1</v>
      </c>
      <c r="H1435" s="14">
        <f t="shared" si="222"/>
        <v>2</v>
      </c>
      <c r="I1435" s="8">
        <f t="shared" si="223"/>
        <v>4.4943820224719105E-3</v>
      </c>
      <c r="J1435" s="8">
        <f t="shared" si="224"/>
        <v>8.988764044943821E-3</v>
      </c>
      <c r="K1435" s="14">
        <f t="shared" si="227"/>
        <v>4.5</v>
      </c>
      <c r="L1435" s="14">
        <f t="shared" si="228"/>
        <v>-1.5</v>
      </c>
      <c r="M1435" s="8">
        <f t="shared" si="225"/>
        <v>2.0224719101123594E-2</v>
      </c>
      <c r="N1435" s="8">
        <f t="shared" si="226"/>
        <v>-6.7415730337078653E-3</v>
      </c>
      <c r="O1435" s="14">
        <f t="shared" si="229"/>
        <v>3.5</v>
      </c>
      <c r="P1435" s="8">
        <f t="shared" si="230"/>
        <v>1.5981735159817351E-2</v>
      </c>
    </row>
    <row r="1436" spans="1:16" x14ac:dyDescent="0.25">
      <c r="A1436" s="10">
        <v>43440</v>
      </c>
      <c r="B1436" s="11">
        <v>220</v>
      </c>
      <c r="C1436" s="11">
        <v>220</v>
      </c>
      <c r="D1436" s="11">
        <v>222</v>
      </c>
      <c r="E1436" s="11">
        <v>219.5</v>
      </c>
      <c r="F1436" s="12">
        <v>40181112</v>
      </c>
      <c r="G1436" s="14">
        <f t="shared" si="221"/>
        <v>2</v>
      </c>
      <c r="H1436" s="14">
        <f t="shared" si="222"/>
        <v>0.5</v>
      </c>
      <c r="I1436" s="8">
        <f t="shared" si="223"/>
        <v>9.0909090909090905E-3</v>
      </c>
      <c r="J1436" s="8">
        <f t="shared" si="224"/>
        <v>2.2727272727272726E-3</v>
      </c>
      <c r="K1436" s="14">
        <f t="shared" si="227"/>
        <v>1</v>
      </c>
      <c r="L1436" s="14">
        <f t="shared" si="228"/>
        <v>1.5</v>
      </c>
      <c r="M1436" s="8">
        <f t="shared" si="225"/>
        <v>4.5454545454545452E-3</v>
      </c>
      <c r="N1436" s="8">
        <f t="shared" si="226"/>
        <v>6.8181818181818179E-3</v>
      </c>
      <c r="O1436" s="14">
        <f t="shared" si="229"/>
        <v>-1</v>
      </c>
      <c r="P1436" s="8">
        <f t="shared" si="230"/>
        <v>-4.5248868778280547E-3</v>
      </c>
    </row>
    <row r="1437" spans="1:16" x14ac:dyDescent="0.25">
      <c r="A1437" s="10">
        <v>43439</v>
      </c>
      <c r="B1437" s="11">
        <v>226</v>
      </c>
      <c r="C1437" s="11">
        <v>226.5</v>
      </c>
      <c r="D1437" s="11">
        <v>227.5</v>
      </c>
      <c r="E1437" s="11">
        <v>225</v>
      </c>
      <c r="F1437" s="12">
        <v>45634576</v>
      </c>
      <c r="G1437" s="14">
        <f t="shared" si="221"/>
        <v>1</v>
      </c>
      <c r="H1437" s="14">
        <f t="shared" si="222"/>
        <v>1.5</v>
      </c>
      <c r="I1437" s="8">
        <f t="shared" si="223"/>
        <v>4.4150110375275938E-3</v>
      </c>
      <c r="J1437" s="8">
        <f t="shared" si="224"/>
        <v>6.6225165562913907E-3</v>
      </c>
      <c r="K1437" s="14">
        <f t="shared" si="227"/>
        <v>7.5</v>
      </c>
      <c r="L1437" s="14">
        <f t="shared" si="228"/>
        <v>-5</v>
      </c>
      <c r="M1437" s="8">
        <f t="shared" si="225"/>
        <v>3.3112582781456956E-2</v>
      </c>
      <c r="N1437" s="8">
        <f t="shared" si="226"/>
        <v>-2.2075055187637971E-2</v>
      </c>
      <c r="O1437" s="14">
        <f t="shared" si="229"/>
        <v>6.5</v>
      </c>
      <c r="P1437" s="8">
        <f t="shared" si="230"/>
        <v>2.9545454545454545E-2</v>
      </c>
    </row>
    <row r="1438" spans="1:16" x14ac:dyDescent="0.25">
      <c r="A1438" s="10">
        <v>43438</v>
      </c>
      <c r="B1438" s="11">
        <v>234</v>
      </c>
      <c r="C1438" s="11">
        <v>233</v>
      </c>
      <c r="D1438" s="11">
        <v>234.5</v>
      </c>
      <c r="E1438" s="11">
        <v>231</v>
      </c>
      <c r="F1438" s="12">
        <v>41947162</v>
      </c>
      <c r="G1438" s="14">
        <f t="shared" si="221"/>
        <v>1.5</v>
      </c>
      <c r="H1438" s="14">
        <f t="shared" si="222"/>
        <v>2</v>
      </c>
      <c r="I1438" s="8">
        <f t="shared" si="223"/>
        <v>6.4377682403433476E-3</v>
      </c>
      <c r="J1438" s="8">
        <f t="shared" si="224"/>
        <v>8.5836909871244635E-3</v>
      </c>
      <c r="K1438" s="14">
        <f t="shared" si="227"/>
        <v>8.5</v>
      </c>
      <c r="L1438" s="14">
        <f t="shared" si="228"/>
        <v>-5</v>
      </c>
      <c r="M1438" s="8">
        <f t="shared" si="225"/>
        <v>3.6480686695278972E-2</v>
      </c>
      <c r="N1438" s="8">
        <f t="shared" si="226"/>
        <v>-2.1459227467811159E-2</v>
      </c>
      <c r="O1438" s="14">
        <f t="shared" si="229"/>
        <v>7</v>
      </c>
      <c r="P1438" s="8">
        <f t="shared" si="230"/>
        <v>3.0973451327433628E-2</v>
      </c>
    </row>
    <row r="1439" spans="1:16" x14ac:dyDescent="0.25">
      <c r="A1439" s="10">
        <v>43437</v>
      </c>
      <c r="B1439" s="11">
        <v>235</v>
      </c>
      <c r="C1439" s="11">
        <v>231</v>
      </c>
      <c r="D1439" s="11">
        <v>235</v>
      </c>
      <c r="E1439" s="11">
        <v>231</v>
      </c>
      <c r="F1439" s="12">
        <v>49612186</v>
      </c>
      <c r="G1439" s="14">
        <f t="shared" si="221"/>
        <v>4</v>
      </c>
      <c r="H1439" s="14">
        <f t="shared" si="222"/>
        <v>0</v>
      </c>
      <c r="I1439" s="8">
        <f t="shared" si="223"/>
        <v>1.7316017316017316E-2</v>
      </c>
      <c r="J1439" s="8">
        <f t="shared" si="224"/>
        <v>0</v>
      </c>
      <c r="K1439" s="14">
        <f t="shared" si="227"/>
        <v>1</v>
      </c>
      <c r="L1439" s="14">
        <f t="shared" si="228"/>
        <v>3</v>
      </c>
      <c r="M1439" s="8">
        <f t="shared" si="225"/>
        <v>4.329004329004329E-3</v>
      </c>
      <c r="N1439" s="8">
        <f t="shared" si="226"/>
        <v>1.2987012987012988E-2</v>
      </c>
      <c r="O1439" s="14">
        <f t="shared" si="229"/>
        <v>-3</v>
      </c>
      <c r="P1439" s="8">
        <f t="shared" si="230"/>
        <v>-1.282051282051282E-2</v>
      </c>
    </row>
    <row r="1440" spans="1:16" x14ac:dyDescent="0.25">
      <c r="A1440" s="10">
        <v>43434</v>
      </c>
      <c r="B1440" s="11">
        <v>225.5</v>
      </c>
      <c r="C1440" s="11">
        <v>229.5</v>
      </c>
      <c r="D1440" s="11">
        <v>231</v>
      </c>
      <c r="E1440" s="11">
        <v>225.5</v>
      </c>
      <c r="F1440" s="12">
        <v>57352957</v>
      </c>
      <c r="G1440" s="14">
        <f t="shared" si="221"/>
        <v>1.5</v>
      </c>
      <c r="H1440" s="14">
        <f t="shared" si="222"/>
        <v>4</v>
      </c>
      <c r="I1440" s="8">
        <f t="shared" si="223"/>
        <v>6.5359477124183009E-3</v>
      </c>
      <c r="J1440" s="8">
        <f t="shared" si="224"/>
        <v>1.7429193899782137E-2</v>
      </c>
      <c r="K1440" s="14">
        <f t="shared" si="227"/>
        <v>-4</v>
      </c>
      <c r="L1440" s="14">
        <f t="shared" si="228"/>
        <v>9.5</v>
      </c>
      <c r="M1440" s="8">
        <f t="shared" si="225"/>
        <v>-1.7429193899782137E-2</v>
      </c>
      <c r="N1440" s="8">
        <f t="shared" si="226"/>
        <v>4.1394335511982572E-2</v>
      </c>
      <c r="O1440" s="14">
        <f t="shared" si="229"/>
        <v>-5.5</v>
      </c>
      <c r="P1440" s="8">
        <f t="shared" si="230"/>
        <v>-2.3404255319148935E-2</v>
      </c>
    </row>
    <row r="1441" spans="1:16" x14ac:dyDescent="0.25">
      <c r="A1441" s="10">
        <v>43433</v>
      </c>
      <c r="B1441" s="11">
        <v>229</v>
      </c>
      <c r="C1441" s="11">
        <v>231.5</v>
      </c>
      <c r="D1441" s="11">
        <v>231.5</v>
      </c>
      <c r="E1441" s="11">
        <v>229</v>
      </c>
      <c r="F1441" s="12">
        <v>46206207</v>
      </c>
      <c r="G1441" s="14">
        <f t="shared" si="221"/>
        <v>0</v>
      </c>
      <c r="H1441" s="14">
        <f t="shared" si="222"/>
        <v>2.5</v>
      </c>
      <c r="I1441" s="8">
        <f t="shared" si="223"/>
        <v>0</v>
      </c>
      <c r="J1441" s="8">
        <f t="shared" si="224"/>
        <v>1.079913606911447E-2</v>
      </c>
      <c r="K1441" s="14">
        <f t="shared" si="227"/>
        <v>6</v>
      </c>
      <c r="L1441" s="14">
        <f t="shared" si="228"/>
        <v>-3.5</v>
      </c>
      <c r="M1441" s="8">
        <f t="shared" si="225"/>
        <v>2.591792656587473E-2</v>
      </c>
      <c r="N1441" s="8">
        <f t="shared" si="226"/>
        <v>-1.511879049676026E-2</v>
      </c>
      <c r="O1441" s="14">
        <f t="shared" si="229"/>
        <v>6</v>
      </c>
      <c r="P1441" s="8">
        <f t="shared" si="230"/>
        <v>2.6607538802660754E-2</v>
      </c>
    </row>
    <row r="1442" spans="1:16" x14ac:dyDescent="0.25">
      <c r="A1442" s="10">
        <v>43432</v>
      </c>
      <c r="B1442" s="11">
        <v>226.5</v>
      </c>
      <c r="C1442" s="11">
        <v>222.5</v>
      </c>
      <c r="D1442" s="11">
        <v>227</v>
      </c>
      <c r="E1442" s="11">
        <v>222</v>
      </c>
      <c r="F1442" s="12">
        <v>24759026</v>
      </c>
      <c r="G1442" s="14">
        <f t="shared" si="221"/>
        <v>4.5</v>
      </c>
      <c r="H1442" s="14">
        <f t="shared" si="222"/>
        <v>0.5</v>
      </c>
      <c r="I1442" s="8">
        <f t="shared" si="223"/>
        <v>2.0224719101123594E-2</v>
      </c>
      <c r="J1442" s="8">
        <f t="shared" si="224"/>
        <v>2.2471910112359553E-3</v>
      </c>
      <c r="K1442" s="14">
        <f t="shared" si="227"/>
        <v>-2</v>
      </c>
      <c r="L1442" s="14">
        <f t="shared" si="228"/>
        <v>7</v>
      </c>
      <c r="M1442" s="8">
        <f t="shared" si="225"/>
        <v>-8.988764044943821E-3</v>
      </c>
      <c r="N1442" s="8">
        <f t="shared" si="226"/>
        <v>3.1460674157303373E-2</v>
      </c>
      <c r="O1442" s="14">
        <f t="shared" si="229"/>
        <v>-6.5</v>
      </c>
      <c r="P1442" s="8">
        <f t="shared" si="230"/>
        <v>-2.8384279475982533E-2</v>
      </c>
    </row>
    <row r="1443" spans="1:16" x14ac:dyDescent="0.25">
      <c r="A1443" s="10">
        <v>43431</v>
      </c>
      <c r="B1443" s="11">
        <v>224</v>
      </c>
      <c r="C1443" s="11">
        <v>220</v>
      </c>
      <c r="D1443" s="11">
        <v>224.5</v>
      </c>
      <c r="E1443" s="11">
        <v>219</v>
      </c>
      <c r="F1443" s="12">
        <v>32676349</v>
      </c>
      <c r="G1443" s="14">
        <f t="shared" si="221"/>
        <v>4.5</v>
      </c>
      <c r="H1443" s="14">
        <f t="shared" si="222"/>
        <v>1</v>
      </c>
      <c r="I1443" s="8">
        <f t="shared" si="223"/>
        <v>2.0454545454545454E-2</v>
      </c>
      <c r="J1443" s="8">
        <f t="shared" si="224"/>
        <v>4.5454545454545452E-3</v>
      </c>
      <c r="K1443" s="14">
        <f t="shared" si="227"/>
        <v>-2</v>
      </c>
      <c r="L1443" s="14">
        <f t="shared" si="228"/>
        <v>7.5</v>
      </c>
      <c r="M1443" s="8">
        <f t="shared" si="225"/>
        <v>-9.0909090909090905E-3</v>
      </c>
      <c r="N1443" s="8">
        <f t="shared" si="226"/>
        <v>3.4090909090909088E-2</v>
      </c>
      <c r="O1443" s="14">
        <f t="shared" si="229"/>
        <v>-6.5</v>
      </c>
      <c r="P1443" s="8">
        <f t="shared" si="230"/>
        <v>-2.8697571743929361E-2</v>
      </c>
    </row>
    <row r="1444" spans="1:16" x14ac:dyDescent="0.25">
      <c r="A1444" s="10">
        <v>43430</v>
      </c>
      <c r="B1444" s="11">
        <v>223</v>
      </c>
      <c r="C1444" s="11">
        <v>219</v>
      </c>
      <c r="D1444" s="11">
        <v>224</v>
      </c>
      <c r="E1444" s="11">
        <v>218.5</v>
      </c>
      <c r="F1444" s="12">
        <v>35267804</v>
      </c>
      <c r="G1444" s="14">
        <f t="shared" si="221"/>
        <v>5</v>
      </c>
      <c r="H1444" s="14">
        <f t="shared" si="222"/>
        <v>0.5</v>
      </c>
      <c r="I1444" s="8">
        <f t="shared" si="223"/>
        <v>2.2831050228310501E-2</v>
      </c>
      <c r="J1444" s="8">
        <f t="shared" si="224"/>
        <v>2.2831050228310501E-3</v>
      </c>
      <c r="K1444" s="14">
        <f t="shared" si="227"/>
        <v>0</v>
      </c>
      <c r="L1444" s="14">
        <f t="shared" si="228"/>
        <v>5.5</v>
      </c>
      <c r="M1444" s="8">
        <f t="shared" si="225"/>
        <v>0</v>
      </c>
      <c r="N1444" s="8">
        <f t="shared" si="226"/>
        <v>2.5114155251141551E-2</v>
      </c>
      <c r="O1444" s="14">
        <f t="shared" si="229"/>
        <v>-5</v>
      </c>
      <c r="P1444" s="8">
        <f t="shared" si="230"/>
        <v>-2.2321428571428572E-2</v>
      </c>
    </row>
    <row r="1445" spans="1:16" x14ac:dyDescent="0.25">
      <c r="A1445" s="10">
        <v>43427</v>
      </c>
      <c r="B1445" s="11">
        <v>218.5</v>
      </c>
      <c r="C1445" s="11">
        <v>220.5</v>
      </c>
      <c r="D1445" s="11">
        <v>220.5</v>
      </c>
      <c r="E1445" s="11">
        <v>217</v>
      </c>
      <c r="F1445" s="12">
        <v>15553334</v>
      </c>
      <c r="G1445" s="14">
        <f t="shared" si="221"/>
        <v>0</v>
      </c>
      <c r="H1445" s="14">
        <f t="shared" si="222"/>
        <v>3.5</v>
      </c>
      <c r="I1445" s="8">
        <f t="shared" si="223"/>
        <v>0</v>
      </c>
      <c r="J1445" s="8">
        <f t="shared" si="224"/>
        <v>1.5873015873015872E-2</v>
      </c>
      <c r="K1445" s="14">
        <f t="shared" si="227"/>
        <v>-2.5</v>
      </c>
      <c r="L1445" s="14">
        <f t="shared" si="228"/>
        <v>6</v>
      </c>
      <c r="M1445" s="8">
        <f t="shared" si="225"/>
        <v>-1.1337868480725623E-2</v>
      </c>
      <c r="N1445" s="8">
        <f t="shared" si="226"/>
        <v>2.7210884353741496E-2</v>
      </c>
      <c r="O1445" s="14">
        <f t="shared" si="229"/>
        <v>-2.5</v>
      </c>
      <c r="P1445" s="8">
        <f t="shared" si="230"/>
        <v>-1.1210762331838564E-2</v>
      </c>
    </row>
    <row r="1446" spans="1:16" x14ac:dyDescent="0.25">
      <c r="A1446" s="10">
        <v>43426</v>
      </c>
      <c r="B1446" s="11">
        <v>219</v>
      </c>
      <c r="C1446" s="11">
        <v>221.5</v>
      </c>
      <c r="D1446" s="11">
        <v>222</v>
      </c>
      <c r="E1446" s="11">
        <v>219</v>
      </c>
      <c r="F1446" s="12">
        <v>22060610</v>
      </c>
      <c r="G1446" s="14">
        <f t="shared" si="221"/>
        <v>0.5</v>
      </c>
      <c r="H1446" s="14">
        <f t="shared" si="222"/>
        <v>2.5</v>
      </c>
      <c r="I1446" s="8">
        <f t="shared" si="223"/>
        <v>2.257336343115124E-3</v>
      </c>
      <c r="J1446" s="8">
        <f t="shared" si="224"/>
        <v>1.1286681715575621E-2</v>
      </c>
      <c r="K1446" s="14">
        <f t="shared" si="227"/>
        <v>3.5</v>
      </c>
      <c r="L1446" s="14">
        <f t="shared" si="228"/>
        <v>-0.5</v>
      </c>
      <c r="M1446" s="8">
        <f t="shared" si="225"/>
        <v>1.580135440180587E-2</v>
      </c>
      <c r="N1446" s="8">
        <f t="shared" si="226"/>
        <v>-2.257336343115124E-3</v>
      </c>
      <c r="O1446" s="14">
        <f t="shared" si="229"/>
        <v>3</v>
      </c>
      <c r="P1446" s="8">
        <f t="shared" si="230"/>
        <v>1.3729977116704805E-2</v>
      </c>
    </row>
    <row r="1447" spans="1:16" x14ac:dyDescent="0.25">
      <c r="A1447" s="10">
        <v>43425</v>
      </c>
      <c r="B1447" s="11">
        <v>219</v>
      </c>
      <c r="C1447" s="11">
        <v>214.5</v>
      </c>
      <c r="D1447" s="11">
        <v>220</v>
      </c>
      <c r="E1447" s="11">
        <v>214</v>
      </c>
      <c r="F1447" s="12">
        <v>38478343</v>
      </c>
      <c r="G1447" s="14">
        <f t="shared" si="221"/>
        <v>5.5</v>
      </c>
      <c r="H1447" s="14">
        <f t="shared" si="222"/>
        <v>0.5</v>
      </c>
      <c r="I1447" s="8">
        <f t="shared" si="223"/>
        <v>2.564102564102564E-2</v>
      </c>
      <c r="J1447" s="8">
        <f t="shared" si="224"/>
        <v>2.331002331002331E-3</v>
      </c>
      <c r="K1447" s="14">
        <f t="shared" si="227"/>
        <v>1</v>
      </c>
      <c r="L1447" s="14">
        <f t="shared" si="228"/>
        <v>5</v>
      </c>
      <c r="M1447" s="8">
        <f t="shared" si="225"/>
        <v>4.662004662004662E-3</v>
      </c>
      <c r="N1447" s="8">
        <f t="shared" si="226"/>
        <v>2.3310023310023312E-2</v>
      </c>
      <c r="O1447" s="14">
        <f t="shared" si="229"/>
        <v>-4.5</v>
      </c>
      <c r="P1447" s="8">
        <f t="shared" si="230"/>
        <v>-2.0547945205479451E-2</v>
      </c>
    </row>
    <row r="1448" spans="1:16" x14ac:dyDescent="0.25">
      <c r="A1448" s="10">
        <v>43424</v>
      </c>
      <c r="B1448" s="11">
        <v>218</v>
      </c>
      <c r="C1448" s="11">
        <v>219</v>
      </c>
      <c r="D1448" s="11">
        <v>220.5</v>
      </c>
      <c r="E1448" s="11">
        <v>218</v>
      </c>
      <c r="F1448" s="12">
        <v>45686756</v>
      </c>
      <c r="G1448" s="14">
        <f t="shared" si="221"/>
        <v>1.5</v>
      </c>
      <c r="H1448" s="14">
        <f t="shared" si="222"/>
        <v>1</v>
      </c>
      <c r="I1448" s="8">
        <f t="shared" si="223"/>
        <v>6.8493150684931503E-3</v>
      </c>
      <c r="J1448" s="8">
        <f t="shared" si="224"/>
        <v>4.5662100456621002E-3</v>
      </c>
      <c r="K1448" s="14">
        <f t="shared" si="227"/>
        <v>1.5</v>
      </c>
      <c r="L1448" s="14">
        <f t="shared" si="228"/>
        <v>1</v>
      </c>
      <c r="M1448" s="8">
        <f t="shared" si="225"/>
        <v>6.8493150684931503E-3</v>
      </c>
      <c r="N1448" s="8">
        <f t="shared" si="226"/>
        <v>4.5662100456621002E-3</v>
      </c>
      <c r="O1448" s="14">
        <f t="shared" si="229"/>
        <v>0</v>
      </c>
      <c r="P1448" s="8">
        <f t="shared" si="230"/>
        <v>0</v>
      </c>
    </row>
    <row r="1449" spans="1:16" x14ac:dyDescent="0.25">
      <c r="A1449" s="10">
        <v>43423</v>
      </c>
      <c r="B1449" s="11">
        <v>222</v>
      </c>
      <c r="C1449" s="11">
        <v>225</v>
      </c>
      <c r="D1449" s="11">
        <v>225</v>
      </c>
      <c r="E1449" s="11">
        <v>221</v>
      </c>
      <c r="F1449" s="12">
        <v>51034754</v>
      </c>
      <c r="G1449" s="14">
        <f t="shared" si="221"/>
        <v>0</v>
      </c>
      <c r="H1449" s="14">
        <f t="shared" si="222"/>
        <v>4</v>
      </c>
      <c r="I1449" s="8">
        <f t="shared" si="223"/>
        <v>0</v>
      </c>
      <c r="J1449" s="8">
        <f t="shared" si="224"/>
        <v>1.7777777777777778E-2</v>
      </c>
      <c r="K1449" s="14">
        <f t="shared" si="227"/>
        <v>7</v>
      </c>
      <c r="L1449" s="14">
        <f t="shared" si="228"/>
        <v>-3</v>
      </c>
      <c r="M1449" s="8">
        <f t="shared" si="225"/>
        <v>3.111111111111111E-2</v>
      </c>
      <c r="N1449" s="8">
        <f t="shared" si="226"/>
        <v>-1.3333333333333334E-2</v>
      </c>
      <c r="O1449" s="14">
        <f t="shared" si="229"/>
        <v>7</v>
      </c>
      <c r="P1449" s="8">
        <f t="shared" si="230"/>
        <v>3.2110091743119268E-2</v>
      </c>
    </row>
    <row r="1450" spans="1:16" x14ac:dyDescent="0.25">
      <c r="A1450" s="10">
        <v>43420</v>
      </c>
      <c r="B1450" s="11">
        <v>226</v>
      </c>
      <c r="C1450" s="11">
        <v>229</v>
      </c>
      <c r="D1450" s="11">
        <v>229</v>
      </c>
      <c r="E1450" s="11">
        <v>225</v>
      </c>
      <c r="F1450" s="12">
        <v>47138909</v>
      </c>
      <c r="G1450" s="14">
        <f t="shared" si="221"/>
        <v>0</v>
      </c>
      <c r="H1450" s="14">
        <f t="shared" si="222"/>
        <v>4</v>
      </c>
      <c r="I1450" s="8">
        <f t="shared" si="223"/>
        <v>0</v>
      </c>
      <c r="J1450" s="8">
        <f t="shared" si="224"/>
        <v>1.7467248908296942E-2</v>
      </c>
      <c r="K1450" s="14">
        <f t="shared" si="227"/>
        <v>7</v>
      </c>
      <c r="L1450" s="14">
        <f t="shared" si="228"/>
        <v>-3</v>
      </c>
      <c r="M1450" s="8">
        <f t="shared" si="225"/>
        <v>3.0567685589519649E-2</v>
      </c>
      <c r="N1450" s="8">
        <f t="shared" si="226"/>
        <v>-1.3100436681222707E-2</v>
      </c>
      <c r="O1450" s="14">
        <f t="shared" si="229"/>
        <v>7</v>
      </c>
      <c r="P1450" s="8">
        <f t="shared" si="230"/>
        <v>3.1531531531531529E-2</v>
      </c>
    </row>
    <row r="1451" spans="1:16" x14ac:dyDescent="0.25">
      <c r="A1451" s="10">
        <v>43419</v>
      </c>
      <c r="B1451" s="11">
        <v>231</v>
      </c>
      <c r="C1451" s="11">
        <v>229.5</v>
      </c>
      <c r="D1451" s="11">
        <v>232</v>
      </c>
      <c r="E1451" s="11">
        <v>228.5</v>
      </c>
      <c r="F1451" s="12">
        <v>22230228</v>
      </c>
      <c r="G1451" s="14">
        <f t="shared" si="221"/>
        <v>2.5</v>
      </c>
      <c r="H1451" s="14">
        <f t="shared" si="222"/>
        <v>1</v>
      </c>
      <c r="I1451" s="8">
        <f t="shared" si="223"/>
        <v>1.0893246187363835E-2</v>
      </c>
      <c r="J1451" s="8">
        <f t="shared" si="224"/>
        <v>4.3572984749455342E-3</v>
      </c>
      <c r="K1451" s="14">
        <f t="shared" si="227"/>
        <v>6</v>
      </c>
      <c r="L1451" s="14">
        <f t="shared" si="228"/>
        <v>-2.5</v>
      </c>
      <c r="M1451" s="8">
        <f t="shared" si="225"/>
        <v>2.6143790849673203E-2</v>
      </c>
      <c r="N1451" s="8">
        <f t="shared" si="226"/>
        <v>-1.0893246187363835E-2</v>
      </c>
      <c r="O1451" s="14">
        <f t="shared" si="229"/>
        <v>3.5</v>
      </c>
      <c r="P1451" s="8">
        <f t="shared" si="230"/>
        <v>1.5486725663716814E-2</v>
      </c>
    </row>
    <row r="1452" spans="1:16" x14ac:dyDescent="0.25">
      <c r="A1452" s="10">
        <v>43418</v>
      </c>
      <c r="B1452" s="11">
        <v>228.5</v>
      </c>
      <c r="C1452" s="11">
        <v>230</v>
      </c>
      <c r="D1452" s="11">
        <v>231</v>
      </c>
      <c r="E1452" s="11">
        <v>228.5</v>
      </c>
      <c r="F1452" s="12">
        <v>24565279</v>
      </c>
      <c r="G1452" s="14">
        <f t="shared" si="221"/>
        <v>1</v>
      </c>
      <c r="H1452" s="14">
        <f t="shared" si="222"/>
        <v>1.5</v>
      </c>
      <c r="I1452" s="8">
        <f t="shared" si="223"/>
        <v>4.3478260869565218E-3</v>
      </c>
      <c r="J1452" s="8">
        <f t="shared" si="224"/>
        <v>6.5217391304347823E-3</v>
      </c>
      <c r="K1452" s="14">
        <f t="shared" si="227"/>
        <v>0</v>
      </c>
      <c r="L1452" s="14">
        <f t="shared" si="228"/>
        <v>2.5</v>
      </c>
      <c r="M1452" s="8">
        <f t="shared" si="225"/>
        <v>0</v>
      </c>
      <c r="N1452" s="8">
        <f t="shared" si="226"/>
        <v>1.0869565217391304E-2</v>
      </c>
      <c r="O1452" s="14">
        <f t="shared" si="229"/>
        <v>-1</v>
      </c>
      <c r="P1452" s="8">
        <f t="shared" si="230"/>
        <v>-4.329004329004329E-3</v>
      </c>
    </row>
    <row r="1453" spans="1:16" x14ac:dyDescent="0.25">
      <c r="A1453" s="10">
        <v>43417</v>
      </c>
      <c r="B1453" s="11">
        <v>227.5</v>
      </c>
      <c r="C1453" s="11">
        <v>224.5</v>
      </c>
      <c r="D1453" s="11">
        <v>228</v>
      </c>
      <c r="E1453" s="11">
        <v>224.5</v>
      </c>
      <c r="F1453" s="12">
        <v>37565127</v>
      </c>
      <c r="G1453" s="14">
        <f t="shared" si="221"/>
        <v>3.5</v>
      </c>
      <c r="H1453" s="14">
        <f t="shared" si="222"/>
        <v>0</v>
      </c>
      <c r="I1453" s="8">
        <f t="shared" si="223"/>
        <v>1.5590200445434299E-2</v>
      </c>
      <c r="J1453" s="8">
        <f t="shared" si="224"/>
        <v>0</v>
      </c>
      <c r="K1453" s="14">
        <f t="shared" si="227"/>
        <v>-0.5</v>
      </c>
      <c r="L1453" s="14">
        <f t="shared" si="228"/>
        <v>4</v>
      </c>
      <c r="M1453" s="8">
        <f t="shared" si="225"/>
        <v>-2.2271714922048997E-3</v>
      </c>
      <c r="N1453" s="8">
        <f t="shared" si="226"/>
        <v>1.7817371937639197E-2</v>
      </c>
      <c r="O1453" s="14">
        <f t="shared" si="229"/>
        <v>-4</v>
      </c>
      <c r="P1453" s="8">
        <f t="shared" si="230"/>
        <v>-1.7505470459518599E-2</v>
      </c>
    </row>
    <row r="1454" spans="1:16" x14ac:dyDescent="0.25">
      <c r="A1454" s="10">
        <v>43416</v>
      </c>
      <c r="B1454" s="11">
        <v>231.5</v>
      </c>
      <c r="C1454" s="11">
        <v>230</v>
      </c>
      <c r="D1454" s="11">
        <v>234.5</v>
      </c>
      <c r="E1454" s="11">
        <v>230</v>
      </c>
      <c r="F1454" s="12">
        <v>26202445</v>
      </c>
      <c r="G1454" s="14">
        <f t="shared" si="221"/>
        <v>4.5</v>
      </c>
      <c r="H1454" s="14">
        <f t="shared" si="222"/>
        <v>0</v>
      </c>
      <c r="I1454" s="8">
        <f t="shared" si="223"/>
        <v>1.9565217391304349E-2</v>
      </c>
      <c r="J1454" s="8">
        <f t="shared" si="224"/>
        <v>0</v>
      </c>
      <c r="K1454" s="14">
        <f t="shared" si="227"/>
        <v>7</v>
      </c>
      <c r="L1454" s="14">
        <f t="shared" si="228"/>
        <v>-2.5</v>
      </c>
      <c r="M1454" s="8">
        <f t="shared" si="225"/>
        <v>3.0434782608695653E-2</v>
      </c>
      <c r="N1454" s="8">
        <f t="shared" si="226"/>
        <v>-1.0869565217391304E-2</v>
      </c>
      <c r="O1454" s="14">
        <f t="shared" si="229"/>
        <v>2.5</v>
      </c>
      <c r="P1454" s="8">
        <f t="shared" si="230"/>
        <v>1.098901098901099E-2</v>
      </c>
    </row>
    <row r="1455" spans="1:16" x14ac:dyDescent="0.25">
      <c r="A1455" s="10">
        <v>43413</v>
      </c>
      <c r="B1455" s="11">
        <v>231</v>
      </c>
      <c r="C1455" s="11">
        <v>234.5</v>
      </c>
      <c r="D1455" s="11">
        <v>234.5</v>
      </c>
      <c r="E1455" s="11">
        <v>231</v>
      </c>
      <c r="F1455" s="12">
        <v>23792081</v>
      </c>
      <c r="G1455" s="14">
        <f t="shared" si="221"/>
        <v>0</v>
      </c>
      <c r="H1455" s="14">
        <f t="shared" si="222"/>
        <v>3.5</v>
      </c>
      <c r="I1455" s="8">
        <f t="shared" si="223"/>
        <v>0</v>
      </c>
      <c r="J1455" s="8">
        <f t="shared" si="224"/>
        <v>1.4925373134328358E-2</v>
      </c>
      <c r="K1455" s="14">
        <f t="shared" si="227"/>
        <v>3</v>
      </c>
      <c r="L1455" s="14">
        <f t="shared" si="228"/>
        <v>0.5</v>
      </c>
      <c r="M1455" s="8">
        <f t="shared" si="225"/>
        <v>1.279317697228145E-2</v>
      </c>
      <c r="N1455" s="8">
        <f t="shared" si="226"/>
        <v>2.1321961620469083E-3</v>
      </c>
      <c r="O1455" s="14">
        <f t="shared" si="229"/>
        <v>3</v>
      </c>
      <c r="P1455" s="8">
        <f t="shared" si="230"/>
        <v>1.2958963282937365E-2</v>
      </c>
    </row>
    <row r="1456" spans="1:16" x14ac:dyDescent="0.25">
      <c r="A1456" s="10">
        <v>43412</v>
      </c>
      <c r="B1456" s="11">
        <v>236.5</v>
      </c>
      <c r="C1456" s="11">
        <v>237.5</v>
      </c>
      <c r="D1456" s="11">
        <v>237.5</v>
      </c>
      <c r="E1456" s="11">
        <v>236</v>
      </c>
      <c r="F1456" s="12">
        <v>28086146</v>
      </c>
      <c r="G1456" s="14">
        <f t="shared" si="221"/>
        <v>0</v>
      </c>
      <c r="H1456" s="14">
        <f t="shared" si="222"/>
        <v>1.5</v>
      </c>
      <c r="I1456" s="8">
        <f t="shared" si="223"/>
        <v>0</v>
      </c>
      <c r="J1456" s="8">
        <f t="shared" si="224"/>
        <v>6.3157894736842104E-3</v>
      </c>
      <c r="K1456" s="14">
        <f t="shared" si="227"/>
        <v>6.5</v>
      </c>
      <c r="L1456" s="14">
        <f t="shared" si="228"/>
        <v>-5</v>
      </c>
      <c r="M1456" s="8">
        <f t="shared" si="225"/>
        <v>2.736842105263158E-2</v>
      </c>
      <c r="N1456" s="8">
        <f t="shared" si="226"/>
        <v>-2.1052631578947368E-2</v>
      </c>
      <c r="O1456" s="14">
        <f t="shared" si="229"/>
        <v>6.5</v>
      </c>
      <c r="P1456" s="8">
        <f t="shared" si="230"/>
        <v>2.813852813852814E-2</v>
      </c>
    </row>
    <row r="1457" spans="1:16" x14ac:dyDescent="0.25">
      <c r="A1457" s="10">
        <v>43411</v>
      </c>
      <c r="B1457" s="11">
        <v>234</v>
      </c>
      <c r="C1457" s="11">
        <v>233</v>
      </c>
      <c r="D1457" s="11">
        <v>236</v>
      </c>
      <c r="E1457" s="11">
        <v>232.5</v>
      </c>
      <c r="F1457" s="12">
        <v>39842652</v>
      </c>
      <c r="G1457" s="14">
        <f t="shared" si="221"/>
        <v>3</v>
      </c>
      <c r="H1457" s="14">
        <f t="shared" si="222"/>
        <v>0.5</v>
      </c>
      <c r="I1457" s="8">
        <f t="shared" si="223"/>
        <v>1.2875536480686695E-2</v>
      </c>
      <c r="J1457" s="8">
        <f t="shared" si="224"/>
        <v>2.1459227467811159E-3</v>
      </c>
      <c r="K1457" s="14">
        <f t="shared" si="227"/>
        <v>-0.5</v>
      </c>
      <c r="L1457" s="14">
        <f t="shared" si="228"/>
        <v>4</v>
      </c>
      <c r="M1457" s="8">
        <f t="shared" si="225"/>
        <v>-2.1459227467811159E-3</v>
      </c>
      <c r="N1457" s="8">
        <f t="shared" si="226"/>
        <v>1.7167381974248927E-2</v>
      </c>
      <c r="O1457" s="14">
        <f t="shared" si="229"/>
        <v>-3.5</v>
      </c>
      <c r="P1457" s="8">
        <f t="shared" si="230"/>
        <v>-1.4799154334038054E-2</v>
      </c>
    </row>
    <row r="1458" spans="1:16" x14ac:dyDescent="0.25">
      <c r="A1458" s="10">
        <v>43410</v>
      </c>
      <c r="B1458" s="11">
        <v>234.5</v>
      </c>
      <c r="C1458" s="11">
        <v>234</v>
      </c>
      <c r="D1458" s="11">
        <v>235.5</v>
      </c>
      <c r="E1458" s="11">
        <v>232.5</v>
      </c>
      <c r="F1458" s="12">
        <v>35501176</v>
      </c>
      <c r="G1458" s="14">
        <f t="shared" si="221"/>
        <v>1.5</v>
      </c>
      <c r="H1458" s="14">
        <f t="shared" si="222"/>
        <v>1.5</v>
      </c>
      <c r="I1458" s="8">
        <f t="shared" si="223"/>
        <v>6.41025641025641E-3</v>
      </c>
      <c r="J1458" s="8">
        <f t="shared" si="224"/>
        <v>6.41025641025641E-3</v>
      </c>
      <c r="K1458" s="14">
        <f t="shared" si="227"/>
        <v>1.5</v>
      </c>
      <c r="L1458" s="14">
        <f t="shared" si="228"/>
        <v>1.5</v>
      </c>
      <c r="M1458" s="8">
        <f t="shared" si="225"/>
        <v>6.41025641025641E-3</v>
      </c>
      <c r="N1458" s="8">
        <f t="shared" si="226"/>
        <v>6.41025641025641E-3</v>
      </c>
      <c r="O1458" s="14">
        <f t="shared" si="229"/>
        <v>0</v>
      </c>
      <c r="P1458" s="8">
        <f t="shared" si="230"/>
        <v>0</v>
      </c>
    </row>
    <row r="1459" spans="1:16" x14ac:dyDescent="0.25">
      <c r="A1459" s="10">
        <v>43409</v>
      </c>
      <c r="B1459" s="11">
        <v>235</v>
      </c>
      <c r="C1459" s="11">
        <v>233</v>
      </c>
      <c r="D1459" s="11">
        <v>235.5</v>
      </c>
      <c r="E1459" s="11">
        <v>232</v>
      </c>
      <c r="F1459" s="12">
        <v>28157065</v>
      </c>
      <c r="G1459" s="14">
        <f t="shared" si="221"/>
        <v>2.5</v>
      </c>
      <c r="H1459" s="14">
        <f t="shared" si="222"/>
        <v>1</v>
      </c>
      <c r="I1459" s="8">
        <f t="shared" si="223"/>
        <v>1.0729613733905579E-2</v>
      </c>
      <c r="J1459" s="8">
        <f t="shared" si="224"/>
        <v>4.2918454935622317E-3</v>
      </c>
      <c r="K1459" s="14">
        <f t="shared" si="227"/>
        <v>1</v>
      </c>
      <c r="L1459" s="14">
        <f t="shared" si="228"/>
        <v>2.5</v>
      </c>
      <c r="M1459" s="8">
        <f t="shared" si="225"/>
        <v>4.2918454935622317E-3</v>
      </c>
      <c r="N1459" s="8">
        <f t="shared" si="226"/>
        <v>1.0729613733905579E-2</v>
      </c>
      <c r="O1459" s="14">
        <f t="shared" si="229"/>
        <v>-1.5</v>
      </c>
      <c r="P1459" s="8">
        <f t="shared" si="230"/>
        <v>-6.3965884861407248E-3</v>
      </c>
    </row>
    <row r="1460" spans="1:16" x14ac:dyDescent="0.25">
      <c r="A1460" s="10">
        <v>43406</v>
      </c>
      <c r="B1460" s="11">
        <v>236.5</v>
      </c>
      <c r="C1460" s="11">
        <v>236.5</v>
      </c>
      <c r="D1460" s="11">
        <v>236.5</v>
      </c>
      <c r="E1460" s="11">
        <v>233.5</v>
      </c>
      <c r="F1460" s="12">
        <v>30785361</v>
      </c>
      <c r="G1460" s="14">
        <f t="shared" si="221"/>
        <v>0</v>
      </c>
      <c r="H1460" s="14">
        <f t="shared" si="222"/>
        <v>3</v>
      </c>
      <c r="I1460" s="8">
        <f t="shared" si="223"/>
        <v>0</v>
      </c>
      <c r="J1460" s="8">
        <f t="shared" si="224"/>
        <v>1.2684989429175475E-2</v>
      </c>
      <c r="K1460" s="14">
        <f t="shared" si="227"/>
        <v>1.5</v>
      </c>
      <c r="L1460" s="14">
        <f t="shared" si="228"/>
        <v>1.5</v>
      </c>
      <c r="M1460" s="8">
        <f t="shared" si="225"/>
        <v>6.3424947145877377E-3</v>
      </c>
      <c r="N1460" s="8">
        <f t="shared" si="226"/>
        <v>6.3424947145877377E-3</v>
      </c>
      <c r="O1460" s="14">
        <f t="shared" si="229"/>
        <v>1.5</v>
      </c>
      <c r="P1460" s="8">
        <f t="shared" si="230"/>
        <v>6.382978723404255E-3</v>
      </c>
    </row>
    <row r="1461" spans="1:16" x14ac:dyDescent="0.25">
      <c r="A1461" s="10">
        <v>43405</v>
      </c>
      <c r="B1461" s="11">
        <v>235.5</v>
      </c>
      <c r="C1461" s="11">
        <v>236</v>
      </c>
      <c r="D1461" s="11">
        <v>237</v>
      </c>
      <c r="E1461" s="11">
        <v>233</v>
      </c>
      <c r="F1461" s="12">
        <v>44514797</v>
      </c>
      <c r="G1461" s="14">
        <f t="shared" si="221"/>
        <v>1</v>
      </c>
      <c r="H1461" s="14">
        <f t="shared" si="222"/>
        <v>3</v>
      </c>
      <c r="I1461" s="8">
        <f t="shared" si="223"/>
        <v>4.2372881355932203E-3</v>
      </c>
      <c r="J1461" s="8">
        <f t="shared" si="224"/>
        <v>1.2711864406779662E-2</v>
      </c>
      <c r="K1461" s="14">
        <f t="shared" si="227"/>
        <v>0.5</v>
      </c>
      <c r="L1461" s="14">
        <f t="shared" si="228"/>
        <v>3.5</v>
      </c>
      <c r="M1461" s="8">
        <f t="shared" si="225"/>
        <v>2.1186440677966102E-3</v>
      </c>
      <c r="N1461" s="8">
        <f t="shared" si="226"/>
        <v>1.4830508474576272E-2</v>
      </c>
      <c r="O1461" s="14">
        <f t="shared" si="229"/>
        <v>-0.5</v>
      </c>
      <c r="P1461" s="8">
        <f t="shared" si="230"/>
        <v>-2.1141649048625794E-3</v>
      </c>
    </row>
    <row r="1462" spans="1:16" x14ac:dyDescent="0.25">
      <c r="A1462" s="10">
        <v>43404</v>
      </c>
      <c r="B1462" s="11">
        <v>234</v>
      </c>
      <c r="C1462" s="11">
        <v>228</v>
      </c>
      <c r="D1462" s="11">
        <v>234</v>
      </c>
      <c r="E1462" s="11">
        <v>228</v>
      </c>
      <c r="F1462" s="12">
        <v>59933201</v>
      </c>
      <c r="G1462" s="14">
        <f t="shared" si="221"/>
        <v>6</v>
      </c>
      <c r="H1462" s="14">
        <f t="shared" si="222"/>
        <v>0</v>
      </c>
      <c r="I1462" s="8">
        <f t="shared" si="223"/>
        <v>2.6315789473684209E-2</v>
      </c>
      <c r="J1462" s="8">
        <f t="shared" si="224"/>
        <v>0</v>
      </c>
      <c r="K1462" s="14">
        <f t="shared" si="227"/>
        <v>-1.5</v>
      </c>
      <c r="L1462" s="14">
        <f t="shared" si="228"/>
        <v>7.5</v>
      </c>
      <c r="M1462" s="8">
        <f t="shared" si="225"/>
        <v>-6.5789473684210523E-3</v>
      </c>
      <c r="N1462" s="8">
        <f t="shared" si="226"/>
        <v>3.2894736842105261E-2</v>
      </c>
      <c r="O1462" s="14">
        <f t="shared" si="229"/>
        <v>-7.5</v>
      </c>
      <c r="P1462" s="8">
        <f t="shared" si="230"/>
        <v>-3.1847133757961783E-2</v>
      </c>
    </row>
    <row r="1463" spans="1:16" x14ac:dyDescent="0.25">
      <c r="A1463" s="10">
        <v>43403</v>
      </c>
      <c r="B1463" s="11">
        <v>223</v>
      </c>
      <c r="C1463" s="11">
        <v>221</v>
      </c>
      <c r="D1463" s="11">
        <v>225</v>
      </c>
      <c r="E1463" s="11">
        <v>220.5</v>
      </c>
      <c r="F1463" s="12">
        <v>29085931</v>
      </c>
      <c r="G1463" s="14">
        <f t="shared" si="221"/>
        <v>4</v>
      </c>
      <c r="H1463" s="14">
        <f t="shared" si="222"/>
        <v>0.5</v>
      </c>
      <c r="I1463" s="8">
        <f t="shared" si="223"/>
        <v>1.8099547511312219E-2</v>
      </c>
      <c r="J1463" s="8">
        <f t="shared" si="224"/>
        <v>2.2624434389140274E-3</v>
      </c>
      <c r="K1463" s="14">
        <f t="shared" si="227"/>
        <v>-9</v>
      </c>
      <c r="L1463" s="14">
        <f t="shared" si="228"/>
        <v>13.5</v>
      </c>
      <c r="M1463" s="8">
        <f t="shared" si="225"/>
        <v>-4.072398190045249E-2</v>
      </c>
      <c r="N1463" s="8">
        <f t="shared" si="226"/>
        <v>6.1085972850678731E-2</v>
      </c>
      <c r="O1463" s="14">
        <f t="shared" si="229"/>
        <v>-13</v>
      </c>
      <c r="P1463" s="8">
        <f t="shared" si="230"/>
        <v>-5.5555555555555552E-2</v>
      </c>
    </row>
    <row r="1464" spans="1:16" x14ac:dyDescent="0.25">
      <c r="A1464" s="10">
        <v>43402</v>
      </c>
      <c r="B1464" s="11">
        <v>222.5</v>
      </c>
      <c r="C1464" s="11">
        <v>223</v>
      </c>
      <c r="D1464" s="11">
        <v>224</v>
      </c>
      <c r="E1464" s="11">
        <v>221</v>
      </c>
      <c r="F1464" s="12">
        <v>18463792</v>
      </c>
      <c r="G1464" s="14">
        <f t="shared" si="221"/>
        <v>1</v>
      </c>
      <c r="H1464" s="14">
        <f t="shared" si="222"/>
        <v>2</v>
      </c>
      <c r="I1464" s="8">
        <f t="shared" si="223"/>
        <v>4.4843049327354259E-3</v>
      </c>
      <c r="J1464" s="8">
        <f t="shared" si="224"/>
        <v>8.9686098654708519E-3</v>
      </c>
      <c r="K1464" s="14">
        <f t="shared" si="227"/>
        <v>1</v>
      </c>
      <c r="L1464" s="14">
        <f t="shared" si="228"/>
        <v>2</v>
      </c>
      <c r="M1464" s="8">
        <f t="shared" si="225"/>
        <v>4.4843049327354259E-3</v>
      </c>
      <c r="N1464" s="8">
        <f t="shared" si="226"/>
        <v>8.9686098654708519E-3</v>
      </c>
      <c r="O1464" s="14">
        <f t="shared" si="229"/>
        <v>0</v>
      </c>
      <c r="P1464" s="8">
        <f t="shared" si="230"/>
        <v>0</v>
      </c>
    </row>
    <row r="1465" spans="1:16" x14ac:dyDescent="0.25">
      <c r="A1465" s="10">
        <v>43399</v>
      </c>
      <c r="B1465" s="11">
        <v>221</v>
      </c>
      <c r="C1465" s="11">
        <v>223</v>
      </c>
      <c r="D1465" s="11">
        <v>224</v>
      </c>
      <c r="E1465" s="11">
        <v>217</v>
      </c>
      <c r="F1465" s="12">
        <v>54073644</v>
      </c>
      <c r="G1465" s="14">
        <f t="shared" si="221"/>
        <v>1</v>
      </c>
      <c r="H1465" s="14">
        <f t="shared" si="222"/>
        <v>6</v>
      </c>
      <c r="I1465" s="8">
        <f t="shared" si="223"/>
        <v>4.4843049327354259E-3</v>
      </c>
      <c r="J1465" s="8">
        <f t="shared" si="224"/>
        <v>2.6905829596412557E-2</v>
      </c>
      <c r="K1465" s="14">
        <f t="shared" si="227"/>
        <v>1.5</v>
      </c>
      <c r="L1465" s="14">
        <f t="shared" si="228"/>
        <v>5.5</v>
      </c>
      <c r="M1465" s="8">
        <f t="shared" si="225"/>
        <v>6.7264573991031393E-3</v>
      </c>
      <c r="N1465" s="8">
        <f t="shared" si="226"/>
        <v>2.4663677130044841E-2</v>
      </c>
      <c r="O1465" s="14">
        <f t="shared" si="229"/>
        <v>0.5</v>
      </c>
      <c r="P1465" s="8">
        <f t="shared" si="230"/>
        <v>2.2471910112359553E-3</v>
      </c>
    </row>
    <row r="1466" spans="1:16" x14ac:dyDescent="0.25">
      <c r="A1466" s="10">
        <v>43398</v>
      </c>
      <c r="B1466" s="11">
        <v>219.5</v>
      </c>
      <c r="C1466" s="11">
        <v>220.5</v>
      </c>
      <c r="D1466" s="11">
        <v>222</v>
      </c>
      <c r="E1466" s="11">
        <v>219.5</v>
      </c>
      <c r="F1466" s="12">
        <v>75524118</v>
      </c>
      <c r="G1466" s="14">
        <f t="shared" si="221"/>
        <v>1.5</v>
      </c>
      <c r="H1466" s="14">
        <f t="shared" si="222"/>
        <v>1</v>
      </c>
      <c r="I1466" s="8">
        <f t="shared" si="223"/>
        <v>6.8027210884353739E-3</v>
      </c>
      <c r="J1466" s="8">
        <f t="shared" si="224"/>
        <v>4.5351473922902496E-3</v>
      </c>
      <c r="K1466" s="14">
        <f t="shared" si="227"/>
        <v>1</v>
      </c>
      <c r="L1466" s="14">
        <f t="shared" si="228"/>
        <v>1.5</v>
      </c>
      <c r="M1466" s="8">
        <f t="shared" si="225"/>
        <v>4.5351473922902496E-3</v>
      </c>
      <c r="N1466" s="8">
        <f t="shared" si="226"/>
        <v>6.8027210884353739E-3</v>
      </c>
      <c r="O1466" s="14">
        <f t="shared" si="229"/>
        <v>-0.5</v>
      </c>
      <c r="P1466" s="8">
        <f t="shared" si="230"/>
        <v>-2.2624434389140274E-3</v>
      </c>
    </row>
    <row r="1467" spans="1:16" x14ac:dyDescent="0.25">
      <c r="A1467" s="10">
        <v>43397</v>
      </c>
      <c r="B1467" s="11">
        <v>229.5</v>
      </c>
      <c r="C1467" s="11">
        <v>230</v>
      </c>
      <c r="D1467" s="11">
        <v>231</v>
      </c>
      <c r="E1467" s="11">
        <v>227</v>
      </c>
      <c r="F1467" s="12">
        <v>45480950</v>
      </c>
      <c r="G1467" s="14">
        <f t="shared" si="221"/>
        <v>1</v>
      </c>
      <c r="H1467" s="14">
        <f t="shared" si="222"/>
        <v>3</v>
      </c>
      <c r="I1467" s="8">
        <f t="shared" si="223"/>
        <v>4.3478260869565218E-3</v>
      </c>
      <c r="J1467" s="8">
        <f t="shared" si="224"/>
        <v>1.3043478260869565E-2</v>
      </c>
      <c r="K1467" s="14">
        <f t="shared" si="227"/>
        <v>11.5</v>
      </c>
      <c r="L1467" s="14">
        <f t="shared" si="228"/>
        <v>-7.5</v>
      </c>
      <c r="M1467" s="8">
        <f t="shared" si="225"/>
        <v>0.05</v>
      </c>
      <c r="N1467" s="8">
        <f t="shared" si="226"/>
        <v>-3.2608695652173912E-2</v>
      </c>
      <c r="O1467" s="14">
        <f t="shared" si="229"/>
        <v>10.5</v>
      </c>
      <c r="P1467" s="8">
        <f t="shared" si="230"/>
        <v>4.7835990888382689E-2</v>
      </c>
    </row>
    <row r="1468" spans="1:16" x14ac:dyDescent="0.25">
      <c r="A1468" s="10">
        <v>43396</v>
      </c>
      <c r="B1468" s="11">
        <v>230</v>
      </c>
      <c r="C1468" s="11">
        <v>232</v>
      </c>
      <c r="D1468" s="11">
        <v>234</v>
      </c>
      <c r="E1468" s="11">
        <v>230</v>
      </c>
      <c r="F1468" s="12">
        <v>36757745</v>
      </c>
      <c r="G1468" s="14">
        <f t="shared" si="221"/>
        <v>2</v>
      </c>
      <c r="H1468" s="14">
        <f t="shared" si="222"/>
        <v>2</v>
      </c>
      <c r="I1468" s="8">
        <f t="shared" si="223"/>
        <v>8.6206896551724137E-3</v>
      </c>
      <c r="J1468" s="8">
        <f t="shared" si="224"/>
        <v>8.6206896551724137E-3</v>
      </c>
      <c r="K1468" s="14">
        <f t="shared" si="227"/>
        <v>4.5</v>
      </c>
      <c r="L1468" s="14">
        <f t="shared" si="228"/>
        <v>-0.5</v>
      </c>
      <c r="M1468" s="8">
        <f t="shared" si="225"/>
        <v>1.9396551724137932E-2</v>
      </c>
      <c r="N1468" s="8">
        <f t="shared" si="226"/>
        <v>-2.1551724137931034E-3</v>
      </c>
      <c r="O1468" s="14">
        <f t="shared" si="229"/>
        <v>2.5</v>
      </c>
      <c r="P1468" s="8">
        <f t="shared" si="230"/>
        <v>1.0893246187363835E-2</v>
      </c>
    </row>
    <row r="1469" spans="1:16" x14ac:dyDescent="0.25">
      <c r="A1469" s="10">
        <v>43395</v>
      </c>
      <c r="B1469" s="11">
        <v>237</v>
      </c>
      <c r="C1469" s="11">
        <v>232.5</v>
      </c>
      <c r="D1469" s="11">
        <v>238</v>
      </c>
      <c r="E1469" s="11">
        <v>231.5</v>
      </c>
      <c r="F1469" s="12">
        <v>29275777</v>
      </c>
      <c r="G1469" s="14">
        <f t="shared" si="221"/>
        <v>5.5</v>
      </c>
      <c r="H1469" s="14">
        <f t="shared" si="222"/>
        <v>1</v>
      </c>
      <c r="I1469" s="8">
        <f t="shared" si="223"/>
        <v>2.3655913978494623E-2</v>
      </c>
      <c r="J1469" s="8">
        <f t="shared" si="224"/>
        <v>4.3010752688172043E-3</v>
      </c>
      <c r="K1469" s="14">
        <f t="shared" si="227"/>
        <v>8</v>
      </c>
      <c r="L1469" s="14">
        <f t="shared" si="228"/>
        <v>-1.5</v>
      </c>
      <c r="M1469" s="8">
        <f t="shared" si="225"/>
        <v>3.4408602150537634E-2</v>
      </c>
      <c r="N1469" s="8">
        <f t="shared" si="226"/>
        <v>-6.4516129032258064E-3</v>
      </c>
      <c r="O1469" s="14">
        <f t="shared" si="229"/>
        <v>2.5</v>
      </c>
      <c r="P1469" s="8">
        <f t="shared" si="230"/>
        <v>1.0869565217391304E-2</v>
      </c>
    </row>
    <row r="1470" spans="1:16" x14ac:dyDescent="0.25">
      <c r="A1470" s="10">
        <v>43392</v>
      </c>
      <c r="B1470" s="11">
        <v>236</v>
      </c>
      <c r="C1470" s="11">
        <v>231</v>
      </c>
      <c r="D1470" s="11">
        <v>236.5</v>
      </c>
      <c r="E1470" s="11">
        <v>230</v>
      </c>
      <c r="F1470" s="12">
        <v>29648460</v>
      </c>
      <c r="G1470" s="14">
        <f t="shared" si="221"/>
        <v>5.5</v>
      </c>
      <c r="H1470" s="14">
        <f t="shared" si="222"/>
        <v>1</v>
      </c>
      <c r="I1470" s="8">
        <f t="shared" si="223"/>
        <v>2.3809523809523808E-2</v>
      </c>
      <c r="J1470" s="8">
        <f t="shared" si="224"/>
        <v>4.329004329004329E-3</v>
      </c>
      <c r="K1470" s="14">
        <f t="shared" si="227"/>
        <v>-0.5</v>
      </c>
      <c r="L1470" s="14">
        <f t="shared" si="228"/>
        <v>7</v>
      </c>
      <c r="M1470" s="8">
        <f t="shared" si="225"/>
        <v>-2.1645021645021645E-3</v>
      </c>
      <c r="N1470" s="8">
        <f t="shared" si="226"/>
        <v>3.0303030303030304E-2</v>
      </c>
      <c r="O1470" s="14">
        <f t="shared" si="229"/>
        <v>-6</v>
      </c>
      <c r="P1470" s="8">
        <f t="shared" si="230"/>
        <v>-2.5316455696202531E-2</v>
      </c>
    </row>
    <row r="1471" spans="1:16" x14ac:dyDescent="0.25">
      <c r="A1471" s="10">
        <v>43391</v>
      </c>
      <c r="B1471" s="11">
        <v>236.5</v>
      </c>
      <c r="C1471" s="11">
        <v>238</v>
      </c>
      <c r="D1471" s="11">
        <v>239</v>
      </c>
      <c r="E1471" s="11">
        <v>235.5</v>
      </c>
      <c r="F1471" s="12">
        <v>27793430</v>
      </c>
      <c r="G1471" s="14">
        <f t="shared" si="221"/>
        <v>1</v>
      </c>
      <c r="H1471" s="14">
        <f t="shared" si="222"/>
        <v>2.5</v>
      </c>
      <c r="I1471" s="8">
        <f t="shared" si="223"/>
        <v>4.2016806722689074E-3</v>
      </c>
      <c r="J1471" s="8">
        <f t="shared" si="224"/>
        <v>1.050420168067227E-2</v>
      </c>
      <c r="K1471" s="14">
        <f t="shared" si="227"/>
        <v>3</v>
      </c>
      <c r="L1471" s="14">
        <f t="shared" si="228"/>
        <v>0.5</v>
      </c>
      <c r="M1471" s="8">
        <f t="shared" si="225"/>
        <v>1.2605042016806723E-2</v>
      </c>
      <c r="N1471" s="8">
        <f t="shared" si="226"/>
        <v>2.1008403361344537E-3</v>
      </c>
      <c r="O1471" s="14">
        <f t="shared" si="229"/>
        <v>2</v>
      </c>
      <c r="P1471" s="8">
        <f t="shared" si="230"/>
        <v>8.4745762711864406E-3</v>
      </c>
    </row>
    <row r="1472" spans="1:16" x14ac:dyDescent="0.25">
      <c r="A1472" s="10">
        <v>43390</v>
      </c>
      <c r="B1472" s="11">
        <v>238.5</v>
      </c>
      <c r="C1472" s="11">
        <v>241.5</v>
      </c>
      <c r="D1472" s="11">
        <v>243</v>
      </c>
      <c r="E1472" s="11">
        <v>238</v>
      </c>
      <c r="F1472" s="12">
        <v>42887858</v>
      </c>
      <c r="G1472" s="14">
        <f t="shared" si="221"/>
        <v>1.5</v>
      </c>
      <c r="H1472" s="14">
        <f t="shared" si="222"/>
        <v>3.5</v>
      </c>
      <c r="I1472" s="8">
        <f t="shared" si="223"/>
        <v>6.2111801242236021E-3</v>
      </c>
      <c r="J1472" s="8">
        <f t="shared" si="224"/>
        <v>1.4492753623188406E-2</v>
      </c>
      <c r="K1472" s="14">
        <f t="shared" si="227"/>
        <v>6.5</v>
      </c>
      <c r="L1472" s="14">
        <f t="shared" si="228"/>
        <v>-1.5</v>
      </c>
      <c r="M1472" s="8">
        <f t="shared" si="225"/>
        <v>2.6915113871635612E-2</v>
      </c>
      <c r="N1472" s="8">
        <f t="shared" si="226"/>
        <v>-6.2111801242236021E-3</v>
      </c>
      <c r="O1472" s="14">
        <f t="shared" si="229"/>
        <v>5</v>
      </c>
      <c r="P1472" s="8">
        <f t="shared" si="230"/>
        <v>2.1141649048625793E-2</v>
      </c>
    </row>
    <row r="1473" spans="1:16" x14ac:dyDescent="0.25">
      <c r="A1473" s="10">
        <v>43389</v>
      </c>
      <c r="B1473" s="11">
        <v>237</v>
      </c>
      <c r="C1473" s="11">
        <v>229.5</v>
      </c>
      <c r="D1473" s="11">
        <v>237</v>
      </c>
      <c r="E1473" s="11">
        <v>229</v>
      </c>
      <c r="F1473" s="12">
        <v>39129077</v>
      </c>
      <c r="G1473" s="14">
        <f t="shared" si="221"/>
        <v>7.5</v>
      </c>
      <c r="H1473" s="14">
        <f t="shared" si="222"/>
        <v>0.5</v>
      </c>
      <c r="I1473" s="8">
        <f t="shared" si="223"/>
        <v>3.2679738562091505E-2</v>
      </c>
      <c r="J1473" s="8">
        <f t="shared" si="224"/>
        <v>2.1786492374727671E-3</v>
      </c>
      <c r="K1473" s="14">
        <f t="shared" si="227"/>
        <v>-1.5</v>
      </c>
      <c r="L1473" s="14">
        <f t="shared" si="228"/>
        <v>9.5</v>
      </c>
      <c r="M1473" s="8">
        <f t="shared" si="225"/>
        <v>-6.5359477124183009E-3</v>
      </c>
      <c r="N1473" s="8">
        <f t="shared" si="226"/>
        <v>4.1394335511982572E-2</v>
      </c>
      <c r="O1473" s="14">
        <f t="shared" si="229"/>
        <v>-9</v>
      </c>
      <c r="P1473" s="8">
        <f t="shared" si="230"/>
        <v>-3.7735849056603772E-2</v>
      </c>
    </row>
    <row r="1474" spans="1:16" x14ac:dyDescent="0.25">
      <c r="A1474" s="10">
        <v>43388</v>
      </c>
      <c r="B1474" s="11">
        <v>230.5</v>
      </c>
      <c r="C1474" s="11">
        <v>234</v>
      </c>
      <c r="D1474" s="11">
        <v>234</v>
      </c>
      <c r="E1474" s="11">
        <v>230.5</v>
      </c>
      <c r="F1474" s="12">
        <v>46471280</v>
      </c>
      <c r="G1474" s="14">
        <f t="shared" si="221"/>
        <v>0</v>
      </c>
      <c r="H1474" s="14">
        <f t="shared" si="222"/>
        <v>3.5</v>
      </c>
      <c r="I1474" s="8">
        <f t="shared" si="223"/>
        <v>0</v>
      </c>
      <c r="J1474" s="8">
        <f t="shared" si="224"/>
        <v>1.4957264957264958E-2</v>
      </c>
      <c r="K1474" s="14">
        <f t="shared" si="227"/>
        <v>-3</v>
      </c>
      <c r="L1474" s="14">
        <f t="shared" si="228"/>
        <v>6.5</v>
      </c>
      <c r="M1474" s="8">
        <f t="shared" si="225"/>
        <v>-1.282051282051282E-2</v>
      </c>
      <c r="N1474" s="8">
        <f t="shared" si="226"/>
        <v>2.7777777777777776E-2</v>
      </c>
      <c r="O1474" s="14">
        <f t="shared" si="229"/>
        <v>-3</v>
      </c>
      <c r="P1474" s="8">
        <f t="shared" si="230"/>
        <v>-1.2658227848101266E-2</v>
      </c>
    </row>
    <row r="1475" spans="1:16" x14ac:dyDescent="0.25">
      <c r="A1475" s="10">
        <v>43385</v>
      </c>
      <c r="B1475" s="11">
        <v>237</v>
      </c>
      <c r="C1475" s="11">
        <v>231</v>
      </c>
      <c r="D1475" s="11">
        <v>237</v>
      </c>
      <c r="E1475" s="11">
        <v>229</v>
      </c>
      <c r="F1475" s="12">
        <v>54439769</v>
      </c>
      <c r="G1475" s="14">
        <f t="shared" si="221"/>
        <v>6</v>
      </c>
      <c r="H1475" s="14">
        <f t="shared" si="222"/>
        <v>2</v>
      </c>
      <c r="I1475" s="8">
        <f t="shared" si="223"/>
        <v>2.5974025974025976E-2</v>
      </c>
      <c r="J1475" s="8">
        <f t="shared" si="224"/>
        <v>8.658008658008658E-3</v>
      </c>
      <c r="K1475" s="14">
        <f t="shared" si="227"/>
        <v>6.5</v>
      </c>
      <c r="L1475" s="14">
        <f t="shared" si="228"/>
        <v>1.5</v>
      </c>
      <c r="M1475" s="8">
        <f t="shared" si="225"/>
        <v>2.813852813852814E-2</v>
      </c>
      <c r="N1475" s="8">
        <f t="shared" si="226"/>
        <v>6.4935064935064939E-3</v>
      </c>
      <c r="O1475" s="14">
        <f t="shared" si="229"/>
        <v>0.5</v>
      </c>
      <c r="P1475" s="8">
        <f t="shared" si="230"/>
        <v>2.1691973969631237E-3</v>
      </c>
    </row>
    <row r="1476" spans="1:16" x14ac:dyDescent="0.25">
      <c r="A1476" s="10">
        <v>43384</v>
      </c>
      <c r="B1476" s="11">
        <v>227.5</v>
      </c>
      <c r="C1476" s="11">
        <v>233.5</v>
      </c>
      <c r="D1476" s="11">
        <v>233.5</v>
      </c>
      <c r="E1476" s="11">
        <v>227</v>
      </c>
      <c r="F1476" s="12">
        <v>96033657</v>
      </c>
      <c r="G1476" s="14">
        <f t="shared" si="221"/>
        <v>0</v>
      </c>
      <c r="H1476" s="14">
        <f t="shared" si="222"/>
        <v>6.5</v>
      </c>
      <c r="I1476" s="8">
        <f t="shared" si="223"/>
        <v>0</v>
      </c>
      <c r="J1476" s="8">
        <f t="shared" si="224"/>
        <v>2.7837259100642397E-2</v>
      </c>
      <c r="K1476" s="14">
        <f t="shared" si="227"/>
        <v>-3.5</v>
      </c>
      <c r="L1476" s="14">
        <f t="shared" si="228"/>
        <v>10</v>
      </c>
      <c r="M1476" s="8">
        <f t="shared" si="225"/>
        <v>-1.4989293361884369E-2</v>
      </c>
      <c r="N1476" s="8">
        <f t="shared" si="226"/>
        <v>4.2826552462526764E-2</v>
      </c>
      <c r="O1476" s="14">
        <f t="shared" si="229"/>
        <v>-3.5</v>
      </c>
      <c r="P1476" s="8">
        <f t="shared" si="230"/>
        <v>-1.4767932489451477E-2</v>
      </c>
    </row>
    <row r="1477" spans="1:16" x14ac:dyDescent="0.25">
      <c r="A1477" s="10">
        <v>43382</v>
      </c>
      <c r="B1477" s="11">
        <v>244</v>
      </c>
      <c r="C1477" s="11">
        <v>243.5</v>
      </c>
      <c r="D1477" s="11">
        <v>245</v>
      </c>
      <c r="E1477" s="11">
        <v>242</v>
      </c>
      <c r="F1477" s="12">
        <v>28933345</v>
      </c>
      <c r="G1477" s="14">
        <f t="shared" ref="G1477:G1540" si="231">D1477-$C1477</f>
        <v>1.5</v>
      </c>
      <c r="H1477" s="14">
        <f t="shared" ref="H1477:H1540" si="232">$C1477-E1477</f>
        <v>1.5</v>
      </c>
      <c r="I1477" s="8">
        <f t="shared" ref="I1477:I1540" si="233">G1477/$C1477</f>
        <v>6.1601642710472282E-3</v>
      </c>
      <c r="J1477" s="8">
        <f t="shared" ref="J1477:J1540" si="234">H1477/$C1477</f>
        <v>6.1601642710472282E-3</v>
      </c>
      <c r="K1477" s="14">
        <f t="shared" si="227"/>
        <v>17.5</v>
      </c>
      <c r="L1477" s="14">
        <f t="shared" si="228"/>
        <v>-14.5</v>
      </c>
      <c r="M1477" s="8">
        <f t="shared" ref="M1477:M1540" si="235">K1477/$C1477</f>
        <v>7.1868583162217656E-2</v>
      </c>
      <c r="N1477" s="8">
        <f t="shared" ref="N1477:N1540" si="236">L1477/$C1477</f>
        <v>-5.9548254620123205E-2</v>
      </c>
      <c r="O1477" s="14">
        <f t="shared" si="229"/>
        <v>16</v>
      </c>
      <c r="P1477" s="8">
        <f t="shared" si="230"/>
        <v>7.032967032967033E-2</v>
      </c>
    </row>
    <row r="1478" spans="1:16" x14ac:dyDescent="0.25">
      <c r="A1478" s="10">
        <v>43381</v>
      </c>
      <c r="B1478" s="11">
        <v>243.5</v>
      </c>
      <c r="C1478" s="11">
        <v>245.5</v>
      </c>
      <c r="D1478" s="11">
        <v>246.5</v>
      </c>
      <c r="E1478" s="11">
        <v>241</v>
      </c>
      <c r="F1478" s="12">
        <v>51083958</v>
      </c>
      <c r="G1478" s="14">
        <f t="shared" si="231"/>
        <v>1</v>
      </c>
      <c r="H1478" s="14">
        <f t="shared" si="232"/>
        <v>4.5</v>
      </c>
      <c r="I1478" s="8">
        <f t="shared" si="233"/>
        <v>4.0733197556008143E-3</v>
      </c>
      <c r="J1478" s="8">
        <f t="shared" si="234"/>
        <v>1.8329938900203666E-2</v>
      </c>
      <c r="K1478" s="14">
        <f t="shared" ref="K1478:K1541" si="237">D1478-$B1477</f>
        <v>2.5</v>
      </c>
      <c r="L1478" s="14">
        <f t="shared" ref="L1478:L1541" si="238">$B1477-E1478</f>
        <v>3</v>
      </c>
      <c r="M1478" s="8">
        <f t="shared" si="235"/>
        <v>1.0183299389002037E-2</v>
      </c>
      <c r="N1478" s="8">
        <f t="shared" si="236"/>
        <v>1.2219959266802444E-2</v>
      </c>
      <c r="O1478" s="14">
        <f t="shared" ref="O1478:O1541" si="239">C1478-B1477</f>
        <v>1.5</v>
      </c>
      <c r="P1478" s="8">
        <f t="shared" ref="P1478:P1541" si="240">O1478/B1477</f>
        <v>6.1475409836065573E-3</v>
      </c>
    </row>
    <row r="1479" spans="1:16" x14ac:dyDescent="0.25">
      <c r="A1479" s="10">
        <v>43378</v>
      </c>
      <c r="B1479" s="11">
        <v>250</v>
      </c>
      <c r="C1479" s="11">
        <v>250</v>
      </c>
      <c r="D1479" s="11">
        <v>253</v>
      </c>
      <c r="E1479" s="11">
        <v>248.5</v>
      </c>
      <c r="F1479" s="12">
        <v>40396660</v>
      </c>
      <c r="G1479" s="14">
        <f t="shared" si="231"/>
        <v>3</v>
      </c>
      <c r="H1479" s="14">
        <f t="shared" si="232"/>
        <v>1.5</v>
      </c>
      <c r="I1479" s="8">
        <f t="shared" si="233"/>
        <v>1.2E-2</v>
      </c>
      <c r="J1479" s="8">
        <f t="shared" si="234"/>
        <v>6.0000000000000001E-3</v>
      </c>
      <c r="K1479" s="14">
        <f t="shared" si="237"/>
        <v>9.5</v>
      </c>
      <c r="L1479" s="14">
        <f t="shared" si="238"/>
        <v>-5</v>
      </c>
      <c r="M1479" s="8">
        <f t="shared" si="235"/>
        <v>3.7999999999999999E-2</v>
      </c>
      <c r="N1479" s="8">
        <f t="shared" si="236"/>
        <v>-0.02</v>
      </c>
      <c r="O1479" s="14">
        <f t="shared" si="239"/>
        <v>6.5</v>
      </c>
      <c r="P1479" s="8">
        <f t="shared" si="240"/>
        <v>2.6694045174537988E-2</v>
      </c>
    </row>
    <row r="1480" spans="1:16" x14ac:dyDescent="0.25">
      <c r="A1480" s="10">
        <v>43377</v>
      </c>
      <c r="B1480" s="11">
        <v>254</v>
      </c>
      <c r="C1480" s="11">
        <v>257</v>
      </c>
      <c r="D1480" s="11">
        <v>257.5</v>
      </c>
      <c r="E1480" s="11">
        <v>254</v>
      </c>
      <c r="F1480" s="12">
        <v>38009727</v>
      </c>
      <c r="G1480" s="14">
        <f t="shared" si="231"/>
        <v>0.5</v>
      </c>
      <c r="H1480" s="14">
        <f t="shared" si="232"/>
        <v>3</v>
      </c>
      <c r="I1480" s="8">
        <f t="shared" si="233"/>
        <v>1.9455252918287938E-3</v>
      </c>
      <c r="J1480" s="8">
        <f t="shared" si="234"/>
        <v>1.1673151750972763E-2</v>
      </c>
      <c r="K1480" s="14">
        <f t="shared" si="237"/>
        <v>7.5</v>
      </c>
      <c r="L1480" s="14">
        <f t="shared" si="238"/>
        <v>-4</v>
      </c>
      <c r="M1480" s="8">
        <f t="shared" si="235"/>
        <v>2.9182879377431907E-2</v>
      </c>
      <c r="N1480" s="8">
        <f t="shared" si="236"/>
        <v>-1.556420233463035E-2</v>
      </c>
      <c r="O1480" s="14">
        <f t="shared" si="239"/>
        <v>7</v>
      </c>
      <c r="P1480" s="8">
        <f t="shared" si="240"/>
        <v>2.8000000000000001E-2</v>
      </c>
    </row>
    <row r="1481" spans="1:16" x14ac:dyDescent="0.25">
      <c r="A1481" s="10">
        <v>43376</v>
      </c>
      <c r="B1481" s="11">
        <v>260</v>
      </c>
      <c r="C1481" s="11">
        <v>257.5</v>
      </c>
      <c r="D1481" s="11">
        <v>260</v>
      </c>
      <c r="E1481" s="11">
        <v>257</v>
      </c>
      <c r="F1481" s="12">
        <v>25228536</v>
      </c>
      <c r="G1481" s="14">
        <f t="shared" si="231"/>
        <v>2.5</v>
      </c>
      <c r="H1481" s="14">
        <f t="shared" si="232"/>
        <v>0.5</v>
      </c>
      <c r="I1481" s="8">
        <f t="shared" si="233"/>
        <v>9.7087378640776691E-3</v>
      </c>
      <c r="J1481" s="8">
        <f t="shared" si="234"/>
        <v>1.9417475728155339E-3</v>
      </c>
      <c r="K1481" s="14">
        <f t="shared" si="237"/>
        <v>6</v>
      </c>
      <c r="L1481" s="14">
        <f t="shared" si="238"/>
        <v>-3</v>
      </c>
      <c r="M1481" s="8">
        <f t="shared" si="235"/>
        <v>2.3300970873786409E-2</v>
      </c>
      <c r="N1481" s="8">
        <f t="shared" si="236"/>
        <v>-1.1650485436893204E-2</v>
      </c>
      <c r="O1481" s="14">
        <f t="shared" si="239"/>
        <v>3.5</v>
      </c>
      <c r="P1481" s="8">
        <f t="shared" si="240"/>
        <v>1.3779527559055118E-2</v>
      </c>
    </row>
    <row r="1482" spans="1:16" x14ac:dyDescent="0.25">
      <c r="A1482" s="10">
        <v>43375</v>
      </c>
      <c r="B1482" s="11">
        <v>257.5</v>
      </c>
      <c r="C1482" s="11">
        <v>262</v>
      </c>
      <c r="D1482" s="11">
        <v>263</v>
      </c>
      <c r="E1482" s="11">
        <v>257</v>
      </c>
      <c r="F1482" s="12">
        <v>38391491</v>
      </c>
      <c r="G1482" s="14">
        <f t="shared" si="231"/>
        <v>1</v>
      </c>
      <c r="H1482" s="14">
        <f t="shared" si="232"/>
        <v>5</v>
      </c>
      <c r="I1482" s="8">
        <f t="shared" si="233"/>
        <v>3.8167938931297708E-3</v>
      </c>
      <c r="J1482" s="8">
        <f t="shared" si="234"/>
        <v>1.9083969465648856E-2</v>
      </c>
      <c r="K1482" s="14">
        <f t="shared" si="237"/>
        <v>3</v>
      </c>
      <c r="L1482" s="14">
        <f t="shared" si="238"/>
        <v>3</v>
      </c>
      <c r="M1482" s="8">
        <f t="shared" si="235"/>
        <v>1.1450381679389313E-2</v>
      </c>
      <c r="N1482" s="8">
        <f t="shared" si="236"/>
        <v>1.1450381679389313E-2</v>
      </c>
      <c r="O1482" s="14">
        <f t="shared" si="239"/>
        <v>2</v>
      </c>
      <c r="P1482" s="8">
        <f t="shared" si="240"/>
        <v>7.6923076923076927E-3</v>
      </c>
    </row>
    <row r="1483" spans="1:16" x14ac:dyDescent="0.25">
      <c r="A1483" s="10">
        <v>43374</v>
      </c>
      <c r="B1483" s="11">
        <v>263</v>
      </c>
      <c r="C1483" s="11">
        <v>262</v>
      </c>
      <c r="D1483" s="11">
        <v>264</v>
      </c>
      <c r="E1483" s="11">
        <v>261</v>
      </c>
      <c r="F1483" s="12">
        <v>22409380</v>
      </c>
      <c r="G1483" s="14">
        <f t="shared" si="231"/>
        <v>2</v>
      </c>
      <c r="H1483" s="14">
        <f t="shared" si="232"/>
        <v>1</v>
      </c>
      <c r="I1483" s="8">
        <f t="shared" si="233"/>
        <v>7.6335877862595417E-3</v>
      </c>
      <c r="J1483" s="8">
        <f t="shared" si="234"/>
        <v>3.8167938931297708E-3</v>
      </c>
      <c r="K1483" s="14">
        <f t="shared" si="237"/>
        <v>6.5</v>
      </c>
      <c r="L1483" s="14">
        <f t="shared" si="238"/>
        <v>-3.5</v>
      </c>
      <c r="M1483" s="8">
        <f t="shared" si="235"/>
        <v>2.4809160305343511E-2</v>
      </c>
      <c r="N1483" s="8">
        <f t="shared" si="236"/>
        <v>-1.3358778625954198E-2</v>
      </c>
      <c r="O1483" s="14">
        <f t="shared" si="239"/>
        <v>4.5</v>
      </c>
      <c r="P1483" s="8">
        <f t="shared" si="240"/>
        <v>1.7475728155339806E-2</v>
      </c>
    </row>
    <row r="1484" spans="1:16" x14ac:dyDescent="0.25">
      <c r="A1484" s="10">
        <v>43371</v>
      </c>
      <c r="B1484" s="11">
        <v>262.5</v>
      </c>
      <c r="C1484" s="11">
        <v>266</v>
      </c>
      <c r="D1484" s="11">
        <v>266</v>
      </c>
      <c r="E1484" s="11">
        <v>260</v>
      </c>
      <c r="F1484" s="12">
        <v>39645486</v>
      </c>
      <c r="G1484" s="14">
        <f t="shared" si="231"/>
        <v>0</v>
      </c>
      <c r="H1484" s="14">
        <f t="shared" si="232"/>
        <v>6</v>
      </c>
      <c r="I1484" s="8">
        <f t="shared" si="233"/>
        <v>0</v>
      </c>
      <c r="J1484" s="8">
        <f t="shared" si="234"/>
        <v>2.2556390977443608E-2</v>
      </c>
      <c r="K1484" s="14">
        <f t="shared" si="237"/>
        <v>3</v>
      </c>
      <c r="L1484" s="14">
        <f t="shared" si="238"/>
        <v>3</v>
      </c>
      <c r="M1484" s="8">
        <f t="shared" si="235"/>
        <v>1.1278195488721804E-2</v>
      </c>
      <c r="N1484" s="8">
        <f t="shared" si="236"/>
        <v>1.1278195488721804E-2</v>
      </c>
      <c r="O1484" s="14">
        <f t="shared" si="239"/>
        <v>3</v>
      </c>
      <c r="P1484" s="8">
        <f t="shared" si="240"/>
        <v>1.1406844106463879E-2</v>
      </c>
    </row>
    <row r="1485" spans="1:16" x14ac:dyDescent="0.25">
      <c r="A1485" s="10">
        <v>43370</v>
      </c>
      <c r="B1485" s="11">
        <v>265</v>
      </c>
      <c r="C1485" s="11">
        <v>264</v>
      </c>
      <c r="D1485" s="11">
        <v>266</v>
      </c>
      <c r="E1485" s="11">
        <v>262</v>
      </c>
      <c r="F1485" s="12">
        <v>38495371</v>
      </c>
      <c r="G1485" s="14">
        <f t="shared" si="231"/>
        <v>2</v>
      </c>
      <c r="H1485" s="14">
        <f t="shared" si="232"/>
        <v>2</v>
      </c>
      <c r="I1485" s="8">
        <f t="shared" si="233"/>
        <v>7.575757575757576E-3</v>
      </c>
      <c r="J1485" s="8">
        <f t="shared" si="234"/>
        <v>7.575757575757576E-3</v>
      </c>
      <c r="K1485" s="14">
        <f t="shared" si="237"/>
        <v>3.5</v>
      </c>
      <c r="L1485" s="14">
        <f t="shared" si="238"/>
        <v>0.5</v>
      </c>
      <c r="M1485" s="8">
        <f t="shared" si="235"/>
        <v>1.3257575757575758E-2</v>
      </c>
      <c r="N1485" s="8">
        <f t="shared" si="236"/>
        <v>1.893939393939394E-3</v>
      </c>
      <c r="O1485" s="14">
        <f t="shared" si="239"/>
        <v>1.5</v>
      </c>
      <c r="P1485" s="8">
        <f t="shared" si="240"/>
        <v>5.7142857142857143E-3</v>
      </c>
    </row>
    <row r="1486" spans="1:16" x14ac:dyDescent="0.25">
      <c r="A1486" s="10">
        <v>43369</v>
      </c>
      <c r="B1486" s="11">
        <v>263.5</v>
      </c>
      <c r="C1486" s="11">
        <v>263</v>
      </c>
      <c r="D1486" s="11">
        <v>263.5</v>
      </c>
      <c r="E1486" s="11">
        <v>261</v>
      </c>
      <c r="F1486" s="12">
        <v>25061115</v>
      </c>
      <c r="G1486" s="14">
        <f t="shared" si="231"/>
        <v>0.5</v>
      </c>
      <c r="H1486" s="14">
        <f t="shared" si="232"/>
        <v>2</v>
      </c>
      <c r="I1486" s="8">
        <f t="shared" si="233"/>
        <v>1.9011406844106464E-3</v>
      </c>
      <c r="J1486" s="8">
        <f t="shared" si="234"/>
        <v>7.6045627376425855E-3</v>
      </c>
      <c r="K1486" s="14">
        <f t="shared" si="237"/>
        <v>-1.5</v>
      </c>
      <c r="L1486" s="14">
        <f t="shared" si="238"/>
        <v>4</v>
      </c>
      <c r="M1486" s="8">
        <f t="shared" si="235"/>
        <v>-5.7034220532319393E-3</v>
      </c>
      <c r="N1486" s="8">
        <f t="shared" si="236"/>
        <v>1.5209125475285171E-2</v>
      </c>
      <c r="O1486" s="14">
        <f t="shared" si="239"/>
        <v>-2</v>
      </c>
      <c r="P1486" s="8">
        <f t="shared" si="240"/>
        <v>-7.5471698113207548E-3</v>
      </c>
    </row>
    <row r="1487" spans="1:16" x14ac:dyDescent="0.25">
      <c r="A1487" s="10">
        <v>43368</v>
      </c>
      <c r="B1487" s="11">
        <v>263.5</v>
      </c>
      <c r="C1487" s="11">
        <v>261.5</v>
      </c>
      <c r="D1487" s="11">
        <v>264</v>
      </c>
      <c r="E1487" s="11">
        <v>260.5</v>
      </c>
      <c r="F1487" s="12">
        <v>24978062</v>
      </c>
      <c r="G1487" s="14">
        <f t="shared" si="231"/>
        <v>2.5</v>
      </c>
      <c r="H1487" s="14">
        <f t="shared" si="232"/>
        <v>1</v>
      </c>
      <c r="I1487" s="8">
        <f t="shared" si="233"/>
        <v>9.5602294455066923E-3</v>
      </c>
      <c r="J1487" s="8">
        <f t="shared" si="234"/>
        <v>3.8240917782026767E-3</v>
      </c>
      <c r="K1487" s="14">
        <f t="shared" si="237"/>
        <v>0.5</v>
      </c>
      <c r="L1487" s="14">
        <f t="shared" si="238"/>
        <v>3</v>
      </c>
      <c r="M1487" s="8">
        <f t="shared" si="235"/>
        <v>1.9120458891013384E-3</v>
      </c>
      <c r="N1487" s="8">
        <f t="shared" si="236"/>
        <v>1.1472275334608031E-2</v>
      </c>
      <c r="O1487" s="14">
        <f t="shared" si="239"/>
        <v>-2</v>
      </c>
      <c r="P1487" s="8">
        <f t="shared" si="240"/>
        <v>-7.5901328273244783E-3</v>
      </c>
    </row>
    <row r="1488" spans="1:16" x14ac:dyDescent="0.25">
      <c r="A1488" s="10">
        <v>43364</v>
      </c>
      <c r="B1488" s="11">
        <v>261.5</v>
      </c>
      <c r="C1488" s="11">
        <v>261.5</v>
      </c>
      <c r="D1488" s="11">
        <v>261.5</v>
      </c>
      <c r="E1488" s="11">
        <v>258</v>
      </c>
      <c r="F1488" s="12">
        <v>36500974</v>
      </c>
      <c r="G1488" s="14">
        <f t="shared" si="231"/>
        <v>0</v>
      </c>
      <c r="H1488" s="14">
        <f t="shared" si="232"/>
        <v>3.5</v>
      </c>
      <c r="I1488" s="8">
        <f t="shared" si="233"/>
        <v>0</v>
      </c>
      <c r="J1488" s="8">
        <f t="shared" si="234"/>
        <v>1.338432122370937E-2</v>
      </c>
      <c r="K1488" s="14">
        <f t="shared" si="237"/>
        <v>-2</v>
      </c>
      <c r="L1488" s="14">
        <f t="shared" si="238"/>
        <v>5.5</v>
      </c>
      <c r="M1488" s="8">
        <f t="shared" si="235"/>
        <v>-7.6481835564053535E-3</v>
      </c>
      <c r="N1488" s="8">
        <f t="shared" si="236"/>
        <v>2.1032504780114723E-2</v>
      </c>
      <c r="O1488" s="14">
        <f t="shared" si="239"/>
        <v>-2</v>
      </c>
      <c r="P1488" s="8">
        <f t="shared" si="240"/>
        <v>-7.5901328273244783E-3</v>
      </c>
    </row>
    <row r="1489" spans="1:16" x14ac:dyDescent="0.25">
      <c r="A1489" s="10">
        <v>43363</v>
      </c>
      <c r="B1489" s="11">
        <v>260</v>
      </c>
      <c r="C1489" s="11">
        <v>261.5</v>
      </c>
      <c r="D1489" s="11">
        <v>261.5</v>
      </c>
      <c r="E1489" s="11">
        <v>257.5</v>
      </c>
      <c r="F1489" s="12">
        <v>35577071</v>
      </c>
      <c r="G1489" s="14">
        <f t="shared" si="231"/>
        <v>0</v>
      </c>
      <c r="H1489" s="14">
        <f t="shared" si="232"/>
        <v>4</v>
      </c>
      <c r="I1489" s="8">
        <f t="shared" si="233"/>
        <v>0</v>
      </c>
      <c r="J1489" s="8">
        <f t="shared" si="234"/>
        <v>1.5296367112810707E-2</v>
      </c>
      <c r="K1489" s="14">
        <f t="shared" si="237"/>
        <v>0</v>
      </c>
      <c r="L1489" s="14">
        <f t="shared" si="238"/>
        <v>4</v>
      </c>
      <c r="M1489" s="8">
        <f t="shared" si="235"/>
        <v>0</v>
      </c>
      <c r="N1489" s="8">
        <f t="shared" si="236"/>
        <v>1.5296367112810707E-2</v>
      </c>
      <c r="O1489" s="14">
        <f t="shared" si="239"/>
        <v>0</v>
      </c>
      <c r="P1489" s="8">
        <f t="shared" si="240"/>
        <v>0</v>
      </c>
    </row>
    <row r="1490" spans="1:16" x14ac:dyDescent="0.25">
      <c r="A1490" s="10">
        <v>43362</v>
      </c>
      <c r="B1490" s="11">
        <v>258</v>
      </c>
      <c r="C1490" s="11">
        <v>258</v>
      </c>
      <c r="D1490" s="11">
        <v>260</v>
      </c>
      <c r="E1490" s="11">
        <v>257</v>
      </c>
      <c r="F1490" s="12">
        <v>69978711</v>
      </c>
      <c r="G1490" s="14">
        <f t="shared" si="231"/>
        <v>2</v>
      </c>
      <c r="H1490" s="14">
        <f t="shared" si="232"/>
        <v>1</v>
      </c>
      <c r="I1490" s="8">
        <f t="shared" si="233"/>
        <v>7.7519379844961239E-3</v>
      </c>
      <c r="J1490" s="8">
        <f t="shared" si="234"/>
        <v>3.875968992248062E-3</v>
      </c>
      <c r="K1490" s="14">
        <f t="shared" si="237"/>
        <v>0</v>
      </c>
      <c r="L1490" s="14">
        <f t="shared" si="238"/>
        <v>3</v>
      </c>
      <c r="M1490" s="8">
        <f t="shared" si="235"/>
        <v>0</v>
      </c>
      <c r="N1490" s="8">
        <f t="shared" si="236"/>
        <v>1.1627906976744186E-2</v>
      </c>
      <c r="O1490" s="14">
        <f t="shared" si="239"/>
        <v>-2</v>
      </c>
      <c r="P1490" s="8">
        <f t="shared" si="240"/>
        <v>-7.6923076923076927E-3</v>
      </c>
    </row>
    <row r="1491" spans="1:16" x14ac:dyDescent="0.25">
      <c r="A1491" s="10">
        <v>43361</v>
      </c>
      <c r="B1491" s="11">
        <v>254.5</v>
      </c>
      <c r="C1491" s="11">
        <v>256.5</v>
      </c>
      <c r="D1491" s="11">
        <v>257</v>
      </c>
      <c r="E1491" s="11">
        <v>254</v>
      </c>
      <c r="F1491" s="12">
        <v>34381152</v>
      </c>
      <c r="G1491" s="14">
        <f t="shared" si="231"/>
        <v>0.5</v>
      </c>
      <c r="H1491" s="14">
        <f t="shared" si="232"/>
        <v>2.5</v>
      </c>
      <c r="I1491" s="8">
        <f t="shared" si="233"/>
        <v>1.9493177387914229E-3</v>
      </c>
      <c r="J1491" s="8">
        <f t="shared" si="234"/>
        <v>9.7465886939571145E-3</v>
      </c>
      <c r="K1491" s="14">
        <f t="shared" si="237"/>
        <v>-1</v>
      </c>
      <c r="L1491" s="14">
        <f t="shared" si="238"/>
        <v>4</v>
      </c>
      <c r="M1491" s="8">
        <f t="shared" si="235"/>
        <v>-3.8986354775828458E-3</v>
      </c>
      <c r="N1491" s="8">
        <f t="shared" si="236"/>
        <v>1.5594541910331383E-2</v>
      </c>
      <c r="O1491" s="14">
        <f t="shared" si="239"/>
        <v>-1.5</v>
      </c>
      <c r="P1491" s="8">
        <f t="shared" si="240"/>
        <v>-5.8139534883720929E-3</v>
      </c>
    </row>
    <row r="1492" spans="1:16" x14ac:dyDescent="0.25">
      <c r="A1492" s="10">
        <v>43360</v>
      </c>
      <c r="B1492" s="11">
        <v>258</v>
      </c>
      <c r="C1492" s="11">
        <v>262.5</v>
      </c>
      <c r="D1492" s="11">
        <v>262.5</v>
      </c>
      <c r="E1492" s="11">
        <v>257</v>
      </c>
      <c r="F1492" s="12">
        <v>25041358</v>
      </c>
      <c r="G1492" s="14">
        <f t="shared" si="231"/>
        <v>0</v>
      </c>
      <c r="H1492" s="14">
        <f t="shared" si="232"/>
        <v>5.5</v>
      </c>
      <c r="I1492" s="8">
        <f t="shared" si="233"/>
        <v>0</v>
      </c>
      <c r="J1492" s="8">
        <f t="shared" si="234"/>
        <v>2.0952380952380951E-2</v>
      </c>
      <c r="K1492" s="14">
        <f t="shared" si="237"/>
        <v>8</v>
      </c>
      <c r="L1492" s="14">
        <f t="shared" si="238"/>
        <v>-2.5</v>
      </c>
      <c r="M1492" s="8">
        <f t="shared" si="235"/>
        <v>3.0476190476190476E-2</v>
      </c>
      <c r="N1492" s="8">
        <f t="shared" si="236"/>
        <v>-9.5238095238095247E-3</v>
      </c>
      <c r="O1492" s="14">
        <f t="shared" si="239"/>
        <v>8</v>
      </c>
      <c r="P1492" s="8">
        <f t="shared" si="240"/>
        <v>3.1434184675834968E-2</v>
      </c>
    </row>
    <row r="1493" spans="1:16" x14ac:dyDescent="0.25">
      <c r="A1493" s="10">
        <v>43357</v>
      </c>
      <c r="B1493" s="11">
        <v>261</v>
      </c>
      <c r="C1493" s="11">
        <v>257</v>
      </c>
      <c r="D1493" s="11">
        <v>261.5</v>
      </c>
      <c r="E1493" s="11">
        <v>257</v>
      </c>
      <c r="F1493" s="12">
        <v>40034219</v>
      </c>
      <c r="G1493" s="14">
        <f t="shared" si="231"/>
        <v>4.5</v>
      </c>
      <c r="H1493" s="14">
        <f t="shared" si="232"/>
        <v>0</v>
      </c>
      <c r="I1493" s="8">
        <f t="shared" si="233"/>
        <v>1.7509727626459144E-2</v>
      </c>
      <c r="J1493" s="8">
        <f t="shared" si="234"/>
        <v>0</v>
      </c>
      <c r="K1493" s="14">
        <f t="shared" si="237"/>
        <v>3.5</v>
      </c>
      <c r="L1493" s="14">
        <f t="shared" si="238"/>
        <v>1</v>
      </c>
      <c r="M1493" s="8">
        <f t="shared" si="235"/>
        <v>1.3618677042801557E-2</v>
      </c>
      <c r="N1493" s="8">
        <f t="shared" si="236"/>
        <v>3.8910505836575876E-3</v>
      </c>
      <c r="O1493" s="14">
        <f t="shared" si="239"/>
        <v>-1</v>
      </c>
      <c r="P1493" s="8">
        <f t="shared" si="240"/>
        <v>-3.875968992248062E-3</v>
      </c>
    </row>
    <row r="1494" spans="1:16" x14ac:dyDescent="0.25">
      <c r="A1494" s="10">
        <v>43356</v>
      </c>
      <c r="B1494" s="11">
        <v>255</v>
      </c>
      <c r="C1494" s="11">
        <v>260</v>
      </c>
      <c r="D1494" s="11">
        <v>260</v>
      </c>
      <c r="E1494" s="11">
        <v>253.5</v>
      </c>
      <c r="F1494" s="12">
        <v>37959180</v>
      </c>
      <c r="G1494" s="14">
        <f t="shared" si="231"/>
        <v>0</v>
      </c>
      <c r="H1494" s="14">
        <f t="shared" si="232"/>
        <v>6.5</v>
      </c>
      <c r="I1494" s="8">
        <f t="shared" si="233"/>
        <v>0</v>
      </c>
      <c r="J1494" s="8">
        <f t="shared" si="234"/>
        <v>2.5000000000000001E-2</v>
      </c>
      <c r="K1494" s="14">
        <f t="shared" si="237"/>
        <v>-1</v>
      </c>
      <c r="L1494" s="14">
        <f t="shared" si="238"/>
        <v>7.5</v>
      </c>
      <c r="M1494" s="8">
        <f t="shared" si="235"/>
        <v>-3.8461538461538464E-3</v>
      </c>
      <c r="N1494" s="8">
        <f t="shared" si="236"/>
        <v>2.8846153846153848E-2</v>
      </c>
      <c r="O1494" s="14">
        <f t="shared" si="239"/>
        <v>-1</v>
      </c>
      <c r="P1494" s="8">
        <f t="shared" si="240"/>
        <v>-3.8314176245210726E-3</v>
      </c>
    </row>
    <row r="1495" spans="1:16" x14ac:dyDescent="0.25">
      <c r="A1495" s="10">
        <v>43355</v>
      </c>
      <c r="B1495" s="11">
        <v>260.5</v>
      </c>
      <c r="C1495" s="11">
        <v>261</v>
      </c>
      <c r="D1495" s="11">
        <v>262</v>
      </c>
      <c r="E1495" s="11">
        <v>258</v>
      </c>
      <c r="F1495" s="12">
        <v>38415965</v>
      </c>
      <c r="G1495" s="14">
        <f t="shared" si="231"/>
        <v>1</v>
      </c>
      <c r="H1495" s="14">
        <f t="shared" si="232"/>
        <v>3</v>
      </c>
      <c r="I1495" s="8">
        <f t="shared" si="233"/>
        <v>3.8314176245210726E-3</v>
      </c>
      <c r="J1495" s="8">
        <f t="shared" si="234"/>
        <v>1.1494252873563218E-2</v>
      </c>
      <c r="K1495" s="14">
        <f t="shared" si="237"/>
        <v>7</v>
      </c>
      <c r="L1495" s="14">
        <f t="shared" si="238"/>
        <v>-3</v>
      </c>
      <c r="M1495" s="8">
        <f t="shared" si="235"/>
        <v>2.681992337164751E-2</v>
      </c>
      <c r="N1495" s="8">
        <f t="shared" si="236"/>
        <v>-1.1494252873563218E-2</v>
      </c>
      <c r="O1495" s="14">
        <f t="shared" si="239"/>
        <v>6</v>
      </c>
      <c r="P1495" s="8">
        <f t="shared" si="240"/>
        <v>2.3529411764705882E-2</v>
      </c>
    </row>
    <row r="1496" spans="1:16" x14ac:dyDescent="0.25">
      <c r="A1496" s="10">
        <v>43354</v>
      </c>
      <c r="B1496" s="11">
        <v>260</v>
      </c>
      <c r="C1496" s="11">
        <v>263</v>
      </c>
      <c r="D1496" s="11">
        <v>263.5</v>
      </c>
      <c r="E1496" s="11">
        <v>258</v>
      </c>
      <c r="F1496" s="12">
        <v>44981276</v>
      </c>
      <c r="G1496" s="14">
        <f t="shared" si="231"/>
        <v>0.5</v>
      </c>
      <c r="H1496" s="14">
        <f t="shared" si="232"/>
        <v>5</v>
      </c>
      <c r="I1496" s="8">
        <f t="shared" si="233"/>
        <v>1.9011406844106464E-3</v>
      </c>
      <c r="J1496" s="8">
        <f t="shared" si="234"/>
        <v>1.9011406844106463E-2</v>
      </c>
      <c r="K1496" s="14">
        <f t="shared" si="237"/>
        <v>3</v>
      </c>
      <c r="L1496" s="14">
        <f t="shared" si="238"/>
        <v>2.5</v>
      </c>
      <c r="M1496" s="8">
        <f t="shared" si="235"/>
        <v>1.1406844106463879E-2</v>
      </c>
      <c r="N1496" s="8">
        <f t="shared" si="236"/>
        <v>9.5057034220532317E-3</v>
      </c>
      <c r="O1496" s="14">
        <f t="shared" si="239"/>
        <v>2.5</v>
      </c>
      <c r="P1496" s="8">
        <f t="shared" si="240"/>
        <v>9.5969289827255271E-3</v>
      </c>
    </row>
    <row r="1497" spans="1:16" x14ac:dyDescent="0.25">
      <c r="A1497" s="10">
        <v>43353</v>
      </c>
      <c r="B1497" s="11">
        <v>264.5</v>
      </c>
      <c r="C1497" s="11">
        <v>266.5</v>
      </c>
      <c r="D1497" s="11">
        <v>266.5</v>
      </c>
      <c r="E1497" s="11">
        <v>262.5</v>
      </c>
      <c r="F1497" s="12">
        <v>62851599</v>
      </c>
      <c r="G1497" s="14">
        <f t="shared" si="231"/>
        <v>0</v>
      </c>
      <c r="H1497" s="14">
        <f t="shared" si="232"/>
        <v>4</v>
      </c>
      <c r="I1497" s="8">
        <f t="shared" si="233"/>
        <v>0</v>
      </c>
      <c r="J1497" s="8">
        <f t="shared" si="234"/>
        <v>1.50093808630394E-2</v>
      </c>
      <c r="K1497" s="14">
        <f t="shared" si="237"/>
        <v>6.5</v>
      </c>
      <c r="L1497" s="14">
        <f t="shared" si="238"/>
        <v>-2.5</v>
      </c>
      <c r="M1497" s="8">
        <f t="shared" si="235"/>
        <v>2.4390243902439025E-2</v>
      </c>
      <c r="N1497" s="8">
        <f t="shared" si="236"/>
        <v>-9.3808630393996256E-3</v>
      </c>
      <c r="O1497" s="14">
        <f t="shared" si="239"/>
        <v>6.5</v>
      </c>
      <c r="P1497" s="8">
        <f t="shared" si="240"/>
        <v>2.5000000000000001E-2</v>
      </c>
    </row>
    <row r="1498" spans="1:16" x14ac:dyDescent="0.25">
      <c r="A1498" s="10">
        <v>43350</v>
      </c>
      <c r="B1498" s="11">
        <v>264</v>
      </c>
      <c r="C1498" s="11">
        <v>263</v>
      </c>
      <c r="D1498" s="11">
        <v>264</v>
      </c>
      <c r="E1498" s="11">
        <v>260.5</v>
      </c>
      <c r="F1498" s="12">
        <v>44746728</v>
      </c>
      <c r="G1498" s="14">
        <f t="shared" si="231"/>
        <v>1</v>
      </c>
      <c r="H1498" s="14">
        <f t="shared" si="232"/>
        <v>2.5</v>
      </c>
      <c r="I1498" s="8">
        <f t="shared" si="233"/>
        <v>3.8022813688212928E-3</v>
      </c>
      <c r="J1498" s="8">
        <f t="shared" si="234"/>
        <v>9.5057034220532317E-3</v>
      </c>
      <c r="K1498" s="14">
        <f t="shared" si="237"/>
        <v>-0.5</v>
      </c>
      <c r="L1498" s="14">
        <f t="shared" si="238"/>
        <v>4</v>
      </c>
      <c r="M1498" s="8">
        <f t="shared" si="235"/>
        <v>-1.9011406844106464E-3</v>
      </c>
      <c r="N1498" s="8">
        <f t="shared" si="236"/>
        <v>1.5209125475285171E-2</v>
      </c>
      <c r="O1498" s="14">
        <f t="shared" si="239"/>
        <v>-1.5</v>
      </c>
      <c r="P1498" s="8">
        <f t="shared" si="240"/>
        <v>-5.6710775047258983E-3</v>
      </c>
    </row>
    <row r="1499" spans="1:16" x14ac:dyDescent="0.25">
      <c r="A1499" s="10">
        <v>43349</v>
      </c>
      <c r="B1499" s="11">
        <v>261</v>
      </c>
      <c r="C1499" s="11">
        <v>268</v>
      </c>
      <c r="D1499" s="11">
        <v>268</v>
      </c>
      <c r="E1499" s="11">
        <v>261</v>
      </c>
      <c r="F1499" s="12">
        <v>39779488</v>
      </c>
      <c r="G1499" s="14">
        <f t="shared" si="231"/>
        <v>0</v>
      </c>
      <c r="H1499" s="14">
        <f t="shared" si="232"/>
        <v>7</v>
      </c>
      <c r="I1499" s="8">
        <f t="shared" si="233"/>
        <v>0</v>
      </c>
      <c r="J1499" s="8">
        <f t="shared" si="234"/>
        <v>2.6119402985074626E-2</v>
      </c>
      <c r="K1499" s="14">
        <f t="shared" si="237"/>
        <v>4</v>
      </c>
      <c r="L1499" s="14">
        <f t="shared" si="238"/>
        <v>3</v>
      </c>
      <c r="M1499" s="8">
        <f t="shared" si="235"/>
        <v>1.4925373134328358E-2</v>
      </c>
      <c r="N1499" s="8">
        <f t="shared" si="236"/>
        <v>1.1194029850746268E-2</v>
      </c>
      <c r="O1499" s="14">
        <f t="shared" si="239"/>
        <v>4</v>
      </c>
      <c r="P1499" s="8">
        <f t="shared" si="240"/>
        <v>1.5151515151515152E-2</v>
      </c>
    </row>
    <row r="1500" spans="1:16" x14ac:dyDescent="0.25">
      <c r="A1500" s="10">
        <v>43348</v>
      </c>
      <c r="B1500" s="11">
        <v>264</v>
      </c>
      <c r="C1500" s="11">
        <v>260</v>
      </c>
      <c r="D1500" s="11">
        <v>264.5</v>
      </c>
      <c r="E1500" s="11">
        <v>259</v>
      </c>
      <c r="F1500" s="12">
        <v>52706459</v>
      </c>
      <c r="G1500" s="14">
        <f t="shared" si="231"/>
        <v>4.5</v>
      </c>
      <c r="H1500" s="14">
        <f t="shared" si="232"/>
        <v>1</v>
      </c>
      <c r="I1500" s="8">
        <f t="shared" si="233"/>
        <v>1.7307692307692309E-2</v>
      </c>
      <c r="J1500" s="8">
        <f t="shared" si="234"/>
        <v>3.8461538461538464E-3</v>
      </c>
      <c r="K1500" s="14">
        <f t="shared" si="237"/>
        <v>3.5</v>
      </c>
      <c r="L1500" s="14">
        <f t="shared" si="238"/>
        <v>2</v>
      </c>
      <c r="M1500" s="8">
        <f t="shared" si="235"/>
        <v>1.3461538461538462E-2</v>
      </c>
      <c r="N1500" s="8">
        <f t="shared" si="236"/>
        <v>7.6923076923076927E-3</v>
      </c>
      <c r="O1500" s="14">
        <f t="shared" si="239"/>
        <v>-1</v>
      </c>
      <c r="P1500" s="8">
        <f t="shared" si="240"/>
        <v>-3.8314176245210726E-3</v>
      </c>
    </row>
    <row r="1501" spans="1:16" x14ac:dyDescent="0.25">
      <c r="A1501" s="10">
        <v>43347</v>
      </c>
      <c r="B1501" s="11">
        <v>257.5</v>
      </c>
      <c r="C1501" s="11">
        <v>258.5</v>
      </c>
      <c r="D1501" s="11">
        <v>259.5</v>
      </c>
      <c r="E1501" s="11">
        <v>255.5</v>
      </c>
      <c r="F1501" s="12">
        <v>41455615</v>
      </c>
      <c r="G1501" s="14">
        <f t="shared" si="231"/>
        <v>1</v>
      </c>
      <c r="H1501" s="14">
        <f t="shared" si="232"/>
        <v>3</v>
      </c>
      <c r="I1501" s="8">
        <f t="shared" si="233"/>
        <v>3.8684719535783366E-3</v>
      </c>
      <c r="J1501" s="8">
        <f t="shared" si="234"/>
        <v>1.160541586073501E-2</v>
      </c>
      <c r="K1501" s="14">
        <f t="shared" si="237"/>
        <v>-4.5</v>
      </c>
      <c r="L1501" s="14">
        <f t="shared" si="238"/>
        <v>8.5</v>
      </c>
      <c r="M1501" s="8">
        <f t="shared" si="235"/>
        <v>-1.7408123791102514E-2</v>
      </c>
      <c r="N1501" s="8">
        <f t="shared" si="236"/>
        <v>3.2882011605415859E-2</v>
      </c>
      <c r="O1501" s="14">
        <f t="shared" si="239"/>
        <v>-5.5</v>
      </c>
      <c r="P1501" s="8">
        <f t="shared" si="240"/>
        <v>-2.0833333333333332E-2</v>
      </c>
    </row>
    <row r="1502" spans="1:16" x14ac:dyDescent="0.25">
      <c r="A1502" s="10">
        <v>43346</v>
      </c>
      <c r="B1502" s="11">
        <v>257</v>
      </c>
      <c r="C1502" s="11">
        <v>259</v>
      </c>
      <c r="D1502" s="11">
        <v>260</v>
      </c>
      <c r="E1502" s="11">
        <v>256.5</v>
      </c>
      <c r="F1502" s="12">
        <v>34510555</v>
      </c>
      <c r="G1502" s="14">
        <f t="shared" si="231"/>
        <v>1</v>
      </c>
      <c r="H1502" s="14">
        <f t="shared" si="232"/>
        <v>2.5</v>
      </c>
      <c r="I1502" s="8">
        <f t="shared" si="233"/>
        <v>3.8610038610038611E-3</v>
      </c>
      <c r="J1502" s="8">
        <f t="shared" si="234"/>
        <v>9.6525096525096523E-3</v>
      </c>
      <c r="K1502" s="14">
        <f t="shared" si="237"/>
        <v>2.5</v>
      </c>
      <c r="L1502" s="14">
        <f t="shared" si="238"/>
        <v>1</v>
      </c>
      <c r="M1502" s="8">
        <f t="shared" si="235"/>
        <v>9.6525096525096523E-3</v>
      </c>
      <c r="N1502" s="8">
        <f t="shared" si="236"/>
        <v>3.8610038610038611E-3</v>
      </c>
      <c r="O1502" s="14">
        <f t="shared" si="239"/>
        <v>1.5</v>
      </c>
      <c r="P1502" s="8">
        <f t="shared" si="240"/>
        <v>5.8252427184466021E-3</v>
      </c>
    </row>
    <row r="1503" spans="1:16" x14ac:dyDescent="0.25">
      <c r="A1503" s="10">
        <v>43343</v>
      </c>
      <c r="B1503" s="11">
        <v>256</v>
      </c>
      <c r="C1503" s="11">
        <v>257.5</v>
      </c>
      <c r="D1503" s="11">
        <v>259</v>
      </c>
      <c r="E1503" s="11">
        <v>254</v>
      </c>
      <c r="F1503" s="12">
        <v>70000506</v>
      </c>
      <c r="G1503" s="14">
        <f t="shared" si="231"/>
        <v>1.5</v>
      </c>
      <c r="H1503" s="14">
        <f t="shared" si="232"/>
        <v>3.5</v>
      </c>
      <c r="I1503" s="8">
        <f t="shared" si="233"/>
        <v>5.8252427184466021E-3</v>
      </c>
      <c r="J1503" s="8">
        <f t="shared" si="234"/>
        <v>1.3592233009708738E-2</v>
      </c>
      <c r="K1503" s="14">
        <f t="shared" si="237"/>
        <v>2</v>
      </c>
      <c r="L1503" s="14">
        <f t="shared" si="238"/>
        <v>3</v>
      </c>
      <c r="M1503" s="8">
        <f t="shared" si="235"/>
        <v>7.7669902912621356E-3</v>
      </c>
      <c r="N1503" s="8">
        <f t="shared" si="236"/>
        <v>1.1650485436893204E-2</v>
      </c>
      <c r="O1503" s="14">
        <f t="shared" si="239"/>
        <v>0.5</v>
      </c>
      <c r="P1503" s="8">
        <f t="shared" si="240"/>
        <v>1.9455252918287938E-3</v>
      </c>
    </row>
    <row r="1504" spans="1:16" x14ac:dyDescent="0.25">
      <c r="A1504" s="10">
        <v>43342</v>
      </c>
      <c r="B1504" s="11">
        <v>263.5</v>
      </c>
      <c r="C1504" s="11">
        <v>264.5</v>
      </c>
      <c r="D1504" s="11">
        <v>268</v>
      </c>
      <c r="E1504" s="11">
        <v>262.5</v>
      </c>
      <c r="F1504" s="12">
        <v>52622808</v>
      </c>
      <c r="G1504" s="14">
        <f t="shared" si="231"/>
        <v>3.5</v>
      </c>
      <c r="H1504" s="14">
        <f t="shared" si="232"/>
        <v>2</v>
      </c>
      <c r="I1504" s="8">
        <f t="shared" si="233"/>
        <v>1.3232514177693762E-2</v>
      </c>
      <c r="J1504" s="8">
        <f t="shared" si="234"/>
        <v>7.5614366729678641E-3</v>
      </c>
      <c r="K1504" s="14">
        <f t="shared" si="237"/>
        <v>12</v>
      </c>
      <c r="L1504" s="14">
        <f t="shared" si="238"/>
        <v>-6.5</v>
      </c>
      <c r="M1504" s="8">
        <f t="shared" si="235"/>
        <v>4.5368620037807186E-2</v>
      </c>
      <c r="N1504" s="8">
        <f t="shared" si="236"/>
        <v>-2.4574669187145556E-2</v>
      </c>
      <c r="O1504" s="14">
        <f t="shared" si="239"/>
        <v>8.5</v>
      </c>
      <c r="P1504" s="8">
        <f t="shared" si="240"/>
        <v>3.3203125E-2</v>
      </c>
    </row>
    <row r="1505" spans="1:16" x14ac:dyDescent="0.25">
      <c r="A1505" s="10">
        <v>43341</v>
      </c>
      <c r="B1505" s="11">
        <v>259</v>
      </c>
      <c r="C1505" s="11">
        <v>253.5</v>
      </c>
      <c r="D1505" s="11">
        <v>259</v>
      </c>
      <c r="E1505" s="11">
        <v>253.5</v>
      </c>
      <c r="F1505" s="12">
        <v>57633182</v>
      </c>
      <c r="G1505" s="14">
        <f t="shared" si="231"/>
        <v>5.5</v>
      </c>
      <c r="H1505" s="14">
        <f t="shared" si="232"/>
        <v>0</v>
      </c>
      <c r="I1505" s="8">
        <f t="shared" si="233"/>
        <v>2.1696252465483234E-2</v>
      </c>
      <c r="J1505" s="8">
        <f t="shared" si="234"/>
        <v>0</v>
      </c>
      <c r="K1505" s="14">
        <f t="shared" si="237"/>
        <v>-4.5</v>
      </c>
      <c r="L1505" s="14">
        <f t="shared" si="238"/>
        <v>10</v>
      </c>
      <c r="M1505" s="8">
        <f t="shared" si="235"/>
        <v>-1.7751479289940829E-2</v>
      </c>
      <c r="N1505" s="8">
        <f t="shared" si="236"/>
        <v>3.9447731755424063E-2</v>
      </c>
      <c r="O1505" s="14">
        <f t="shared" si="239"/>
        <v>-10</v>
      </c>
      <c r="P1505" s="8">
        <f t="shared" si="240"/>
        <v>-3.7950664136622389E-2</v>
      </c>
    </row>
    <row r="1506" spans="1:16" x14ac:dyDescent="0.25">
      <c r="A1506" s="10">
        <v>43340</v>
      </c>
      <c r="B1506" s="11">
        <v>249.5</v>
      </c>
      <c r="C1506" s="11">
        <v>248.5</v>
      </c>
      <c r="D1506" s="11">
        <v>250</v>
      </c>
      <c r="E1506" s="11">
        <v>248</v>
      </c>
      <c r="F1506" s="12">
        <v>40410531</v>
      </c>
      <c r="G1506" s="14">
        <f t="shared" si="231"/>
        <v>1.5</v>
      </c>
      <c r="H1506" s="14">
        <f t="shared" si="232"/>
        <v>0.5</v>
      </c>
      <c r="I1506" s="8">
        <f t="shared" si="233"/>
        <v>6.0362173038229373E-3</v>
      </c>
      <c r="J1506" s="8">
        <f t="shared" si="234"/>
        <v>2.012072434607646E-3</v>
      </c>
      <c r="K1506" s="14">
        <f t="shared" si="237"/>
        <v>-9</v>
      </c>
      <c r="L1506" s="14">
        <f t="shared" si="238"/>
        <v>11</v>
      </c>
      <c r="M1506" s="8">
        <f t="shared" si="235"/>
        <v>-3.6217303822937627E-2</v>
      </c>
      <c r="N1506" s="8">
        <f t="shared" si="236"/>
        <v>4.4265593561368208E-2</v>
      </c>
      <c r="O1506" s="14">
        <f t="shared" si="239"/>
        <v>-10.5</v>
      </c>
      <c r="P1506" s="8">
        <f t="shared" si="240"/>
        <v>-4.0540540540540543E-2</v>
      </c>
    </row>
    <row r="1507" spans="1:16" x14ac:dyDescent="0.25">
      <c r="A1507" s="10">
        <v>43339</v>
      </c>
      <c r="B1507" s="11">
        <v>245</v>
      </c>
      <c r="C1507" s="11">
        <v>246</v>
      </c>
      <c r="D1507" s="11">
        <v>246.5</v>
      </c>
      <c r="E1507" s="11">
        <v>244.5</v>
      </c>
      <c r="F1507" s="12">
        <v>15579299</v>
      </c>
      <c r="G1507" s="14">
        <f t="shared" si="231"/>
        <v>0.5</v>
      </c>
      <c r="H1507" s="14">
        <f t="shared" si="232"/>
        <v>1.5</v>
      </c>
      <c r="I1507" s="8">
        <f t="shared" si="233"/>
        <v>2.0325203252032522E-3</v>
      </c>
      <c r="J1507" s="8">
        <f t="shared" si="234"/>
        <v>6.0975609756097563E-3</v>
      </c>
      <c r="K1507" s="14">
        <f t="shared" si="237"/>
        <v>-3</v>
      </c>
      <c r="L1507" s="14">
        <f t="shared" si="238"/>
        <v>5</v>
      </c>
      <c r="M1507" s="8">
        <f t="shared" si="235"/>
        <v>-1.2195121951219513E-2</v>
      </c>
      <c r="N1507" s="8">
        <f t="shared" si="236"/>
        <v>2.032520325203252E-2</v>
      </c>
      <c r="O1507" s="14">
        <f t="shared" si="239"/>
        <v>-3.5</v>
      </c>
      <c r="P1507" s="8">
        <f t="shared" si="240"/>
        <v>-1.4028056112224449E-2</v>
      </c>
    </row>
    <row r="1508" spans="1:16" x14ac:dyDescent="0.25">
      <c r="A1508" s="10">
        <v>43336</v>
      </c>
      <c r="B1508" s="11">
        <v>243.5</v>
      </c>
      <c r="C1508" s="11">
        <v>245.5</v>
      </c>
      <c r="D1508" s="11">
        <v>246</v>
      </c>
      <c r="E1508" s="11">
        <v>243</v>
      </c>
      <c r="F1508" s="12">
        <v>15446943</v>
      </c>
      <c r="G1508" s="14">
        <f t="shared" si="231"/>
        <v>0.5</v>
      </c>
      <c r="H1508" s="14">
        <f t="shared" si="232"/>
        <v>2.5</v>
      </c>
      <c r="I1508" s="8">
        <f t="shared" si="233"/>
        <v>2.0366598778004071E-3</v>
      </c>
      <c r="J1508" s="8">
        <f t="shared" si="234"/>
        <v>1.0183299389002037E-2</v>
      </c>
      <c r="K1508" s="14">
        <f t="shared" si="237"/>
        <v>1</v>
      </c>
      <c r="L1508" s="14">
        <f t="shared" si="238"/>
        <v>2</v>
      </c>
      <c r="M1508" s="8">
        <f t="shared" si="235"/>
        <v>4.0733197556008143E-3</v>
      </c>
      <c r="N1508" s="8">
        <f t="shared" si="236"/>
        <v>8.1466395112016286E-3</v>
      </c>
      <c r="O1508" s="14">
        <f t="shared" si="239"/>
        <v>0.5</v>
      </c>
      <c r="P1508" s="8">
        <f t="shared" si="240"/>
        <v>2.0408163265306124E-3</v>
      </c>
    </row>
    <row r="1509" spans="1:16" x14ac:dyDescent="0.25">
      <c r="A1509" s="10">
        <v>43335</v>
      </c>
      <c r="B1509" s="11">
        <v>244.5</v>
      </c>
      <c r="C1509" s="11">
        <v>243</v>
      </c>
      <c r="D1509" s="11">
        <v>244.5</v>
      </c>
      <c r="E1509" s="11">
        <v>243</v>
      </c>
      <c r="F1509" s="12">
        <v>17216240</v>
      </c>
      <c r="G1509" s="14">
        <f t="shared" si="231"/>
        <v>1.5</v>
      </c>
      <c r="H1509" s="14">
        <f t="shared" si="232"/>
        <v>0</v>
      </c>
      <c r="I1509" s="8">
        <f t="shared" si="233"/>
        <v>6.1728395061728392E-3</v>
      </c>
      <c r="J1509" s="8">
        <f t="shared" si="234"/>
        <v>0</v>
      </c>
      <c r="K1509" s="14">
        <f t="shared" si="237"/>
        <v>1</v>
      </c>
      <c r="L1509" s="14">
        <f t="shared" si="238"/>
        <v>0.5</v>
      </c>
      <c r="M1509" s="8">
        <f t="shared" si="235"/>
        <v>4.11522633744856E-3</v>
      </c>
      <c r="N1509" s="8">
        <f t="shared" si="236"/>
        <v>2.05761316872428E-3</v>
      </c>
      <c r="O1509" s="14">
        <f t="shared" si="239"/>
        <v>-0.5</v>
      </c>
      <c r="P1509" s="8">
        <f t="shared" si="240"/>
        <v>-2.0533880903490761E-3</v>
      </c>
    </row>
    <row r="1510" spans="1:16" x14ac:dyDescent="0.25">
      <c r="A1510" s="10">
        <v>43334</v>
      </c>
      <c r="B1510" s="11">
        <v>242</v>
      </c>
      <c r="C1510" s="11">
        <v>241.5</v>
      </c>
      <c r="D1510" s="11">
        <v>242.5</v>
      </c>
      <c r="E1510" s="11">
        <v>240.5</v>
      </c>
      <c r="F1510" s="12">
        <v>12679240</v>
      </c>
      <c r="G1510" s="14">
        <f t="shared" si="231"/>
        <v>1</v>
      </c>
      <c r="H1510" s="14">
        <f t="shared" si="232"/>
        <v>1</v>
      </c>
      <c r="I1510" s="8">
        <f t="shared" si="233"/>
        <v>4.140786749482402E-3</v>
      </c>
      <c r="J1510" s="8">
        <f t="shared" si="234"/>
        <v>4.140786749482402E-3</v>
      </c>
      <c r="K1510" s="14">
        <f t="shared" si="237"/>
        <v>-2</v>
      </c>
      <c r="L1510" s="14">
        <f t="shared" si="238"/>
        <v>4</v>
      </c>
      <c r="M1510" s="8">
        <f t="shared" si="235"/>
        <v>-8.2815734989648039E-3</v>
      </c>
      <c r="N1510" s="8">
        <f t="shared" si="236"/>
        <v>1.6563146997929608E-2</v>
      </c>
      <c r="O1510" s="14">
        <f t="shared" si="239"/>
        <v>-3</v>
      </c>
      <c r="P1510" s="8">
        <f t="shared" si="240"/>
        <v>-1.2269938650306749E-2</v>
      </c>
    </row>
    <row r="1511" spans="1:16" x14ac:dyDescent="0.25">
      <c r="A1511" s="10">
        <v>43333</v>
      </c>
      <c r="B1511" s="11">
        <v>241</v>
      </c>
      <c r="C1511" s="11">
        <v>239</v>
      </c>
      <c r="D1511" s="11">
        <v>241</v>
      </c>
      <c r="E1511" s="11">
        <v>238.5</v>
      </c>
      <c r="F1511" s="12">
        <v>13871127</v>
      </c>
      <c r="G1511" s="14">
        <f t="shared" si="231"/>
        <v>2</v>
      </c>
      <c r="H1511" s="14">
        <f t="shared" si="232"/>
        <v>0.5</v>
      </c>
      <c r="I1511" s="8">
        <f t="shared" si="233"/>
        <v>8.368200836820083E-3</v>
      </c>
      <c r="J1511" s="8">
        <f t="shared" si="234"/>
        <v>2.0920502092050207E-3</v>
      </c>
      <c r="K1511" s="14">
        <f t="shared" si="237"/>
        <v>-1</v>
      </c>
      <c r="L1511" s="14">
        <f t="shared" si="238"/>
        <v>3.5</v>
      </c>
      <c r="M1511" s="8">
        <f t="shared" si="235"/>
        <v>-4.1841004184100415E-3</v>
      </c>
      <c r="N1511" s="8">
        <f t="shared" si="236"/>
        <v>1.4644351464435146E-2</v>
      </c>
      <c r="O1511" s="14">
        <f t="shared" si="239"/>
        <v>-3</v>
      </c>
      <c r="P1511" s="8">
        <f t="shared" si="240"/>
        <v>-1.2396694214876033E-2</v>
      </c>
    </row>
    <row r="1512" spans="1:16" x14ac:dyDescent="0.25">
      <c r="A1512" s="10">
        <v>43332</v>
      </c>
      <c r="B1512" s="11">
        <v>239.5</v>
      </c>
      <c r="C1512" s="11">
        <v>239.5</v>
      </c>
      <c r="D1512" s="11">
        <v>240</v>
      </c>
      <c r="E1512" s="11">
        <v>238</v>
      </c>
      <c r="F1512" s="12">
        <v>17014437</v>
      </c>
      <c r="G1512" s="14">
        <f t="shared" si="231"/>
        <v>0.5</v>
      </c>
      <c r="H1512" s="14">
        <f t="shared" si="232"/>
        <v>1.5</v>
      </c>
      <c r="I1512" s="8">
        <f t="shared" si="233"/>
        <v>2.0876826722338203E-3</v>
      </c>
      <c r="J1512" s="8">
        <f t="shared" si="234"/>
        <v>6.2630480167014616E-3</v>
      </c>
      <c r="K1512" s="14">
        <f t="shared" si="237"/>
        <v>-1</v>
      </c>
      <c r="L1512" s="14">
        <f t="shared" si="238"/>
        <v>3</v>
      </c>
      <c r="M1512" s="8">
        <f t="shared" si="235"/>
        <v>-4.1753653444676405E-3</v>
      </c>
      <c r="N1512" s="8">
        <f t="shared" si="236"/>
        <v>1.2526096033402923E-2</v>
      </c>
      <c r="O1512" s="14">
        <f t="shared" si="239"/>
        <v>-1.5</v>
      </c>
      <c r="P1512" s="8">
        <f t="shared" si="240"/>
        <v>-6.2240663900414933E-3</v>
      </c>
    </row>
    <row r="1513" spans="1:16" x14ac:dyDescent="0.25">
      <c r="A1513" s="10">
        <v>43329</v>
      </c>
      <c r="B1513" s="11">
        <v>239.5</v>
      </c>
      <c r="C1513" s="11">
        <v>239.5</v>
      </c>
      <c r="D1513" s="11">
        <v>241</v>
      </c>
      <c r="E1513" s="11">
        <v>239</v>
      </c>
      <c r="F1513" s="12">
        <v>19634474</v>
      </c>
      <c r="G1513" s="14">
        <f t="shared" si="231"/>
        <v>1.5</v>
      </c>
      <c r="H1513" s="14">
        <f t="shared" si="232"/>
        <v>0.5</v>
      </c>
      <c r="I1513" s="8">
        <f t="shared" si="233"/>
        <v>6.2630480167014616E-3</v>
      </c>
      <c r="J1513" s="8">
        <f t="shared" si="234"/>
        <v>2.0876826722338203E-3</v>
      </c>
      <c r="K1513" s="14">
        <f t="shared" si="237"/>
        <v>1.5</v>
      </c>
      <c r="L1513" s="14">
        <f t="shared" si="238"/>
        <v>0.5</v>
      </c>
      <c r="M1513" s="8">
        <f t="shared" si="235"/>
        <v>6.2630480167014616E-3</v>
      </c>
      <c r="N1513" s="8">
        <f t="shared" si="236"/>
        <v>2.0876826722338203E-3</v>
      </c>
      <c r="O1513" s="14">
        <f t="shared" si="239"/>
        <v>0</v>
      </c>
      <c r="P1513" s="8">
        <f t="shared" si="240"/>
        <v>0</v>
      </c>
    </row>
    <row r="1514" spans="1:16" x14ac:dyDescent="0.25">
      <c r="A1514" s="10">
        <v>43328</v>
      </c>
      <c r="B1514" s="11">
        <v>239</v>
      </c>
      <c r="C1514" s="11">
        <v>238</v>
      </c>
      <c r="D1514" s="11">
        <v>241.5</v>
      </c>
      <c r="E1514" s="11">
        <v>238</v>
      </c>
      <c r="F1514" s="12">
        <v>19155966</v>
      </c>
      <c r="G1514" s="14">
        <f t="shared" si="231"/>
        <v>3.5</v>
      </c>
      <c r="H1514" s="14">
        <f t="shared" si="232"/>
        <v>0</v>
      </c>
      <c r="I1514" s="8">
        <f t="shared" si="233"/>
        <v>1.4705882352941176E-2</v>
      </c>
      <c r="J1514" s="8">
        <f t="shared" si="234"/>
        <v>0</v>
      </c>
      <c r="K1514" s="14">
        <f t="shared" si="237"/>
        <v>2</v>
      </c>
      <c r="L1514" s="14">
        <f t="shared" si="238"/>
        <v>1.5</v>
      </c>
      <c r="M1514" s="8">
        <f t="shared" si="235"/>
        <v>8.4033613445378148E-3</v>
      </c>
      <c r="N1514" s="8">
        <f t="shared" si="236"/>
        <v>6.3025210084033615E-3</v>
      </c>
      <c r="O1514" s="14">
        <f t="shared" si="239"/>
        <v>-1.5</v>
      </c>
      <c r="P1514" s="8">
        <f t="shared" si="240"/>
        <v>-6.2630480167014616E-3</v>
      </c>
    </row>
    <row r="1515" spans="1:16" x14ac:dyDescent="0.25">
      <c r="A1515" s="10">
        <v>43327</v>
      </c>
      <c r="B1515" s="11">
        <v>241.5</v>
      </c>
      <c r="C1515" s="11">
        <v>244.5</v>
      </c>
      <c r="D1515" s="11">
        <v>244.5</v>
      </c>
      <c r="E1515" s="11">
        <v>239.5</v>
      </c>
      <c r="F1515" s="12">
        <v>19236321</v>
      </c>
      <c r="G1515" s="14">
        <f t="shared" si="231"/>
        <v>0</v>
      </c>
      <c r="H1515" s="14">
        <f t="shared" si="232"/>
        <v>5</v>
      </c>
      <c r="I1515" s="8">
        <f t="shared" si="233"/>
        <v>0</v>
      </c>
      <c r="J1515" s="8">
        <f t="shared" si="234"/>
        <v>2.0449897750511249E-2</v>
      </c>
      <c r="K1515" s="14">
        <f t="shared" si="237"/>
        <v>5.5</v>
      </c>
      <c r="L1515" s="14">
        <f t="shared" si="238"/>
        <v>-0.5</v>
      </c>
      <c r="M1515" s="8">
        <f t="shared" si="235"/>
        <v>2.2494887525562373E-2</v>
      </c>
      <c r="N1515" s="8">
        <f t="shared" si="236"/>
        <v>-2.0449897750511249E-3</v>
      </c>
      <c r="O1515" s="14">
        <f t="shared" si="239"/>
        <v>5.5</v>
      </c>
      <c r="P1515" s="8">
        <f t="shared" si="240"/>
        <v>2.3012552301255231E-2</v>
      </c>
    </row>
    <row r="1516" spans="1:16" x14ac:dyDescent="0.25">
      <c r="A1516" s="10">
        <v>43326</v>
      </c>
      <c r="B1516" s="11">
        <v>243.5</v>
      </c>
      <c r="C1516" s="11">
        <v>245</v>
      </c>
      <c r="D1516" s="11">
        <v>245</v>
      </c>
      <c r="E1516" s="11">
        <v>242.5</v>
      </c>
      <c r="F1516" s="12">
        <v>17488913</v>
      </c>
      <c r="G1516" s="14">
        <f t="shared" si="231"/>
        <v>0</v>
      </c>
      <c r="H1516" s="14">
        <f t="shared" si="232"/>
        <v>2.5</v>
      </c>
      <c r="I1516" s="8">
        <f t="shared" si="233"/>
        <v>0</v>
      </c>
      <c r="J1516" s="8">
        <f t="shared" si="234"/>
        <v>1.020408163265306E-2</v>
      </c>
      <c r="K1516" s="14">
        <f t="shared" si="237"/>
        <v>3.5</v>
      </c>
      <c r="L1516" s="14">
        <f t="shared" si="238"/>
        <v>-1</v>
      </c>
      <c r="M1516" s="8">
        <f t="shared" si="235"/>
        <v>1.4285714285714285E-2</v>
      </c>
      <c r="N1516" s="8">
        <f t="shared" si="236"/>
        <v>-4.0816326530612249E-3</v>
      </c>
      <c r="O1516" s="14">
        <f t="shared" si="239"/>
        <v>3.5</v>
      </c>
      <c r="P1516" s="8">
        <f t="shared" si="240"/>
        <v>1.4492753623188406E-2</v>
      </c>
    </row>
    <row r="1517" spans="1:16" x14ac:dyDescent="0.25">
      <c r="A1517" s="10">
        <v>43325</v>
      </c>
      <c r="B1517" s="11">
        <v>240.5</v>
      </c>
      <c r="C1517" s="11">
        <v>241.5</v>
      </c>
      <c r="D1517" s="11">
        <v>243</v>
      </c>
      <c r="E1517" s="11">
        <v>239</v>
      </c>
      <c r="F1517" s="12">
        <v>17881194</v>
      </c>
      <c r="G1517" s="14">
        <f t="shared" si="231"/>
        <v>1.5</v>
      </c>
      <c r="H1517" s="14">
        <f t="shared" si="232"/>
        <v>2.5</v>
      </c>
      <c r="I1517" s="8">
        <f t="shared" si="233"/>
        <v>6.2111801242236021E-3</v>
      </c>
      <c r="J1517" s="8">
        <f t="shared" si="234"/>
        <v>1.0351966873706004E-2</v>
      </c>
      <c r="K1517" s="14">
        <f t="shared" si="237"/>
        <v>-0.5</v>
      </c>
      <c r="L1517" s="14">
        <f t="shared" si="238"/>
        <v>4.5</v>
      </c>
      <c r="M1517" s="8">
        <f t="shared" si="235"/>
        <v>-2.070393374741201E-3</v>
      </c>
      <c r="N1517" s="8">
        <f t="shared" si="236"/>
        <v>1.8633540372670808E-2</v>
      </c>
      <c r="O1517" s="14">
        <f t="shared" si="239"/>
        <v>-2</v>
      </c>
      <c r="P1517" s="8">
        <f t="shared" si="240"/>
        <v>-8.2135523613963042E-3</v>
      </c>
    </row>
    <row r="1518" spans="1:16" x14ac:dyDescent="0.25">
      <c r="A1518" s="10">
        <v>43322</v>
      </c>
      <c r="B1518" s="11">
        <v>245</v>
      </c>
      <c r="C1518" s="11">
        <v>246.5</v>
      </c>
      <c r="D1518" s="11">
        <v>247</v>
      </c>
      <c r="E1518" s="11">
        <v>244.5</v>
      </c>
      <c r="F1518" s="12">
        <v>16125492</v>
      </c>
      <c r="G1518" s="14">
        <f t="shared" si="231"/>
        <v>0.5</v>
      </c>
      <c r="H1518" s="14">
        <f t="shared" si="232"/>
        <v>2</v>
      </c>
      <c r="I1518" s="8">
        <f t="shared" si="233"/>
        <v>2.0283975659229209E-3</v>
      </c>
      <c r="J1518" s="8">
        <f t="shared" si="234"/>
        <v>8.1135902636916835E-3</v>
      </c>
      <c r="K1518" s="14">
        <f t="shared" si="237"/>
        <v>6.5</v>
      </c>
      <c r="L1518" s="14">
        <f t="shared" si="238"/>
        <v>-4</v>
      </c>
      <c r="M1518" s="8">
        <f t="shared" si="235"/>
        <v>2.6369168356997971E-2</v>
      </c>
      <c r="N1518" s="8">
        <f t="shared" si="236"/>
        <v>-1.6227180527383367E-2</v>
      </c>
      <c r="O1518" s="14">
        <f t="shared" si="239"/>
        <v>6</v>
      </c>
      <c r="P1518" s="8">
        <f t="shared" si="240"/>
        <v>2.4948024948024949E-2</v>
      </c>
    </row>
    <row r="1519" spans="1:16" x14ac:dyDescent="0.25">
      <c r="A1519" s="10">
        <v>43321</v>
      </c>
      <c r="B1519" s="11">
        <v>247</v>
      </c>
      <c r="C1519" s="11">
        <v>247</v>
      </c>
      <c r="D1519" s="11">
        <v>248</v>
      </c>
      <c r="E1519" s="11">
        <v>246</v>
      </c>
      <c r="F1519" s="12">
        <v>15128655</v>
      </c>
      <c r="G1519" s="14">
        <f t="shared" si="231"/>
        <v>1</v>
      </c>
      <c r="H1519" s="14">
        <f t="shared" si="232"/>
        <v>1</v>
      </c>
      <c r="I1519" s="8">
        <f t="shared" si="233"/>
        <v>4.048582995951417E-3</v>
      </c>
      <c r="J1519" s="8">
        <f t="shared" si="234"/>
        <v>4.048582995951417E-3</v>
      </c>
      <c r="K1519" s="14">
        <f t="shared" si="237"/>
        <v>3</v>
      </c>
      <c r="L1519" s="14">
        <f t="shared" si="238"/>
        <v>-1</v>
      </c>
      <c r="M1519" s="8">
        <f t="shared" si="235"/>
        <v>1.2145748987854251E-2</v>
      </c>
      <c r="N1519" s="8">
        <f t="shared" si="236"/>
        <v>-4.048582995951417E-3</v>
      </c>
      <c r="O1519" s="14">
        <f t="shared" si="239"/>
        <v>2</v>
      </c>
      <c r="P1519" s="8">
        <f t="shared" si="240"/>
        <v>8.1632653061224497E-3</v>
      </c>
    </row>
    <row r="1520" spans="1:16" x14ac:dyDescent="0.25">
      <c r="A1520" s="10">
        <v>43320</v>
      </c>
      <c r="B1520" s="11">
        <v>247.5</v>
      </c>
      <c r="C1520" s="11">
        <v>245</v>
      </c>
      <c r="D1520" s="11">
        <v>247.5</v>
      </c>
      <c r="E1520" s="11">
        <v>244.5</v>
      </c>
      <c r="F1520" s="12">
        <v>24382432</v>
      </c>
      <c r="G1520" s="14">
        <f t="shared" si="231"/>
        <v>2.5</v>
      </c>
      <c r="H1520" s="14">
        <f t="shared" si="232"/>
        <v>0.5</v>
      </c>
      <c r="I1520" s="8">
        <f t="shared" si="233"/>
        <v>1.020408163265306E-2</v>
      </c>
      <c r="J1520" s="8">
        <f t="shared" si="234"/>
        <v>2.0408163265306124E-3</v>
      </c>
      <c r="K1520" s="14">
        <f t="shared" si="237"/>
        <v>0.5</v>
      </c>
      <c r="L1520" s="14">
        <f t="shared" si="238"/>
        <v>2.5</v>
      </c>
      <c r="M1520" s="8">
        <f t="shared" si="235"/>
        <v>2.0408163265306124E-3</v>
      </c>
      <c r="N1520" s="8">
        <f t="shared" si="236"/>
        <v>1.020408163265306E-2</v>
      </c>
      <c r="O1520" s="14">
        <f t="shared" si="239"/>
        <v>-2</v>
      </c>
      <c r="P1520" s="8">
        <f t="shared" si="240"/>
        <v>-8.0971659919028341E-3</v>
      </c>
    </row>
    <row r="1521" spans="1:16" x14ac:dyDescent="0.25">
      <c r="A1521" s="10">
        <v>43319</v>
      </c>
      <c r="B1521" s="11">
        <v>241.5</v>
      </c>
      <c r="C1521" s="11">
        <v>245</v>
      </c>
      <c r="D1521" s="11">
        <v>245.5</v>
      </c>
      <c r="E1521" s="11">
        <v>241.5</v>
      </c>
      <c r="F1521" s="12">
        <v>24352418</v>
      </c>
      <c r="G1521" s="14">
        <f t="shared" si="231"/>
        <v>0.5</v>
      </c>
      <c r="H1521" s="14">
        <f t="shared" si="232"/>
        <v>3.5</v>
      </c>
      <c r="I1521" s="8">
        <f t="shared" si="233"/>
        <v>2.0408163265306124E-3</v>
      </c>
      <c r="J1521" s="8">
        <f t="shared" si="234"/>
        <v>1.4285714285714285E-2</v>
      </c>
      <c r="K1521" s="14">
        <f t="shared" si="237"/>
        <v>-2</v>
      </c>
      <c r="L1521" s="14">
        <f t="shared" si="238"/>
        <v>6</v>
      </c>
      <c r="M1521" s="8">
        <f t="shared" si="235"/>
        <v>-8.1632653061224497E-3</v>
      </c>
      <c r="N1521" s="8">
        <f t="shared" si="236"/>
        <v>2.4489795918367346E-2</v>
      </c>
      <c r="O1521" s="14">
        <f t="shared" si="239"/>
        <v>-2.5</v>
      </c>
      <c r="P1521" s="8">
        <f t="shared" si="240"/>
        <v>-1.0101010101010102E-2</v>
      </c>
    </row>
    <row r="1522" spans="1:16" x14ac:dyDescent="0.25">
      <c r="A1522" s="10">
        <v>43318</v>
      </c>
      <c r="B1522" s="11">
        <v>245.5</v>
      </c>
      <c r="C1522" s="11">
        <v>245</v>
      </c>
      <c r="D1522" s="11">
        <v>247</v>
      </c>
      <c r="E1522" s="11">
        <v>244</v>
      </c>
      <c r="F1522" s="12">
        <v>22364568</v>
      </c>
      <c r="G1522" s="14">
        <f t="shared" si="231"/>
        <v>2</v>
      </c>
      <c r="H1522" s="14">
        <f t="shared" si="232"/>
        <v>1</v>
      </c>
      <c r="I1522" s="8">
        <f t="shared" si="233"/>
        <v>8.1632653061224497E-3</v>
      </c>
      <c r="J1522" s="8">
        <f t="shared" si="234"/>
        <v>4.0816326530612249E-3</v>
      </c>
      <c r="K1522" s="14">
        <f t="shared" si="237"/>
        <v>5.5</v>
      </c>
      <c r="L1522" s="14">
        <f t="shared" si="238"/>
        <v>-2.5</v>
      </c>
      <c r="M1522" s="8">
        <f t="shared" si="235"/>
        <v>2.2448979591836733E-2</v>
      </c>
      <c r="N1522" s="8">
        <f t="shared" si="236"/>
        <v>-1.020408163265306E-2</v>
      </c>
      <c r="O1522" s="14">
        <f t="shared" si="239"/>
        <v>3.5</v>
      </c>
      <c r="P1522" s="8">
        <f t="shared" si="240"/>
        <v>1.4492753623188406E-2</v>
      </c>
    </row>
    <row r="1523" spans="1:16" x14ac:dyDescent="0.25">
      <c r="A1523" s="10">
        <v>43315</v>
      </c>
      <c r="B1523" s="11">
        <v>247</v>
      </c>
      <c r="C1523" s="11">
        <v>246</v>
      </c>
      <c r="D1523" s="11">
        <v>248</v>
      </c>
      <c r="E1523" s="11">
        <v>245</v>
      </c>
      <c r="F1523" s="12">
        <v>25165097</v>
      </c>
      <c r="G1523" s="14">
        <f t="shared" si="231"/>
        <v>2</v>
      </c>
      <c r="H1523" s="14">
        <f t="shared" si="232"/>
        <v>1</v>
      </c>
      <c r="I1523" s="8">
        <f t="shared" si="233"/>
        <v>8.130081300813009E-3</v>
      </c>
      <c r="J1523" s="8">
        <f t="shared" si="234"/>
        <v>4.0650406504065045E-3</v>
      </c>
      <c r="K1523" s="14">
        <f t="shared" si="237"/>
        <v>2.5</v>
      </c>
      <c r="L1523" s="14">
        <f t="shared" si="238"/>
        <v>0.5</v>
      </c>
      <c r="M1523" s="8">
        <f t="shared" si="235"/>
        <v>1.016260162601626E-2</v>
      </c>
      <c r="N1523" s="8">
        <f t="shared" si="236"/>
        <v>2.0325203252032522E-3</v>
      </c>
      <c r="O1523" s="14">
        <f t="shared" si="239"/>
        <v>0.5</v>
      </c>
      <c r="P1523" s="8">
        <f t="shared" si="240"/>
        <v>2.0366598778004071E-3</v>
      </c>
    </row>
    <row r="1524" spans="1:16" x14ac:dyDescent="0.25">
      <c r="A1524" s="10">
        <v>43314</v>
      </c>
      <c r="B1524" s="11">
        <v>244.5</v>
      </c>
      <c r="C1524" s="11">
        <v>249</v>
      </c>
      <c r="D1524" s="11">
        <v>249.5</v>
      </c>
      <c r="E1524" s="11">
        <v>243.5</v>
      </c>
      <c r="F1524" s="12">
        <v>22775110</v>
      </c>
      <c r="G1524" s="14">
        <f t="shared" si="231"/>
        <v>0.5</v>
      </c>
      <c r="H1524" s="14">
        <f t="shared" si="232"/>
        <v>5.5</v>
      </c>
      <c r="I1524" s="8">
        <f t="shared" si="233"/>
        <v>2.008032128514056E-3</v>
      </c>
      <c r="J1524" s="8">
        <f t="shared" si="234"/>
        <v>2.2088353413654619E-2</v>
      </c>
      <c r="K1524" s="14">
        <f t="shared" si="237"/>
        <v>2.5</v>
      </c>
      <c r="L1524" s="14">
        <f t="shared" si="238"/>
        <v>3.5</v>
      </c>
      <c r="M1524" s="8">
        <f t="shared" si="235"/>
        <v>1.0040160642570281E-2</v>
      </c>
      <c r="N1524" s="8">
        <f t="shared" si="236"/>
        <v>1.4056224899598393E-2</v>
      </c>
      <c r="O1524" s="14">
        <f t="shared" si="239"/>
        <v>2</v>
      </c>
      <c r="P1524" s="8">
        <f t="shared" si="240"/>
        <v>8.0971659919028341E-3</v>
      </c>
    </row>
    <row r="1525" spans="1:16" x14ac:dyDescent="0.25">
      <c r="A1525" s="10">
        <v>43313</v>
      </c>
      <c r="B1525" s="11">
        <v>248</v>
      </c>
      <c r="C1525" s="11">
        <v>247</v>
      </c>
      <c r="D1525" s="11">
        <v>248</v>
      </c>
      <c r="E1525" s="11">
        <v>246.5</v>
      </c>
      <c r="F1525" s="12">
        <v>29777161</v>
      </c>
      <c r="G1525" s="14">
        <f t="shared" si="231"/>
        <v>1</v>
      </c>
      <c r="H1525" s="14">
        <f t="shared" si="232"/>
        <v>0.5</v>
      </c>
      <c r="I1525" s="8">
        <f t="shared" si="233"/>
        <v>4.048582995951417E-3</v>
      </c>
      <c r="J1525" s="8">
        <f t="shared" si="234"/>
        <v>2.0242914979757085E-3</v>
      </c>
      <c r="K1525" s="14">
        <f t="shared" si="237"/>
        <v>3.5</v>
      </c>
      <c r="L1525" s="14">
        <f t="shared" si="238"/>
        <v>-2</v>
      </c>
      <c r="M1525" s="8">
        <f t="shared" si="235"/>
        <v>1.417004048582996E-2</v>
      </c>
      <c r="N1525" s="8">
        <f t="shared" si="236"/>
        <v>-8.0971659919028341E-3</v>
      </c>
      <c r="O1525" s="14">
        <f t="shared" si="239"/>
        <v>2.5</v>
      </c>
      <c r="P1525" s="8">
        <f t="shared" si="240"/>
        <v>1.0224948875255624E-2</v>
      </c>
    </row>
    <row r="1526" spans="1:16" x14ac:dyDescent="0.25">
      <c r="A1526" s="10">
        <v>43312</v>
      </c>
      <c r="B1526" s="11">
        <v>246</v>
      </c>
      <c r="C1526" s="11">
        <v>243.5</v>
      </c>
      <c r="D1526" s="11">
        <v>246</v>
      </c>
      <c r="E1526" s="11">
        <v>242</v>
      </c>
      <c r="F1526" s="12">
        <v>28202542</v>
      </c>
      <c r="G1526" s="14">
        <f t="shared" si="231"/>
        <v>2.5</v>
      </c>
      <c r="H1526" s="14">
        <f t="shared" si="232"/>
        <v>1.5</v>
      </c>
      <c r="I1526" s="8">
        <f t="shared" si="233"/>
        <v>1.0266940451745379E-2</v>
      </c>
      <c r="J1526" s="8">
        <f t="shared" si="234"/>
        <v>6.1601642710472282E-3</v>
      </c>
      <c r="K1526" s="14">
        <f t="shared" si="237"/>
        <v>-2</v>
      </c>
      <c r="L1526" s="14">
        <f t="shared" si="238"/>
        <v>6</v>
      </c>
      <c r="M1526" s="8">
        <f t="shared" si="235"/>
        <v>-8.2135523613963042E-3</v>
      </c>
      <c r="N1526" s="8">
        <f t="shared" si="236"/>
        <v>2.4640657084188913E-2</v>
      </c>
      <c r="O1526" s="14">
        <f t="shared" si="239"/>
        <v>-4.5</v>
      </c>
      <c r="P1526" s="8">
        <f t="shared" si="240"/>
        <v>-1.8145161290322582E-2</v>
      </c>
    </row>
    <row r="1527" spans="1:16" x14ac:dyDescent="0.25">
      <c r="A1527" s="10">
        <v>43311</v>
      </c>
      <c r="B1527" s="11">
        <v>245.5</v>
      </c>
      <c r="C1527" s="11">
        <v>244.5</v>
      </c>
      <c r="D1527" s="11">
        <v>245.5</v>
      </c>
      <c r="E1527" s="11">
        <v>244</v>
      </c>
      <c r="F1527" s="12">
        <v>22803730</v>
      </c>
      <c r="G1527" s="14">
        <f t="shared" si="231"/>
        <v>1</v>
      </c>
      <c r="H1527" s="14">
        <f t="shared" si="232"/>
        <v>0.5</v>
      </c>
      <c r="I1527" s="8">
        <f t="shared" si="233"/>
        <v>4.0899795501022499E-3</v>
      </c>
      <c r="J1527" s="8">
        <f t="shared" si="234"/>
        <v>2.0449897750511249E-3</v>
      </c>
      <c r="K1527" s="14">
        <f t="shared" si="237"/>
        <v>-0.5</v>
      </c>
      <c r="L1527" s="14">
        <f t="shared" si="238"/>
        <v>2</v>
      </c>
      <c r="M1527" s="8">
        <f t="shared" si="235"/>
        <v>-2.0449897750511249E-3</v>
      </c>
      <c r="N1527" s="8">
        <f t="shared" si="236"/>
        <v>8.1799591002044997E-3</v>
      </c>
      <c r="O1527" s="14">
        <f t="shared" si="239"/>
        <v>-1.5</v>
      </c>
      <c r="P1527" s="8">
        <f t="shared" si="240"/>
        <v>-6.0975609756097563E-3</v>
      </c>
    </row>
    <row r="1528" spans="1:16" x14ac:dyDescent="0.25">
      <c r="A1528" s="10">
        <v>43308</v>
      </c>
      <c r="B1528" s="11">
        <v>244.5</v>
      </c>
      <c r="C1528" s="11">
        <v>242</v>
      </c>
      <c r="D1528" s="11">
        <v>244.5</v>
      </c>
      <c r="E1528" s="11">
        <v>241</v>
      </c>
      <c r="F1528" s="12">
        <v>27129646</v>
      </c>
      <c r="G1528" s="14">
        <f t="shared" si="231"/>
        <v>2.5</v>
      </c>
      <c r="H1528" s="14">
        <f t="shared" si="232"/>
        <v>1</v>
      </c>
      <c r="I1528" s="8">
        <f t="shared" si="233"/>
        <v>1.0330578512396695E-2</v>
      </c>
      <c r="J1528" s="8">
        <f t="shared" si="234"/>
        <v>4.1322314049586778E-3</v>
      </c>
      <c r="K1528" s="14">
        <f t="shared" si="237"/>
        <v>-1</v>
      </c>
      <c r="L1528" s="14">
        <f t="shared" si="238"/>
        <v>4.5</v>
      </c>
      <c r="M1528" s="8">
        <f t="shared" si="235"/>
        <v>-4.1322314049586778E-3</v>
      </c>
      <c r="N1528" s="8">
        <f t="shared" si="236"/>
        <v>1.859504132231405E-2</v>
      </c>
      <c r="O1528" s="14">
        <f t="shared" si="239"/>
        <v>-3.5</v>
      </c>
      <c r="P1528" s="8">
        <f t="shared" si="240"/>
        <v>-1.4256619144602852E-2</v>
      </c>
    </row>
    <row r="1529" spans="1:16" x14ac:dyDescent="0.25">
      <c r="A1529" s="10">
        <v>43307</v>
      </c>
      <c r="B1529" s="11">
        <v>241</v>
      </c>
      <c r="C1529" s="11">
        <v>241</v>
      </c>
      <c r="D1529" s="11">
        <v>242.5</v>
      </c>
      <c r="E1529" s="11">
        <v>239.5</v>
      </c>
      <c r="F1529" s="12">
        <v>30856388</v>
      </c>
      <c r="G1529" s="14">
        <f t="shared" si="231"/>
        <v>1.5</v>
      </c>
      <c r="H1529" s="14">
        <f t="shared" si="232"/>
        <v>1.5</v>
      </c>
      <c r="I1529" s="8">
        <f t="shared" si="233"/>
        <v>6.2240663900414933E-3</v>
      </c>
      <c r="J1529" s="8">
        <f t="shared" si="234"/>
        <v>6.2240663900414933E-3</v>
      </c>
      <c r="K1529" s="14">
        <f t="shared" si="237"/>
        <v>-2</v>
      </c>
      <c r="L1529" s="14">
        <f t="shared" si="238"/>
        <v>5</v>
      </c>
      <c r="M1529" s="8">
        <f t="shared" si="235"/>
        <v>-8.2987551867219917E-3</v>
      </c>
      <c r="N1529" s="8">
        <f t="shared" si="236"/>
        <v>2.0746887966804978E-2</v>
      </c>
      <c r="O1529" s="14">
        <f t="shared" si="239"/>
        <v>-3.5</v>
      </c>
      <c r="P1529" s="8">
        <f t="shared" si="240"/>
        <v>-1.4314928425357873E-2</v>
      </c>
    </row>
    <row r="1530" spans="1:16" x14ac:dyDescent="0.25">
      <c r="A1530" s="10">
        <v>43306</v>
      </c>
      <c r="B1530" s="11">
        <v>240.5</v>
      </c>
      <c r="C1530" s="11">
        <v>239</v>
      </c>
      <c r="D1530" s="11">
        <v>241</v>
      </c>
      <c r="E1530" s="11">
        <v>239</v>
      </c>
      <c r="F1530" s="12">
        <v>21530312</v>
      </c>
      <c r="G1530" s="14">
        <f t="shared" si="231"/>
        <v>2</v>
      </c>
      <c r="H1530" s="14">
        <f t="shared" si="232"/>
        <v>0</v>
      </c>
      <c r="I1530" s="8">
        <f t="shared" si="233"/>
        <v>8.368200836820083E-3</v>
      </c>
      <c r="J1530" s="8">
        <f t="shared" si="234"/>
        <v>0</v>
      </c>
      <c r="K1530" s="14">
        <f t="shared" si="237"/>
        <v>0</v>
      </c>
      <c r="L1530" s="14">
        <f t="shared" si="238"/>
        <v>2</v>
      </c>
      <c r="M1530" s="8">
        <f t="shared" si="235"/>
        <v>0</v>
      </c>
      <c r="N1530" s="8">
        <f t="shared" si="236"/>
        <v>8.368200836820083E-3</v>
      </c>
      <c r="O1530" s="14">
        <f t="shared" si="239"/>
        <v>-2</v>
      </c>
      <c r="P1530" s="8">
        <f t="shared" si="240"/>
        <v>-8.2987551867219917E-3</v>
      </c>
    </row>
    <row r="1531" spans="1:16" x14ac:dyDescent="0.25">
      <c r="A1531" s="10">
        <v>43305</v>
      </c>
      <c r="B1531" s="11">
        <v>241</v>
      </c>
      <c r="C1531" s="11">
        <v>240</v>
      </c>
      <c r="D1531" s="11">
        <v>241.5</v>
      </c>
      <c r="E1531" s="11">
        <v>238.5</v>
      </c>
      <c r="F1531" s="12">
        <v>27468267</v>
      </c>
      <c r="G1531" s="14">
        <f t="shared" si="231"/>
        <v>1.5</v>
      </c>
      <c r="H1531" s="14">
        <f t="shared" si="232"/>
        <v>1.5</v>
      </c>
      <c r="I1531" s="8">
        <f t="shared" si="233"/>
        <v>6.2500000000000003E-3</v>
      </c>
      <c r="J1531" s="8">
        <f t="shared" si="234"/>
        <v>6.2500000000000003E-3</v>
      </c>
      <c r="K1531" s="14">
        <f t="shared" si="237"/>
        <v>1</v>
      </c>
      <c r="L1531" s="14">
        <f t="shared" si="238"/>
        <v>2</v>
      </c>
      <c r="M1531" s="8">
        <f t="shared" si="235"/>
        <v>4.1666666666666666E-3</v>
      </c>
      <c r="N1531" s="8">
        <f t="shared" si="236"/>
        <v>8.3333333333333332E-3</v>
      </c>
      <c r="O1531" s="14">
        <f t="shared" si="239"/>
        <v>-0.5</v>
      </c>
      <c r="P1531" s="8">
        <f t="shared" si="240"/>
        <v>-2.0790020790020791E-3</v>
      </c>
    </row>
    <row r="1532" spans="1:16" x14ac:dyDescent="0.25">
      <c r="A1532" s="10">
        <v>43304</v>
      </c>
      <c r="B1532" s="11">
        <v>241</v>
      </c>
      <c r="C1532" s="11">
        <v>239</v>
      </c>
      <c r="D1532" s="11">
        <v>245</v>
      </c>
      <c r="E1532" s="11">
        <v>238.5</v>
      </c>
      <c r="F1532" s="12">
        <v>52269877</v>
      </c>
      <c r="G1532" s="14">
        <f t="shared" si="231"/>
        <v>6</v>
      </c>
      <c r="H1532" s="14">
        <f t="shared" si="232"/>
        <v>0.5</v>
      </c>
      <c r="I1532" s="8">
        <f t="shared" si="233"/>
        <v>2.5104602510460251E-2</v>
      </c>
      <c r="J1532" s="8">
        <f t="shared" si="234"/>
        <v>2.0920502092050207E-3</v>
      </c>
      <c r="K1532" s="14">
        <f t="shared" si="237"/>
        <v>4</v>
      </c>
      <c r="L1532" s="14">
        <f t="shared" si="238"/>
        <v>2.5</v>
      </c>
      <c r="M1532" s="8">
        <f t="shared" si="235"/>
        <v>1.6736401673640166E-2</v>
      </c>
      <c r="N1532" s="8">
        <f t="shared" si="236"/>
        <v>1.0460251046025104E-2</v>
      </c>
      <c r="O1532" s="14">
        <f t="shared" si="239"/>
        <v>-2</v>
      </c>
      <c r="P1532" s="8">
        <f t="shared" si="240"/>
        <v>-8.2987551867219917E-3</v>
      </c>
    </row>
    <row r="1533" spans="1:16" x14ac:dyDescent="0.25">
      <c r="A1533" s="10">
        <v>43301</v>
      </c>
      <c r="B1533" s="11">
        <v>237.5</v>
      </c>
      <c r="C1533" s="11">
        <v>235</v>
      </c>
      <c r="D1533" s="11">
        <v>237.5</v>
      </c>
      <c r="E1533" s="11">
        <v>233</v>
      </c>
      <c r="F1533" s="12">
        <v>103652023</v>
      </c>
      <c r="G1533" s="14">
        <f t="shared" si="231"/>
        <v>2.5</v>
      </c>
      <c r="H1533" s="14">
        <f t="shared" si="232"/>
        <v>2</v>
      </c>
      <c r="I1533" s="8">
        <f t="shared" si="233"/>
        <v>1.0638297872340425E-2</v>
      </c>
      <c r="J1533" s="8">
        <f t="shared" si="234"/>
        <v>8.5106382978723406E-3</v>
      </c>
      <c r="K1533" s="14">
        <f t="shared" si="237"/>
        <v>-3.5</v>
      </c>
      <c r="L1533" s="14">
        <f t="shared" si="238"/>
        <v>8</v>
      </c>
      <c r="M1533" s="8">
        <f t="shared" si="235"/>
        <v>-1.4893617021276596E-2</v>
      </c>
      <c r="N1533" s="8">
        <f t="shared" si="236"/>
        <v>3.4042553191489362E-2</v>
      </c>
      <c r="O1533" s="14">
        <f t="shared" si="239"/>
        <v>-6</v>
      </c>
      <c r="P1533" s="8">
        <f t="shared" si="240"/>
        <v>-2.4896265560165973E-2</v>
      </c>
    </row>
    <row r="1534" spans="1:16" x14ac:dyDescent="0.25">
      <c r="A1534" s="10">
        <v>43300</v>
      </c>
      <c r="B1534" s="11">
        <v>224.5</v>
      </c>
      <c r="C1534" s="11">
        <v>225.5</v>
      </c>
      <c r="D1534" s="11">
        <v>227</v>
      </c>
      <c r="E1534" s="11">
        <v>224.5</v>
      </c>
      <c r="F1534" s="12">
        <v>43976216</v>
      </c>
      <c r="G1534" s="14">
        <f t="shared" si="231"/>
        <v>1.5</v>
      </c>
      <c r="H1534" s="14">
        <f t="shared" si="232"/>
        <v>1</v>
      </c>
      <c r="I1534" s="8">
        <f t="shared" si="233"/>
        <v>6.6518847006651885E-3</v>
      </c>
      <c r="J1534" s="8">
        <f t="shared" si="234"/>
        <v>4.434589800443459E-3</v>
      </c>
      <c r="K1534" s="14">
        <f t="shared" si="237"/>
        <v>-10.5</v>
      </c>
      <c r="L1534" s="14">
        <f t="shared" si="238"/>
        <v>13</v>
      </c>
      <c r="M1534" s="8">
        <f t="shared" si="235"/>
        <v>-4.6563192904656318E-2</v>
      </c>
      <c r="N1534" s="8">
        <f t="shared" si="236"/>
        <v>5.7649667405764965E-2</v>
      </c>
      <c r="O1534" s="14">
        <f t="shared" si="239"/>
        <v>-12</v>
      </c>
      <c r="P1534" s="8">
        <f t="shared" si="240"/>
        <v>-5.0526315789473683E-2</v>
      </c>
    </row>
    <row r="1535" spans="1:16" x14ac:dyDescent="0.25">
      <c r="A1535" s="10">
        <v>43299</v>
      </c>
      <c r="B1535" s="11">
        <v>223</v>
      </c>
      <c r="C1535" s="11">
        <v>223</v>
      </c>
      <c r="D1535" s="11">
        <v>224</v>
      </c>
      <c r="E1535" s="11">
        <v>222</v>
      </c>
      <c r="F1535" s="12">
        <v>45802658</v>
      </c>
      <c r="G1535" s="14">
        <f t="shared" si="231"/>
        <v>1</v>
      </c>
      <c r="H1535" s="14">
        <f t="shared" si="232"/>
        <v>1</v>
      </c>
      <c r="I1535" s="8">
        <f t="shared" si="233"/>
        <v>4.4843049327354259E-3</v>
      </c>
      <c r="J1535" s="8">
        <f t="shared" si="234"/>
        <v>4.4843049327354259E-3</v>
      </c>
      <c r="K1535" s="14">
        <f t="shared" si="237"/>
        <v>-0.5</v>
      </c>
      <c r="L1535" s="14">
        <f t="shared" si="238"/>
        <v>2.5</v>
      </c>
      <c r="M1535" s="8">
        <f t="shared" si="235"/>
        <v>-2.242152466367713E-3</v>
      </c>
      <c r="N1535" s="8">
        <f t="shared" si="236"/>
        <v>1.1210762331838564E-2</v>
      </c>
      <c r="O1535" s="14">
        <f t="shared" si="239"/>
        <v>-1.5</v>
      </c>
      <c r="P1535" s="8">
        <f t="shared" si="240"/>
        <v>-6.6815144766146995E-3</v>
      </c>
    </row>
    <row r="1536" spans="1:16" x14ac:dyDescent="0.25">
      <c r="A1536" s="10">
        <v>43298</v>
      </c>
      <c r="B1536" s="11">
        <v>221.5</v>
      </c>
      <c r="C1536" s="11">
        <v>222.5</v>
      </c>
      <c r="D1536" s="11">
        <v>223.5</v>
      </c>
      <c r="E1536" s="11">
        <v>221</v>
      </c>
      <c r="F1536" s="12">
        <v>22554436</v>
      </c>
      <c r="G1536" s="14">
        <f t="shared" si="231"/>
        <v>1</v>
      </c>
      <c r="H1536" s="14">
        <f t="shared" si="232"/>
        <v>1.5</v>
      </c>
      <c r="I1536" s="8">
        <f t="shared" si="233"/>
        <v>4.4943820224719105E-3</v>
      </c>
      <c r="J1536" s="8">
        <f t="shared" si="234"/>
        <v>6.7415730337078653E-3</v>
      </c>
      <c r="K1536" s="14">
        <f t="shared" si="237"/>
        <v>0.5</v>
      </c>
      <c r="L1536" s="14">
        <f t="shared" si="238"/>
        <v>2</v>
      </c>
      <c r="M1536" s="8">
        <f t="shared" si="235"/>
        <v>2.2471910112359553E-3</v>
      </c>
      <c r="N1536" s="8">
        <f t="shared" si="236"/>
        <v>8.988764044943821E-3</v>
      </c>
      <c r="O1536" s="14">
        <f t="shared" si="239"/>
        <v>-0.5</v>
      </c>
      <c r="P1536" s="8">
        <f t="shared" si="240"/>
        <v>-2.242152466367713E-3</v>
      </c>
    </row>
    <row r="1537" spans="1:16" x14ac:dyDescent="0.25">
      <c r="A1537" s="10">
        <v>43297</v>
      </c>
      <c r="B1537" s="11">
        <v>223.5</v>
      </c>
      <c r="C1537" s="11">
        <v>224.5</v>
      </c>
      <c r="D1537" s="11">
        <v>225</v>
      </c>
      <c r="E1537" s="11">
        <v>223.5</v>
      </c>
      <c r="F1537" s="12">
        <v>16107254</v>
      </c>
      <c r="G1537" s="14">
        <f t="shared" si="231"/>
        <v>0.5</v>
      </c>
      <c r="H1537" s="14">
        <f t="shared" si="232"/>
        <v>1</v>
      </c>
      <c r="I1537" s="8">
        <f t="shared" si="233"/>
        <v>2.2271714922048997E-3</v>
      </c>
      <c r="J1537" s="8">
        <f t="shared" si="234"/>
        <v>4.4543429844097994E-3</v>
      </c>
      <c r="K1537" s="14">
        <f t="shared" si="237"/>
        <v>3.5</v>
      </c>
      <c r="L1537" s="14">
        <f t="shared" si="238"/>
        <v>-2</v>
      </c>
      <c r="M1537" s="8">
        <f t="shared" si="235"/>
        <v>1.5590200445434299E-2</v>
      </c>
      <c r="N1537" s="8">
        <f t="shared" si="236"/>
        <v>-8.9086859688195987E-3</v>
      </c>
      <c r="O1537" s="14">
        <f t="shared" si="239"/>
        <v>3</v>
      </c>
      <c r="P1537" s="8">
        <f t="shared" si="240"/>
        <v>1.3544018058690745E-2</v>
      </c>
    </row>
    <row r="1538" spans="1:16" x14ac:dyDescent="0.25">
      <c r="A1538" s="10">
        <v>43294</v>
      </c>
      <c r="B1538" s="11">
        <v>224.5</v>
      </c>
      <c r="C1538" s="11">
        <v>222.5</v>
      </c>
      <c r="D1538" s="11">
        <v>224.5</v>
      </c>
      <c r="E1538" s="11">
        <v>222.5</v>
      </c>
      <c r="F1538" s="12">
        <v>30419311</v>
      </c>
      <c r="G1538" s="14">
        <f t="shared" si="231"/>
        <v>2</v>
      </c>
      <c r="H1538" s="14">
        <f t="shared" si="232"/>
        <v>0</v>
      </c>
      <c r="I1538" s="8">
        <f t="shared" si="233"/>
        <v>8.988764044943821E-3</v>
      </c>
      <c r="J1538" s="8">
        <f t="shared" si="234"/>
        <v>0</v>
      </c>
      <c r="K1538" s="14">
        <f t="shared" si="237"/>
        <v>1</v>
      </c>
      <c r="L1538" s="14">
        <f t="shared" si="238"/>
        <v>1</v>
      </c>
      <c r="M1538" s="8">
        <f t="shared" si="235"/>
        <v>4.4943820224719105E-3</v>
      </c>
      <c r="N1538" s="8">
        <f t="shared" si="236"/>
        <v>4.4943820224719105E-3</v>
      </c>
      <c r="O1538" s="14">
        <f t="shared" si="239"/>
        <v>-1</v>
      </c>
      <c r="P1538" s="8">
        <f t="shared" si="240"/>
        <v>-4.4742729306487695E-3</v>
      </c>
    </row>
    <row r="1539" spans="1:16" x14ac:dyDescent="0.25">
      <c r="A1539" s="10">
        <v>43293</v>
      </c>
      <c r="B1539" s="11">
        <v>220.5</v>
      </c>
      <c r="C1539" s="11">
        <v>218</v>
      </c>
      <c r="D1539" s="11">
        <v>222</v>
      </c>
      <c r="E1539" s="11">
        <v>218</v>
      </c>
      <c r="F1539" s="12">
        <v>23806051</v>
      </c>
      <c r="G1539" s="14">
        <f t="shared" si="231"/>
        <v>4</v>
      </c>
      <c r="H1539" s="14">
        <f t="shared" si="232"/>
        <v>0</v>
      </c>
      <c r="I1539" s="8">
        <f t="shared" si="233"/>
        <v>1.834862385321101E-2</v>
      </c>
      <c r="J1539" s="8">
        <f t="shared" si="234"/>
        <v>0</v>
      </c>
      <c r="K1539" s="14">
        <f t="shared" si="237"/>
        <v>-2.5</v>
      </c>
      <c r="L1539" s="14">
        <f t="shared" si="238"/>
        <v>6.5</v>
      </c>
      <c r="M1539" s="8">
        <f t="shared" si="235"/>
        <v>-1.1467889908256881E-2</v>
      </c>
      <c r="N1539" s="8">
        <f t="shared" si="236"/>
        <v>2.9816513761467892E-2</v>
      </c>
      <c r="O1539" s="14">
        <f t="shared" si="239"/>
        <v>-6.5</v>
      </c>
      <c r="P1539" s="8">
        <f t="shared" si="240"/>
        <v>-2.8953229398663696E-2</v>
      </c>
    </row>
    <row r="1540" spans="1:16" x14ac:dyDescent="0.25">
      <c r="A1540" s="10">
        <v>43292</v>
      </c>
      <c r="B1540" s="11">
        <v>220</v>
      </c>
      <c r="C1540" s="11">
        <v>220</v>
      </c>
      <c r="D1540" s="11">
        <v>220</v>
      </c>
      <c r="E1540" s="11">
        <v>218</v>
      </c>
      <c r="F1540" s="12">
        <v>19854690</v>
      </c>
      <c r="G1540" s="14">
        <f t="shared" si="231"/>
        <v>0</v>
      </c>
      <c r="H1540" s="14">
        <f t="shared" si="232"/>
        <v>2</v>
      </c>
      <c r="I1540" s="8">
        <f t="shared" si="233"/>
        <v>0</v>
      </c>
      <c r="J1540" s="8">
        <f t="shared" si="234"/>
        <v>9.0909090909090905E-3</v>
      </c>
      <c r="K1540" s="14">
        <f t="shared" si="237"/>
        <v>-0.5</v>
      </c>
      <c r="L1540" s="14">
        <f t="shared" si="238"/>
        <v>2.5</v>
      </c>
      <c r="M1540" s="8">
        <f t="shared" si="235"/>
        <v>-2.2727272727272726E-3</v>
      </c>
      <c r="N1540" s="8">
        <f t="shared" si="236"/>
        <v>1.1363636363636364E-2</v>
      </c>
      <c r="O1540" s="14">
        <f t="shared" si="239"/>
        <v>-0.5</v>
      </c>
      <c r="P1540" s="8">
        <f t="shared" si="240"/>
        <v>-2.2675736961451248E-3</v>
      </c>
    </row>
    <row r="1541" spans="1:16" x14ac:dyDescent="0.25">
      <c r="A1541" s="10">
        <v>43291</v>
      </c>
      <c r="B1541" s="11">
        <v>222</v>
      </c>
      <c r="C1541" s="11">
        <v>223</v>
      </c>
      <c r="D1541" s="11">
        <v>224</v>
      </c>
      <c r="E1541" s="11">
        <v>222</v>
      </c>
      <c r="F1541" s="12">
        <v>20196957</v>
      </c>
      <c r="G1541" s="14">
        <f t="shared" ref="G1541:G1604" si="241">D1541-$C1541</f>
        <v>1</v>
      </c>
      <c r="H1541" s="14">
        <f t="shared" ref="H1541:H1604" si="242">$C1541-E1541</f>
        <v>1</v>
      </c>
      <c r="I1541" s="8">
        <f t="shared" ref="I1541:I1604" si="243">G1541/$C1541</f>
        <v>4.4843049327354259E-3</v>
      </c>
      <c r="J1541" s="8">
        <f t="shared" ref="J1541:J1604" si="244">H1541/$C1541</f>
        <v>4.4843049327354259E-3</v>
      </c>
      <c r="K1541" s="14">
        <f t="shared" si="237"/>
        <v>4</v>
      </c>
      <c r="L1541" s="14">
        <f t="shared" si="238"/>
        <v>-2</v>
      </c>
      <c r="M1541" s="8">
        <f t="shared" ref="M1541:M1604" si="245">K1541/$C1541</f>
        <v>1.7937219730941704E-2</v>
      </c>
      <c r="N1541" s="8">
        <f t="shared" ref="N1541:N1604" si="246">L1541/$C1541</f>
        <v>-8.9686098654708519E-3</v>
      </c>
      <c r="O1541" s="14">
        <f t="shared" si="239"/>
        <v>3</v>
      </c>
      <c r="P1541" s="8">
        <f t="shared" si="240"/>
        <v>1.3636363636363636E-2</v>
      </c>
    </row>
    <row r="1542" spans="1:16" x14ac:dyDescent="0.25">
      <c r="A1542" s="10">
        <v>43290</v>
      </c>
      <c r="B1542" s="11">
        <v>221.5</v>
      </c>
      <c r="C1542" s="11">
        <v>219.5</v>
      </c>
      <c r="D1542" s="11">
        <v>223</v>
      </c>
      <c r="E1542" s="11">
        <v>218.5</v>
      </c>
      <c r="F1542" s="12">
        <v>41165793</v>
      </c>
      <c r="G1542" s="14">
        <f t="shared" si="241"/>
        <v>3.5</v>
      </c>
      <c r="H1542" s="14">
        <f t="shared" si="242"/>
        <v>1</v>
      </c>
      <c r="I1542" s="8">
        <f t="shared" si="243"/>
        <v>1.5945330296127564E-2</v>
      </c>
      <c r="J1542" s="8">
        <f t="shared" si="244"/>
        <v>4.5558086560364463E-3</v>
      </c>
      <c r="K1542" s="14">
        <f t="shared" ref="K1542:K1605" si="247">D1542-$B1541</f>
        <v>1</v>
      </c>
      <c r="L1542" s="14">
        <f t="shared" ref="L1542:L1605" si="248">$B1541-E1542</f>
        <v>3.5</v>
      </c>
      <c r="M1542" s="8">
        <f t="shared" si="245"/>
        <v>4.5558086560364463E-3</v>
      </c>
      <c r="N1542" s="8">
        <f t="shared" si="246"/>
        <v>1.5945330296127564E-2</v>
      </c>
      <c r="O1542" s="14">
        <f t="shared" ref="O1542:O1605" si="249">C1542-B1541</f>
        <v>-2.5</v>
      </c>
      <c r="P1542" s="8">
        <f t="shared" ref="P1542:P1605" si="250">O1542/B1541</f>
        <v>-1.1261261261261261E-2</v>
      </c>
    </row>
    <row r="1543" spans="1:16" x14ac:dyDescent="0.25">
      <c r="A1543" s="10">
        <v>43287</v>
      </c>
      <c r="B1543" s="11">
        <v>217</v>
      </c>
      <c r="C1543" s="11">
        <v>217.5</v>
      </c>
      <c r="D1543" s="11">
        <v>217.5</v>
      </c>
      <c r="E1543" s="11">
        <v>215</v>
      </c>
      <c r="F1543" s="12">
        <v>31344962</v>
      </c>
      <c r="G1543" s="14">
        <f t="shared" si="241"/>
        <v>0</v>
      </c>
      <c r="H1543" s="14">
        <f t="shared" si="242"/>
        <v>2.5</v>
      </c>
      <c r="I1543" s="8">
        <f t="shared" si="243"/>
        <v>0</v>
      </c>
      <c r="J1543" s="8">
        <f t="shared" si="244"/>
        <v>1.1494252873563218E-2</v>
      </c>
      <c r="K1543" s="14">
        <f t="shared" si="247"/>
        <v>-4</v>
      </c>
      <c r="L1543" s="14">
        <f t="shared" si="248"/>
        <v>6.5</v>
      </c>
      <c r="M1543" s="8">
        <f t="shared" si="245"/>
        <v>-1.8390804597701149E-2</v>
      </c>
      <c r="N1543" s="8">
        <f t="shared" si="246"/>
        <v>2.9885057471264367E-2</v>
      </c>
      <c r="O1543" s="14">
        <f t="shared" si="249"/>
        <v>-4</v>
      </c>
      <c r="P1543" s="8">
        <f t="shared" si="250"/>
        <v>-1.8058690744920992E-2</v>
      </c>
    </row>
    <row r="1544" spans="1:16" x14ac:dyDescent="0.25">
      <c r="A1544" s="10">
        <v>43286</v>
      </c>
      <c r="B1544" s="11">
        <v>214.5</v>
      </c>
      <c r="C1544" s="11">
        <v>214</v>
      </c>
      <c r="D1544" s="11">
        <v>215</v>
      </c>
      <c r="E1544" s="11">
        <v>213</v>
      </c>
      <c r="F1544" s="12">
        <v>18225416</v>
      </c>
      <c r="G1544" s="14">
        <f t="shared" si="241"/>
        <v>1</v>
      </c>
      <c r="H1544" s="14">
        <f t="shared" si="242"/>
        <v>1</v>
      </c>
      <c r="I1544" s="8">
        <f t="shared" si="243"/>
        <v>4.6728971962616819E-3</v>
      </c>
      <c r="J1544" s="8">
        <f t="shared" si="244"/>
        <v>4.6728971962616819E-3</v>
      </c>
      <c r="K1544" s="14">
        <f t="shared" si="247"/>
        <v>-2</v>
      </c>
      <c r="L1544" s="14">
        <f t="shared" si="248"/>
        <v>4</v>
      </c>
      <c r="M1544" s="8">
        <f t="shared" si="245"/>
        <v>-9.3457943925233638E-3</v>
      </c>
      <c r="N1544" s="8">
        <f t="shared" si="246"/>
        <v>1.8691588785046728E-2</v>
      </c>
      <c r="O1544" s="14">
        <f t="shared" si="249"/>
        <v>-3</v>
      </c>
      <c r="P1544" s="8">
        <f t="shared" si="250"/>
        <v>-1.3824884792626729E-2</v>
      </c>
    </row>
    <row r="1545" spans="1:16" x14ac:dyDescent="0.25">
      <c r="A1545" s="10">
        <v>43285</v>
      </c>
      <c r="B1545" s="11">
        <v>216</v>
      </c>
      <c r="C1545" s="11">
        <v>217</v>
      </c>
      <c r="D1545" s="11">
        <v>217.5</v>
      </c>
      <c r="E1545" s="11">
        <v>215.5</v>
      </c>
      <c r="F1545" s="12">
        <v>15359295</v>
      </c>
      <c r="G1545" s="14">
        <f t="shared" si="241"/>
        <v>0.5</v>
      </c>
      <c r="H1545" s="14">
        <f t="shared" si="242"/>
        <v>1.5</v>
      </c>
      <c r="I1545" s="8">
        <f t="shared" si="243"/>
        <v>2.304147465437788E-3</v>
      </c>
      <c r="J1545" s="8">
        <f t="shared" si="244"/>
        <v>6.9124423963133645E-3</v>
      </c>
      <c r="K1545" s="14">
        <f t="shared" si="247"/>
        <v>3</v>
      </c>
      <c r="L1545" s="14">
        <f t="shared" si="248"/>
        <v>-1</v>
      </c>
      <c r="M1545" s="8">
        <f t="shared" si="245"/>
        <v>1.3824884792626729E-2</v>
      </c>
      <c r="N1545" s="8">
        <f t="shared" si="246"/>
        <v>-4.608294930875576E-3</v>
      </c>
      <c r="O1545" s="14">
        <f t="shared" si="249"/>
        <v>2.5</v>
      </c>
      <c r="P1545" s="8">
        <f t="shared" si="250"/>
        <v>1.1655011655011656E-2</v>
      </c>
    </row>
    <row r="1546" spans="1:16" x14ac:dyDescent="0.25">
      <c r="A1546" s="10">
        <v>43284</v>
      </c>
      <c r="B1546" s="11">
        <v>214.5</v>
      </c>
      <c r="C1546" s="11">
        <v>215.5</v>
      </c>
      <c r="D1546" s="11">
        <v>218</v>
      </c>
      <c r="E1546" s="11">
        <v>213.5</v>
      </c>
      <c r="F1546" s="12">
        <v>28663220</v>
      </c>
      <c r="G1546" s="14">
        <f t="shared" si="241"/>
        <v>2.5</v>
      </c>
      <c r="H1546" s="14">
        <f t="shared" si="242"/>
        <v>2</v>
      </c>
      <c r="I1546" s="8">
        <f t="shared" si="243"/>
        <v>1.1600928074245939E-2</v>
      </c>
      <c r="J1546" s="8">
        <f t="shared" si="244"/>
        <v>9.2807424593967514E-3</v>
      </c>
      <c r="K1546" s="14">
        <f t="shared" si="247"/>
        <v>2</v>
      </c>
      <c r="L1546" s="14">
        <f t="shared" si="248"/>
        <v>2.5</v>
      </c>
      <c r="M1546" s="8">
        <f t="shared" si="245"/>
        <v>9.2807424593967514E-3</v>
      </c>
      <c r="N1546" s="8">
        <f t="shared" si="246"/>
        <v>1.1600928074245939E-2</v>
      </c>
      <c r="O1546" s="14">
        <f t="shared" si="249"/>
        <v>-0.5</v>
      </c>
      <c r="P1546" s="8">
        <f t="shared" si="250"/>
        <v>-2.3148148148148147E-3</v>
      </c>
    </row>
    <row r="1547" spans="1:16" x14ac:dyDescent="0.25">
      <c r="A1547" s="10">
        <v>43283</v>
      </c>
      <c r="B1547" s="11">
        <v>214</v>
      </c>
      <c r="C1547" s="11">
        <v>218.5</v>
      </c>
      <c r="D1547" s="11">
        <v>219</v>
      </c>
      <c r="E1547" s="11">
        <v>214</v>
      </c>
      <c r="F1547" s="12">
        <v>33496442</v>
      </c>
      <c r="G1547" s="14">
        <f t="shared" si="241"/>
        <v>0.5</v>
      </c>
      <c r="H1547" s="14">
        <f t="shared" si="242"/>
        <v>4.5</v>
      </c>
      <c r="I1547" s="8">
        <f t="shared" si="243"/>
        <v>2.2883295194508009E-3</v>
      </c>
      <c r="J1547" s="8">
        <f t="shared" si="244"/>
        <v>2.0594965675057208E-2</v>
      </c>
      <c r="K1547" s="14">
        <f t="shared" si="247"/>
        <v>4.5</v>
      </c>
      <c r="L1547" s="14">
        <f t="shared" si="248"/>
        <v>0.5</v>
      </c>
      <c r="M1547" s="8">
        <f t="shared" si="245"/>
        <v>2.0594965675057208E-2</v>
      </c>
      <c r="N1547" s="8">
        <f t="shared" si="246"/>
        <v>2.2883295194508009E-3</v>
      </c>
      <c r="O1547" s="14">
        <f t="shared" si="249"/>
        <v>4</v>
      </c>
      <c r="P1547" s="8">
        <f t="shared" si="250"/>
        <v>1.8648018648018648E-2</v>
      </c>
    </row>
    <row r="1548" spans="1:16" x14ac:dyDescent="0.25">
      <c r="A1548" s="10">
        <v>43280</v>
      </c>
      <c r="B1548" s="11">
        <v>216.5</v>
      </c>
      <c r="C1548" s="11">
        <v>212</v>
      </c>
      <c r="D1548" s="11">
        <v>217</v>
      </c>
      <c r="E1548" s="11">
        <v>212</v>
      </c>
      <c r="F1548" s="12">
        <v>36848680</v>
      </c>
      <c r="G1548" s="14">
        <f t="shared" si="241"/>
        <v>5</v>
      </c>
      <c r="H1548" s="14">
        <f t="shared" si="242"/>
        <v>0</v>
      </c>
      <c r="I1548" s="8">
        <f t="shared" si="243"/>
        <v>2.358490566037736E-2</v>
      </c>
      <c r="J1548" s="8">
        <f t="shared" si="244"/>
        <v>0</v>
      </c>
      <c r="K1548" s="14">
        <f t="shared" si="247"/>
        <v>3</v>
      </c>
      <c r="L1548" s="14">
        <f t="shared" si="248"/>
        <v>2</v>
      </c>
      <c r="M1548" s="8">
        <f t="shared" si="245"/>
        <v>1.4150943396226415E-2</v>
      </c>
      <c r="N1548" s="8">
        <f t="shared" si="246"/>
        <v>9.433962264150943E-3</v>
      </c>
      <c r="O1548" s="14">
        <f t="shared" si="249"/>
        <v>-2</v>
      </c>
      <c r="P1548" s="8">
        <f t="shared" si="250"/>
        <v>-9.3457943925233638E-3</v>
      </c>
    </row>
    <row r="1549" spans="1:16" x14ac:dyDescent="0.25">
      <c r="A1549" s="10">
        <v>43279</v>
      </c>
      <c r="B1549" s="11">
        <v>212</v>
      </c>
      <c r="C1549" s="11">
        <v>211</v>
      </c>
      <c r="D1549" s="11">
        <v>214.5</v>
      </c>
      <c r="E1549" s="11">
        <v>210</v>
      </c>
      <c r="F1549" s="12">
        <v>38816780</v>
      </c>
      <c r="G1549" s="14">
        <f t="shared" si="241"/>
        <v>3.5</v>
      </c>
      <c r="H1549" s="14">
        <f t="shared" si="242"/>
        <v>1</v>
      </c>
      <c r="I1549" s="8">
        <f t="shared" si="243"/>
        <v>1.6587677725118485E-2</v>
      </c>
      <c r="J1549" s="8">
        <f t="shared" si="244"/>
        <v>4.7393364928909956E-3</v>
      </c>
      <c r="K1549" s="14">
        <f t="shared" si="247"/>
        <v>-2</v>
      </c>
      <c r="L1549" s="14">
        <f t="shared" si="248"/>
        <v>6.5</v>
      </c>
      <c r="M1549" s="8">
        <f t="shared" si="245"/>
        <v>-9.4786729857819912E-3</v>
      </c>
      <c r="N1549" s="8">
        <f t="shared" si="246"/>
        <v>3.0805687203791468E-2</v>
      </c>
      <c r="O1549" s="14">
        <f t="shared" si="249"/>
        <v>-5.5</v>
      </c>
      <c r="P1549" s="8">
        <f t="shared" si="250"/>
        <v>-2.5404157043879907E-2</v>
      </c>
    </row>
    <row r="1550" spans="1:16" x14ac:dyDescent="0.25">
      <c r="A1550" s="10">
        <v>43278</v>
      </c>
      <c r="B1550" s="11">
        <v>213</v>
      </c>
      <c r="C1550" s="11">
        <v>216</v>
      </c>
      <c r="D1550" s="11">
        <v>216</v>
      </c>
      <c r="E1550" s="11">
        <v>212.5</v>
      </c>
      <c r="F1550" s="12">
        <v>40863414</v>
      </c>
      <c r="G1550" s="14">
        <f t="shared" si="241"/>
        <v>0</v>
      </c>
      <c r="H1550" s="14">
        <f t="shared" si="242"/>
        <v>3.5</v>
      </c>
      <c r="I1550" s="8">
        <f t="shared" si="243"/>
        <v>0</v>
      </c>
      <c r="J1550" s="8">
        <f t="shared" si="244"/>
        <v>1.6203703703703703E-2</v>
      </c>
      <c r="K1550" s="14">
        <f t="shared" si="247"/>
        <v>4</v>
      </c>
      <c r="L1550" s="14">
        <f t="shared" si="248"/>
        <v>-0.5</v>
      </c>
      <c r="M1550" s="8">
        <f t="shared" si="245"/>
        <v>1.8518518518518517E-2</v>
      </c>
      <c r="N1550" s="8">
        <f t="shared" si="246"/>
        <v>-2.3148148148148147E-3</v>
      </c>
      <c r="O1550" s="14">
        <f t="shared" si="249"/>
        <v>4</v>
      </c>
      <c r="P1550" s="8">
        <f t="shared" si="250"/>
        <v>1.8867924528301886E-2</v>
      </c>
    </row>
    <row r="1551" spans="1:16" x14ac:dyDescent="0.25">
      <c r="A1551" s="10">
        <v>43277</v>
      </c>
      <c r="B1551" s="11">
        <v>214.5</v>
      </c>
      <c r="C1551" s="11">
        <v>215.5</v>
      </c>
      <c r="D1551" s="11">
        <v>216</v>
      </c>
      <c r="E1551" s="11">
        <v>212.5</v>
      </c>
      <c r="F1551" s="12">
        <v>43080346</v>
      </c>
      <c r="G1551" s="14">
        <f t="shared" si="241"/>
        <v>0.5</v>
      </c>
      <c r="H1551" s="14">
        <f t="shared" si="242"/>
        <v>3</v>
      </c>
      <c r="I1551" s="8">
        <f t="shared" si="243"/>
        <v>2.3201856148491878E-3</v>
      </c>
      <c r="J1551" s="8">
        <f t="shared" si="244"/>
        <v>1.3921113689095127E-2</v>
      </c>
      <c r="K1551" s="14">
        <f t="shared" si="247"/>
        <v>3</v>
      </c>
      <c r="L1551" s="14">
        <f t="shared" si="248"/>
        <v>0.5</v>
      </c>
      <c r="M1551" s="8">
        <f t="shared" si="245"/>
        <v>1.3921113689095127E-2</v>
      </c>
      <c r="N1551" s="8">
        <f t="shared" si="246"/>
        <v>2.3201856148491878E-3</v>
      </c>
      <c r="O1551" s="14">
        <f t="shared" si="249"/>
        <v>2.5</v>
      </c>
      <c r="P1551" s="8">
        <f t="shared" si="250"/>
        <v>1.1737089201877934E-2</v>
      </c>
    </row>
    <row r="1552" spans="1:16" x14ac:dyDescent="0.25">
      <c r="A1552" s="10">
        <v>43276</v>
      </c>
      <c r="B1552" s="11">
        <v>218</v>
      </c>
      <c r="C1552" s="11">
        <v>220</v>
      </c>
      <c r="D1552" s="11">
        <v>220.5</v>
      </c>
      <c r="E1552" s="11">
        <v>218</v>
      </c>
      <c r="F1552" s="12">
        <v>49058211</v>
      </c>
      <c r="G1552" s="14">
        <f t="shared" si="241"/>
        <v>0.5</v>
      </c>
      <c r="H1552" s="14">
        <f t="shared" si="242"/>
        <v>2</v>
      </c>
      <c r="I1552" s="8">
        <f t="shared" si="243"/>
        <v>2.2727272727272726E-3</v>
      </c>
      <c r="J1552" s="8">
        <f t="shared" si="244"/>
        <v>9.0909090909090905E-3</v>
      </c>
      <c r="K1552" s="14">
        <f t="shared" si="247"/>
        <v>6</v>
      </c>
      <c r="L1552" s="14">
        <f t="shared" si="248"/>
        <v>-3.5</v>
      </c>
      <c r="M1552" s="8">
        <f t="shared" si="245"/>
        <v>2.7272727272727271E-2</v>
      </c>
      <c r="N1552" s="8">
        <f t="shared" si="246"/>
        <v>-1.5909090909090907E-2</v>
      </c>
      <c r="O1552" s="14">
        <f t="shared" si="249"/>
        <v>5.5</v>
      </c>
      <c r="P1552" s="8">
        <f t="shared" si="250"/>
        <v>2.564102564102564E-2</v>
      </c>
    </row>
    <row r="1553" spans="1:16" x14ac:dyDescent="0.25">
      <c r="A1553" s="10">
        <v>43273</v>
      </c>
      <c r="B1553" s="11">
        <v>227.5</v>
      </c>
      <c r="C1553" s="11">
        <v>224.5</v>
      </c>
      <c r="D1553" s="11">
        <v>227.5</v>
      </c>
      <c r="E1553" s="11">
        <v>224</v>
      </c>
      <c r="F1553" s="12">
        <v>44211409</v>
      </c>
      <c r="G1553" s="14">
        <f t="shared" si="241"/>
        <v>3</v>
      </c>
      <c r="H1553" s="14">
        <f t="shared" si="242"/>
        <v>0.5</v>
      </c>
      <c r="I1553" s="8">
        <f t="shared" si="243"/>
        <v>1.3363028953229399E-2</v>
      </c>
      <c r="J1553" s="8">
        <f t="shared" si="244"/>
        <v>2.2271714922048997E-3</v>
      </c>
      <c r="K1553" s="14">
        <f t="shared" si="247"/>
        <v>9.5</v>
      </c>
      <c r="L1553" s="14">
        <f t="shared" si="248"/>
        <v>-6</v>
      </c>
      <c r="M1553" s="8">
        <f t="shared" si="245"/>
        <v>4.2316258351893093E-2</v>
      </c>
      <c r="N1553" s="8">
        <f t="shared" si="246"/>
        <v>-2.6726057906458798E-2</v>
      </c>
      <c r="O1553" s="14">
        <f t="shared" si="249"/>
        <v>6.5</v>
      </c>
      <c r="P1553" s="8">
        <f t="shared" si="250"/>
        <v>2.9816513761467892E-2</v>
      </c>
    </row>
    <row r="1554" spans="1:16" x14ac:dyDescent="0.25">
      <c r="A1554" s="10">
        <v>43272</v>
      </c>
      <c r="B1554" s="11">
        <v>226.5</v>
      </c>
      <c r="C1554" s="11">
        <v>227.5</v>
      </c>
      <c r="D1554" s="11">
        <v>228</v>
      </c>
      <c r="E1554" s="11">
        <v>226</v>
      </c>
      <c r="F1554" s="12">
        <v>32572707</v>
      </c>
      <c r="G1554" s="14">
        <f t="shared" si="241"/>
        <v>0.5</v>
      </c>
      <c r="H1554" s="14">
        <f t="shared" si="242"/>
        <v>1.5</v>
      </c>
      <c r="I1554" s="8">
        <f t="shared" si="243"/>
        <v>2.1978021978021978E-3</v>
      </c>
      <c r="J1554" s="8">
        <f t="shared" si="244"/>
        <v>6.5934065934065934E-3</v>
      </c>
      <c r="K1554" s="14">
        <f t="shared" si="247"/>
        <v>0.5</v>
      </c>
      <c r="L1554" s="14">
        <f t="shared" si="248"/>
        <v>1.5</v>
      </c>
      <c r="M1554" s="8">
        <f t="shared" si="245"/>
        <v>2.1978021978021978E-3</v>
      </c>
      <c r="N1554" s="8">
        <f t="shared" si="246"/>
        <v>6.5934065934065934E-3</v>
      </c>
      <c r="O1554" s="14">
        <f t="shared" si="249"/>
        <v>0</v>
      </c>
      <c r="P1554" s="8">
        <f t="shared" si="250"/>
        <v>0</v>
      </c>
    </row>
    <row r="1555" spans="1:16" x14ac:dyDescent="0.25">
      <c r="A1555" s="10">
        <v>43271</v>
      </c>
      <c r="B1555" s="11">
        <v>226</v>
      </c>
      <c r="C1555" s="11">
        <v>224.5</v>
      </c>
      <c r="D1555" s="11">
        <v>227.5</v>
      </c>
      <c r="E1555" s="11">
        <v>223.5</v>
      </c>
      <c r="F1555" s="12">
        <v>40708701</v>
      </c>
      <c r="G1555" s="14">
        <f t="shared" si="241"/>
        <v>3</v>
      </c>
      <c r="H1555" s="14">
        <f t="shared" si="242"/>
        <v>1</v>
      </c>
      <c r="I1555" s="8">
        <f t="shared" si="243"/>
        <v>1.3363028953229399E-2</v>
      </c>
      <c r="J1555" s="8">
        <f t="shared" si="244"/>
        <v>4.4543429844097994E-3</v>
      </c>
      <c r="K1555" s="14">
        <f t="shared" si="247"/>
        <v>1</v>
      </c>
      <c r="L1555" s="14">
        <f t="shared" si="248"/>
        <v>3</v>
      </c>
      <c r="M1555" s="8">
        <f t="shared" si="245"/>
        <v>4.4543429844097994E-3</v>
      </c>
      <c r="N1555" s="8">
        <f t="shared" si="246"/>
        <v>1.3363028953229399E-2</v>
      </c>
      <c r="O1555" s="14">
        <f t="shared" si="249"/>
        <v>-2</v>
      </c>
      <c r="P1555" s="8">
        <f t="shared" si="250"/>
        <v>-8.8300220750551876E-3</v>
      </c>
    </row>
    <row r="1556" spans="1:16" x14ac:dyDescent="0.25">
      <c r="A1556" s="10">
        <v>43270</v>
      </c>
      <c r="B1556" s="11">
        <v>225</v>
      </c>
      <c r="C1556" s="11">
        <v>225.5</v>
      </c>
      <c r="D1556" s="11">
        <v>226</v>
      </c>
      <c r="E1556" s="11">
        <v>224</v>
      </c>
      <c r="F1556" s="12">
        <v>61142624</v>
      </c>
      <c r="G1556" s="14">
        <f t="shared" si="241"/>
        <v>0.5</v>
      </c>
      <c r="H1556" s="14">
        <f t="shared" si="242"/>
        <v>1.5</v>
      </c>
      <c r="I1556" s="8">
        <f t="shared" si="243"/>
        <v>2.2172949002217295E-3</v>
      </c>
      <c r="J1556" s="8">
        <f t="shared" si="244"/>
        <v>6.6518847006651885E-3</v>
      </c>
      <c r="K1556" s="14">
        <f t="shared" si="247"/>
        <v>0</v>
      </c>
      <c r="L1556" s="14">
        <f t="shared" si="248"/>
        <v>2</v>
      </c>
      <c r="M1556" s="8">
        <f t="shared" si="245"/>
        <v>0</v>
      </c>
      <c r="N1556" s="8">
        <f t="shared" si="246"/>
        <v>8.869179600886918E-3</v>
      </c>
      <c r="O1556" s="14">
        <f t="shared" si="249"/>
        <v>-0.5</v>
      </c>
      <c r="P1556" s="8">
        <f t="shared" si="250"/>
        <v>-2.2123893805309734E-3</v>
      </c>
    </row>
    <row r="1557" spans="1:16" x14ac:dyDescent="0.25">
      <c r="A1557" s="10">
        <v>43266</v>
      </c>
      <c r="B1557" s="11">
        <v>231</v>
      </c>
      <c r="C1557" s="11">
        <v>225</v>
      </c>
      <c r="D1557" s="11">
        <v>231</v>
      </c>
      <c r="E1557" s="11">
        <v>224</v>
      </c>
      <c r="F1557" s="12">
        <v>49506679</v>
      </c>
      <c r="G1557" s="14">
        <f t="shared" si="241"/>
        <v>6</v>
      </c>
      <c r="H1557" s="14">
        <f t="shared" si="242"/>
        <v>1</v>
      </c>
      <c r="I1557" s="8">
        <f t="shared" si="243"/>
        <v>2.6666666666666668E-2</v>
      </c>
      <c r="J1557" s="8">
        <f t="shared" si="244"/>
        <v>4.4444444444444444E-3</v>
      </c>
      <c r="K1557" s="14">
        <f t="shared" si="247"/>
        <v>6</v>
      </c>
      <c r="L1557" s="14">
        <f t="shared" si="248"/>
        <v>1</v>
      </c>
      <c r="M1557" s="8">
        <f t="shared" si="245"/>
        <v>2.6666666666666668E-2</v>
      </c>
      <c r="N1557" s="8">
        <f t="shared" si="246"/>
        <v>4.4444444444444444E-3</v>
      </c>
      <c r="O1557" s="14">
        <f t="shared" si="249"/>
        <v>0</v>
      </c>
      <c r="P1557" s="8">
        <f t="shared" si="250"/>
        <v>0</v>
      </c>
    </row>
    <row r="1558" spans="1:16" x14ac:dyDescent="0.25">
      <c r="A1558" s="10">
        <v>43265</v>
      </c>
      <c r="B1558" s="11">
        <v>226.5</v>
      </c>
      <c r="C1558" s="11">
        <v>230</v>
      </c>
      <c r="D1558" s="11">
        <v>230</v>
      </c>
      <c r="E1558" s="11">
        <v>226.5</v>
      </c>
      <c r="F1558" s="12">
        <v>36932041</v>
      </c>
      <c r="G1558" s="14">
        <f t="shared" si="241"/>
        <v>0</v>
      </c>
      <c r="H1558" s="14">
        <f t="shared" si="242"/>
        <v>3.5</v>
      </c>
      <c r="I1558" s="8">
        <f t="shared" si="243"/>
        <v>0</v>
      </c>
      <c r="J1558" s="8">
        <f t="shared" si="244"/>
        <v>1.5217391304347827E-2</v>
      </c>
      <c r="K1558" s="14">
        <f t="shared" si="247"/>
        <v>-1</v>
      </c>
      <c r="L1558" s="14">
        <f t="shared" si="248"/>
        <v>4.5</v>
      </c>
      <c r="M1558" s="8">
        <f t="shared" si="245"/>
        <v>-4.3478260869565218E-3</v>
      </c>
      <c r="N1558" s="8">
        <f t="shared" si="246"/>
        <v>1.9565217391304349E-2</v>
      </c>
      <c r="O1558" s="14">
        <f t="shared" si="249"/>
        <v>-1</v>
      </c>
      <c r="P1558" s="8">
        <f t="shared" si="250"/>
        <v>-4.329004329004329E-3</v>
      </c>
    </row>
    <row r="1559" spans="1:16" x14ac:dyDescent="0.25">
      <c r="A1559" s="10">
        <v>43264</v>
      </c>
      <c r="B1559" s="11">
        <v>232</v>
      </c>
      <c r="C1559" s="11">
        <v>229</v>
      </c>
      <c r="D1559" s="11">
        <v>232</v>
      </c>
      <c r="E1559" s="11">
        <v>228</v>
      </c>
      <c r="F1559" s="12">
        <v>36081120</v>
      </c>
      <c r="G1559" s="14">
        <f t="shared" si="241"/>
        <v>3</v>
      </c>
      <c r="H1559" s="14">
        <f t="shared" si="242"/>
        <v>1</v>
      </c>
      <c r="I1559" s="8">
        <f t="shared" si="243"/>
        <v>1.3100436681222707E-2</v>
      </c>
      <c r="J1559" s="8">
        <f t="shared" si="244"/>
        <v>4.3668122270742356E-3</v>
      </c>
      <c r="K1559" s="14">
        <f t="shared" si="247"/>
        <v>5.5</v>
      </c>
      <c r="L1559" s="14">
        <f t="shared" si="248"/>
        <v>-1.5</v>
      </c>
      <c r="M1559" s="8">
        <f t="shared" si="245"/>
        <v>2.4017467248908297E-2</v>
      </c>
      <c r="N1559" s="8">
        <f t="shared" si="246"/>
        <v>-6.5502183406113534E-3</v>
      </c>
      <c r="O1559" s="14">
        <f t="shared" si="249"/>
        <v>2.5</v>
      </c>
      <c r="P1559" s="8">
        <f t="shared" si="250"/>
        <v>1.1037527593818985E-2</v>
      </c>
    </row>
    <row r="1560" spans="1:16" x14ac:dyDescent="0.25">
      <c r="A1560" s="10">
        <v>43263</v>
      </c>
      <c r="B1560" s="11">
        <v>229</v>
      </c>
      <c r="C1560" s="11">
        <v>225</v>
      </c>
      <c r="D1560" s="11">
        <v>229</v>
      </c>
      <c r="E1560" s="11">
        <v>224</v>
      </c>
      <c r="F1560" s="12">
        <v>30189360</v>
      </c>
      <c r="G1560" s="14">
        <f t="shared" si="241"/>
        <v>4</v>
      </c>
      <c r="H1560" s="14">
        <f t="shared" si="242"/>
        <v>1</v>
      </c>
      <c r="I1560" s="8">
        <f t="shared" si="243"/>
        <v>1.7777777777777778E-2</v>
      </c>
      <c r="J1560" s="8">
        <f t="shared" si="244"/>
        <v>4.4444444444444444E-3</v>
      </c>
      <c r="K1560" s="14">
        <f t="shared" si="247"/>
        <v>-3</v>
      </c>
      <c r="L1560" s="14">
        <f t="shared" si="248"/>
        <v>8</v>
      </c>
      <c r="M1560" s="8">
        <f t="shared" si="245"/>
        <v>-1.3333333333333334E-2</v>
      </c>
      <c r="N1560" s="8">
        <f t="shared" si="246"/>
        <v>3.5555555555555556E-2</v>
      </c>
      <c r="O1560" s="14">
        <f t="shared" si="249"/>
        <v>-7</v>
      </c>
      <c r="P1560" s="8">
        <f t="shared" si="250"/>
        <v>-3.017241379310345E-2</v>
      </c>
    </row>
    <row r="1561" spans="1:16" x14ac:dyDescent="0.25">
      <c r="A1561" s="10">
        <v>43262</v>
      </c>
      <c r="B1561" s="11">
        <v>226</v>
      </c>
      <c r="C1561" s="11">
        <v>226.5</v>
      </c>
      <c r="D1561" s="11">
        <v>227</v>
      </c>
      <c r="E1561" s="11">
        <v>225</v>
      </c>
      <c r="F1561" s="12">
        <v>22028933</v>
      </c>
      <c r="G1561" s="14">
        <f t="shared" si="241"/>
        <v>0.5</v>
      </c>
      <c r="H1561" s="14">
        <f t="shared" si="242"/>
        <v>1.5</v>
      </c>
      <c r="I1561" s="8">
        <f t="shared" si="243"/>
        <v>2.2075055187637969E-3</v>
      </c>
      <c r="J1561" s="8">
        <f t="shared" si="244"/>
        <v>6.6225165562913907E-3</v>
      </c>
      <c r="K1561" s="14">
        <f t="shared" si="247"/>
        <v>-2</v>
      </c>
      <c r="L1561" s="14">
        <f t="shared" si="248"/>
        <v>4</v>
      </c>
      <c r="M1561" s="8">
        <f t="shared" si="245"/>
        <v>-8.8300220750551876E-3</v>
      </c>
      <c r="N1561" s="8">
        <f t="shared" si="246"/>
        <v>1.7660044150110375E-2</v>
      </c>
      <c r="O1561" s="14">
        <f t="shared" si="249"/>
        <v>-2.5</v>
      </c>
      <c r="P1561" s="8">
        <f t="shared" si="250"/>
        <v>-1.0917030567685589E-2</v>
      </c>
    </row>
    <row r="1562" spans="1:16" x14ac:dyDescent="0.25">
      <c r="A1562" s="10">
        <v>43259</v>
      </c>
      <c r="B1562" s="11">
        <v>227</v>
      </c>
      <c r="C1562" s="11">
        <v>229</v>
      </c>
      <c r="D1562" s="11">
        <v>229</v>
      </c>
      <c r="E1562" s="11">
        <v>226</v>
      </c>
      <c r="F1562" s="12">
        <v>24192851</v>
      </c>
      <c r="G1562" s="14">
        <f t="shared" si="241"/>
        <v>0</v>
      </c>
      <c r="H1562" s="14">
        <f t="shared" si="242"/>
        <v>3</v>
      </c>
      <c r="I1562" s="8">
        <f t="shared" si="243"/>
        <v>0</v>
      </c>
      <c r="J1562" s="8">
        <f t="shared" si="244"/>
        <v>1.3100436681222707E-2</v>
      </c>
      <c r="K1562" s="14">
        <f t="shared" si="247"/>
        <v>3</v>
      </c>
      <c r="L1562" s="14">
        <f t="shared" si="248"/>
        <v>0</v>
      </c>
      <c r="M1562" s="8">
        <f t="shared" si="245"/>
        <v>1.3100436681222707E-2</v>
      </c>
      <c r="N1562" s="8">
        <f t="shared" si="246"/>
        <v>0</v>
      </c>
      <c r="O1562" s="14">
        <f t="shared" si="249"/>
        <v>3</v>
      </c>
      <c r="P1562" s="8">
        <f t="shared" si="250"/>
        <v>1.3274336283185841E-2</v>
      </c>
    </row>
    <row r="1563" spans="1:16" x14ac:dyDescent="0.25">
      <c r="A1563" s="10">
        <v>43258</v>
      </c>
      <c r="B1563" s="11">
        <v>230</v>
      </c>
      <c r="C1563" s="11">
        <v>231</v>
      </c>
      <c r="D1563" s="11">
        <v>231.5</v>
      </c>
      <c r="E1563" s="11">
        <v>228</v>
      </c>
      <c r="F1563" s="12">
        <v>25277266</v>
      </c>
      <c r="G1563" s="14">
        <f t="shared" si="241"/>
        <v>0.5</v>
      </c>
      <c r="H1563" s="14">
        <f t="shared" si="242"/>
        <v>3</v>
      </c>
      <c r="I1563" s="8">
        <f t="shared" si="243"/>
        <v>2.1645021645021645E-3</v>
      </c>
      <c r="J1563" s="8">
        <f t="shared" si="244"/>
        <v>1.2987012987012988E-2</v>
      </c>
      <c r="K1563" s="14">
        <f t="shared" si="247"/>
        <v>4.5</v>
      </c>
      <c r="L1563" s="14">
        <f t="shared" si="248"/>
        <v>-1</v>
      </c>
      <c r="M1563" s="8">
        <f t="shared" si="245"/>
        <v>1.948051948051948E-2</v>
      </c>
      <c r="N1563" s="8">
        <f t="shared" si="246"/>
        <v>-4.329004329004329E-3</v>
      </c>
      <c r="O1563" s="14">
        <f t="shared" si="249"/>
        <v>4</v>
      </c>
      <c r="P1563" s="8">
        <f t="shared" si="250"/>
        <v>1.7621145374449341E-2</v>
      </c>
    </row>
    <row r="1564" spans="1:16" x14ac:dyDescent="0.25">
      <c r="A1564" s="10">
        <v>43257</v>
      </c>
      <c r="B1564" s="11">
        <v>230</v>
      </c>
      <c r="C1564" s="11">
        <v>229</v>
      </c>
      <c r="D1564" s="11">
        <v>230</v>
      </c>
      <c r="E1564" s="11">
        <v>227</v>
      </c>
      <c r="F1564" s="12">
        <v>30375441</v>
      </c>
      <c r="G1564" s="14">
        <f t="shared" si="241"/>
        <v>1</v>
      </c>
      <c r="H1564" s="14">
        <f t="shared" si="242"/>
        <v>2</v>
      </c>
      <c r="I1564" s="8">
        <f t="shared" si="243"/>
        <v>4.3668122270742356E-3</v>
      </c>
      <c r="J1564" s="8">
        <f t="shared" si="244"/>
        <v>8.7336244541484712E-3</v>
      </c>
      <c r="K1564" s="14">
        <f t="shared" si="247"/>
        <v>0</v>
      </c>
      <c r="L1564" s="14">
        <f t="shared" si="248"/>
        <v>3</v>
      </c>
      <c r="M1564" s="8">
        <f t="shared" si="245"/>
        <v>0</v>
      </c>
      <c r="N1564" s="8">
        <f t="shared" si="246"/>
        <v>1.3100436681222707E-2</v>
      </c>
      <c r="O1564" s="14">
        <f t="shared" si="249"/>
        <v>-1</v>
      </c>
      <c r="P1564" s="8">
        <f t="shared" si="250"/>
        <v>-4.3478260869565218E-3</v>
      </c>
    </row>
    <row r="1565" spans="1:16" x14ac:dyDescent="0.25">
      <c r="A1565" s="10">
        <v>43256</v>
      </c>
      <c r="B1565" s="11">
        <v>229</v>
      </c>
      <c r="C1565" s="11">
        <v>230</v>
      </c>
      <c r="D1565" s="11">
        <v>230</v>
      </c>
      <c r="E1565" s="11">
        <v>226.5</v>
      </c>
      <c r="F1565" s="12">
        <v>27714384</v>
      </c>
      <c r="G1565" s="14">
        <f t="shared" si="241"/>
        <v>0</v>
      </c>
      <c r="H1565" s="14">
        <f t="shared" si="242"/>
        <v>3.5</v>
      </c>
      <c r="I1565" s="8">
        <f t="shared" si="243"/>
        <v>0</v>
      </c>
      <c r="J1565" s="8">
        <f t="shared" si="244"/>
        <v>1.5217391304347827E-2</v>
      </c>
      <c r="K1565" s="14">
        <f t="shared" si="247"/>
        <v>0</v>
      </c>
      <c r="L1565" s="14">
        <f t="shared" si="248"/>
        <v>3.5</v>
      </c>
      <c r="M1565" s="8">
        <f t="shared" si="245"/>
        <v>0</v>
      </c>
      <c r="N1565" s="8">
        <f t="shared" si="246"/>
        <v>1.5217391304347827E-2</v>
      </c>
      <c r="O1565" s="14">
        <f t="shared" si="249"/>
        <v>0</v>
      </c>
      <c r="P1565" s="8">
        <f t="shared" si="250"/>
        <v>0</v>
      </c>
    </row>
    <row r="1566" spans="1:16" x14ac:dyDescent="0.25">
      <c r="A1566" s="10">
        <v>43255</v>
      </c>
      <c r="B1566" s="11">
        <v>229</v>
      </c>
      <c r="C1566" s="11">
        <v>227.5</v>
      </c>
      <c r="D1566" s="11">
        <v>229</v>
      </c>
      <c r="E1566" s="11">
        <v>227</v>
      </c>
      <c r="F1566" s="12">
        <v>31257480</v>
      </c>
      <c r="G1566" s="14">
        <f t="shared" si="241"/>
        <v>1.5</v>
      </c>
      <c r="H1566" s="14">
        <f t="shared" si="242"/>
        <v>0.5</v>
      </c>
      <c r="I1566" s="8">
        <f t="shared" si="243"/>
        <v>6.5934065934065934E-3</v>
      </c>
      <c r="J1566" s="8">
        <f t="shared" si="244"/>
        <v>2.1978021978021978E-3</v>
      </c>
      <c r="K1566" s="14">
        <f t="shared" si="247"/>
        <v>0</v>
      </c>
      <c r="L1566" s="14">
        <f t="shared" si="248"/>
        <v>2</v>
      </c>
      <c r="M1566" s="8">
        <f t="shared" si="245"/>
        <v>0</v>
      </c>
      <c r="N1566" s="8">
        <f t="shared" si="246"/>
        <v>8.7912087912087912E-3</v>
      </c>
      <c r="O1566" s="14">
        <f t="shared" si="249"/>
        <v>-1.5</v>
      </c>
      <c r="P1566" s="8">
        <f t="shared" si="250"/>
        <v>-6.5502183406113534E-3</v>
      </c>
    </row>
    <row r="1567" spans="1:16" x14ac:dyDescent="0.25">
      <c r="A1567" s="10">
        <v>43252</v>
      </c>
      <c r="B1567" s="11">
        <v>224</v>
      </c>
      <c r="C1567" s="11">
        <v>224.5</v>
      </c>
      <c r="D1567" s="11">
        <v>226.5</v>
      </c>
      <c r="E1567" s="11">
        <v>224</v>
      </c>
      <c r="F1567" s="12">
        <v>36652094</v>
      </c>
      <c r="G1567" s="14">
        <f t="shared" si="241"/>
        <v>2</v>
      </c>
      <c r="H1567" s="14">
        <f t="shared" si="242"/>
        <v>0.5</v>
      </c>
      <c r="I1567" s="8">
        <f t="shared" si="243"/>
        <v>8.9086859688195987E-3</v>
      </c>
      <c r="J1567" s="8">
        <f t="shared" si="244"/>
        <v>2.2271714922048997E-3</v>
      </c>
      <c r="K1567" s="14">
        <f t="shared" si="247"/>
        <v>-2.5</v>
      </c>
      <c r="L1567" s="14">
        <f t="shared" si="248"/>
        <v>5</v>
      </c>
      <c r="M1567" s="8">
        <f t="shared" si="245"/>
        <v>-1.1135857461024499E-2</v>
      </c>
      <c r="N1567" s="8">
        <f t="shared" si="246"/>
        <v>2.2271714922048998E-2</v>
      </c>
      <c r="O1567" s="14">
        <f t="shared" si="249"/>
        <v>-4.5</v>
      </c>
      <c r="P1567" s="8">
        <f t="shared" si="250"/>
        <v>-1.9650655021834062E-2</v>
      </c>
    </row>
    <row r="1568" spans="1:16" x14ac:dyDescent="0.25">
      <c r="A1568" s="10">
        <v>43251</v>
      </c>
      <c r="B1568" s="11">
        <v>224</v>
      </c>
      <c r="C1568" s="11">
        <v>221.5</v>
      </c>
      <c r="D1568" s="11">
        <v>224</v>
      </c>
      <c r="E1568" s="11">
        <v>220.5</v>
      </c>
      <c r="F1568" s="12">
        <v>96587458</v>
      </c>
      <c r="G1568" s="14">
        <f t="shared" si="241"/>
        <v>2.5</v>
      </c>
      <c r="H1568" s="14">
        <f t="shared" si="242"/>
        <v>1</v>
      </c>
      <c r="I1568" s="8">
        <f t="shared" si="243"/>
        <v>1.1286681715575621E-2</v>
      </c>
      <c r="J1568" s="8">
        <f t="shared" si="244"/>
        <v>4.5146726862302479E-3</v>
      </c>
      <c r="K1568" s="14">
        <f t="shared" si="247"/>
        <v>0</v>
      </c>
      <c r="L1568" s="14">
        <f t="shared" si="248"/>
        <v>3.5</v>
      </c>
      <c r="M1568" s="8">
        <f t="shared" si="245"/>
        <v>0</v>
      </c>
      <c r="N1568" s="8">
        <f t="shared" si="246"/>
        <v>1.580135440180587E-2</v>
      </c>
      <c r="O1568" s="14">
        <f t="shared" si="249"/>
        <v>-2.5</v>
      </c>
      <c r="P1568" s="8">
        <f t="shared" si="250"/>
        <v>-1.1160714285714286E-2</v>
      </c>
    </row>
    <row r="1569" spans="1:16" x14ac:dyDescent="0.25">
      <c r="A1569" s="10">
        <v>43250</v>
      </c>
      <c r="B1569" s="11">
        <v>221</v>
      </c>
      <c r="C1569" s="11">
        <v>224</v>
      </c>
      <c r="D1569" s="11">
        <v>224</v>
      </c>
      <c r="E1569" s="11">
        <v>220.5</v>
      </c>
      <c r="F1569" s="12">
        <v>49667788</v>
      </c>
      <c r="G1569" s="14">
        <f t="shared" si="241"/>
        <v>0</v>
      </c>
      <c r="H1569" s="14">
        <f t="shared" si="242"/>
        <v>3.5</v>
      </c>
      <c r="I1569" s="8">
        <f t="shared" si="243"/>
        <v>0</v>
      </c>
      <c r="J1569" s="8">
        <f t="shared" si="244"/>
        <v>1.5625E-2</v>
      </c>
      <c r="K1569" s="14">
        <f t="shared" si="247"/>
        <v>0</v>
      </c>
      <c r="L1569" s="14">
        <f t="shared" si="248"/>
        <v>3.5</v>
      </c>
      <c r="M1569" s="8">
        <f t="shared" si="245"/>
        <v>0</v>
      </c>
      <c r="N1569" s="8">
        <f t="shared" si="246"/>
        <v>1.5625E-2</v>
      </c>
      <c r="O1569" s="14">
        <f t="shared" si="249"/>
        <v>0</v>
      </c>
      <c r="P1569" s="8">
        <f t="shared" si="250"/>
        <v>0</v>
      </c>
    </row>
    <row r="1570" spans="1:16" x14ac:dyDescent="0.25">
      <c r="A1570" s="10">
        <v>43249</v>
      </c>
      <c r="B1570" s="11">
        <v>225</v>
      </c>
      <c r="C1570" s="11">
        <v>226.5</v>
      </c>
      <c r="D1570" s="11">
        <v>226.5</v>
      </c>
      <c r="E1570" s="11">
        <v>223.5</v>
      </c>
      <c r="F1570" s="12">
        <v>25770776</v>
      </c>
      <c r="G1570" s="14">
        <f t="shared" si="241"/>
        <v>0</v>
      </c>
      <c r="H1570" s="14">
        <f t="shared" si="242"/>
        <v>3</v>
      </c>
      <c r="I1570" s="8">
        <f t="shared" si="243"/>
        <v>0</v>
      </c>
      <c r="J1570" s="8">
        <f t="shared" si="244"/>
        <v>1.3245033112582781E-2</v>
      </c>
      <c r="K1570" s="14">
        <f t="shared" si="247"/>
        <v>5.5</v>
      </c>
      <c r="L1570" s="14">
        <f t="shared" si="248"/>
        <v>-2.5</v>
      </c>
      <c r="M1570" s="8">
        <f t="shared" si="245"/>
        <v>2.4282560706401765E-2</v>
      </c>
      <c r="N1570" s="8">
        <f t="shared" si="246"/>
        <v>-1.1037527593818985E-2</v>
      </c>
      <c r="O1570" s="14">
        <f t="shared" si="249"/>
        <v>5.5</v>
      </c>
      <c r="P1570" s="8">
        <f t="shared" si="250"/>
        <v>2.4886877828054297E-2</v>
      </c>
    </row>
    <row r="1571" spans="1:16" x14ac:dyDescent="0.25">
      <c r="A1571" s="10">
        <v>43248</v>
      </c>
      <c r="B1571" s="11">
        <v>227</v>
      </c>
      <c r="C1571" s="11">
        <v>229.5</v>
      </c>
      <c r="D1571" s="11">
        <v>230</v>
      </c>
      <c r="E1571" s="11">
        <v>226.5</v>
      </c>
      <c r="F1571" s="12">
        <v>17673270</v>
      </c>
      <c r="G1571" s="14">
        <f t="shared" si="241"/>
        <v>0.5</v>
      </c>
      <c r="H1571" s="14">
        <f t="shared" si="242"/>
        <v>3</v>
      </c>
      <c r="I1571" s="8">
        <f t="shared" si="243"/>
        <v>2.1786492374727671E-3</v>
      </c>
      <c r="J1571" s="8">
        <f t="shared" si="244"/>
        <v>1.3071895424836602E-2</v>
      </c>
      <c r="K1571" s="14">
        <f t="shared" si="247"/>
        <v>5</v>
      </c>
      <c r="L1571" s="14">
        <f t="shared" si="248"/>
        <v>-1.5</v>
      </c>
      <c r="M1571" s="8">
        <f t="shared" si="245"/>
        <v>2.178649237472767E-2</v>
      </c>
      <c r="N1571" s="8">
        <f t="shared" si="246"/>
        <v>-6.5359477124183009E-3</v>
      </c>
      <c r="O1571" s="14">
        <f t="shared" si="249"/>
        <v>4.5</v>
      </c>
      <c r="P1571" s="8">
        <f t="shared" si="250"/>
        <v>0.02</v>
      </c>
    </row>
    <row r="1572" spans="1:16" x14ac:dyDescent="0.25">
      <c r="A1572" s="10">
        <v>43245</v>
      </c>
      <c r="B1572" s="11">
        <v>228.5</v>
      </c>
      <c r="C1572" s="11">
        <v>228.5</v>
      </c>
      <c r="D1572" s="11">
        <v>229.5</v>
      </c>
      <c r="E1572" s="11">
        <v>228</v>
      </c>
      <c r="F1572" s="12">
        <v>16486294</v>
      </c>
      <c r="G1572" s="14">
        <f t="shared" si="241"/>
        <v>1</v>
      </c>
      <c r="H1572" s="14">
        <f t="shared" si="242"/>
        <v>0.5</v>
      </c>
      <c r="I1572" s="8">
        <f t="shared" si="243"/>
        <v>4.3763676148796497E-3</v>
      </c>
      <c r="J1572" s="8">
        <f t="shared" si="244"/>
        <v>2.1881838074398249E-3</v>
      </c>
      <c r="K1572" s="14">
        <f t="shared" si="247"/>
        <v>2.5</v>
      </c>
      <c r="L1572" s="14">
        <f t="shared" si="248"/>
        <v>-1</v>
      </c>
      <c r="M1572" s="8">
        <f t="shared" si="245"/>
        <v>1.0940919037199124E-2</v>
      </c>
      <c r="N1572" s="8">
        <f t="shared" si="246"/>
        <v>-4.3763676148796497E-3</v>
      </c>
      <c r="O1572" s="14">
        <f t="shared" si="249"/>
        <v>1.5</v>
      </c>
      <c r="P1572" s="8">
        <f t="shared" si="250"/>
        <v>6.6079295154185024E-3</v>
      </c>
    </row>
    <row r="1573" spans="1:16" x14ac:dyDescent="0.25">
      <c r="A1573" s="10">
        <v>43244</v>
      </c>
      <c r="B1573" s="11">
        <v>229</v>
      </c>
      <c r="C1573" s="11">
        <v>229.5</v>
      </c>
      <c r="D1573" s="11">
        <v>230</v>
      </c>
      <c r="E1573" s="11">
        <v>228.5</v>
      </c>
      <c r="F1573" s="12">
        <v>13450610</v>
      </c>
      <c r="G1573" s="14">
        <f t="shared" si="241"/>
        <v>0.5</v>
      </c>
      <c r="H1573" s="14">
        <f t="shared" si="242"/>
        <v>1</v>
      </c>
      <c r="I1573" s="8">
        <f t="shared" si="243"/>
        <v>2.1786492374727671E-3</v>
      </c>
      <c r="J1573" s="8">
        <f t="shared" si="244"/>
        <v>4.3572984749455342E-3</v>
      </c>
      <c r="K1573" s="14">
        <f t="shared" si="247"/>
        <v>1.5</v>
      </c>
      <c r="L1573" s="14">
        <f t="shared" si="248"/>
        <v>0</v>
      </c>
      <c r="M1573" s="8">
        <f t="shared" si="245"/>
        <v>6.5359477124183009E-3</v>
      </c>
      <c r="N1573" s="8">
        <f t="shared" si="246"/>
        <v>0</v>
      </c>
      <c r="O1573" s="14">
        <f t="shared" si="249"/>
        <v>1</v>
      </c>
      <c r="P1573" s="8">
        <f t="shared" si="250"/>
        <v>4.3763676148796497E-3</v>
      </c>
    </row>
    <row r="1574" spans="1:16" x14ac:dyDescent="0.25">
      <c r="A1574" s="10">
        <v>43243</v>
      </c>
      <c r="B1574" s="11">
        <v>228.5</v>
      </c>
      <c r="C1574" s="11">
        <v>231.5</v>
      </c>
      <c r="D1574" s="11">
        <v>231.5</v>
      </c>
      <c r="E1574" s="11">
        <v>228.5</v>
      </c>
      <c r="F1574" s="12">
        <v>26737899</v>
      </c>
      <c r="G1574" s="14">
        <f t="shared" si="241"/>
        <v>0</v>
      </c>
      <c r="H1574" s="14">
        <f t="shared" si="242"/>
        <v>3</v>
      </c>
      <c r="I1574" s="8">
        <f t="shared" si="243"/>
        <v>0</v>
      </c>
      <c r="J1574" s="8">
        <f t="shared" si="244"/>
        <v>1.2958963282937365E-2</v>
      </c>
      <c r="K1574" s="14">
        <f t="shared" si="247"/>
        <v>2.5</v>
      </c>
      <c r="L1574" s="14">
        <f t="shared" si="248"/>
        <v>0.5</v>
      </c>
      <c r="M1574" s="8">
        <f t="shared" si="245"/>
        <v>1.079913606911447E-2</v>
      </c>
      <c r="N1574" s="8">
        <f t="shared" si="246"/>
        <v>2.1598272138228943E-3</v>
      </c>
      <c r="O1574" s="14">
        <f t="shared" si="249"/>
        <v>2.5</v>
      </c>
      <c r="P1574" s="8">
        <f t="shared" si="250"/>
        <v>1.0917030567685589E-2</v>
      </c>
    </row>
    <row r="1575" spans="1:16" x14ac:dyDescent="0.25">
      <c r="A1575" s="10">
        <v>43242</v>
      </c>
      <c r="B1575" s="11">
        <v>229</v>
      </c>
      <c r="C1575" s="11">
        <v>230</v>
      </c>
      <c r="D1575" s="11">
        <v>233.5</v>
      </c>
      <c r="E1575" s="11">
        <v>229</v>
      </c>
      <c r="F1575" s="12">
        <v>22422097</v>
      </c>
      <c r="G1575" s="14">
        <f t="shared" si="241"/>
        <v>3.5</v>
      </c>
      <c r="H1575" s="14">
        <f t="shared" si="242"/>
        <v>1</v>
      </c>
      <c r="I1575" s="8">
        <f t="shared" si="243"/>
        <v>1.5217391304347827E-2</v>
      </c>
      <c r="J1575" s="8">
        <f t="shared" si="244"/>
        <v>4.3478260869565218E-3</v>
      </c>
      <c r="K1575" s="14">
        <f t="shared" si="247"/>
        <v>5</v>
      </c>
      <c r="L1575" s="14">
        <f t="shared" si="248"/>
        <v>-0.5</v>
      </c>
      <c r="M1575" s="8">
        <f t="shared" si="245"/>
        <v>2.1739130434782608E-2</v>
      </c>
      <c r="N1575" s="8">
        <f t="shared" si="246"/>
        <v>-2.1739130434782609E-3</v>
      </c>
      <c r="O1575" s="14">
        <f t="shared" si="249"/>
        <v>1.5</v>
      </c>
      <c r="P1575" s="8">
        <f t="shared" si="250"/>
        <v>6.5645514223194746E-3</v>
      </c>
    </row>
    <row r="1576" spans="1:16" x14ac:dyDescent="0.25">
      <c r="A1576" s="10">
        <v>43241</v>
      </c>
      <c r="B1576" s="11">
        <v>229</v>
      </c>
      <c r="C1576" s="11">
        <v>225</v>
      </c>
      <c r="D1576" s="11">
        <v>230</v>
      </c>
      <c r="E1576" s="11">
        <v>225</v>
      </c>
      <c r="F1576" s="12">
        <v>16417815</v>
      </c>
      <c r="G1576" s="14">
        <f t="shared" si="241"/>
        <v>5</v>
      </c>
      <c r="H1576" s="14">
        <f t="shared" si="242"/>
        <v>0</v>
      </c>
      <c r="I1576" s="8">
        <f t="shared" si="243"/>
        <v>2.2222222222222223E-2</v>
      </c>
      <c r="J1576" s="8">
        <f t="shared" si="244"/>
        <v>0</v>
      </c>
      <c r="K1576" s="14">
        <f t="shared" si="247"/>
        <v>1</v>
      </c>
      <c r="L1576" s="14">
        <f t="shared" si="248"/>
        <v>4</v>
      </c>
      <c r="M1576" s="8">
        <f t="shared" si="245"/>
        <v>4.4444444444444444E-3</v>
      </c>
      <c r="N1576" s="8">
        <f t="shared" si="246"/>
        <v>1.7777777777777778E-2</v>
      </c>
      <c r="O1576" s="14">
        <f t="shared" si="249"/>
        <v>-4</v>
      </c>
      <c r="P1576" s="8">
        <f t="shared" si="250"/>
        <v>-1.7467248908296942E-2</v>
      </c>
    </row>
    <row r="1577" spans="1:16" x14ac:dyDescent="0.25">
      <c r="A1577" s="10">
        <v>43238</v>
      </c>
      <c r="B1577" s="11">
        <v>223.5</v>
      </c>
      <c r="C1577" s="11">
        <v>225.5</v>
      </c>
      <c r="D1577" s="11">
        <v>227.5</v>
      </c>
      <c r="E1577" s="11">
        <v>223.5</v>
      </c>
      <c r="F1577" s="12">
        <v>28187541</v>
      </c>
      <c r="G1577" s="14">
        <f t="shared" si="241"/>
        <v>2</v>
      </c>
      <c r="H1577" s="14">
        <f t="shared" si="242"/>
        <v>2</v>
      </c>
      <c r="I1577" s="8">
        <f t="shared" si="243"/>
        <v>8.869179600886918E-3</v>
      </c>
      <c r="J1577" s="8">
        <f t="shared" si="244"/>
        <v>8.869179600886918E-3</v>
      </c>
      <c r="K1577" s="14">
        <f t="shared" si="247"/>
        <v>-1.5</v>
      </c>
      <c r="L1577" s="14">
        <f t="shared" si="248"/>
        <v>5.5</v>
      </c>
      <c r="M1577" s="8">
        <f t="shared" si="245"/>
        <v>-6.6518847006651885E-3</v>
      </c>
      <c r="N1577" s="8">
        <f t="shared" si="246"/>
        <v>2.4390243902439025E-2</v>
      </c>
      <c r="O1577" s="14">
        <f t="shared" si="249"/>
        <v>-3.5</v>
      </c>
      <c r="P1577" s="8">
        <f t="shared" si="250"/>
        <v>-1.5283842794759825E-2</v>
      </c>
    </row>
    <row r="1578" spans="1:16" x14ac:dyDescent="0.25">
      <c r="A1578" s="10">
        <v>43237</v>
      </c>
      <c r="B1578" s="11">
        <v>226.5</v>
      </c>
      <c r="C1578" s="11">
        <v>231</v>
      </c>
      <c r="D1578" s="11">
        <v>231.5</v>
      </c>
      <c r="E1578" s="11">
        <v>226.5</v>
      </c>
      <c r="F1578" s="12">
        <v>27702737</v>
      </c>
      <c r="G1578" s="14">
        <f t="shared" si="241"/>
        <v>0.5</v>
      </c>
      <c r="H1578" s="14">
        <f t="shared" si="242"/>
        <v>4.5</v>
      </c>
      <c r="I1578" s="8">
        <f t="shared" si="243"/>
        <v>2.1645021645021645E-3</v>
      </c>
      <c r="J1578" s="8">
        <f t="shared" si="244"/>
        <v>1.948051948051948E-2</v>
      </c>
      <c r="K1578" s="14">
        <f t="shared" si="247"/>
        <v>8</v>
      </c>
      <c r="L1578" s="14">
        <f t="shared" si="248"/>
        <v>-3</v>
      </c>
      <c r="M1578" s="8">
        <f t="shared" si="245"/>
        <v>3.4632034632034632E-2</v>
      </c>
      <c r="N1578" s="8">
        <f t="shared" si="246"/>
        <v>-1.2987012987012988E-2</v>
      </c>
      <c r="O1578" s="14">
        <f t="shared" si="249"/>
        <v>7.5</v>
      </c>
      <c r="P1578" s="8">
        <f t="shared" si="250"/>
        <v>3.3557046979865772E-2</v>
      </c>
    </row>
    <row r="1579" spans="1:16" x14ac:dyDescent="0.25">
      <c r="A1579" s="10">
        <v>43236</v>
      </c>
      <c r="B1579" s="11">
        <v>230.5</v>
      </c>
      <c r="C1579" s="11">
        <v>229.5</v>
      </c>
      <c r="D1579" s="11">
        <v>230.5</v>
      </c>
      <c r="E1579" s="11">
        <v>228.5</v>
      </c>
      <c r="F1579" s="12">
        <v>14834107</v>
      </c>
      <c r="G1579" s="14">
        <f t="shared" si="241"/>
        <v>1</v>
      </c>
      <c r="H1579" s="14">
        <f t="shared" si="242"/>
        <v>1</v>
      </c>
      <c r="I1579" s="8">
        <f t="shared" si="243"/>
        <v>4.3572984749455342E-3</v>
      </c>
      <c r="J1579" s="8">
        <f t="shared" si="244"/>
        <v>4.3572984749455342E-3</v>
      </c>
      <c r="K1579" s="14">
        <f t="shared" si="247"/>
        <v>4</v>
      </c>
      <c r="L1579" s="14">
        <f t="shared" si="248"/>
        <v>-2</v>
      </c>
      <c r="M1579" s="8">
        <f t="shared" si="245"/>
        <v>1.7429193899782137E-2</v>
      </c>
      <c r="N1579" s="8">
        <f t="shared" si="246"/>
        <v>-8.7145969498910684E-3</v>
      </c>
      <c r="O1579" s="14">
        <f t="shared" si="249"/>
        <v>3</v>
      </c>
      <c r="P1579" s="8">
        <f t="shared" si="250"/>
        <v>1.3245033112582781E-2</v>
      </c>
    </row>
    <row r="1580" spans="1:16" x14ac:dyDescent="0.25">
      <c r="A1580" s="10">
        <v>43235</v>
      </c>
      <c r="B1580" s="11">
        <v>230.5</v>
      </c>
      <c r="C1580" s="11">
        <v>233.5</v>
      </c>
      <c r="D1580" s="11">
        <v>234</v>
      </c>
      <c r="E1580" s="11">
        <v>229.5</v>
      </c>
      <c r="F1580" s="12">
        <v>23771769</v>
      </c>
      <c r="G1580" s="14">
        <f t="shared" si="241"/>
        <v>0.5</v>
      </c>
      <c r="H1580" s="14">
        <f t="shared" si="242"/>
        <v>4</v>
      </c>
      <c r="I1580" s="8">
        <f t="shared" si="243"/>
        <v>2.1413276231263384E-3</v>
      </c>
      <c r="J1580" s="8">
        <f t="shared" si="244"/>
        <v>1.7130620985010708E-2</v>
      </c>
      <c r="K1580" s="14">
        <f t="shared" si="247"/>
        <v>3.5</v>
      </c>
      <c r="L1580" s="14">
        <f t="shared" si="248"/>
        <v>1</v>
      </c>
      <c r="M1580" s="8">
        <f t="shared" si="245"/>
        <v>1.4989293361884369E-2</v>
      </c>
      <c r="N1580" s="8">
        <f t="shared" si="246"/>
        <v>4.2826552462526769E-3</v>
      </c>
      <c r="O1580" s="14">
        <f t="shared" si="249"/>
        <v>3</v>
      </c>
      <c r="P1580" s="8">
        <f t="shared" si="250"/>
        <v>1.3015184381778741E-2</v>
      </c>
    </row>
    <row r="1581" spans="1:16" x14ac:dyDescent="0.25">
      <c r="A1581" s="10">
        <v>43234</v>
      </c>
      <c r="B1581" s="11">
        <v>233</v>
      </c>
      <c r="C1581" s="11">
        <v>234.5</v>
      </c>
      <c r="D1581" s="11">
        <v>234.5</v>
      </c>
      <c r="E1581" s="11">
        <v>232.5</v>
      </c>
      <c r="F1581" s="12">
        <v>23577637</v>
      </c>
      <c r="G1581" s="14">
        <f t="shared" si="241"/>
        <v>0</v>
      </c>
      <c r="H1581" s="14">
        <f t="shared" si="242"/>
        <v>2</v>
      </c>
      <c r="I1581" s="8">
        <f t="shared" si="243"/>
        <v>0</v>
      </c>
      <c r="J1581" s="8">
        <f t="shared" si="244"/>
        <v>8.5287846481876331E-3</v>
      </c>
      <c r="K1581" s="14">
        <f t="shared" si="247"/>
        <v>4</v>
      </c>
      <c r="L1581" s="14">
        <f t="shared" si="248"/>
        <v>-2</v>
      </c>
      <c r="M1581" s="8">
        <f t="shared" si="245"/>
        <v>1.7057569296375266E-2</v>
      </c>
      <c r="N1581" s="8">
        <f t="shared" si="246"/>
        <v>-8.5287846481876331E-3</v>
      </c>
      <c r="O1581" s="14">
        <f t="shared" si="249"/>
        <v>4</v>
      </c>
      <c r="P1581" s="8">
        <f t="shared" si="250"/>
        <v>1.735357917570499E-2</v>
      </c>
    </row>
    <row r="1582" spans="1:16" x14ac:dyDescent="0.25">
      <c r="A1582" s="10">
        <v>43231</v>
      </c>
      <c r="B1582" s="11">
        <v>233</v>
      </c>
      <c r="C1582" s="11">
        <v>232</v>
      </c>
      <c r="D1582" s="11">
        <v>234</v>
      </c>
      <c r="E1582" s="11">
        <v>230.5</v>
      </c>
      <c r="F1582" s="12">
        <v>30693910</v>
      </c>
      <c r="G1582" s="14">
        <f t="shared" si="241"/>
        <v>2</v>
      </c>
      <c r="H1582" s="14">
        <f t="shared" si="242"/>
        <v>1.5</v>
      </c>
      <c r="I1582" s="8">
        <f t="shared" si="243"/>
        <v>8.6206896551724137E-3</v>
      </c>
      <c r="J1582" s="8">
        <f t="shared" si="244"/>
        <v>6.4655172413793103E-3</v>
      </c>
      <c r="K1582" s="14">
        <f t="shared" si="247"/>
        <v>1</v>
      </c>
      <c r="L1582" s="14">
        <f t="shared" si="248"/>
        <v>2.5</v>
      </c>
      <c r="M1582" s="8">
        <f t="shared" si="245"/>
        <v>4.3103448275862068E-3</v>
      </c>
      <c r="N1582" s="8">
        <f t="shared" si="246"/>
        <v>1.0775862068965518E-2</v>
      </c>
      <c r="O1582" s="14">
        <f t="shared" si="249"/>
        <v>-1</v>
      </c>
      <c r="P1582" s="8">
        <f t="shared" si="250"/>
        <v>-4.2918454935622317E-3</v>
      </c>
    </row>
    <row r="1583" spans="1:16" x14ac:dyDescent="0.25">
      <c r="A1583" s="10">
        <v>43230</v>
      </c>
      <c r="B1583" s="11">
        <v>229.5</v>
      </c>
      <c r="C1583" s="11">
        <v>231</v>
      </c>
      <c r="D1583" s="11">
        <v>231.5</v>
      </c>
      <c r="E1583" s="11">
        <v>229</v>
      </c>
      <c r="F1583" s="12">
        <v>27530377</v>
      </c>
      <c r="G1583" s="14">
        <f t="shared" si="241"/>
        <v>0.5</v>
      </c>
      <c r="H1583" s="14">
        <f t="shared" si="242"/>
        <v>2</v>
      </c>
      <c r="I1583" s="8">
        <f t="shared" si="243"/>
        <v>2.1645021645021645E-3</v>
      </c>
      <c r="J1583" s="8">
        <f t="shared" si="244"/>
        <v>8.658008658008658E-3</v>
      </c>
      <c r="K1583" s="14">
        <f t="shared" si="247"/>
        <v>-1.5</v>
      </c>
      <c r="L1583" s="14">
        <f t="shared" si="248"/>
        <v>4</v>
      </c>
      <c r="M1583" s="8">
        <f t="shared" si="245"/>
        <v>-6.4935064935064939E-3</v>
      </c>
      <c r="N1583" s="8">
        <f t="shared" si="246"/>
        <v>1.7316017316017316E-2</v>
      </c>
      <c r="O1583" s="14">
        <f t="shared" si="249"/>
        <v>-2</v>
      </c>
      <c r="P1583" s="8">
        <f t="shared" si="250"/>
        <v>-8.5836909871244635E-3</v>
      </c>
    </row>
    <row r="1584" spans="1:16" x14ac:dyDescent="0.25">
      <c r="A1584" s="10">
        <v>43229</v>
      </c>
      <c r="B1584" s="11">
        <v>229.5</v>
      </c>
      <c r="C1584" s="11">
        <v>228.5</v>
      </c>
      <c r="D1584" s="11">
        <v>232</v>
      </c>
      <c r="E1584" s="11">
        <v>228.5</v>
      </c>
      <c r="F1584" s="12">
        <v>35597934</v>
      </c>
      <c r="G1584" s="14">
        <f t="shared" si="241"/>
        <v>3.5</v>
      </c>
      <c r="H1584" s="14">
        <f t="shared" si="242"/>
        <v>0</v>
      </c>
      <c r="I1584" s="8">
        <f t="shared" si="243"/>
        <v>1.5317286652078774E-2</v>
      </c>
      <c r="J1584" s="8">
        <f t="shared" si="244"/>
        <v>0</v>
      </c>
      <c r="K1584" s="14">
        <f t="shared" si="247"/>
        <v>2.5</v>
      </c>
      <c r="L1584" s="14">
        <f t="shared" si="248"/>
        <v>1</v>
      </c>
      <c r="M1584" s="8">
        <f t="shared" si="245"/>
        <v>1.0940919037199124E-2</v>
      </c>
      <c r="N1584" s="8">
        <f t="shared" si="246"/>
        <v>4.3763676148796497E-3</v>
      </c>
      <c r="O1584" s="14">
        <f t="shared" si="249"/>
        <v>-1</v>
      </c>
      <c r="P1584" s="8">
        <f t="shared" si="250"/>
        <v>-4.3572984749455342E-3</v>
      </c>
    </row>
    <row r="1585" spans="1:16" x14ac:dyDescent="0.25">
      <c r="A1585" s="10">
        <v>43228</v>
      </c>
      <c r="B1585" s="11">
        <v>228</v>
      </c>
      <c r="C1585" s="11">
        <v>224</v>
      </c>
      <c r="D1585" s="11">
        <v>228.5</v>
      </c>
      <c r="E1585" s="11">
        <v>223.5</v>
      </c>
      <c r="F1585" s="12">
        <v>40324763</v>
      </c>
      <c r="G1585" s="14">
        <f t="shared" si="241"/>
        <v>4.5</v>
      </c>
      <c r="H1585" s="14">
        <f t="shared" si="242"/>
        <v>0.5</v>
      </c>
      <c r="I1585" s="8">
        <f t="shared" si="243"/>
        <v>2.0089285714285716E-2</v>
      </c>
      <c r="J1585" s="8">
        <f t="shared" si="244"/>
        <v>2.232142857142857E-3</v>
      </c>
      <c r="K1585" s="14">
        <f t="shared" si="247"/>
        <v>-1</v>
      </c>
      <c r="L1585" s="14">
        <f t="shared" si="248"/>
        <v>6</v>
      </c>
      <c r="M1585" s="8">
        <f t="shared" si="245"/>
        <v>-4.464285714285714E-3</v>
      </c>
      <c r="N1585" s="8">
        <f t="shared" si="246"/>
        <v>2.6785714285714284E-2</v>
      </c>
      <c r="O1585" s="14">
        <f t="shared" si="249"/>
        <v>-5.5</v>
      </c>
      <c r="P1585" s="8">
        <f t="shared" si="250"/>
        <v>-2.3965141612200435E-2</v>
      </c>
    </row>
    <row r="1586" spans="1:16" x14ac:dyDescent="0.25">
      <c r="A1586" s="10">
        <v>43227</v>
      </c>
      <c r="B1586" s="11">
        <v>223.5</v>
      </c>
      <c r="C1586" s="11">
        <v>225</v>
      </c>
      <c r="D1586" s="11">
        <v>225.5</v>
      </c>
      <c r="E1586" s="11">
        <v>221.5</v>
      </c>
      <c r="F1586" s="12">
        <v>23751759</v>
      </c>
      <c r="G1586" s="14">
        <f t="shared" si="241"/>
        <v>0.5</v>
      </c>
      <c r="H1586" s="14">
        <f t="shared" si="242"/>
        <v>3.5</v>
      </c>
      <c r="I1586" s="8">
        <f t="shared" si="243"/>
        <v>2.2222222222222222E-3</v>
      </c>
      <c r="J1586" s="8">
        <f t="shared" si="244"/>
        <v>1.5555555555555555E-2</v>
      </c>
      <c r="K1586" s="14">
        <f t="shared" si="247"/>
        <v>-2.5</v>
      </c>
      <c r="L1586" s="14">
        <f t="shared" si="248"/>
        <v>6.5</v>
      </c>
      <c r="M1586" s="8">
        <f t="shared" si="245"/>
        <v>-1.1111111111111112E-2</v>
      </c>
      <c r="N1586" s="8">
        <f t="shared" si="246"/>
        <v>2.8888888888888888E-2</v>
      </c>
      <c r="O1586" s="14">
        <f t="shared" si="249"/>
        <v>-3</v>
      </c>
      <c r="P1586" s="8">
        <f t="shared" si="250"/>
        <v>-1.3157894736842105E-2</v>
      </c>
    </row>
    <row r="1587" spans="1:16" x14ac:dyDescent="0.25">
      <c r="A1587" s="10">
        <v>43224</v>
      </c>
      <c r="B1587" s="11">
        <v>223</v>
      </c>
      <c r="C1587" s="11">
        <v>221</v>
      </c>
      <c r="D1587" s="11">
        <v>224</v>
      </c>
      <c r="E1587" s="11">
        <v>220.5</v>
      </c>
      <c r="F1587" s="12">
        <v>28477722</v>
      </c>
      <c r="G1587" s="14">
        <f t="shared" si="241"/>
        <v>3</v>
      </c>
      <c r="H1587" s="14">
        <f t="shared" si="242"/>
        <v>0.5</v>
      </c>
      <c r="I1587" s="8">
        <f t="shared" si="243"/>
        <v>1.3574660633484163E-2</v>
      </c>
      <c r="J1587" s="8">
        <f t="shared" si="244"/>
        <v>2.2624434389140274E-3</v>
      </c>
      <c r="K1587" s="14">
        <f t="shared" si="247"/>
        <v>0.5</v>
      </c>
      <c r="L1587" s="14">
        <f t="shared" si="248"/>
        <v>3</v>
      </c>
      <c r="M1587" s="8">
        <f t="shared" si="245"/>
        <v>2.2624434389140274E-3</v>
      </c>
      <c r="N1587" s="8">
        <f t="shared" si="246"/>
        <v>1.3574660633484163E-2</v>
      </c>
      <c r="O1587" s="14">
        <f t="shared" si="249"/>
        <v>-2.5</v>
      </c>
      <c r="P1587" s="8">
        <f t="shared" si="250"/>
        <v>-1.1185682326621925E-2</v>
      </c>
    </row>
    <row r="1588" spans="1:16" x14ac:dyDescent="0.25">
      <c r="A1588" s="10">
        <v>43223</v>
      </c>
      <c r="B1588" s="11">
        <v>220.5</v>
      </c>
      <c r="C1588" s="11">
        <v>221</v>
      </c>
      <c r="D1588" s="11">
        <v>222.5</v>
      </c>
      <c r="E1588" s="11">
        <v>220</v>
      </c>
      <c r="F1588" s="12">
        <v>33507731</v>
      </c>
      <c r="G1588" s="14">
        <f t="shared" si="241"/>
        <v>1.5</v>
      </c>
      <c r="H1588" s="14">
        <f t="shared" si="242"/>
        <v>1</v>
      </c>
      <c r="I1588" s="8">
        <f t="shared" si="243"/>
        <v>6.7873303167420816E-3</v>
      </c>
      <c r="J1588" s="8">
        <f t="shared" si="244"/>
        <v>4.5248868778280547E-3</v>
      </c>
      <c r="K1588" s="14">
        <f t="shared" si="247"/>
        <v>-0.5</v>
      </c>
      <c r="L1588" s="14">
        <f t="shared" si="248"/>
        <v>3</v>
      </c>
      <c r="M1588" s="8">
        <f t="shared" si="245"/>
        <v>-2.2624434389140274E-3</v>
      </c>
      <c r="N1588" s="8">
        <f t="shared" si="246"/>
        <v>1.3574660633484163E-2</v>
      </c>
      <c r="O1588" s="14">
        <f t="shared" si="249"/>
        <v>-2</v>
      </c>
      <c r="P1588" s="8">
        <f t="shared" si="250"/>
        <v>-8.9686098654708519E-3</v>
      </c>
    </row>
    <row r="1589" spans="1:16" x14ac:dyDescent="0.25">
      <c r="A1589" s="10">
        <v>43222</v>
      </c>
      <c r="B1589" s="11">
        <v>223</v>
      </c>
      <c r="C1589" s="11">
        <v>227</v>
      </c>
      <c r="D1589" s="11">
        <v>227.5</v>
      </c>
      <c r="E1589" s="11">
        <v>222.5</v>
      </c>
      <c r="F1589" s="12">
        <v>38436942</v>
      </c>
      <c r="G1589" s="14">
        <f t="shared" si="241"/>
        <v>0.5</v>
      </c>
      <c r="H1589" s="14">
        <f t="shared" si="242"/>
        <v>4.5</v>
      </c>
      <c r="I1589" s="8">
        <f t="shared" si="243"/>
        <v>2.2026431718061676E-3</v>
      </c>
      <c r="J1589" s="8">
        <f t="shared" si="244"/>
        <v>1.9823788546255508E-2</v>
      </c>
      <c r="K1589" s="14">
        <f t="shared" si="247"/>
        <v>7</v>
      </c>
      <c r="L1589" s="14">
        <f t="shared" si="248"/>
        <v>-2</v>
      </c>
      <c r="M1589" s="8">
        <f t="shared" si="245"/>
        <v>3.0837004405286344E-2</v>
      </c>
      <c r="N1589" s="8">
        <f t="shared" si="246"/>
        <v>-8.8105726872246704E-3</v>
      </c>
      <c r="O1589" s="14">
        <f t="shared" si="249"/>
        <v>6.5</v>
      </c>
      <c r="P1589" s="8">
        <f t="shared" si="250"/>
        <v>2.9478458049886622E-2</v>
      </c>
    </row>
    <row r="1590" spans="1:16" x14ac:dyDescent="0.25">
      <c r="A1590" s="10">
        <v>43220</v>
      </c>
      <c r="B1590" s="11">
        <v>227</v>
      </c>
      <c r="C1590" s="11">
        <v>224.5</v>
      </c>
      <c r="D1590" s="11">
        <v>228</v>
      </c>
      <c r="E1590" s="11">
        <v>222.5</v>
      </c>
      <c r="F1590" s="12">
        <v>28500789</v>
      </c>
      <c r="G1590" s="14">
        <f t="shared" si="241"/>
        <v>3.5</v>
      </c>
      <c r="H1590" s="14">
        <f t="shared" si="242"/>
        <v>2</v>
      </c>
      <c r="I1590" s="8">
        <f t="shared" si="243"/>
        <v>1.5590200445434299E-2</v>
      </c>
      <c r="J1590" s="8">
        <f t="shared" si="244"/>
        <v>8.9086859688195987E-3</v>
      </c>
      <c r="K1590" s="14">
        <f t="shared" si="247"/>
        <v>5</v>
      </c>
      <c r="L1590" s="14">
        <f t="shared" si="248"/>
        <v>0.5</v>
      </c>
      <c r="M1590" s="8">
        <f t="shared" si="245"/>
        <v>2.2271714922048998E-2</v>
      </c>
      <c r="N1590" s="8">
        <f t="shared" si="246"/>
        <v>2.2271714922048997E-3</v>
      </c>
      <c r="O1590" s="14">
        <f t="shared" si="249"/>
        <v>1.5</v>
      </c>
      <c r="P1590" s="8">
        <f t="shared" si="250"/>
        <v>6.7264573991031393E-3</v>
      </c>
    </row>
    <row r="1591" spans="1:16" x14ac:dyDescent="0.25">
      <c r="A1591" s="10">
        <v>43217</v>
      </c>
      <c r="B1591" s="11">
        <v>223.5</v>
      </c>
      <c r="C1591" s="11">
        <v>225</v>
      </c>
      <c r="D1591" s="11">
        <v>225.5</v>
      </c>
      <c r="E1591" s="11">
        <v>221</v>
      </c>
      <c r="F1591" s="12">
        <v>34443459</v>
      </c>
      <c r="G1591" s="14">
        <f t="shared" si="241"/>
        <v>0.5</v>
      </c>
      <c r="H1591" s="14">
        <f t="shared" si="242"/>
        <v>4</v>
      </c>
      <c r="I1591" s="8">
        <f t="shared" si="243"/>
        <v>2.2222222222222222E-3</v>
      </c>
      <c r="J1591" s="8">
        <f t="shared" si="244"/>
        <v>1.7777777777777778E-2</v>
      </c>
      <c r="K1591" s="14">
        <f t="shared" si="247"/>
        <v>-1.5</v>
      </c>
      <c r="L1591" s="14">
        <f t="shared" si="248"/>
        <v>6</v>
      </c>
      <c r="M1591" s="8">
        <f t="shared" si="245"/>
        <v>-6.6666666666666671E-3</v>
      </c>
      <c r="N1591" s="8">
        <f t="shared" si="246"/>
        <v>2.6666666666666668E-2</v>
      </c>
      <c r="O1591" s="14">
        <f t="shared" si="249"/>
        <v>-2</v>
      </c>
      <c r="P1591" s="8">
        <f t="shared" si="250"/>
        <v>-8.8105726872246704E-3</v>
      </c>
    </row>
    <row r="1592" spans="1:16" x14ac:dyDescent="0.25">
      <c r="A1592" s="10">
        <v>43216</v>
      </c>
      <c r="B1592" s="11">
        <v>222</v>
      </c>
      <c r="C1592" s="11">
        <v>225</v>
      </c>
      <c r="D1592" s="11">
        <v>225.5</v>
      </c>
      <c r="E1592" s="11">
        <v>221</v>
      </c>
      <c r="F1592" s="12">
        <v>48176657</v>
      </c>
      <c r="G1592" s="14">
        <f t="shared" si="241"/>
        <v>0.5</v>
      </c>
      <c r="H1592" s="14">
        <f t="shared" si="242"/>
        <v>4</v>
      </c>
      <c r="I1592" s="8">
        <f t="shared" si="243"/>
        <v>2.2222222222222222E-3</v>
      </c>
      <c r="J1592" s="8">
        <f t="shared" si="244"/>
        <v>1.7777777777777778E-2</v>
      </c>
      <c r="K1592" s="14">
        <f t="shared" si="247"/>
        <v>2</v>
      </c>
      <c r="L1592" s="14">
        <f t="shared" si="248"/>
        <v>2.5</v>
      </c>
      <c r="M1592" s="8">
        <f t="shared" si="245"/>
        <v>8.8888888888888889E-3</v>
      </c>
      <c r="N1592" s="8">
        <f t="shared" si="246"/>
        <v>1.1111111111111112E-2</v>
      </c>
      <c r="O1592" s="14">
        <f t="shared" si="249"/>
        <v>1.5</v>
      </c>
      <c r="P1592" s="8">
        <f t="shared" si="250"/>
        <v>6.7114093959731542E-3</v>
      </c>
    </row>
    <row r="1593" spans="1:16" x14ac:dyDescent="0.25">
      <c r="A1593" s="10">
        <v>43215</v>
      </c>
      <c r="B1593" s="11">
        <v>225</v>
      </c>
      <c r="C1593" s="11">
        <v>225.5</v>
      </c>
      <c r="D1593" s="11">
        <v>226</v>
      </c>
      <c r="E1593" s="11">
        <v>224</v>
      </c>
      <c r="F1593" s="12">
        <v>48975110</v>
      </c>
      <c r="G1593" s="14">
        <f t="shared" si="241"/>
        <v>0.5</v>
      </c>
      <c r="H1593" s="14">
        <f t="shared" si="242"/>
        <v>1.5</v>
      </c>
      <c r="I1593" s="8">
        <f t="shared" si="243"/>
        <v>2.2172949002217295E-3</v>
      </c>
      <c r="J1593" s="8">
        <f t="shared" si="244"/>
        <v>6.6518847006651885E-3</v>
      </c>
      <c r="K1593" s="14">
        <f t="shared" si="247"/>
        <v>4</v>
      </c>
      <c r="L1593" s="14">
        <f t="shared" si="248"/>
        <v>-2</v>
      </c>
      <c r="M1593" s="8">
        <f t="shared" si="245"/>
        <v>1.7738359201773836E-2</v>
      </c>
      <c r="N1593" s="8">
        <f t="shared" si="246"/>
        <v>-8.869179600886918E-3</v>
      </c>
      <c r="O1593" s="14">
        <f t="shared" si="249"/>
        <v>3.5</v>
      </c>
      <c r="P1593" s="8">
        <f t="shared" si="250"/>
        <v>1.5765765765765764E-2</v>
      </c>
    </row>
    <row r="1594" spans="1:16" x14ac:dyDescent="0.25">
      <c r="A1594" s="10">
        <v>43214</v>
      </c>
      <c r="B1594" s="11">
        <v>227</v>
      </c>
      <c r="C1594" s="11">
        <v>225</v>
      </c>
      <c r="D1594" s="11">
        <v>227.5</v>
      </c>
      <c r="E1594" s="11">
        <v>225</v>
      </c>
      <c r="F1594" s="12">
        <v>45206892</v>
      </c>
      <c r="G1594" s="14">
        <f t="shared" si="241"/>
        <v>2.5</v>
      </c>
      <c r="H1594" s="14">
        <f t="shared" si="242"/>
        <v>0</v>
      </c>
      <c r="I1594" s="8">
        <f t="shared" si="243"/>
        <v>1.1111111111111112E-2</v>
      </c>
      <c r="J1594" s="8">
        <f t="shared" si="244"/>
        <v>0</v>
      </c>
      <c r="K1594" s="14">
        <f t="shared" si="247"/>
        <v>2.5</v>
      </c>
      <c r="L1594" s="14">
        <f t="shared" si="248"/>
        <v>0</v>
      </c>
      <c r="M1594" s="8">
        <f t="shared" si="245"/>
        <v>1.1111111111111112E-2</v>
      </c>
      <c r="N1594" s="8">
        <f t="shared" si="246"/>
        <v>0</v>
      </c>
      <c r="O1594" s="14">
        <f t="shared" si="249"/>
        <v>0</v>
      </c>
      <c r="P1594" s="8">
        <f t="shared" si="250"/>
        <v>0</v>
      </c>
    </row>
    <row r="1595" spans="1:16" x14ac:dyDescent="0.25">
      <c r="A1595" s="10">
        <v>43213</v>
      </c>
      <c r="B1595" s="11">
        <v>226.5</v>
      </c>
      <c r="C1595" s="11">
        <v>226.5</v>
      </c>
      <c r="D1595" s="11">
        <v>227.5</v>
      </c>
      <c r="E1595" s="11">
        <v>225</v>
      </c>
      <c r="F1595" s="12">
        <v>71901975</v>
      </c>
      <c r="G1595" s="14">
        <f t="shared" si="241"/>
        <v>1</v>
      </c>
      <c r="H1595" s="14">
        <f t="shared" si="242"/>
        <v>1.5</v>
      </c>
      <c r="I1595" s="8">
        <f t="shared" si="243"/>
        <v>4.4150110375275938E-3</v>
      </c>
      <c r="J1595" s="8">
        <f t="shared" si="244"/>
        <v>6.6225165562913907E-3</v>
      </c>
      <c r="K1595" s="14">
        <f t="shared" si="247"/>
        <v>0.5</v>
      </c>
      <c r="L1595" s="14">
        <f t="shared" si="248"/>
        <v>2</v>
      </c>
      <c r="M1595" s="8">
        <f t="shared" si="245"/>
        <v>2.2075055187637969E-3</v>
      </c>
      <c r="N1595" s="8">
        <f t="shared" si="246"/>
        <v>8.8300220750551876E-3</v>
      </c>
      <c r="O1595" s="14">
        <f t="shared" si="249"/>
        <v>-0.5</v>
      </c>
      <c r="P1595" s="8">
        <f t="shared" si="250"/>
        <v>-2.2026431718061676E-3</v>
      </c>
    </row>
    <row r="1596" spans="1:16" x14ac:dyDescent="0.25">
      <c r="A1596" s="10">
        <v>43210</v>
      </c>
      <c r="B1596" s="11">
        <v>229</v>
      </c>
      <c r="C1596" s="11">
        <v>228</v>
      </c>
      <c r="D1596" s="11">
        <v>231.5</v>
      </c>
      <c r="E1596" s="11">
        <v>228</v>
      </c>
      <c r="F1596" s="12">
        <v>129890087</v>
      </c>
      <c r="G1596" s="14">
        <f t="shared" si="241"/>
        <v>3.5</v>
      </c>
      <c r="H1596" s="14">
        <f t="shared" si="242"/>
        <v>0</v>
      </c>
      <c r="I1596" s="8">
        <f t="shared" si="243"/>
        <v>1.5350877192982455E-2</v>
      </c>
      <c r="J1596" s="8">
        <f t="shared" si="244"/>
        <v>0</v>
      </c>
      <c r="K1596" s="14">
        <f t="shared" si="247"/>
        <v>5</v>
      </c>
      <c r="L1596" s="14">
        <f t="shared" si="248"/>
        <v>-1.5</v>
      </c>
      <c r="M1596" s="8">
        <f t="shared" si="245"/>
        <v>2.1929824561403508E-2</v>
      </c>
      <c r="N1596" s="8">
        <f t="shared" si="246"/>
        <v>-6.5789473684210523E-3</v>
      </c>
      <c r="O1596" s="14">
        <f t="shared" si="249"/>
        <v>1.5</v>
      </c>
      <c r="P1596" s="8">
        <f t="shared" si="250"/>
        <v>6.6225165562913907E-3</v>
      </c>
    </row>
    <row r="1597" spans="1:16" x14ac:dyDescent="0.25">
      <c r="A1597" s="10">
        <v>43209</v>
      </c>
      <c r="B1597" s="11">
        <v>244.5</v>
      </c>
      <c r="C1597" s="11">
        <v>242</v>
      </c>
      <c r="D1597" s="11">
        <v>244.5</v>
      </c>
      <c r="E1597" s="11">
        <v>241</v>
      </c>
      <c r="F1597" s="12">
        <v>33230989</v>
      </c>
      <c r="G1597" s="14">
        <f t="shared" si="241"/>
        <v>2.5</v>
      </c>
      <c r="H1597" s="14">
        <f t="shared" si="242"/>
        <v>1</v>
      </c>
      <c r="I1597" s="8">
        <f t="shared" si="243"/>
        <v>1.0330578512396695E-2</v>
      </c>
      <c r="J1597" s="8">
        <f t="shared" si="244"/>
        <v>4.1322314049586778E-3</v>
      </c>
      <c r="K1597" s="14">
        <f t="shared" si="247"/>
        <v>15.5</v>
      </c>
      <c r="L1597" s="14">
        <f t="shared" si="248"/>
        <v>-12</v>
      </c>
      <c r="M1597" s="8">
        <f t="shared" si="245"/>
        <v>6.4049586776859499E-2</v>
      </c>
      <c r="N1597" s="8">
        <f t="shared" si="246"/>
        <v>-4.9586776859504134E-2</v>
      </c>
      <c r="O1597" s="14">
        <f t="shared" si="249"/>
        <v>13</v>
      </c>
      <c r="P1597" s="8">
        <f t="shared" si="250"/>
        <v>5.6768558951965066E-2</v>
      </c>
    </row>
    <row r="1598" spans="1:16" x14ac:dyDescent="0.25">
      <c r="A1598" s="10">
        <v>43208</v>
      </c>
      <c r="B1598" s="11">
        <v>238</v>
      </c>
      <c r="C1598" s="11">
        <v>239.5</v>
      </c>
      <c r="D1598" s="11">
        <v>241.5</v>
      </c>
      <c r="E1598" s="11">
        <v>236.5</v>
      </c>
      <c r="F1598" s="12">
        <v>44768048</v>
      </c>
      <c r="G1598" s="14">
        <f t="shared" si="241"/>
        <v>2</v>
      </c>
      <c r="H1598" s="14">
        <f t="shared" si="242"/>
        <v>3</v>
      </c>
      <c r="I1598" s="8">
        <f t="shared" si="243"/>
        <v>8.350730688935281E-3</v>
      </c>
      <c r="J1598" s="8">
        <f t="shared" si="244"/>
        <v>1.2526096033402923E-2</v>
      </c>
      <c r="K1598" s="14">
        <f t="shared" si="247"/>
        <v>-3</v>
      </c>
      <c r="L1598" s="14">
        <f t="shared" si="248"/>
        <v>8</v>
      </c>
      <c r="M1598" s="8">
        <f t="shared" si="245"/>
        <v>-1.2526096033402923E-2</v>
      </c>
      <c r="N1598" s="8">
        <f t="shared" si="246"/>
        <v>3.3402922755741124E-2</v>
      </c>
      <c r="O1598" s="14">
        <f t="shared" si="249"/>
        <v>-5</v>
      </c>
      <c r="P1598" s="8">
        <f t="shared" si="250"/>
        <v>-2.0449897750511249E-2</v>
      </c>
    </row>
    <row r="1599" spans="1:16" x14ac:dyDescent="0.25">
      <c r="A1599" s="10">
        <v>43207</v>
      </c>
      <c r="B1599" s="11">
        <v>238</v>
      </c>
      <c r="C1599" s="11">
        <v>243</v>
      </c>
      <c r="D1599" s="11">
        <v>243.5</v>
      </c>
      <c r="E1599" s="11">
        <v>237.5</v>
      </c>
      <c r="F1599" s="12">
        <v>42756389</v>
      </c>
      <c r="G1599" s="14">
        <f t="shared" si="241"/>
        <v>0.5</v>
      </c>
      <c r="H1599" s="14">
        <f t="shared" si="242"/>
        <v>5.5</v>
      </c>
      <c r="I1599" s="8">
        <f t="shared" si="243"/>
        <v>2.05761316872428E-3</v>
      </c>
      <c r="J1599" s="8">
        <f t="shared" si="244"/>
        <v>2.2633744855967079E-2</v>
      </c>
      <c r="K1599" s="14">
        <f t="shared" si="247"/>
        <v>5.5</v>
      </c>
      <c r="L1599" s="14">
        <f t="shared" si="248"/>
        <v>0.5</v>
      </c>
      <c r="M1599" s="8">
        <f t="shared" si="245"/>
        <v>2.2633744855967079E-2</v>
      </c>
      <c r="N1599" s="8">
        <f t="shared" si="246"/>
        <v>2.05761316872428E-3</v>
      </c>
      <c r="O1599" s="14">
        <f t="shared" si="249"/>
        <v>5</v>
      </c>
      <c r="P1599" s="8">
        <f t="shared" si="250"/>
        <v>2.100840336134454E-2</v>
      </c>
    </row>
    <row r="1600" spans="1:16" x14ac:dyDescent="0.25">
      <c r="A1600" s="10">
        <v>43206</v>
      </c>
      <c r="B1600" s="11">
        <v>243.5</v>
      </c>
      <c r="C1600" s="11">
        <v>243</v>
      </c>
      <c r="D1600" s="11">
        <v>244</v>
      </c>
      <c r="E1600" s="11">
        <v>242</v>
      </c>
      <c r="F1600" s="12">
        <v>21608528</v>
      </c>
      <c r="G1600" s="14">
        <f t="shared" si="241"/>
        <v>1</v>
      </c>
      <c r="H1600" s="14">
        <f t="shared" si="242"/>
        <v>1</v>
      </c>
      <c r="I1600" s="8">
        <f t="shared" si="243"/>
        <v>4.11522633744856E-3</v>
      </c>
      <c r="J1600" s="8">
        <f t="shared" si="244"/>
        <v>4.11522633744856E-3</v>
      </c>
      <c r="K1600" s="14">
        <f t="shared" si="247"/>
        <v>6</v>
      </c>
      <c r="L1600" s="14">
        <f t="shared" si="248"/>
        <v>-4</v>
      </c>
      <c r="M1600" s="8">
        <f t="shared" si="245"/>
        <v>2.4691358024691357E-2</v>
      </c>
      <c r="N1600" s="8">
        <f t="shared" si="246"/>
        <v>-1.646090534979424E-2</v>
      </c>
      <c r="O1600" s="14">
        <f t="shared" si="249"/>
        <v>5</v>
      </c>
      <c r="P1600" s="8">
        <f t="shared" si="250"/>
        <v>2.100840336134454E-2</v>
      </c>
    </row>
    <row r="1601" spans="1:16" x14ac:dyDescent="0.25">
      <c r="A1601" s="10">
        <v>43203</v>
      </c>
      <c r="B1601" s="11">
        <v>244.5</v>
      </c>
      <c r="C1601" s="11">
        <v>246</v>
      </c>
      <c r="D1601" s="11">
        <v>246</v>
      </c>
      <c r="E1601" s="11">
        <v>244</v>
      </c>
      <c r="F1601" s="12">
        <v>19946548</v>
      </c>
      <c r="G1601" s="14">
        <f t="shared" si="241"/>
        <v>0</v>
      </c>
      <c r="H1601" s="14">
        <f t="shared" si="242"/>
        <v>2</v>
      </c>
      <c r="I1601" s="8">
        <f t="shared" si="243"/>
        <v>0</v>
      </c>
      <c r="J1601" s="8">
        <f t="shared" si="244"/>
        <v>8.130081300813009E-3</v>
      </c>
      <c r="K1601" s="14">
        <f t="shared" si="247"/>
        <v>2.5</v>
      </c>
      <c r="L1601" s="14">
        <f t="shared" si="248"/>
        <v>-0.5</v>
      </c>
      <c r="M1601" s="8">
        <f t="shared" si="245"/>
        <v>1.016260162601626E-2</v>
      </c>
      <c r="N1601" s="8">
        <f t="shared" si="246"/>
        <v>-2.0325203252032522E-3</v>
      </c>
      <c r="O1601" s="14">
        <f t="shared" si="249"/>
        <v>2.5</v>
      </c>
      <c r="P1601" s="8">
        <f t="shared" si="250"/>
        <v>1.0266940451745379E-2</v>
      </c>
    </row>
    <row r="1602" spans="1:16" x14ac:dyDescent="0.25">
      <c r="A1602" s="10">
        <v>43202</v>
      </c>
      <c r="B1602" s="11">
        <v>245</v>
      </c>
      <c r="C1602" s="11">
        <v>248.5</v>
      </c>
      <c r="D1602" s="11">
        <v>248.5</v>
      </c>
      <c r="E1602" s="11">
        <v>244</v>
      </c>
      <c r="F1602" s="12">
        <v>20476657</v>
      </c>
      <c r="G1602" s="14">
        <f t="shared" si="241"/>
        <v>0</v>
      </c>
      <c r="H1602" s="14">
        <f t="shared" si="242"/>
        <v>4.5</v>
      </c>
      <c r="I1602" s="8">
        <f t="shared" si="243"/>
        <v>0</v>
      </c>
      <c r="J1602" s="8">
        <f t="shared" si="244"/>
        <v>1.8108651911468814E-2</v>
      </c>
      <c r="K1602" s="14">
        <f t="shared" si="247"/>
        <v>4</v>
      </c>
      <c r="L1602" s="14">
        <f t="shared" si="248"/>
        <v>0.5</v>
      </c>
      <c r="M1602" s="8">
        <f t="shared" si="245"/>
        <v>1.6096579476861168E-2</v>
      </c>
      <c r="N1602" s="8">
        <f t="shared" si="246"/>
        <v>2.012072434607646E-3</v>
      </c>
      <c r="O1602" s="14">
        <f t="shared" si="249"/>
        <v>4</v>
      </c>
      <c r="P1602" s="8">
        <f t="shared" si="250"/>
        <v>1.6359918200408999E-2</v>
      </c>
    </row>
    <row r="1603" spans="1:16" x14ac:dyDescent="0.25">
      <c r="A1603" s="10">
        <v>43201</v>
      </c>
      <c r="B1603" s="11">
        <v>248</v>
      </c>
      <c r="C1603" s="11">
        <v>246.5</v>
      </c>
      <c r="D1603" s="11">
        <v>248.5</v>
      </c>
      <c r="E1603" s="11">
        <v>246.5</v>
      </c>
      <c r="F1603" s="12">
        <v>21777935</v>
      </c>
      <c r="G1603" s="14">
        <f t="shared" si="241"/>
        <v>2</v>
      </c>
      <c r="H1603" s="14">
        <f t="shared" si="242"/>
        <v>0</v>
      </c>
      <c r="I1603" s="8">
        <f t="shared" si="243"/>
        <v>8.1135902636916835E-3</v>
      </c>
      <c r="J1603" s="8">
        <f t="shared" si="244"/>
        <v>0</v>
      </c>
      <c r="K1603" s="14">
        <f t="shared" si="247"/>
        <v>3.5</v>
      </c>
      <c r="L1603" s="14">
        <f t="shared" si="248"/>
        <v>-1.5</v>
      </c>
      <c r="M1603" s="8">
        <f t="shared" si="245"/>
        <v>1.4198782961460446E-2</v>
      </c>
      <c r="N1603" s="8">
        <f t="shared" si="246"/>
        <v>-6.0851926977687626E-3</v>
      </c>
      <c r="O1603" s="14">
        <f t="shared" si="249"/>
        <v>1.5</v>
      </c>
      <c r="P1603" s="8">
        <f t="shared" si="250"/>
        <v>6.1224489795918364E-3</v>
      </c>
    </row>
    <row r="1604" spans="1:16" x14ac:dyDescent="0.25">
      <c r="A1604" s="10">
        <v>43200</v>
      </c>
      <c r="B1604" s="11">
        <v>245.5</v>
      </c>
      <c r="C1604" s="11">
        <v>244.5</v>
      </c>
      <c r="D1604" s="11">
        <v>249</v>
      </c>
      <c r="E1604" s="11">
        <v>243.5</v>
      </c>
      <c r="F1604" s="12">
        <v>25268994</v>
      </c>
      <c r="G1604" s="14">
        <f t="shared" si="241"/>
        <v>4.5</v>
      </c>
      <c r="H1604" s="14">
        <f t="shared" si="242"/>
        <v>1</v>
      </c>
      <c r="I1604" s="8">
        <f t="shared" si="243"/>
        <v>1.8404907975460124E-2</v>
      </c>
      <c r="J1604" s="8">
        <f t="shared" si="244"/>
        <v>4.0899795501022499E-3</v>
      </c>
      <c r="K1604" s="14">
        <f t="shared" si="247"/>
        <v>1</v>
      </c>
      <c r="L1604" s="14">
        <f t="shared" si="248"/>
        <v>4.5</v>
      </c>
      <c r="M1604" s="8">
        <f t="shared" si="245"/>
        <v>4.0899795501022499E-3</v>
      </c>
      <c r="N1604" s="8">
        <f t="shared" si="246"/>
        <v>1.8404907975460124E-2</v>
      </c>
      <c r="O1604" s="14">
        <f t="shared" si="249"/>
        <v>-3.5</v>
      </c>
      <c r="P1604" s="8">
        <f t="shared" si="250"/>
        <v>-1.4112903225806451E-2</v>
      </c>
    </row>
    <row r="1605" spans="1:16" x14ac:dyDescent="0.25">
      <c r="A1605" s="10">
        <v>43199</v>
      </c>
      <c r="B1605" s="11">
        <v>245</v>
      </c>
      <c r="C1605" s="11">
        <v>248</v>
      </c>
      <c r="D1605" s="11">
        <v>248</v>
      </c>
      <c r="E1605" s="11">
        <v>243.5</v>
      </c>
      <c r="F1605" s="12">
        <v>35465824</v>
      </c>
      <c r="G1605" s="14">
        <f t="shared" ref="G1605:G1668" si="251">D1605-$C1605</f>
        <v>0</v>
      </c>
      <c r="H1605" s="14">
        <f t="shared" ref="H1605:H1668" si="252">$C1605-E1605</f>
        <v>4.5</v>
      </c>
      <c r="I1605" s="8">
        <f t="shared" ref="I1605:I1668" si="253">G1605/$C1605</f>
        <v>0</v>
      </c>
      <c r="J1605" s="8">
        <f t="shared" ref="J1605:J1668" si="254">H1605/$C1605</f>
        <v>1.8145161290322582E-2</v>
      </c>
      <c r="K1605" s="14">
        <f t="shared" si="247"/>
        <v>2.5</v>
      </c>
      <c r="L1605" s="14">
        <f t="shared" si="248"/>
        <v>2</v>
      </c>
      <c r="M1605" s="8">
        <f t="shared" ref="M1605:M1668" si="255">K1605/$C1605</f>
        <v>1.0080645161290322E-2</v>
      </c>
      <c r="N1605" s="8">
        <f t="shared" ref="N1605:N1668" si="256">L1605/$C1605</f>
        <v>8.0645161290322578E-3</v>
      </c>
      <c r="O1605" s="14">
        <f t="shared" si="249"/>
        <v>2.5</v>
      </c>
      <c r="P1605" s="8">
        <f t="shared" si="250"/>
        <v>1.0183299389002037E-2</v>
      </c>
    </row>
    <row r="1606" spans="1:16" x14ac:dyDescent="0.25">
      <c r="A1606" s="10">
        <v>43193</v>
      </c>
      <c r="B1606" s="11">
        <v>244</v>
      </c>
      <c r="C1606" s="11">
        <v>243</v>
      </c>
      <c r="D1606" s="11">
        <v>244.5</v>
      </c>
      <c r="E1606" s="11">
        <v>242</v>
      </c>
      <c r="F1606" s="12">
        <v>35813944</v>
      </c>
      <c r="G1606" s="14">
        <f t="shared" si="251"/>
        <v>1.5</v>
      </c>
      <c r="H1606" s="14">
        <f t="shared" si="252"/>
        <v>1</v>
      </c>
      <c r="I1606" s="8">
        <f t="shared" si="253"/>
        <v>6.1728395061728392E-3</v>
      </c>
      <c r="J1606" s="8">
        <f t="shared" si="254"/>
        <v>4.11522633744856E-3</v>
      </c>
      <c r="K1606" s="14">
        <f t="shared" ref="K1606:K1669" si="257">D1606-$B1605</f>
        <v>-0.5</v>
      </c>
      <c r="L1606" s="14">
        <f t="shared" ref="L1606:L1669" si="258">$B1605-E1606</f>
        <v>3</v>
      </c>
      <c r="M1606" s="8">
        <f t="shared" si="255"/>
        <v>-2.05761316872428E-3</v>
      </c>
      <c r="N1606" s="8">
        <f t="shared" si="256"/>
        <v>1.2345679012345678E-2</v>
      </c>
      <c r="O1606" s="14">
        <f t="shared" ref="O1606:O1669" si="259">C1606-B1605</f>
        <v>-2</v>
      </c>
      <c r="P1606" s="8">
        <f t="shared" ref="P1606:P1669" si="260">O1606/B1605</f>
        <v>-8.1632653061224497E-3</v>
      </c>
    </row>
    <row r="1607" spans="1:16" x14ac:dyDescent="0.25">
      <c r="A1607" s="10">
        <v>43192</v>
      </c>
      <c r="B1607" s="11">
        <v>246.5</v>
      </c>
      <c r="C1607" s="11">
        <v>248.5</v>
      </c>
      <c r="D1607" s="11">
        <v>249</v>
      </c>
      <c r="E1607" s="11">
        <v>245</v>
      </c>
      <c r="F1607" s="12">
        <v>19029003</v>
      </c>
      <c r="G1607" s="14">
        <f t="shared" si="251"/>
        <v>0.5</v>
      </c>
      <c r="H1607" s="14">
        <f t="shared" si="252"/>
        <v>3.5</v>
      </c>
      <c r="I1607" s="8">
        <f t="shared" si="253"/>
        <v>2.012072434607646E-3</v>
      </c>
      <c r="J1607" s="8">
        <f t="shared" si="254"/>
        <v>1.4084507042253521E-2</v>
      </c>
      <c r="K1607" s="14">
        <f t="shared" si="257"/>
        <v>5</v>
      </c>
      <c r="L1607" s="14">
        <f t="shared" si="258"/>
        <v>-1</v>
      </c>
      <c r="M1607" s="8">
        <f t="shared" si="255"/>
        <v>2.0120724346076459E-2</v>
      </c>
      <c r="N1607" s="8">
        <f t="shared" si="256"/>
        <v>-4.0241448692152921E-3</v>
      </c>
      <c r="O1607" s="14">
        <f t="shared" si="259"/>
        <v>4.5</v>
      </c>
      <c r="P1607" s="8">
        <f t="shared" si="260"/>
        <v>1.8442622950819672E-2</v>
      </c>
    </row>
    <row r="1608" spans="1:16" x14ac:dyDescent="0.25">
      <c r="A1608" s="10">
        <v>43190</v>
      </c>
      <c r="B1608" s="11">
        <v>247.5</v>
      </c>
      <c r="C1608" s="11">
        <v>247.5</v>
      </c>
      <c r="D1608" s="11">
        <v>249</v>
      </c>
      <c r="E1608" s="11">
        <v>246.5</v>
      </c>
      <c r="F1608" s="9" t="e">
        <v>#N/A</v>
      </c>
      <c r="G1608" s="14">
        <f t="shared" si="251"/>
        <v>1.5</v>
      </c>
      <c r="H1608" s="14">
        <f t="shared" si="252"/>
        <v>1</v>
      </c>
      <c r="I1608" s="8">
        <f t="shared" si="253"/>
        <v>6.0606060606060606E-3</v>
      </c>
      <c r="J1608" s="8">
        <f t="shared" si="254"/>
        <v>4.0404040404040404E-3</v>
      </c>
      <c r="K1608" s="14">
        <f t="shared" si="257"/>
        <v>2.5</v>
      </c>
      <c r="L1608" s="14">
        <f t="shared" si="258"/>
        <v>0</v>
      </c>
      <c r="M1608" s="8">
        <f t="shared" si="255"/>
        <v>1.0101010101010102E-2</v>
      </c>
      <c r="N1608" s="8">
        <f t="shared" si="256"/>
        <v>0</v>
      </c>
      <c r="O1608" s="14">
        <f t="shared" si="259"/>
        <v>1</v>
      </c>
      <c r="P1608" s="8">
        <f t="shared" si="260"/>
        <v>4.0567951318458417E-3</v>
      </c>
    </row>
    <row r="1609" spans="1:16" x14ac:dyDescent="0.25">
      <c r="A1609" s="10">
        <v>43189</v>
      </c>
      <c r="B1609" s="11">
        <v>246</v>
      </c>
      <c r="C1609" s="11">
        <v>247.5</v>
      </c>
      <c r="D1609" s="11">
        <v>249.5</v>
      </c>
      <c r="E1609" s="11">
        <v>246</v>
      </c>
      <c r="F1609" s="12">
        <v>16996346</v>
      </c>
      <c r="G1609" s="14">
        <f t="shared" si="251"/>
        <v>2</v>
      </c>
      <c r="H1609" s="14">
        <f t="shared" si="252"/>
        <v>1.5</v>
      </c>
      <c r="I1609" s="8">
        <f t="shared" si="253"/>
        <v>8.0808080808080808E-3</v>
      </c>
      <c r="J1609" s="8">
        <f t="shared" si="254"/>
        <v>6.0606060606060606E-3</v>
      </c>
      <c r="K1609" s="14">
        <f t="shared" si="257"/>
        <v>2</v>
      </c>
      <c r="L1609" s="14">
        <f t="shared" si="258"/>
        <v>1.5</v>
      </c>
      <c r="M1609" s="8">
        <f t="shared" si="255"/>
        <v>8.0808080808080808E-3</v>
      </c>
      <c r="N1609" s="8">
        <f t="shared" si="256"/>
        <v>6.0606060606060606E-3</v>
      </c>
      <c r="O1609" s="14">
        <f t="shared" si="259"/>
        <v>0</v>
      </c>
      <c r="P1609" s="8">
        <f t="shared" si="260"/>
        <v>0</v>
      </c>
    </row>
    <row r="1610" spans="1:16" x14ac:dyDescent="0.25">
      <c r="A1610" s="10">
        <v>43188</v>
      </c>
      <c r="B1610" s="11">
        <v>244</v>
      </c>
      <c r="C1610" s="11">
        <v>243</v>
      </c>
      <c r="D1610" s="11">
        <v>247</v>
      </c>
      <c r="E1610" s="11">
        <v>242.5</v>
      </c>
      <c r="F1610" s="12">
        <v>36427345</v>
      </c>
      <c r="G1610" s="14">
        <f t="shared" si="251"/>
        <v>4</v>
      </c>
      <c r="H1610" s="14">
        <f t="shared" si="252"/>
        <v>0.5</v>
      </c>
      <c r="I1610" s="8">
        <f t="shared" si="253"/>
        <v>1.646090534979424E-2</v>
      </c>
      <c r="J1610" s="8">
        <f t="shared" si="254"/>
        <v>2.05761316872428E-3</v>
      </c>
      <c r="K1610" s="14">
        <f t="shared" si="257"/>
        <v>1</v>
      </c>
      <c r="L1610" s="14">
        <f t="shared" si="258"/>
        <v>3.5</v>
      </c>
      <c r="M1610" s="8">
        <f t="shared" si="255"/>
        <v>4.11522633744856E-3</v>
      </c>
      <c r="N1610" s="8">
        <f t="shared" si="256"/>
        <v>1.4403292181069959E-2</v>
      </c>
      <c r="O1610" s="14">
        <f t="shared" si="259"/>
        <v>-3</v>
      </c>
      <c r="P1610" s="8">
        <f t="shared" si="260"/>
        <v>-1.2195121951219513E-2</v>
      </c>
    </row>
    <row r="1611" spans="1:16" x14ac:dyDescent="0.25">
      <c r="A1611" s="10">
        <v>43187</v>
      </c>
      <c r="B1611" s="11">
        <v>245</v>
      </c>
      <c r="C1611" s="11">
        <v>247.5</v>
      </c>
      <c r="D1611" s="11">
        <v>248</v>
      </c>
      <c r="E1611" s="11">
        <v>244</v>
      </c>
      <c r="F1611" s="12">
        <v>29924411</v>
      </c>
      <c r="G1611" s="14">
        <f t="shared" si="251"/>
        <v>0.5</v>
      </c>
      <c r="H1611" s="14">
        <f t="shared" si="252"/>
        <v>3.5</v>
      </c>
      <c r="I1611" s="8">
        <f t="shared" si="253"/>
        <v>2.0202020202020202E-3</v>
      </c>
      <c r="J1611" s="8">
        <f t="shared" si="254"/>
        <v>1.4141414141414142E-2</v>
      </c>
      <c r="K1611" s="14">
        <f t="shared" si="257"/>
        <v>4</v>
      </c>
      <c r="L1611" s="14">
        <f t="shared" si="258"/>
        <v>0</v>
      </c>
      <c r="M1611" s="8">
        <f t="shared" si="255"/>
        <v>1.6161616161616162E-2</v>
      </c>
      <c r="N1611" s="8">
        <f t="shared" si="256"/>
        <v>0</v>
      </c>
      <c r="O1611" s="14">
        <f t="shared" si="259"/>
        <v>3.5</v>
      </c>
      <c r="P1611" s="8">
        <f t="shared" si="260"/>
        <v>1.4344262295081968E-2</v>
      </c>
    </row>
    <row r="1612" spans="1:16" x14ac:dyDescent="0.25">
      <c r="A1612" s="10">
        <v>43186</v>
      </c>
      <c r="B1612" s="11">
        <v>251</v>
      </c>
      <c r="C1612" s="11">
        <v>248</v>
      </c>
      <c r="D1612" s="11">
        <v>251</v>
      </c>
      <c r="E1612" s="11">
        <v>247</v>
      </c>
      <c r="F1612" s="12">
        <v>31100260</v>
      </c>
      <c r="G1612" s="14">
        <f t="shared" si="251"/>
        <v>3</v>
      </c>
      <c r="H1612" s="14">
        <f t="shared" si="252"/>
        <v>1</v>
      </c>
      <c r="I1612" s="8">
        <f t="shared" si="253"/>
        <v>1.2096774193548387E-2</v>
      </c>
      <c r="J1612" s="8">
        <f t="shared" si="254"/>
        <v>4.0322580645161289E-3</v>
      </c>
      <c r="K1612" s="14">
        <f t="shared" si="257"/>
        <v>6</v>
      </c>
      <c r="L1612" s="14">
        <f t="shared" si="258"/>
        <v>-2</v>
      </c>
      <c r="M1612" s="8">
        <f t="shared" si="255"/>
        <v>2.4193548387096774E-2</v>
      </c>
      <c r="N1612" s="8">
        <f t="shared" si="256"/>
        <v>-8.0645161290322578E-3</v>
      </c>
      <c r="O1612" s="14">
        <f t="shared" si="259"/>
        <v>3</v>
      </c>
      <c r="P1612" s="8">
        <f t="shared" si="260"/>
        <v>1.2244897959183673E-2</v>
      </c>
    </row>
    <row r="1613" spans="1:16" x14ac:dyDescent="0.25">
      <c r="A1613" s="10">
        <v>43185</v>
      </c>
      <c r="B1613" s="11">
        <v>243.5</v>
      </c>
      <c r="C1613" s="11">
        <v>241.5</v>
      </c>
      <c r="D1613" s="11">
        <v>244.5</v>
      </c>
      <c r="E1613" s="11">
        <v>241.5</v>
      </c>
      <c r="F1613" s="12">
        <v>39487945</v>
      </c>
      <c r="G1613" s="14">
        <f t="shared" si="251"/>
        <v>3</v>
      </c>
      <c r="H1613" s="14">
        <f t="shared" si="252"/>
        <v>0</v>
      </c>
      <c r="I1613" s="8">
        <f t="shared" si="253"/>
        <v>1.2422360248447204E-2</v>
      </c>
      <c r="J1613" s="8">
        <f t="shared" si="254"/>
        <v>0</v>
      </c>
      <c r="K1613" s="14">
        <f t="shared" si="257"/>
        <v>-6.5</v>
      </c>
      <c r="L1613" s="14">
        <f t="shared" si="258"/>
        <v>9.5</v>
      </c>
      <c r="M1613" s="8">
        <f t="shared" si="255"/>
        <v>-2.6915113871635612E-2</v>
      </c>
      <c r="N1613" s="8">
        <f t="shared" si="256"/>
        <v>3.9337474120082816E-2</v>
      </c>
      <c r="O1613" s="14">
        <f t="shared" si="259"/>
        <v>-9.5</v>
      </c>
      <c r="P1613" s="8">
        <f t="shared" si="260"/>
        <v>-3.7848605577689244E-2</v>
      </c>
    </row>
    <row r="1614" spans="1:16" x14ac:dyDescent="0.25">
      <c r="A1614" s="10">
        <v>43182</v>
      </c>
      <c r="B1614" s="11">
        <v>245</v>
      </c>
      <c r="C1614" s="11">
        <v>245</v>
      </c>
      <c r="D1614" s="11">
        <v>247</v>
      </c>
      <c r="E1614" s="11">
        <v>244</v>
      </c>
      <c r="F1614" s="12">
        <v>52974390</v>
      </c>
      <c r="G1614" s="14">
        <f t="shared" si="251"/>
        <v>2</v>
      </c>
      <c r="H1614" s="14">
        <f t="shared" si="252"/>
        <v>1</v>
      </c>
      <c r="I1614" s="8">
        <f t="shared" si="253"/>
        <v>8.1632653061224497E-3</v>
      </c>
      <c r="J1614" s="8">
        <f t="shared" si="254"/>
        <v>4.0816326530612249E-3</v>
      </c>
      <c r="K1614" s="14">
        <f t="shared" si="257"/>
        <v>3.5</v>
      </c>
      <c r="L1614" s="14">
        <f t="shared" si="258"/>
        <v>-0.5</v>
      </c>
      <c r="M1614" s="8">
        <f t="shared" si="255"/>
        <v>1.4285714285714285E-2</v>
      </c>
      <c r="N1614" s="8">
        <f t="shared" si="256"/>
        <v>-2.0408163265306124E-3</v>
      </c>
      <c r="O1614" s="14">
        <f t="shared" si="259"/>
        <v>1.5</v>
      </c>
      <c r="P1614" s="8">
        <f t="shared" si="260"/>
        <v>6.1601642710472282E-3</v>
      </c>
    </row>
    <row r="1615" spans="1:16" x14ac:dyDescent="0.25">
      <c r="A1615" s="10">
        <v>43181</v>
      </c>
      <c r="B1615" s="11">
        <v>251.5</v>
      </c>
      <c r="C1615" s="11">
        <v>254.5</v>
      </c>
      <c r="D1615" s="11">
        <v>254.5</v>
      </c>
      <c r="E1615" s="11">
        <v>249.5</v>
      </c>
      <c r="F1615" s="12">
        <v>27000718</v>
      </c>
      <c r="G1615" s="14">
        <f t="shared" si="251"/>
        <v>0</v>
      </c>
      <c r="H1615" s="14">
        <f t="shared" si="252"/>
        <v>5</v>
      </c>
      <c r="I1615" s="8">
        <f t="shared" si="253"/>
        <v>0</v>
      </c>
      <c r="J1615" s="8">
        <f t="shared" si="254"/>
        <v>1.9646365422396856E-2</v>
      </c>
      <c r="K1615" s="14">
        <f t="shared" si="257"/>
        <v>9.5</v>
      </c>
      <c r="L1615" s="14">
        <f t="shared" si="258"/>
        <v>-4.5</v>
      </c>
      <c r="M1615" s="8">
        <f t="shared" si="255"/>
        <v>3.732809430255403E-2</v>
      </c>
      <c r="N1615" s="8">
        <f t="shared" si="256"/>
        <v>-1.768172888015717E-2</v>
      </c>
      <c r="O1615" s="14">
        <f t="shared" si="259"/>
        <v>9.5</v>
      </c>
      <c r="P1615" s="8">
        <f t="shared" si="260"/>
        <v>3.8775510204081633E-2</v>
      </c>
    </row>
    <row r="1616" spans="1:16" x14ac:dyDescent="0.25">
      <c r="A1616" s="10">
        <v>43180</v>
      </c>
      <c r="B1616" s="11">
        <v>252.5</v>
      </c>
      <c r="C1616" s="11">
        <v>255</v>
      </c>
      <c r="D1616" s="11">
        <v>255</v>
      </c>
      <c r="E1616" s="11">
        <v>251</v>
      </c>
      <c r="F1616" s="12">
        <v>32977737</v>
      </c>
      <c r="G1616" s="14">
        <f t="shared" si="251"/>
        <v>0</v>
      </c>
      <c r="H1616" s="14">
        <f t="shared" si="252"/>
        <v>4</v>
      </c>
      <c r="I1616" s="8">
        <f t="shared" si="253"/>
        <v>0</v>
      </c>
      <c r="J1616" s="8">
        <f t="shared" si="254"/>
        <v>1.5686274509803921E-2</v>
      </c>
      <c r="K1616" s="14">
        <f t="shared" si="257"/>
        <v>3.5</v>
      </c>
      <c r="L1616" s="14">
        <f t="shared" si="258"/>
        <v>0.5</v>
      </c>
      <c r="M1616" s="8">
        <f t="shared" si="255"/>
        <v>1.3725490196078431E-2</v>
      </c>
      <c r="N1616" s="8">
        <f t="shared" si="256"/>
        <v>1.9607843137254902E-3</v>
      </c>
      <c r="O1616" s="14">
        <f t="shared" si="259"/>
        <v>3.5</v>
      </c>
      <c r="P1616" s="8">
        <f t="shared" si="260"/>
        <v>1.3916500994035786E-2</v>
      </c>
    </row>
    <row r="1617" spans="1:16" x14ac:dyDescent="0.25">
      <c r="A1617" s="10">
        <v>43179</v>
      </c>
      <c r="B1617" s="11">
        <v>253</v>
      </c>
      <c r="C1617" s="11">
        <v>253</v>
      </c>
      <c r="D1617" s="11">
        <v>254</v>
      </c>
      <c r="E1617" s="11">
        <v>251.5</v>
      </c>
      <c r="F1617" s="12">
        <v>22335151</v>
      </c>
      <c r="G1617" s="14">
        <f t="shared" si="251"/>
        <v>1</v>
      </c>
      <c r="H1617" s="14">
        <f t="shared" si="252"/>
        <v>1.5</v>
      </c>
      <c r="I1617" s="8">
        <f t="shared" si="253"/>
        <v>3.952569169960474E-3</v>
      </c>
      <c r="J1617" s="8">
        <f t="shared" si="254"/>
        <v>5.9288537549407111E-3</v>
      </c>
      <c r="K1617" s="14">
        <f t="shared" si="257"/>
        <v>1.5</v>
      </c>
      <c r="L1617" s="14">
        <f t="shared" si="258"/>
        <v>1</v>
      </c>
      <c r="M1617" s="8">
        <f t="shared" si="255"/>
        <v>5.9288537549407111E-3</v>
      </c>
      <c r="N1617" s="8">
        <f t="shared" si="256"/>
        <v>3.952569169960474E-3</v>
      </c>
      <c r="O1617" s="14">
        <f t="shared" si="259"/>
        <v>0.5</v>
      </c>
      <c r="P1617" s="8">
        <f t="shared" si="260"/>
        <v>1.9801980198019802E-3</v>
      </c>
    </row>
    <row r="1618" spans="1:16" x14ac:dyDescent="0.25">
      <c r="A1618" s="10">
        <v>43178</v>
      </c>
      <c r="B1618" s="11">
        <v>255</v>
      </c>
      <c r="C1618" s="11">
        <v>252.5</v>
      </c>
      <c r="D1618" s="11">
        <v>255.5</v>
      </c>
      <c r="E1618" s="11">
        <v>251</v>
      </c>
      <c r="F1618" s="12">
        <v>22440766</v>
      </c>
      <c r="G1618" s="14">
        <f t="shared" si="251"/>
        <v>3</v>
      </c>
      <c r="H1618" s="14">
        <f t="shared" si="252"/>
        <v>1.5</v>
      </c>
      <c r="I1618" s="8">
        <f t="shared" si="253"/>
        <v>1.1881188118811881E-2</v>
      </c>
      <c r="J1618" s="8">
        <f t="shared" si="254"/>
        <v>5.9405940594059407E-3</v>
      </c>
      <c r="K1618" s="14">
        <f t="shared" si="257"/>
        <v>2.5</v>
      </c>
      <c r="L1618" s="14">
        <f t="shared" si="258"/>
        <v>2</v>
      </c>
      <c r="M1618" s="8">
        <f t="shared" si="255"/>
        <v>9.9009900990099011E-3</v>
      </c>
      <c r="N1618" s="8">
        <f t="shared" si="256"/>
        <v>7.9207920792079209E-3</v>
      </c>
      <c r="O1618" s="14">
        <f t="shared" si="259"/>
        <v>-0.5</v>
      </c>
      <c r="P1618" s="8">
        <f t="shared" si="260"/>
        <v>-1.976284584980237E-3</v>
      </c>
    </row>
    <row r="1619" spans="1:16" x14ac:dyDescent="0.25">
      <c r="A1619" s="10">
        <v>43175</v>
      </c>
      <c r="B1619" s="11">
        <v>255</v>
      </c>
      <c r="C1619" s="11">
        <v>253</v>
      </c>
      <c r="D1619" s="11">
        <v>256</v>
      </c>
      <c r="E1619" s="11">
        <v>249.5</v>
      </c>
      <c r="F1619" s="12">
        <v>62989326</v>
      </c>
      <c r="G1619" s="14">
        <f t="shared" si="251"/>
        <v>3</v>
      </c>
      <c r="H1619" s="14">
        <f t="shared" si="252"/>
        <v>3.5</v>
      </c>
      <c r="I1619" s="8">
        <f t="shared" si="253"/>
        <v>1.1857707509881422E-2</v>
      </c>
      <c r="J1619" s="8">
        <f t="shared" si="254"/>
        <v>1.383399209486166E-2</v>
      </c>
      <c r="K1619" s="14">
        <f t="shared" si="257"/>
        <v>1</v>
      </c>
      <c r="L1619" s="14">
        <f t="shared" si="258"/>
        <v>5.5</v>
      </c>
      <c r="M1619" s="8">
        <f t="shared" si="255"/>
        <v>3.952569169960474E-3</v>
      </c>
      <c r="N1619" s="8">
        <f t="shared" si="256"/>
        <v>2.1739130434782608E-2</v>
      </c>
      <c r="O1619" s="14">
        <f t="shared" si="259"/>
        <v>-2</v>
      </c>
      <c r="P1619" s="8">
        <f t="shared" si="260"/>
        <v>-7.8431372549019607E-3</v>
      </c>
    </row>
    <row r="1620" spans="1:16" x14ac:dyDescent="0.25">
      <c r="A1620" s="10">
        <v>43174</v>
      </c>
      <c r="B1620" s="11">
        <v>255</v>
      </c>
      <c r="C1620" s="11">
        <v>258</v>
      </c>
      <c r="D1620" s="11">
        <v>258</v>
      </c>
      <c r="E1620" s="11">
        <v>255</v>
      </c>
      <c r="F1620" s="12">
        <v>19396493</v>
      </c>
      <c r="G1620" s="14">
        <f t="shared" si="251"/>
        <v>0</v>
      </c>
      <c r="H1620" s="14">
        <f t="shared" si="252"/>
        <v>3</v>
      </c>
      <c r="I1620" s="8">
        <f t="shared" si="253"/>
        <v>0</v>
      </c>
      <c r="J1620" s="8">
        <f t="shared" si="254"/>
        <v>1.1627906976744186E-2</v>
      </c>
      <c r="K1620" s="14">
        <f t="shared" si="257"/>
        <v>3</v>
      </c>
      <c r="L1620" s="14">
        <f t="shared" si="258"/>
        <v>0</v>
      </c>
      <c r="M1620" s="8">
        <f t="shared" si="255"/>
        <v>1.1627906976744186E-2</v>
      </c>
      <c r="N1620" s="8">
        <f t="shared" si="256"/>
        <v>0</v>
      </c>
      <c r="O1620" s="14">
        <f t="shared" si="259"/>
        <v>3</v>
      </c>
      <c r="P1620" s="8">
        <f t="shared" si="260"/>
        <v>1.1764705882352941E-2</v>
      </c>
    </row>
    <row r="1621" spans="1:16" x14ac:dyDescent="0.25">
      <c r="A1621" s="10">
        <v>43173</v>
      </c>
      <c r="B1621" s="11">
        <v>257</v>
      </c>
      <c r="C1621" s="11">
        <v>256.5</v>
      </c>
      <c r="D1621" s="11">
        <v>257.5</v>
      </c>
      <c r="E1621" s="11">
        <v>255.5</v>
      </c>
      <c r="F1621" s="12">
        <v>24254838</v>
      </c>
      <c r="G1621" s="14">
        <f t="shared" si="251"/>
        <v>1</v>
      </c>
      <c r="H1621" s="14">
        <f t="shared" si="252"/>
        <v>1</v>
      </c>
      <c r="I1621" s="8">
        <f t="shared" si="253"/>
        <v>3.8986354775828458E-3</v>
      </c>
      <c r="J1621" s="8">
        <f t="shared" si="254"/>
        <v>3.8986354775828458E-3</v>
      </c>
      <c r="K1621" s="14">
        <f t="shared" si="257"/>
        <v>2.5</v>
      </c>
      <c r="L1621" s="14">
        <f t="shared" si="258"/>
        <v>-0.5</v>
      </c>
      <c r="M1621" s="8">
        <f t="shared" si="255"/>
        <v>9.7465886939571145E-3</v>
      </c>
      <c r="N1621" s="8">
        <f t="shared" si="256"/>
        <v>-1.9493177387914229E-3</v>
      </c>
      <c r="O1621" s="14">
        <f t="shared" si="259"/>
        <v>1.5</v>
      </c>
      <c r="P1621" s="8">
        <f t="shared" si="260"/>
        <v>5.8823529411764705E-3</v>
      </c>
    </row>
    <row r="1622" spans="1:16" x14ac:dyDescent="0.25">
      <c r="A1622" s="10">
        <v>43172</v>
      </c>
      <c r="B1622" s="11">
        <v>259</v>
      </c>
      <c r="C1622" s="11">
        <v>255.5</v>
      </c>
      <c r="D1622" s="11">
        <v>259</v>
      </c>
      <c r="E1622" s="11">
        <v>255</v>
      </c>
      <c r="F1622" s="12">
        <v>34264883</v>
      </c>
      <c r="G1622" s="14">
        <f t="shared" si="251"/>
        <v>3.5</v>
      </c>
      <c r="H1622" s="14">
        <f t="shared" si="252"/>
        <v>0.5</v>
      </c>
      <c r="I1622" s="8">
        <f t="shared" si="253"/>
        <v>1.3698630136986301E-2</v>
      </c>
      <c r="J1622" s="8">
        <f t="shared" si="254"/>
        <v>1.9569471624266144E-3</v>
      </c>
      <c r="K1622" s="14">
        <f t="shared" si="257"/>
        <v>2</v>
      </c>
      <c r="L1622" s="14">
        <f t="shared" si="258"/>
        <v>2</v>
      </c>
      <c r="M1622" s="8">
        <f t="shared" si="255"/>
        <v>7.8277886497064575E-3</v>
      </c>
      <c r="N1622" s="8">
        <f t="shared" si="256"/>
        <v>7.8277886497064575E-3</v>
      </c>
      <c r="O1622" s="14">
        <f t="shared" si="259"/>
        <v>-1.5</v>
      </c>
      <c r="P1622" s="8">
        <f t="shared" si="260"/>
        <v>-5.8365758754863814E-3</v>
      </c>
    </row>
    <row r="1623" spans="1:16" x14ac:dyDescent="0.25">
      <c r="A1623" s="10">
        <v>43171</v>
      </c>
      <c r="B1623" s="11">
        <v>254</v>
      </c>
      <c r="C1623" s="11">
        <v>252</v>
      </c>
      <c r="D1623" s="11">
        <v>255</v>
      </c>
      <c r="E1623" s="11">
        <v>251.5</v>
      </c>
      <c r="F1623" s="12">
        <v>25100615</v>
      </c>
      <c r="G1623" s="14">
        <f t="shared" si="251"/>
        <v>3</v>
      </c>
      <c r="H1623" s="14">
        <f t="shared" si="252"/>
        <v>0.5</v>
      </c>
      <c r="I1623" s="8">
        <f t="shared" si="253"/>
        <v>1.1904761904761904E-2</v>
      </c>
      <c r="J1623" s="8">
        <f t="shared" si="254"/>
        <v>1.984126984126984E-3</v>
      </c>
      <c r="K1623" s="14">
        <f t="shared" si="257"/>
        <v>-4</v>
      </c>
      <c r="L1623" s="14">
        <f t="shared" si="258"/>
        <v>7.5</v>
      </c>
      <c r="M1623" s="8">
        <f t="shared" si="255"/>
        <v>-1.5873015873015872E-2</v>
      </c>
      <c r="N1623" s="8">
        <f t="shared" si="256"/>
        <v>2.976190476190476E-2</v>
      </c>
      <c r="O1623" s="14">
        <f t="shared" si="259"/>
        <v>-7</v>
      </c>
      <c r="P1623" s="8">
        <f t="shared" si="260"/>
        <v>-2.7027027027027029E-2</v>
      </c>
    </row>
    <row r="1624" spans="1:16" x14ac:dyDescent="0.25">
      <c r="A1624" s="10">
        <v>43168</v>
      </c>
      <c r="B1624" s="11">
        <v>250.5</v>
      </c>
      <c r="C1624" s="11">
        <v>250</v>
      </c>
      <c r="D1624" s="11">
        <v>251</v>
      </c>
      <c r="E1624" s="11">
        <v>248.5</v>
      </c>
      <c r="F1624" s="12">
        <v>22887063</v>
      </c>
      <c r="G1624" s="14">
        <f t="shared" si="251"/>
        <v>1</v>
      </c>
      <c r="H1624" s="14">
        <f t="shared" si="252"/>
        <v>1.5</v>
      </c>
      <c r="I1624" s="8">
        <f t="shared" si="253"/>
        <v>4.0000000000000001E-3</v>
      </c>
      <c r="J1624" s="8">
        <f t="shared" si="254"/>
        <v>6.0000000000000001E-3</v>
      </c>
      <c r="K1624" s="14">
        <f t="shared" si="257"/>
        <v>-3</v>
      </c>
      <c r="L1624" s="14">
        <f t="shared" si="258"/>
        <v>5.5</v>
      </c>
      <c r="M1624" s="8">
        <f t="shared" si="255"/>
        <v>-1.2E-2</v>
      </c>
      <c r="N1624" s="8">
        <f t="shared" si="256"/>
        <v>2.1999999999999999E-2</v>
      </c>
      <c r="O1624" s="14">
        <f t="shared" si="259"/>
        <v>-4</v>
      </c>
      <c r="P1624" s="8">
        <f t="shared" si="260"/>
        <v>-1.5748031496062992E-2</v>
      </c>
    </row>
    <row r="1625" spans="1:16" x14ac:dyDescent="0.25">
      <c r="A1625" s="10">
        <v>43167</v>
      </c>
      <c r="B1625" s="11">
        <v>249.5</v>
      </c>
      <c r="C1625" s="11">
        <v>249.5</v>
      </c>
      <c r="D1625" s="11">
        <v>251.5</v>
      </c>
      <c r="E1625" s="11">
        <v>249</v>
      </c>
      <c r="F1625" s="12">
        <v>20645694</v>
      </c>
      <c r="G1625" s="14">
        <f t="shared" si="251"/>
        <v>2</v>
      </c>
      <c r="H1625" s="14">
        <f t="shared" si="252"/>
        <v>0.5</v>
      </c>
      <c r="I1625" s="8">
        <f t="shared" si="253"/>
        <v>8.0160320641282558E-3</v>
      </c>
      <c r="J1625" s="8">
        <f t="shared" si="254"/>
        <v>2.004008016032064E-3</v>
      </c>
      <c r="K1625" s="14">
        <f t="shared" si="257"/>
        <v>1</v>
      </c>
      <c r="L1625" s="14">
        <f t="shared" si="258"/>
        <v>1.5</v>
      </c>
      <c r="M1625" s="8">
        <f t="shared" si="255"/>
        <v>4.0080160320641279E-3</v>
      </c>
      <c r="N1625" s="8">
        <f t="shared" si="256"/>
        <v>6.0120240480961923E-3</v>
      </c>
      <c r="O1625" s="14">
        <f t="shared" si="259"/>
        <v>-1</v>
      </c>
      <c r="P1625" s="8">
        <f t="shared" si="260"/>
        <v>-3.9920159680638719E-3</v>
      </c>
    </row>
    <row r="1626" spans="1:16" x14ac:dyDescent="0.25">
      <c r="A1626" s="10">
        <v>43166</v>
      </c>
      <c r="B1626" s="11">
        <v>247</v>
      </c>
      <c r="C1626" s="11">
        <v>248</v>
      </c>
      <c r="D1626" s="11">
        <v>248.5</v>
      </c>
      <c r="E1626" s="11">
        <v>246</v>
      </c>
      <c r="F1626" s="12">
        <v>30391219</v>
      </c>
      <c r="G1626" s="14">
        <f t="shared" si="251"/>
        <v>0.5</v>
      </c>
      <c r="H1626" s="14">
        <f t="shared" si="252"/>
        <v>2</v>
      </c>
      <c r="I1626" s="8">
        <f t="shared" si="253"/>
        <v>2.0161290322580645E-3</v>
      </c>
      <c r="J1626" s="8">
        <f t="shared" si="254"/>
        <v>8.0645161290322578E-3</v>
      </c>
      <c r="K1626" s="14">
        <f t="shared" si="257"/>
        <v>-1</v>
      </c>
      <c r="L1626" s="14">
        <f t="shared" si="258"/>
        <v>3.5</v>
      </c>
      <c r="M1626" s="8">
        <f t="shared" si="255"/>
        <v>-4.0322580645161289E-3</v>
      </c>
      <c r="N1626" s="8">
        <f t="shared" si="256"/>
        <v>1.4112903225806451E-2</v>
      </c>
      <c r="O1626" s="14">
        <f t="shared" si="259"/>
        <v>-1.5</v>
      </c>
      <c r="P1626" s="8">
        <f t="shared" si="260"/>
        <v>-6.0120240480961923E-3</v>
      </c>
    </row>
    <row r="1627" spans="1:16" x14ac:dyDescent="0.25">
      <c r="A1627" s="10">
        <v>43165</v>
      </c>
      <c r="B1627" s="11">
        <v>250</v>
      </c>
      <c r="C1627" s="11">
        <v>245.5</v>
      </c>
      <c r="D1627" s="11">
        <v>250</v>
      </c>
      <c r="E1627" s="11">
        <v>245.5</v>
      </c>
      <c r="F1627" s="12">
        <v>36945780</v>
      </c>
      <c r="G1627" s="14">
        <f t="shared" si="251"/>
        <v>4.5</v>
      </c>
      <c r="H1627" s="14">
        <f t="shared" si="252"/>
        <v>0</v>
      </c>
      <c r="I1627" s="8">
        <f t="shared" si="253"/>
        <v>1.8329938900203666E-2</v>
      </c>
      <c r="J1627" s="8">
        <f t="shared" si="254"/>
        <v>0</v>
      </c>
      <c r="K1627" s="14">
        <f t="shared" si="257"/>
        <v>3</v>
      </c>
      <c r="L1627" s="14">
        <f t="shared" si="258"/>
        <v>1.5</v>
      </c>
      <c r="M1627" s="8">
        <f t="shared" si="255"/>
        <v>1.2219959266802444E-2</v>
      </c>
      <c r="N1627" s="8">
        <f t="shared" si="256"/>
        <v>6.1099796334012219E-3</v>
      </c>
      <c r="O1627" s="14">
        <f t="shared" si="259"/>
        <v>-1.5</v>
      </c>
      <c r="P1627" s="8">
        <f t="shared" si="260"/>
        <v>-6.0728744939271256E-3</v>
      </c>
    </row>
    <row r="1628" spans="1:16" x14ac:dyDescent="0.25">
      <c r="A1628" s="10">
        <v>43164</v>
      </c>
      <c r="B1628" s="11">
        <v>241.5</v>
      </c>
      <c r="C1628" s="11">
        <v>242.5</v>
      </c>
      <c r="D1628" s="11">
        <v>243</v>
      </c>
      <c r="E1628" s="11">
        <v>240.5</v>
      </c>
      <c r="F1628" s="12">
        <v>27337846</v>
      </c>
      <c r="G1628" s="14">
        <f t="shared" si="251"/>
        <v>0.5</v>
      </c>
      <c r="H1628" s="14">
        <f t="shared" si="252"/>
        <v>2</v>
      </c>
      <c r="I1628" s="8">
        <f t="shared" si="253"/>
        <v>2.0618556701030928E-3</v>
      </c>
      <c r="J1628" s="8">
        <f t="shared" si="254"/>
        <v>8.2474226804123713E-3</v>
      </c>
      <c r="K1628" s="14">
        <f t="shared" si="257"/>
        <v>-7</v>
      </c>
      <c r="L1628" s="14">
        <f t="shared" si="258"/>
        <v>9.5</v>
      </c>
      <c r="M1628" s="8">
        <f t="shared" si="255"/>
        <v>-2.88659793814433E-2</v>
      </c>
      <c r="N1628" s="8">
        <f t="shared" si="256"/>
        <v>3.9175257731958762E-2</v>
      </c>
      <c r="O1628" s="14">
        <f t="shared" si="259"/>
        <v>-7.5</v>
      </c>
      <c r="P1628" s="8">
        <f t="shared" si="260"/>
        <v>-0.03</v>
      </c>
    </row>
    <row r="1629" spans="1:16" x14ac:dyDescent="0.25">
      <c r="A1629" s="10">
        <v>43161</v>
      </c>
      <c r="B1629" s="11">
        <v>240</v>
      </c>
      <c r="C1629" s="11">
        <v>240</v>
      </c>
      <c r="D1629" s="11">
        <v>241</v>
      </c>
      <c r="E1629" s="11">
        <v>238.5</v>
      </c>
      <c r="F1629" s="12">
        <v>35289170</v>
      </c>
      <c r="G1629" s="14">
        <f t="shared" si="251"/>
        <v>1</v>
      </c>
      <c r="H1629" s="14">
        <f t="shared" si="252"/>
        <v>1.5</v>
      </c>
      <c r="I1629" s="8">
        <f t="shared" si="253"/>
        <v>4.1666666666666666E-3</v>
      </c>
      <c r="J1629" s="8">
        <f t="shared" si="254"/>
        <v>6.2500000000000003E-3</v>
      </c>
      <c r="K1629" s="14">
        <f t="shared" si="257"/>
        <v>-0.5</v>
      </c>
      <c r="L1629" s="14">
        <f t="shared" si="258"/>
        <v>3</v>
      </c>
      <c r="M1629" s="8">
        <f t="shared" si="255"/>
        <v>-2.0833333333333333E-3</v>
      </c>
      <c r="N1629" s="8">
        <f t="shared" si="256"/>
        <v>1.2500000000000001E-2</v>
      </c>
      <c r="O1629" s="14">
        <f t="shared" si="259"/>
        <v>-1.5</v>
      </c>
      <c r="P1629" s="8">
        <f t="shared" si="260"/>
        <v>-6.2111801242236021E-3</v>
      </c>
    </row>
    <row r="1630" spans="1:16" x14ac:dyDescent="0.25">
      <c r="A1630" s="10">
        <v>43160</v>
      </c>
      <c r="B1630" s="11">
        <v>243</v>
      </c>
      <c r="C1630" s="11">
        <v>244</v>
      </c>
      <c r="D1630" s="11">
        <v>245</v>
      </c>
      <c r="E1630" s="11">
        <v>242</v>
      </c>
      <c r="F1630" s="12">
        <v>43847984</v>
      </c>
      <c r="G1630" s="14">
        <f t="shared" si="251"/>
        <v>1</v>
      </c>
      <c r="H1630" s="14">
        <f t="shared" si="252"/>
        <v>2</v>
      </c>
      <c r="I1630" s="8">
        <f t="shared" si="253"/>
        <v>4.0983606557377051E-3</v>
      </c>
      <c r="J1630" s="8">
        <f t="shared" si="254"/>
        <v>8.1967213114754103E-3</v>
      </c>
      <c r="K1630" s="14">
        <f t="shared" si="257"/>
        <v>5</v>
      </c>
      <c r="L1630" s="14">
        <f t="shared" si="258"/>
        <v>-2</v>
      </c>
      <c r="M1630" s="8">
        <f t="shared" si="255"/>
        <v>2.0491803278688523E-2</v>
      </c>
      <c r="N1630" s="8">
        <f t="shared" si="256"/>
        <v>-8.1967213114754103E-3</v>
      </c>
      <c r="O1630" s="14">
        <f t="shared" si="259"/>
        <v>4</v>
      </c>
      <c r="P1630" s="8">
        <f t="shared" si="260"/>
        <v>1.6666666666666666E-2</v>
      </c>
    </row>
    <row r="1631" spans="1:16" x14ac:dyDescent="0.25">
      <c r="A1631" s="10">
        <v>43158</v>
      </c>
      <c r="B1631" s="11">
        <v>246</v>
      </c>
      <c r="C1631" s="11">
        <v>250.5</v>
      </c>
      <c r="D1631" s="11">
        <v>250.5</v>
      </c>
      <c r="E1631" s="11">
        <v>246</v>
      </c>
      <c r="F1631" s="12">
        <v>44699119</v>
      </c>
      <c r="G1631" s="14">
        <f t="shared" si="251"/>
        <v>0</v>
      </c>
      <c r="H1631" s="14">
        <f t="shared" si="252"/>
        <v>4.5</v>
      </c>
      <c r="I1631" s="8">
        <f t="shared" si="253"/>
        <v>0</v>
      </c>
      <c r="J1631" s="8">
        <f t="shared" si="254"/>
        <v>1.7964071856287425E-2</v>
      </c>
      <c r="K1631" s="14">
        <f t="shared" si="257"/>
        <v>7.5</v>
      </c>
      <c r="L1631" s="14">
        <f t="shared" si="258"/>
        <v>-3</v>
      </c>
      <c r="M1631" s="8">
        <f t="shared" si="255"/>
        <v>2.9940119760479042E-2</v>
      </c>
      <c r="N1631" s="8">
        <f t="shared" si="256"/>
        <v>-1.1976047904191617E-2</v>
      </c>
      <c r="O1631" s="14">
        <f t="shared" si="259"/>
        <v>7.5</v>
      </c>
      <c r="P1631" s="8">
        <f t="shared" si="260"/>
        <v>3.0864197530864196E-2</v>
      </c>
    </row>
    <row r="1632" spans="1:16" x14ac:dyDescent="0.25">
      <c r="A1632" s="10">
        <v>43157</v>
      </c>
      <c r="B1632" s="11">
        <v>246.5</v>
      </c>
      <c r="C1632" s="11">
        <v>247</v>
      </c>
      <c r="D1632" s="11">
        <v>247.5</v>
      </c>
      <c r="E1632" s="11">
        <v>245</v>
      </c>
      <c r="F1632" s="12">
        <v>36165810</v>
      </c>
      <c r="G1632" s="14">
        <f t="shared" si="251"/>
        <v>0.5</v>
      </c>
      <c r="H1632" s="14">
        <f t="shared" si="252"/>
        <v>2</v>
      </c>
      <c r="I1632" s="8">
        <f t="shared" si="253"/>
        <v>2.0242914979757085E-3</v>
      </c>
      <c r="J1632" s="8">
        <f t="shared" si="254"/>
        <v>8.0971659919028341E-3</v>
      </c>
      <c r="K1632" s="14">
        <f t="shared" si="257"/>
        <v>1.5</v>
      </c>
      <c r="L1632" s="14">
        <f t="shared" si="258"/>
        <v>1</v>
      </c>
      <c r="M1632" s="8">
        <f t="shared" si="255"/>
        <v>6.0728744939271256E-3</v>
      </c>
      <c r="N1632" s="8">
        <f t="shared" si="256"/>
        <v>4.048582995951417E-3</v>
      </c>
      <c r="O1632" s="14">
        <f t="shared" si="259"/>
        <v>1</v>
      </c>
      <c r="P1632" s="8">
        <f t="shared" si="260"/>
        <v>4.0650406504065045E-3</v>
      </c>
    </row>
    <row r="1633" spans="1:16" x14ac:dyDescent="0.25">
      <c r="A1633" s="10">
        <v>43154</v>
      </c>
      <c r="B1633" s="11">
        <v>245</v>
      </c>
      <c r="C1633" s="11">
        <v>241</v>
      </c>
      <c r="D1633" s="11">
        <v>245</v>
      </c>
      <c r="E1633" s="11">
        <v>241</v>
      </c>
      <c r="F1633" s="12">
        <v>26985776</v>
      </c>
      <c r="G1633" s="14">
        <f t="shared" si="251"/>
        <v>4</v>
      </c>
      <c r="H1633" s="14">
        <f t="shared" si="252"/>
        <v>0</v>
      </c>
      <c r="I1633" s="8">
        <f t="shared" si="253"/>
        <v>1.6597510373443983E-2</v>
      </c>
      <c r="J1633" s="8">
        <f t="shared" si="254"/>
        <v>0</v>
      </c>
      <c r="K1633" s="14">
        <f t="shared" si="257"/>
        <v>-1.5</v>
      </c>
      <c r="L1633" s="14">
        <f t="shared" si="258"/>
        <v>5.5</v>
      </c>
      <c r="M1633" s="8">
        <f t="shared" si="255"/>
        <v>-6.2240663900414933E-3</v>
      </c>
      <c r="N1633" s="8">
        <f t="shared" si="256"/>
        <v>2.2821576763485476E-2</v>
      </c>
      <c r="O1633" s="14">
        <f t="shared" si="259"/>
        <v>-5.5</v>
      </c>
      <c r="P1633" s="8">
        <f t="shared" si="260"/>
        <v>-2.231237322515213E-2</v>
      </c>
    </row>
    <row r="1634" spans="1:16" x14ac:dyDescent="0.25">
      <c r="A1634" s="10">
        <v>43153</v>
      </c>
      <c r="B1634" s="11">
        <v>239.5</v>
      </c>
      <c r="C1634" s="11">
        <v>244</v>
      </c>
      <c r="D1634" s="11">
        <v>244</v>
      </c>
      <c r="E1634" s="11">
        <v>239</v>
      </c>
      <c r="F1634" s="12">
        <v>45492993</v>
      </c>
      <c r="G1634" s="14">
        <f t="shared" si="251"/>
        <v>0</v>
      </c>
      <c r="H1634" s="14">
        <f t="shared" si="252"/>
        <v>5</v>
      </c>
      <c r="I1634" s="8">
        <f t="shared" si="253"/>
        <v>0</v>
      </c>
      <c r="J1634" s="8">
        <f t="shared" si="254"/>
        <v>2.0491803278688523E-2</v>
      </c>
      <c r="K1634" s="14">
        <f t="shared" si="257"/>
        <v>-1</v>
      </c>
      <c r="L1634" s="14">
        <f t="shared" si="258"/>
        <v>6</v>
      </c>
      <c r="M1634" s="8">
        <f t="shared" si="255"/>
        <v>-4.0983606557377051E-3</v>
      </c>
      <c r="N1634" s="8">
        <f t="shared" si="256"/>
        <v>2.4590163934426229E-2</v>
      </c>
      <c r="O1634" s="14">
        <f t="shared" si="259"/>
        <v>-1</v>
      </c>
      <c r="P1634" s="8">
        <f t="shared" si="260"/>
        <v>-4.0816326530612249E-3</v>
      </c>
    </row>
    <row r="1635" spans="1:16" x14ac:dyDescent="0.25">
      <c r="A1635" s="10">
        <v>43152</v>
      </c>
      <c r="B1635" s="11">
        <v>242.5</v>
      </c>
      <c r="C1635" s="11">
        <v>244.5</v>
      </c>
      <c r="D1635" s="11">
        <v>244.5</v>
      </c>
      <c r="E1635" s="11">
        <v>242</v>
      </c>
      <c r="F1635" s="12">
        <v>76396174</v>
      </c>
      <c r="G1635" s="14">
        <f t="shared" si="251"/>
        <v>0</v>
      </c>
      <c r="H1635" s="14">
        <f t="shared" si="252"/>
        <v>2.5</v>
      </c>
      <c r="I1635" s="8">
        <f t="shared" si="253"/>
        <v>0</v>
      </c>
      <c r="J1635" s="8">
        <f t="shared" si="254"/>
        <v>1.0224948875255624E-2</v>
      </c>
      <c r="K1635" s="14">
        <f t="shared" si="257"/>
        <v>5</v>
      </c>
      <c r="L1635" s="14">
        <f t="shared" si="258"/>
        <v>-2.5</v>
      </c>
      <c r="M1635" s="8">
        <f t="shared" si="255"/>
        <v>2.0449897750511249E-2</v>
      </c>
      <c r="N1635" s="8">
        <f t="shared" si="256"/>
        <v>-1.0224948875255624E-2</v>
      </c>
      <c r="O1635" s="14">
        <f t="shared" si="259"/>
        <v>5</v>
      </c>
      <c r="P1635" s="8">
        <f t="shared" si="260"/>
        <v>2.0876826722338204E-2</v>
      </c>
    </row>
    <row r="1636" spans="1:16" x14ac:dyDescent="0.25">
      <c r="A1636" s="10">
        <v>43143</v>
      </c>
      <c r="B1636" s="11">
        <v>236.5</v>
      </c>
      <c r="C1636" s="11">
        <v>235.5</v>
      </c>
      <c r="D1636" s="11">
        <v>237.5</v>
      </c>
      <c r="E1636" s="11">
        <v>235</v>
      </c>
      <c r="F1636" s="12">
        <v>42917236</v>
      </c>
      <c r="G1636" s="14">
        <f t="shared" si="251"/>
        <v>2</v>
      </c>
      <c r="H1636" s="14">
        <f t="shared" si="252"/>
        <v>0.5</v>
      </c>
      <c r="I1636" s="8">
        <f t="shared" si="253"/>
        <v>8.4925690021231421E-3</v>
      </c>
      <c r="J1636" s="8">
        <f t="shared" si="254"/>
        <v>2.1231422505307855E-3</v>
      </c>
      <c r="K1636" s="14">
        <f t="shared" si="257"/>
        <v>-5</v>
      </c>
      <c r="L1636" s="14">
        <f t="shared" si="258"/>
        <v>7.5</v>
      </c>
      <c r="M1636" s="8">
        <f t="shared" si="255"/>
        <v>-2.1231422505307854E-2</v>
      </c>
      <c r="N1636" s="8">
        <f t="shared" si="256"/>
        <v>3.1847133757961783E-2</v>
      </c>
      <c r="O1636" s="14">
        <f t="shared" si="259"/>
        <v>-7</v>
      </c>
      <c r="P1636" s="8">
        <f t="shared" si="260"/>
        <v>-2.88659793814433E-2</v>
      </c>
    </row>
    <row r="1637" spans="1:16" x14ac:dyDescent="0.25">
      <c r="A1637" s="10">
        <v>43140</v>
      </c>
      <c r="B1637" s="11">
        <v>232.5</v>
      </c>
      <c r="C1637" s="11">
        <v>230</v>
      </c>
      <c r="D1637" s="11">
        <v>233</v>
      </c>
      <c r="E1637" s="11">
        <v>228.5</v>
      </c>
      <c r="F1637" s="12">
        <v>65939265</v>
      </c>
      <c r="G1637" s="14">
        <f t="shared" si="251"/>
        <v>3</v>
      </c>
      <c r="H1637" s="14">
        <f t="shared" si="252"/>
        <v>1.5</v>
      </c>
      <c r="I1637" s="8">
        <f t="shared" si="253"/>
        <v>1.3043478260869565E-2</v>
      </c>
      <c r="J1637" s="8">
        <f t="shared" si="254"/>
        <v>6.5217391304347823E-3</v>
      </c>
      <c r="K1637" s="14">
        <f t="shared" si="257"/>
        <v>-3.5</v>
      </c>
      <c r="L1637" s="14">
        <f t="shared" si="258"/>
        <v>8</v>
      </c>
      <c r="M1637" s="8">
        <f t="shared" si="255"/>
        <v>-1.5217391304347827E-2</v>
      </c>
      <c r="N1637" s="8">
        <f t="shared" si="256"/>
        <v>3.4782608695652174E-2</v>
      </c>
      <c r="O1637" s="14">
        <f t="shared" si="259"/>
        <v>-6.5</v>
      </c>
      <c r="P1637" s="8">
        <f t="shared" si="260"/>
        <v>-2.748414376321353E-2</v>
      </c>
    </row>
    <row r="1638" spans="1:16" x14ac:dyDescent="0.25">
      <c r="A1638" s="10">
        <v>43139</v>
      </c>
      <c r="B1638" s="11">
        <v>238.5</v>
      </c>
      <c r="C1638" s="11">
        <v>239.5</v>
      </c>
      <c r="D1638" s="11">
        <v>242</v>
      </c>
      <c r="E1638" s="11">
        <v>238</v>
      </c>
      <c r="F1638" s="12">
        <v>31192550</v>
      </c>
      <c r="G1638" s="14">
        <f t="shared" si="251"/>
        <v>2.5</v>
      </c>
      <c r="H1638" s="14">
        <f t="shared" si="252"/>
        <v>1.5</v>
      </c>
      <c r="I1638" s="8">
        <f t="shared" si="253"/>
        <v>1.0438413361169102E-2</v>
      </c>
      <c r="J1638" s="8">
        <f t="shared" si="254"/>
        <v>6.2630480167014616E-3</v>
      </c>
      <c r="K1638" s="14">
        <f t="shared" si="257"/>
        <v>9.5</v>
      </c>
      <c r="L1638" s="14">
        <f t="shared" si="258"/>
        <v>-5.5</v>
      </c>
      <c r="M1638" s="8">
        <f t="shared" si="255"/>
        <v>3.9665970772442591E-2</v>
      </c>
      <c r="N1638" s="8">
        <f t="shared" si="256"/>
        <v>-2.2964509394572025E-2</v>
      </c>
      <c r="O1638" s="14">
        <f t="shared" si="259"/>
        <v>7</v>
      </c>
      <c r="P1638" s="8">
        <f t="shared" si="260"/>
        <v>3.0107526881720432E-2</v>
      </c>
    </row>
    <row r="1639" spans="1:16" x14ac:dyDescent="0.25">
      <c r="A1639" s="10">
        <v>43138</v>
      </c>
      <c r="B1639" s="11">
        <v>240</v>
      </c>
      <c r="C1639" s="11">
        <v>245</v>
      </c>
      <c r="D1639" s="11">
        <v>245.5</v>
      </c>
      <c r="E1639" s="11">
        <v>239.5</v>
      </c>
      <c r="F1639" s="12">
        <v>82299178</v>
      </c>
      <c r="G1639" s="14">
        <f t="shared" si="251"/>
        <v>0.5</v>
      </c>
      <c r="H1639" s="14">
        <f t="shared" si="252"/>
        <v>5.5</v>
      </c>
      <c r="I1639" s="8">
        <f t="shared" si="253"/>
        <v>2.0408163265306124E-3</v>
      </c>
      <c r="J1639" s="8">
        <f t="shared" si="254"/>
        <v>2.2448979591836733E-2</v>
      </c>
      <c r="K1639" s="14">
        <f t="shared" si="257"/>
        <v>7</v>
      </c>
      <c r="L1639" s="14">
        <f t="shared" si="258"/>
        <v>-1</v>
      </c>
      <c r="M1639" s="8">
        <f t="shared" si="255"/>
        <v>2.8571428571428571E-2</v>
      </c>
      <c r="N1639" s="8">
        <f t="shared" si="256"/>
        <v>-4.0816326530612249E-3</v>
      </c>
      <c r="O1639" s="14">
        <f t="shared" si="259"/>
        <v>6.5</v>
      </c>
      <c r="P1639" s="8">
        <f t="shared" si="260"/>
        <v>2.7253668763102725E-2</v>
      </c>
    </row>
    <row r="1640" spans="1:16" x14ac:dyDescent="0.25">
      <c r="A1640" s="10">
        <v>43137</v>
      </c>
      <c r="B1640" s="11">
        <v>239</v>
      </c>
      <c r="C1640" s="11">
        <v>242.5</v>
      </c>
      <c r="D1640" s="11">
        <v>243.5</v>
      </c>
      <c r="E1640" s="11">
        <v>234</v>
      </c>
      <c r="F1640" s="12">
        <v>104448048</v>
      </c>
      <c r="G1640" s="14">
        <f t="shared" si="251"/>
        <v>1</v>
      </c>
      <c r="H1640" s="14">
        <f t="shared" si="252"/>
        <v>8.5</v>
      </c>
      <c r="I1640" s="8">
        <f t="shared" si="253"/>
        <v>4.1237113402061857E-3</v>
      </c>
      <c r="J1640" s="8">
        <f t="shared" si="254"/>
        <v>3.5051546391752578E-2</v>
      </c>
      <c r="K1640" s="14">
        <f t="shared" si="257"/>
        <v>3.5</v>
      </c>
      <c r="L1640" s="14">
        <f t="shared" si="258"/>
        <v>6</v>
      </c>
      <c r="M1640" s="8">
        <f t="shared" si="255"/>
        <v>1.443298969072165E-2</v>
      </c>
      <c r="N1640" s="8">
        <f t="shared" si="256"/>
        <v>2.4742268041237112E-2</v>
      </c>
      <c r="O1640" s="14">
        <f t="shared" si="259"/>
        <v>2.5</v>
      </c>
      <c r="P1640" s="8">
        <f t="shared" si="260"/>
        <v>1.0416666666666666E-2</v>
      </c>
    </row>
    <row r="1641" spans="1:16" x14ac:dyDescent="0.25">
      <c r="A1641" s="10">
        <v>43136</v>
      </c>
      <c r="B1641" s="11">
        <v>253</v>
      </c>
      <c r="C1641" s="11">
        <v>251</v>
      </c>
      <c r="D1641" s="11">
        <v>254.5</v>
      </c>
      <c r="E1641" s="11">
        <v>250.5</v>
      </c>
      <c r="F1641" s="12">
        <v>46554379</v>
      </c>
      <c r="G1641" s="14">
        <f t="shared" si="251"/>
        <v>3.5</v>
      </c>
      <c r="H1641" s="14">
        <f t="shared" si="252"/>
        <v>0.5</v>
      </c>
      <c r="I1641" s="8">
        <f t="shared" si="253"/>
        <v>1.3944223107569721E-2</v>
      </c>
      <c r="J1641" s="8">
        <f t="shared" si="254"/>
        <v>1.9920318725099601E-3</v>
      </c>
      <c r="K1641" s="14">
        <f t="shared" si="257"/>
        <v>15.5</v>
      </c>
      <c r="L1641" s="14">
        <f t="shared" si="258"/>
        <v>-11.5</v>
      </c>
      <c r="M1641" s="8">
        <f t="shared" si="255"/>
        <v>6.1752988047808766E-2</v>
      </c>
      <c r="N1641" s="8">
        <f t="shared" si="256"/>
        <v>-4.5816733067729085E-2</v>
      </c>
      <c r="O1641" s="14">
        <f t="shared" si="259"/>
        <v>12</v>
      </c>
      <c r="P1641" s="8">
        <f t="shared" si="260"/>
        <v>5.0209205020920501E-2</v>
      </c>
    </row>
    <row r="1642" spans="1:16" x14ac:dyDescent="0.25">
      <c r="A1642" s="10">
        <v>43133</v>
      </c>
      <c r="B1642" s="11">
        <v>259.5</v>
      </c>
      <c r="C1642" s="11">
        <v>259</v>
      </c>
      <c r="D1642" s="11">
        <v>260</v>
      </c>
      <c r="E1642" s="11">
        <v>255</v>
      </c>
      <c r="F1642" s="12">
        <v>25707560</v>
      </c>
      <c r="G1642" s="14">
        <f t="shared" si="251"/>
        <v>1</v>
      </c>
      <c r="H1642" s="14">
        <f t="shared" si="252"/>
        <v>4</v>
      </c>
      <c r="I1642" s="8">
        <f t="shared" si="253"/>
        <v>3.8610038610038611E-3</v>
      </c>
      <c r="J1642" s="8">
        <f t="shared" si="254"/>
        <v>1.5444015444015444E-2</v>
      </c>
      <c r="K1642" s="14">
        <f t="shared" si="257"/>
        <v>7</v>
      </c>
      <c r="L1642" s="14">
        <f t="shared" si="258"/>
        <v>-2</v>
      </c>
      <c r="M1642" s="8">
        <f t="shared" si="255"/>
        <v>2.7027027027027029E-2</v>
      </c>
      <c r="N1642" s="8">
        <f t="shared" si="256"/>
        <v>-7.7220077220077222E-3</v>
      </c>
      <c r="O1642" s="14">
        <f t="shared" si="259"/>
        <v>6</v>
      </c>
      <c r="P1642" s="8">
        <f t="shared" si="260"/>
        <v>2.3715415019762844E-2</v>
      </c>
    </row>
    <row r="1643" spans="1:16" x14ac:dyDescent="0.25">
      <c r="A1643" s="10">
        <v>43132</v>
      </c>
      <c r="B1643" s="11">
        <v>259.5</v>
      </c>
      <c r="C1643" s="11">
        <v>257.5</v>
      </c>
      <c r="D1643" s="11">
        <v>261</v>
      </c>
      <c r="E1643" s="11">
        <v>257</v>
      </c>
      <c r="F1643" s="12">
        <v>30900457</v>
      </c>
      <c r="G1643" s="14">
        <f t="shared" si="251"/>
        <v>3.5</v>
      </c>
      <c r="H1643" s="14">
        <f t="shared" si="252"/>
        <v>0.5</v>
      </c>
      <c r="I1643" s="8">
        <f t="shared" si="253"/>
        <v>1.3592233009708738E-2</v>
      </c>
      <c r="J1643" s="8">
        <f t="shared" si="254"/>
        <v>1.9417475728155339E-3</v>
      </c>
      <c r="K1643" s="14">
        <f t="shared" si="257"/>
        <v>1.5</v>
      </c>
      <c r="L1643" s="14">
        <f t="shared" si="258"/>
        <v>2.5</v>
      </c>
      <c r="M1643" s="8">
        <f t="shared" si="255"/>
        <v>5.8252427184466021E-3</v>
      </c>
      <c r="N1643" s="8">
        <f t="shared" si="256"/>
        <v>9.7087378640776691E-3</v>
      </c>
      <c r="O1643" s="14">
        <f t="shared" si="259"/>
        <v>-2</v>
      </c>
      <c r="P1643" s="8">
        <f t="shared" si="260"/>
        <v>-7.7071290944123313E-3</v>
      </c>
    </row>
    <row r="1644" spans="1:16" x14ac:dyDescent="0.25">
      <c r="A1644" s="10">
        <v>43131</v>
      </c>
      <c r="B1644" s="11">
        <v>255</v>
      </c>
      <c r="C1644" s="11">
        <v>253</v>
      </c>
      <c r="D1644" s="11">
        <v>257.5</v>
      </c>
      <c r="E1644" s="11">
        <v>252</v>
      </c>
      <c r="F1644" s="12">
        <v>45807808</v>
      </c>
      <c r="G1644" s="14">
        <f t="shared" si="251"/>
        <v>4.5</v>
      </c>
      <c r="H1644" s="14">
        <f t="shared" si="252"/>
        <v>1</v>
      </c>
      <c r="I1644" s="8">
        <f t="shared" si="253"/>
        <v>1.7786561264822136E-2</v>
      </c>
      <c r="J1644" s="8">
        <f t="shared" si="254"/>
        <v>3.952569169960474E-3</v>
      </c>
      <c r="K1644" s="14">
        <f t="shared" si="257"/>
        <v>-2</v>
      </c>
      <c r="L1644" s="14">
        <f t="shared" si="258"/>
        <v>7.5</v>
      </c>
      <c r="M1644" s="8">
        <f t="shared" si="255"/>
        <v>-7.9051383399209481E-3</v>
      </c>
      <c r="N1644" s="8">
        <f t="shared" si="256"/>
        <v>2.9644268774703556E-2</v>
      </c>
      <c r="O1644" s="14">
        <f t="shared" si="259"/>
        <v>-6.5</v>
      </c>
      <c r="P1644" s="8">
        <f t="shared" si="260"/>
        <v>-2.5048169556840076E-2</v>
      </c>
    </row>
    <row r="1645" spans="1:16" x14ac:dyDescent="0.25">
      <c r="A1645" s="10">
        <v>43130</v>
      </c>
      <c r="B1645" s="11">
        <v>253</v>
      </c>
      <c r="C1645" s="11">
        <v>256</v>
      </c>
      <c r="D1645" s="11">
        <v>257.5</v>
      </c>
      <c r="E1645" s="11">
        <v>252.5</v>
      </c>
      <c r="F1645" s="12">
        <v>37410591</v>
      </c>
      <c r="G1645" s="14">
        <f t="shared" si="251"/>
        <v>1.5</v>
      </c>
      <c r="H1645" s="14">
        <f t="shared" si="252"/>
        <v>3.5</v>
      </c>
      <c r="I1645" s="8">
        <f t="shared" si="253"/>
        <v>5.859375E-3</v>
      </c>
      <c r="J1645" s="8">
        <f t="shared" si="254"/>
        <v>1.3671875E-2</v>
      </c>
      <c r="K1645" s="14">
        <f t="shared" si="257"/>
        <v>2.5</v>
      </c>
      <c r="L1645" s="14">
        <f t="shared" si="258"/>
        <v>2.5</v>
      </c>
      <c r="M1645" s="8">
        <f t="shared" si="255"/>
        <v>9.765625E-3</v>
      </c>
      <c r="N1645" s="8">
        <f t="shared" si="256"/>
        <v>9.765625E-3</v>
      </c>
      <c r="O1645" s="14">
        <f t="shared" si="259"/>
        <v>1</v>
      </c>
      <c r="P1645" s="8">
        <f t="shared" si="260"/>
        <v>3.9215686274509803E-3</v>
      </c>
    </row>
    <row r="1646" spans="1:16" x14ac:dyDescent="0.25">
      <c r="A1646" s="10">
        <v>43129</v>
      </c>
      <c r="B1646" s="11">
        <v>258.5</v>
      </c>
      <c r="C1646" s="11">
        <v>259</v>
      </c>
      <c r="D1646" s="11">
        <v>261.5</v>
      </c>
      <c r="E1646" s="11">
        <v>255</v>
      </c>
      <c r="F1646" s="12">
        <v>31306234</v>
      </c>
      <c r="G1646" s="14">
        <f t="shared" si="251"/>
        <v>2.5</v>
      </c>
      <c r="H1646" s="14">
        <f t="shared" si="252"/>
        <v>4</v>
      </c>
      <c r="I1646" s="8">
        <f t="shared" si="253"/>
        <v>9.6525096525096523E-3</v>
      </c>
      <c r="J1646" s="8">
        <f t="shared" si="254"/>
        <v>1.5444015444015444E-2</v>
      </c>
      <c r="K1646" s="14">
        <f t="shared" si="257"/>
        <v>8.5</v>
      </c>
      <c r="L1646" s="14">
        <f t="shared" si="258"/>
        <v>-2</v>
      </c>
      <c r="M1646" s="8">
        <f t="shared" si="255"/>
        <v>3.2818532818532815E-2</v>
      </c>
      <c r="N1646" s="8">
        <f t="shared" si="256"/>
        <v>-7.7220077220077222E-3</v>
      </c>
      <c r="O1646" s="14">
        <f t="shared" si="259"/>
        <v>6</v>
      </c>
      <c r="P1646" s="8">
        <f t="shared" si="260"/>
        <v>2.3715415019762844E-2</v>
      </c>
    </row>
    <row r="1647" spans="1:16" x14ac:dyDescent="0.25">
      <c r="A1647" s="10">
        <v>43126</v>
      </c>
      <c r="B1647" s="11">
        <v>255</v>
      </c>
      <c r="C1647" s="11">
        <v>256.5</v>
      </c>
      <c r="D1647" s="11">
        <v>257.5</v>
      </c>
      <c r="E1647" s="11">
        <v>253.5</v>
      </c>
      <c r="F1647" s="12">
        <v>43514523</v>
      </c>
      <c r="G1647" s="14">
        <f t="shared" si="251"/>
        <v>1</v>
      </c>
      <c r="H1647" s="14">
        <f t="shared" si="252"/>
        <v>3</v>
      </c>
      <c r="I1647" s="8">
        <f t="shared" si="253"/>
        <v>3.8986354775828458E-3</v>
      </c>
      <c r="J1647" s="8">
        <f t="shared" si="254"/>
        <v>1.1695906432748537E-2</v>
      </c>
      <c r="K1647" s="14">
        <f t="shared" si="257"/>
        <v>-1</v>
      </c>
      <c r="L1647" s="14">
        <f t="shared" si="258"/>
        <v>5</v>
      </c>
      <c r="M1647" s="8">
        <f t="shared" si="255"/>
        <v>-3.8986354775828458E-3</v>
      </c>
      <c r="N1647" s="8">
        <f t="shared" si="256"/>
        <v>1.9493177387914229E-2</v>
      </c>
      <c r="O1647" s="14">
        <f t="shared" si="259"/>
        <v>-2</v>
      </c>
      <c r="P1647" s="8">
        <f t="shared" si="260"/>
        <v>-7.7369439071566732E-3</v>
      </c>
    </row>
    <row r="1648" spans="1:16" x14ac:dyDescent="0.25">
      <c r="A1648" s="10">
        <v>43125</v>
      </c>
      <c r="B1648" s="11">
        <v>258</v>
      </c>
      <c r="C1648" s="11">
        <v>258</v>
      </c>
      <c r="D1648" s="11">
        <v>264</v>
      </c>
      <c r="E1648" s="11">
        <v>256.5</v>
      </c>
      <c r="F1648" s="12">
        <v>46214756</v>
      </c>
      <c r="G1648" s="14">
        <f t="shared" si="251"/>
        <v>6</v>
      </c>
      <c r="H1648" s="14">
        <f t="shared" si="252"/>
        <v>1.5</v>
      </c>
      <c r="I1648" s="8">
        <f t="shared" si="253"/>
        <v>2.3255813953488372E-2</v>
      </c>
      <c r="J1648" s="8">
        <f t="shared" si="254"/>
        <v>5.8139534883720929E-3</v>
      </c>
      <c r="K1648" s="14">
        <f t="shared" si="257"/>
        <v>9</v>
      </c>
      <c r="L1648" s="14">
        <f t="shared" si="258"/>
        <v>-1.5</v>
      </c>
      <c r="M1648" s="8">
        <f t="shared" si="255"/>
        <v>3.4883720930232558E-2</v>
      </c>
      <c r="N1648" s="8">
        <f t="shared" si="256"/>
        <v>-5.8139534883720929E-3</v>
      </c>
      <c r="O1648" s="14">
        <f t="shared" si="259"/>
        <v>3</v>
      </c>
      <c r="P1648" s="8">
        <f t="shared" si="260"/>
        <v>1.1764705882352941E-2</v>
      </c>
    </row>
    <row r="1649" spans="1:16" x14ac:dyDescent="0.25">
      <c r="A1649" s="10">
        <v>43124</v>
      </c>
      <c r="B1649" s="11">
        <v>258</v>
      </c>
      <c r="C1649" s="11">
        <v>263</v>
      </c>
      <c r="D1649" s="11">
        <v>263</v>
      </c>
      <c r="E1649" s="11">
        <v>256.5</v>
      </c>
      <c r="F1649" s="12">
        <v>42600813</v>
      </c>
      <c r="G1649" s="14">
        <f t="shared" si="251"/>
        <v>0</v>
      </c>
      <c r="H1649" s="14">
        <f t="shared" si="252"/>
        <v>6.5</v>
      </c>
      <c r="I1649" s="8">
        <f t="shared" si="253"/>
        <v>0</v>
      </c>
      <c r="J1649" s="8">
        <f t="shared" si="254"/>
        <v>2.4714828897338403E-2</v>
      </c>
      <c r="K1649" s="14">
        <f t="shared" si="257"/>
        <v>5</v>
      </c>
      <c r="L1649" s="14">
        <f t="shared" si="258"/>
        <v>1.5</v>
      </c>
      <c r="M1649" s="8">
        <f t="shared" si="255"/>
        <v>1.9011406844106463E-2</v>
      </c>
      <c r="N1649" s="8">
        <f t="shared" si="256"/>
        <v>5.7034220532319393E-3</v>
      </c>
      <c r="O1649" s="14">
        <f t="shared" si="259"/>
        <v>5</v>
      </c>
      <c r="P1649" s="8">
        <f t="shared" si="260"/>
        <v>1.937984496124031E-2</v>
      </c>
    </row>
    <row r="1650" spans="1:16" x14ac:dyDescent="0.25">
      <c r="A1650" s="10">
        <v>43123</v>
      </c>
      <c r="B1650" s="11">
        <v>266</v>
      </c>
      <c r="C1650" s="11">
        <v>262.5</v>
      </c>
      <c r="D1650" s="11">
        <v>266</v>
      </c>
      <c r="E1650" s="11">
        <v>262.5</v>
      </c>
      <c r="F1650" s="12">
        <v>34606444</v>
      </c>
      <c r="G1650" s="14">
        <f t="shared" si="251"/>
        <v>3.5</v>
      </c>
      <c r="H1650" s="14">
        <f t="shared" si="252"/>
        <v>0</v>
      </c>
      <c r="I1650" s="8">
        <f t="shared" si="253"/>
        <v>1.3333333333333334E-2</v>
      </c>
      <c r="J1650" s="8">
        <f t="shared" si="254"/>
        <v>0</v>
      </c>
      <c r="K1650" s="14">
        <f t="shared" si="257"/>
        <v>8</v>
      </c>
      <c r="L1650" s="14">
        <f t="shared" si="258"/>
        <v>-4.5</v>
      </c>
      <c r="M1650" s="8">
        <f t="shared" si="255"/>
        <v>3.0476190476190476E-2</v>
      </c>
      <c r="N1650" s="8">
        <f t="shared" si="256"/>
        <v>-1.7142857142857144E-2</v>
      </c>
      <c r="O1650" s="14">
        <f t="shared" si="259"/>
        <v>4.5</v>
      </c>
      <c r="P1650" s="8">
        <f t="shared" si="260"/>
        <v>1.7441860465116279E-2</v>
      </c>
    </row>
    <row r="1651" spans="1:16" x14ac:dyDescent="0.25">
      <c r="A1651" s="10">
        <v>43122</v>
      </c>
      <c r="B1651" s="11">
        <v>261.5</v>
      </c>
      <c r="C1651" s="11">
        <v>257.5</v>
      </c>
      <c r="D1651" s="11">
        <v>262</v>
      </c>
      <c r="E1651" s="11">
        <v>257</v>
      </c>
      <c r="F1651" s="12">
        <v>45907509</v>
      </c>
      <c r="G1651" s="14">
        <f t="shared" si="251"/>
        <v>4.5</v>
      </c>
      <c r="H1651" s="14">
        <f t="shared" si="252"/>
        <v>0.5</v>
      </c>
      <c r="I1651" s="8">
        <f t="shared" si="253"/>
        <v>1.7475728155339806E-2</v>
      </c>
      <c r="J1651" s="8">
        <f t="shared" si="254"/>
        <v>1.9417475728155339E-3</v>
      </c>
      <c r="K1651" s="14">
        <f t="shared" si="257"/>
        <v>-4</v>
      </c>
      <c r="L1651" s="14">
        <f t="shared" si="258"/>
        <v>9</v>
      </c>
      <c r="M1651" s="8">
        <f t="shared" si="255"/>
        <v>-1.5533980582524271E-2</v>
      </c>
      <c r="N1651" s="8">
        <f t="shared" si="256"/>
        <v>3.4951456310679613E-2</v>
      </c>
      <c r="O1651" s="14">
        <f t="shared" si="259"/>
        <v>-8.5</v>
      </c>
      <c r="P1651" s="8">
        <f t="shared" si="260"/>
        <v>-3.1954887218045111E-2</v>
      </c>
    </row>
    <row r="1652" spans="1:16" x14ac:dyDescent="0.25">
      <c r="A1652" s="10">
        <v>43119</v>
      </c>
      <c r="B1652" s="11">
        <v>255.5</v>
      </c>
      <c r="C1652" s="11">
        <v>253.5</v>
      </c>
      <c r="D1652" s="11">
        <v>255.5</v>
      </c>
      <c r="E1652" s="11">
        <v>251.5</v>
      </c>
      <c r="F1652" s="12">
        <v>55061292</v>
      </c>
      <c r="G1652" s="14">
        <f t="shared" si="251"/>
        <v>2</v>
      </c>
      <c r="H1652" s="14">
        <f t="shared" si="252"/>
        <v>2</v>
      </c>
      <c r="I1652" s="8">
        <f t="shared" si="253"/>
        <v>7.889546351084813E-3</v>
      </c>
      <c r="J1652" s="8">
        <f t="shared" si="254"/>
        <v>7.889546351084813E-3</v>
      </c>
      <c r="K1652" s="14">
        <f t="shared" si="257"/>
        <v>-6</v>
      </c>
      <c r="L1652" s="14">
        <f t="shared" si="258"/>
        <v>10</v>
      </c>
      <c r="M1652" s="8">
        <f t="shared" si="255"/>
        <v>-2.3668639053254437E-2</v>
      </c>
      <c r="N1652" s="8">
        <f t="shared" si="256"/>
        <v>3.9447731755424063E-2</v>
      </c>
      <c r="O1652" s="14">
        <f t="shared" si="259"/>
        <v>-8</v>
      </c>
      <c r="P1652" s="8">
        <f t="shared" si="260"/>
        <v>-3.0592734225621414E-2</v>
      </c>
    </row>
    <row r="1653" spans="1:16" x14ac:dyDescent="0.25">
      <c r="A1653" s="10">
        <v>43118</v>
      </c>
      <c r="B1653" s="11">
        <v>248.5</v>
      </c>
      <c r="C1653" s="11">
        <v>245</v>
      </c>
      <c r="D1653" s="11">
        <v>250</v>
      </c>
      <c r="E1653" s="11">
        <v>245</v>
      </c>
      <c r="F1653" s="12">
        <v>50119952</v>
      </c>
      <c r="G1653" s="14">
        <f t="shared" si="251"/>
        <v>5</v>
      </c>
      <c r="H1653" s="14">
        <f t="shared" si="252"/>
        <v>0</v>
      </c>
      <c r="I1653" s="8">
        <f t="shared" si="253"/>
        <v>2.0408163265306121E-2</v>
      </c>
      <c r="J1653" s="8">
        <f t="shared" si="254"/>
        <v>0</v>
      </c>
      <c r="K1653" s="14">
        <f t="shared" si="257"/>
        <v>-5.5</v>
      </c>
      <c r="L1653" s="14">
        <f t="shared" si="258"/>
        <v>10.5</v>
      </c>
      <c r="M1653" s="8">
        <f t="shared" si="255"/>
        <v>-2.2448979591836733E-2</v>
      </c>
      <c r="N1653" s="8">
        <f t="shared" si="256"/>
        <v>4.2857142857142858E-2</v>
      </c>
      <c r="O1653" s="14">
        <f t="shared" si="259"/>
        <v>-10.5</v>
      </c>
      <c r="P1653" s="8">
        <f t="shared" si="260"/>
        <v>-4.1095890410958902E-2</v>
      </c>
    </row>
    <row r="1654" spans="1:16" x14ac:dyDescent="0.25">
      <c r="A1654" s="10">
        <v>43117</v>
      </c>
      <c r="B1654" s="11">
        <v>242</v>
      </c>
      <c r="C1654" s="11">
        <v>240.5</v>
      </c>
      <c r="D1654" s="11">
        <v>243</v>
      </c>
      <c r="E1654" s="11">
        <v>239</v>
      </c>
      <c r="F1654" s="12">
        <v>38118119</v>
      </c>
      <c r="G1654" s="14">
        <f t="shared" si="251"/>
        <v>2.5</v>
      </c>
      <c r="H1654" s="14">
        <f t="shared" si="252"/>
        <v>1.5</v>
      </c>
      <c r="I1654" s="8">
        <f t="shared" si="253"/>
        <v>1.0395010395010396E-2</v>
      </c>
      <c r="J1654" s="8">
        <f t="shared" si="254"/>
        <v>6.2370062370062374E-3</v>
      </c>
      <c r="K1654" s="14">
        <f t="shared" si="257"/>
        <v>-5.5</v>
      </c>
      <c r="L1654" s="14">
        <f t="shared" si="258"/>
        <v>9.5</v>
      </c>
      <c r="M1654" s="8">
        <f t="shared" si="255"/>
        <v>-2.286902286902287E-2</v>
      </c>
      <c r="N1654" s="8">
        <f t="shared" si="256"/>
        <v>3.9501039501039503E-2</v>
      </c>
      <c r="O1654" s="14">
        <f t="shared" si="259"/>
        <v>-8</v>
      </c>
      <c r="P1654" s="8">
        <f t="shared" si="260"/>
        <v>-3.2193158953722337E-2</v>
      </c>
    </row>
    <row r="1655" spans="1:16" x14ac:dyDescent="0.25">
      <c r="A1655" s="10">
        <v>43116</v>
      </c>
      <c r="B1655" s="11">
        <v>240.5</v>
      </c>
      <c r="C1655" s="11">
        <v>240</v>
      </c>
      <c r="D1655" s="11">
        <v>240.5</v>
      </c>
      <c r="E1655" s="11">
        <v>238</v>
      </c>
      <c r="F1655" s="12">
        <v>23407632</v>
      </c>
      <c r="G1655" s="14">
        <f t="shared" si="251"/>
        <v>0.5</v>
      </c>
      <c r="H1655" s="14">
        <f t="shared" si="252"/>
        <v>2</v>
      </c>
      <c r="I1655" s="8">
        <f t="shared" si="253"/>
        <v>2.0833333333333333E-3</v>
      </c>
      <c r="J1655" s="8">
        <f t="shared" si="254"/>
        <v>8.3333333333333332E-3</v>
      </c>
      <c r="K1655" s="14">
        <f t="shared" si="257"/>
        <v>-1.5</v>
      </c>
      <c r="L1655" s="14">
        <f t="shared" si="258"/>
        <v>4</v>
      </c>
      <c r="M1655" s="8">
        <f t="shared" si="255"/>
        <v>-6.2500000000000003E-3</v>
      </c>
      <c r="N1655" s="8">
        <f t="shared" si="256"/>
        <v>1.6666666666666666E-2</v>
      </c>
      <c r="O1655" s="14">
        <f t="shared" si="259"/>
        <v>-2</v>
      </c>
      <c r="P1655" s="8">
        <f t="shared" si="260"/>
        <v>-8.2644628099173556E-3</v>
      </c>
    </row>
    <row r="1656" spans="1:16" x14ac:dyDescent="0.25">
      <c r="A1656" s="10">
        <v>43115</v>
      </c>
      <c r="B1656" s="11">
        <v>240</v>
      </c>
      <c r="C1656" s="11">
        <v>240</v>
      </c>
      <c r="D1656" s="11">
        <v>240</v>
      </c>
      <c r="E1656" s="11">
        <v>238</v>
      </c>
      <c r="F1656" s="12">
        <v>28576533</v>
      </c>
      <c r="G1656" s="14">
        <f t="shared" si="251"/>
        <v>0</v>
      </c>
      <c r="H1656" s="14">
        <f t="shared" si="252"/>
        <v>2</v>
      </c>
      <c r="I1656" s="8">
        <f t="shared" si="253"/>
        <v>0</v>
      </c>
      <c r="J1656" s="8">
        <f t="shared" si="254"/>
        <v>8.3333333333333332E-3</v>
      </c>
      <c r="K1656" s="14">
        <f t="shared" si="257"/>
        <v>-0.5</v>
      </c>
      <c r="L1656" s="14">
        <f t="shared" si="258"/>
        <v>2.5</v>
      </c>
      <c r="M1656" s="8">
        <f t="shared" si="255"/>
        <v>-2.0833333333333333E-3</v>
      </c>
      <c r="N1656" s="8">
        <f t="shared" si="256"/>
        <v>1.0416666666666666E-2</v>
      </c>
      <c r="O1656" s="14">
        <f t="shared" si="259"/>
        <v>-0.5</v>
      </c>
      <c r="P1656" s="8">
        <f t="shared" si="260"/>
        <v>-2.0790020790020791E-3</v>
      </c>
    </row>
    <row r="1657" spans="1:16" x14ac:dyDescent="0.25">
      <c r="A1657" s="10">
        <v>43112</v>
      </c>
      <c r="B1657" s="11">
        <v>237</v>
      </c>
      <c r="C1657" s="11">
        <v>234.5</v>
      </c>
      <c r="D1657" s="11">
        <v>238</v>
      </c>
      <c r="E1657" s="11">
        <v>233.5</v>
      </c>
      <c r="F1657" s="12">
        <v>23141291</v>
      </c>
      <c r="G1657" s="14">
        <f t="shared" si="251"/>
        <v>3.5</v>
      </c>
      <c r="H1657" s="14">
        <f t="shared" si="252"/>
        <v>1</v>
      </c>
      <c r="I1657" s="8">
        <f t="shared" si="253"/>
        <v>1.4925373134328358E-2</v>
      </c>
      <c r="J1657" s="8">
        <f t="shared" si="254"/>
        <v>4.2643923240938165E-3</v>
      </c>
      <c r="K1657" s="14">
        <f t="shared" si="257"/>
        <v>-2</v>
      </c>
      <c r="L1657" s="14">
        <f t="shared" si="258"/>
        <v>6.5</v>
      </c>
      <c r="M1657" s="8">
        <f t="shared" si="255"/>
        <v>-8.5287846481876331E-3</v>
      </c>
      <c r="N1657" s="8">
        <f t="shared" si="256"/>
        <v>2.7718550106609809E-2</v>
      </c>
      <c r="O1657" s="14">
        <f t="shared" si="259"/>
        <v>-5.5</v>
      </c>
      <c r="P1657" s="8">
        <f t="shared" si="260"/>
        <v>-2.2916666666666665E-2</v>
      </c>
    </row>
    <row r="1658" spans="1:16" x14ac:dyDescent="0.25">
      <c r="A1658" s="10">
        <v>43111</v>
      </c>
      <c r="B1658" s="11">
        <v>235</v>
      </c>
      <c r="C1658" s="11">
        <v>235</v>
      </c>
      <c r="D1658" s="11">
        <v>236</v>
      </c>
      <c r="E1658" s="11">
        <v>232.5</v>
      </c>
      <c r="F1658" s="12">
        <v>32070338</v>
      </c>
      <c r="G1658" s="14">
        <f t="shared" si="251"/>
        <v>1</v>
      </c>
      <c r="H1658" s="14">
        <f t="shared" si="252"/>
        <v>2.5</v>
      </c>
      <c r="I1658" s="8">
        <f t="shared" si="253"/>
        <v>4.2553191489361703E-3</v>
      </c>
      <c r="J1658" s="8">
        <f t="shared" si="254"/>
        <v>1.0638297872340425E-2</v>
      </c>
      <c r="K1658" s="14">
        <f t="shared" si="257"/>
        <v>-1</v>
      </c>
      <c r="L1658" s="14">
        <f t="shared" si="258"/>
        <v>4.5</v>
      </c>
      <c r="M1658" s="8">
        <f t="shared" si="255"/>
        <v>-4.2553191489361703E-3</v>
      </c>
      <c r="N1658" s="8">
        <f t="shared" si="256"/>
        <v>1.9148936170212766E-2</v>
      </c>
      <c r="O1658" s="14">
        <f t="shared" si="259"/>
        <v>-2</v>
      </c>
      <c r="P1658" s="8">
        <f t="shared" si="260"/>
        <v>-8.4388185654008432E-3</v>
      </c>
    </row>
    <row r="1659" spans="1:16" x14ac:dyDescent="0.25">
      <c r="A1659" s="10">
        <v>43110</v>
      </c>
      <c r="B1659" s="11">
        <v>236.5</v>
      </c>
      <c r="C1659" s="11">
        <v>241.5</v>
      </c>
      <c r="D1659" s="11">
        <v>242</v>
      </c>
      <c r="E1659" s="11">
        <v>236</v>
      </c>
      <c r="F1659" s="12">
        <v>25716220</v>
      </c>
      <c r="G1659" s="14">
        <f t="shared" si="251"/>
        <v>0.5</v>
      </c>
      <c r="H1659" s="14">
        <f t="shared" si="252"/>
        <v>5.5</v>
      </c>
      <c r="I1659" s="8">
        <f t="shared" si="253"/>
        <v>2.070393374741201E-3</v>
      </c>
      <c r="J1659" s="8">
        <f t="shared" si="254"/>
        <v>2.2774327122153208E-2</v>
      </c>
      <c r="K1659" s="14">
        <f t="shared" si="257"/>
        <v>7</v>
      </c>
      <c r="L1659" s="14">
        <f t="shared" si="258"/>
        <v>-1</v>
      </c>
      <c r="M1659" s="8">
        <f t="shared" si="255"/>
        <v>2.8985507246376812E-2</v>
      </c>
      <c r="N1659" s="8">
        <f t="shared" si="256"/>
        <v>-4.140786749482402E-3</v>
      </c>
      <c r="O1659" s="14">
        <f t="shared" si="259"/>
        <v>6.5</v>
      </c>
      <c r="P1659" s="8">
        <f t="shared" si="260"/>
        <v>2.7659574468085105E-2</v>
      </c>
    </row>
    <row r="1660" spans="1:16" x14ac:dyDescent="0.25">
      <c r="A1660" s="10">
        <v>43109</v>
      </c>
      <c r="B1660" s="11">
        <v>242</v>
      </c>
      <c r="C1660" s="11">
        <v>242</v>
      </c>
      <c r="D1660" s="11">
        <v>242</v>
      </c>
      <c r="E1660" s="11">
        <v>239.5</v>
      </c>
      <c r="F1660" s="12">
        <v>19043123</v>
      </c>
      <c r="G1660" s="14">
        <f t="shared" si="251"/>
        <v>0</v>
      </c>
      <c r="H1660" s="14">
        <f t="shared" si="252"/>
        <v>2.5</v>
      </c>
      <c r="I1660" s="8">
        <f t="shared" si="253"/>
        <v>0</v>
      </c>
      <c r="J1660" s="8">
        <f t="shared" si="254"/>
        <v>1.0330578512396695E-2</v>
      </c>
      <c r="K1660" s="14">
        <f t="shared" si="257"/>
        <v>5.5</v>
      </c>
      <c r="L1660" s="14">
        <f t="shared" si="258"/>
        <v>-3</v>
      </c>
      <c r="M1660" s="8">
        <f t="shared" si="255"/>
        <v>2.2727272727272728E-2</v>
      </c>
      <c r="N1660" s="8">
        <f t="shared" si="256"/>
        <v>-1.2396694214876033E-2</v>
      </c>
      <c r="O1660" s="14">
        <f t="shared" si="259"/>
        <v>5.5</v>
      </c>
      <c r="P1660" s="8">
        <f t="shared" si="260"/>
        <v>2.3255813953488372E-2</v>
      </c>
    </row>
    <row r="1661" spans="1:16" x14ac:dyDescent="0.25">
      <c r="A1661" s="10">
        <v>43108</v>
      </c>
      <c r="B1661" s="11">
        <v>242</v>
      </c>
      <c r="C1661" s="11">
        <v>242</v>
      </c>
      <c r="D1661" s="11">
        <v>242.5</v>
      </c>
      <c r="E1661" s="11">
        <v>240.5</v>
      </c>
      <c r="F1661" s="12">
        <v>21846692</v>
      </c>
      <c r="G1661" s="14">
        <f t="shared" si="251"/>
        <v>0.5</v>
      </c>
      <c r="H1661" s="14">
        <f t="shared" si="252"/>
        <v>1.5</v>
      </c>
      <c r="I1661" s="8">
        <f t="shared" si="253"/>
        <v>2.0661157024793389E-3</v>
      </c>
      <c r="J1661" s="8">
        <f t="shared" si="254"/>
        <v>6.1983471074380167E-3</v>
      </c>
      <c r="K1661" s="14">
        <f t="shared" si="257"/>
        <v>0.5</v>
      </c>
      <c r="L1661" s="14">
        <f t="shared" si="258"/>
        <v>1.5</v>
      </c>
      <c r="M1661" s="8">
        <f t="shared" si="255"/>
        <v>2.0661157024793389E-3</v>
      </c>
      <c r="N1661" s="8">
        <f t="shared" si="256"/>
        <v>6.1983471074380167E-3</v>
      </c>
      <c r="O1661" s="14">
        <f t="shared" si="259"/>
        <v>0</v>
      </c>
      <c r="P1661" s="8">
        <f t="shared" si="260"/>
        <v>0</v>
      </c>
    </row>
    <row r="1662" spans="1:16" x14ac:dyDescent="0.25">
      <c r="A1662" s="10">
        <v>43105</v>
      </c>
      <c r="B1662" s="11">
        <v>240</v>
      </c>
      <c r="C1662" s="11">
        <v>240</v>
      </c>
      <c r="D1662" s="11">
        <v>240</v>
      </c>
      <c r="E1662" s="11">
        <v>238</v>
      </c>
      <c r="F1662" s="12">
        <v>23721255</v>
      </c>
      <c r="G1662" s="14">
        <f t="shared" si="251"/>
        <v>0</v>
      </c>
      <c r="H1662" s="14">
        <f t="shared" si="252"/>
        <v>2</v>
      </c>
      <c r="I1662" s="8">
        <f t="shared" si="253"/>
        <v>0</v>
      </c>
      <c r="J1662" s="8">
        <f t="shared" si="254"/>
        <v>8.3333333333333332E-3</v>
      </c>
      <c r="K1662" s="14">
        <f t="shared" si="257"/>
        <v>-2</v>
      </c>
      <c r="L1662" s="14">
        <f t="shared" si="258"/>
        <v>4</v>
      </c>
      <c r="M1662" s="8">
        <f t="shared" si="255"/>
        <v>-8.3333333333333332E-3</v>
      </c>
      <c r="N1662" s="8">
        <f t="shared" si="256"/>
        <v>1.6666666666666666E-2</v>
      </c>
      <c r="O1662" s="14">
        <f t="shared" si="259"/>
        <v>-2</v>
      </c>
      <c r="P1662" s="8">
        <f t="shared" si="260"/>
        <v>-8.2644628099173556E-3</v>
      </c>
    </row>
    <row r="1663" spans="1:16" x14ac:dyDescent="0.25">
      <c r="A1663" s="10">
        <v>43104</v>
      </c>
      <c r="B1663" s="11">
        <v>239.5</v>
      </c>
      <c r="C1663" s="11">
        <v>240</v>
      </c>
      <c r="D1663" s="11">
        <v>240</v>
      </c>
      <c r="E1663" s="11">
        <v>236.5</v>
      </c>
      <c r="F1663" s="12">
        <v>29179613</v>
      </c>
      <c r="G1663" s="14">
        <f t="shared" si="251"/>
        <v>0</v>
      </c>
      <c r="H1663" s="14">
        <f t="shared" si="252"/>
        <v>3.5</v>
      </c>
      <c r="I1663" s="8">
        <f t="shared" si="253"/>
        <v>0</v>
      </c>
      <c r="J1663" s="8">
        <f t="shared" si="254"/>
        <v>1.4583333333333334E-2</v>
      </c>
      <c r="K1663" s="14">
        <f t="shared" si="257"/>
        <v>0</v>
      </c>
      <c r="L1663" s="14">
        <f t="shared" si="258"/>
        <v>3.5</v>
      </c>
      <c r="M1663" s="8">
        <f t="shared" si="255"/>
        <v>0</v>
      </c>
      <c r="N1663" s="8">
        <f t="shared" si="256"/>
        <v>1.4583333333333334E-2</v>
      </c>
      <c r="O1663" s="14">
        <f t="shared" si="259"/>
        <v>0</v>
      </c>
      <c r="P1663" s="8">
        <f t="shared" si="260"/>
        <v>0</v>
      </c>
    </row>
    <row r="1664" spans="1:16" x14ac:dyDescent="0.25">
      <c r="A1664" s="10">
        <v>43103</v>
      </c>
      <c r="B1664" s="11">
        <v>237</v>
      </c>
      <c r="C1664" s="11">
        <v>236</v>
      </c>
      <c r="D1664" s="11">
        <v>238</v>
      </c>
      <c r="E1664" s="11">
        <v>235.5</v>
      </c>
      <c r="F1664" s="12">
        <v>31706091</v>
      </c>
      <c r="G1664" s="14">
        <f t="shared" si="251"/>
        <v>2</v>
      </c>
      <c r="H1664" s="14">
        <f t="shared" si="252"/>
        <v>0.5</v>
      </c>
      <c r="I1664" s="8">
        <f t="shared" si="253"/>
        <v>8.4745762711864406E-3</v>
      </c>
      <c r="J1664" s="8">
        <f t="shared" si="254"/>
        <v>2.1186440677966102E-3</v>
      </c>
      <c r="K1664" s="14">
        <f t="shared" si="257"/>
        <v>-1.5</v>
      </c>
      <c r="L1664" s="14">
        <f t="shared" si="258"/>
        <v>4</v>
      </c>
      <c r="M1664" s="8">
        <f t="shared" si="255"/>
        <v>-6.3559322033898309E-3</v>
      </c>
      <c r="N1664" s="8">
        <f t="shared" si="256"/>
        <v>1.6949152542372881E-2</v>
      </c>
      <c r="O1664" s="14">
        <f t="shared" si="259"/>
        <v>-3.5</v>
      </c>
      <c r="P1664" s="8">
        <f t="shared" si="260"/>
        <v>-1.4613778705636743E-2</v>
      </c>
    </row>
    <row r="1665" spans="1:16" x14ac:dyDescent="0.25">
      <c r="A1665" s="10">
        <v>43102</v>
      </c>
      <c r="B1665" s="11">
        <v>232.5</v>
      </c>
      <c r="C1665" s="11">
        <v>231.5</v>
      </c>
      <c r="D1665" s="11">
        <v>232.5</v>
      </c>
      <c r="E1665" s="11">
        <v>231</v>
      </c>
      <c r="F1665" s="12">
        <v>18055269</v>
      </c>
      <c r="G1665" s="14">
        <f t="shared" si="251"/>
        <v>1</v>
      </c>
      <c r="H1665" s="14">
        <f t="shared" si="252"/>
        <v>0.5</v>
      </c>
      <c r="I1665" s="8">
        <f t="shared" si="253"/>
        <v>4.3196544276457886E-3</v>
      </c>
      <c r="J1665" s="8">
        <f t="shared" si="254"/>
        <v>2.1598272138228943E-3</v>
      </c>
      <c r="K1665" s="14">
        <f t="shared" si="257"/>
        <v>-4.5</v>
      </c>
      <c r="L1665" s="14">
        <f t="shared" si="258"/>
        <v>6</v>
      </c>
      <c r="M1665" s="8">
        <f t="shared" si="255"/>
        <v>-1.9438444924406047E-2</v>
      </c>
      <c r="N1665" s="8">
        <f t="shared" si="256"/>
        <v>2.591792656587473E-2</v>
      </c>
      <c r="O1665" s="14">
        <f t="shared" si="259"/>
        <v>-5.5</v>
      </c>
      <c r="P1665" s="8">
        <f t="shared" si="260"/>
        <v>-2.3206751054852322E-2</v>
      </c>
    </row>
    <row r="1666" spans="1:16" x14ac:dyDescent="0.25">
      <c r="A1666" s="10">
        <v>43098</v>
      </c>
      <c r="B1666" s="11">
        <v>229.5</v>
      </c>
      <c r="C1666" s="11">
        <v>227.5</v>
      </c>
      <c r="D1666" s="11">
        <v>230</v>
      </c>
      <c r="E1666" s="11">
        <v>226.5</v>
      </c>
      <c r="F1666" s="12">
        <v>25610443</v>
      </c>
      <c r="G1666" s="14">
        <f t="shared" si="251"/>
        <v>2.5</v>
      </c>
      <c r="H1666" s="14">
        <f t="shared" si="252"/>
        <v>1</v>
      </c>
      <c r="I1666" s="8">
        <f t="shared" si="253"/>
        <v>1.098901098901099E-2</v>
      </c>
      <c r="J1666" s="8">
        <f t="shared" si="254"/>
        <v>4.3956043956043956E-3</v>
      </c>
      <c r="K1666" s="14">
        <f t="shared" si="257"/>
        <v>-2.5</v>
      </c>
      <c r="L1666" s="14">
        <f t="shared" si="258"/>
        <v>6</v>
      </c>
      <c r="M1666" s="8">
        <f t="shared" si="255"/>
        <v>-1.098901098901099E-2</v>
      </c>
      <c r="N1666" s="8">
        <f t="shared" si="256"/>
        <v>2.6373626373626374E-2</v>
      </c>
      <c r="O1666" s="14">
        <f t="shared" si="259"/>
        <v>-5</v>
      </c>
      <c r="P1666" s="8">
        <f t="shared" si="260"/>
        <v>-2.1505376344086023E-2</v>
      </c>
    </row>
    <row r="1667" spans="1:16" x14ac:dyDescent="0.25">
      <c r="A1667" s="10">
        <v>43097</v>
      </c>
      <c r="B1667" s="11">
        <v>226</v>
      </c>
      <c r="C1667" s="11">
        <v>226.5</v>
      </c>
      <c r="D1667" s="11">
        <v>228</v>
      </c>
      <c r="E1667" s="11">
        <v>225</v>
      </c>
      <c r="F1667" s="12">
        <v>24370371</v>
      </c>
      <c r="G1667" s="14">
        <f t="shared" si="251"/>
        <v>1.5</v>
      </c>
      <c r="H1667" s="14">
        <f t="shared" si="252"/>
        <v>1.5</v>
      </c>
      <c r="I1667" s="8">
        <f t="shared" si="253"/>
        <v>6.6225165562913907E-3</v>
      </c>
      <c r="J1667" s="8">
        <f t="shared" si="254"/>
        <v>6.6225165562913907E-3</v>
      </c>
      <c r="K1667" s="14">
        <f t="shared" si="257"/>
        <v>-1.5</v>
      </c>
      <c r="L1667" s="14">
        <f t="shared" si="258"/>
        <v>4.5</v>
      </c>
      <c r="M1667" s="8">
        <f t="shared" si="255"/>
        <v>-6.6225165562913907E-3</v>
      </c>
      <c r="N1667" s="8">
        <f t="shared" si="256"/>
        <v>1.9867549668874173E-2</v>
      </c>
      <c r="O1667" s="14">
        <f t="shared" si="259"/>
        <v>-3</v>
      </c>
      <c r="P1667" s="8">
        <f t="shared" si="260"/>
        <v>-1.3071895424836602E-2</v>
      </c>
    </row>
    <row r="1668" spans="1:16" x14ac:dyDescent="0.25">
      <c r="A1668" s="10">
        <v>43096</v>
      </c>
      <c r="B1668" s="11">
        <v>225</v>
      </c>
      <c r="C1668" s="11">
        <v>225</v>
      </c>
      <c r="D1668" s="11">
        <v>226</v>
      </c>
      <c r="E1668" s="11">
        <v>225</v>
      </c>
      <c r="F1668" s="12">
        <v>12515245</v>
      </c>
      <c r="G1668" s="14">
        <f t="shared" si="251"/>
        <v>1</v>
      </c>
      <c r="H1668" s="14">
        <f t="shared" si="252"/>
        <v>0</v>
      </c>
      <c r="I1668" s="8">
        <f t="shared" si="253"/>
        <v>4.4444444444444444E-3</v>
      </c>
      <c r="J1668" s="8">
        <f t="shared" si="254"/>
        <v>0</v>
      </c>
      <c r="K1668" s="14">
        <f t="shared" si="257"/>
        <v>0</v>
      </c>
      <c r="L1668" s="14">
        <f t="shared" si="258"/>
        <v>1</v>
      </c>
      <c r="M1668" s="8">
        <f t="shared" si="255"/>
        <v>0</v>
      </c>
      <c r="N1668" s="8">
        <f t="shared" si="256"/>
        <v>4.4444444444444444E-3</v>
      </c>
      <c r="O1668" s="14">
        <f t="shared" si="259"/>
        <v>-1</v>
      </c>
      <c r="P1668" s="8">
        <f t="shared" si="260"/>
        <v>-4.4247787610619468E-3</v>
      </c>
    </row>
    <row r="1669" spans="1:16" x14ac:dyDescent="0.25">
      <c r="A1669" s="10">
        <v>43095</v>
      </c>
      <c r="B1669" s="11">
        <v>226</v>
      </c>
      <c r="C1669" s="11">
        <v>229</v>
      </c>
      <c r="D1669" s="11">
        <v>229</v>
      </c>
      <c r="E1669" s="11">
        <v>225</v>
      </c>
      <c r="F1669" s="12">
        <v>13755843</v>
      </c>
      <c r="G1669" s="14">
        <f t="shared" ref="G1669:G1732" si="261">D1669-$C1669</f>
        <v>0</v>
      </c>
      <c r="H1669" s="14">
        <f t="shared" ref="H1669:H1732" si="262">$C1669-E1669</f>
        <v>4</v>
      </c>
      <c r="I1669" s="8">
        <f t="shared" ref="I1669:I1732" si="263">G1669/$C1669</f>
        <v>0</v>
      </c>
      <c r="J1669" s="8">
        <f t="shared" ref="J1669:J1732" si="264">H1669/$C1669</f>
        <v>1.7467248908296942E-2</v>
      </c>
      <c r="K1669" s="14">
        <f t="shared" si="257"/>
        <v>4</v>
      </c>
      <c r="L1669" s="14">
        <f t="shared" si="258"/>
        <v>0</v>
      </c>
      <c r="M1669" s="8">
        <f t="shared" ref="M1669:M1732" si="265">K1669/$C1669</f>
        <v>1.7467248908296942E-2</v>
      </c>
      <c r="N1669" s="8">
        <f t="shared" ref="N1669:N1732" si="266">L1669/$C1669</f>
        <v>0</v>
      </c>
      <c r="O1669" s="14">
        <f t="shared" si="259"/>
        <v>4</v>
      </c>
      <c r="P1669" s="8">
        <f t="shared" si="260"/>
        <v>1.7777777777777778E-2</v>
      </c>
    </row>
    <row r="1670" spans="1:16" x14ac:dyDescent="0.25">
      <c r="A1670" s="10">
        <v>43094</v>
      </c>
      <c r="B1670" s="11">
        <v>228.5</v>
      </c>
      <c r="C1670" s="11">
        <v>228</v>
      </c>
      <c r="D1670" s="11">
        <v>229.5</v>
      </c>
      <c r="E1670" s="11">
        <v>226.5</v>
      </c>
      <c r="F1670" s="12">
        <v>4579675</v>
      </c>
      <c r="G1670" s="14">
        <f t="shared" si="261"/>
        <v>1.5</v>
      </c>
      <c r="H1670" s="14">
        <f t="shared" si="262"/>
        <v>1.5</v>
      </c>
      <c r="I1670" s="8">
        <f t="shared" si="263"/>
        <v>6.5789473684210523E-3</v>
      </c>
      <c r="J1670" s="8">
        <f t="shared" si="264"/>
        <v>6.5789473684210523E-3</v>
      </c>
      <c r="K1670" s="14">
        <f t="shared" ref="K1670:K1733" si="267">D1670-$B1669</f>
        <v>3.5</v>
      </c>
      <c r="L1670" s="14">
        <f t="shared" ref="L1670:L1733" si="268">$B1669-E1670</f>
        <v>-0.5</v>
      </c>
      <c r="M1670" s="8">
        <f t="shared" si="265"/>
        <v>1.5350877192982455E-2</v>
      </c>
      <c r="N1670" s="8">
        <f t="shared" si="266"/>
        <v>-2.1929824561403508E-3</v>
      </c>
      <c r="O1670" s="14">
        <f t="shared" ref="O1670:O1733" si="269">C1670-B1669</f>
        <v>2</v>
      </c>
      <c r="P1670" s="8">
        <f t="shared" ref="P1670:P1733" si="270">O1670/B1669</f>
        <v>8.8495575221238937E-3</v>
      </c>
    </row>
    <row r="1671" spans="1:16" x14ac:dyDescent="0.25">
      <c r="A1671" s="10">
        <v>43091</v>
      </c>
      <c r="B1671" s="11">
        <v>228</v>
      </c>
      <c r="C1671" s="11">
        <v>225</v>
      </c>
      <c r="D1671" s="11">
        <v>227.5</v>
      </c>
      <c r="E1671" s="11">
        <v>224</v>
      </c>
      <c r="F1671" s="12">
        <v>19106483</v>
      </c>
      <c r="G1671" s="14">
        <f t="shared" si="261"/>
        <v>2.5</v>
      </c>
      <c r="H1671" s="14">
        <f t="shared" si="262"/>
        <v>1</v>
      </c>
      <c r="I1671" s="8">
        <f t="shared" si="263"/>
        <v>1.1111111111111112E-2</v>
      </c>
      <c r="J1671" s="8">
        <f t="shared" si="264"/>
        <v>4.4444444444444444E-3</v>
      </c>
      <c r="K1671" s="14">
        <f t="shared" si="267"/>
        <v>-1</v>
      </c>
      <c r="L1671" s="14">
        <f t="shared" si="268"/>
        <v>4.5</v>
      </c>
      <c r="M1671" s="8">
        <f t="shared" si="265"/>
        <v>-4.4444444444444444E-3</v>
      </c>
      <c r="N1671" s="8">
        <f t="shared" si="266"/>
        <v>0.02</v>
      </c>
      <c r="O1671" s="14">
        <f t="shared" si="269"/>
        <v>-3.5</v>
      </c>
      <c r="P1671" s="8">
        <f t="shared" si="270"/>
        <v>-1.5317286652078774E-2</v>
      </c>
    </row>
    <row r="1672" spans="1:16" x14ac:dyDescent="0.25">
      <c r="A1672" s="10">
        <v>43090</v>
      </c>
      <c r="B1672" s="11">
        <v>225</v>
      </c>
      <c r="C1672" s="11">
        <v>226.5</v>
      </c>
      <c r="D1672" s="11">
        <v>227</v>
      </c>
      <c r="E1672" s="11">
        <v>224.5</v>
      </c>
      <c r="F1672" s="12">
        <v>20826164</v>
      </c>
      <c r="G1672" s="14">
        <f t="shared" si="261"/>
        <v>0.5</v>
      </c>
      <c r="H1672" s="14">
        <f t="shared" si="262"/>
        <v>2</v>
      </c>
      <c r="I1672" s="8">
        <f t="shared" si="263"/>
        <v>2.2075055187637969E-3</v>
      </c>
      <c r="J1672" s="8">
        <f t="shared" si="264"/>
        <v>8.8300220750551876E-3</v>
      </c>
      <c r="K1672" s="14">
        <f t="shared" si="267"/>
        <v>-1</v>
      </c>
      <c r="L1672" s="14">
        <f t="shared" si="268"/>
        <v>3.5</v>
      </c>
      <c r="M1672" s="8">
        <f t="shared" si="265"/>
        <v>-4.4150110375275938E-3</v>
      </c>
      <c r="N1672" s="8">
        <f t="shared" si="266"/>
        <v>1.5452538631346579E-2</v>
      </c>
      <c r="O1672" s="14">
        <f t="shared" si="269"/>
        <v>-1.5</v>
      </c>
      <c r="P1672" s="8">
        <f t="shared" si="270"/>
        <v>-6.5789473684210523E-3</v>
      </c>
    </row>
    <row r="1673" spans="1:16" x14ac:dyDescent="0.25">
      <c r="A1673" s="10">
        <v>43089</v>
      </c>
      <c r="B1673" s="11">
        <v>224.5</v>
      </c>
      <c r="C1673" s="11">
        <v>225</v>
      </c>
      <c r="D1673" s="11">
        <v>225.5</v>
      </c>
      <c r="E1673" s="11">
        <v>223.5</v>
      </c>
      <c r="F1673" s="12">
        <v>34514333</v>
      </c>
      <c r="G1673" s="14">
        <f t="shared" si="261"/>
        <v>0.5</v>
      </c>
      <c r="H1673" s="14">
        <f t="shared" si="262"/>
        <v>1.5</v>
      </c>
      <c r="I1673" s="8">
        <f t="shared" si="263"/>
        <v>2.2222222222222222E-3</v>
      </c>
      <c r="J1673" s="8">
        <f t="shared" si="264"/>
        <v>6.6666666666666671E-3</v>
      </c>
      <c r="K1673" s="14">
        <f t="shared" si="267"/>
        <v>0.5</v>
      </c>
      <c r="L1673" s="14">
        <f t="shared" si="268"/>
        <v>1.5</v>
      </c>
      <c r="M1673" s="8">
        <f t="shared" si="265"/>
        <v>2.2222222222222222E-3</v>
      </c>
      <c r="N1673" s="8">
        <f t="shared" si="266"/>
        <v>6.6666666666666671E-3</v>
      </c>
      <c r="O1673" s="14">
        <f t="shared" si="269"/>
        <v>0</v>
      </c>
      <c r="P1673" s="8">
        <f t="shared" si="270"/>
        <v>0</v>
      </c>
    </row>
    <row r="1674" spans="1:16" x14ac:dyDescent="0.25">
      <c r="A1674" s="10">
        <v>43088</v>
      </c>
      <c r="B1674" s="11">
        <v>225</v>
      </c>
      <c r="C1674" s="11">
        <v>226.5</v>
      </c>
      <c r="D1674" s="11">
        <v>228.5</v>
      </c>
      <c r="E1674" s="11">
        <v>224</v>
      </c>
      <c r="F1674" s="12">
        <v>25899129</v>
      </c>
      <c r="G1674" s="14">
        <f t="shared" si="261"/>
        <v>2</v>
      </c>
      <c r="H1674" s="14">
        <f t="shared" si="262"/>
        <v>2.5</v>
      </c>
      <c r="I1674" s="8">
        <f t="shared" si="263"/>
        <v>8.8300220750551876E-3</v>
      </c>
      <c r="J1674" s="8">
        <f t="shared" si="264"/>
        <v>1.1037527593818985E-2</v>
      </c>
      <c r="K1674" s="14">
        <f t="shared" si="267"/>
        <v>4</v>
      </c>
      <c r="L1674" s="14">
        <f t="shared" si="268"/>
        <v>0.5</v>
      </c>
      <c r="M1674" s="8">
        <f t="shared" si="265"/>
        <v>1.7660044150110375E-2</v>
      </c>
      <c r="N1674" s="8">
        <f t="shared" si="266"/>
        <v>2.2075055187637969E-3</v>
      </c>
      <c r="O1674" s="14">
        <f t="shared" si="269"/>
        <v>2</v>
      </c>
      <c r="P1674" s="8">
        <f t="shared" si="270"/>
        <v>8.9086859688195987E-3</v>
      </c>
    </row>
    <row r="1675" spans="1:16" x14ac:dyDescent="0.25">
      <c r="A1675" s="10">
        <v>43087</v>
      </c>
      <c r="B1675" s="11">
        <v>227</v>
      </c>
      <c r="C1675" s="11">
        <v>227</v>
      </c>
      <c r="D1675" s="11">
        <v>228</v>
      </c>
      <c r="E1675" s="11">
        <v>226.5</v>
      </c>
      <c r="F1675" s="12">
        <v>15702664</v>
      </c>
      <c r="G1675" s="14">
        <f t="shared" si="261"/>
        <v>1</v>
      </c>
      <c r="H1675" s="14">
        <f t="shared" si="262"/>
        <v>0.5</v>
      </c>
      <c r="I1675" s="8">
        <f t="shared" si="263"/>
        <v>4.4052863436123352E-3</v>
      </c>
      <c r="J1675" s="8">
        <f t="shared" si="264"/>
        <v>2.2026431718061676E-3</v>
      </c>
      <c r="K1675" s="14">
        <f t="shared" si="267"/>
        <v>3</v>
      </c>
      <c r="L1675" s="14">
        <f t="shared" si="268"/>
        <v>-1.5</v>
      </c>
      <c r="M1675" s="8">
        <f t="shared" si="265"/>
        <v>1.3215859030837005E-2</v>
      </c>
      <c r="N1675" s="8">
        <f t="shared" si="266"/>
        <v>-6.6079295154185024E-3</v>
      </c>
      <c r="O1675" s="14">
        <f t="shared" si="269"/>
        <v>2</v>
      </c>
      <c r="P1675" s="8">
        <f t="shared" si="270"/>
        <v>8.8888888888888889E-3</v>
      </c>
    </row>
    <row r="1676" spans="1:16" x14ac:dyDescent="0.25">
      <c r="A1676" s="10">
        <v>43084</v>
      </c>
      <c r="B1676" s="11">
        <v>230</v>
      </c>
      <c r="C1676" s="11">
        <v>228.5</v>
      </c>
      <c r="D1676" s="11">
        <v>230</v>
      </c>
      <c r="E1676" s="11">
        <v>226.5</v>
      </c>
      <c r="F1676" s="12">
        <v>42725779</v>
      </c>
      <c r="G1676" s="14">
        <f t="shared" si="261"/>
        <v>1.5</v>
      </c>
      <c r="H1676" s="14">
        <f t="shared" si="262"/>
        <v>2</v>
      </c>
      <c r="I1676" s="8">
        <f t="shared" si="263"/>
        <v>6.5645514223194746E-3</v>
      </c>
      <c r="J1676" s="8">
        <f t="shared" si="264"/>
        <v>8.7527352297592995E-3</v>
      </c>
      <c r="K1676" s="14">
        <f t="shared" si="267"/>
        <v>3</v>
      </c>
      <c r="L1676" s="14">
        <f t="shared" si="268"/>
        <v>0.5</v>
      </c>
      <c r="M1676" s="8">
        <f t="shared" si="265"/>
        <v>1.3129102844638949E-2</v>
      </c>
      <c r="N1676" s="8">
        <f t="shared" si="266"/>
        <v>2.1881838074398249E-3</v>
      </c>
      <c r="O1676" s="14">
        <f t="shared" si="269"/>
        <v>1.5</v>
      </c>
      <c r="P1676" s="8">
        <f t="shared" si="270"/>
        <v>6.6079295154185024E-3</v>
      </c>
    </row>
    <row r="1677" spans="1:16" x14ac:dyDescent="0.25">
      <c r="A1677" s="10">
        <v>43083</v>
      </c>
      <c r="B1677" s="11">
        <v>230.5</v>
      </c>
      <c r="C1677" s="11">
        <v>228</v>
      </c>
      <c r="D1677" s="11">
        <v>230.5</v>
      </c>
      <c r="E1677" s="11">
        <v>227.5</v>
      </c>
      <c r="F1677" s="12">
        <v>17263313</v>
      </c>
      <c r="G1677" s="14">
        <f t="shared" si="261"/>
        <v>2.5</v>
      </c>
      <c r="H1677" s="14">
        <f t="shared" si="262"/>
        <v>0.5</v>
      </c>
      <c r="I1677" s="8">
        <f t="shared" si="263"/>
        <v>1.0964912280701754E-2</v>
      </c>
      <c r="J1677" s="8">
        <f t="shared" si="264"/>
        <v>2.1929824561403508E-3</v>
      </c>
      <c r="K1677" s="14">
        <f t="shared" si="267"/>
        <v>0.5</v>
      </c>
      <c r="L1677" s="14">
        <f t="shared" si="268"/>
        <v>2.5</v>
      </c>
      <c r="M1677" s="8">
        <f t="shared" si="265"/>
        <v>2.1929824561403508E-3</v>
      </c>
      <c r="N1677" s="8">
        <f t="shared" si="266"/>
        <v>1.0964912280701754E-2</v>
      </c>
      <c r="O1677" s="14">
        <f t="shared" si="269"/>
        <v>-2</v>
      </c>
      <c r="P1677" s="8">
        <f t="shared" si="270"/>
        <v>-8.6956521739130436E-3</v>
      </c>
    </row>
    <row r="1678" spans="1:16" x14ac:dyDescent="0.25">
      <c r="A1678" s="10">
        <v>43082</v>
      </c>
      <c r="B1678" s="11">
        <v>227</v>
      </c>
      <c r="C1678" s="11">
        <v>227.5</v>
      </c>
      <c r="D1678" s="11">
        <v>228</v>
      </c>
      <c r="E1678" s="11">
        <v>226.5</v>
      </c>
      <c r="F1678" s="12">
        <v>19619331</v>
      </c>
      <c r="G1678" s="14">
        <f t="shared" si="261"/>
        <v>0.5</v>
      </c>
      <c r="H1678" s="14">
        <f t="shared" si="262"/>
        <v>1</v>
      </c>
      <c r="I1678" s="8">
        <f t="shared" si="263"/>
        <v>2.1978021978021978E-3</v>
      </c>
      <c r="J1678" s="8">
        <f t="shared" si="264"/>
        <v>4.3956043956043956E-3</v>
      </c>
      <c r="K1678" s="14">
        <f t="shared" si="267"/>
        <v>-2.5</v>
      </c>
      <c r="L1678" s="14">
        <f t="shared" si="268"/>
        <v>4</v>
      </c>
      <c r="M1678" s="8">
        <f t="shared" si="265"/>
        <v>-1.098901098901099E-2</v>
      </c>
      <c r="N1678" s="8">
        <f t="shared" si="266"/>
        <v>1.7582417582417582E-2</v>
      </c>
      <c r="O1678" s="14">
        <f t="shared" si="269"/>
        <v>-3</v>
      </c>
      <c r="P1678" s="8">
        <f t="shared" si="270"/>
        <v>-1.3015184381778741E-2</v>
      </c>
    </row>
    <row r="1679" spans="1:16" x14ac:dyDescent="0.25">
      <c r="A1679" s="10">
        <v>43081</v>
      </c>
      <c r="B1679" s="11">
        <v>227.5</v>
      </c>
      <c r="C1679" s="11">
        <v>229.5</v>
      </c>
      <c r="D1679" s="11">
        <v>229.5</v>
      </c>
      <c r="E1679" s="11">
        <v>225</v>
      </c>
      <c r="F1679" s="12">
        <v>28188584</v>
      </c>
      <c r="G1679" s="14">
        <f t="shared" si="261"/>
        <v>0</v>
      </c>
      <c r="H1679" s="14">
        <f t="shared" si="262"/>
        <v>4.5</v>
      </c>
      <c r="I1679" s="8">
        <f t="shared" si="263"/>
        <v>0</v>
      </c>
      <c r="J1679" s="8">
        <f t="shared" si="264"/>
        <v>1.9607843137254902E-2</v>
      </c>
      <c r="K1679" s="14">
        <f t="shared" si="267"/>
        <v>2.5</v>
      </c>
      <c r="L1679" s="14">
        <f t="shared" si="268"/>
        <v>2</v>
      </c>
      <c r="M1679" s="8">
        <f t="shared" si="265"/>
        <v>1.0893246187363835E-2</v>
      </c>
      <c r="N1679" s="8">
        <f t="shared" si="266"/>
        <v>8.7145969498910684E-3</v>
      </c>
      <c r="O1679" s="14">
        <f t="shared" si="269"/>
        <v>2.5</v>
      </c>
      <c r="P1679" s="8">
        <f t="shared" si="270"/>
        <v>1.1013215859030838E-2</v>
      </c>
    </row>
    <row r="1680" spans="1:16" x14ac:dyDescent="0.25">
      <c r="A1680" s="10">
        <v>43080</v>
      </c>
      <c r="B1680" s="11">
        <v>227.5</v>
      </c>
      <c r="C1680" s="11">
        <v>228.5</v>
      </c>
      <c r="D1680" s="11">
        <v>229</v>
      </c>
      <c r="E1680" s="11">
        <v>227</v>
      </c>
      <c r="F1680" s="12">
        <v>20649609</v>
      </c>
      <c r="G1680" s="14">
        <f t="shared" si="261"/>
        <v>0.5</v>
      </c>
      <c r="H1680" s="14">
        <f t="shared" si="262"/>
        <v>1.5</v>
      </c>
      <c r="I1680" s="8">
        <f t="shared" si="263"/>
        <v>2.1881838074398249E-3</v>
      </c>
      <c r="J1680" s="8">
        <f t="shared" si="264"/>
        <v>6.5645514223194746E-3</v>
      </c>
      <c r="K1680" s="14">
        <f t="shared" si="267"/>
        <v>1.5</v>
      </c>
      <c r="L1680" s="14">
        <f t="shared" si="268"/>
        <v>0.5</v>
      </c>
      <c r="M1680" s="8">
        <f t="shared" si="265"/>
        <v>6.5645514223194746E-3</v>
      </c>
      <c r="N1680" s="8">
        <f t="shared" si="266"/>
        <v>2.1881838074398249E-3</v>
      </c>
      <c r="O1680" s="14">
        <f t="shared" si="269"/>
        <v>1</v>
      </c>
      <c r="P1680" s="8">
        <f t="shared" si="270"/>
        <v>4.3956043956043956E-3</v>
      </c>
    </row>
    <row r="1681" spans="1:16" x14ac:dyDescent="0.25">
      <c r="A1681" s="10">
        <v>43077</v>
      </c>
      <c r="B1681" s="11">
        <v>227</v>
      </c>
      <c r="C1681" s="11">
        <v>231</v>
      </c>
      <c r="D1681" s="11">
        <v>231</v>
      </c>
      <c r="E1681" s="11">
        <v>224.5</v>
      </c>
      <c r="F1681" s="12">
        <v>38183260</v>
      </c>
      <c r="G1681" s="14">
        <f t="shared" si="261"/>
        <v>0</v>
      </c>
      <c r="H1681" s="14">
        <f t="shared" si="262"/>
        <v>6.5</v>
      </c>
      <c r="I1681" s="8">
        <f t="shared" si="263"/>
        <v>0</v>
      </c>
      <c r="J1681" s="8">
        <f t="shared" si="264"/>
        <v>2.813852813852814E-2</v>
      </c>
      <c r="K1681" s="14">
        <f t="shared" si="267"/>
        <v>3.5</v>
      </c>
      <c r="L1681" s="14">
        <f t="shared" si="268"/>
        <v>3</v>
      </c>
      <c r="M1681" s="8">
        <f t="shared" si="265"/>
        <v>1.5151515151515152E-2</v>
      </c>
      <c r="N1681" s="8">
        <f t="shared" si="266"/>
        <v>1.2987012987012988E-2</v>
      </c>
      <c r="O1681" s="14">
        <f t="shared" si="269"/>
        <v>3.5</v>
      </c>
      <c r="P1681" s="8">
        <f t="shared" si="270"/>
        <v>1.5384615384615385E-2</v>
      </c>
    </row>
    <row r="1682" spans="1:16" x14ac:dyDescent="0.25">
      <c r="A1682" s="10">
        <v>43076</v>
      </c>
      <c r="B1682" s="11">
        <v>226.5</v>
      </c>
      <c r="C1682" s="11">
        <v>226.5</v>
      </c>
      <c r="D1682" s="11">
        <v>226.5</v>
      </c>
      <c r="E1682" s="11">
        <v>222.5</v>
      </c>
      <c r="F1682" s="12">
        <v>41619903</v>
      </c>
      <c r="G1682" s="14">
        <f t="shared" si="261"/>
        <v>0</v>
      </c>
      <c r="H1682" s="14">
        <f t="shared" si="262"/>
        <v>4</v>
      </c>
      <c r="I1682" s="8">
        <f t="shared" si="263"/>
        <v>0</v>
      </c>
      <c r="J1682" s="8">
        <f t="shared" si="264"/>
        <v>1.7660044150110375E-2</v>
      </c>
      <c r="K1682" s="14">
        <f t="shared" si="267"/>
        <v>-0.5</v>
      </c>
      <c r="L1682" s="14">
        <f t="shared" si="268"/>
        <v>4.5</v>
      </c>
      <c r="M1682" s="8">
        <f t="shared" si="265"/>
        <v>-2.2075055187637969E-3</v>
      </c>
      <c r="N1682" s="8">
        <f t="shared" si="266"/>
        <v>1.9867549668874173E-2</v>
      </c>
      <c r="O1682" s="14">
        <f t="shared" si="269"/>
        <v>-0.5</v>
      </c>
      <c r="P1682" s="8">
        <f t="shared" si="270"/>
        <v>-2.2026431718061676E-3</v>
      </c>
    </row>
    <row r="1683" spans="1:16" x14ac:dyDescent="0.25">
      <c r="A1683" s="10">
        <v>43075</v>
      </c>
      <c r="B1683" s="11">
        <v>227</v>
      </c>
      <c r="C1683" s="11">
        <v>228</v>
      </c>
      <c r="D1683" s="11">
        <v>229.5</v>
      </c>
      <c r="E1683" s="11">
        <v>226.5</v>
      </c>
      <c r="F1683" s="12">
        <v>34031690</v>
      </c>
      <c r="G1683" s="14">
        <f t="shared" si="261"/>
        <v>1.5</v>
      </c>
      <c r="H1683" s="14">
        <f t="shared" si="262"/>
        <v>1.5</v>
      </c>
      <c r="I1683" s="8">
        <f t="shared" si="263"/>
        <v>6.5789473684210523E-3</v>
      </c>
      <c r="J1683" s="8">
        <f t="shared" si="264"/>
        <v>6.5789473684210523E-3</v>
      </c>
      <c r="K1683" s="14">
        <f t="shared" si="267"/>
        <v>3</v>
      </c>
      <c r="L1683" s="14">
        <f t="shared" si="268"/>
        <v>0</v>
      </c>
      <c r="M1683" s="8">
        <f t="shared" si="265"/>
        <v>1.3157894736842105E-2</v>
      </c>
      <c r="N1683" s="8">
        <f t="shared" si="266"/>
        <v>0</v>
      </c>
      <c r="O1683" s="14">
        <f t="shared" si="269"/>
        <v>1.5</v>
      </c>
      <c r="P1683" s="8">
        <f t="shared" si="270"/>
        <v>6.6225165562913907E-3</v>
      </c>
    </row>
    <row r="1684" spans="1:16" x14ac:dyDescent="0.25">
      <c r="A1684" s="10">
        <v>43074</v>
      </c>
      <c r="B1684" s="11">
        <v>229.5</v>
      </c>
      <c r="C1684" s="11">
        <v>231</v>
      </c>
      <c r="D1684" s="11">
        <v>231</v>
      </c>
      <c r="E1684" s="11">
        <v>228.5</v>
      </c>
      <c r="F1684" s="12">
        <v>30189765</v>
      </c>
      <c r="G1684" s="14">
        <f t="shared" si="261"/>
        <v>0</v>
      </c>
      <c r="H1684" s="14">
        <f t="shared" si="262"/>
        <v>2.5</v>
      </c>
      <c r="I1684" s="8">
        <f t="shared" si="263"/>
        <v>0</v>
      </c>
      <c r="J1684" s="8">
        <f t="shared" si="264"/>
        <v>1.0822510822510822E-2</v>
      </c>
      <c r="K1684" s="14">
        <f t="shared" si="267"/>
        <v>4</v>
      </c>
      <c r="L1684" s="14">
        <f t="shared" si="268"/>
        <v>-1.5</v>
      </c>
      <c r="M1684" s="8">
        <f t="shared" si="265"/>
        <v>1.7316017316017316E-2</v>
      </c>
      <c r="N1684" s="8">
        <f t="shared" si="266"/>
        <v>-6.4935064935064939E-3</v>
      </c>
      <c r="O1684" s="14">
        <f t="shared" si="269"/>
        <v>4</v>
      </c>
      <c r="P1684" s="8">
        <f t="shared" si="270"/>
        <v>1.7621145374449341E-2</v>
      </c>
    </row>
    <row r="1685" spans="1:16" x14ac:dyDescent="0.25">
      <c r="A1685" s="10">
        <v>43073</v>
      </c>
      <c r="B1685" s="11">
        <v>234</v>
      </c>
      <c r="C1685" s="11">
        <v>232.5</v>
      </c>
      <c r="D1685" s="11">
        <v>234.5</v>
      </c>
      <c r="E1685" s="11">
        <v>231</v>
      </c>
      <c r="F1685" s="12">
        <v>22939032</v>
      </c>
      <c r="G1685" s="14">
        <f t="shared" si="261"/>
        <v>2</v>
      </c>
      <c r="H1685" s="14">
        <f t="shared" si="262"/>
        <v>1.5</v>
      </c>
      <c r="I1685" s="8">
        <f t="shared" si="263"/>
        <v>8.6021505376344086E-3</v>
      </c>
      <c r="J1685" s="8">
        <f t="shared" si="264"/>
        <v>6.4516129032258064E-3</v>
      </c>
      <c r="K1685" s="14">
        <f t="shared" si="267"/>
        <v>5</v>
      </c>
      <c r="L1685" s="14">
        <f t="shared" si="268"/>
        <v>-1.5</v>
      </c>
      <c r="M1685" s="8">
        <f t="shared" si="265"/>
        <v>2.1505376344086023E-2</v>
      </c>
      <c r="N1685" s="8">
        <f t="shared" si="266"/>
        <v>-6.4516129032258064E-3</v>
      </c>
      <c r="O1685" s="14">
        <f t="shared" si="269"/>
        <v>3</v>
      </c>
      <c r="P1685" s="8">
        <f t="shared" si="270"/>
        <v>1.3071895424836602E-2</v>
      </c>
    </row>
    <row r="1686" spans="1:16" x14ac:dyDescent="0.25">
      <c r="A1686" s="10">
        <v>43070</v>
      </c>
      <c r="B1686" s="11">
        <v>231</v>
      </c>
      <c r="C1686" s="11">
        <v>228.5</v>
      </c>
      <c r="D1686" s="11">
        <v>233.5</v>
      </c>
      <c r="E1686" s="11">
        <v>227.5</v>
      </c>
      <c r="F1686" s="12">
        <v>38356265</v>
      </c>
      <c r="G1686" s="14">
        <f t="shared" si="261"/>
        <v>5</v>
      </c>
      <c r="H1686" s="14">
        <f t="shared" si="262"/>
        <v>1</v>
      </c>
      <c r="I1686" s="8">
        <f t="shared" si="263"/>
        <v>2.1881838074398249E-2</v>
      </c>
      <c r="J1686" s="8">
        <f t="shared" si="264"/>
        <v>4.3763676148796497E-3</v>
      </c>
      <c r="K1686" s="14">
        <f t="shared" si="267"/>
        <v>-0.5</v>
      </c>
      <c r="L1686" s="14">
        <f t="shared" si="268"/>
        <v>6.5</v>
      </c>
      <c r="M1686" s="8">
        <f t="shared" si="265"/>
        <v>-2.1881838074398249E-3</v>
      </c>
      <c r="N1686" s="8">
        <f t="shared" si="266"/>
        <v>2.8446389496717725E-2</v>
      </c>
      <c r="O1686" s="14">
        <f t="shared" si="269"/>
        <v>-5.5</v>
      </c>
      <c r="P1686" s="8">
        <f t="shared" si="270"/>
        <v>-2.3504273504273504E-2</v>
      </c>
    </row>
    <row r="1687" spans="1:16" x14ac:dyDescent="0.25">
      <c r="A1687" s="10">
        <v>43069</v>
      </c>
      <c r="B1687" s="11">
        <v>226</v>
      </c>
      <c r="C1687" s="11">
        <v>226.5</v>
      </c>
      <c r="D1687" s="11">
        <v>230.5</v>
      </c>
      <c r="E1687" s="11">
        <v>226</v>
      </c>
      <c r="F1687" s="12">
        <v>112262770</v>
      </c>
      <c r="G1687" s="14">
        <f t="shared" si="261"/>
        <v>4</v>
      </c>
      <c r="H1687" s="14">
        <f t="shared" si="262"/>
        <v>0.5</v>
      </c>
      <c r="I1687" s="8">
        <f t="shared" si="263"/>
        <v>1.7660044150110375E-2</v>
      </c>
      <c r="J1687" s="8">
        <f t="shared" si="264"/>
        <v>2.2075055187637969E-3</v>
      </c>
      <c r="K1687" s="14">
        <f t="shared" si="267"/>
        <v>-0.5</v>
      </c>
      <c r="L1687" s="14">
        <f t="shared" si="268"/>
        <v>5</v>
      </c>
      <c r="M1687" s="8">
        <f t="shared" si="265"/>
        <v>-2.2075055187637969E-3</v>
      </c>
      <c r="N1687" s="8">
        <f t="shared" si="266"/>
        <v>2.2075055187637971E-2</v>
      </c>
      <c r="O1687" s="14">
        <f t="shared" si="269"/>
        <v>-4.5</v>
      </c>
      <c r="P1687" s="8">
        <f t="shared" si="270"/>
        <v>-1.948051948051948E-2</v>
      </c>
    </row>
    <row r="1688" spans="1:16" x14ac:dyDescent="0.25">
      <c r="A1688" s="10">
        <v>43068</v>
      </c>
      <c r="B1688" s="11">
        <v>234.5</v>
      </c>
      <c r="C1688" s="11">
        <v>235</v>
      </c>
      <c r="D1688" s="11">
        <v>236</v>
      </c>
      <c r="E1688" s="11">
        <v>234.5</v>
      </c>
      <c r="F1688" s="12">
        <v>26535797</v>
      </c>
      <c r="G1688" s="14">
        <f t="shared" si="261"/>
        <v>1</v>
      </c>
      <c r="H1688" s="14">
        <f t="shared" si="262"/>
        <v>0.5</v>
      </c>
      <c r="I1688" s="8">
        <f t="shared" si="263"/>
        <v>4.2553191489361703E-3</v>
      </c>
      <c r="J1688" s="8">
        <f t="shared" si="264"/>
        <v>2.1276595744680851E-3</v>
      </c>
      <c r="K1688" s="14">
        <f t="shared" si="267"/>
        <v>10</v>
      </c>
      <c r="L1688" s="14">
        <f t="shared" si="268"/>
        <v>-8.5</v>
      </c>
      <c r="M1688" s="8">
        <f t="shared" si="265"/>
        <v>4.2553191489361701E-2</v>
      </c>
      <c r="N1688" s="8">
        <f t="shared" si="266"/>
        <v>-3.6170212765957444E-2</v>
      </c>
      <c r="O1688" s="14">
        <f t="shared" si="269"/>
        <v>9</v>
      </c>
      <c r="P1688" s="8">
        <f t="shared" si="270"/>
        <v>3.9823008849557522E-2</v>
      </c>
    </row>
    <row r="1689" spans="1:16" x14ac:dyDescent="0.25">
      <c r="A1689" s="10">
        <v>43067</v>
      </c>
      <c r="B1689" s="11">
        <v>234</v>
      </c>
      <c r="C1689" s="11">
        <v>234.5</v>
      </c>
      <c r="D1689" s="11">
        <v>235</v>
      </c>
      <c r="E1689" s="11">
        <v>233</v>
      </c>
      <c r="F1689" s="12">
        <v>47834178</v>
      </c>
      <c r="G1689" s="14">
        <f t="shared" si="261"/>
        <v>0.5</v>
      </c>
      <c r="H1689" s="14">
        <f t="shared" si="262"/>
        <v>1.5</v>
      </c>
      <c r="I1689" s="8">
        <f t="shared" si="263"/>
        <v>2.1321961620469083E-3</v>
      </c>
      <c r="J1689" s="8">
        <f t="shared" si="264"/>
        <v>6.3965884861407248E-3</v>
      </c>
      <c r="K1689" s="14">
        <f t="shared" si="267"/>
        <v>0.5</v>
      </c>
      <c r="L1689" s="14">
        <f t="shared" si="268"/>
        <v>1.5</v>
      </c>
      <c r="M1689" s="8">
        <f t="shared" si="265"/>
        <v>2.1321961620469083E-3</v>
      </c>
      <c r="N1689" s="8">
        <f t="shared" si="266"/>
        <v>6.3965884861407248E-3</v>
      </c>
      <c r="O1689" s="14">
        <f t="shared" si="269"/>
        <v>0</v>
      </c>
      <c r="P1689" s="8">
        <f t="shared" si="270"/>
        <v>0</v>
      </c>
    </row>
    <row r="1690" spans="1:16" x14ac:dyDescent="0.25">
      <c r="A1690" s="10">
        <v>43066</v>
      </c>
      <c r="B1690" s="11">
        <v>237</v>
      </c>
      <c r="C1690" s="11">
        <v>240</v>
      </c>
      <c r="D1690" s="11">
        <v>240</v>
      </c>
      <c r="E1690" s="11">
        <v>237</v>
      </c>
      <c r="F1690" s="12">
        <v>32247327</v>
      </c>
      <c r="G1690" s="14">
        <f t="shared" si="261"/>
        <v>0</v>
      </c>
      <c r="H1690" s="14">
        <f t="shared" si="262"/>
        <v>3</v>
      </c>
      <c r="I1690" s="8">
        <f t="shared" si="263"/>
        <v>0</v>
      </c>
      <c r="J1690" s="8">
        <f t="shared" si="264"/>
        <v>1.2500000000000001E-2</v>
      </c>
      <c r="K1690" s="14">
        <f t="shared" si="267"/>
        <v>6</v>
      </c>
      <c r="L1690" s="14">
        <f t="shared" si="268"/>
        <v>-3</v>
      </c>
      <c r="M1690" s="8">
        <f t="shared" si="265"/>
        <v>2.5000000000000001E-2</v>
      </c>
      <c r="N1690" s="8">
        <f t="shared" si="266"/>
        <v>-1.2500000000000001E-2</v>
      </c>
      <c r="O1690" s="14">
        <f t="shared" si="269"/>
        <v>6</v>
      </c>
      <c r="P1690" s="8">
        <f t="shared" si="270"/>
        <v>2.564102564102564E-2</v>
      </c>
    </row>
    <row r="1691" spans="1:16" x14ac:dyDescent="0.25">
      <c r="A1691" s="10">
        <v>43063</v>
      </c>
      <c r="B1691" s="11">
        <v>244</v>
      </c>
      <c r="C1691" s="11">
        <v>242</v>
      </c>
      <c r="D1691" s="11">
        <v>244.5</v>
      </c>
      <c r="E1691" s="11">
        <v>241.5</v>
      </c>
      <c r="F1691" s="12">
        <v>11404453</v>
      </c>
      <c r="G1691" s="14">
        <f t="shared" si="261"/>
        <v>2.5</v>
      </c>
      <c r="H1691" s="14">
        <f t="shared" si="262"/>
        <v>0.5</v>
      </c>
      <c r="I1691" s="8">
        <f t="shared" si="263"/>
        <v>1.0330578512396695E-2</v>
      </c>
      <c r="J1691" s="8">
        <f t="shared" si="264"/>
        <v>2.0661157024793389E-3</v>
      </c>
      <c r="K1691" s="14">
        <f t="shared" si="267"/>
        <v>7.5</v>
      </c>
      <c r="L1691" s="14">
        <f t="shared" si="268"/>
        <v>-4.5</v>
      </c>
      <c r="M1691" s="8">
        <f t="shared" si="265"/>
        <v>3.0991735537190084E-2</v>
      </c>
      <c r="N1691" s="8">
        <f t="shared" si="266"/>
        <v>-1.859504132231405E-2</v>
      </c>
      <c r="O1691" s="14">
        <f t="shared" si="269"/>
        <v>5</v>
      </c>
      <c r="P1691" s="8">
        <f t="shared" si="270"/>
        <v>2.1097046413502109E-2</v>
      </c>
    </row>
    <row r="1692" spans="1:16" x14ac:dyDescent="0.25">
      <c r="A1692" s="10">
        <v>43062</v>
      </c>
      <c r="B1692" s="11">
        <v>242.5</v>
      </c>
      <c r="C1692" s="11">
        <v>242</v>
      </c>
      <c r="D1692" s="11">
        <v>243.5</v>
      </c>
      <c r="E1692" s="11">
        <v>241.5</v>
      </c>
      <c r="F1692" s="12">
        <v>9562763</v>
      </c>
      <c r="G1692" s="14">
        <f t="shared" si="261"/>
        <v>1.5</v>
      </c>
      <c r="H1692" s="14">
        <f t="shared" si="262"/>
        <v>0.5</v>
      </c>
      <c r="I1692" s="8">
        <f t="shared" si="263"/>
        <v>6.1983471074380167E-3</v>
      </c>
      <c r="J1692" s="8">
        <f t="shared" si="264"/>
        <v>2.0661157024793389E-3</v>
      </c>
      <c r="K1692" s="14">
        <f t="shared" si="267"/>
        <v>-0.5</v>
      </c>
      <c r="L1692" s="14">
        <f t="shared" si="268"/>
        <v>2.5</v>
      </c>
      <c r="M1692" s="8">
        <f t="shared" si="265"/>
        <v>-2.0661157024793389E-3</v>
      </c>
      <c r="N1692" s="8">
        <f t="shared" si="266"/>
        <v>1.0330578512396695E-2</v>
      </c>
      <c r="O1692" s="14">
        <f t="shared" si="269"/>
        <v>-2</v>
      </c>
      <c r="P1692" s="8">
        <f t="shared" si="270"/>
        <v>-8.1967213114754103E-3</v>
      </c>
    </row>
    <row r="1693" spans="1:16" x14ac:dyDescent="0.25">
      <c r="A1693" s="10">
        <v>43061</v>
      </c>
      <c r="B1693" s="11">
        <v>241.5</v>
      </c>
      <c r="C1693" s="11">
        <v>244.5</v>
      </c>
      <c r="D1693" s="11">
        <v>244.5</v>
      </c>
      <c r="E1693" s="11">
        <v>242</v>
      </c>
      <c r="F1693" s="12">
        <v>27251431</v>
      </c>
      <c r="G1693" s="14">
        <f t="shared" si="261"/>
        <v>0</v>
      </c>
      <c r="H1693" s="14">
        <f t="shared" si="262"/>
        <v>2.5</v>
      </c>
      <c r="I1693" s="8">
        <f t="shared" si="263"/>
        <v>0</v>
      </c>
      <c r="J1693" s="8">
        <f t="shared" si="264"/>
        <v>1.0224948875255624E-2</v>
      </c>
      <c r="K1693" s="14">
        <f t="shared" si="267"/>
        <v>2</v>
      </c>
      <c r="L1693" s="14">
        <f t="shared" si="268"/>
        <v>0.5</v>
      </c>
      <c r="M1693" s="8">
        <f t="shared" si="265"/>
        <v>8.1799591002044997E-3</v>
      </c>
      <c r="N1693" s="8">
        <f t="shared" si="266"/>
        <v>2.0449897750511249E-3</v>
      </c>
      <c r="O1693" s="14">
        <f t="shared" si="269"/>
        <v>2</v>
      </c>
      <c r="P1693" s="8">
        <f t="shared" si="270"/>
        <v>8.2474226804123713E-3</v>
      </c>
    </row>
    <row r="1694" spans="1:16" x14ac:dyDescent="0.25">
      <c r="A1694" s="10">
        <v>43060</v>
      </c>
      <c r="B1694" s="11">
        <v>243</v>
      </c>
      <c r="C1694" s="11">
        <v>240</v>
      </c>
      <c r="D1694" s="11">
        <v>243</v>
      </c>
      <c r="E1694" s="11">
        <v>239.5</v>
      </c>
      <c r="F1694" s="12">
        <v>22878024</v>
      </c>
      <c r="G1694" s="14">
        <f t="shared" si="261"/>
        <v>3</v>
      </c>
      <c r="H1694" s="14">
        <f t="shared" si="262"/>
        <v>0.5</v>
      </c>
      <c r="I1694" s="8">
        <f t="shared" si="263"/>
        <v>1.2500000000000001E-2</v>
      </c>
      <c r="J1694" s="8">
        <f t="shared" si="264"/>
        <v>2.0833333333333333E-3</v>
      </c>
      <c r="K1694" s="14">
        <f t="shared" si="267"/>
        <v>1.5</v>
      </c>
      <c r="L1694" s="14">
        <f t="shared" si="268"/>
        <v>2</v>
      </c>
      <c r="M1694" s="8">
        <f t="shared" si="265"/>
        <v>6.2500000000000003E-3</v>
      </c>
      <c r="N1694" s="8">
        <f t="shared" si="266"/>
        <v>8.3333333333333332E-3</v>
      </c>
      <c r="O1694" s="14">
        <f t="shared" si="269"/>
        <v>-1.5</v>
      </c>
      <c r="P1694" s="8">
        <f t="shared" si="270"/>
        <v>-6.2111801242236021E-3</v>
      </c>
    </row>
    <row r="1695" spans="1:16" x14ac:dyDescent="0.25">
      <c r="A1695" s="10">
        <v>43059</v>
      </c>
      <c r="B1695" s="11">
        <v>238.5</v>
      </c>
      <c r="C1695" s="11">
        <v>241</v>
      </c>
      <c r="D1695" s="11">
        <v>241.5</v>
      </c>
      <c r="E1695" s="11">
        <v>238</v>
      </c>
      <c r="F1695" s="12">
        <v>19811271</v>
      </c>
      <c r="G1695" s="14">
        <f t="shared" si="261"/>
        <v>0.5</v>
      </c>
      <c r="H1695" s="14">
        <f t="shared" si="262"/>
        <v>3</v>
      </c>
      <c r="I1695" s="8">
        <f t="shared" si="263"/>
        <v>2.0746887966804979E-3</v>
      </c>
      <c r="J1695" s="8">
        <f t="shared" si="264"/>
        <v>1.2448132780082987E-2</v>
      </c>
      <c r="K1695" s="14">
        <f t="shared" si="267"/>
        <v>-1.5</v>
      </c>
      <c r="L1695" s="14">
        <f t="shared" si="268"/>
        <v>5</v>
      </c>
      <c r="M1695" s="8">
        <f t="shared" si="265"/>
        <v>-6.2240663900414933E-3</v>
      </c>
      <c r="N1695" s="8">
        <f t="shared" si="266"/>
        <v>2.0746887966804978E-2</v>
      </c>
      <c r="O1695" s="14">
        <f t="shared" si="269"/>
        <v>-2</v>
      </c>
      <c r="P1695" s="8">
        <f t="shared" si="270"/>
        <v>-8.23045267489712E-3</v>
      </c>
    </row>
    <row r="1696" spans="1:16" x14ac:dyDescent="0.25">
      <c r="A1696" s="10">
        <v>43056</v>
      </c>
      <c r="B1696" s="11">
        <v>241.5</v>
      </c>
      <c r="C1696" s="11">
        <v>240.5</v>
      </c>
      <c r="D1696" s="11">
        <v>242.5</v>
      </c>
      <c r="E1696" s="11">
        <v>240.5</v>
      </c>
      <c r="F1696" s="12">
        <v>18741825</v>
      </c>
      <c r="G1696" s="14">
        <f t="shared" si="261"/>
        <v>2</v>
      </c>
      <c r="H1696" s="14">
        <f t="shared" si="262"/>
        <v>0</v>
      </c>
      <c r="I1696" s="8">
        <f t="shared" si="263"/>
        <v>8.3160083160083165E-3</v>
      </c>
      <c r="J1696" s="8">
        <f t="shared" si="264"/>
        <v>0</v>
      </c>
      <c r="K1696" s="14">
        <f t="shared" si="267"/>
        <v>4</v>
      </c>
      <c r="L1696" s="14">
        <f t="shared" si="268"/>
        <v>-2</v>
      </c>
      <c r="M1696" s="8">
        <f t="shared" si="265"/>
        <v>1.6632016632016633E-2</v>
      </c>
      <c r="N1696" s="8">
        <f t="shared" si="266"/>
        <v>-8.3160083160083165E-3</v>
      </c>
      <c r="O1696" s="14">
        <f t="shared" si="269"/>
        <v>2</v>
      </c>
      <c r="P1696" s="8">
        <f t="shared" si="270"/>
        <v>8.385744234800839E-3</v>
      </c>
    </row>
    <row r="1697" spans="1:16" x14ac:dyDescent="0.25">
      <c r="A1697" s="10">
        <v>43055</v>
      </c>
      <c r="B1697" s="11">
        <v>238</v>
      </c>
      <c r="C1697" s="11">
        <v>238</v>
      </c>
      <c r="D1697" s="11">
        <v>240</v>
      </c>
      <c r="E1697" s="11">
        <v>237.5</v>
      </c>
      <c r="F1697" s="12">
        <v>17274172</v>
      </c>
      <c r="G1697" s="14">
        <f t="shared" si="261"/>
        <v>2</v>
      </c>
      <c r="H1697" s="14">
        <f t="shared" si="262"/>
        <v>0.5</v>
      </c>
      <c r="I1697" s="8">
        <f t="shared" si="263"/>
        <v>8.4033613445378148E-3</v>
      </c>
      <c r="J1697" s="8">
        <f t="shared" si="264"/>
        <v>2.1008403361344537E-3</v>
      </c>
      <c r="K1697" s="14">
        <f t="shared" si="267"/>
        <v>-1.5</v>
      </c>
      <c r="L1697" s="14">
        <f t="shared" si="268"/>
        <v>4</v>
      </c>
      <c r="M1697" s="8">
        <f t="shared" si="265"/>
        <v>-6.3025210084033615E-3</v>
      </c>
      <c r="N1697" s="8">
        <f t="shared" si="266"/>
        <v>1.680672268907563E-2</v>
      </c>
      <c r="O1697" s="14">
        <f t="shared" si="269"/>
        <v>-3.5</v>
      </c>
      <c r="P1697" s="8">
        <f t="shared" si="270"/>
        <v>-1.4492753623188406E-2</v>
      </c>
    </row>
    <row r="1698" spans="1:16" x14ac:dyDescent="0.25">
      <c r="A1698" s="10">
        <v>43054</v>
      </c>
      <c r="B1698" s="11">
        <v>237.5</v>
      </c>
      <c r="C1698" s="11">
        <v>239</v>
      </c>
      <c r="D1698" s="11">
        <v>239.5</v>
      </c>
      <c r="E1698" s="11">
        <v>236</v>
      </c>
      <c r="F1698" s="12">
        <v>29720308</v>
      </c>
      <c r="G1698" s="14">
        <f t="shared" si="261"/>
        <v>0.5</v>
      </c>
      <c r="H1698" s="14">
        <f t="shared" si="262"/>
        <v>3</v>
      </c>
      <c r="I1698" s="8">
        <f t="shared" si="263"/>
        <v>2.0920502092050207E-3</v>
      </c>
      <c r="J1698" s="8">
        <f t="shared" si="264"/>
        <v>1.2552301255230125E-2</v>
      </c>
      <c r="K1698" s="14">
        <f t="shared" si="267"/>
        <v>1.5</v>
      </c>
      <c r="L1698" s="14">
        <f t="shared" si="268"/>
        <v>2</v>
      </c>
      <c r="M1698" s="8">
        <f t="shared" si="265"/>
        <v>6.2761506276150627E-3</v>
      </c>
      <c r="N1698" s="8">
        <f t="shared" si="266"/>
        <v>8.368200836820083E-3</v>
      </c>
      <c r="O1698" s="14">
        <f t="shared" si="269"/>
        <v>1</v>
      </c>
      <c r="P1698" s="8">
        <f t="shared" si="270"/>
        <v>4.2016806722689074E-3</v>
      </c>
    </row>
    <row r="1699" spans="1:16" x14ac:dyDescent="0.25">
      <c r="A1699" s="10">
        <v>43053</v>
      </c>
      <c r="B1699" s="11">
        <v>240</v>
      </c>
      <c r="C1699" s="11">
        <v>241</v>
      </c>
      <c r="D1699" s="11">
        <v>241</v>
      </c>
      <c r="E1699" s="11">
        <v>239</v>
      </c>
      <c r="F1699" s="12">
        <v>17229176</v>
      </c>
      <c r="G1699" s="14">
        <f t="shared" si="261"/>
        <v>0</v>
      </c>
      <c r="H1699" s="14">
        <f t="shared" si="262"/>
        <v>2</v>
      </c>
      <c r="I1699" s="8">
        <f t="shared" si="263"/>
        <v>0</v>
      </c>
      <c r="J1699" s="8">
        <f t="shared" si="264"/>
        <v>8.2987551867219917E-3</v>
      </c>
      <c r="K1699" s="14">
        <f t="shared" si="267"/>
        <v>3.5</v>
      </c>
      <c r="L1699" s="14">
        <f t="shared" si="268"/>
        <v>-1.5</v>
      </c>
      <c r="M1699" s="8">
        <f t="shared" si="265"/>
        <v>1.4522821576763486E-2</v>
      </c>
      <c r="N1699" s="8">
        <f t="shared" si="266"/>
        <v>-6.2240663900414933E-3</v>
      </c>
      <c r="O1699" s="14">
        <f t="shared" si="269"/>
        <v>3.5</v>
      </c>
      <c r="P1699" s="8">
        <f t="shared" si="270"/>
        <v>1.4736842105263158E-2</v>
      </c>
    </row>
    <row r="1700" spans="1:16" x14ac:dyDescent="0.25">
      <c r="A1700" s="10">
        <v>43052</v>
      </c>
      <c r="B1700" s="11">
        <v>239.5</v>
      </c>
      <c r="C1700" s="11">
        <v>240</v>
      </c>
      <c r="D1700" s="11">
        <v>241.5</v>
      </c>
      <c r="E1700" s="11">
        <v>239.5</v>
      </c>
      <c r="F1700" s="12">
        <v>12087858</v>
      </c>
      <c r="G1700" s="14">
        <f t="shared" si="261"/>
        <v>1.5</v>
      </c>
      <c r="H1700" s="14">
        <f t="shared" si="262"/>
        <v>0.5</v>
      </c>
      <c r="I1700" s="8">
        <f t="shared" si="263"/>
        <v>6.2500000000000003E-3</v>
      </c>
      <c r="J1700" s="8">
        <f t="shared" si="264"/>
        <v>2.0833333333333333E-3</v>
      </c>
      <c r="K1700" s="14">
        <f t="shared" si="267"/>
        <v>1.5</v>
      </c>
      <c r="L1700" s="14">
        <f t="shared" si="268"/>
        <v>0.5</v>
      </c>
      <c r="M1700" s="8">
        <f t="shared" si="265"/>
        <v>6.2500000000000003E-3</v>
      </c>
      <c r="N1700" s="8">
        <f t="shared" si="266"/>
        <v>2.0833333333333333E-3</v>
      </c>
      <c r="O1700" s="14">
        <f t="shared" si="269"/>
        <v>0</v>
      </c>
      <c r="P1700" s="8">
        <f t="shared" si="270"/>
        <v>0</v>
      </c>
    </row>
    <row r="1701" spans="1:16" x14ac:dyDescent="0.25">
      <c r="A1701" s="10">
        <v>43049</v>
      </c>
      <c r="B1701" s="11">
        <v>240.5</v>
      </c>
      <c r="C1701" s="11">
        <v>240</v>
      </c>
      <c r="D1701" s="11">
        <v>242</v>
      </c>
      <c r="E1701" s="11">
        <v>239.5</v>
      </c>
      <c r="F1701" s="12">
        <v>15061296</v>
      </c>
      <c r="G1701" s="14">
        <f t="shared" si="261"/>
        <v>2</v>
      </c>
      <c r="H1701" s="14">
        <f t="shared" si="262"/>
        <v>0.5</v>
      </c>
      <c r="I1701" s="8">
        <f t="shared" si="263"/>
        <v>8.3333333333333332E-3</v>
      </c>
      <c r="J1701" s="8">
        <f t="shared" si="264"/>
        <v>2.0833333333333333E-3</v>
      </c>
      <c r="K1701" s="14">
        <f t="shared" si="267"/>
        <v>2.5</v>
      </c>
      <c r="L1701" s="14">
        <f t="shared" si="268"/>
        <v>0</v>
      </c>
      <c r="M1701" s="8">
        <f t="shared" si="265"/>
        <v>1.0416666666666666E-2</v>
      </c>
      <c r="N1701" s="8">
        <f t="shared" si="266"/>
        <v>0</v>
      </c>
      <c r="O1701" s="14">
        <f t="shared" si="269"/>
        <v>0.5</v>
      </c>
      <c r="P1701" s="8">
        <f t="shared" si="270"/>
        <v>2.0876826722338203E-3</v>
      </c>
    </row>
    <row r="1702" spans="1:16" x14ac:dyDescent="0.25">
      <c r="A1702" s="10">
        <v>43048</v>
      </c>
      <c r="B1702" s="11">
        <v>241</v>
      </c>
      <c r="C1702" s="11">
        <v>240.5</v>
      </c>
      <c r="D1702" s="11">
        <v>243</v>
      </c>
      <c r="E1702" s="11">
        <v>240</v>
      </c>
      <c r="F1702" s="12">
        <v>21366949</v>
      </c>
      <c r="G1702" s="14">
        <f t="shared" si="261"/>
        <v>2.5</v>
      </c>
      <c r="H1702" s="14">
        <f t="shared" si="262"/>
        <v>0.5</v>
      </c>
      <c r="I1702" s="8">
        <f t="shared" si="263"/>
        <v>1.0395010395010396E-2</v>
      </c>
      <c r="J1702" s="8">
        <f t="shared" si="264"/>
        <v>2.0790020790020791E-3</v>
      </c>
      <c r="K1702" s="14">
        <f t="shared" si="267"/>
        <v>2.5</v>
      </c>
      <c r="L1702" s="14">
        <f t="shared" si="268"/>
        <v>0.5</v>
      </c>
      <c r="M1702" s="8">
        <f t="shared" si="265"/>
        <v>1.0395010395010396E-2</v>
      </c>
      <c r="N1702" s="8">
        <f t="shared" si="266"/>
        <v>2.0790020790020791E-3</v>
      </c>
      <c r="O1702" s="14">
        <f t="shared" si="269"/>
        <v>0</v>
      </c>
      <c r="P1702" s="8">
        <f t="shared" si="270"/>
        <v>0</v>
      </c>
    </row>
    <row r="1703" spans="1:16" x14ac:dyDescent="0.25">
      <c r="A1703" s="10">
        <v>43047</v>
      </c>
      <c r="B1703" s="11">
        <v>242.5</v>
      </c>
      <c r="C1703" s="11">
        <v>243</v>
      </c>
      <c r="D1703" s="11">
        <v>243.5</v>
      </c>
      <c r="E1703" s="11">
        <v>242</v>
      </c>
      <c r="F1703" s="12">
        <v>14579103</v>
      </c>
      <c r="G1703" s="14">
        <f t="shared" si="261"/>
        <v>0.5</v>
      </c>
      <c r="H1703" s="14">
        <f t="shared" si="262"/>
        <v>1</v>
      </c>
      <c r="I1703" s="8">
        <f t="shared" si="263"/>
        <v>2.05761316872428E-3</v>
      </c>
      <c r="J1703" s="8">
        <f t="shared" si="264"/>
        <v>4.11522633744856E-3</v>
      </c>
      <c r="K1703" s="14">
        <f t="shared" si="267"/>
        <v>2.5</v>
      </c>
      <c r="L1703" s="14">
        <f t="shared" si="268"/>
        <v>-1</v>
      </c>
      <c r="M1703" s="8">
        <f t="shared" si="265"/>
        <v>1.0288065843621399E-2</v>
      </c>
      <c r="N1703" s="8">
        <f t="shared" si="266"/>
        <v>-4.11522633744856E-3</v>
      </c>
      <c r="O1703" s="14">
        <f t="shared" si="269"/>
        <v>2</v>
      </c>
      <c r="P1703" s="8">
        <f t="shared" si="270"/>
        <v>8.2987551867219917E-3</v>
      </c>
    </row>
    <row r="1704" spans="1:16" x14ac:dyDescent="0.25">
      <c r="A1704" s="10">
        <v>43046</v>
      </c>
      <c r="B1704" s="11">
        <v>244</v>
      </c>
      <c r="C1704" s="11">
        <v>242</v>
      </c>
      <c r="D1704" s="11">
        <v>244</v>
      </c>
      <c r="E1704" s="11">
        <v>241.5</v>
      </c>
      <c r="F1704" s="12">
        <v>21689261</v>
      </c>
      <c r="G1704" s="14">
        <f t="shared" si="261"/>
        <v>2</v>
      </c>
      <c r="H1704" s="14">
        <f t="shared" si="262"/>
        <v>0.5</v>
      </c>
      <c r="I1704" s="8">
        <f t="shared" si="263"/>
        <v>8.2644628099173556E-3</v>
      </c>
      <c r="J1704" s="8">
        <f t="shared" si="264"/>
        <v>2.0661157024793389E-3</v>
      </c>
      <c r="K1704" s="14">
        <f t="shared" si="267"/>
        <v>1.5</v>
      </c>
      <c r="L1704" s="14">
        <f t="shared" si="268"/>
        <v>1</v>
      </c>
      <c r="M1704" s="8">
        <f t="shared" si="265"/>
        <v>6.1983471074380167E-3</v>
      </c>
      <c r="N1704" s="8">
        <f t="shared" si="266"/>
        <v>4.1322314049586778E-3</v>
      </c>
      <c r="O1704" s="14">
        <f t="shared" si="269"/>
        <v>-0.5</v>
      </c>
      <c r="P1704" s="8">
        <f t="shared" si="270"/>
        <v>-2.0618556701030928E-3</v>
      </c>
    </row>
    <row r="1705" spans="1:16" x14ac:dyDescent="0.25">
      <c r="A1705" s="10">
        <v>43045</v>
      </c>
      <c r="B1705" s="11">
        <v>239.5</v>
      </c>
      <c r="C1705" s="11">
        <v>243.5</v>
      </c>
      <c r="D1705" s="11">
        <v>244</v>
      </c>
      <c r="E1705" s="11">
        <v>239</v>
      </c>
      <c r="F1705" s="12">
        <v>21029515</v>
      </c>
      <c r="G1705" s="14">
        <f t="shared" si="261"/>
        <v>0.5</v>
      </c>
      <c r="H1705" s="14">
        <f t="shared" si="262"/>
        <v>4.5</v>
      </c>
      <c r="I1705" s="8">
        <f t="shared" si="263"/>
        <v>2.0533880903490761E-3</v>
      </c>
      <c r="J1705" s="8">
        <f t="shared" si="264"/>
        <v>1.8480492813141684E-2</v>
      </c>
      <c r="K1705" s="14">
        <f t="shared" si="267"/>
        <v>0</v>
      </c>
      <c r="L1705" s="14">
        <f t="shared" si="268"/>
        <v>5</v>
      </c>
      <c r="M1705" s="8">
        <f t="shared" si="265"/>
        <v>0</v>
      </c>
      <c r="N1705" s="8">
        <f t="shared" si="266"/>
        <v>2.0533880903490759E-2</v>
      </c>
      <c r="O1705" s="14">
        <f t="shared" si="269"/>
        <v>-0.5</v>
      </c>
      <c r="P1705" s="8">
        <f t="shared" si="270"/>
        <v>-2.0491803278688526E-3</v>
      </c>
    </row>
    <row r="1706" spans="1:16" x14ac:dyDescent="0.25">
      <c r="A1706" s="10">
        <v>43042</v>
      </c>
      <c r="B1706" s="11">
        <v>239</v>
      </c>
      <c r="C1706" s="11">
        <v>240.5</v>
      </c>
      <c r="D1706" s="11">
        <v>241</v>
      </c>
      <c r="E1706" s="11">
        <v>238.5</v>
      </c>
      <c r="F1706" s="12">
        <v>18327682</v>
      </c>
      <c r="G1706" s="14">
        <f t="shared" si="261"/>
        <v>0.5</v>
      </c>
      <c r="H1706" s="14">
        <f t="shared" si="262"/>
        <v>2</v>
      </c>
      <c r="I1706" s="8">
        <f t="shared" si="263"/>
        <v>2.0790020790020791E-3</v>
      </c>
      <c r="J1706" s="8">
        <f t="shared" si="264"/>
        <v>8.3160083160083165E-3</v>
      </c>
      <c r="K1706" s="14">
        <f t="shared" si="267"/>
        <v>1.5</v>
      </c>
      <c r="L1706" s="14">
        <f t="shared" si="268"/>
        <v>1</v>
      </c>
      <c r="M1706" s="8">
        <f t="shared" si="265"/>
        <v>6.2370062370062374E-3</v>
      </c>
      <c r="N1706" s="8">
        <f t="shared" si="266"/>
        <v>4.1580041580041582E-3</v>
      </c>
      <c r="O1706" s="14">
        <f t="shared" si="269"/>
        <v>1</v>
      </c>
      <c r="P1706" s="8">
        <f t="shared" si="270"/>
        <v>4.1753653444676405E-3</v>
      </c>
    </row>
    <row r="1707" spans="1:16" x14ac:dyDescent="0.25">
      <c r="A1707" s="10">
        <v>43041</v>
      </c>
      <c r="B1707" s="11">
        <v>241</v>
      </c>
      <c r="C1707" s="11">
        <v>242</v>
      </c>
      <c r="D1707" s="11">
        <v>242.5</v>
      </c>
      <c r="E1707" s="11">
        <v>240.5</v>
      </c>
      <c r="F1707" s="12">
        <v>16309342</v>
      </c>
      <c r="G1707" s="14">
        <f t="shared" si="261"/>
        <v>0.5</v>
      </c>
      <c r="H1707" s="14">
        <f t="shared" si="262"/>
        <v>1.5</v>
      </c>
      <c r="I1707" s="8">
        <f t="shared" si="263"/>
        <v>2.0661157024793389E-3</v>
      </c>
      <c r="J1707" s="8">
        <f t="shared" si="264"/>
        <v>6.1983471074380167E-3</v>
      </c>
      <c r="K1707" s="14">
        <f t="shared" si="267"/>
        <v>3.5</v>
      </c>
      <c r="L1707" s="14">
        <f t="shared" si="268"/>
        <v>-1.5</v>
      </c>
      <c r="M1707" s="8">
        <f t="shared" si="265"/>
        <v>1.4462809917355372E-2</v>
      </c>
      <c r="N1707" s="8">
        <f t="shared" si="266"/>
        <v>-6.1983471074380167E-3</v>
      </c>
      <c r="O1707" s="14">
        <f t="shared" si="269"/>
        <v>3</v>
      </c>
      <c r="P1707" s="8">
        <f t="shared" si="270"/>
        <v>1.2552301255230125E-2</v>
      </c>
    </row>
    <row r="1708" spans="1:16" x14ac:dyDescent="0.25">
      <c r="A1708" s="10">
        <v>43040</v>
      </c>
      <c r="B1708" s="11">
        <v>242.5</v>
      </c>
      <c r="C1708" s="11">
        <v>243.5</v>
      </c>
      <c r="D1708" s="11">
        <v>245</v>
      </c>
      <c r="E1708" s="11">
        <v>241.5</v>
      </c>
      <c r="F1708" s="12">
        <v>20465054</v>
      </c>
      <c r="G1708" s="14">
        <f t="shared" si="261"/>
        <v>1.5</v>
      </c>
      <c r="H1708" s="14">
        <f t="shared" si="262"/>
        <v>2</v>
      </c>
      <c r="I1708" s="8">
        <f t="shared" si="263"/>
        <v>6.1601642710472282E-3</v>
      </c>
      <c r="J1708" s="8">
        <f t="shared" si="264"/>
        <v>8.2135523613963042E-3</v>
      </c>
      <c r="K1708" s="14">
        <f t="shared" si="267"/>
        <v>4</v>
      </c>
      <c r="L1708" s="14">
        <f t="shared" si="268"/>
        <v>-0.5</v>
      </c>
      <c r="M1708" s="8">
        <f t="shared" si="265"/>
        <v>1.6427104722792608E-2</v>
      </c>
      <c r="N1708" s="8">
        <f t="shared" si="266"/>
        <v>-2.0533880903490761E-3</v>
      </c>
      <c r="O1708" s="14">
        <f t="shared" si="269"/>
        <v>2.5</v>
      </c>
      <c r="P1708" s="8">
        <f t="shared" si="270"/>
        <v>1.0373443983402489E-2</v>
      </c>
    </row>
    <row r="1709" spans="1:16" x14ac:dyDescent="0.25">
      <c r="A1709" s="10">
        <v>43039</v>
      </c>
      <c r="B1709" s="11">
        <v>243</v>
      </c>
      <c r="C1709" s="11">
        <v>243.5</v>
      </c>
      <c r="D1709" s="11">
        <v>245</v>
      </c>
      <c r="E1709" s="11">
        <v>241.5</v>
      </c>
      <c r="F1709" s="12">
        <v>22582013</v>
      </c>
      <c r="G1709" s="14">
        <f t="shared" si="261"/>
        <v>1.5</v>
      </c>
      <c r="H1709" s="14">
        <f t="shared" si="262"/>
        <v>2</v>
      </c>
      <c r="I1709" s="8">
        <f t="shared" si="263"/>
        <v>6.1601642710472282E-3</v>
      </c>
      <c r="J1709" s="8">
        <f t="shared" si="264"/>
        <v>8.2135523613963042E-3</v>
      </c>
      <c r="K1709" s="14">
        <f t="shared" si="267"/>
        <v>2.5</v>
      </c>
      <c r="L1709" s="14">
        <f t="shared" si="268"/>
        <v>1</v>
      </c>
      <c r="M1709" s="8">
        <f t="shared" si="265"/>
        <v>1.0266940451745379E-2</v>
      </c>
      <c r="N1709" s="8">
        <f t="shared" si="266"/>
        <v>4.1067761806981521E-3</v>
      </c>
      <c r="O1709" s="14">
        <f t="shared" si="269"/>
        <v>1</v>
      </c>
      <c r="P1709" s="8">
        <f t="shared" si="270"/>
        <v>4.1237113402061857E-3</v>
      </c>
    </row>
    <row r="1710" spans="1:16" x14ac:dyDescent="0.25">
      <c r="A1710" s="10">
        <v>43038</v>
      </c>
      <c r="B1710" s="11">
        <v>243</v>
      </c>
      <c r="C1710" s="11">
        <v>242</v>
      </c>
      <c r="D1710" s="11">
        <v>245</v>
      </c>
      <c r="E1710" s="11">
        <v>241.5</v>
      </c>
      <c r="F1710" s="12">
        <v>30241990</v>
      </c>
      <c r="G1710" s="14">
        <f t="shared" si="261"/>
        <v>3</v>
      </c>
      <c r="H1710" s="14">
        <f t="shared" si="262"/>
        <v>0.5</v>
      </c>
      <c r="I1710" s="8">
        <f t="shared" si="263"/>
        <v>1.2396694214876033E-2</v>
      </c>
      <c r="J1710" s="8">
        <f t="shared" si="264"/>
        <v>2.0661157024793389E-3</v>
      </c>
      <c r="K1710" s="14">
        <f t="shared" si="267"/>
        <v>2</v>
      </c>
      <c r="L1710" s="14">
        <f t="shared" si="268"/>
        <v>1.5</v>
      </c>
      <c r="M1710" s="8">
        <f t="shared" si="265"/>
        <v>8.2644628099173556E-3</v>
      </c>
      <c r="N1710" s="8">
        <f t="shared" si="266"/>
        <v>6.1983471074380167E-3</v>
      </c>
      <c r="O1710" s="14">
        <f t="shared" si="269"/>
        <v>-1</v>
      </c>
      <c r="P1710" s="8">
        <f t="shared" si="270"/>
        <v>-4.11522633744856E-3</v>
      </c>
    </row>
    <row r="1711" spans="1:16" x14ac:dyDescent="0.25">
      <c r="A1711" s="10">
        <v>43035</v>
      </c>
      <c r="B1711" s="11">
        <v>239</v>
      </c>
      <c r="C1711" s="11">
        <v>237.5</v>
      </c>
      <c r="D1711" s="11">
        <v>240</v>
      </c>
      <c r="E1711" s="11">
        <v>237.5</v>
      </c>
      <c r="F1711" s="12">
        <v>18040541</v>
      </c>
      <c r="G1711" s="14">
        <f t="shared" si="261"/>
        <v>2.5</v>
      </c>
      <c r="H1711" s="14">
        <f t="shared" si="262"/>
        <v>0</v>
      </c>
      <c r="I1711" s="8">
        <f t="shared" si="263"/>
        <v>1.0526315789473684E-2</v>
      </c>
      <c r="J1711" s="8">
        <f t="shared" si="264"/>
        <v>0</v>
      </c>
      <c r="K1711" s="14">
        <f t="shared" si="267"/>
        <v>-3</v>
      </c>
      <c r="L1711" s="14">
        <f t="shared" si="268"/>
        <v>5.5</v>
      </c>
      <c r="M1711" s="8">
        <f t="shared" si="265"/>
        <v>-1.2631578947368421E-2</v>
      </c>
      <c r="N1711" s="8">
        <f t="shared" si="266"/>
        <v>2.3157894736842106E-2</v>
      </c>
      <c r="O1711" s="14">
        <f t="shared" si="269"/>
        <v>-5.5</v>
      </c>
      <c r="P1711" s="8">
        <f t="shared" si="270"/>
        <v>-2.2633744855967079E-2</v>
      </c>
    </row>
    <row r="1712" spans="1:16" x14ac:dyDescent="0.25">
      <c r="A1712" s="10">
        <v>43034</v>
      </c>
      <c r="B1712" s="11">
        <v>236</v>
      </c>
      <c r="C1712" s="11">
        <v>237</v>
      </c>
      <c r="D1712" s="11">
        <v>238</v>
      </c>
      <c r="E1712" s="11">
        <v>236</v>
      </c>
      <c r="F1712" s="12">
        <v>12959717</v>
      </c>
      <c r="G1712" s="14">
        <f t="shared" si="261"/>
        <v>1</v>
      </c>
      <c r="H1712" s="14">
        <f t="shared" si="262"/>
        <v>1</v>
      </c>
      <c r="I1712" s="8">
        <f t="shared" si="263"/>
        <v>4.2194092827004216E-3</v>
      </c>
      <c r="J1712" s="8">
        <f t="shared" si="264"/>
        <v>4.2194092827004216E-3</v>
      </c>
      <c r="K1712" s="14">
        <f t="shared" si="267"/>
        <v>-1</v>
      </c>
      <c r="L1712" s="14">
        <f t="shared" si="268"/>
        <v>3</v>
      </c>
      <c r="M1712" s="8">
        <f t="shared" si="265"/>
        <v>-4.2194092827004216E-3</v>
      </c>
      <c r="N1712" s="8">
        <f t="shared" si="266"/>
        <v>1.2658227848101266E-2</v>
      </c>
      <c r="O1712" s="14">
        <f t="shared" si="269"/>
        <v>-2</v>
      </c>
      <c r="P1712" s="8">
        <f t="shared" si="270"/>
        <v>-8.368200836820083E-3</v>
      </c>
    </row>
    <row r="1713" spans="1:16" x14ac:dyDescent="0.25">
      <c r="A1713" s="10">
        <v>43033</v>
      </c>
      <c r="B1713" s="11">
        <v>238</v>
      </c>
      <c r="C1713" s="11">
        <v>238.5</v>
      </c>
      <c r="D1713" s="11">
        <v>239</v>
      </c>
      <c r="E1713" s="11">
        <v>237.5</v>
      </c>
      <c r="F1713" s="12">
        <v>17205187</v>
      </c>
      <c r="G1713" s="14">
        <f t="shared" si="261"/>
        <v>0.5</v>
      </c>
      <c r="H1713" s="14">
        <f t="shared" si="262"/>
        <v>1</v>
      </c>
      <c r="I1713" s="8">
        <f t="shared" si="263"/>
        <v>2.0964360587002098E-3</v>
      </c>
      <c r="J1713" s="8">
        <f t="shared" si="264"/>
        <v>4.1928721174004195E-3</v>
      </c>
      <c r="K1713" s="14">
        <f t="shared" si="267"/>
        <v>3</v>
      </c>
      <c r="L1713" s="14">
        <f t="shared" si="268"/>
        <v>-1.5</v>
      </c>
      <c r="M1713" s="8">
        <f t="shared" si="265"/>
        <v>1.2578616352201259E-2</v>
      </c>
      <c r="N1713" s="8">
        <f t="shared" si="266"/>
        <v>-6.2893081761006293E-3</v>
      </c>
      <c r="O1713" s="14">
        <f t="shared" si="269"/>
        <v>2.5</v>
      </c>
      <c r="P1713" s="8">
        <f t="shared" si="270"/>
        <v>1.059322033898305E-2</v>
      </c>
    </row>
    <row r="1714" spans="1:16" x14ac:dyDescent="0.25">
      <c r="A1714" s="10">
        <v>43032</v>
      </c>
      <c r="B1714" s="11">
        <v>238</v>
      </c>
      <c r="C1714" s="11">
        <v>240</v>
      </c>
      <c r="D1714" s="11">
        <v>240</v>
      </c>
      <c r="E1714" s="11">
        <v>238</v>
      </c>
      <c r="F1714" s="12">
        <v>16100570</v>
      </c>
      <c r="G1714" s="14">
        <f t="shared" si="261"/>
        <v>0</v>
      </c>
      <c r="H1714" s="14">
        <f t="shared" si="262"/>
        <v>2</v>
      </c>
      <c r="I1714" s="8">
        <f t="shared" si="263"/>
        <v>0</v>
      </c>
      <c r="J1714" s="8">
        <f t="shared" si="264"/>
        <v>8.3333333333333332E-3</v>
      </c>
      <c r="K1714" s="14">
        <f t="shared" si="267"/>
        <v>2</v>
      </c>
      <c r="L1714" s="14">
        <f t="shared" si="268"/>
        <v>0</v>
      </c>
      <c r="M1714" s="8">
        <f t="shared" si="265"/>
        <v>8.3333333333333332E-3</v>
      </c>
      <c r="N1714" s="8">
        <f t="shared" si="266"/>
        <v>0</v>
      </c>
      <c r="O1714" s="14">
        <f t="shared" si="269"/>
        <v>2</v>
      </c>
      <c r="P1714" s="8">
        <f t="shared" si="270"/>
        <v>8.4033613445378148E-3</v>
      </c>
    </row>
    <row r="1715" spans="1:16" x14ac:dyDescent="0.25">
      <c r="A1715" s="10">
        <v>43031</v>
      </c>
      <c r="B1715" s="11">
        <v>239</v>
      </c>
      <c r="C1715" s="11">
        <v>239</v>
      </c>
      <c r="D1715" s="11">
        <v>240</v>
      </c>
      <c r="E1715" s="11">
        <v>238.5</v>
      </c>
      <c r="F1715" s="12">
        <v>15959559</v>
      </c>
      <c r="G1715" s="14">
        <f t="shared" si="261"/>
        <v>1</v>
      </c>
      <c r="H1715" s="14">
        <f t="shared" si="262"/>
        <v>0.5</v>
      </c>
      <c r="I1715" s="8">
        <f t="shared" si="263"/>
        <v>4.1841004184100415E-3</v>
      </c>
      <c r="J1715" s="8">
        <f t="shared" si="264"/>
        <v>2.0920502092050207E-3</v>
      </c>
      <c r="K1715" s="14">
        <f t="shared" si="267"/>
        <v>2</v>
      </c>
      <c r="L1715" s="14">
        <f t="shared" si="268"/>
        <v>-0.5</v>
      </c>
      <c r="M1715" s="8">
        <f t="shared" si="265"/>
        <v>8.368200836820083E-3</v>
      </c>
      <c r="N1715" s="8">
        <f t="shared" si="266"/>
        <v>-2.0920502092050207E-3</v>
      </c>
      <c r="O1715" s="14">
        <f t="shared" si="269"/>
        <v>1</v>
      </c>
      <c r="P1715" s="8">
        <f t="shared" si="270"/>
        <v>4.2016806722689074E-3</v>
      </c>
    </row>
    <row r="1716" spans="1:16" x14ac:dyDescent="0.25">
      <c r="A1716" s="10">
        <v>43028</v>
      </c>
      <c r="B1716" s="11">
        <v>237.5</v>
      </c>
      <c r="C1716" s="11">
        <v>238</v>
      </c>
      <c r="D1716" s="11">
        <v>239.5</v>
      </c>
      <c r="E1716" s="11">
        <v>237.5</v>
      </c>
      <c r="F1716" s="12">
        <v>27056035</v>
      </c>
      <c r="G1716" s="14">
        <f t="shared" si="261"/>
        <v>1.5</v>
      </c>
      <c r="H1716" s="14">
        <f t="shared" si="262"/>
        <v>0.5</v>
      </c>
      <c r="I1716" s="8">
        <f t="shared" si="263"/>
        <v>6.3025210084033615E-3</v>
      </c>
      <c r="J1716" s="8">
        <f t="shared" si="264"/>
        <v>2.1008403361344537E-3</v>
      </c>
      <c r="K1716" s="14">
        <f t="shared" si="267"/>
        <v>0.5</v>
      </c>
      <c r="L1716" s="14">
        <f t="shared" si="268"/>
        <v>1.5</v>
      </c>
      <c r="M1716" s="8">
        <f t="shared" si="265"/>
        <v>2.1008403361344537E-3</v>
      </c>
      <c r="N1716" s="8">
        <f t="shared" si="266"/>
        <v>6.3025210084033615E-3</v>
      </c>
      <c r="O1716" s="14">
        <f t="shared" si="269"/>
        <v>-1</v>
      </c>
      <c r="P1716" s="8">
        <f t="shared" si="270"/>
        <v>-4.1841004184100415E-3</v>
      </c>
    </row>
    <row r="1717" spans="1:16" x14ac:dyDescent="0.25">
      <c r="A1717" s="10">
        <v>43027</v>
      </c>
      <c r="B1717" s="11">
        <v>239</v>
      </c>
      <c r="C1717" s="11">
        <v>239.5</v>
      </c>
      <c r="D1717" s="11">
        <v>241.5</v>
      </c>
      <c r="E1717" s="11">
        <v>239</v>
      </c>
      <c r="F1717" s="12">
        <v>23481776</v>
      </c>
      <c r="G1717" s="14">
        <f t="shared" si="261"/>
        <v>2</v>
      </c>
      <c r="H1717" s="14">
        <f t="shared" si="262"/>
        <v>0.5</v>
      </c>
      <c r="I1717" s="8">
        <f t="shared" si="263"/>
        <v>8.350730688935281E-3</v>
      </c>
      <c r="J1717" s="8">
        <f t="shared" si="264"/>
        <v>2.0876826722338203E-3</v>
      </c>
      <c r="K1717" s="14">
        <f t="shared" si="267"/>
        <v>4</v>
      </c>
      <c r="L1717" s="14">
        <f t="shared" si="268"/>
        <v>-1.5</v>
      </c>
      <c r="M1717" s="8">
        <f t="shared" si="265"/>
        <v>1.6701461377870562E-2</v>
      </c>
      <c r="N1717" s="8">
        <f t="shared" si="266"/>
        <v>-6.2630480167014616E-3</v>
      </c>
      <c r="O1717" s="14">
        <f t="shared" si="269"/>
        <v>2</v>
      </c>
      <c r="P1717" s="8">
        <f t="shared" si="270"/>
        <v>8.4210526315789472E-3</v>
      </c>
    </row>
    <row r="1718" spans="1:16" x14ac:dyDescent="0.25">
      <c r="A1718" s="10">
        <v>43026</v>
      </c>
      <c r="B1718" s="11">
        <v>238</v>
      </c>
      <c r="C1718" s="11">
        <v>239.5</v>
      </c>
      <c r="D1718" s="11">
        <v>239.5</v>
      </c>
      <c r="E1718" s="11">
        <v>237</v>
      </c>
      <c r="F1718" s="12">
        <v>28970850</v>
      </c>
      <c r="G1718" s="14">
        <f t="shared" si="261"/>
        <v>0</v>
      </c>
      <c r="H1718" s="14">
        <f t="shared" si="262"/>
        <v>2.5</v>
      </c>
      <c r="I1718" s="8">
        <f t="shared" si="263"/>
        <v>0</v>
      </c>
      <c r="J1718" s="8">
        <f t="shared" si="264"/>
        <v>1.0438413361169102E-2</v>
      </c>
      <c r="K1718" s="14">
        <f t="shared" si="267"/>
        <v>0.5</v>
      </c>
      <c r="L1718" s="14">
        <f t="shared" si="268"/>
        <v>2</v>
      </c>
      <c r="M1718" s="8">
        <f t="shared" si="265"/>
        <v>2.0876826722338203E-3</v>
      </c>
      <c r="N1718" s="8">
        <f t="shared" si="266"/>
        <v>8.350730688935281E-3</v>
      </c>
      <c r="O1718" s="14">
        <f t="shared" si="269"/>
        <v>0.5</v>
      </c>
      <c r="P1718" s="8">
        <f t="shared" si="270"/>
        <v>2.0920502092050207E-3</v>
      </c>
    </row>
    <row r="1719" spans="1:16" x14ac:dyDescent="0.25">
      <c r="A1719" s="10">
        <v>43025</v>
      </c>
      <c r="B1719" s="11">
        <v>235.5</v>
      </c>
      <c r="C1719" s="11">
        <v>238</v>
      </c>
      <c r="D1719" s="11">
        <v>238</v>
      </c>
      <c r="E1719" s="11">
        <v>235</v>
      </c>
      <c r="F1719" s="12">
        <v>17652304</v>
      </c>
      <c r="G1719" s="14">
        <f t="shared" si="261"/>
        <v>0</v>
      </c>
      <c r="H1719" s="14">
        <f t="shared" si="262"/>
        <v>3</v>
      </c>
      <c r="I1719" s="8">
        <f t="shared" si="263"/>
        <v>0</v>
      </c>
      <c r="J1719" s="8">
        <f t="shared" si="264"/>
        <v>1.2605042016806723E-2</v>
      </c>
      <c r="K1719" s="14">
        <f t="shared" si="267"/>
        <v>0</v>
      </c>
      <c r="L1719" s="14">
        <f t="shared" si="268"/>
        <v>3</v>
      </c>
      <c r="M1719" s="8">
        <f t="shared" si="265"/>
        <v>0</v>
      </c>
      <c r="N1719" s="8">
        <f t="shared" si="266"/>
        <v>1.2605042016806723E-2</v>
      </c>
      <c r="O1719" s="14">
        <f t="shared" si="269"/>
        <v>0</v>
      </c>
      <c r="P1719" s="8">
        <f t="shared" si="270"/>
        <v>0</v>
      </c>
    </row>
    <row r="1720" spans="1:16" x14ac:dyDescent="0.25">
      <c r="A1720" s="10">
        <v>43024</v>
      </c>
      <c r="B1720" s="11">
        <v>238.5</v>
      </c>
      <c r="C1720" s="11">
        <v>237.5</v>
      </c>
      <c r="D1720" s="11">
        <v>238</v>
      </c>
      <c r="E1720" s="11">
        <v>236</v>
      </c>
      <c r="F1720" s="12">
        <v>20673072</v>
      </c>
      <c r="G1720" s="14">
        <f t="shared" si="261"/>
        <v>0.5</v>
      </c>
      <c r="H1720" s="14">
        <f t="shared" si="262"/>
        <v>1.5</v>
      </c>
      <c r="I1720" s="8">
        <f t="shared" si="263"/>
        <v>2.1052631578947368E-3</v>
      </c>
      <c r="J1720" s="8">
        <f t="shared" si="264"/>
        <v>6.3157894736842104E-3</v>
      </c>
      <c r="K1720" s="14">
        <f t="shared" si="267"/>
        <v>2.5</v>
      </c>
      <c r="L1720" s="14">
        <f t="shared" si="268"/>
        <v>-0.5</v>
      </c>
      <c r="M1720" s="8">
        <f t="shared" si="265"/>
        <v>1.0526315789473684E-2</v>
      </c>
      <c r="N1720" s="8">
        <f t="shared" si="266"/>
        <v>-2.1052631578947368E-3</v>
      </c>
      <c r="O1720" s="14">
        <f t="shared" si="269"/>
        <v>2</v>
      </c>
      <c r="P1720" s="8">
        <f t="shared" si="270"/>
        <v>8.4925690021231421E-3</v>
      </c>
    </row>
    <row r="1721" spans="1:16" x14ac:dyDescent="0.25">
      <c r="A1721" s="10">
        <v>43021</v>
      </c>
      <c r="B1721" s="11">
        <v>237.5</v>
      </c>
      <c r="C1721" s="11">
        <v>237.5</v>
      </c>
      <c r="D1721" s="11">
        <v>237.5</v>
      </c>
      <c r="E1721" s="11">
        <v>234.5</v>
      </c>
      <c r="F1721" s="12">
        <v>23145071</v>
      </c>
      <c r="G1721" s="14">
        <f t="shared" si="261"/>
        <v>0</v>
      </c>
      <c r="H1721" s="14">
        <f t="shared" si="262"/>
        <v>3</v>
      </c>
      <c r="I1721" s="8">
        <f t="shared" si="263"/>
        <v>0</v>
      </c>
      <c r="J1721" s="8">
        <f t="shared" si="264"/>
        <v>1.2631578947368421E-2</v>
      </c>
      <c r="K1721" s="14">
        <f t="shared" si="267"/>
        <v>-1</v>
      </c>
      <c r="L1721" s="14">
        <f t="shared" si="268"/>
        <v>4</v>
      </c>
      <c r="M1721" s="8">
        <f t="shared" si="265"/>
        <v>-4.2105263157894736E-3</v>
      </c>
      <c r="N1721" s="8">
        <f t="shared" si="266"/>
        <v>1.6842105263157894E-2</v>
      </c>
      <c r="O1721" s="14">
        <f t="shared" si="269"/>
        <v>-1</v>
      </c>
      <c r="P1721" s="8">
        <f t="shared" si="270"/>
        <v>-4.1928721174004195E-3</v>
      </c>
    </row>
    <row r="1722" spans="1:16" x14ac:dyDescent="0.25">
      <c r="A1722" s="10">
        <v>43020</v>
      </c>
      <c r="B1722" s="11">
        <v>237.5</v>
      </c>
      <c r="C1722" s="11">
        <v>235</v>
      </c>
      <c r="D1722" s="11">
        <v>237.5</v>
      </c>
      <c r="E1722" s="11">
        <v>234.5</v>
      </c>
      <c r="F1722" s="12">
        <v>44176186</v>
      </c>
      <c r="G1722" s="14">
        <f t="shared" si="261"/>
        <v>2.5</v>
      </c>
      <c r="H1722" s="14">
        <f t="shared" si="262"/>
        <v>0.5</v>
      </c>
      <c r="I1722" s="8">
        <f t="shared" si="263"/>
        <v>1.0638297872340425E-2</v>
      </c>
      <c r="J1722" s="8">
        <f t="shared" si="264"/>
        <v>2.1276595744680851E-3</v>
      </c>
      <c r="K1722" s="14">
        <f t="shared" si="267"/>
        <v>0</v>
      </c>
      <c r="L1722" s="14">
        <f t="shared" si="268"/>
        <v>3</v>
      </c>
      <c r="M1722" s="8">
        <f t="shared" si="265"/>
        <v>0</v>
      </c>
      <c r="N1722" s="8">
        <f t="shared" si="266"/>
        <v>1.276595744680851E-2</v>
      </c>
      <c r="O1722" s="14">
        <f t="shared" si="269"/>
        <v>-2.5</v>
      </c>
      <c r="P1722" s="8">
        <f t="shared" si="270"/>
        <v>-1.0526315789473684E-2</v>
      </c>
    </row>
    <row r="1723" spans="1:16" x14ac:dyDescent="0.25">
      <c r="A1723" s="10">
        <v>43019</v>
      </c>
      <c r="B1723" s="11">
        <v>233</v>
      </c>
      <c r="C1723" s="11">
        <v>226.5</v>
      </c>
      <c r="D1723" s="11">
        <v>233.5</v>
      </c>
      <c r="E1723" s="11">
        <v>226.5</v>
      </c>
      <c r="F1723" s="12">
        <v>67649562</v>
      </c>
      <c r="G1723" s="14">
        <f t="shared" si="261"/>
        <v>7</v>
      </c>
      <c r="H1723" s="14">
        <f t="shared" si="262"/>
        <v>0</v>
      </c>
      <c r="I1723" s="8">
        <f t="shared" si="263"/>
        <v>3.0905077262693158E-2</v>
      </c>
      <c r="J1723" s="8">
        <f t="shared" si="264"/>
        <v>0</v>
      </c>
      <c r="K1723" s="14">
        <f t="shared" si="267"/>
        <v>-4</v>
      </c>
      <c r="L1723" s="14">
        <f t="shared" si="268"/>
        <v>11</v>
      </c>
      <c r="M1723" s="8">
        <f t="shared" si="265"/>
        <v>-1.7660044150110375E-2</v>
      </c>
      <c r="N1723" s="8">
        <f t="shared" si="266"/>
        <v>4.856512141280353E-2</v>
      </c>
      <c r="O1723" s="14">
        <f t="shared" si="269"/>
        <v>-11</v>
      </c>
      <c r="P1723" s="8">
        <f t="shared" si="270"/>
        <v>-4.6315789473684213E-2</v>
      </c>
    </row>
    <row r="1724" spans="1:16" x14ac:dyDescent="0.25">
      <c r="A1724" s="10">
        <v>43014</v>
      </c>
      <c r="B1724" s="11">
        <v>224.5</v>
      </c>
      <c r="C1724" s="11">
        <v>225</v>
      </c>
      <c r="D1724" s="11">
        <v>225.5</v>
      </c>
      <c r="E1724" s="11">
        <v>223.5</v>
      </c>
      <c r="F1724" s="12">
        <v>16040516</v>
      </c>
      <c r="G1724" s="14">
        <f t="shared" si="261"/>
        <v>0.5</v>
      </c>
      <c r="H1724" s="14">
        <f t="shared" si="262"/>
        <v>1.5</v>
      </c>
      <c r="I1724" s="8">
        <f t="shared" si="263"/>
        <v>2.2222222222222222E-3</v>
      </c>
      <c r="J1724" s="8">
        <f t="shared" si="264"/>
        <v>6.6666666666666671E-3</v>
      </c>
      <c r="K1724" s="14">
        <f t="shared" si="267"/>
        <v>-7.5</v>
      </c>
      <c r="L1724" s="14">
        <f t="shared" si="268"/>
        <v>9.5</v>
      </c>
      <c r="M1724" s="8">
        <f t="shared" si="265"/>
        <v>-3.3333333333333333E-2</v>
      </c>
      <c r="N1724" s="8">
        <f t="shared" si="266"/>
        <v>4.2222222222222223E-2</v>
      </c>
      <c r="O1724" s="14">
        <f t="shared" si="269"/>
        <v>-8</v>
      </c>
      <c r="P1724" s="8">
        <f t="shared" si="270"/>
        <v>-3.4334763948497854E-2</v>
      </c>
    </row>
    <row r="1725" spans="1:16" x14ac:dyDescent="0.25">
      <c r="A1725" s="10">
        <v>43013</v>
      </c>
      <c r="B1725" s="11">
        <v>224.5</v>
      </c>
      <c r="C1725" s="11">
        <v>222</v>
      </c>
      <c r="D1725" s="11">
        <v>225.5</v>
      </c>
      <c r="E1725" s="11">
        <v>222</v>
      </c>
      <c r="F1725" s="12">
        <v>25397939</v>
      </c>
      <c r="G1725" s="14">
        <f t="shared" si="261"/>
        <v>3.5</v>
      </c>
      <c r="H1725" s="14">
        <f t="shared" si="262"/>
        <v>0</v>
      </c>
      <c r="I1725" s="8">
        <f t="shared" si="263"/>
        <v>1.5765765765765764E-2</v>
      </c>
      <c r="J1725" s="8">
        <f t="shared" si="264"/>
        <v>0</v>
      </c>
      <c r="K1725" s="14">
        <f t="shared" si="267"/>
        <v>1</v>
      </c>
      <c r="L1725" s="14">
        <f t="shared" si="268"/>
        <v>2.5</v>
      </c>
      <c r="M1725" s="8">
        <f t="shared" si="265"/>
        <v>4.5045045045045045E-3</v>
      </c>
      <c r="N1725" s="8">
        <f t="shared" si="266"/>
        <v>1.1261261261261261E-2</v>
      </c>
      <c r="O1725" s="14">
        <f t="shared" si="269"/>
        <v>-2.5</v>
      </c>
      <c r="P1725" s="8">
        <f t="shared" si="270"/>
        <v>-1.1135857461024499E-2</v>
      </c>
    </row>
    <row r="1726" spans="1:16" x14ac:dyDescent="0.25">
      <c r="A1726" s="10">
        <v>43011</v>
      </c>
      <c r="B1726" s="11">
        <v>222.5</v>
      </c>
      <c r="C1726" s="11">
        <v>219</v>
      </c>
      <c r="D1726" s="11">
        <v>223</v>
      </c>
      <c r="E1726" s="11">
        <v>219</v>
      </c>
      <c r="F1726" s="12">
        <v>38330938</v>
      </c>
      <c r="G1726" s="14">
        <f t="shared" si="261"/>
        <v>4</v>
      </c>
      <c r="H1726" s="14">
        <f t="shared" si="262"/>
        <v>0</v>
      </c>
      <c r="I1726" s="8">
        <f t="shared" si="263"/>
        <v>1.8264840182648401E-2</v>
      </c>
      <c r="J1726" s="8">
        <f t="shared" si="264"/>
        <v>0</v>
      </c>
      <c r="K1726" s="14">
        <f t="shared" si="267"/>
        <v>-1.5</v>
      </c>
      <c r="L1726" s="14">
        <f t="shared" si="268"/>
        <v>5.5</v>
      </c>
      <c r="M1726" s="8">
        <f t="shared" si="265"/>
        <v>-6.8493150684931503E-3</v>
      </c>
      <c r="N1726" s="8">
        <f t="shared" si="266"/>
        <v>2.5114155251141551E-2</v>
      </c>
      <c r="O1726" s="14">
        <f t="shared" si="269"/>
        <v>-5.5</v>
      </c>
      <c r="P1726" s="8">
        <f t="shared" si="270"/>
        <v>-2.4498886414253896E-2</v>
      </c>
    </row>
    <row r="1727" spans="1:16" x14ac:dyDescent="0.25">
      <c r="A1727" s="10">
        <v>43010</v>
      </c>
      <c r="B1727" s="11">
        <v>220.5</v>
      </c>
      <c r="C1727" s="11">
        <v>219.5</v>
      </c>
      <c r="D1727" s="11">
        <v>220.5</v>
      </c>
      <c r="E1727" s="11">
        <v>218.5</v>
      </c>
      <c r="F1727" s="12">
        <v>28360551</v>
      </c>
      <c r="G1727" s="14">
        <f t="shared" si="261"/>
        <v>1</v>
      </c>
      <c r="H1727" s="14">
        <f t="shared" si="262"/>
        <v>1</v>
      </c>
      <c r="I1727" s="8">
        <f t="shared" si="263"/>
        <v>4.5558086560364463E-3</v>
      </c>
      <c r="J1727" s="8">
        <f t="shared" si="264"/>
        <v>4.5558086560364463E-3</v>
      </c>
      <c r="K1727" s="14">
        <f t="shared" si="267"/>
        <v>-2</v>
      </c>
      <c r="L1727" s="14">
        <f t="shared" si="268"/>
        <v>4</v>
      </c>
      <c r="M1727" s="8">
        <f t="shared" si="265"/>
        <v>-9.1116173120728925E-3</v>
      </c>
      <c r="N1727" s="8">
        <f t="shared" si="266"/>
        <v>1.8223234624145785E-2</v>
      </c>
      <c r="O1727" s="14">
        <f t="shared" si="269"/>
        <v>-3</v>
      </c>
      <c r="P1727" s="8">
        <f t="shared" si="270"/>
        <v>-1.3483146067415731E-2</v>
      </c>
    </row>
    <row r="1728" spans="1:16" x14ac:dyDescent="0.25">
      <c r="A1728" s="10">
        <v>43007</v>
      </c>
      <c r="B1728" s="11">
        <v>216.5</v>
      </c>
      <c r="C1728" s="11">
        <v>216</v>
      </c>
      <c r="D1728" s="11">
        <v>217.5</v>
      </c>
      <c r="E1728" s="11">
        <v>215.5</v>
      </c>
      <c r="F1728" s="12">
        <v>23954708</v>
      </c>
      <c r="G1728" s="14">
        <f t="shared" si="261"/>
        <v>1.5</v>
      </c>
      <c r="H1728" s="14">
        <f t="shared" si="262"/>
        <v>0.5</v>
      </c>
      <c r="I1728" s="8">
        <f t="shared" si="263"/>
        <v>6.9444444444444441E-3</v>
      </c>
      <c r="J1728" s="8">
        <f t="shared" si="264"/>
        <v>2.3148148148148147E-3</v>
      </c>
      <c r="K1728" s="14">
        <f t="shared" si="267"/>
        <v>-3</v>
      </c>
      <c r="L1728" s="14">
        <f t="shared" si="268"/>
        <v>5</v>
      </c>
      <c r="M1728" s="8">
        <f t="shared" si="265"/>
        <v>-1.3888888888888888E-2</v>
      </c>
      <c r="N1728" s="8">
        <f t="shared" si="266"/>
        <v>2.3148148148148147E-2</v>
      </c>
      <c r="O1728" s="14">
        <f t="shared" si="269"/>
        <v>-4.5</v>
      </c>
      <c r="P1728" s="8">
        <f t="shared" si="270"/>
        <v>-2.0408163265306121E-2</v>
      </c>
    </row>
    <row r="1729" spans="1:16" x14ac:dyDescent="0.25">
      <c r="A1729" s="10">
        <v>43006</v>
      </c>
      <c r="B1729" s="11">
        <v>214</v>
      </c>
      <c r="C1729" s="11">
        <v>215</v>
      </c>
      <c r="D1729" s="11">
        <v>216</v>
      </c>
      <c r="E1729" s="11">
        <v>213.5</v>
      </c>
      <c r="F1729" s="12">
        <v>31616062</v>
      </c>
      <c r="G1729" s="14">
        <f t="shared" si="261"/>
        <v>1</v>
      </c>
      <c r="H1729" s="14">
        <f t="shared" si="262"/>
        <v>1.5</v>
      </c>
      <c r="I1729" s="8">
        <f t="shared" si="263"/>
        <v>4.6511627906976744E-3</v>
      </c>
      <c r="J1729" s="8">
        <f t="shared" si="264"/>
        <v>6.9767441860465115E-3</v>
      </c>
      <c r="K1729" s="14">
        <f t="shared" si="267"/>
        <v>-0.5</v>
      </c>
      <c r="L1729" s="14">
        <f t="shared" si="268"/>
        <v>3</v>
      </c>
      <c r="M1729" s="8">
        <f t="shared" si="265"/>
        <v>-2.3255813953488372E-3</v>
      </c>
      <c r="N1729" s="8">
        <f t="shared" si="266"/>
        <v>1.3953488372093023E-2</v>
      </c>
      <c r="O1729" s="14">
        <f t="shared" si="269"/>
        <v>-1.5</v>
      </c>
      <c r="P1729" s="8">
        <f t="shared" si="270"/>
        <v>-6.9284064665127024E-3</v>
      </c>
    </row>
    <row r="1730" spans="1:16" x14ac:dyDescent="0.25">
      <c r="A1730" s="10">
        <v>43005</v>
      </c>
      <c r="B1730" s="11">
        <v>215</v>
      </c>
      <c r="C1730" s="11">
        <v>217.5</v>
      </c>
      <c r="D1730" s="11">
        <v>217.5</v>
      </c>
      <c r="E1730" s="11">
        <v>215</v>
      </c>
      <c r="F1730" s="12">
        <v>24794510</v>
      </c>
      <c r="G1730" s="14">
        <f t="shared" si="261"/>
        <v>0</v>
      </c>
      <c r="H1730" s="14">
        <f t="shared" si="262"/>
        <v>2.5</v>
      </c>
      <c r="I1730" s="8">
        <f t="shared" si="263"/>
        <v>0</v>
      </c>
      <c r="J1730" s="8">
        <f t="shared" si="264"/>
        <v>1.1494252873563218E-2</v>
      </c>
      <c r="K1730" s="14">
        <f t="shared" si="267"/>
        <v>3.5</v>
      </c>
      <c r="L1730" s="14">
        <f t="shared" si="268"/>
        <v>-1</v>
      </c>
      <c r="M1730" s="8">
        <f t="shared" si="265"/>
        <v>1.6091954022988506E-2</v>
      </c>
      <c r="N1730" s="8">
        <f t="shared" si="266"/>
        <v>-4.5977011494252873E-3</v>
      </c>
      <c r="O1730" s="14">
        <f t="shared" si="269"/>
        <v>3.5</v>
      </c>
      <c r="P1730" s="8">
        <f t="shared" si="270"/>
        <v>1.6355140186915886E-2</v>
      </c>
    </row>
    <row r="1731" spans="1:16" x14ac:dyDescent="0.25">
      <c r="A1731" s="10">
        <v>43004</v>
      </c>
      <c r="B1731" s="11">
        <v>214</v>
      </c>
      <c r="C1731" s="11">
        <v>217.5</v>
      </c>
      <c r="D1731" s="11">
        <v>218</v>
      </c>
      <c r="E1731" s="11">
        <v>214</v>
      </c>
      <c r="F1731" s="12">
        <v>25003901</v>
      </c>
      <c r="G1731" s="14">
        <f t="shared" si="261"/>
        <v>0.5</v>
      </c>
      <c r="H1731" s="14">
        <f t="shared" si="262"/>
        <v>3.5</v>
      </c>
      <c r="I1731" s="8">
        <f t="shared" si="263"/>
        <v>2.2988505747126436E-3</v>
      </c>
      <c r="J1731" s="8">
        <f t="shared" si="264"/>
        <v>1.6091954022988506E-2</v>
      </c>
      <c r="K1731" s="14">
        <f t="shared" si="267"/>
        <v>3</v>
      </c>
      <c r="L1731" s="14">
        <f t="shared" si="268"/>
        <v>1</v>
      </c>
      <c r="M1731" s="8">
        <f t="shared" si="265"/>
        <v>1.3793103448275862E-2</v>
      </c>
      <c r="N1731" s="8">
        <f t="shared" si="266"/>
        <v>4.5977011494252873E-3</v>
      </c>
      <c r="O1731" s="14">
        <f t="shared" si="269"/>
        <v>2.5</v>
      </c>
      <c r="P1731" s="8">
        <f t="shared" si="270"/>
        <v>1.1627906976744186E-2</v>
      </c>
    </row>
    <row r="1732" spans="1:16" x14ac:dyDescent="0.25">
      <c r="A1732" s="10">
        <v>43003</v>
      </c>
      <c r="B1732" s="11">
        <v>217</v>
      </c>
      <c r="C1732" s="11">
        <v>217.5</v>
      </c>
      <c r="D1732" s="11">
        <v>218.5</v>
      </c>
      <c r="E1732" s="11">
        <v>217</v>
      </c>
      <c r="F1732" s="12">
        <v>17458286</v>
      </c>
      <c r="G1732" s="14">
        <f t="shared" si="261"/>
        <v>1</v>
      </c>
      <c r="H1732" s="14">
        <f t="shared" si="262"/>
        <v>0.5</v>
      </c>
      <c r="I1732" s="8">
        <f t="shared" si="263"/>
        <v>4.5977011494252873E-3</v>
      </c>
      <c r="J1732" s="8">
        <f t="shared" si="264"/>
        <v>2.2988505747126436E-3</v>
      </c>
      <c r="K1732" s="14">
        <f t="shared" si="267"/>
        <v>4.5</v>
      </c>
      <c r="L1732" s="14">
        <f t="shared" si="268"/>
        <v>-3</v>
      </c>
      <c r="M1732" s="8">
        <f t="shared" si="265"/>
        <v>2.0689655172413793E-2</v>
      </c>
      <c r="N1732" s="8">
        <f t="shared" si="266"/>
        <v>-1.3793103448275862E-2</v>
      </c>
      <c r="O1732" s="14">
        <f t="shared" si="269"/>
        <v>3.5</v>
      </c>
      <c r="P1732" s="8">
        <f t="shared" si="270"/>
        <v>1.6355140186915886E-2</v>
      </c>
    </row>
    <row r="1733" spans="1:16" x14ac:dyDescent="0.25">
      <c r="A1733" s="10">
        <v>43000</v>
      </c>
      <c r="B1733" s="11">
        <v>218.5</v>
      </c>
      <c r="C1733" s="11">
        <v>221.5</v>
      </c>
      <c r="D1733" s="11">
        <v>222</v>
      </c>
      <c r="E1733" s="11">
        <v>218.5</v>
      </c>
      <c r="F1733" s="12">
        <v>22456370</v>
      </c>
      <c r="G1733" s="14">
        <f t="shared" ref="G1733:G1796" si="271">D1733-$C1733</f>
        <v>0.5</v>
      </c>
      <c r="H1733" s="14">
        <f t="shared" ref="H1733:H1796" si="272">$C1733-E1733</f>
        <v>3</v>
      </c>
      <c r="I1733" s="8">
        <f t="shared" ref="I1733:I1796" si="273">G1733/$C1733</f>
        <v>2.257336343115124E-3</v>
      </c>
      <c r="J1733" s="8">
        <f t="shared" ref="J1733:J1796" si="274">H1733/$C1733</f>
        <v>1.3544018058690745E-2</v>
      </c>
      <c r="K1733" s="14">
        <f t="shared" si="267"/>
        <v>5</v>
      </c>
      <c r="L1733" s="14">
        <f t="shared" si="268"/>
        <v>-1.5</v>
      </c>
      <c r="M1733" s="8">
        <f t="shared" ref="M1733:M1796" si="275">K1733/$C1733</f>
        <v>2.2573363431151242E-2</v>
      </c>
      <c r="N1733" s="8">
        <f t="shared" ref="N1733:N1796" si="276">L1733/$C1733</f>
        <v>-6.7720090293453723E-3</v>
      </c>
      <c r="O1733" s="14">
        <f t="shared" si="269"/>
        <v>4.5</v>
      </c>
      <c r="P1733" s="8">
        <f t="shared" si="270"/>
        <v>2.0737327188940093E-2</v>
      </c>
    </row>
    <row r="1734" spans="1:16" x14ac:dyDescent="0.25">
      <c r="A1734" s="10">
        <v>42999</v>
      </c>
      <c r="B1734" s="11">
        <v>221</v>
      </c>
      <c r="C1734" s="11">
        <v>221</v>
      </c>
      <c r="D1734" s="11">
        <v>223</v>
      </c>
      <c r="E1734" s="11">
        <v>220</v>
      </c>
      <c r="F1734" s="12">
        <v>18645565</v>
      </c>
      <c r="G1734" s="14">
        <f t="shared" si="271"/>
        <v>2</v>
      </c>
      <c r="H1734" s="14">
        <f t="shared" si="272"/>
        <v>1</v>
      </c>
      <c r="I1734" s="8">
        <f t="shared" si="273"/>
        <v>9.0497737556561094E-3</v>
      </c>
      <c r="J1734" s="8">
        <f t="shared" si="274"/>
        <v>4.5248868778280547E-3</v>
      </c>
      <c r="K1734" s="14">
        <f t="shared" ref="K1734:K1797" si="277">D1734-$B1733</f>
        <v>4.5</v>
      </c>
      <c r="L1734" s="14">
        <f t="shared" ref="L1734:L1797" si="278">$B1733-E1734</f>
        <v>-1.5</v>
      </c>
      <c r="M1734" s="8">
        <f t="shared" si="275"/>
        <v>2.0361990950226245E-2</v>
      </c>
      <c r="N1734" s="8">
        <f t="shared" si="276"/>
        <v>-6.7873303167420816E-3</v>
      </c>
      <c r="O1734" s="14">
        <f t="shared" ref="O1734:O1797" si="279">C1734-B1733</f>
        <v>2.5</v>
      </c>
      <c r="P1734" s="8">
        <f t="shared" ref="P1734:P1797" si="280">O1734/B1733</f>
        <v>1.1441647597254004E-2</v>
      </c>
    </row>
    <row r="1735" spans="1:16" x14ac:dyDescent="0.25">
      <c r="A1735" s="10">
        <v>42998</v>
      </c>
      <c r="B1735" s="11">
        <v>221.5</v>
      </c>
      <c r="C1735" s="11">
        <v>221</v>
      </c>
      <c r="D1735" s="11">
        <v>222</v>
      </c>
      <c r="E1735" s="11">
        <v>220</v>
      </c>
      <c r="F1735" s="12">
        <v>23434237</v>
      </c>
      <c r="G1735" s="14">
        <f t="shared" si="271"/>
        <v>1</v>
      </c>
      <c r="H1735" s="14">
        <f t="shared" si="272"/>
        <v>1</v>
      </c>
      <c r="I1735" s="8">
        <f t="shared" si="273"/>
        <v>4.5248868778280547E-3</v>
      </c>
      <c r="J1735" s="8">
        <f t="shared" si="274"/>
        <v>4.5248868778280547E-3</v>
      </c>
      <c r="K1735" s="14">
        <f t="shared" si="277"/>
        <v>1</v>
      </c>
      <c r="L1735" s="14">
        <f t="shared" si="278"/>
        <v>1</v>
      </c>
      <c r="M1735" s="8">
        <f t="shared" si="275"/>
        <v>4.5248868778280547E-3</v>
      </c>
      <c r="N1735" s="8">
        <f t="shared" si="276"/>
        <v>4.5248868778280547E-3</v>
      </c>
      <c r="O1735" s="14">
        <f t="shared" si="279"/>
        <v>0</v>
      </c>
      <c r="P1735" s="8">
        <f t="shared" si="280"/>
        <v>0</v>
      </c>
    </row>
    <row r="1736" spans="1:16" x14ac:dyDescent="0.25">
      <c r="A1736" s="10">
        <v>42997</v>
      </c>
      <c r="B1736" s="11">
        <v>221.5</v>
      </c>
      <c r="C1736" s="11">
        <v>221.5</v>
      </c>
      <c r="D1736" s="11">
        <v>221.5</v>
      </c>
      <c r="E1736" s="11">
        <v>220</v>
      </c>
      <c r="F1736" s="12">
        <v>26255575</v>
      </c>
      <c r="G1736" s="14">
        <f t="shared" si="271"/>
        <v>0</v>
      </c>
      <c r="H1736" s="14">
        <f t="shared" si="272"/>
        <v>1.5</v>
      </c>
      <c r="I1736" s="8">
        <f t="shared" si="273"/>
        <v>0</v>
      </c>
      <c r="J1736" s="8">
        <f t="shared" si="274"/>
        <v>6.7720090293453723E-3</v>
      </c>
      <c r="K1736" s="14">
        <f t="shared" si="277"/>
        <v>0</v>
      </c>
      <c r="L1736" s="14">
        <f t="shared" si="278"/>
        <v>1.5</v>
      </c>
      <c r="M1736" s="8">
        <f t="shared" si="275"/>
        <v>0</v>
      </c>
      <c r="N1736" s="8">
        <f t="shared" si="276"/>
        <v>6.7720090293453723E-3</v>
      </c>
      <c r="O1736" s="14">
        <f t="shared" si="279"/>
        <v>0</v>
      </c>
      <c r="P1736" s="8">
        <f t="shared" si="280"/>
        <v>0</v>
      </c>
    </row>
    <row r="1737" spans="1:16" x14ac:dyDescent="0.25">
      <c r="A1737" s="10">
        <v>42996</v>
      </c>
      <c r="B1737" s="11">
        <v>219.5</v>
      </c>
      <c r="C1737" s="11">
        <v>219</v>
      </c>
      <c r="D1737" s="11">
        <v>220</v>
      </c>
      <c r="E1737" s="11">
        <v>218</v>
      </c>
      <c r="F1737" s="12">
        <v>17812705</v>
      </c>
      <c r="G1737" s="14">
        <f t="shared" si="271"/>
        <v>1</v>
      </c>
      <c r="H1737" s="14">
        <f t="shared" si="272"/>
        <v>1</v>
      </c>
      <c r="I1737" s="8">
        <f t="shared" si="273"/>
        <v>4.5662100456621002E-3</v>
      </c>
      <c r="J1737" s="8">
        <f t="shared" si="274"/>
        <v>4.5662100456621002E-3</v>
      </c>
      <c r="K1737" s="14">
        <f t="shared" si="277"/>
        <v>-1.5</v>
      </c>
      <c r="L1737" s="14">
        <f t="shared" si="278"/>
        <v>3.5</v>
      </c>
      <c r="M1737" s="8">
        <f t="shared" si="275"/>
        <v>-6.8493150684931503E-3</v>
      </c>
      <c r="N1737" s="8">
        <f t="shared" si="276"/>
        <v>1.5981735159817351E-2</v>
      </c>
      <c r="O1737" s="14">
        <f t="shared" si="279"/>
        <v>-2.5</v>
      </c>
      <c r="P1737" s="8">
        <f t="shared" si="280"/>
        <v>-1.1286681715575621E-2</v>
      </c>
    </row>
    <row r="1738" spans="1:16" x14ac:dyDescent="0.25">
      <c r="A1738" s="10">
        <v>42993</v>
      </c>
      <c r="B1738" s="11">
        <v>218.5</v>
      </c>
      <c r="C1738" s="11">
        <v>218.5</v>
      </c>
      <c r="D1738" s="11">
        <v>219</v>
      </c>
      <c r="E1738" s="11">
        <v>217</v>
      </c>
      <c r="F1738" s="12">
        <v>48901103</v>
      </c>
      <c r="G1738" s="14">
        <f t="shared" si="271"/>
        <v>0.5</v>
      </c>
      <c r="H1738" s="14">
        <f t="shared" si="272"/>
        <v>1.5</v>
      </c>
      <c r="I1738" s="8">
        <f t="shared" si="273"/>
        <v>2.2883295194508009E-3</v>
      </c>
      <c r="J1738" s="8">
        <f t="shared" si="274"/>
        <v>6.8649885583524023E-3</v>
      </c>
      <c r="K1738" s="14">
        <f t="shared" si="277"/>
        <v>-0.5</v>
      </c>
      <c r="L1738" s="14">
        <f t="shared" si="278"/>
        <v>2.5</v>
      </c>
      <c r="M1738" s="8">
        <f t="shared" si="275"/>
        <v>-2.2883295194508009E-3</v>
      </c>
      <c r="N1738" s="8">
        <f t="shared" si="276"/>
        <v>1.1441647597254004E-2</v>
      </c>
      <c r="O1738" s="14">
        <f t="shared" si="279"/>
        <v>-1</v>
      </c>
      <c r="P1738" s="8">
        <f t="shared" si="280"/>
        <v>-4.5558086560364463E-3</v>
      </c>
    </row>
    <row r="1739" spans="1:16" x14ac:dyDescent="0.25">
      <c r="A1739" s="10">
        <v>42992</v>
      </c>
      <c r="B1739" s="11">
        <v>218.5</v>
      </c>
      <c r="C1739" s="11">
        <v>218.5</v>
      </c>
      <c r="D1739" s="11">
        <v>219</v>
      </c>
      <c r="E1739" s="11">
        <v>217.5</v>
      </c>
      <c r="F1739" s="12">
        <v>21508567</v>
      </c>
      <c r="G1739" s="14">
        <f t="shared" si="271"/>
        <v>0.5</v>
      </c>
      <c r="H1739" s="14">
        <f t="shared" si="272"/>
        <v>1</v>
      </c>
      <c r="I1739" s="8">
        <f t="shared" si="273"/>
        <v>2.2883295194508009E-3</v>
      </c>
      <c r="J1739" s="8">
        <f t="shared" si="274"/>
        <v>4.5766590389016018E-3</v>
      </c>
      <c r="K1739" s="14">
        <f t="shared" si="277"/>
        <v>0.5</v>
      </c>
      <c r="L1739" s="14">
        <f t="shared" si="278"/>
        <v>1</v>
      </c>
      <c r="M1739" s="8">
        <f t="shared" si="275"/>
        <v>2.2883295194508009E-3</v>
      </c>
      <c r="N1739" s="8">
        <f t="shared" si="276"/>
        <v>4.5766590389016018E-3</v>
      </c>
      <c r="O1739" s="14">
        <f t="shared" si="279"/>
        <v>0</v>
      </c>
      <c r="P1739" s="8">
        <f t="shared" si="280"/>
        <v>0</v>
      </c>
    </row>
    <row r="1740" spans="1:16" x14ac:dyDescent="0.25">
      <c r="A1740" s="10">
        <v>42991</v>
      </c>
      <c r="B1740" s="11">
        <v>218</v>
      </c>
      <c r="C1740" s="11">
        <v>217.5</v>
      </c>
      <c r="D1740" s="11">
        <v>219</v>
      </c>
      <c r="E1740" s="11">
        <v>217.5</v>
      </c>
      <c r="F1740" s="12">
        <v>17555541</v>
      </c>
      <c r="G1740" s="14">
        <f t="shared" si="271"/>
        <v>1.5</v>
      </c>
      <c r="H1740" s="14">
        <f t="shared" si="272"/>
        <v>0</v>
      </c>
      <c r="I1740" s="8">
        <f t="shared" si="273"/>
        <v>6.8965517241379309E-3</v>
      </c>
      <c r="J1740" s="8">
        <f t="shared" si="274"/>
        <v>0</v>
      </c>
      <c r="K1740" s="14">
        <f t="shared" si="277"/>
        <v>0.5</v>
      </c>
      <c r="L1740" s="14">
        <f t="shared" si="278"/>
        <v>1</v>
      </c>
      <c r="M1740" s="8">
        <f t="shared" si="275"/>
        <v>2.2988505747126436E-3</v>
      </c>
      <c r="N1740" s="8">
        <f t="shared" si="276"/>
        <v>4.5977011494252873E-3</v>
      </c>
      <c r="O1740" s="14">
        <f t="shared" si="279"/>
        <v>-1</v>
      </c>
      <c r="P1740" s="8">
        <f t="shared" si="280"/>
        <v>-4.5766590389016018E-3</v>
      </c>
    </row>
    <row r="1741" spans="1:16" x14ac:dyDescent="0.25">
      <c r="A1741" s="10">
        <v>42990</v>
      </c>
      <c r="B1741" s="11">
        <v>219</v>
      </c>
      <c r="C1741" s="11">
        <v>219</v>
      </c>
      <c r="D1741" s="11">
        <v>219.5</v>
      </c>
      <c r="E1741" s="11">
        <v>217.5</v>
      </c>
      <c r="F1741" s="12">
        <v>24862321</v>
      </c>
      <c r="G1741" s="14">
        <f t="shared" si="271"/>
        <v>0.5</v>
      </c>
      <c r="H1741" s="14">
        <f t="shared" si="272"/>
        <v>1.5</v>
      </c>
      <c r="I1741" s="8">
        <f t="shared" si="273"/>
        <v>2.2831050228310501E-3</v>
      </c>
      <c r="J1741" s="8">
        <f t="shared" si="274"/>
        <v>6.8493150684931503E-3</v>
      </c>
      <c r="K1741" s="14">
        <f t="shared" si="277"/>
        <v>1.5</v>
      </c>
      <c r="L1741" s="14">
        <f t="shared" si="278"/>
        <v>0.5</v>
      </c>
      <c r="M1741" s="8">
        <f t="shared" si="275"/>
        <v>6.8493150684931503E-3</v>
      </c>
      <c r="N1741" s="8">
        <f t="shared" si="276"/>
        <v>2.2831050228310501E-3</v>
      </c>
      <c r="O1741" s="14">
        <f t="shared" si="279"/>
        <v>1</v>
      </c>
      <c r="P1741" s="8">
        <f t="shared" si="280"/>
        <v>4.5871559633027525E-3</v>
      </c>
    </row>
    <row r="1742" spans="1:16" x14ac:dyDescent="0.25">
      <c r="A1742" s="10">
        <v>42989</v>
      </c>
      <c r="B1742" s="11">
        <v>217</v>
      </c>
      <c r="C1742" s="11">
        <v>219</v>
      </c>
      <c r="D1742" s="11">
        <v>219.5</v>
      </c>
      <c r="E1742" s="11">
        <v>216.5</v>
      </c>
      <c r="F1742" s="12">
        <v>19387886</v>
      </c>
      <c r="G1742" s="14">
        <f t="shared" si="271"/>
        <v>0.5</v>
      </c>
      <c r="H1742" s="14">
        <f t="shared" si="272"/>
        <v>2.5</v>
      </c>
      <c r="I1742" s="8">
        <f t="shared" si="273"/>
        <v>2.2831050228310501E-3</v>
      </c>
      <c r="J1742" s="8">
        <f t="shared" si="274"/>
        <v>1.1415525114155251E-2</v>
      </c>
      <c r="K1742" s="14">
        <f t="shared" si="277"/>
        <v>0.5</v>
      </c>
      <c r="L1742" s="14">
        <f t="shared" si="278"/>
        <v>2.5</v>
      </c>
      <c r="M1742" s="8">
        <f t="shared" si="275"/>
        <v>2.2831050228310501E-3</v>
      </c>
      <c r="N1742" s="8">
        <f t="shared" si="276"/>
        <v>1.1415525114155251E-2</v>
      </c>
      <c r="O1742" s="14">
        <f t="shared" si="279"/>
        <v>0</v>
      </c>
      <c r="P1742" s="8">
        <f t="shared" si="280"/>
        <v>0</v>
      </c>
    </row>
    <row r="1743" spans="1:16" x14ac:dyDescent="0.25">
      <c r="A1743" s="10">
        <v>42986</v>
      </c>
      <c r="B1743" s="11">
        <v>218</v>
      </c>
      <c r="C1743" s="11">
        <v>217</v>
      </c>
      <c r="D1743" s="11">
        <v>218</v>
      </c>
      <c r="E1743" s="11">
        <v>216.5</v>
      </c>
      <c r="F1743" s="12">
        <v>25512045</v>
      </c>
      <c r="G1743" s="14">
        <f t="shared" si="271"/>
        <v>1</v>
      </c>
      <c r="H1743" s="14">
        <f t="shared" si="272"/>
        <v>0.5</v>
      </c>
      <c r="I1743" s="8">
        <f t="shared" si="273"/>
        <v>4.608294930875576E-3</v>
      </c>
      <c r="J1743" s="8">
        <f t="shared" si="274"/>
        <v>2.304147465437788E-3</v>
      </c>
      <c r="K1743" s="14">
        <f t="shared" si="277"/>
        <v>1</v>
      </c>
      <c r="L1743" s="14">
        <f t="shared" si="278"/>
        <v>0.5</v>
      </c>
      <c r="M1743" s="8">
        <f t="shared" si="275"/>
        <v>4.608294930875576E-3</v>
      </c>
      <c r="N1743" s="8">
        <f t="shared" si="276"/>
        <v>2.304147465437788E-3</v>
      </c>
      <c r="O1743" s="14">
        <f t="shared" si="279"/>
        <v>0</v>
      </c>
      <c r="P1743" s="8">
        <f t="shared" si="280"/>
        <v>0</v>
      </c>
    </row>
    <row r="1744" spans="1:16" x14ac:dyDescent="0.25">
      <c r="A1744" s="10">
        <v>42985</v>
      </c>
      <c r="B1744" s="11">
        <v>217</v>
      </c>
      <c r="C1744" s="11">
        <v>218</v>
      </c>
      <c r="D1744" s="11">
        <v>218.5</v>
      </c>
      <c r="E1744" s="11">
        <v>216</v>
      </c>
      <c r="F1744" s="12">
        <v>19198540</v>
      </c>
      <c r="G1744" s="14">
        <f t="shared" si="271"/>
        <v>0.5</v>
      </c>
      <c r="H1744" s="14">
        <f t="shared" si="272"/>
        <v>2</v>
      </c>
      <c r="I1744" s="8">
        <f t="shared" si="273"/>
        <v>2.2935779816513763E-3</v>
      </c>
      <c r="J1744" s="8">
        <f t="shared" si="274"/>
        <v>9.1743119266055051E-3</v>
      </c>
      <c r="K1744" s="14">
        <f t="shared" si="277"/>
        <v>0.5</v>
      </c>
      <c r="L1744" s="14">
        <f t="shared" si="278"/>
        <v>2</v>
      </c>
      <c r="M1744" s="8">
        <f t="shared" si="275"/>
        <v>2.2935779816513763E-3</v>
      </c>
      <c r="N1744" s="8">
        <f t="shared" si="276"/>
        <v>9.1743119266055051E-3</v>
      </c>
      <c r="O1744" s="14">
        <f t="shared" si="279"/>
        <v>0</v>
      </c>
      <c r="P1744" s="8">
        <f t="shared" si="280"/>
        <v>0</v>
      </c>
    </row>
    <row r="1745" spans="1:16" x14ac:dyDescent="0.25">
      <c r="A1745" s="10">
        <v>42984</v>
      </c>
      <c r="B1745" s="11">
        <v>217</v>
      </c>
      <c r="C1745" s="11">
        <v>216.5</v>
      </c>
      <c r="D1745" s="11">
        <v>218</v>
      </c>
      <c r="E1745" s="11">
        <v>216</v>
      </c>
      <c r="F1745" s="12">
        <v>28148528</v>
      </c>
      <c r="G1745" s="14">
        <f t="shared" si="271"/>
        <v>1.5</v>
      </c>
      <c r="H1745" s="14">
        <f t="shared" si="272"/>
        <v>0.5</v>
      </c>
      <c r="I1745" s="8">
        <f t="shared" si="273"/>
        <v>6.9284064665127024E-3</v>
      </c>
      <c r="J1745" s="8">
        <f t="shared" si="274"/>
        <v>2.3094688221709007E-3</v>
      </c>
      <c r="K1745" s="14">
        <f t="shared" si="277"/>
        <v>1</v>
      </c>
      <c r="L1745" s="14">
        <f t="shared" si="278"/>
        <v>1</v>
      </c>
      <c r="M1745" s="8">
        <f t="shared" si="275"/>
        <v>4.6189376443418013E-3</v>
      </c>
      <c r="N1745" s="8">
        <f t="shared" si="276"/>
        <v>4.6189376443418013E-3</v>
      </c>
      <c r="O1745" s="14">
        <f t="shared" si="279"/>
        <v>-0.5</v>
      </c>
      <c r="P1745" s="8">
        <f t="shared" si="280"/>
        <v>-2.304147465437788E-3</v>
      </c>
    </row>
    <row r="1746" spans="1:16" x14ac:dyDescent="0.25">
      <c r="A1746" s="10">
        <v>42983</v>
      </c>
      <c r="B1746" s="11">
        <v>218</v>
      </c>
      <c r="C1746" s="11">
        <v>218</v>
      </c>
      <c r="D1746" s="11">
        <v>218</v>
      </c>
      <c r="E1746" s="11">
        <v>216.5</v>
      </c>
      <c r="F1746" s="12">
        <v>34514275</v>
      </c>
      <c r="G1746" s="14">
        <f t="shared" si="271"/>
        <v>0</v>
      </c>
      <c r="H1746" s="14">
        <f t="shared" si="272"/>
        <v>1.5</v>
      </c>
      <c r="I1746" s="8">
        <f t="shared" si="273"/>
        <v>0</v>
      </c>
      <c r="J1746" s="8">
        <f t="shared" si="274"/>
        <v>6.8807339449541288E-3</v>
      </c>
      <c r="K1746" s="14">
        <f t="shared" si="277"/>
        <v>1</v>
      </c>
      <c r="L1746" s="14">
        <f t="shared" si="278"/>
        <v>0.5</v>
      </c>
      <c r="M1746" s="8">
        <f t="shared" si="275"/>
        <v>4.5871559633027525E-3</v>
      </c>
      <c r="N1746" s="8">
        <f t="shared" si="276"/>
        <v>2.2935779816513763E-3</v>
      </c>
      <c r="O1746" s="14">
        <f t="shared" si="279"/>
        <v>1</v>
      </c>
      <c r="P1746" s="8">
        <f t="shared" si="280"/>
        <v>4.608294930875576E-3</v>
      </c>
    </row>
    <row r="1747" spans="1:16" x14ac:dyDescent="0.25">
      <c r="A1747" s="10">
        <v>42982</v>
      </c>
      <c r="B1747" s="11">
        <v>217.5</v>
      </c>
      <c r="C1747" s="11">
        <v>216.5</v>
      </c>
      <c r="D1747" s="11">
        <v>218</v>
      </c>
      <c r="E1747" s="11">
        <v>215.5</v>
      </c>
      <c r="F1747" s="12">
        <v>15053185</v>
      </c>
      <c r="G1747" s="14">
        <f t="shared" si="271"/>
        <v>1.5</v>
      </c>
      <c r="H1747" s="14">
        <f t="shared" si="272"/>
        <v>1</v>
      </c>
      <c r="I1747" s="8">
        <f t="shared" si="273"/>
        <v>6.9284064665127024E-3</v>
      </c>
      <c r="J1747" s="8">
        <f t="shared" si="274"/>
        <v>4.6189376443418013E-3</v>
      </c>
      <c r="K1747" s="14">
        <f t="shared" si="277"/>
        <v>0</v>
      </c>
      <c r="L1747" s="14">
        <f t="shared" si="278"/>
        <v>2.5</v>
      </c>
      <c r="M1747" s="8">
        <f t="shared" si="275"/>
        <v>0</v>
      </c>
      <c r="N1747" s="8">
        <f t="shared" si="276"/>
        <v>1.1547344110854504E-2</v>
      </c>
      <c r="O1747" s="14">
        <f t="shared" si="279"/>
        <v>-1.5</v>
      </c>
      <c r="P1747" s="8">
        <f t="shared" si="280"/>
        <v>-6.8807339449541288E-3</v>
      </c>
    </row>
    <row r="1748" spans="1:16" x14ac:dyDescent="0.25">
      <c r="A1748" s="10">
        <v>42979</v>
      </c>
      <c r="B1748" s="11">
        <v>216.5</v>
      </c>
      <c r="C1748" s="11">
        <v>215</v>
      </c>
      <c r="D1748" s="11">
        <v>217.5</v>
      </c>
      <c r="E1748" s="11">
        <v>215</v>
      </c>
      <c r="F1748" s="12">
        <v>17805405</v>
      </c>
      <c r="G1748" s="14">
        <f t="shared" si="271"/>
        <v>2.5</v>
      </c>
      <c r="H1748" s="14">
        <f t="shared" si="272"/>
        <v>0</v>
      </c>
      <c r="I1748" s="8">
        <f t="shared" si="273"/>
        <v>1.1627906976744186E-2</v>
      </c>
      <c r="J1748" s="8">
        <f t="shared" si="274"/>
        <v>0</v>
      </c>
      <c r="K1748" s="14">
        <f t="shared" si="277"/>
        <v>0</v>
      </c>
      <c r="L1748" s="14">
        <f t="shared" si="278"/>
        <v>2.5</v>
      </c>
      <c r="M1748" s="8">
        <f t="shared" si="275"/>
        <v>0</v>
      </c>
      <c r="N1748" s="8">
        <f t="shared" si="276"/>
        <v>1.1627906976744186E-2</v>
      </c>
      <c r="O1748" s="14">
        <f t="shared" si="279"/>
        <v>-2.5</v>
      </c>
      <c r="P1748" s="8">
        <f t="shared" si="280"/>
        <v>-1.1494252873563218E-2</v>
      </c>
    </row>
    <row r="1749" spans="1:16" x14ac:dyDescent="0.25">
      <c r="A1749" s="10">
        <v>42978</v>
      </c>
      <c r="B1749" s="11">
        <v>216.5</v>
      </c>
      <c r="C1749" s="11">
        <v>217.5</v>
      </c>
      <c r="D1749" s="11">
        <v>218</v>
      </c>
      <c r="E1749" s="11">
        <v>215.5</v>
      </c>
      <c r="F1749" s="12">
        <v>26945202</v>
      </c>
      <c r="G1749" s="14">
        <f t="shared" si="271"/>
        <v>0.5</v>
      </c>
      <c r="H1749" s="14">
        <f t="shared" si="272"/>
        <v>2</v>
      </c>
      <c r="I1749" s="8">
        <f t="shared" si="273"/>
        <v>2.2988505747126436E-3</v>
      </c>
      <c r="J1749" s="8">
        <f t="shared" si="274"/>
        <v>9.1954022988505746E-3</v>
      </c>
      <c r="K1749" s="14">
        <f t="shared" si="277"/>
        <v>1.5</v>
      </c>
      <c r="L1749" s="14">
        <f t="shared" si="278"/>
        <v>1</v>
      </c>
      <c r="M1749" s="8">
        <f t="shared" si="275"/>
        <v>6.8965517241379309E-3</v>
      </c>
      <c r="N1749" s="8">
        <f t="shared" si="276"/>
        <v>4.5977011494252873E-3</v>
      </c>
      <c r="O1749" s="14">
        <f t="shared" si="279"/>
        <v>1</v>
      </c>
      <c r="P1749" s="8">
        <f t="shared" si="280"/>
        <v>4.6189376443418013E-3</v>
      </c>
    </row>
    <row r="1750" spans="1:16" x14ac:dyDescent="0.25">
      <c r="A1750" s="10">
        <v>42977</v>
      </c>
      <c r="B1750" s="11">
        <v>217.5</v>
      </c>
      <c r="C1750" s="11">
        <v>216</v>
      </c>
      <c r="D1750" s="11">
        <v>218</v>
      </c>
      <c r="E1750" s="11">
        <v>216</v>
      </c>
      <c r="F1750" s="12">
        <v>19674310</v>
      </c>
      <c r="G1750" s="14">
        <f t="shared" si="271"/>
        <v>2</v>
      </c>
      <c r="H1750" s="14">
        <f t="shared" si="272"/>
        <v>0</v>
      </c>
      <c r="I1750" s="8">
        <f t="shared" si="273"/>
        <v>9.2592592592592587E-3</v>
      </c>
      <c r="J1750" s="8">
        <f t="shared" si="274"/>
        <v>0</v>
      </c>
      <c r="K1750" s="14">
        <f t="shared" si="277"/>
        <v>1.5</v>
      </c>
      <c r="L1750" s="14">
        <f t="shared" si="278"/>
        <v>0.5</v>
      </c>
      <c r="M1750" s="8">
        <f t="shared" si="275"/>
        <v>6.9444444444444441E-3</v>
      </c>
      <c r="N1750" s="8">
        <f t="shared" si="276"/>
        <v>2.3148148148148147E-3</v>
      </c>
      <c r="O1750" s="14">
        <f t="shared" si="279"/>
        <v>-0.5</v>
      </c>
      <c r="P1750" s="8">
        <f t="shared" si="280"/>
        <v>-2.3094688221709007E-3</v>
      </c>
    </row>
    <row r="1751" spans="1:16" x14ac:dyDescent="0.25">
      <c r="A1751" s="10">
        <v>42976</v>
      </c>
      <c r="B1751" s="11">
        <v>216</v>
      </c>
      <c r="C1751" s="11">
        <v>216</v>
      </c>
      <c r="D1751" s="11">
        <v>216</v>
      </c>
      <c r="E1751" s="11">
        <v>215</v>
      </c>
      <c r="F1751" s="12">
        <v>16561161</v>
      </c>
      <c r="G1751" s="14">
        <f t="shared" si="271"/>
        <v>0</v>
      </c>
      <c r="H1751" s="14">
        <f t="shared" si="272"/>
        <v>1</v>
      </c>
      <c r="I1751" s="8">
        <f t="shared" si="273"/>
        <v>0</v>
      </c>
      <c r="J1751" s="8">
        <f t="shared" si="274"/>
        <v>4.6296296296296294E-3</v>
      </c>
      <c r="K1751" s="14">
        <f t="shared" si="277"/>
        <v>-1.5</v>
      </c>
      <c r="L1751" s="14">
        <f t="shared" si="278"/>
        <v>2.5</v>
      </c>
      <c r="M1751" s="8">
        <f t="shared" si="275"/>
        <v>-6.9444444444444441E-3</v>
      </c>
      <c r="N1751" s="8">
        <f t="shared" si="276"/>
        <v>1.1574074074074073E-2</v>
      </c>
      <c r="O1751" s="14">
        <f t="shared" si="279"/>
        <v>-1.5</v>
      </c>
      <c r="P1751" s="8">
        <f t="shared" si="280"/>
        <v>-6.8965517241379309E-3</v>
      </c>
    </row>
    <row r="1752" spans="1:16" x14ac:dyDescent="0.25">
      <c r="A1752" s="10">
        <v>42975</v>
      </c>
      <c r="B1752" s="11">
        <v>216.5</v>
      </c>
      <c r="C1752" s="11">
        <v>215</v>
      </c>
      <c r="D1752" s="11">
        <v>216.5</v>
      </c>
      <c r="E1752" s="11">
        <v>215</v>
      </c>
      <c r="F1752" s="12">
        <v>16512159</v>
      </c>
      <c r="G1752" s="14">
        <f t="shared" si="271"/>
        <v>1.5</v>
      </c>
      <c r="H1752" s="14">
        <f t="shared" si="272"/>
        <v>0</v>
      </c>
      <c r="I1752" s="8">
        <f t="shared" si="273"/>
        <v>6.9767441860465115E-3</v>
      </c>
      <c r="J1752" s="8">
        <f t="shared" si="274"/>
        <v>0</v>
      </c>
      <c r="K1752" s="14">
        <f t="shared" si="277"/>
        <v>0.5</v>
      </c>
      <c r="L1752" s="14">
        <f t="shared" si="278"/>
        <v>1</v>
      </c>
      <c r="M1752" s="8">
        <f t="shared" si="275"/>
        <v>2.3255813953488372E-3</v>
      </c>
      <c r="N1752" s="8">
        <f t="shared" si="276"/>
        <v>4.6511627906976744E-3</v>
      </c>
      <c r="O1752" s="14">
        <f t="shared" si="279"/>
        <v>-1</v>
      </c>
      <c r="P1752" s="8">
        <f t="shared" si="280"/>
        <v>-4.6296296296296294E-3</v>
      </c>
    </row>
    <row r="1753" spans="1:16" x14ac:dyDescent="0.25">
      <c r="A1753" s="10">
        <v>42972</v>
      </c>
      <c r="B1753" s="11">
        <v>217.5</v>
      </c>
      <c r="C1753" s="11">
        <v>217.5</v>
      </c>
      <c r="D1753" s="11">
        <v>217.5</v>
      </c>
      <c r="E1753" s="11">
        <v>216</v>
      </c>
      <c r="F1753" s="12">
        <v>10975387</v>
      </c>
      <c r="G1753" s="14">
        <f t="shared" si="271"/>
        <v>0</v>
      </c>
      <c r="H1753" s="14">
        <f t="shared" si="272"/>
        <v>1.5</v>
      </c>
      <c r="I1753" s="8">
        <f t="shared" si="273"/>
        <v>0</v>
      </c>
      <c r="J1753" s="8">
        <f t="shared" si="274"/>
        <v>6.8965517241379309E-3</v>
      </c>
      <c r="K1753" s="14">
        <f t="shared" si="277"/>
        <v>1</v>
      </c>
      <c r="L1753" s="14">
        <f t="shared" si="278"/>
        <v>0.5</v>
      </c>
      <c r="M1753" s="8">
        <f t="shared" si="275"/>
        <v>4.5977011494252873E-3</v>
      </c>
      <c r="N1753" s="8">
        <f t="shared" si="276"/>
        <v>2.2988505747126436E-3</v>
      </c>
      <c r="O1753" s="14">
        <f t="shared" si="279"/>
        <v>1</v>
      </c>
      <c r="P1753" s="8">
        <f t="shared" si="280"/>
        <v>4.6189376443418013E-3</v>
      </c>
    </row>
    <row r="1754" spans="1:16" x14ac:dyDescent="0.25">
      <c r="A1754" s="10">
        <v>42971</v>
      </c>
      <c r="B1754" s="11">
        <v>217</v>
      </c>
      <c r="C1754" s="11">
        <v>216</v>
      </c>
      <c r="D1754" s="11">
        <v>217</v>
      </c>
      <c r="E1754" s="11">
        <v>215.5</v>
      </c>
      <c r="F1754" s="12">
        <v>15426842</v>
      </c>
      <c r="G1754" s="14">
        <f t="shared" si="271"/>
        <v>1</v>
      </c>
      <c r="H1754" s="14">
        <f t="shared" si="272"/>
        <v>0.5</v>
      </c>
      <c r="I1754" s="8">
        <f t="shared" si="273"/>
        <v>4.6296296296296294E-3</v>
      </c>
      <c r="J1754" s="8">
        <f t="shared" si="274"/>
        <v>2.3148148148148147E-3</v>
      </c>
      <c r="K1754" s="14">
        <f t="shared" si="277"/>
        <v>-0.5</v>
      </c>
      <c r="L1754" s="14">
        <f t="shared" si="278"/>
        <v>2</v>
      </c>
      <c r="M1754" s="8">
        <f t="shared" si="275"/>
        <v>-2.3148148148148147E-3</v>
      </c>
      <c r="N1754" s="8">
        <f t="shared" si="276"/>
        <v>9.2592592592592587E-3</v>
      </c>
      <c r="O1754" s="14">
        <f t="shared" si="279"/>
        <v>-1.5</v>
      </c>
      <c r="P1754" s="8">
        <f t="shared" si="280"/>
        <v>-6.8965517241379309E-3</v>
      </c>
    </row>
    <row r="1755" spans="1:16" x14ac:dyDescent="0.25">
      <c r="A1755" s="10">
        <v>42970</v>
      </c>
      <c r="B1755" s="11">
        <v>215.5</v>
      </c>
      <c r="C1755" s="11">
        <v>215.5</v>
      </c>
      <c r="D1755" s="11">
        <v>216</v>
      </c>
      <c r="E1755" s="11">
        <v>214</v>
      </c>
      <c r="F1755" s="12">
        <v>11757917</v>
      </c>
      <c r="G1755" s="14">
        <f t="shared" si="271"/>
        <v>0.5</v>
      </c>
      <c r="H1755" s="14">
        <f t="shared" si="272"/>
        <v>1.5</v>
      </c>
      <c r="I1755" s="8">
        <f t="shared" si="273"/>
        <v>2.3201856148491878E-3</v>
      </c>
      <c r="J1755" s="8">
        <f t="shared" si="274"/>
        <v>6.9605568445475635E-3</v>
      </c>
      <c r="K1755" s="14">
        <f t="shared" si="277"/>
        <v>-1</v>
      </c>
      <c r="L1755" s="14">
        <f t="shared" si="278"/>
        <v>3</v>
      </c>
      <c r="M1755" s="8">
        <f t="shared" si="275"/>
        <v>-4.6403712296983757E-3</v>
      </c>
      <c r="N1755" s="8">
        <f t="shared" si="276"/>
        <v>1.3921113689095127E-2</v>
      </c>
      <c r="O1755" s="14">
        <f t="shared" si="279"/>
        <v>-1.5</v>
      </c>
      <c r="P1755" s="8">
        <f t="shared" si="280"/>
        <v>-6.9124423963133645E-3</v>
      </c>
    </row>
    <row r="1756" spans="1:16" x14ac:dyDescent="0.25">
      <c r="A1756" s="10">
        <v>42969</v>
      </c>
      <c r="B1756" s="11">
        <v>214.5</v>
      </c>
      <c r="C1756" s="11">
        <v>213.5</v>
      </c>
      <c r="D1756" s="11">
        <v>214.5</v>
      </c>
      <c r="E1756" s="11">
        <v>213</v>
      </c>
      <c r="F1756" s="12">
        <v>17330415</v>
      </c>
      <c r="G1756" s="14">
        <f t="shared" si="271"/>
        <v>1</v>
      </c>
      <c r="H1756" s="14">
        <f t="shared" si="272"/>
        <v>0.5</v>
      </c>
      <c r="I1756" s="8">
        <f t="shared" si="273"/>
        <v>4.6838407494145199E-3</v>
      </c>
      <c r="J1756" s="8">
        <f t="shared" si="274"/>
        <v>2.34192037470726E-3</v>
      </c>
      <c r="K1756" s="14">
        <f t="shared" si="277"/>
        <v>-1</v>
      </c>
      <c r="L1756" s="14">
        <f t="shared" si="278"/>
        <v>2.5</v>
      </c>
      <c r="M1756" s="8">
        <f t="shared" si="275"/>
        <v>-4.6838407494145199E-3</v>
      </c>
      <c r="N1756" s="8">
        <f t="shared" si="276"/>
        <v>1.1709601873536301E-2</v>
      </c>
      <c r="O1756" s="14">
        <f t="shared" si="279"/>
        <v>-2</v>
      </c>
      <c r="P1756" s="8">
        <f t="shared" si="280"/>
        <v>-9.2807424593967514E-3</v>
      </c>
    </row>
    <row r="1757" spans="1:16" x14ac:dyDescent="0.25">
      <c r="A1757" s="10">
        <v>42968</v>
      </c>
      <c r="B1757" s="11">
        <v>211.5</v>
      </c>
      <c r="C1757" s="11">
        <v>212.5</v>
      </c>
      <c r="D1757" s="11">
        <v>213</v>
      </c>
      <c r="E1757" s="11">
        <v>211.5</v>
      </c>
      <c r="F1757" s="12">
        <v>13847499</v>
      </c>
      <c r="G1757" s="14">
        <f t="shared" si="271"/>
        <v>0.5</v>
      </c>
      <c r="H1757" s="14">
        <f t="shared" si="272"/>
        <v>1</v>
      </c>
      <c r="I1757" s="8">
        <f t="shared" si="273"/>
        <v>2.352941176470588E-3</v>
      </c>
      <c r="J1757" s="8">
        <f t="shared" si="274"/>
        <v>4.7058823529411761E-3</v>
      </c>
      <c r="K1757" s="14">
        <f t="shared" si="277"/>
        <v>-1.5</v>
      </c>
      <c r="L1757" s="14">
        <f t="shared" si="278"/>
        <v>3</v>
      </c>
      <c r="M1757" s="8">
        <f t="shared" si="275"/>
        <v>-7.058823529411765E-3</v>
      </c>
      <c r="N1757" s="8">
        <f t="shared" si="276"/>
        <v>1.411764705882353E-2</v>
      </c>
      <c r="O1757" s="14">
        <f t="shared" si="279"/>
        <v>-2</v>
      </c>
      <c r="P1757" s="8">
        <f t="shared" si="280"/>
        <v>-9.324009324009324E-3</v>
      </c>
    </row>
    <row r="1758" spans="1:16" x14ac:dyDescent="0.25">
      <c r="A1758" s="10">
        <v>42965</v>
      </c>
      <c r="B1758" s="11">
        <v>212.5</v>
      </c>
      <c r="C1758" s="11">
        <v>212</v>
      </c>
      <c r="D1758" s="11">
        <v>213</v>
      </c>
      <c r="E1758" s="11">
        <v>211</v>
      </c>
      <c r="F1758" s="12">
        <v>14363526</v>
      </c>
      <c r="G1758" s="14">
        <f t="shared" si="271"/>
        <v>1</v>
      </c>
      <c r="H1758" s="14">
        <f t="shared" si="272"/>
        <v>1</v>
      </c>
      <c r="I1758" s="8">
        <f t="shared" si="273"/>
        <v>4.7169811320754715E-3</v>
      </c>
      <c r="J1758" s="8">
        <f t="shared" si="274"/>
        <v>4.7169811320754715E-3</v>
      </c>
      <c r="K1758" s="14">
        <f t="shared" si="277"/>
        <v>1.5</v>
      </c>
      <c r="L1758" s="14">
        <f t="shared" si="278"/>
        <v>0.5</v>
      </c>
      <c r="M1758" s="8">
        <f t="shared" si="275"/>
        <v>7.0754716981132077E-3</v>
      </c>
      <c r="N1758" s="8">
        <f t="shared" si="276"/>
        <v>2.3584905660377358E-3</v>
      </c>
      <c r="O1758" s="14">
        <f t="shared" si="279"/>
        <v>0.5</v>
      </c>
      <c r="P1758" s="8">
        <f t="shared" si="280"/>
        <v>2.3640661938534278E-3</v>
      </c>
    </row>
    <row r="1759" spans="1:16" x14ac:dyDescent="0.25">
      <c r="A1759" s="10">
        <v>42964</v>
      </c>
      <c r="B1759" s="11">
        <v>214</v>
      </c>
      <c r="C1759" s="11">
        <v>213.5</v>
      </c>
      <c r="D1759" s="11">
        <v>214</v>
      </c>
      <c r="E1759" s="11">
        <v>213</v>
      </c>
      <c r="F1759" s="12">
        <v>8353232</v>
      </c>
      <c r="G1759" s="14">
        <f t="shared" si="271"/>
        <v>0.5</v>
      </c>
      <c r="H1759" s="14">
        <f t="shared" si="272"/>
        <v>0.5</v>
      </c>
      <c r="I1759" s="8">
        <f t="shared" si="273"/>
        <v>2.34192037470726E-3</v>
      </c>
      <c r="J1759" s="8">
        <f t="shared" si="274"/>
        <v>2.34192037470726E-3</v>
      </c>
      <c r="K1759" s="14">
        <f t="shared" si="277"/>
        <v>1.5</v>
      </c>
      <c r="L1759" s="14">
        <f t="shared" si="278"/>
        <v>-0.5</v>
      </c>
      <c r="M1759" s="8">
        <f t="shared" si="275"/>
        <v>7.0257611241217799E-3</v>
      </c>
      <c r="N1759" s="8">
        <f t="shared" si="276"/>
        <v>-2.34192037470726E-3</v>
      </c>
      <c r="O1759" s="14">
        <f t="shared" si="279"/>
        <v>1</v>
      </c>
      <c r="P1759" s="8">
        <f t="shared" si="280"/>
        <v>4.7058823529411761E-3</v>
      </c>
    </row>
    <row r="1760" spans="1:16" x14ac:dyDescent="0.25">
      <c r="A1760" s="10">
        <v>42963</v>
      </c>
      <c r="B1760" s="11">
        <v>213</v>
      </c>
      <c r="C1760" s="11">
        <v>214.5</v>
      </c>
      <c r="D1760" s="11">
        <v>214.5</v>
      </c>
      <c r="E1760" s="11">
        <v>211</v>
      </c>
      <c r="F1760" s="12">
        <v>25206990</v>
      </c>
      <c r="G1760" s="14">
        <f t="shared" si="271"/>
        <v>0</v>
      </c>
      <c r="H1760" s="14">
        <f t="shared" si="272"/>
        <v>3.5</v>
      </c>
      <c r="I1760" s="8">
        <f t="shared" si="273"/>
        <v>0</v>
      </c>
      <c r="J1760" s="8">
        <f t="shared" si="274"/>
        <v>1.6317016317016316E-2</v>
      </c>
      <c r="K1760" s="14">
        <f t="shared" si="277"/>
        <v>0.5</v>
      </c>
      <c r="L1760" s="14">
        <f t="shared" si="278"/>
        <v>3</v>
      </c>
      <c r="M1760" s="8">
        <f t="shared" si="275"/>
        <v>2.331002331002331E-3</v>
      </c>
      <c r="N1760" s="8">
        <f t="shared" si="276"/>
        <v>1.3986013986013986E-2</v>
      </c>
      <c r="O1760" s="14">
        <f t="shared" si="279"/>
        <v>0.5</v>
      </c>
      <c r="P1760" s="8">
        <f t="shared" si="280"/>
        <v>2.3364485981308409E-3</v>
      </c>
    </row>
    <row r="1761" spans="1:16" x14ac:dyDescent="0.25">
      <c r="A1761" s="10">
        <v>42962</v>
      </c>
      <c r="B1761" s="11">
        <v>213.5</v>
      </c>
      <c r="C1761" s="11">
        <v>213</v>
      </c>
      <c r="D1761" s="11">
        <v>214.5</v>
      </c>
      <c r="E1761" s="11">
        <v>213</v>
      </c>
      <c r="F1761" s="12">
        <v>14385915</v>
      </c>
      <c r="G1761" s="14">
        <f t="shared" si="271"/>
        <v>1.5</v>
      </c>
      <c r="H1761" s="14">
        <f t="shared" si="272"/>
        <v>0</v>
      </c>
      <c r="I1761" s="8">
        <f t="shared" si="273"/>
        <v>7.0422535211267607E-3</v>
      </c>
      <c r="J1761" s="8">
        <f t="shared" si="274"/>
        <v>0</v>
      </c>
      <c r="K1761" s="14">
        <f t="shared" si="277"/>
        <v>1.5</v>
      </c>
      <c r="L1761" s="14">
        <f t="shared" si="278"/>
        <v>0</v>
      </c>
      <c r="M1761" s="8">
        <f t="shared" si="275"/>
        <v>7.0422535211267607E-3</v>
      </c>
      <c r="N1761" s="8">
        <f t="shared" si="276"/>
        <v>0</v>
      </c>
      <c r="O1761" s="14">
        <f t="shared" si="279"/>
        <v>0</v>
      </c>
      <c r="P1761" s="8">
        <f t="shared" si="280"/>
        <v>0</v>
      </c>
    </row>
    <row r="1762" spans="1:16" x14ac:dyDescent="0.25">
      <c r="A1762" s="10">
        <v>42961</v>
      </c>
      <c r="B1762" s="11">
        <v>211.5</v>
      </c>
      <c r="C1762" s="11">
        <v>213.5</v>
      </c>
      <c r="D1762" s="11">
        <v>214</v>
      </c>
      <c r="E1762" s="11">
        <v>210</v>
      </c>
      <c r="F1762" s="12">
        <v>29414616</v>
      </c>
      <c r="G1762" s="14">
        <f t="shared" si="271"/>
        <v>0.5</v>
      </c>
      <c r="H1762" s="14">
        <f t="shared" si="272"/>
        <v>3.5</v>
      </c>
      <c r="I1762" s="8">
        <f t="shared" si="273"/>
        <v>2.34192037470726E-3</v>
      </c>
      <c r="J1762" s="8">
        <f t="shared" si="274"/>
        <v>1.6393442622950821E-2</v>
      </c>
      <c r="K1762" s="14">
        <f t="shared" si="277"/>
        <v>0.5</v>
      </c>
      <c r="L1762" s="14">
        <f t="shared" si="278"/>
        <v>3.5</v>
      </c>
      <c r="M1762" s="8">
        <f t="shared" si="275"/>
        <v>2.34192037470726E-3</v>
      </c>
      <c r="N1762" s="8">
        <f t="shared" si="276"/>
        <v>1.6393442622950821E-2</v>
      </c>
      <c r="O1762" s="14">
        <f t="shared" si="279"/>
        <v>0</v>
      </c>
      <c r="P1762" s="8">
        <f t="shared" si="280"/>
        <v>0</v>
      </c>
    </row>
    <row r="1763" spans="1:16" x14ac:dyDescent="0.25">
      <c r="A1763" s="10">
        <v>42958</v>
      </c>
      <c r="B1763" s="11">
        <v>212.5</v>
      </c>
      <c r="C1763" s="11">
        <v>211</v>
      </c>
      <c r="D1763" s="11">
        <v>213.5</v>
      </c>
      <c r="E1763" s="11">
        <v>210.5</v>
      </c>
      <c r="F1763" s="12">
        <v>41592129</v>
      </c>
      <c r="G1763" s="14">
        <f t="shared" si="271"/>
        <v>2.5</v>
      </c>
      <c r="H1763" s="14">
        <f t="shared" si="272"/>
        <v>0.5</v>
      </c>
      <c r="I1763" s="8">
        <f t="shared" si="273"/>
        <v>1.1848341232227487E-2</v>
      </c>
      <c r="J1763" s="8">
        <f t="shared" si="274"/>
        <v>2.3696682464454978E-3</v>
      </c>
      <c r="K1763" s="14">
        <f t="shared" si="277"/>
        <v>2</v>
      </c>
      <c r="L1763" s="14">
        <f t="shared" si="278"/>
        <v>1</v>
      </c>
      <c r="M1763" s="8">
        <f t="shared" si="275"/>
        <v>9.4786729857819912E-3</v>
      </c>
      <c r="N1763" s="8">
        <f t="shared" si="276"/>
        <v>4.7393364928909956E-3</v>
      </c>
      <c r="O1763" s="14">
        <f t="shared" si="279"/>
        <v>-0.5</v>
      </c>
      <c r="P1763" s="8">
        <f t="shared" si="280"/>
        <v>-2.3640661938534278E-3</v>
      </c>
    </row>
    <row r="1764" spans="1:16" x14ac:dyDescent="0.25">
      <c r="A1764" s="10">
        <v>42957</v>
      </c>
      <c r="B1764" s="11">
        <v>214</v>
      </c>
      <c r="C1764" s="11">
        <v>215.5</v>
      </c>
      <c r="D1764" s="11">
        <v>215.5</v>
      </c>
      <c r="E1764" s="11">
        <v>212.5</v>
      </c>
      <c r="F1764" s="12">
        <v>27440049</v>
      </c>
      <c r="G1764" s="14">
        <f t="shared" si="271"/>
        <v>0</v>
      </c>
      <c r="H1764" s="14">
        <f t="shared" si="272"/>
        <v>3</v>
      </c>
      <c r="I1764" s="8">
        <f t="shared" si="273"/>
        <v>0</v>
      </c>
      <c r="J1764" s="8">
        <f t="shared" si="274"/>
        <v>1.3921113689095127E-2</v>
      </c>
      <c r="K1764" s="14">
        <f t="shared" si="277"/>
        <v>3</v>
      </c>
      <c r="L1764" s="14">
        <f t="shared" si="278"/>
        <v>0</v>
      </c>
      <c r="M1764" s="8">
        <f t="shared" si="275"/>
        <v>1.3921113689095127E-2</v>
      </c>
      <c r="N1764" s="8">
        <f t="shared" si="276"/>
        <v>0</v>
      </c>
      <c r="O1764" s="14">
        <f t="shared" si="279"/>
        <v>3</v>
      </c>
      <c r="P1764" s="8">
        <f t="shared" si="280"/>
        <v>1.411764705882353E-2</v>
      </c>
    </row>
    <row r="1765" spans="1:16" x14ac:dyDescent="0.25">
      <c r="A1765" s="10">
        <v>42956</v>
      </c>
      <c r="B1765" s="11">
        <v>214.5</v>
      </c>
      <c r="C1765" s="11">
        <v>215</v>
      </c>
      <c r="D1765" s="11">
        <v>215.5</v>
      </c>
      <c r="E1765" s="11">
        <v>213.5</v>
      </c>
      <c r="F1765" s="12">
        <v>28129447</v>
      </c>
      <c r="G1765" s="14">
        <f t="shared" si="271"/>
        <v>0.5</v>
      </c>
      <c r="H1765" s="14">
        <f t="shared" si="272"/>
        <v>1.5</v>
      </c>
      <c r="I1765" s="8">
        <f t="shared" si="273"/>
        <v>2.3255813953488372E-3</v>
      </c>
      <c r="J1765" s="8">
        <f t="shared" si="274"/>
        <v>6.9767441860465115E-3</v>
      </c>
      <c r="K1765" s="14">
        <f t="shared" si="277"/>
        <v>1.5</v>
      </c>
      <c r="L1765" s="14">
        <f t="shared" si="278"/>
        <v>0.5</v>
      </c>
      <c r="M1765" s="8">
        <f t="shared" si="275"/>
        <v>6.9767441860465115E-3</v>
      </c>
      <c r="N1765" s="8">
        <f t="shared" si="276"/>
        <v>2.3255813953488372E-3</v>
      </c>
      <c r="O1765" s="14">
        <f t="shared" si="279"/>
        <v>1</v>
      </c>
      <c r="P1765" s="8">
        <f t="shared" si="280"/>
        <v>4.6728971962616819E-3</v>
      </c>
    </row>
    <row r="1766" spans="1:16" x14ac:dyDescent="0.25">
      <c r="A1766" s="10">
        <v>42955</v>
      </c>
      <c r="B1766" s="11">
        <v>217.5</v>
      </c>
      <c r="C1766" s="11">
        <v>217.5</v>
      </c>
      <c r="D1766" s="11">
        <v>219</v>
      </c>
      <c r="E1766" s="11">
        <v>216</v>
      </c>
      <c r="F1766" s="12">
        <v>25223804</v>
      </c>
      <c r="G1766" s="14">
        <f t="shared" si="271"/>
        <v>1.5</v>
      </c>
      <c r="H1766" s="14">
        <f t="shared" si="272"/>
        <v>1.5</v>
      </c>
      <c r="I1766" s="8">
        <f t="shared" si="273"/>
        <v>6.8965517241379309E-3</v>
      </c>
      <c r="J1766" s="8">
        <f t="shared" si="274"/>
        <v>6.8965517241379309E-3</v>
      </c>
      <c r="K1766" s="14">
        <f t="shared" si="277"/>
        <v>4.5</v>
      </c>
      <c r="L1766" s="14">
        <f t="shared" si="278"/>
        <v>-1.5</v>
      </c>
      <c r="M1766" s="8">
        <f t="shared" si="275"/>
        <v>2.0689655172413793E-2</v>
      </c>
      <c r="N1766" s="8">
        <f t="shared" si="276"/>
        <v>-6.8965517241379309E-3</v>
      </c>
      <c r="O1766" s="14">
        <f t="shared" si="279"/>
        <v>3</v>
      </c>
      <c r="P1766" s="8">
        <f t="shared" si="280"/>
        <v>1.3986013986013986E-2</v>
      </c>
    </row>
    <row r="1767" spans="1:16" x14ac:dyDescent="0.25">
      <c r="A1767" s="10">
        <v>42954</v>
      </c>
      <c r="B1767" s="11">
        <v>216</v>
      </c>
      <c r="C1767" s="11">
        <v>213.5</v>
      </c>
      <c r="D1767" s="11">
        <v>216.5</v>
      </c>
      <c r="E1767" s="11">
        <v>213.5</v>
      </c>
      <c r="F1767" s="12">
        <v>21594977</v>
      </c>
      <c r="G1767" s="14">
        <f t="shared" si="271"/>
        <v>3</v>
      </c>
      <c r="H1767" s="14">
        <f t="shared" si="272"/>
        <v>0</v>
      </c>
      <c r="I1767" s="8">
        <f t="shared" si="273"/>
        <v>1.405152224824356E-2</v>
      </c>
      <c r="J1767" s="8">
        <f t="shared" si="274"/>
        <v>0</v>
      </c>
      <c r="K1767" s="14">
        <f t="shared" si="277"/>
        <v>-1</v>
      </c>
      <c r="L1767" s="14">
        <f t="shared" si="278"/>
        <v>4</v>
      </c>
      <c r="M1767" s="8">
        <f t="shared" si="275"/>
        <v>-4.6838407494145199E-3</v>
      </c>
      <c r="N1767" s="8">
        <f t="shared" si="276"/>
        <v>1.873536299765808E-2</v>
      </c>
      <c r="O1767" s="14">
        <f t="shared" si="279"/>
        <v>-4</v>
      </c>
      <c r="P1767" s="8">
        <f t="shared" si="280"/>
        <v>-1.8390804597701149E-2</v>
      </c>
    </row>
    <row r="1768" spans="1:16" x14ac:dyDescent="0.25">
      <c r="A1768" s="10">
        <v>42951</v>
      </c>
      <c r="B1768" s="11">
        <v>213</v>
      </c>
      <c r="C1768" s="11">
        <v>213.5</v>
      </c>
      <c r="D1768" s="11">
        <v>214</v>
      </c>
      <c r="E1768" s="11">
        <v>212.5</v>
      </c>
      <c r="F1768" s="12">
        <v>22187420</v>
      </c>
      <c r="G1768" s="14">
        <f t="shared" si="271"/>
        <v>0.5</v>
      </c>
      <c r="H1768" s="14">
        <f t="shared" si="272"/>
        <v>1</v>
      </c>
      <c r="I1768" s="8">
        <f t="shared" si="273"/>
        <v>2.34192037470726E-3</v>
      </c>
      <c r="J1768" s="8">
        <f t="shared" si="274"/>
        <v>4.6838407494145199E-3</v>
      </c>
      <c r="K1768" s="14">
        <f t="shared" si="277"/>
        <v>-2</v>
      </c>
      <c r="L1768" s="14">
        <f t="shared" si="278"/>
        <v>3.5</v>
      </c>
      <c r="M1768" s="8">
        <f t="shared" si="275"/>
        <v>-9.3676814988290398E-3</v>
      </c>
      <c r="N1768" s="8">
        <f t="shared" si="276"/>
        <v>1.6393442622950821E-2</v>
      </c>
      <c r="O1768" s="14">
        <f t="shared" si="279"/>
        <v>-2.5</v>
      </c>
      <c r="P1768" s="8">
        <f t="shared" si="280"/>
        <v>-1.1574074074074073E-2</v>
      </c>
    </row>
    <row r="1769" spans="1:16" x14ac:dyDescent="0.25">
      <c r="A1769" s="10">
        <v>42950</v>
      </c>
      <c r="B1769" s="11">
        <v>213.5</v>
      </c>
      <c r="C1769" s="11">
        <v>213</v>
      </c>
      <c r="D1769" s="11">
        <v>214</v>
      </c>
      <c r="E1769" s="11">
        <v>212.5</v>
      </c>
      <c r="F1769" s="12">
        <v>27097397</v>
      </c>
      <c r="G1769" s="14">
        <f t="shared" si="271"/>
        <v>1</v>
      </c>
      <c r="H1769" s="14">
        <f t="shared" si="272"/>
        <v>0.5</v>
      </c>
      <c r="I1769" s="8">
        <f t="shared" si="273"/>
        <v>4.6948356807511738E-3</v>
      </c>
      <c r="J1769" s="8">
        <f t="shared" si="274"/>
        <v>2.3474178403755869E-3</v>
      </c>
      <c r="K1769" s="14">
        <f t="shared" si="277"/>
        <v>1</v>
      </c>
      <c r="L1769" s="14">
        <f t="shared" si="278"/>
        <v>0.5</v>
      </c>
      <c r="M1769" s="8">
        <f t="shared" si="275"/>
        <v>4.6948356807511738E-3</v>
      </c>
      <c r="N1769" s="8">
        <f t="shared" si="276"/>
        <v>2.3474178403755869E-3</v>
      </c>
      <c r="O1769" s="14">
        <f t="shared" si="279"/>
        <v>0</v>
      </c>
      <c r="P1769" s="8">
        <f t="shared" si="280"/>
        <v>0</v>
      </c>
    </row>
    <row r="1770" spans="1:16" x14ac:dyDescent="0.25">
      <c r="A1770" s="10">
        <v>42949</v>
      </c>
      <c r="B1770" s="11">
        <v>216</v>
      </c>
      <c r="C1770" s="11">
        <v>214</v>
      </c>
      <c r="D1770" s="11">
        <v>216</v>
      </c>
      <c r="E1770" s="11">
        <v>214</v>
      </c>
      <c r="F1770" s="12">
        <v>30528035</v>
      </c>
      <c r="G1770" s="14">
        <f t="shared" si="271"/>
        <v>2</v>
      </c>
      <c r="H1770" s="14">
        <f t="shared" si="272"/>
        <v>0</v>
      </c>
      <c r="I1770" s="8">
        <f t="shared" si="273"/>
        <v>9.3457943925233638E-3</v>
      </c>
      <c r="J1770" s="8">
        <f t="shared" si="274"/>
        <v>0</v>
      </c>
      <c r="K1770" s="14">
        <f t="shared" si="277"/>
        <v>2.5</v>
      </c>
      <c r="L1770" s="14">
        <f t="shared" si="278"/>
        <v>-0.5</v>
      </c>
      <c r="M1770" s="8">
        <f t="shared" si="275"/>
        <v>1.1682242990654205E-2</v>
      </c>
      <c r="N1770" s="8">
        <f t="shared" si="276"/>
        <v>-2.3364485981308409E-3</v>
      </c>
      <c r="O1770" s="14">
        <f t="shared" si="279"/>
        <v>0.5</v>
      </c>
      <c r="P1770" s="8">
        <f t="shared" si="280"/>
        <v>2.34192037470726E-3</v>
      </c>
    </row>
    <row r="1771" spans="1:16" x14ac:dyDescent="0.25">
      <c r="A1771" s="10">
        <v>42948</v>
      </c>
      <c r="B1771" s="11">
        <v>212</v>
      </c>
      <c r="C1771" s="11">
        <v>212.5</v>
      </c>
      <c r="D1771" s="11">
        <v>214</v>
      </c>
      <c r="E1771" s="11">
        <v>212</v>
      </c>
      <c r="F1771" s="12">
        <v>20314999</v>
      </c>
      <c r="G1771" s="14">
        <f t="shared" si="271"/>
        <v>1.5</v>
      </c>
      <c r="H1771" s="14">
        <f t="shared" si="272"/>
        <v>0.5</v>
      </c>
      <c r="I1771" s="8">
        <f t="shared" si="273"/>
        <v>7.058823529411765E-3</v>
      </c>
      <c r="J1771" s="8">
        <f t="shared" si="274"/>
        <v>2.352941176470588E-3</v>
      </c>
      <c r="K1771" s="14">
        <f t="shared" si="277"/>
        <v>-2</v>
      </c>
      <c r="L1771" s="14">
        <f t="shared" si="278"/>
        <v>4</v>
      </c>
      <c r="M1771" s="8">
        <f t="shared" si="275"/>
        <v>-9.4117647058823521E-3</v>
      </c>
      <c r="N1771" s="8">
        <f t="shared" si="276"/>
        <v>1.8823529411764704E-2</v>
      </c>
      <c r="O1771" s="14">
        <f t="shared" si="279"/>
        <v>-3.5</v>
      </c>
      <c r="P1771" s="8">
        <f t="shared" si="280"/>
        <v>-1.6203703703703703E-2</v>
      </c>
    </row>
    <row r="1772" spans="1:16" x14ac:dyDescent="0.25">
      <c r="A1772" s="10">
        <v>42947</v>
      </c>
      <c r="B1772" s="11">
        <v>214.5</v>
      </c>
      <c r="C1772" s="11">
        <v>211.5</v>
      </c>
      <c r="D1772" s="11">
        <v>214.5</v>
      </c>
      <c r="E1772" s="11">
        <v>211.5</v>
      </c>
      <c r="F1772" s="12">
        <v>20363314</v>
      </c>
      <c r="G1772" s="14">
        <f t="shared" si="271"/>
        <v>3</v>
      </c>
      <c r="H1772" s="14">
        <f t="shared" si="272"/>
        <v>0</v>
      </c>
      <c r="I1772" s="8">
        <f t="shared" si="273"/>
        <v>1.4184397163120567E-2</v>
      </c>
      <c r="J1772" s="8">
        <f t="shared" si="274"/>
        <v>0</v>
      </c>
      <c r="K1772" s="14">
        <f t="shared" si="277"/>
        <v>2.5</v>
      </c>
      <c r="L1772" s="14">
        <f t="shared" si="278"/>
        <v>0.5</v>
      </c>
      <c r="M1772" s="8">
        <f t="shared" si="275"/>
        <v>1.1820330969267139E-2</v>
      </c>
      <c r="N1772" s="8">
        <f t="shared" si="276"/>
        <v>2.3640661938534278E-3</v>
      </c>
      <c r="O1772" s="14">
        <f t="shared" si="279"/>
        <v>-0.5</v>
      </c>
      <c r="P1772" s="8">
        <f t="shared" si="280"/>
        <v>-2.3584905660377358E-3</v>
      </c>
    </row>
    <row r="1773" spans="1:16" x14ac:dyDescent="0.25">
      <c r="A1773" s="10">
        <v>42944</v>
      </c>
      <c r="B1773" s="11">
        <v>213</v>
      </c>
      <c r="C1773" s="11">
        <v>213</v>
      </c>
      <c r="D1773" s="11">
        <v>214</v>
      </c>
      <c r="E1773" s="11">
        <v>212.5</v>
      </c>
      <c r="F1773" s="12">
        <v>21121133</v>
      </c>
      <c r="G1773" s="14">
        <f t="shared" si="271"/>
        <v>1</v>
      </c>
      <c r="H1773" s="14">
        <f t="shared" si="272"/>
        <v>0.5</v>
      </c>
      <c r="I1773" s="8">
        <f t="shared" si="273"/>
        <v>4.6948356807511738E-3</v>
      </c>
      <c r="J1773" s="8">
        <f t="shared" si="274"/>
        <v>2.3474178403755869E-3</v>
      </c>
      <c r="K1773" s="14">
        <f t="shared" si="277"/>
        <v>-0.5</v>
      </c>
      <c r="L1773" s="14">
        <f t="shared" si="278"/>
        <v>2</v>
      </c>
      <c r="M1773" s="8">
        <f t="shared" si="275"/>
        <v>-2.3474178403755869E-3</v>
      </c>
      <c r="N1773" s="8">
        <f t="shared" si="276"/>
        <v>9.3896713615023476E-3</v>
      </c>
      <c r="O1773" s="14">
        <f t="shared" si="279"/>
        <v>-1.5</v>
      </c>
      <c r="P1773" s="8">
        <f t="shared" si="280"/>
        <v>-6.993006993006993E-3</v>
      </c>
    </row>
    <row r="1774" spans="1:16" x14ac:dyDescent="0.25">
      <c r="A1774" s="10">
        <v>42943</v>
      </c>
      <c r="B1774" s="11">
        <v>215.5</v>
      </c>
      <c r="C1774" s="11">
        <v>213.5</v>
      </c>
      <c r="D1774" s="11">
        <v>216</v>
      </c>
      <c r="E1774" s="11">
        <v>213.5</v>
      </c>
      <c r="F1774" s="12">
        <v>23045021</v>
      </c>
      <c r="G1774" s="14">
        <f t="shared" si="271"/>
        <v>2.5</v>
      </c>
      <c r="H1774" s="14">
        <f t="shared" si="272"/>
        <v>0</v>
      </c>
      <c r="I1774" s="8">
        <f t="shared" si="273"/>
        <v>1.1709601873536301E-2</v>
      </c>
      <c r="J1774" s="8">
        <f t="shared" si="274"/>
        <v>0</v>
      </c>
      <c r="K1774" s="14">
        <f t="shared" si="277"/>
        <v>3</v>
      </c>
      <c r="L1774" s="14">
        <f t="shared" si="278"/>
        <v>-0.5</v>
      </c>
      <c r="M1774" s="8">
        <f t="shared" si="275"/>
        <v>1.405152224824356E-2</v>
      </c>
      <c r="N1774" s="8">
        <f t="shared" si="276"/>
        <v>-2.34192037470726E-3</v>
      </c>
      <c r="O1774" s="14">
        <f t="shared" si="279"/>
        <v>0.5</v>
      </c>
      <c r="P1774" s="8">
        <f t="shared" si="280"/>
        <v>2.3474178403755869E-3</v>
      </c>
    </row>
    <row r="1775" spans="1:16" x14ac:dyDescent="0.25">
      <c r="A1775" s="10">
        <v>42942</v>
      </c>
      <c r="B1775" s="11">
        <v>213</v>
      </c>
      <c r="C1775" s="11">
        <v>215</v>
      </c>
      <c r="D1775" s="11">
        <v>215</v>
      </c>
      <c r="E1775" s="11">
        <v>212.5</v>
      </c>
      <c r="F1775" s="12">
        <v>15900563</v>
      </c>
      <c r="G1775" s="14">
        <f t="shared" si="271"/>
        <v>0</v>
      </c>
      <c r="H1775" s="14">
        <f t="shared" si="272"/>
        <v>2.5</v>
      </c>
      <c r="I1775" s="8">
        <f t="shared" si="273"/>
        <v>0</v>
      </c>
      <c r="J1775" s="8">
        <f t="shared" si="274"/>
        <v>1.1627906976744186E-2</v>
      </c>
      <c r="K1775" s="14">
        <f t="shared" si="277"/>
        <v>-0.5</v>
      </c>
      <c r="L1775" s="14">
        <f t="shared" si="278"/>
        <v>3</v>
      </c>
      <c r="M1775" s="8">
        <f t="shared" si="275"/>
        <v>-2.3255813953488372E-3</v>
      </c>
      <c r="N1775" s="8">
        <f t="shared" si="276"/>
        <v>1.3953488372093023E-2</v>
      </c>
      <c r="O1775" s="14">
        <f t="shared" si="279"/>
        <v>-0.5</v>
      </c>
      <c r="P1775" s="8">
        <f t="shared" si="280"/>
        <v>-2.3201856148491878E-3</v>
      </c>
    </row>
    <row r="1776" spans="1:16" x14ac:dyDescent="0.25">
      <c r="A1776" s="10">
        <v>42941</v>
      </c>
      <c r="B1776" s="11">
        <v>214</v>
      </c>
      <c r="C1776" s="11">
        <v>214</v>
      </c>
      <c r="D1776" s="11">
        <v>214.5</v>
      </c>
      <c r="E1776" s="11">
        <v>213.5</v>
      </c>
      <c r="F1776" s="12">
        <v>13853196</v>
      </c>
      <c r="G1776" s="14">
        <f t="shared" si="271"/>
        <v>0.5</v>
      </c>
      <c r="H1776" s="14">
        <f t="shared" si="272"/>
        <v>0.5</v>
      </c>
      <c r="I1776" s="8">
        <f t="shared" si="273"/>
        <v>2.3364485981308409E-3</v>
      </c>
      <c r="J1776" s="8">
        <f t="shared" si="274"/>
        <v>2.3364485981308409E-3</v>
      </c>
      <c r="K1776" s="14">
        <f t="shared" si="277"/>
        <v>1.5</v>
      </c>
      <c r="L1776" s="14">
        <f t="shared" si="278"/>
        <v>-0.5</v>
      </c>
      <c r="M1776" s="8">
        <f t="shared" si="275"/>
        <v>7.0093457943925233E-3</v>
      </c>
      <c r="N1776" s="8">
        <f t="shared" si="276"/>
        <v>-2.3364485981308409E-3</v>
      </c>
      <c r="O1776" s="14">
        <f t="shared" si="279"/>
        <v>1</v>
      </c>
      <c r="P1776" s="8">
        <f t="shared" si="280"/>
        <v>4.6948356807511738E-3</v>
      </c>
    </row>
    <row r="1777" spans="1:16" x14ac:dyDescent="0.25">
      <c r="A1777" s="10">
        <v>42940</v>
      </c>
      <c r="B1777" s="11">
        <v>214.5</v>
      </c>
      <c r="C1777" s="11">
        <v>213.5</v>
      </c>
      <c r="D1777" s="11">
        <v>214.5</v>
      </c>
      <c r="E1777" s="11">
        <v>213</v>
      </c>
      <c r="F1777" s="12">
        <v>20002702</v>
      </c>
      <c r="G1777" s="14">
        <f t="shared" si="271"/>
        <v>1</v>
      </c>
      <c r="H1777" s="14">
        <f t="shared" si="272"/>
        <v>0.5</v>
      </c>
      <c r="I1777" s="8">
        <f t="shared" si="273"/>
        <v>4.6838407494145199E-3</v>
      </c>
      <c r="J1777" s="8">
        <f t="shared" si="274"/>
        <v>2.34192037470726E-3</v>
      </c>
      <c r="K1777" s="14">
        <f t="shared" si="277"/>
        <v>0.5</v>
      </c>
      <c r="L1777" s="14">
        <f t="shared" si="278"/>
        <v>1</v>
      </c>
      <c r="M1777" s="8">
        <f t="shared" si="275"/>
        <v>2.34192037470726E-3</v>
      </c>
      <c r="N1777" s="8">
        <f t="shared" si="276"/>
        <v>4.6838407494145199E-3</v>
      </c>
      <c r="O1777" s="14">
        <f t="shared" si="279"/>
        <v>-0.5</v>
      </c>
      <c r="P1777" s="8">
        <f t="shared" si="280"/>
        <v>-2.3364485981308409E-3</v>
      </c>
    </row>
    <row r="1778" spans="1:16" x14ac:dyDescent="0.25">
      <c r="A1778" s="10">
        <v>42937</v>
      </c>
      <c r="B1778" s="11">
        <v>214</v>
      </c>
      <c r="C1778" s="11">
        <v>214</v>
      </c>
      <c r="D1778" s="11">
        <v>215</v>
      </c>
      <c r="E1778" s="11">
        <v>213.5</v>
      </c>
      <c r="F1778" s="12">
        <v>15422136</v>
      </c>
      <c r="G1778" s="14">
        <f t="shared" si="271"/>
        <v>1</v>
      </c>
      <c r="H1778" s="14">
        <f t="shared" si="272"/>
        <v>0.5</v>
      </c>
      <c r="I1778" s="8">
        <f t="shared" si="273"/>
        <v>4.6728971962616819E-3</v>
      </c>
      <c r="J1778" s="8">
        <f t="shared" si="274"/>
        <v>2.3364485981308409E-3</v>
      </c>
      <c r="K1778" s="14">
        <f t="shared" si="277"/>
        <v>0.5</v>
      </c>
      <c r="L1778" s="14">
        <f t="shared" si="278"/>
        <v>1</v>
      </c>
      <c r="M1778" s="8">
        <f t="shared" si="275"/>
        <v>2.3364485981308409E-3</v>
      </c>
      <c r="N1778" s="8">
        <f t="shared" si="276"/>
        <v>4.6728971962616819E-3</v>
      </c>
      <c r="O1778" s="14">
        <f t="shared" si="279"/>
        <v>-0.5</v>
      </c>
      <c r="P1778" s="8">
        <f t="shared" si="280"/>
        <v>-2.331002331002331E-3</v>
      </c>
    </row>
    <row r="1779" spans="1:16" x14ac:dyDescent="0.25">
      <c r="A1779" s="10">
        <v>42936</v>
      </c>
      <c r="B1779" s="11">
        <v>215.5</v>
      </c>
      <c r="C1779" s="11">
        <v>215</v>
      </c>
      <c r="D1779" s="11">
        <v>215.5</v>
      </c>
      <c r="E1779" s="11">
        <v>214</v>
      </c>
      <c r="F1779" s="12">
        <v>20795770</v>
      </c>
      <c r="G1779" s="14">
        <f t="shared" si="271"/>
        <v>0.5</v>
      </c>
      <c r="H1779" s="14">
        <f t="shared" si="272"/>
        <v>1</v>
      </c>
      <c r="I1779" s="8">
        <f t="shared" si="273"/>
        <v>2.3255813953488372E-3</v>
      </c>
      <c r="J1779" s="8">
        <f t="shared" si="274"/>
        <v>4.6511627906976744E-3</v>
      </c>
      <c r="K1779" s="14">
        <f t="shared" si="277"/>
        <v>1.5</v>
      </c>
      <c r="L1779" s="14">
        <f t="shared" si="278"/>
        <v>0</v>
      </c>
      <c r="M1779" s="8">
        <f t="shared" si="275"/>
        <v>6.9767441860465115E-3</v>
      </c>
      <c r="N1779" s="8">
        <f t="shared" si="276"/>
        <v>0</v>
      </c>
      <c r="O1779" s="14">
        <f t="shared" si="279"/>
        <v>1</v>
      </c>
      <c r="P1779" s="8">
        <f t="shared" si="280"/>
        <v>4.6728971962616819E-3</v>
      </c>
    </row>
    <row r="1780" spans="1:16" x14ac:dyDescent="0.25">
      <c r="A1780" s="10">
        <v>42935</v>
      </c>
      <c r="B1780" s="11">
        <v>214.5</v>
      </c>
      <c r="C1780" s="11">
        <v>212.5</v>
      </c>
      <c r="D1780" s="11">
        <v>215</v>
      </c>
      <c r="E1780" s="11">
        <v>212.5</v>
      </c>
      <c r="F1780" s="12">
        <v>20661381</v>
      </c>
      <c r="G1780" s="14">
        <f t="shared" si="271"/>
        <v>2.5</v>
      </c>
      <c r="H1780" s="14">
        <f t="shared" si="272"/>
        <v>0</v>
      </c>
      <c r="I1780" s="8">
        <f t="shared" si="273"/>
        <v>1.1764705882352941E-2</v>
      </c>
      <c r="J1780" s="8">
        <f t="shared" si="274"/>
        <v>0</v>
      </c>
      <c r="K1780" s="14">
        <f t="shared" si="277"/>
        <v>-0.5</v>
      </c>
      <c r="L1780" s="14">
        <f t="shared" si="278"/>
        <v>3</v>
      </c>
      <c r="M1780" s="8">
        <f t="shared" si="275"/>
        <v>-2.352941176470588E-3</v>
      </c>
      <c r="N1780" s="8">
        <f t="shared" si="276"/>
        <v>1.411764705882353E-2</v>
      </c>
      <c r="O1780" s="14">
        <f t="shared" si="279"/>
        <v>-3</v>
      </c>
      <c r="P1780" s="8">
        <f t="shared" si="280"/>
        <v>-1.3921113689095127E-2</v>
      </c>
    </row>
    <row r="1781" spans="1:16" x14ac:dyDescent="0.25">
      <c r="A1781" s="10">
        <v>42934</v>
      </c>
      <c r="B1781" s="11">
        <v>214</v>
      </c>
      <c r="C1781" s="11">
        <v>213</v>
      </c>
      <c r="D1781" s="11">
        <v>214</v>
      </c>
      <c r="E1781" s="11">
        <v>212</v>
      </c>
      <c r="F1781" s="12">
        <v>18756453</v>
      </c>
      <c r="G1781" s="14">
        <f t="shared" si="271"/>
        <v>1</v>
      </c>
      <c r="H1781" s="14">
        <f t="shared" si="272"/>
        <v>1</v>
      </c>
      <c r="I1781" s="8">
        <f t="shared" si="273"/>
        <v>4.6948356807511738E-3</v>
      </c>
      <c r="J1781" s="8">
        <f t="shared" si="274"/>
        <v>4.6948356807511738E-3</v>
      </c>
      <c r="K1781" s="14">
        <f t="shared" si="277"/>
        <v>-0.5</v>
      </c>
      <c r="L1781" s="14">
        <f t="shared" si="278"/>
        <v>2.5</v>
      </c>
      <c r="M1781" s="8">
        <f t="shared" si="275"/>
        <v>-2.3474178403755869E-3</v>
      </c>
      <c r="N1781" s="8">
        <f t="shared" si="276"/>
        <v>1.1737089201877934E-2</v>
      </c>
      <c r="O1781" s="14">
        <f t="shared" si="279"/>
        <v>-1.5</v>
      </c>
      <c r="P1781" s="8">
        <f t="shared" si="280"/>
        <v>-6.993006993006993E-3</v>
      </c>
    </row>
    <row r="1782" spans="1:16" x14ac:dyDescent="0.25">
      <c r="A1782" s="10">
        <v>42933</v>
      </c>
      <c r="B1782" s="11">
        <v>213</v>
      </c>
      <c r="C1782" s="11">
        <v>215</v>
      </c>
      <c r="D1782" s="11">
        <v>215.5</v>
      </c>
      <c r="E1782" s="11">
        <v>211.5</v>
      </c>
      <c r="F1782" s="12">
        <v>21400126</v>
      </c>
      <c r="G1782" s="14">
        <f t="shared" si="271"/>
        <v>0.5</v>
      </c>
      <c r="H1782" s="14">
        <f t="shared" si="272"/>
        <v>3.5</v>
      </c>
      <c r="I1782" s="8">
        <f t="shared" si="273"/>
        <v>2.3255813953488372E-3</v>
      </c>
      <c r="J1782" s="8">
        <f t="shared" si="274"/>
        <v>1.627906976744186E-2</v>
      </c>
      <c r="K1782" s="14">
        <f t="shared" si="277"/>
        <v>1.5</v>
      </c>
      <c r="L1782" s="14">
        <f t="shared" si="278"/>
        <v>2.5</v>
      </c>
      <c r="M1782" s="8">
        <f t="shared" si="275"/>
        <v>6.9767441860465115E-3</v>
      </c>
      <c r="N1782" s="8">
        <f t="shared" si="276"/>
        <v>1.1627906976744186E-2</v>
      </c>
      <c r="O1782" s="14">
        <f t="shared" si="279"/>
        <v>1</v>
      </c>
      <c r="P1782" s="8">
        <f t="shared" si="280"/>
        <v>4.6728971962616819E-3</v>
      </c>
    </row>
    <row r="1783" spans="1:16" x14ac:dyDescent="0.25">
      <c r="A1783" s="10">
        <v>42930</v>
      </c>
      <c r="B1783" s="11">
        <v>213</v>
      </c>
      <c r="C1783" s="11">
        <v>213</v>
      </c>
      <c r="D1783" s="11">
        <v>214.5</v>
      </c>
      <c r="E1783" s="11">
        <v>212</v>
      </c>
      <c r="F1783" s="12">
        <v>22364167</v>
      </c>
      <c r="G1783" s="14">
        <f t="shared" si="271"/>
        <v>1.5</v>
      </c>
      <c r="H1783" s="14">
        <f t="shared" si="272"/>
        <v>1</v>
      </c>
      <c r="I1783" s="8">
        <f t="shared" si="273"/>
        <v>7.0422535211267607E-3</v>
      </c>
      <c r="J1783" s="8">
        <f t="shared" si="274"/>
        <v>4.6948356807511738E-3</v>
      </c>
      <c r="K1783" s="14">
        <f t="shared" si="277"/>
        <v>1.5</v>
      </c>
      <c r="L1783" s="14">
        <f t="shared" si="278"/>
        <v>1</v>
      </c>
      <c r="M1783" s="8">
        <f t="shared" si="275"/>
        <v>7.0422535211267607E-3</v>
      </c>
      <c r="N1783" s="8">
        <f t="shared" si="276"/>
        <v>4.6948356807511738E-3</v>
      </c>
      <c r="O1783" s="14">
        <f t="shared" si="279"/>
        <v>0</v>
      </c>
      <c r="P1783" s="8">
        <f t="shared" si="280"/>
        <v>0</v>
      </c>
    </row>
    <row r="1784" spans="1:16" x14ac:dyDescent="0.25">
      <c r="A1784" s="10">
        <v>42929</v>
      </c>
      <c r="B1784" s="11">
        <v>214.5</v>
      </c>
      <c r="C1784" s="11">
        <v>212</v>
      </c>
      <c r="D1784" s="11">
        <v>216</v>
      </c>
      <c r="E1784" s="11">
        <v>211.5</v>
      </c>
      <c r="F1784" s="12">
        <v>50136849</v>
      </c>
      <c r="G1784" s="14">
        <f t="shared" si="271"/>
        <v>4</v>
      </c>
      <c r="H1784" s="14">
        <f t="shared" si="272"/>
        <v>0.5</v>
      </c>
      <c r="I1784" s="8">
        <f t="shared" si="273"/>
        <v>1.8867924528301886E-2</v>
      </c>
      <c r="J1784" s="8">
        <f t="shared" si="274"/>
        <v>2.3584905660377358E-3</v>
      </c>
      <c r="K1784" s="14">
        <f t="shared" si="277"/>
        <v>3</v>
      </c>
      <c r="L1784" s="14">
        <f t="shared" si="278"/>
        <v>1.5</v>
      </c>
      <c r="M1784" s="8">
        <f t="shared" si="275"/>
        <v>1.4150943396226415E-2</v>
      </c>
      <c r="N1784" s="8">
        <f t="shared" si="276"/>
        <v>7.0754716981132077E-3</v>
      </c>
      <c r="O1784" s="14">
        <f t="shared" si="279"/>
        <v>-1</v>
      </c>
      <c r="P1784" s="8">
        <f t="shared" si="280"/>
        <v>-4.6948356807511738E-3</v>
      </c>
    </row>
    <row r="1785" spans="1:16" x14ac:dyDescent="0.25">
      <c r="A1785" s="10">
        <v>42928</v>
      </c>
      <c r="B1785" s="11">
        <v>210.5</v>
      </c>
      <c r="C1785" s="11">
        <v>211</v>
      </c>
      <c r="D1785" s="11">
        <v>212.5</v>
      </c>
      <c r="E1785" s="11">
        <v>210.5</v>
      </c>
      <c r="F1785" s="12">
        <v>26887728</v>
      </c>
      <c r="G1785" s="14">
        <f t="shared" si="271"/>
        <v>1.5</v>
      </c>
      <c r="H1785" s="14">
        <f t="shared" si="272"/>
        <v>0.5</v>
      </c>
      <c r="I1785" s="8">
        <f t="shared" si="273"/>
        <v>7.1090047393364926E-3</v>
      </c>
      <c r="J1785" s="8">
        <f t="shared" si="274"/>
        <v>2.3696682464454978E-3</v>
      </c>
      <c r="K1785" s="14">
        <f t="shared" si="277"/>
        <v>-2</v>
      </c>
      <c r="L1785" s="14">
        <f t="shared" si="278"/>
        <v>4</v>
      </c>
      <c r="M1785" s="8">
        <f t="shared" si="275"/>
        <v>-9.4786729857819912E-3</v>
      </c>
      <c r="N1785" s="8">
        <f t="shared" si="276"/>
        <v>1.8957345971563982E-2</v>
      </c>
      <c r="O1785" s="14">
        <f t="shared" si="279"/>
        <v>-3.5</v>
      </c>
      <c r="P1785" s="8">
        <f t="shared" si="280"/>
        <v>-1.6317016317016316E-2</v>
      </c>
    </row>
    <row r="1786" spans="1:16" x14ac:dyDescent="0.25">
      <c r="A1786" s="10">
        <v>42927</v>
      </c>
      <c r="B1786" s="11">
        <v>212</v>
      </c>
      <c r="C1786" s="11">
        <v>208</v>
      </c>
      <c r="D1786" s="11">
        <v>212</v>
      </c>
      <c r="E1786" s="11">
        <v>207.5</v>
      </c>
      <c r="F1786" s="12">
        <v>34593975</v>
      </c>
      <c r="G1786" s="14">
        <f t="shared" si="271"/>
        <v>4</v>
      </c>
      <c r="H1786" s="14">
        <f t="shared" si="272"/>
        <v>0.5</v>
      </c>
      <c r="I1786" s="8">
        <f t="shared" si="273"/>
        <v>1.9230769230769232E-2</v>
      </c>
      <c r="J1786" s="8">
        <f t="shared" si="274"/>
        <v>2.403846153846154E-3</v>
      </c>
      <c r="K1786" s="14">
        <f t="shared" si="277"/>
        <v>1.5</v>
      </c>
      <c r="L1786" s="14">
        <f t="shared" si="278"/>
        <v>3</v>
      </c>
      <c r="M1786" s="8">
        <f t="shared" si="275"/>
        <v>7.2115384615384619E-3</v>
      </c>
      <c r="N1786" s="8">
        <f t="shared" si="276"/>
        <v>1.4423076923076924E-2</v>
      </c>
      <c r="O1786" s="14">
        <f t="shared" si="279"/>
        <v>-2.5</v>
      </c>
      <c r="P1786" s="8">
        <f t="shared" si="280"/>
        <v>-1.1876484560570071E-2</v>
      </c>
    </row>
    <row r="1787" spans="1:16" x14ac:dyDescent="0.25">
      <c r="A1787" s="10">
        <v>42926</v>
      </c>
      <c r="B1787" s="11">
        <v>206</v>
      </c>
      <c r="C1787" s="11">
        <v>206.5</v>
      </c>
      <c r="D1787" s="11">
        <v>207</v>
      </c>
      <c r="E1787" s="11">
        <v>206</v>
      </c>
      <c r="F1787" s="12">
        <v>13326526</v>
      </c>
      <c r="G1787" s="14">
        <f t="shared" si="271"/>
        <v>0.5</v>
      </c>
      <c r="H1787" s="14">
        <f t="shared" si="272"/>
        <v>0.5</v>
      </c>
      <c r="I1787" s="8">
        <f t="shared" si="273"/>
        <v>2.4213075060532689E-3</v>
      </c>
      <c r="J1787" s="8">
        <f t="shared" si="274"/>
        <v>2.4213075060532689E-3</v>
      </c>
      <c r="K1787" s="14">
        <f t="shared" si="277"/>
        <v>-5</v>
      </c>
      <c r="L1787" s="14">
        <f t="shared" si="278"/>
        <v>6</v>
      </c>
      <c r="M1787" s="8">
        <f t="shared" si="275"/>
        <v>-2.4213075060532687E-2</v>
      </c>
      <c r="N1787" s="8">
        <f t="shared" si="276"/>
        <v>2.9055690072639227E-2</v>
      </c>
      <c r="O1787" s="14">
        <f t="shared" si="279"/>
        <v>-5.5</v>
      </c>
      <c r="P1787" s="8">
        <f t="shared" si="280"/>
        <v>-2.5943396226415096E-2</v>
      </c>
    </row>
    <row r="1788" spans="1:16" x14ac:dyDescent="0.25">
      <c r="A1788" s="10">
        <v>42923</v>
      </c>
      <c r="B1788" s="11">
        <v>206</v>
      </c>
      <c r="C1788" s="11">
        <v>207</v>
      </c>
      <c r="D1788" s="11">
        <v>207.5</v>
      </c>
      <c r="E1788" s="11">
        <v>205.5</v>
      </c>
      <c r="F1788" s="12">
        <v>21567705</v>
      </c>
      <c r="G1788" s="14">
        <f t="shared" si="271"/>
        <v>0.5</v>
      </c>
      <c r="H1788" s="14">
        <f t="shared" si="272"/>
        <v>1.5</v>
      </c>
      <c r="I1788" s="8">
        <f t="shared" si="273"/>
        <v>2.4154589371980675E-3</v>
      </c>
      <c r="J1788" s="8">
        <f t="shared" si="274"/>
        <v>7.246376811594203E-3</v>
      </c>
      <c r="K1788" s="14">
        <f t="shared" si="277"/>
        <v>1.5</v>
      </c>
      <c r="L1788" s="14">
        <f t="shared" si="278"/>
        <v>0.5</v>
      </c>
      <c r="M1788" s="8">
        <f t="shared" si="275"/>
        <v>7.246376811594203E-3</v>
      </c>
      <c r="N1788" s="8">
        <f t="shared" si="276"/>
        <v>2.4154589371980675E-3</v>
      </c>
      <c r="O1788" s="14">
        <f t="shared" si="279"/>
        <v>1</v>
      </c>
      <c r="P1788" s="8">
        <f t="shared" si="280"/>
        <v>4.8543689320388345E-3</v>
      </c>
    </row>
    <row r="1789" spans="1:16" x14ac:dyDescent="0.25">
      <c r="A1789" s="10">
        <v>42922</v>
      </c>
      <c r="B1789" s="11">
        <v>207.5</v>
      </c>
      <c r="C1789" s="11">
        <v>208</v>
      </c>
      <c r="D1789" s="11">
        <v>208.5</v>
      </c>
      <c r="E1789" s="11">
        <v>207</v>
      </c>
      <c r="F1789" s="12">
        <v>15260726</v>
      </c>
      <c r="G1789" s="14">
        <f t="shared" si="271"/>
        <v>0.5</v>
      </c>
      <c r="H1789" s="14">
        <f t="shared" si="272"/>
        <v>1</v>
      </c>
      <c r="I1789" s="8">
        <f t="shared" si="273"/>
        <v>2.403846153846154E-3</v>
      </c>
      <c r="J1789" s="8">
        <f t="shared" si="274"/>
        <v>4.807692307692308E-3</v>
      </c>
      <c r="K1789" s="14">
        <f t="shared" si="277"/>
        <v>2.5</v>
      </c>
      <c r="L1789" s="14">
        <f t="shared" si="278"/>
        <v>-1</v>
      </c>
      <c r="M1789" s="8">
        <f t="shared" si="275"/>
        <v>1.201923076923077E-2</v>
      </c>
      <c r="N1789" s="8">
        <f t="shared" si="276"/>
        <v>-4.807692307692308E-3</v>
      </c>
      <c r="O1789" s="14">
        <f t="shared" si="279"/>
        <v>2</v>
      </c>
      <c r="P1789" s="8">
        <f t="shared" si="280"/>
        <v>9.7087378640776691E-3</v>
      </c>
    </row>
    <row r="1790" spans="1:16" x14ac:dyDescent="0.25">
      <c r="A1790" s="10">
        <v>42921</v>
      </c>
      <c r="B1790" s="11">
        <v>208.5</v>
      </c>
      <c r="C1790" s="11">
        <v>207</v>
      </c>
      <c r="D1790" s="11">
        <v>208.5</v>
      </c>
      <c r="E1790" s="11">
        <v>206.5</v>
      </c>
      <c r="F1790" s="12">
        <v>23463030</v>
      </c>
      <c r="G1790" s="14">
        <f t="shared" si="271"/>
        <v>1.5</v>
      </c>
      <c r="H1790" s="14">
        <f t="shared" si="272"/>
        <v>0.5</v>
      </c>
      <c r="I1790" s="8">
        <f t="shared" si="273"/>
        <v>7.246376811594203E-3</v>
      </c>
      <c r="J1790" s="8">
        <f t="shared" si="274"/>
        <v>2.4154589371980675E-3</v>
      </c>
      <c r="K1790" s="14">
        <f t="shared" si="277"/>
        <v>1</v>
      </c>
      <c r="L1790" s="14">
        <f t="shared" si="278"/>
        <v>1</v>
      </c>
      <c r="M1790" s="8">
        <f t="shared" si="275"/>
        <v>4.830917874396135E-3</v>
      </c>
      <c r="N1790" s="8">
        <f t="shared" si="276"/>
        <v>4.830917874396135E-3</v>
      </c>
      <c r="O1790" s="14">
        <f t="shared" si="279"/>
        <v>-0.5</v>
      </c>
      <c r="P1790" s="8">
        <f t="shared" si="280"/>
        <v>-2.4096385542168677E-3</v>
      </c>
    </row>
    <row r="1791" spans="1:16" x14ac:dyDescent="0.25">
      <c r="A1791" s="10">
        <v>42920</v>
      </c>
      <c r="B1791" s="11">
        <v>207</v>
      </c>
      <c r="C1791" s="11">
        <v>208</v>
      </c>
      <c r="D1791" s="11">
        <v>208.5</v>
      </c>
      <c r="E1791" s="11">
        <v>207</v>
      </c>
      <c r="F1791" s="12">
        <v>21592272</v>
      </c>
      <c r="G1791" s="14">
        <f t="shared" si="271"/>
        <v>0.5</v>
      </c>
      <c r="H1791" s="14">
        <f t="shared" si="272"/>
        <v>1</v>
      </c>
      <c r="I1791" s="8">
        <f t="shared" si="273"/>
        <v>2.403846153846154E-3</v>
      </c>
      <c r="J1791" s="8">
        <f t="shared" si="274"/>
        <v>4.807692307692308E-3</v>
      </c>
      <c r="K1791" s="14">
        <f t="shared" si="277"/>
        <v>0</v>
      </c>
      <c r="L1791" s="14">
        <f t="shared" si="278"/>
        <v>1.5</v>
      </c>
      <c r="M1791" s="8">
        <f t="shared" si="275"/>
        <v>0</v>
      </c>
      <c r="N1791" s="8">
        <f t="shared" si="276"/>
        <v>7.2115384615384619E-3</v>
      </c>
      <c r="O1791" s="14">
        <f t="shared" si="279"/>
        <v>-0.5</v>
      </c>
      <c r="P1791" s="8">
        <f t="shared" si="280"/>
        <v>-2.3980815347721821E-3</v>
      </c>
    </row>
    <row r="1792" spans="1:16" x14ac:dyDescent="0.25">
      <c r="A1792" s="10">
        <v>42919</v>
      </c>
      <c r="B1792" s="11">
        <v>209</v>
      </c>
      <c r="C1792" s="11">
        <v>207.5</v>
      </c>
      <c r="D1792" s="11">
        <v>209</v>
      </c>
      <c r="E1792" s="11">
        <v>207</v>
      </c>
      <c r="F1792" s="12">
        <v>21066605</v>
      </c>
      <c r="G1792" s="14">
        <f t="shared" si="271"/>
        <v>1.5</v>
      </c>
      <c r="H1792" s="14">
        <f t="shared" si="272"/>
        <v>0.5</v>
      </c>
      <c r="I1792" s="8">
        <f t="shared" si="273"/>
        <v>7.2289156626506026E-3</v>
      </c>
      <c r="J1792" s="8">
        <f t="shared" si="274"/>
        <v>2.4096385542168677E-3</v>
      </c>
      <c r="K1792" s="14">
        <f t="shared" si="277"/>
        <v>2</v>
      </c>
      <c r="L1792" s="14">
        <f t="shared" si="278"/>
        <v>0</v>
      </c>
      <c r="M1792" s="8">
        <f t="shared" si="275"/>
        <v>9.6385542168674707E-3</v>
      </c>
      <c r="N1792" s="8">
        <f t="shared" si="276"/>
        <v>0</v>
      </c>
      <c r="O1792" s="14">
        <f t="shared" si="279"/>
        <v>0.5</v>
      </c>
      <c r="P1792" s="8">
        <f t="shared" si="280"/>
        <v>2.4154589371980675E-3</v>
      </c>
    </row>
    <row r="1793" spans="1:16" x14ac:dyDescent="0.25">
      <c r="A1793" s="10">
        <v>42916</v>
      </c>
      <c r="B1793" s="11">
        <v>208.5</v>
      </c>
      <c r="C1793" s="11">
        <v>206.5</v>
      </c>
      <c r="D1793" s="11">
        <v>208.5</v>
      </c>
      <c r="E1793" s="11">
        <v>206.5</v>
      </c>
      <c r="F1793" s="12">
        <v>31709978</v>
      </c>
      <c r="G1793" s="14">
        <f t="shared" si="271"/>
        <v>2</v>
      </c>
      <c r="H1793" s="14">
        <f t="shared" si="272"/>
        <v>0</v>
      </c>
      <c r="I1793" s="8">
        <f t="shared" si="273"/>
        <v>9.6852300242130755E-3</v>
      </c>
      <c r="J1793" s="8">
        <f t="shared" si="274"/>
        <v>0</v>
      </c>
      <c r="K1793" s="14">
        <f t="shared" si="277"/>
        <v>-0.5</v>
      </c>
      <c r="L1793" s="14">
        <f t="shared" si="278"/>
        <v>2.5</v>
      </c>
      <c r="M1793" s="8">
        <f t="shared" si="275"/>
        <v>-2.4213075060532689E-3</v>
      </c>
      <c r="N1793" s="8">
        <f t="shared" si="276"/>
        <v>1.2106537530266344E-2</v>
      </c>
      <c r="O1793" s="14">
        <f t="shared" si="279"/>
        <v>-2.5</v>
      </c>
      <c r="P1793" s="8">
        <f t="shared" si="280"/>
        <v>-1.1961722488038277E-2</v>
      </c>
    </row>
    <row r="1794" spans="1:16" x14ac:dyDescent="0.25">
      <c r="A1794" s="10">
        <v>42915</v>
      </c>
      <c r="B1794" s="11">
        <v>210</v>
      </c>
      <c r="C1794" s="11">
        <v>210.5</v>
      </c>
      <c r="D1794" s="11">
        <v>210.5</v>
      </c>
      <c r="E1794" s="11">
        <v>208.5</v>
      </c>
      <c r="F1794" s="12">
        <v>27049234</v>
      </c>
      <c r="G1794" s="14">
        <f t="shared" si="271"/>
        <v>0</v>
      </c>
      <c r="H1794" s="14">
        <f t="shared" si="272"/>
        <v>2</v>
      </c>
      <c r="I1794" s="8">
        <f t="shared" si="273"/>
        <v>0</v>
      </c>
      <c r="J1794" s="8">
        <f t="shared" si="274"/>
        <v>9.5011876484560574E-3</v>
      </c>
      <c r="K1794" s="14">
        <f t="shared" si="277"/>
        <v>2</v>
      </c>
      <c r="L1794" s="14">
        <f t="shared" si="278"/>
        <v>0</v>
      </c>
      <c r="M1794" s="8">
        <f t="shared" si="275"/>
        <v>9.5011876484560574E-3</v>
      </c>
      <c r="N1794" s="8">
        <f t="shared" si="276"/>
        <v>0</v>
      </c>
      <c r="O1794" s="14">
        <f t="shared" si="279"/>
        <v>2</v>
      </c>
      <c r="P1794" s="8">
        <f t="shared" si="280"/>
        <v>9.5923261390887284E-3</v>
      </c>
    </row>
    <row r="1795" spans="1:16" x14ac:dyDescent="0.25">
      <c r="A1795" s="10">
        <v>42914</v>
      </c>
      <c r="B1795" s="11">
        <v>208.5</v>
      </c>
      <c r="C1795" s="11">
        <v>209.5</v>
      </c>
      <c r="D1795" s="11">
        <v>210</v>
      </c>
      <c r="E1795" s="11">
        <v>208</v>
      </c>
      <c r="F1795" s="12">
        <v>52273921</v>
      </c>
      <c r="G1795" s="14">
        <f t="shared" si="271"/>
        <v>0.5</v>
      </c>
      <c r="H1795" s="14">
        <f t="shared" si="272"/>
        <v>1.5</v>
      </c>
      <c r="I1795" s="8">
        <f t="shared" si="273"/>
        <v>2.3866348448687352E-3</v>
      </c>
      <c r="J1795" s="8">
        <f t="shared" si="274"/>
        <v>7.1599045346062056E-3</v>
      </c>
      <c r="K1795" s="14">
        <f t="shared" si="277"/>
        <v>0</v>
      </c>
      <c r="L1795" s="14">
        <f t="shared" si="278"/>
        <v>2</v>
      </c>
      <c r="M1795" s="8">
        <f t="shared" si="275"/>
        <v>0</v>
      </c>
      <c r="N1795" s="8">
        <f t="shared" si="276"/>
        <v>9.5465393794749408E-3</v>
      </c>
      <c r="O1795" s="14">
        <f t="shared" si="279"/>
        <v>-0.5</v>
      </c>
      <c r="P1795" s="8">
        <f t="shared" si="280"/>
        <v>-2.3809523809523812E-3</v>
      </c>
    </row>
    <row r="1796" spans="1:16" x14ac:dyDescent="0.25">
      <c r="A1796" s="10">
        <v>42913</v>
      </c>
      <c r="B1796" s="11">
        <v>211.5</v>
      </c>
      <c r="C1796" s="11">
        <v>214</v>
      </c>
      <c r="D1796" s="11">
        <v>214</v>
      </c>
      <c r="E1796" s="11">
        <v>211</v>
      </c>
      <c r="F1796" s="12">
        <v>44504785</v>
      </c>
      <c r="G1796" s="14">
        <f t="shared" si="271"/>
        <v>0</v>
      </c>
      <c r="H1796" s="14">
        <f t="shared" si="272"/>
        <v>3</v>
      </c>
      <c r="I1796" s="8">
        <f t="shared" si="273"/>
        <v>0</v>
      </c>
      <c r="J1796" s="8">
        <f t="shared" si="274"/>
        <v>1.4018691588785047E-2</v>
      </c>
      <c r="K1796" s="14">
        <f t="shared" si="277"/>
        <v>5.5</v>
      </c>
      <c r="L1796" s="14">
        <f t="shared" si="278"/>
        <v>-2.5</v>
      </c>
      <c r="M1796" s="8">
        <f t="shared" si="275"/>
        <v>2.5700934579439252E-2</v>
      </c>
      <c r="N1796" s="8">
        <f t="shared" si="276"/>
        <v>-1.1682242990654205E-2</v>
      </c>
      <c r="O1796" s="14">
        <f t="shared" si="279"/>
        <v>5.5</v>
      </c>
      <c r="P1796" s="8">
        <f t="shared" si="280"/>
        <v>2.6378896882494004E-2</v>
      </c>
    </row>
    <row r="1797" spans="1:16" x14ac:dyDescent="0.25">
      <c r="A1797" s="10">
        <v>42912</v>
      </c>
      <c r="B1797" s="11">
        <v>215</v>
      </c>
      <c r="C1797" s="11">
        <v>212</v>
      </c>
      <c r="D1797" s="11">
        <v>215</v>
      </c>
      <c r="E1797" s="11">
        <v>212</v>
      </c>
      <c r="F1797" s="12">
        <v>60140797</v>
      </c>
      <c r="G1797" s="14">
        <f t="shared" ref="G1797:G1860" si="281">D1797-$C1797</f>
        <v>3</v>
      </c>
      <c r="H1797" s="14">
        <f t="shared" ref="H1797:H1860" si="282">$C1797-E1797</f>
        <v>0</v>
      </c>
      <c r="I1797" s="8">
        <f t="shared" ref="I1797:I1860" si="283">G1797/$C1797</f>
        <v>1.4150943396226415E-2</v>
      </c>
      <c r="J1797" s="8">
        <f t="shared" ref="J1797:J1860" si="284">H1797/$C1797</f>
        <v>0</v>
      </c>
      <c r="K1797" s="14">
        <f t="shared" si="277"/>
        <v>3.5</v>
      </c>
      <c r="L1797" s="14">
        <f t="shared" si="278"/>
        <v>-0.5</v>
      </c>
      <c r="M1797" s="8">
        <f t="shared" ref="M1797:M1860" si="285">K1797/$C1797</f>
        <v>1.6509433962264151E-2</v>
      </c>
      <c r="N1797" s="8">
        <f t="shared" ref="N1797:N1860" si="286">L1797/$C1797</f>
        <v>-2.3584905660377358E-3</v>
      </c>
      <c r="O1797" s="14">
        <f t="shared" si="279"/>
        <v>0.5</v>
      </c>
      <c r="P1797" s="8">
        <f t="shared" si="280"/>
        <v>2.3640661938534278E-3</v>
      </c>
    </row>
    <row r="1798" spans="1:16" x14ac:dyDescent="0.25">
      <c r="A1798" s="10">
        <v>42909</v>
      </c>
      <c r="B1798" s="11">
        <v>217</v>
      </c>
      <c r="C1798" s="11">
        <v>218</v>
      </c>
      <c r="D1798" s="11">
        <v>218.5</v>
      </c>
      <c r="E1798" s="11">
        <v>217</v>
      </c>
      <c r="F1798" s="12">
        <v>39686091</v>
      </c>
      <c r="G1798" s="14">
        <f t="shared" si="281"/>
        <v>0.5</v>
      </c>
      <c r="H1798" s="14">
        <f t="shared" si="282"/>
        <v>1</v>
      </c>
      <c r="I1798" s="8">
        <f t="shared" si="283"/>
        <v>2.2935779816513763E-3</v>
      </c>
      <c r="J1798" s="8">
        <f t="shared" si="284"/>
        <v>4.5871559633027525E-3</v>
      </c>
      <c r="K1798" s="14">
        <f t="shared" ref="K1798:K1861" si="287">D1798-$B1797</f>
        <v>3.5</v>
      </c>
      <c r="L1798" s="14">
        <f t="shared" ref="L1798:L1861" si="288">$B1797-E1798</f>
        <v>-2</v>
      </c>
      <c r="M1798" s="8">
        <f t="shared" si="285"/>
        <v>1.6055045871559634E-2</v>
      </c>
      <c r="N1798" s="8">
        <f t="shared" si="286"/>
        <v>-9.1743119266055051E-3</v>
      </c>
      <c r="O1798" s="14">
        <f t="shared" ref="O1798:O1861" si="289">C1798-B1797</f>
        <v>3</v>
      </c>
      <c r="P1798" s="8">
        <f t="shared" ref="P1798:P1861" si="290">O1798/B1797</f>
        <v>1.3953488372093023E-2</v>
      </c>
    </row>
    <row r="1799" spans="1:16" x14ac:dyDescent="0.25">
      <c r="A1799" s="10">
        <v>42908</v>
      </c>
      <c r="B1799" s="11">
        <v>218</v>
      </c>
      <c r="C1799" s="11">
        <v>217</v>
      </c>
      <c r="D1799" s="11">
        <v>218</v>
      </c>
      <c r="E1799" s="11">
        <v>216.5</v>
      </c>
      <c r="F1799" s="12">
        <v>26094649</v>
      </c>
      <c r="G1799" s="14">
        <f t="shared" si="281"/>
        <v>1</v>
      </c>
      <c r="H1799" s="14">
        <f t="shared" si="282"/>
        <v>0.5</v>
      </c>
      <c r="I1799" s="8">
        <f t="shared" si="283"/>
        <v>4.608294930875576E-3</v>
      </c>
      <c r="J1799" s="8">
        <f t="shared" si="284"/>
        <v>2.304147465437788E-3</v>
      </c>
      <c r="K1799" s="14">
        <f t="shared" si="287"/>
        <v>1</v>
      </c>
      <c r="L1799" s="14">
        <f t="shared" si="288"/>
        <v>0.5</v>
      </c>
      <c r="M1799" s="8">
        <f t="shared" si="285"/>
        <v>4.608294930875576E-3</v>
      </c>
      <c r="N1799" s="8">
        <f t="shared" si="286"/>
        <v>2.304147465437788E-3</v>
      </c>
      <c r="O1799" s="14">
        <f t="shared" si="289"/>
        <v>0</v>
      </c>
      <c r="P1799" s="8">
        <f t="shared" si="290"/>
        <v>0</v>
      </c>
    </row>
    <row r="1800" spans="1:16" x14ac:dyDescent="0.25">
      <c r="A1800" s="10">
        <v>42907</v>
      </c>
      <c r="B1800" s="11">
        <v>215.5</v>
      </c>
      <c r="C1800" s="11">
        <v>216</v>
      </c>
      <c r="D1800" s="11">
        <v>217</v>
      </c>
      <c r="E1800" s="11">
        <v>214.5</v>
      </c>
      <c r="F1800" s="12">
        <v>45384482</v>
      </c>
      <c r="G1800" s="14">
        <f t="shared" si="281"/>
        <v>1</v>
      </c>
      <c r="H1800" s="14">
        <f t="shared" si="282"/>
        <v>1.5</v>
      </c>
      <c r="I1800" s="8">
        <f t="shared" si="283"/>
        <v>4.6296296296296294E-3</v>
      </c>
      <c r="J1800" s="8">
        <f t="shared" si="284"/>
        <v>6.9444444444444441E-3</v>
      </c>
      <c r="K1800" s="14">
        <f t="shared" si="287"/>
        <v>-1</v>
      </c>
      <c r="L1800" s="14">
        <f t="shared" si="288"/>
        <v>3.5</v>
      </c>
      <c r="M1800" s="8">
        <f t="shared" si="285"/>
        <v>-4.6296296296296294E-3</v>
      </c>
      <c r="N1800" s="8">
        <f t="shared" si="286"/>
        <v>1.6203703703703703E-2</v>
      </c>
      <c r="O1800" s="14">
        <f t="shared" si="289"/>
        <v>-2</v>
      </c>
      <c r="P1800" s="8">
        <f t="shared" si="290"/>
        <v>-9.1743119266055051E-3</v>
      </c>
    </row>
    <row r="1801" spans="1:16" x14ac:dyDescent="0.25">
      <c r="A1801" s="10">
        <v>42906</v>
      </c>
      <c r="B1801" s="11">
        <v>216.5</v>
      </c>
      <c r="C1801" s="11">
        <v>215</v>
      </c>
      <c r="D1801" s="11">
        <v>218</v>
      </c>
      <c r="E1801" s="11">
        <v>214.5</v>
      </c>
      <c r="F1801" s="12">
        <v>28784100</v>
      </c>
      <c r="G1801" s="14">
        <f t="shared" si="281"/>
        <v>3</v>
      </c>
      <c r="H1801" s="14">
        <f t="shared" si="282"/>
        <v>0.5</v>
      </c>
      <c r="I1801" s="8">
        <f t="shared" si="283"/>
        <v>1.3953488372093023E-2</v>
      </c>
      <c r="J1801" s="8">
        <f t="shared" si="284"/>
        <v>2.3255813953488372E-3</v>
      </c>
      <c r="K1801" s="14">
        <f t="shared" si="287"/>
        <v>2.5</v>
      </c>
      <c r="L1801" s="14">
        <f t="shared" si="288"/>
        <v>1</v>
      </c>
      <c r="M1801" s="8">
        <f t="shared" si="285"/>
        <v>1.1627906976744186E-2</v>
      </c>
      <c r="N1801" s="8">
        <f t="shared" si="286"/>
        <v>4.6511627906976744E-3</v>
      </c>
      <c r="O1801" s="14">
        <f t="shared" si="289"/>
        <v>-0.5</v>
      </c>
      <c r="P1801" s="8">
        <f t="shared" si="290"/>
        <v>-2.3201856148491878E-3</v>
      </c>
    </row>
    <row r="1802" spans="1:16" x14ac:dyDescent="0.25">
      <c r="A1802" s="10">
        <v>42905</v>
      </c>
      <c r="B1802" s="11">
        <v>213</v>
      </c>
      <c r="C1802" s="11">
        <v>211</v>
      </c>
      <c r="D1802" s="11">
        <v>213</v>
      </c>
      <c r="E1802" s="11">
        <v>210.5</v>
      </c>
      <c r="F1802" s="12">
        <v>17489571</v>
      </c>
      <c r="G1802" s="14">
        <f t="shared" si="281"/>
        <v>2</v>
      </c>
      <c r="H1802" s="14">
        <f t="shared" si="282"/>
        <v>0.5</v>
      </c>
      <c r="I1802" s="8">
        <f t="shared" si="283"/>
        <v>9.4786729857819912E-3</v>
      </c>
      <c r="J1802" s="8">
        <f t="shared" si="284"/>
        <v>2.3696682464454978E-3</v>
      </c>
      <c r="K1802" s="14">
        <f t="shared" si="287"/>
        <v>-3.5</v>
      </c>
      <c r="L1802" s="14">
        <f t="shared" si="288"/>
        <v>6</v>
      </c>
      <c r="M1802" s="8">
        <f t="shared" si="285"/>
        <v>-1.6587677725118485E-2</v>
      </c>
      <c r="N1802" s="8">
        <f t="shared" si="286"/>
        <v>2.843601895734597E-2</v>
      </c>
      <c r="O1802" s="14">
        <f t="shared" si="289"/>
        <v>-5.5</v>
      </c>
      <c r="P1802" s="8">
        <f t="shared" si="290"/>
        <v>-2.5404157043879907E-2</v>
      </c>
    </row>
    <row r="1803" spans="1:16" x14ac:dyDescent="0.25">
      <c r="A1803" s="10">
        <v>42902</v>
      </c>
      <c r="B1803" s="11">
        <v>211.5</v>
      </c>
      <c r="C1803" s="11">
        <v>207.5</v>
      </c>
      <c r="D1803" s="11">
        <v>212</v>
      </c>
      <c r="E1803" s="11">
        <v>207</v>
      </c>
      <c r="F1803" s="12">
        <v>32856536</v>
      </c>
      <c r="G1803" s="14">
        <f t="shared" si="281"/>
        <v>4.5</v>
      </c>
      <c r="H1803" s="14">
        <f t="shared" si="282"/>
        <v>0.5</v>
      </c>
      <c r="I1803" s="8">
        <f t="shared" si="283"/>
        <v>2.1686746987951807E-2</v>
      </c>
      <c r="J1803" s="8">
        <f t="shared" si="284"/>
        <v>2.4096385542168677E-3</v>
      </c>
      <c r="K1803" s="14">
        <f t="shared" si="287"/>
        <v>-1</v>
      </c>
      <c r="L1803" s="14">
        <f t="shared" si="288"/>
        <v>6</v>
      </c>
      <c r="M1803" s="8">
        <f t="shared" si="285"/>
        <v>-4.8192771084337354E-3</v>
      </c>
      <c r="N1803" s="8">
        <f t="shared" si="286"/>
        <v>2.891566265060241E-2</v>
      </c>
      <c r="O1803" s="14">
        <f t="shared" si="289"/>
        <v>-5.5</v>
      </c>
      <c r="P1803" s="8">
        <f t="shared" si="290"/>
        <v>-2.5821596244131457E-2</v>
      </c>
    </row>
    <row r="1804" spans="1:16" x14ac:dyDescent="0.25">
      <c r="A1804" s="10">
        <v>42901</v>
      </c>
      <c r="B1804" s="11">
        <v>208</v>
      </c>
      <c r="C1804" s="11">
        <v>207.5</v>
      </c>
      <c r="D1804" s="11">
        <v>208</v>
      </c>
      <c r="E1804" s="11">
        <v>207</v>
      </c>
      <c r="F1804" s="12">
        <v>19486457</v>
      </c>
      <c r="G1804" s="14">
        <f t="shared" si="281"/>
        <v>0.5</v>
      </c>
      <c r="H1804" s="14">
        <f t="shared" si="282"/>
        <v>0.5</v>
      </c>
      <c r="I1804" s="8">
        <f t="shared" si="283"/>
        <v>2.4096385542168677E-3</v>
      </c>
      <c r="J1804" s="8">
        <f t="shared" si="284"/>
        <v>2.4096385542168677E-3</v>
      </c>
      <c r="K1804" s="14">
        <f t="shared" si="287"/>
        <v>-3.5</v>
      </c>
      <c r="L1804" s="14">
        <f t="shared" si="288"/>
        <v>4.5</v>
      </c>
      <c r="M1804" s="8">
        <f t="shared" si="285"/>
        <v>-1.6867469879518072E-2</v>
      </c>
      <c r="N1804" s="8">
        <f t="shared" si="286"/>
        <v>2.1686746987951807E-2</v>
      </c>
      <c r="O1804" s="14">
        <f t="shared" si="289"/>
        <v>-4</v>
      </c>
      <c r="P1804" s="8">
        <f t="shared" si="290"/>
        <v>-1.8912529550827423E-2</v>
      </c>
    </row>
    <row r="1805" spans="1:16" x14ac:dyDescent="0.25">
      <c r="A1805" s="10">
        <v>42900</v>
      </c>
      <c r="B1805" s="11">
        <v>207</v>
      </c>
      <c r="C1805" s="11">
        <v>208.5</v>
      </c>
      <c r="D1805" s="11">
        <v>209.5</v>
      </c>
      <c r="E1805" s="11">
        <v>206</v>
      </c>
      <c r="F1805" s="12">
        <v>39083899</v>
      </c>
      <c r="G1805" s="14">
        <f t="shared" si="281"/>
        <v>1</v>
      </c>
      <c r="H1805" s="14">
        <f t="shared" si="282"/>
        <v>2.5</v>
      </c>
      <c r="I1805" s="8">
        <f t="shared" si="283"/>
        <v>4.7961630695443642E-3</v>
      </c>
      <c r="J1805" s="8">
        <f t="shared" si="284"/>
        <v>1.1990407673860911E-2</v>
      </c>
      <c r="K1805" s="14">
        <f t="shared" si="287"/>
        <v>1.5</v>
      </c>
      <c r="L1805" s="14">
        <f t="shared" si="288"/>
        <v>2</v>
      </c>
      <c r="M1805" s="8">
        <f t="shared" si="285"/>
        <v>7.1942446043165471E-3</v>
      </c>
      <c r="N1805" s="8">
        <f t="shared" si="286"/>
        <v>9.5923261390887284E-3</v>
      </c>
      <c r="O1805" s="14">
        <f t="shared" si="289"/>
        <v>0.5</v>
      </c>
      <c r="P1805" s="8">
        <f t="shared" si="290"/>
        <v>2.403846153846154E-3</v>
      </c>
    </row>
    <row r="1806" spans="1:16" x14ac:dyDescent="0.25">
      <c r="A1806" s="10">
        <v>42899</v>
      </c>
      <c r="B1806" s="11">
        <v>208</v>
      </c>
      <c r="C1806" s="11">
        <v>207</v>
      </c>
      <c r="D1806" s="11">
        <v>208.5</v>
      </c>
      <c r="E1806" s="11">
        <v>206.5</v>
      </c>
      <c r="F1806" s="12">
        <v>49983303</v>
      </c>
      <c r="G1806" s="14">
        <f t="shared" si="281"/>
        <v>1.5</v>
      </c>
      <c r="H1806" s="14">
        <f t="shared" si="282"/>
        <v>0.5</v>
      </c>
      <c r="I1806" s="8">
        <f t="shared" si="283"/>
        <v>7.246376811594203E-3</v>
      </c>
      <c r="J1806" s="8">
        <f t="shared" si="284"/>
        <v>2.4154589371980675E-3</v>
      </c>
      <c r="K1806" s="14">
        <f t="shared" si="287"/>
        <v>1.5</v>
      </c>
      <c r="L1806" s="14">
        <f t="shared" si="288"/>
        <v>0.5</v>
      </c>
      <c r="M1806" s="8">
        <f t="shared" si="285"/>
        <v>7.246376811594203E-3</v>
      </c>
      <c r="N1806" s="8">
        <f t="shared" si="286"/>
        <v>2.4154589371980675E-3</v>
      </c>
      <c r="O1806" s="14">
        <f t="shared" si="289"/>
        <v>0</v>
      </c>
      <c r="P1806" s="8">
        <f t="shared" si="290"/>
        <v>0</v>
      </c>
    </row>
    <row r="1807" spans="1:16" x14ac:dyDescent="0.25">
      <c r="A1807" s="10">
        <v>42898</v>
      </c>
      <c r="B1807" s="11">
        <v>207.5</v>
      </c>
      <c r="C1807" s="11">
        <v>207</v>
      </c>
      <c r="D1807" s="11">
        <v>210</v>
      </c>
      <c r="E1807" s="11">
        <v>207</v>
      </c>
      <c r="F1807" s="12">
        <v>63111746</v>
      </c>
      <c r="G1807" s="14">
        <f t="shared" si="281"/>
        <v>3</v>
      </c>
      <c r="H1807" s="14">
        <f t="shared" si="282"/>
        <v>0</v>
      </c>
      <c r="I1807" s="8">
        <f t="shared" si="283"/>
        <v>1.4492753623188406E-2</v>
      </c>
      <c r="J1807" s="8">
        <f t="shared" si="284"/>
        <v>0</v>
      </c>
      <c r="K1807" s="14">
        <f t="shared" si="287"/>
        <v>2</v>
      </c>
      <c r="L1807" s="14">
        <f t="shared" si="288"/>
        <v>1</v>
      </c>
      <c r="M1807" s="8">
        <f t="shared" si="285"/>
        <v>9.6618357487922701E-3</v>
      </c>
      <c r="N1807" s="8">
        <f t="shared" si="286"/>
        <v>4.830917874396135E-3</v>
      </c>
      <c r="O1807" s="14">
        <f t="shared" si="289"/>
        <v>-1</v>
      </c>
      <c r="P1807" s="8">
        <f t="shared" si="290"/>
        <v>-4.807692307692308E-3</v>
      </c>
    </row>
    <row r="1808" spans="1:16" x14ac:dyDescent="0.25">
      <c r="A1808" s="10">
        <v>42895</v>
      </c>
      <c r="B1808" s="11">
        <v>212</v>
      </c>
      <c r="C1808" s="11">
        <v>214.5</v>
      </c>
      <c r="D1808" s="11">
        <v>215</v>
      </c>
      <c r="E1808" s="11">
        <v>212</v>
      </c>
      <c r="F1808" s="12">
        <v>35190159</v>
      </c>
      <c r="G1808" s="14">
        <f t="shared" si="281"/>
        <v>0.5</v>
      </c>
      <c r="H1808" s="14">
        <f t="shared" si="282"/>
        <v>2.5</v>
      </c>
      <c r="I1808" s="8">
        <f t="shared" si="283"/>
        <v>2.331002331002331E-3</v>
      </c>
      <c r="J1808" s="8">
        <f t="shared" si="284"/>
        <v>1.1655011655011656E-2</v>
      </c>
      <c r="K1808" s="14">
        <f t="shared" si="287"/>
        <v>7.5</v>
      </c>
      <c r="L1808" s="14">
        <f t="shared" si="288"/>
        <v>-4.5</v>
      </c>
      <c r="M1808" s="8">
        <f t="shared" si="285"/>
        <v>3.4965034965034968E-2</v>
      </c>
      <c r="N1808" s="8">
        <f t="shared" si="286"/>
        <v>-2.097902097902098E-2</v>
      </c>
      <c r="O1808" s="14">
        <f t="shared" si="289"/>
        <v>7</v>
      </c>
      <c r="P1808" s="8">
        <f t="shared" si="290"/>
        <v>3.3734939759036145E-2</v>
      </c>
    </row>
    <row r="1809" spans="1:16" x14ac:dyDescent="0.25">
      <c r="A1809" s="10">
        <v>42894</v>
      </c>
      <c r="B1809" s="11">
        <v>213</v>
      </c>
      <c r="C1809" s="11">
        <v>212</v>
      </c>
      <c r="D1809" s="11">
        <v>213</v>
      </c>
      <c r="E1809" s="11">
        <v>211.5</v>
      </c>
      <c r="F1809" s="12">
        <v>21654488</v>
      </c>
      <c r="G1809" s="14">
        <f t="shared" si="281"/>
        <v>1</v>
      </c>
      <c r="H1809" s="14">
        <f t="shared" si="282"/>
        <v>0.5</v>
      </c>
      <c r="I1809" s="8">
        <f t="shared" si="283"/>
        <v>4.7169811320754715E-3</v>
      </c>
      <c r="J1809" s="8">
        <f t="shared" si="284"/>
        <v>2.3584905660377358E-3</v>
      </c>
      <c r="K1809" s="14">
        <f t="shared" si="287"/>
        <v>1</v>
      </c>
      <c r="L1809" s="14">
        <f t="shared" si="288"/>
        <v>0.5</v>
      </c>
      <c r="M1809" s="8">
        <f t="shared" si="285"/>
        <v>4.7169811320754715E-3</v>
      </c>
      <c r="N1809" s="8">
        <f t="shared" si="286"/>
        <v>2.3584905660377358E-3</v>
      </c>
      <c r="O1809" s="14">
        <f t="shared" si="289"/>
        <v>0</v>
      </c>
      <c r="P1809" s="8">
        <f t="shared" si="290"/>
        <v>0</v>
      </c>
    </row>
    <row r="1810" spans="1:16" x14ac:dyDescent="0.25">
      <c r="A1810" s="10">
        <v>42893</v>
      </c>
      <c r="B1810" s="11">
        <v>211.5</v>
      </c>
      <c r="C1810" s="11">
        <v>212</v>
      </c>
      <c r="D1810" s="11">
        <v>212.5</v>
      </c>
      <c r="E1810" s="11">
        <v>210</v>
      </c>
      <c r="F1810" s="12">
        <v>34729326</v>
      </c>
      <c r="G1810" s="14">
        <f t="shared" si="281"/>
        <v>0.5</v>
      </c>
      <c r="H1810" s="14">
        <f t="shared" si="282"/>
        <v>2</v>
      </c>
      <c r="I1810" s="8">
        <f t="shared" si="283"/>
        <v>2.3584905660377358E-3</v>
      </c>
      <c r="J1810" s="8">
        <f t="shared" si="284"/>
        <v>9.433962264150943E-3</v>
      </c>
      <c r="K1810" s="14">
        <f t="shared" si="287"/>
        <v>-0.5</v>
      </c>
      <c r="L1810" s="14">
        <f t="shared" si="288"/>
        <v>3</v>
      </c>
      <c r="M1810" s="8">
        <f t="shared" si="285"/>
        <v>-2.3584905660377358E-3</v>
      </c>
      <c r="N1810" s="8">
        <f t="shared" si="286"/>
        <v>1.4150943396226415E-2</v>
      </c>
      <c r="O1810" s="14">
        <f t="shared" si="289"/>
        <v>-1</v>
      </c>
      <c r="P1810" s="8">
        <f t="shared" si="290"/>
        <v>-4.6948356807511738E-3</v>
      </c>
    </row>
    <row r="1811" spans="1:16" x14ac:dyDescent="0.25">
      <c r="A1811" s="10">
        <v>42892</v>
      </c>
      <c r="B1811" s="11">
        <v>210.5</v>
      </c>
      <c r="C1811" s="11">
        <v>210.5</v>
      </c>
      <c r="D1811" s="11">
        <v>211.5</v>
      </c>
      <c r="E1811" s="11">
        <v>210.5</v>
      </c>
      <c r="F1811" s="12">
        <v>15382025</v>
      </c>
      <c r="G1811" s="14">
        <f t="shared" si="281"/>
        <v>1</v>
      </c>
      <c r="H1811" s="14">
        <f t="shared" si="282"/>
        <v>0</v>
      </c>
      <c r="I1811" s="8">
        <f t="shared" si="283"/>
        <v>4.7505938242280287E-3</v>
      </c>
      <c r="J1811" s="8">
        <f t="shared" si="284"/>
        <v>0</v>
      </c>
      <c r="K1811" s="14">
        <f t="shared" si="287"/>
        <v>0</v>
      </c>
      <c r="L1811" s="14">
        <f t="shared" si="288"/>
        <v>1</v>
      </c>
      <c r="M1811" s="8">
        <f t="shared" si="285"/>
        <v>0</v>
      </c>
      <c r="N1811" s="8">
        <f t="shared" si="286"/>
        <v>4.7505938242280287E-3</v>
      </c>
      <c r="O1811" s="14">
        <f t="shared" si="289"/>
        <v>-1</v>
      </c>
      <c r="P1811" s="8">
        <f t="shared" si="290"/>
        <v>-4.7281323877068557E-3</v>
      </c>
    </row>
    <row r="1812" spans="1:16" x14ac:dyDescent="0.25">
      <c r="A1812" s="10">
        <v>42891</v>
      </c>
      <c r="B1812" s="11">
        <v>212</v>
      </c>
      <c r="C1812" s="11">
        <v>209.5</v>
      </c>
      <c r="D1812" s="11">
        <v>212</v>
      </c>
      <c r="E1812" s="11">
        <v>209</v>
      </c>
      <c r="F1812" s="12">
        <v>22545164</v>
      </c>
      <c r="G1812" s="14">
        <f t="shared" si="281"/>
        <v>2.5</v>
      </c>
      <c r="H1812" s="14">
        <f t="shared" si="282"/>
        <v>0.5</v>
      </c>
      <c r="I1812" s="8">
        <f t="shared" si="283"/>
        <v>1.1933174224343675E-2</v>
      </c>
      <c r="J1812" s="8">
        <f t="shared" si="284"/>
        <v>2.3866348448687352E-3</v>
      </c>
      <c r="K1812" s="14">
        <f t="shared" si="287"/>
        <v>1.5</v>
      </c>
      <c r="L1812" s="14">
        <f t="shared" si="288"/>
        <v>1.5</v>
      </c>
      <c r="M1812" s="8">
        <f t="shared" si="285"/>
        <v>7.1599045346062056E-3</v>
      </c>
      <c r="N1812" s="8">
        <f t="shared" si="286"/>
        <v>7.1599045346062056E-3</v>
      </c>
      <c r="O1812" s="14">
        <f t="shared" si="289"/>
        <v>-1</v>
      </c>
      <c r="P1812" s="8">
        <f t="shared" si="290"/>
        <v>-4.7505938242280287E-3</v>
      </c>
    </row>
    <row r="1813" spans="1:16" x14ac:dyDescent="0.25">
      <c r="A1813" s="10">
        <v>42888</v>
      </c>
      <c r="B1813" s="11">
        <v>209</v>
      </c>
      <c r="C1813" s="11">
        <v>208.5</v>
      </c>
      <c r="D1813" s="11">
        <v>209</v>
      </c>
      <c r="E1813" s="11">
        <v>207.5</v>
      </c>
      <c r="F1813" s="12">
        <v>23265323</v>
      </c>
      <c r="G1813" s="14">
        <f t="shared" si="281"/>
        <v>0.5</v>
      </c>
      <c r="H1813" s="14">
        <f t="shared" si="282"/>
        <v>1</v>
      </c>
      <c r="I1813" s="8">
        <f t="shared" si="283"/>
        <v>2.3980815347721821E-3</v>
      </c>
      <c r="J1813" s="8">
        <f t="shared" si="284"/>
        <v>4.7961630695443642E-3</v>
      </c>
      <c r="K1813" s="14">
        <f t="shared" si="287"/>
        <v>-3</v>
      </c>
      <c r="L1813" s="14">
        <f t="shared" si="288"/>
        <v>4.5</v>
      </c>
      <c r="M1813" s="8">
        <f t="shared" si="285"/>
        <v>-1.4388489208633094E-2</v>
      </c>
      <c r="N1813" s="8">
        <f t="shared" si="286"/>
        <v>2.1582733812949641E-2</v>
      </c>
      <c r="O1813" s="14">
        <f t="shared" si="289"/>
        <v>-3.5</v>
      </c>
      <c r="P1813" s="8">
        <f t="shared" si="290"/>
        <v>-1.6509433962264151E-2</v>
      </c>
    </row>
    <row r="1814" spans="1:16" x14ac:dyDescent="0.25">
      <c r="A1814" s="10">
        <v>42887</v>
      </c>
      <c r="B1814" s="11">
        <v>207</v>
      </c>
      <c r="C1814" s="11">
        <v>205</v>
      </c>
      <c r="D1814" s="11">
        <v>207</v>
      </c>
      <c r="E1814" s="11">
        <v>204.5</v>
      </c>
      <c r="F1814" s="12">
        <v>29623649</v>
      </c>
      <c r="G1814" s="14">
        <f t="shared" si="281"/>
        <v>2</v>
      </c>
      <c r="H1814" s="14">
        <f t="shared" si="282"/>
        <v>0.5</v>
      </c>
      <c r="I1814" s="8">
        <f t="shared" si="283"/>
        <v>9.7560975609756097E-3</v>
      </c>
      <c r="J1814" s="8">
        <f t="shared" si="284"/>
        <v>2.4390243902439024E-3</v>
      </c>
      <c r="K1814" s="14">
        <f t="shared" si="287"/>
        <v>-2</v>
      </c>
      <c r="L1814" s="14">
        <f t="shared" si="288"/>
        <v>4.5</v>
      </c>
      <c r="M1814" s="8">
        <f t="shared" si="285"/>
        <v>-9.7560975609756097E-3</v>
      </c>
      <c r="N1814" s="8">
        <f t="shared" si="286"/>
        <v>2.1951219512195121E-2</v>
      </c>
      <c r="O1814" s="14">
        <f t="shared" si="289"/>
        <v>-4</v>
      </c>
      <c r="P1814" s="8">
        <f t="shared" si="290"/>
        <v>-1.9138755980861243E-2</v>
      </c>
    </row>
    <row r="1815" spans="1:16" x14ac:dyDescent="0.25">
      <c r="A1815" s="10">
        <v>42886</v>
      </c>
      <c r="B1815" s="11">
        <v>203</v>
      </c>
      <c r="C1815" s="11">
        <v>206.5</v>
      </c>
      <c r="D1815" s="11">
        <v>207</v>
      </c>
      <c r="E1815" s="11">
        <v>203</v>
      </c>
      <c r="F1815" s="12">
        <v>67935145</v>
      </c>
      <c r="G1815" s="14">
        <f t="shared" si="281"/>
        <v>0.5</v>
      </c>
      <c r="H1815" s="14">
        <f t="shared" si="282"/>
        <v>3.5</v>
      </c>
      <c r="I1815" s="8">
        <f t="shared" si="283"/>
        <v>2.4213075060532689E-3</v>
      </c>
      <c r="J1815" s="8">
        <f t="shared" si="284"/>
        <v>1.6949152542372881E-2</v>
      </c>
      <c r="K1815" s="14">
        <f t="shared" si="287"/>
        <v>0</v>
      </c>
      <c r="L1815" s="14">
        <f t="shared" si="288"/>
        <v>4</v>
      </c>
      <c r="M1815" s="8">
        <f t="shared" si="285"/>
        <v>0</v>
      </c>
      <c r="N1815" s="8">
        <f t="shared" si="286"/>
        <v>1.9370460048426151E-2</v>
      </c>
      <c r="O1815" s="14">
        <f t="shared" si="289"/>
        <v>-0.5</v>
      </c>
      <c r="P1815" s="8">
        <f t="shared" si="290"/>
        <v>-2.4154589371980675E-3</v>
      </c>
    </row>
    <row r="1816" spans="1:16" x14ac:dyDescent="0.25">
      <c r="A1816" s="10">
        <v>42881</v>
      </c>
      <c r="B1816" s="11">
        <v>207</v>
      </c>
      <c r="C1816" s="11">
        <v>205</v>
      </c>
      <c r="D1816" s="11">
        <v>207</v>
      </c>
      <c r="E1816" s="11">
        <v>205</v>
      </c>
      <c r="F1816" s="12">
        <v>32976727</v>
      </c>
      <c r="G1816" s="14">
        <f t="shared" si="281"/>
        <v>2</v>
      </c>
      <c r="H1816" s="14">
        <f t="shared" si="282"/>
        <v>0</v>
      </c>
      <c r="I1816" s="8">
        <f t="shared" si="283"/>
        <v>9.7560975609756097E-3</v>
      </c>
      <c r="J1816" s="8">
        <f t="shared" si="284"/>
        <v>0</v>
      </c>
      <c r="K1816" s="14">
        <f t="shared" si="287"/>
        <v>4</v>
      </c>
      <c r="L1816" s="14">
        <f t="shared" si="288"/>
        <v>-2</v>
      </c>
      <c r="M1816" s="8">
        <f t="shared" si="285"/>
        <v>1.9512195121951219E-2</v>
      </c>
      <c r="N1816" s="8">
        <f t="shared" si="286"/>
        <v>-9.7560975609756097E-3</v>
      </c>
      <c r="O1816" s="14">
        <f t="shared" si="289"/>
        <v>2</v>
      </c>
      <c r="P1816" s="8">
        <f t="shared" si="290"/>
        <v>9.852216748768473E-3</v>
      </c>
    </row>
    <row r="1817" spans="1:16" x14ac:dyDescent="0.25">
      <c r="A1817" s="10">
        <v>42880</v>
      </c>
      <c r="B1817" s="11">
        <v>207</v>
      </c>
      <c r="C1817" s="11">
        <v>206</v>
      </c>
      <c r="D1817" s="11">
        <v>207</v>
      </c>
      <c r="E1817" s="11">
        <v>205.5</v>
      </c>
      <c r="F1817" s="12">
        <v>26088748</v>
      </c>
      <c r="G1817" s="14">
        <f t="shared" si="281"/>
        <v>1</v>
      </c>
      <c r="H1817" s="14">
        <f t="shared" si="282"/>
        <v>0.5</v>
      </c>
      <c r="I1817" s="8">
        <f t="shared" si="283"/>
        <v>4.8543689320388345E-3</v>
      </c>
      <c r="J1817" s="8">
        <f t="shared" si="284"/>
        <v>2.4271844660194173E-3</v>
      </c>
      <c r="K1817" s="14">
        <f t="shared" si="287"/>
        <v>0</v>
      </c>
      <c r="L1817" s="14">
        <f t="shared" si="288"/>
        <v>1.5</v>
      </c>
      <c r="M1817" s="8">
        <f t="shared" si="285"/>
        <v>0</v>
      </c>
      <c r="N1817" s="8">
        <f t="shared" si="286"/>
        <v>7.2815533980582527E-3</v>
      </c>
      <c r="O1817" s="14">
        <f t="shared" si="289"/>
        <v>-1</v>
      </c>
      <c r="P1817" s="8">
        <f t="shared" si="290"/>
        <v>-4.830917874396135E-3</v>
      </c>
    </row>
    <row r="1818" spans="1:16" x14ac:dyDescent="0.25">
      <c r="A1818" s="10">
        <v>42879</v>
      </c>
      <c r="B1818" s="11">
        <v>205.5</v>
      </c>
      <c r="C1818" s="11">
        <v>205</v>
      </c>
      <c r="D1818" s="11">
        <v>206</v>
      </c>
      <c r="E1818" s="11">
        <v>205</v>
      </c>
      <c r="F1818" s="12">
        <v>18307715</v>
      </c>
      <c r="G1818" s="14">
        <f t="shared" si="281"/>
        <v>1</v>
      </c>
      <c r="H1818" s="14">
        <f t="shared" si="282"/>
        <v>0</v>
      </c>
      <c r="I1818" s="8">
        <f t="shared" si="283"/>
        <v>4.8780487804878049E-3</v>
      </c>
      <c r="J1818" s="8">
        <f t="shared" si="284"/>
        <v>0</v>
      </c>
      <c r="K1818" s="14">
        <f t="shared" si="287"/>
        <v>-1</v>
      </c>
      <c r="L1818" s="14">
        <f t="shared" si="288"/>
        <v>2</v>
      </c>
      <c r="M1818" s="8">
        <f t="shared" si="285"/>
        <v>-4.8780487804878049E-3</v>
      </c>
      <c r="N1818" s="8">
        <f t="shared" si="286"/>
        <v>9.7560975609756097E-3</v>
      </c>
      <c r="O1818" s="14">
        <f t="shared" si="289"/>
        <v>-2</v>
      </c>
      <c r="P1818" s="8">
        <f t="shared" si="290"/>
        <v>-9.6618357487922701E-3</v>
      </c>
    </row>
    <row r="1819" spans="1:16" x14ac:dyDescent="0.25">
      <c r="A1819" s="10">
        <v>42878</v>
      </c>
      <c r="B1819" s="11">
        <v>205</v>
      </c>
      <c r="C1819" s="11">
        <v>205</v>
      </c>
      <c r="D1819" s="11">
        <v>207</v>
      </c>
      <c r="E1819" s="11">
        <v>204.5</v>
      </c>
      <c r="F1819" s="12">
        <v>23028298</v>
      </c>
      <c r="G1819" s="14">
        <f t="shared" si="281"/>
        <v>2</v>
      </c>
      <c r="H1819" s="14">
        <f t="shared" si="282"/>
        <v>0.5</v>
      </c>
      <c r="I1819" s="8">
        <f t="shared" si="283"/>
        <v>9.7560975609756097E-3</v>
      </c>
      <c r="J1819" s="8">
        <f t="shared" si="284"/>
        <v>2.4390243902439024E-3</v>
      </c>
      <c r="K1819" s="14">
        <f t="shared" si="287"/>
        <v>1.5</v>
      </c>
      <c r="L1819" s="14">
        <f t="shared" si="288"/>
        <v>1</v>
      </c>
      <c r="M1819" s="8">
        <f t="shared" si="285"/>
        <v>7.3170731707317077E-3</v>
      </c>
      <c r="N1819" s="8">
        <f t="shared" si="286"/>
        <v>4.8780487804878049E-3</v>
      </c>
      <c r="O1819" s="14">
        <f t="shared" si="289"/>
        <v>-0.5</v>
      </c>
      <c r="P1819" s="8">
        <f t="shared" si="290"/>
        <v>-2.4330900243309003E-3</v>
      </c>
    </row>
    <row r="1820" spans="1:16" x14ac:dyDescent="0.25">
      <c r="A1820" s="10">
        <v>42877</v>
      </c>
      <c r="B1820" s="11">
        <v>205</v>
      </c>
      <c r="C1820" s="11">
        <v>203.5</v>
      </c>
      <c r="D1820" s="11">
        <v>205</v>
      </c>
      <c r="E1820" s="11">
        <v>203</v>
      </c>
      <c r="F1820" s="12">
        <v>17419705</v>
      </c>
      <c r="G1820" s="14">
        <f t="shared" si="281"/>
        <v>1.5</v>
      </c>
      <c r="H1820" s="14">
        <f t="shared" si="282"/>
        <v>0.5</v>
      </c>
      <c r="I1820" s="8">
        <f t="shared" si="283"/>
        <v>7.3710073710073713E-3</v>
      </c>
      <c r="J1820" s="8">
        <f t="shared" si="284"/>
        <v>2.4570024570024569E-3</v>
      </c>
      <c r="K1820" s="14">
        <f t="shared" si="287"/>
        <v>0</v>
      </c>
      <c r="L1820" s="14">
        <f t="shared" si="288"/>
        <v>2</v>
      </c>
      <c r="M1820" s="8">
        <f t="shared" si="285"/>
        <v>0</v>
      </c>
      <c r="N1820" s="8">
        <f t="shared" si="286"/>
        <v>9.8280098280098278E-3</v>
      </c>
      <c r="O1820" s="14">
        <f t="shared" si="289"/>
        <v>-1.5</v>
      </c>
      <c r="P1820" s="8">
        <f t="shared" si="290"/>
        <v>-7.3170731707317077E-3</v>
      </c>
    </row>
    <row r="1821" spans="1:16" x14ac:dyDescent="0.25">
      <c r="A1821" s="10">
        <v>42874</v>
      </c>
      <c r="B1821" s="11">
        <v>203</v>
      </c>
      <c r="C1821" s="11">
        <v>203.5</v>
      </c>
      <c r="D1821" s="11">
        <v>204.5</v>
      </c>
      <c r="E1821" s="11">
        <v>202.5</v>
      </c>
      <c r="F1821" s="12">
        <v>17163108</v>
      </c>
      <c r="G1821" s="14">
        <f t="shared" si="281"/>
        <v>1</v>
      </c>
      <c r="H1821" s="14">
        <f t="shared" si="282"/>
        <v>1</v>
      </c>
      <c r="I1821" s="8">
        <f t="shared" si="283"/>
        <v>4.9140049140049139E-3</v>
      </c>
      <c r="J1821" s="8">
        <f t="shared" si="284"/>
        <v>4.9140049140049139E-3</v>
      </c>
      <c r="K1821" s="14">
        <f t="shared" si="287"/>
        <v>-0.5</v>
      </c>
      <c r="L1821" s="14">
        <f t="shared" si="288"/>
        <v>2.5</v>
      </c>
      <c r="M1821" s="8">
        <f t="shared" si="285"/>
        <v>-2.4570024570024569E-3</v>
      </c>
      <c r="N1821" s="8">
        <f t="shared" si="286"/>
        <v>1.2285012285012284E-2</v>
      </c>
      <c r="O1821" s="14">
        <f t="shared" si="289"/>
        <v>-1.5</v>
      </c>
      <c r="P1821" s="8">
        <f t="shared" si="290"/>
        <v>-7.3170731707317077E-3</v>
      </c>
    </row>
    <row r="1822" spans="1:16" x14ac:dyDescent="0.25">
      <c r="A1822" s="10">
        <v>42873</v>
      </c>
      <c r="B1822" s="11">
        <v>203.5</v>
      </c>
      <c r="C1822" s="11">
        <v>202.5</v>
      </c>
      <c r="D1822" s="11">
        <v>204</v>
      </c>
      <c r="E1822" s="11">
        <v>201.5</v>
      </c>
      <c r="F1822" s="12">
        <v>22490217</v>
      </c>
      <c r="G1822" s="14">
        <f t="shared" si="281"/>
        <v>1.5</v>
      </c>
      <c r="H1822" s="14">
        <f t="shared" si="282"/>
        <v>1</v>
      </c>
      <c r="I1822" s="8">
        <f t="shared" si="283"/>
        <v>7.4074074074074077E-3</v>
      </c>
      <c r="J1822" s="8">
        <f t="shared" si="284"/>
        <v>4.9382716049382715E-3</v>
      </c>
      <c r="K1822" s="14">
        <f t="shared" si="287"/>
        <v>1</v>
      </c>
      <c r="L1822" s="14">
        <f t="shared" si="288"/>
        <v>1.5</v>
      </c>
      <c r="M1822" s="8">
        <f t="shared" si="285"/>
        <v>4.9382716049382715E-3</v>
      </c>
      <c r="N1822" s="8">
        <f t="shared" si="286"/>
        <v>7.4074074074074077E-3</v>
      </c>
      <c r="O1822" s="14">
        <f t="shared" si="289"/>
        <v>-0.5</v>
      </c>
      <c r="P1822" s="8">
        <f t="shared" si="290"/>
        <v>-2.4630541871921183E-3</v>
      </c>
    </row>
    <row r="1823" spans="1:16" x14ac:dyDescent="0.25">
      <c r="A1823" s="10">
        <v>42872</v>
      </c>
      <c r="B1823" s="11">
        <v>204</v>
      </c>
      <c r="C1823" s="11">
        <v>203</v>
      </c>
      <c r="D1823" s="11">
        <v>204</v>
      </c>
      <c r="E1823" s="11">
        <v>203</v>
      </c>
      <c r="F1823" s="12">
        <v>22606380</v>
      </c>
      <c r="G1823" s="14">
        <f t="shared" si="281"/>
        <v>1</v>
      </c>
      <c r="H1823" s="14">
        <f t="shared" si="282"/>
        <v>0</v>
      </c>
      <c r="I1823" s="8">
        <f t="shared" si="283"/>
        <v>4.9261083743842365E-3</v>
      </c>
      <c r="J1823" s="8">
        <f t="shared" si="284"/>
        <v>0</v>
      </c>
      <c r="K1823" s="14">
        <f t="shared" si="287"/>
        <v>0.5</v>
      </c>
      <c r="L1823" s="14">
        <f t="shared" si="288"/>
        <v>0.5</v>
      </c>
      <c r="M1823" s="8">
        <f t="shared" si="285"/>
        <v>2.4630541871921183E-3</v>
      </c>
      <c r="N1823" s="8">
        <f t="shared" si="286"/>
        <v>2.4630541871921183E-3</v>
      </c>
      <c r="O1823" s="14">
        <f t="shared" si="289"/>
        <v>-0.5</v>
      </c>
      <c r="P1823" s="8">
        <f t="shared" si="290"/>
        <v>-2.4570024570024569E-3</v>
      </c>
    </row>
    <row r="1824" spans="1:16" x14ac:dyDescent="0.25">
      <c r="A1824" s="10">
        <v>42871</v>
      </c>
      <c r="B1824" s="11">
        <v>204.5</v>
      </c>
      <c r="C1824" s="11">
        <v>205</v>
      </c>
      <c r="D1824" s="11">
        <v>205</v>
      </c>
      <c r="E1824" s="11">
        <v>203.5</v>
      </c>
      <c r="F1824" s="12">
        <v>36604672</v>
      </c>
      <c r="G1824" s="14">
        <f t="shared" si="281"/>
        <v>0</v>
      </c>
      <c r="H1824" s="14">
        <f t="shared" si="282"/>
        <v>1.5</v>
      </c>
      <c r="I1824" s="8">
        <f t="shared" si="283"/>
        <v>0</v>
      </c>
      <c r="J1824" s="8">
        <f t="shared" si="284"/>
        <v>7.3170731707317077E-3</v>
      </c>
      <c r="K1824" s="14">
        <f t="shared" si="287"/>
        <v>1</v>
      </c>
      <c r="L1824" s="14">
        <f t="shared" si="288"/>
        <v>0.5</v>
      </c>
      <c r="M1824" s="8">
        <f t="shared" si="285"/>
        <v>4.8780487804878049E-3</v>
      </c>
      <c r="N1824" s="8">
        <f t="shared" si="286"/>
        <v>2.4390243902439024E-3</v>
      </c>
      <c r="O1824" s="14">
        <f t="shared" si="289"/>
        <v>1</v>
      </c>
      <c r="P1824" s="8">
        <f t="shared" si="290"/>
        <v>4.9019607843137254E-3</v>
      </c>
    </row>
    <row r="1825" spans="1:16" x14ac:dyDescent="0.25">
      <c r="A1825" s="10">
        <v>42870</v>
      </c>
      <c r="B1825" s="11">
        <v>206</v>
      </c>
      <c r="C1825" s="11">
        <v>204</v>
      </c>
      <c r="D1825" s="11">
        <v>206</v>
      </c>
      <c r="E1825" s="11">
        <v>204</v>
      </c>
      <c r="F1825" s="12">
        <v>25922334</v>
      </c>
      <c r="G1825" s="14">
        <f t="shared" si="281"/>
        <v>2</v>
      </c>
      <c r="H1825" s="14">
        <f t="shared" si="282"/>
        <v>0</v>
      </c>
      <c r="I1825" s="8">
        <f t="shared" si="283"/>
        <v>9.8039215686274508E-3</v>
      </c>
      <c r="J1825" s="8">
        <f t="shared" si="284"/>
        <v>0</v>
      </c>
      <c r="K1825" s="14">
        <f t="shared" si="287"/>
        <v>1.5</v>
      </c>
      <c r="L1825" s="14">
        <f t="shared" si="288"/>
        <v>0.5</v>
      </c>
      <c r="M1825" s="8">
        <f t="shared" si="285"/>
        <v>7.3529411764705881E-3</v>
      </c>
      <c r="N1825" s="8">
        <f t="shared" si="286"/>
        <v>2.4509803921568627E-3</v>
      </c>
      <c r="O1825" s="14">
        <f t="shared" si="289"/>
        <v>-0.5</v>
      </c>
      <c r="P1825" s="8">
        <f t="shared" si="290"/>
        <v>-2.4449877750611247E-3</v>
      </c>
    </row>
    <row r="1826" spans="1:16" x14ac:dyDescent="0.25">
      <c r="A1826" s="10">
        <v>42867</v>
      </c>
      <c r="B1826" s="11">
        <v>206</v>
      </c>
      <c r="C1826" s="11">
        <v>205</v>
      </c>
      <c r="D1826" s="11">
        <v>207</v>
      </c>
      <c r="E1826" s="11">
        <v>205</v>
      </c>
      <c r="F1826" s="12">
        <v>25507045</v>
      </c>
      <c r="G1826" s="14">
        <f t="shared" si="281"/>
        <v>2</v>
      </c>
      <c r="H1826" s="14">
        <f t="shared" si="282"/>
        <v>0</v>
      </c>
      <c r="I1826" s="8">
        <f t="shared" si="283"/>
        <v>9.7560975609756097E-3</v>
      </c>
      <c r="J1826" s="8">
        <f t="shared" si="284"/>
        <v>0</v>
      </c>
      <c r="K1826" s="14">
        <f t="shared" si="287"/>
        <v>1</v>
      </c>
      <c r="L1826" s="14">
        <f t="shared" si="288"/>
        <v>1</v>
      </c>
      <c r="M1826" s="8">
        <f t="shared" si="285"/>
        <v>4.8780487804878049E-3</v>
      </c>
      <c r="N1826" s="8">
        <f t="shared" si="286"/>
        <v>4.8780487804878049E-3</v>
      </c>
      <c r="O1826" s="14">
        <f t="shared" si="289"/>
        <v>-1</v>
      </c>
      <c r="P1826" s="8">
        <f t="shared" si="290"/>
        <v>-4.8543689320388345E-3</v>
      </c>
    </row>
    <row r="1827" spans="1:16" x14ac:dyDescent="0.25">
      <c r="A1827" s="10">
        <v>42866</v>
      </c>
      <c r="B1827" s="11">
        <v>207.5</v>
      </c>
      <c r="C1827" s="11">
        <v>204.5</v>
      </c>
      <c r="D1827" s="11">
        <v>208.5</v>
      </c>
      <c r="E1827" s="11">
        <v>204</v>
      </c>
      <c r="F1827" s="12">
        <v>44286097</v>
      </c>
      <c r="G1827" s="14">
        <f t="shared" si="281"/>
        <v>4</v>
      </c>
      <c r="H1827" s="14">
        <f t="shared" si="282"/>
        <v>0.5</v>
      </c>
      <c r="I1827" s="8">
        <f t="shared" si="283"/>
        <v>1.9559902200488997E-2</v>
      </c>
      <c r="J1827" s="8">
        <f t="shared" si="284"/>
        <v>2.4449877750611247E-3</v>
      </c>
      <c r="K1827" s="14">
        <f t="shared" si="287"/>
        <v>2.5</v>
      </c>
      <c r="L1827" s="14">
        <f t="shared" si="288"/>
        <v>2</v>
      </c>
      <c r="M1827" s="8">
        <f t="shared" si="285"/>
        <v>1.2224938875305624E-2</v>
      </c>
      <c r="N1827" s="8">
        <f t="shared" si="286"/>
        <v>9.7799511002444987E-3</v>
      </c>
      <c r="O1827" s="14">
        <f t="shared" si="289"/>
        <v>-1.5</v>
      </c>
      <c r="P1827" s="8">
        <f t="shared" si="290"/>
        <v>-7.2815533980582527E-3</v>
      </c>
    </row>
    <row r="1828" spans="1:16" x14ac:dyDescent="0.25">
      <c r="A1828" s="10">
        <v>42865</v>
      </c>
      <c r="B1828" s="11">
        <v>205.5</v>
      </c>
      <c r="C1828" s="11">
        <v>204</v>
      </c>
      <c r="D1828" s="11">
        <v>206</v>
      </c>
      <c r="E1828" s="11">
        <v>204</v>
      </c>
      <c r="F1828" s="12">
        <v>31075759</v>
      </c>
      <c r="G1828" s="14">
        <f t="shared" si="281"/>
        <v>2</v>
      </c>
      <c r="H1828" s="14">
        <f t="shared" si="282"/>
        <v>0</v>
      </c>
      <c r="I1828" s="8">
        <f t="shared" si="283"/>
        <v>9.8039215686274508E-3</v>
      </c>
      <c r="J1828" s="8">
        <f t="shared" si="284"/>
        <v>0</v>
      </c>
      <c r="K1828" s="14">
        <f t="shared" si="287"/>
        <v>-1.5</v>
      </c>
      <c r="L1828" s="14">
        <f t="shared" si="288"/>
        <v>3.5</v>
      </c>
      <c r="M1828" s="8">
        <f t="shared" si="285"/>
        <v>-7.3529411764705881E-3</v>
      </c>
      <c r="N1828" s="8">
        <f t="shared" si="286"/>
        <v>1.7156862745098041E-2</v>
      </c>
      <c r="O1828" s="14">
        <f t="shared" si="289"/>
        <v>-3.5</v>
      </c>
      <c r="P1828" s="8">
        <f t="shared" si="290"/>
        <v>-1.6867469879518072E-2</v>
      </c>
    </row>
    <row r="1829" spans="1:16" x14ac:dyDescent="0.25">
      <c r="A1829" s="10">
        <v>42864</v>
      </c>
      <c r="B1829" s="11">
        <v>203.5</v>
      </c>
      <c r="C1829" s="11">
        <v>205.5</v>
      </c>
      <c r="D1829" s="11">
        <v>207</v>
      </c>
      <c r="E1829" s="11">
        <v>203.5</v>
      </c>
      <c r="F1829" s="12">
        <v>48285324</v>
      </c>
      <c r="G1829" s="14">
        <f t="shared" si="281"/>
        <v>1.5</v>
      </c>
      <c r="H1829" s="14">
        <f t="shared" si="282"/>
        <v>2</v>
      </c>
      <c r="I1829" s="8">
        <f t="shared" si="283"/>
        <v>7.2992700729927005E-3</v>
      </c>
      <c r="J1829" s="8">
        <f t="shared" si="284"/>
        <v>9.7323600973236012E-3</v>
      </c>
      <c r="K1829" s="14">
        <f t="shared" si="287"/>
        <v>1.5</v>
      </c>
      <c r="L1829" s="14">
        <f t="shared" si="288"/>
        <v>2</v>
      </c>
      <c r="M1829" s="8">
        <f t="shared" si="285"/>
        <v>7.2992700729927005E-3</v>
      </c>
      <c r="N1829" s="8">
        <f t="shared" si="286"/>
        <v>9.7323600973236012E-3</v>
      </c>
      <c r="O1829" s="14">
        <f t="shared" si="289"/>
        <v>0</v>
      </c>
      <c r="P1829" s="8">
        <f t="shared" si="290"/>
        <v>0</v>
      </c>
    </row>
    <row r="1830" spans="1:16" x14ac:dyDescent="0.25">
      <c r="A1830" s="10">
        <v>42863</v>
      </c>
      <c r="B1830" s="11">
        <v>202.5</v>
      </c>
      <c r="C1830" s="11">
        <v>199</v>
      </c>
      <c r="D1830" s="11">
        <v>202.5</v>
      </c>
      <c r="E1830" s="11">
        <v>199</v>
      </c>
      <c r="F1830" s="12">
        <v>39591009</v>
      </c>
      <c r="G1830" s="14">
        <f t="shared" si="281"/>
        <v>3.5</v>
      </c>
      <c r="H1830" s="14">
        <f t="shared" si="282"/>
        <v>0</v>
      </c>
      <c r="I1830" s="8">
        <f t="shared" si="283"/>
        <v>1.7587939698492462E-2</v>
      </c>
      <c r="J1830" s="8">
        <f t="shared" si="284"/>
        <v>0</v>
      </c>
      <c r="K1830" s="14">
        <f t="shared" si="287"/>
        <v>-1</v>
      </c>
      <c r="L1830" s="14">
        <f t="shared" si="288"/>
        <v>4.5</v>
      </c>
      <c r="M1830" s="8">
        <f t="shared" si="285"/>
        <v>-5.0251256281407036E-3</v>
      </c>
      <c r="N1830" s="8">
        <f t="shared" si="286"/>
        <v>2.2613065326633167E-2</v>
      </c>
      <c r="O1830" s="14">
        <f t="shared" si="289"/>
        <v>-4.5</v>
      </c>
      <c r="P1830" s="8">
        <f t="shared" si="290"/>
        <v>-2.2113022113022112E-2</v>
      </c>
    </row>
    <row r="1831" spans="1:16" x14ac:dyDescent="0.25">
      <c r="A1831" s="10">
        <v>42860</v>
      </c>
      <c r="B1831" s="11">
        <v>197.5</v>
      </c>
      <c r="C1831" s="11">
        <v>197</v>
      </c>
      <c r="D1831" s="11">
        <v>198.5</v>
      </c>
      <c r="E1831" s="11">
        <v>197</v>
      </c>
      <c r="F1831" s="12">
        <v>17618358</v>
      </c>
      <c r="G1831" s="14">
        <f t="shared" si="281"/>
        <v>1.5</v>
      </c>
      <c r="H1831" s="14">
        <f t="shared" si="282"/>
        <v>0</v>
      </c>
      <c r="I1831" s="8">
        <f t="shared" si="283"/>
        <v>7.6142131979695434E-3</v>
      </c>
      <c r="J1831" s="8">
        <f t="shared" si="284"/>
        <v>0</v>
      </c>
      <c r="K1831" s="14">
        <f t="shared" si="287"/>
        <v>-4</v>
      </c>
      <c r="L1831" s="14">
        <f t="shared" si="288"/>
        <v>5.5</v>
      </c>
      <c r="M1831" s="8">
        <f t="shared" si="285"/>
        <v>-2.030456852791878E-2</v>
      </c>
      <c r="N1831" s="8">
        <f t="shared" si="286"/>
        <v>2.7918781725888325E-2</v>
      </c>
      <c r="O1831" s="14">
        <f t="shared" si="289"/>
        <v>-5.5</v>
      </c>
      <c r="P1831" s="8">
        <f t="shared" si="290"/>
        <v>-2.7160493827160494E-2</v>
      </c>
    </row>
    <row r="1832" spans="1:16" x14ac:dyDescent="0.25">
      <c r="A1832" s="10">
        <v>42859</v>
      </c>
      <c r="B1832" s="11">
        <v>198</v>
      </c>
      <c r="C1832" s="11">
        <v>198.5</v>
      </c>
      <c r="D1832" s="11">
        <v>199</v>
      </c>
      <c r="E1832" s="11">
        <v>197</v>
      </c>
      <c r="F1832" s="12">
        <v>22194084</v>
      </c>
      <c r="G1832" s="14">
        <f t="shared" si="281"/>
        <v>0.5</v>
      </c>
      <c r="H1832" s="14">
        <f t="shared" si="282"/>
        <v>1.5</v>
      </c>
      <c r="I1832" s="8">
        <f t="shared" si="283"/>
        <v>2.5188916876574307E-3</v>
      </c>
      <c r="J1832" s="8">
        <f t="shared" si="284"/>
        <v>7.556675062972292E-3</v>
      </c>
      <c r="K1832" s="14">
        <f t="shared" si="287"/>
        <v>1.5</v>
      </c>
      <c r="L1832" s="14">
        <f t="shared" si="288"/>
        <v>0.5</v>
      </c>
      <c r="M1832" s="8">
        <f t="shared" si="285"/>
        <v>7.556675062972292E-3</v>
      </c>
      <c r="N1832" s="8">
        <f t="shared" si="286"/>
        <v>2.5188916876574307E-3</v>
      </c>
      <c r="O1832" s="14">
        <f t="shared" si="289"/>
        <v>1</v>
      </c>
      <c r="P1832" s="8">
        <f t="shared" si="290"/>
        <v>5.0632911392405064E-3</v>
      </c>
    </row>
    <row r="1833" spans="1:16" x14ac:dyDescent="0.25">
      <c r="A1833" s="10">
        <v>42858</v>
      </c>
      <c r="B1833" s="11">
        <v>198</v>
      </c>
      <c r="C1833" s="11">
        <v>198</v>
      </c>
      <c r="D1833" s="11">
        <v>198.5</v>
      </c>
      <c r="E1833" s="11">
        <v>197</v>
      </c>
      <c r="F1833" s="12">
        <v>27240962</v>
      </c>
      <c r="G1833" s="14">
        <f t="shared" si="281"/>
        <v>0.5</v>
      </c>
      <c r="H1833" s="14">
        <f t="shared" si="282"/>
        <v>1</v>
      </c>
      <c r="I1833" s="8">
        <f t="shared" si="283"/>
        <v>2.5252525252525255E-3</v>
      </c>
      <c r="J1833" s="8">
        <f t="shared" si="284"/>
        <v>5.0505050505050509E-3</v>
      </c>
      <c r="K1833" s="14">
        <f t="shared" si="287"/>
        <v>0.5</v>
      </c>
      <c r="L1833" s="14">
        <f t="shared" si="288"/>
        <v>1</v>
      </c>
      <c r="M1833" s="8">
        <f t="shared" si="285"/>
        <v>2.5252525252525255E-3</v>
      </c>
      <c r="N1833" s="8">
        <f t="shared" si="286"/>
        <v>5.0505050505050509E-3</v>
      </c>
      <c r="O1833" s="14">
        <f t="shared" si="289"/>
        <v>0</v>
      </c>
      <c r="P1833" s="8">
        <f t="shared" si="290"/>
        <v>0</v>
      </c>
    </row>
    <row r="1834" spans="1:16" x14ac:dyDescent="0.25">
      <c r="A1834" s="10">
        <v>42857</v>
      </c>
      <c r="B1834" s="11">
        <v>196.5</v>
      </c>
      <c r="C1834" s="11">
        <v>198.5</v>
      </c>
      <c r="D1834" s="11">
        <v>199</v>
      </c>
      <c r="E1834" s="11">
        <v>195.5</v>
      </c>
      <c r="F1834" s="12">
        <v>45851963</v>
      </c>
      <c r="G1834" s="14">
        <f t="shared" si="281"/>
        <v>0.5</v>
      </c>
      <c r="H1834" s="14">
        <f t="shared" si="282"/>
        <v>3</v>
      </c>
      <c r="I1834" s="8">
        <f t="shared" si="283"/>
        <v>2.5188916876574307E-3</v>
      </c>
      <c r="J1834" s="8">
        <f t="shared" si="284"/>
        <v>1.5113350125944584E-2</v>
      </c>
      <c r="K1834" s="14">
        <f t="shared" si="287"/>
        <v>1</v>
      </c>
      <c r="L1834" s="14">
        <f t="shared" si="288"/>
        <v>2.5</v>
      </c>
      <c r="M1834" s="8">
        <f t="shared" si="285"/>
        <v>5.0377833753148613E-3</v>
      </c>
      <c r="N1834" s="8">
        <f t="shared" si="286"/>
        <v>1.2594458438287154E-2</v>
      </c>
      <c r="O1834" s="14">
        <f t="shared" si="289"/>
        <v>0.5</v>
      </c>
      <c r="P1834" s="8">
        <f t="shared" si="290"/>
        <v>2.5252525252525255E-3</v>
      </c>
    </row>
    <row r="1835" spans="1:16" x14ac:dyDescent="0.25">
      <c r="A1835" s="10">
        <v>42856</v>
      </c>
      <c r="B1835" s="11">
        <v>194.5</v>
      </c>
      <c r="C1835" s="11">
        <v>193.5</v>
      </c>
      <c r="D1835" s="11">
        <v>194.5</v>
      </c>
      <c r="E1835" s="11">
        <v>193</v>
      </c>
      <c r="F1835" s="12">
        <v>38381021</v>
      </c>
      <c r="G1835" s="14">
        <f t="shared" si="281"/>
        <v>1</v>
      </c>
      <c r="H1835" s="14">
        <f t="shared" si="282"/>
        <v>0.5</v>
      </c>
      <c r="I1835" s="8">
        <f t="shared" si="283"/>
        <v>5.1679586563307496E-3</v>
      </c>
      <c r="J1835" s="8">
        <f t="shared" si="284"/>
        <v>2.5839793281653748E-3</v>
      </c>
      <c r="K1835" s="14">
        <f t="shared" si="287"/>
        <v>-2</v>
      </c>
      <c r="L1835" s="14">
        <f t="shared" si="288"/>
        <v>3.5</v>
      </c>
      <c r="M1835" s="8">
        <f t="shared" si="285"/>
        <v>-1.0335917312661499E-2</v>
      </c>
      <c r="N1835" s="8">
        <f t="shared" si="286"/>
        <v>1.8087855297157621E-2</v>
      </c>
      <c r="O1835" s="14">
        <f t="shared" si="289"/>
        <v>-3</v>
      </c>
      <c r="P1835" s="8">
        <f t="shared" si="290"/>
        <v>-1.5267175572519083E-2</v>
      </c>
    </row>
    <row r="1836" spans="1:16" x14ac:dyDescent="0.25">
      <c r="A1836" s="10">
        <v>42853</v>
      </c>
      <c r="B1836" s="11">
        <v>194.5</v>
      </c>
      <c r="C1836" s="11">
        <v>193.5</v>
      </c>
      <c r="D1836" s="11">
        <v>194.5</v>
      </c>
      <c r="E1836" s="11">
        <v>193</v>
      </c>
      <c r="F1836" s="12">
        <v>38381021</v>
      </c>
      <c r="G1836" s="14">
        <f t="shared" si="281"/>
        <v>1</v>
      </c>
      <c r="H1836" s="14">
        <f t="shared" si="282"/>
        <v>0.5</v>
      </c>
      <c r="I1836" s="8">
        <f t="shared" si="283"/>
        <v>5.1679586563307496E-3</v>
      </c>
      <c r="J1836" s="8">
        <f t="shared" si="284"/>
        <v>2.5839793281653748E-3</v>
      </c>
      <c r="K1836" s="14">
        <f t="shared" si="287"/>
        <v>0</v>
      </c>
      <c r="L1836" s="14">
        <f t="shared" si="288"/>
        <v>1.5</v>
      </c>
      <c r="M1836" s="8">
        <f t="shared" si="285"/>
        <v>0</v>
      </c>
      <c r="N1836" s="8">
        <f t="shared" si="286"/>
        <v>7.7519379844961239E-3</v>
      </c>
      <c r="O1836" s="14">
        <f t="shared" si="289"/>
        <v>-1</v>
      </c>
      <c r="P1836" s="8">
        <f t="shared" si="290"/>
        <v>-5.1413881748071976E-3</v>
      </c>
    </row>
    <row r="1837" spans="1:16" x14ac:dyDescent="0.25">
      <c r="A1837" s="10">
        <v>42852</v>
      </c>
      <c r="B1837" s="11">
        <v>193</v>
      </c>
      <c r="C1837" s="11">
        <v>192</v>
      </c>
      <c r="D1837" s="11">
        <v>193</v>
      </c>
      <c r="E1837" s="11">
        <v>190.5</v>
      </c>
      <c r="F1837" s="12">
        <v>35812934</v>
      </c>
      <c r="G1837" s="14">
        <f t="shared" si="281"/>
        <v>1</v>
      </c>
      <c r="H1837" s="14">
        <f t="shared" si="282"/>
        <v>1.5</v>
      </c>
      <c r="I1837" s="8">
        <f t="shared" si="283"/>
        <v>5.208333333333333E-3</v>
      </c>
      <c r="J1837" s="8">
        <f t="shared" si="284"/>
        <v>7.8125E-3</v>
      </c>
      <c r="K1837" s="14">
        <f t="shared" si="287"/>
        <v>-1.5</v>
      </c>
      <c r="L1837" s="14">
        <f t="shared" si="288"/>
        <v>4</v>
      </c>
      <c r="M1837" s="8">
        <f t="shared" si="285"/>
        <v>-7.8125E-3</v>
      </c>
      <c r="N1837" s="8">
        <f t="shared" si="286"/>
        <v>2.0833333333333332E-2</v>
      </c>
      <c r="O1837" s="14">
        <f t="shared" si="289"/>
        <v>-2.5</v>
      </c>
      <c r="P1837" s="8">
        <f t="shared" si="290"/>
        <v>-1.2853470437017995E-2</v>
      </c>
    </row>
    <row r="1838" spans="1:16" x14ac:dyDescent="0.25">
      <c r="A1838" s="10">
        <v>42851</v>
      </c>
      <c r="B1838" s="11">
        <v>191</v>
      </c>
      <c r="C1838" s="11">
        <v>192</v>
      </c>
      <c r="D1838" s="11">
        <v>192</v>
      </c>
      <c r="E1838" s="11">
        <v>190.5</v>
      </c>
      <c r="F1838" s="12">
        <v>31119972</v>
      </c>
      <c r="G1838" s="14">
        <f t="shared" si="281"/>
        <v>0</v>
      </c>
      <c r="H1838" s="14">
        <f t="shared" si="282"/>
        <v>1.5</v>
      </c>
      <c r="I1838" s="8">
        <f t="shared" si="283"/>
        <v>0</v>
      </c>
      <c r="J1838" s="8">
        <f t="shared" si="284"/>
        <v>7.8125E-3</v>
      </c>
      <c r="K1838" s="14">
        <f t="shared" si="287"/>
        <v>-1</v>
      </c>
      <c r="L1838" s="14">
        <f t="shared" si="288"/>
        <v>2.5</v>
      </c>
      <c r="M1838" s="8">
        <f t="shared" si="285"/>
        <v>-5.208333333333333E-3</v>
      </c>
      <c r="N1838" s="8">
        <f t="shared" si="286"/>
        <v>1.3020833333333334E-2</v>
      </c>
      <c r="O1838" s="14">
        <f t="shared" si="289"/>
        <v>-1</v>
      </c>
      <c r="P1838" s="8">
        <f t="shared" si="290"/>
        <v>-5.1813471502590676E-3</v>
      </c>
    </row>
    <row r="1839" spans="1:16" x14ac:dyDescent="0.25">
      <c r="A1839" s="10">
        <v>42850</v>
      </c>
      <c r="B1839" s="11">
        <v>192</v>
      </c>
      <c r="C1839" s="11">
        <v>190.5</v>
      </c>
      <c r="D1839" s="11">
        <v>192</v>
      </c>
      <c r="E1839" s="11">
        <v>189.5</v>
      </c>
      <c r="F1839" s="12">
        <v>31952889</v>
      </c>
      <c r="G1839" s="14">
        <f t="shared" si="281"/>
        <v>1.5</v>
      </c>
      <c r="H1839" s="14">
        <f t="shared" si="282"/>
        <v>1</v>
      </c>
      <c r="I1839" s="8">
        <f t="shared" si="283"/>
        <v>7.874015748031496E-3</v>
      </c>
      <c r="J1839" s="8">
        <f t="shared" si="284"/>
        <v>5.2493438320209973E-3</v>
      </c>
      <c r="K1839" s="14">
        <f t="shared" si="287"/>
        <v>1</v>
      </c>
      <c r="L1839" s="14">
        <f t="shared" si="288"/>
        <v>1.5</v>
      </c>
      <c r="M1839" s="8">
        <f t="shared" si="285"/>
        <v>5.2493438320209973E-3</v>
      </c>
      <c r="N1839" s="8">
        <f t="shared" si="286"/>
        <v>7.874015748031496E-3</v>
      </c>
      <c r="O1839" s="14">
        <f t="shared" si="289"/>
        <v>-0.5</v>
      </c>
      <c r="P1839" s="8">
        <f t="shared" si="290"/>
        <v>-2.617801047120419E-3</v>
      </c>
    </row>
    <row r="1840" spans="1:16" x14ac:dyDescent="0.25">
      <c r="A1840" s="10">
        <v>42849</v>
      </c>
      <c r="B1840" s="11">
        <v>190</v>
      </c>
      <c r="C1840" s="11">
        <v>191</v>
      </c>
      <c r="D1840" s="11">
        <v>191.5</v>
      </c>
      <c r="E1840" s="11">
        <v>188.5</v>
      </c>
      <c r="F1840" s="12">
        <v>29572675</v>
      </c>
      <c r="G1840" s="14">
        <f t="shared" si="281"/>
        <v>0.5</v>
      </c>
      <c r="H1840" s="14">
        <f t="shared" si="282"/>
        <v>2.5</v>
      </c>
      <c r="I1840" s="8">
        <f t="shared" si="283"/>
        <v>2.617801047120419E-3</v>
      </c>
      <c r="J1840" s="8">
        <f t="shared" si="284"/>
        <v>1.3089005235602094E-2</v>
      </c>
      <c r="K1840" s="14">
        <f t="shared" si="287"/>
        <v>-0.5</v>
      </c>
      <c r="L1840" s="14">
        <f t="shared" si="288"/>
        <v>3.5</v>
      </c>
      <c r="M1840" s="8">
        <f t="shared" si="285"/>
        <v>-2.617801047120419E-3</v>
      </c>
      <c r="N1840" s="8">
        <f t="shared" si="286"/>
        <v>1.832460732984293E-2</v>
      </c>
      <c r="O1840" s="14">
        <f t="shared" si="289"/>
        <v>-1</v>
      </c>
      <c r="P1840" s="8">
        <f t="shared" si="290"/>
        <v>-5.208333333333333E-3</v>
      </c>
    </row>
    <row r="1841" spans="1:16" x14ac:dyDescent="0.25">
      <c r="A1841" s="10">
        <v>42846</v>
      </c>
      <c r="B1841" s="11">
        <v>190</v>
      </c>
      <c r="C1841" s="11">
        <v>187.5</v>
      </c>
      <c r="D1841" s="11">
        <v>190</v>
      </c>
      <c r="E1841" s="11">
        <v>187.5</v>
      </c>
      <c r="F1841" s="12">
        <v>19034232</v>
      </c>
      <c r="G1841" s="14">
        <f t="shared" si="281"/>
        <v>2.5</v>
      </c>
      <c r="H1841" s="14">
        <f t="shared" si="282"/>
        <v>0</v>
      </c>
      <c r="I1841" s="8">
        <f t="shared" si="283"/>
        <v>1.3333333333333334E-2</v>
      </c>
      <c r="J1841" s="8">
        <f t="shared" si="284"/>
        <v>0</v>
      </c>
      <c r="K1841" s="14">
        <f t="shared" si="287"/>
        <v>0</v>
      </c>
      <c r="L1841" s="14">
        <f t="shared" si="288"/>
        <v>2.5</v>
      </c>
      <c r="M1841" s="8">
        <f t="shared" si="285"/>
        <v>0</v>
      </c>
      <c r="N1841" s="8">
        <f t="shared" si="286"/>
        <v>1.3333333333333334E-2</v>
      </c>
      <c r="O1841" s="14">
        <f t="shared" si="289"/>
        <v>-2.5</v>
      </c>
      <c r="P1841" s="8">
        <f t="shared" si="290"/>
        <v>-1.3157894736842105E-2</v>
      </c>
    </row>
    <row r="1842" spans="1:16" x14ac:dyDescent="0.25">
      <c r="A1842" s="10">
        <v>42845</v>
      </c>
      <c r="B1842" s="11">
        <v>187</v>
      </c>
      <c r="C1842" s="11">
        <v>186.5</v>
      </c>
      <c r="D1842" s="11">
        <v>188</v>
      </c>
      <c r="E1842" s="11">
        <v>186.5</v>
      </c>
      <c r="F1842" s="12">
        <v>32697485</v>
      </c>
      <c r="G1842" s="14">
        <f t="shared" si="281"/>
        <v>1.5</v>
      </c>
      <c r="H1842" s="14">
        <f t="shared" si="282"/>
        <v>0</v>
      </c>
      <c r="I1842" s="8">
        <f t="shared" si="283"/>
        <v>8.0428954423592495E-3</v>
      </c>
      <c r="J1842" s="8">
        <f t="shared" si="284"/>
        <v>0</v>
      </c>
      <c r="K1842" s="14">
        <f t="shared" si="287"/>
        <v>-2</v>
      </c>
      <c r="L1842" s="14">
        <f t="shared" si="288"/>
        <v>3.5</v>
      </c>
      <c r="M1842" s="8">
        <f t="shared" si="285"/>
        <v>-1.0723860589812333E-2</v>
      </c>
      <c r="N1842" s="8">
        <f t="shared" si="286"/>
        <v>1.876675603217158E-2</v>
      </c>
      <c r="O1842" s="14">
        <f t="shared" si="289"/>
        <v>-3.5</v>
      </c>
      <c r="P1842" s="8">
        <f t="shared" si="290"/>
        <v>-1.8421052631578946E-2</v>
      </c>
    </row>
    <row r="1843" spans="1:16" x14ac:dyDescent="0.25">
      <c r="A1843" s="10">
        <v>42844</v>
      </c>
      <c r="B1843" s="11">
        <v>186.5</v>
      </c>
      <c r="C1843" s="11">
        <v>187.5</v>
      </c>
      <c r="D1843" s="11">
        <v>187.5</v>
      </c>
      <c r="E1843" s="11">
        <v>186.5</v>
      </c>
      <c r="F1843" s="12">
        <v>31171199</v>
      </c>
      <c r="G1843" s="14">
        <f t="shared" si="281"/>
        <v>0</v>
      </c>
      <c r="H1843" s="14">
        <f t="shared" si="282"/>
        <v>1</v>
      </c>
      <c r="I1843" s="8">
        <f t="shared" si="283"/>
        <v>0</v>
      </c>
      <c r="J1843" s="8">
        <f t="shared" si="284"/>
        <v>5.3333333333333332E-3</v>
      </c>
      <c r="K1843" s="14">
        <f t="shared" si="287"/>
        <v>0.5</v>
      </c>
      <c r="L1843" s="14">
        <f t="shared" si="288"/>
        <v>0.5</v>
      </c>
      <c r="M1843" s="8">
        <f t="shared" si="285"/>
        <v>2.6666666666666666E-3</v>
      </c>
      <c r="N1843" s="8">
        <f t="shared" si="286"/>
        <v>2.6666666666666666E-3</v>
      </c>
      <c r="O1843" s="14">
        <f t="shared" si="289"/>
        <v>0.5</v>
      </c>
      <c r="P1843" s="8">
        <f t="shared" si="290"/>
        <v>2.6737967914438501E-3</v>
      </c>
    </row>
    <row r="1844" spans="1:16" x14ac:dyDescent="0.25">
      <c r="A1844" s="10">
        <v>42843</v>
      </c>
      <c r="B1844" s="11">
        <v>188</v>
      </c>
      <c r="C1844" s="11">
        <v>188</v>
      </c>
      <c r="D1844" s="11">
        <v>189.5</v>
      </c>
      <c r="E1844" s="11">
        <v>187.5</v>
      </c>
      <c r="F1844" s="12">
        <v>28732770</v>
      </c>
      <c r="G1844" s="14">
        <f t="shared" si="281"/>
        <v>1.5</v>
      </c>
      <c r="H1844" s="14">
        <f t="shared" si="282"/>
        <v>0.5</v>
      </c>
      <c r="I1844" s="8">
        <f t="shared" si="283"/>
        <v>7.9787234042553185E-3</v>
      </c>
      <c r="J1844" s="8">
        <f t="shared" si="284"/>
        <v>2.6595744680851063E-3</v>
      </c>
      <c r="K1844" s="14">
        <f t="shared" si="287"/>
        <v>3</v>
      </c>
      <c r="L1844" s="14">
        <f t="shared" si="288"/>
        <v>-1</v>
      </c>
      <c r="M1844" s="8">
        <f t="shared" si="285"/>
        <v>1.5957446808510637E-2</v>
      </c>
      <c r="N1844" s="8">
        <f t="shared" si="286"/>
        <v>-5.3191489361702126E-3</v>
      </c>
      <c r="O1844" s="14">
        <f t="shared" si="289"/>
        <v>1.5</v>
      </c>
      <c r="P1844" s="8">
        <f t="shared" si="290"/>
        <v>8.0428954423592495E-3</v>
      </c>
    </row>
    <row r="1845" spans="1:16" x14ac:dyDescent="0.25">
      <c r="A1845" s="10">
        <v>42842</v>
      </c>
      <c r="B1845" s="11">
        <v>187.5</v>
      </c>
      <c r="C1845" s="11">
        <v>189</v>
      </c>
      <c r="D1845" s="11">
        <v>189</v>
      </c>
      <c r="E1845" s="11">
        <v>187.5</v>
      </c>
      <c r="F1845" s="12">
        <v>17111522</v>
      </c>
      <c r="G1845" s="14">
        <f t="shared" si="281"/>
        <v>0</v>
      </c>
      <c r="H1845" s="14">
        <f t="shared" si="282"/>
        <v>1.5</v>
      </c>
      <c r="I1845" s="8">
        <f t="shared" si="283"/>
        <v>0</v>
      </c>
      <c r="J1845" s="8">
        <f t="shared" si="284"/>
        <v>7.9365079365079361E-3</v>
      </c>
      <c r="K1845" s="14">
        <f t="shared" si="287"/>
        <v>1</v>
      </c>
      <c r="L1845" s="14">
        <f t="shared" si="288"/>
        <v>0.5</v>
      </c>
      <c r="M1845" s="8">
        <f t="shared" si="285"/>
        <v>5.2910052910052907E-3</v>
      </c>
      <c r="N1845" s="8">
        <f t="shared" si="286"/>
        <v>2.6455026455026454E-3</v>
      </c>
      <c r="O1845" s="14">
        <f t="shared" si="289"/>
        <v>1</v>
      </c>
      <c r="P1845" s="8">
        <f t="shared" si="290"/>
        <v>5.3191489361702126E-3</v>
      </c>
    </row>
    <row r="1846" spans="1:16" x14ac:dyDescent="0.25">
      <c r="A1846" s="10">
        <v>42839</v>
      </c>
      <c r="B1846" s="11">
        <v>189</v>
      </c>
      <c r="C1846" s="11">
        <v>189.5</v>
      </c>
      <c r="D1846" s="11">
        <v>189.5</v>
      </c>
      <c r="E1846" s="11">
        <v>188</v>
      </c>
      <c r="F1846" s="12">
        <v>31317585</v>
      </c>
      <c r="G1846" s="14">
        <f t="shared" si="281"/>
        <v>0</v>
      </c>
      <c r="H1846" s="14">
        <f t="shared" si="282"/>
        <v>1.5</v>
      </c>
      <c r="I1846" s="8">
        <f t="shared" si="283"/>
        <v>0</v>
      </c>
      <c r="J1846" s="8">
        <f t="shared" si="284"/>
        <v>7.9155672823219003E-3</v>
      </c>
      <c r="K1846" s="14">
        <f t="shared" si="287"/>
        <v>2</v>
      </c>
      <c r="L1846" s="14">
        <f t="shared" si="288"/>
        <v>-0.5</v>
      </c>
      <c r="M1846" s="8">
        <f t="shared" si="285"/>
        <v>1.0554089709762533E-2</v>
      </c>
      <c r="N1846" s="8">
        <f t="shared" si="286"/>
        <v>-2.6385224274406332E-3</v>
      </c>
      <c r="O1846" s="14">
        <f t="shared" si="289"/>
        <v>2</v>
      </c>
      <c r="P1846" s="8">
        <f t="shared" si="290"/>
        <v>1.0666666666666666E-2</v>
      </c>
    </row>
    <row r="1847" spans="1:16" x14ac:dyDescent="0.25">
      <c r="A1847" s="10">
        <v>42838</v>
      </c>
      <c r="B1847" s="11">
        <v>191.5</v>
      </c>
      <c r="C1847" s="11">
        <v>189.5</v>
      </c>
      <c r="D1847" s="11">
        <v>192</v>
      </c>
      <c r="E1847" s="11">
        <v>189.5</v>
      </c>
      <c r="F1847" s="12">
        <v>14796174</v>
      </c>
      <c r="G1847" s="14">
        <f t="shared" si="281"/>
        <v>2.5</v>
      </c>
      <c r="H1847" s="14">
        <f t="shared" si="282"/>
        <v>0</v>
      </c>
      <c r="I1847" s="8">
        <f t="shared" si="283"/>
        <v>1.3192612137203167E-2</v>
      </c>
      <c r="J1847" s="8">
        <f t="shared" si="284"/>
        <v>0</v>
      </c>
      <c r="K1847" s="14">
        <f t="shared" si="287"/>
        <v>3</v>
      </c>
      <c r="L1847" s="14">
        <f t="shared" si="288"/>
        <v>-0.5</v>
      </c>
      <c r="M1847" s="8">
        <f t="shared" si="285"/>
        <v>1.5831134564643801E-2</v>
      </c>
      <c r="N1847" s="8">
        <f t="shared" si="286"/>
        <v>-2.6385224274406332E-3</v>
      </c>
      <c r="O1847" s="14">
        <f t="shared" si="289"/>
        <v>0.5</v>
      </c>
      <c r="P1847" s="8">
        <f t="shared" si="290"/>
        <v>2.6455026455026454E-3</v>
      </c>
    </row>
    <row r="1848" spans="1:16" x14ac:dyDescent="0.25">
      <c r="A1848" s="10">
        <v>42837</v>
      </c>
      <c r="B1848" s="11">
        <v>191</v>
      </c>
      <c r="C1848" s="11">
        <v>190.5</v>
      </c>
      <c r="D1848" s="11">
        <v>191.5</v>
      </c>
      <c r="E1848" s="11">
        <v>190</v>
      </c>
      <c r="F1848" s="12">
        <v>17418048</v>
      </c>
      <c r="G1848" s="14">
        <f t="shared" si="281"/>
        <v>1</v>
      </c>
      <c r="H1848" s="14">
        <f t="shared" si="282"/>
        <v>0.5</v>
      </c>
      <c r="I1848" s="8">
        <f t="shared" si="283"/>
        <v>5.2493438320209973E-3</v>
      </c>
      <c r="J1848" s="8">
        <f t="shared" si="284"/>
        <v>2.6246719160104987E-3</v>
      </c>
      <c r="K1848" s="14">
        <f t="shared" si="287"/>
        <v>0</v>
      </c>
      <c r="L1848" s="14">
        <f t="shared" si="288"/>
        <v>1.5</v>
      </c>
      <c r="M1848" s="8">
        <f t="shared" si="285"/>
        <v>0</v>
      </c>
      <c r="N1848" s="8">
        <f t="shared" si="286"/>
        <v>7.874015748031496E-3</v>
      </c>
      <c r="O1848" s="14">
        <f t="shared" si="289"/>
        <v>-1</v>
      </c>
      <c r="P1848" s="8">
        <f t="shared" si="290"/>
        <v>-5.2219321148825066E-3</v>
      </c>
    </row>
    <row r="1849" spans="1:16" x14ac:dyDescent="0.25">
      <c r="A1849" s="10">
        <v>42836</v>
      </c>
      <c r="B1849" s="11">
        <v>190.5</v>
      </c>
      <c r="C1849" s="11">
        <v>190</v>
      </c>
      <c r="D1849" s="11">
        <v>191</v>
      </c>
      <c r="E1849" s="11">
        <v>189</v>
      </c>
      <c r="F1849" s="12">
        <v>9788922</v>
      </c>
      <c r="G1849" s="14">
        <f t="shared" si="281"/>
        <v>1</v>
      </c>
      <c r="H1849" s="14">
        <f t="shared" si="282"/>
        <v>1</v>
      </c>
      <c r="I1849" s="8">
        <f t="shared" si="283"/>
        <v>5.263157894736842E-3</v>
      </c>
      <c r="J1849" s="8">
        <f t="shared" si="284"/>
        <v>5.263157894736842E-3</v>
      </c>
      <c r="K1849" s="14">
        <f t="shared" si="287"/>
        <v>0</v>
      </c>
      <c r="L1849" s="14">
        <f t="shared" si="288"/>
        <v>2</v>
      </c>
      <c r="M1849" s="8">
        <f t="shared" si="285"/>
        <v>0</v>
      </c>
      <c r="N1849" s="8">
        <f t="shared" si="286"/>
        <v>1.0526315789473684E-2</v>
      </c>
      <c r="O1849" s="14">
        <f t="shared" si="289"/>
        <v>-1</v>
      </c>
      <c r="P1849" s="8">
        <f t="shared" si="290"/>
        <v>-5.235602094240838E-3</v>
      </c>
    </row>
    <row r="1850" spans="1:16" x14ac:dyDescent="0.25">
      <c r="A1850" s="10">
        <v>42835</v>
      </c>
      <c r="B1850" s="11">
        <v>190</v>
      </c>
      <c r="C1850" s="11">
        <v>191</v>
      </c>
      <c r="D1850" s="11">
        <v>191.5</v>
      </c>
      <c r="E1850" s="11">
        <v>189.5</v>
      </c>
      <c r="F1850" s="12">
        <v>17388929</v>
      </c>
      <c r="G1850" s="14">
        <f t="shared" si="281"/>
        <v>0.5</v>
      </c>
      <c r="H1850" s="14">
        <f t="shared" si="282"/>
        <v>1.5</v>
      </c>
      <c r="I1850" s="8">
        <f t="shared" si="283"/>
        <v>2.617801047120419E-3</v>
      </c>
      <c r="J1850" s="8">
        <f t="shared" si="284"/>
        <v>7.8534031413612562E-3</v>
      </c>
      <c r="K1850" s="14">
        <f t="shared" si="287"/>
        <v>1</v>
      </c>
      <c r="L1850" s="14">
        <f t="shared" si="288"/>
        <v>1</v>
      </c>
      <c r="M1850" s="8">
        <f t="shared" si="285"/>
        <v>5.235602094240838E-3</v>
      </c>
      <c r="N1850" s="8">
        <f t="shared" si="286"/>
        <v>5.235602094240838E-3</v>
      </c>
      <c r="O1850" s="14">
        <f t="shared" si="289"/>
        <v>0.5</v>
      </c>
      <c r="P1850" s="8">
        <f t="shared" si="290"/>
        <v>2.6246719160104987E-3</v>
      </c>
    </row>
    <row r="1851" spans="1:16" x14ac:dyDescent="0.25">
      <c r="A1851" s="10">
        <v>42832</v>
      </c>
      <c r="B1851" s="11">
        <v>191</v>
      </c>
      <c r="C1851" s="11">
        <v>192</v>
      </c>
      <c r="D1851" s="11">
        <v>192</v>
      </c>
      <c r="E1851" s="11">
        <v>188.5</v>
      </c>
      <c r="F1851" s="12">
        <v>19066095</v>
      </c>
      <c r="G1851" s="14">
        <f t="shared" si="281"/>
        <v>0</v>
      </c>
      <c r="H1851" s="14">
        <f t="shared" si="282"/>
        <v>3.5</v>
      </c>
      <c r="I1851" s="8">
        <f t="shared" si="283"/>
        <v>0</v>
      </c>
      <c r="J1851" s="8">
        <f t="shared" si="284"/>
        <v>1.8229166666666668E-2</v>
      </c>
      <c r="K1851" s="14">
        <f t="shared" si="287"/>
        <v>2</v>
      </c>
      <c r="L1851" s="14">
        <f t="shared" si="288"/>
        <v>1.5</v>
      </c>
      <c r="M1851" s="8">
        <f t="shared" si="285"/>
        <v>1.0416666666666666E-2</v>
      </c>
      <c r="N1851" s="8">
        <f t="shared" si="286"/>
        <v>7.8125E-3</v>
      </c>
      <c r="O1851" s="14">
        <f t="shared" si="289"/>
        <v>2</v>
      </c>
      <c r="P1851" s="8">
        <f t="shared" si="290"/>
        <v>1.0526315789473684E-2</v>
      </c>
    </row>
    <row r="1852" spans="1:16" x14ac:dyDescent="0.25">
      <c r="A1852" s="10">
        <v>42831</v>
      </c>
      <c r="B1852" s="11">
        <v>191.5</v>
      </c>
      <c r="C1852" s="11">
        <v>193</v>
      </c>
      <c r="D1852" s="11">
        <v>193</v>
      </c>
      <c r="E1852" s="11">
        <v>191</v>
      </c>
      <c r="F1852" s="12">
        <v>17417037</v>
      </c>
      <c r="G1852" s="14">
        <f t="shared" si="281"/>
        <v>0</v>
      </c>
      <c r="H1852" s="14">
        <f t="shared" si="282"/>
        <v>2</v>
      </c>
      <c r="I1852" s="8">
        <f t="shared" si="283"/>
        <v>0</v>
      </c>
      <c r="J1852" s="8">
        <f t="shared" si="284"/>
        <v>1.0362694300518135E-2</v>
      </c>
      <c r="K1852" s="14">
        <f t="shared" si="287"/>
        <v>2</v>
      </c>
      <c r="L1852" s="14">
        <f t="shared" si="288"/>
        <v>0</v>
      </c>
      <c r="M1852" s="8">
        <f t="shared" si="285"/>
        <v>1.0362694300518135E-2</v>
      </c>
      <c r="N1852" s="8">
        <f t="shared" si="286"/>
        <v>0</v>
      </c>
      <c r="O1852" s="14">
        <f t="shared" si="289"/>
        <v>2</v>
      </c>
      <c r="P1852" s="8">
        <f t="shared" si="290"/>
        <v>1.0471204188481676E-2</v>
      </c>
    </row>
    <row r="1853" spans="1:16" x14ac:dyDescent="0.25">
      <c r="A1853" s="10">
        <v>42830</v>
      </c>
      <c r="B1853" s="11">
        <v>193</v>
      </c>
      <c r="C1853" s="11">
        <v>189.5</v>
      </c>
      <c r="D1853" s="11">
        <v>193</v>
      </c>
      <c r="E1853" s="11">
        <v>189.5</v>
      </c>
      <c r="F1853" s="12">
        <v>45116406</v>
      </c>
      <c r="G1853" s="14">
        <f t="shared" si="281"/>
        <v>3.5</v>
      </c>
      <c r="H1853" s="14">
        <f t="shared" si="282"/>
        <v>0</v>
      </c>
      <c r="I1853" s="8">
        <f t="shared" si="283"/>
        <v>1.8469656992084433E-2</v>
      </c>
      <c r="J1853" s="8">
        <f t="shared" si="284"/>
        <v>0</v>
      </c>
      <c r="K1853" s="14">
        <f t="shared" si="287"/>
        <v>1.5</v>
      </c>
      <c r="L1853" s="14">
        <f t="shared" si="288"/>
        <v>2</v>
      </c>
      <c r="M1853" s="8">
        <f t="shared" si="285"/>
        <v>7.9155672823219003E-3</v>
      </c>
      <c r="N1853" s="8">
        <f t="shared" si="286"/>
        <v>1.0554089709762533E-2</v>
      </c>
      <c r="O1853" s="14">
        <f t="shared" si="289"/>
        <v>-2</v>
      </c>
      <c r="P1853" s="8">
        <f t="shared" si="290"/>
        <v>-1.0443864229765013E-2</v>
      </c>
    </row>
    <row r="1854" spans="1:16" x14ac:dyDescent="0.25">
      <c r="A1854" s="10">
        <v>42825</v>
      </c>
      <c r="B1854" s="11">
        <v>189</v>
      </c>
      <c r="C1854" s="11">
        <v>191</v>
      </c>
      <c r="D1854" s="11">
        <v>192</v>
      </c>
      <c r="E1854" s="11">
        <v>189</v>
      </c>
      <c r="F1854" s="12">
        <v>33996900</v>
      </c>
      <c r="G1854" s="14">
        <f t="shared" si="281"/>
        <v>1</v>
      </c>
      <c r="H1854" s="14">
        <f t="shared" si="282"/>
        <v>2</v>
      </c>
      <c r="I1854" s="8">
        <f t="shared" si="283"/>
        <v>5.235602094240838E-3</v>
      </c>
      <c r="J1854" s="8">
        <f t="shared" si="284"/>
        <v>1.0471204188481676E-2</v>
      </c>
      <c r="K1854" s="14">
        <f t="shared" si="287"/>
        <v>-1</v>
      </c>
      <c r="L1854" s="14">
        <f t="shared" si="288"/>
        <v>4</v>
      </c>
      <c r="M1854" s="8">
        <f t="shared" si="285"/>
        <v>-5.235602094240838E-3</v>
      </c>
      <c r="N1854" s="8">
        <f t="shared" si="286"/>
        <v>2.0942408376963352E-2</v>
      </c>
      <c r="O1854" s="14">
        <f t="shared" si="289"/>
        <v>-2</v>
      </c>
      <c r="P1854" s="8">
        <f t="shared" si="290"/>
        <v>-1.0362694300518135E-2</v>
      </c>
    </row>
    <row r="1855" spans="1:16" x14ac:dyDescent="0.25">
      <c r="A1855" s="10">
        <v>42824</v>
      </c>
      <c r="B1855" s="11">
        <v>191.5</v>
      </c>
      <c r="C1855" s="11">
        <v>192.5</v>
      </c>
      <c r="D1855" s="11">
        <v>193</v>
      </c>
      <c r="E1855" s="11">
        <v>190.5</v>
      </c>
      <c r="F1855" s="12">
        <v>30716971</v>
      </c>
      <c r="G1855" s="14">
        <f t="shared" si="281"/>
        <v>0.5</v>
      </c>
      <c r="H1855" s="14">
        <f t="shared" si="282"/>
        <v>2</v>
      </c>
      <c r="I1855" s="8">
        <f t="shared" si="283"/>
        <v>2.5974025974025974E-3</v>
      </c>
      <c r="J1855" s="8">
        <f t="shared" si="284"/>
        <v>1.038961038961039E-2</v>
      </c>
      <c r="K1855" s="14">
        <f t="shared" si="287"/>
        <v>4</v>
      </c>
      <c r="L1855" s="14">
        <f t="shared" si="288"/>
        <v>-1.5</v>
      </c>
      <c r="M1855" s="8">
        <f t="shared" si="285"/>
        <v>2.0779220779220779E-2</v>
      </c>
      <c r="N1855" s="8">
        <f t="shared" si="286"/>
        <v>-7.7922077922077922E-3</v>
      </c>
      <c r="O1855" s="14">
        <f t="shared" si="289"/>
        <v>3.5</v>
      </c>
      <c r="P1855" s="8">
        <f t="shared" si="290"/>
        <v>1.8518518518518517E-2</v>
      </c>
    </row>
    <row r="1856" spans="1:16" x14ac:dyDescent="0.25">
      <c r="A1856" s="10">
        <v>42823</v>
      </c>
      <c r="B1856" s="11">
        <v>191.5</v>
      </c>
      <c r="C1856" s="11">
        <v>194.5</v>
      </c>
      <c r="D1856" s="11">
        <v>194.5</v>
      </c>
      <c r="E1856" s="11">
        <v>191</v>
      </c>
      <c r="F1856" s="12">
        <v>33839400</v>
      </c>
      <c r="G1856" s="14">
        <f t="shared" si="281"/>
        <v>0</v>
      </c>
      <c r="H1856" s="14">
        <f t="shared" si="282"/>
        <v>3.5</v>
      </c>
      <c r="I1856" s="8">
        <f t="shared" si="283"/>
        <v>0</v>
      </c>
      <c r="J1856" s="8">
        <f t="shared" si="284"/>
        <v>1.7994858611825194E-2</v>
      </c>
      <c r="K1856" s="14">
        <f t="shared" si="287"/>
        <v>3</v>
      </c>
      <c r="L1856" s="14">
        <f t="shared" si="288"/>
        <v>0.5</v>
      </c>
      <c r="M1856" s="8">
        <f t="shared" si="285"/>
        <v>1.5424164524421594E-2</v>
      </c>
      <c r="N1856" s="8">
        <f t="shared" si="286"/>
        <v>2.5706940874035988E-3</v>
      </c>
      <c r="O1856" s="14">
        <f t="shared" si="289"/>
        <v>3</v>
      </c>
      <c r="P1856" s="8">
        <f t="shared" si="290"/>
        <v>1.5665796344647518E-2</v>
      </c>
    </row>
    <row r="1857" spans="1:16" x14ac:dyDescent="0.25">
      <c r="A1857" s="10">
        <v>42822</v>
      </c>
      <c r="B1857" s="11">
        <v>194</v>
      </c>
      <c r="C1857" s="11">
        <v>195</v>
      </c>
      <c r="D1857" s="11">
        <v>195</v>
      </c>
      <c r="E1857" s="11">
        <v>192.5</v>
      </c>
      <c r="F1857" s="12">
        <v>39522318</v>
      </c>
      <c r="G1857" s="14">
        <f t="shared" si="281"/>
        <v>0</v>
      </c>
      <c r="H1857" s="14">
        <f t="shared" si="282"/>
        <v>2.5</v>
      </c>
      <c r="I1857" s="8">
        <f t="shared" si="283"/>
        <v>0</v>
      </c>
      <c r="J1857" s="8">
        <f t="shared" si="284"/>
        <v>1.282051282051282E-2</v>
      </c>
      <c r="K1857" s="14">
        <f t="shared" si="287"/>
        <v>3.5</v>
      </c>
      <c r="L1857" s="14">
        <f t="shared" si="288"/>
        <v>-1</v>
      </c>
      <c r="M1857" s="8">
        <f t="shared" si="285"/>
        <v>1.7948717948717947E-2</v>
      </c>
      <c r="N1857" s="8">
        <f t="shared" si="286"/>
        <v>-5.1282051282051282E-3</v>
      </c>
      <c r="O1857" s="14">
        <f t="shared" si="289"/>
        <v>3.5</v>
      </c>
      <c r="P1857" s="8">
        <f t="shared" si="290"/>
        <v>1.8276762402088774E-2</v>
      </c>
    </row>
    <row r="1858" spans="1:16" x14ac:dyDescent="0.25">
      <c r="A1858" s="10">
        <v>42821</v>
      </c>
      <c r="B1858" s="11">
        <v>193</v>
      </c>
      <c r="C1858" s="11">
        <v>194.5</v>
      </c>
      <c r="D1858" s="11">
        <v>194.5</v>
      </c>
      <c r="E1858" s="11">
        <v>192</v>
      </c>
      <c r="F1858" s="12">
        <v>29867998</v>
      </c>
      <c r="G1858" s="14">
        <f t="shared" si="281"/>
        <v>0</v>
      </c>
      <c r="H1858" s="14">
        <f t="shared" si="282"/>
        <v>2.5</v>
      </c>
      <c r="I1858" s="8">
        <f t="shared" si="283"/>
        <v>0</v>
      </c>
      <c r="J1858" s="8">
        <f t="shared" si="284"/>
        <v>1.2853470437017995E-2</v>
      </c>
      <c r="K1858" s="14">
        <f t="shared" si="287"/>
        <v>0.5</v>
      </c>
      <c r="L1858" s="14">
        <f t="shared" si="288"/>
        <v>2</v>
      </c>
      <c r="M1858" s="8">
        <f t="shared" si="285"/>
        <v>2.5706940874035988E-3</v>
      </c>
      <c r="N1858" s="8">
        <f t="shared" si="286"/>
        <v>1.0282776349614395E-2</v>
      </c>
      <c r="O1858" s="14">
        <f t="shared" si="289"/>
        <v>0.5</v>
      </c>
      <c r="P1858" s="8">
        <f t="shared" si="290"/>
        <v>2.5773195876288659E-3</v>
      </c>
    </row>
    <row r="1859" spans="1:16" x14ac:dyDescent="0.25">
      <c r="A1859" s="10">
        <v>42818</v>
      </c>
      <c r="B1859" s="11">
        <v>192.5</v>
      </c>
      <c r="C1859" s="11">
        <v>192</v>
      </c>
      <c r="D1859" s="11">
        <v>193</v>
      </c>
      <c r="E1859" s="11">
        <v>192</v>
      </c>
      <c r="F1859" s="12">
        <v>17722202</v>
      </c>
      <c r="G1859" s="14">
        <f t="shared" si="281"/>
        <v>1</v>
      </c>
      <c r="H1859" s="14">
        <f t="shared" si="282"/>
        <v>0</v>
      </c>
      <c r="I1859" s="8">
        <f t="shared" si="283"/>
        <v>5.208333333333333E-3</v>
      </c>
      <c r="J1859" s="8">
        <f t="shared" si="284"/>
        <v>0</v>
      </c>
      <c r="K1859" s="14">
        <f t="shared" si="287"/>
        <v>0</v>
      </c>
      <c r="L1859" s="14">
        <f t="shared" si="288"/>
        <v>1</v>
      </c>
      <c r="M1859" s="8">
        <f t="shared" si="285"/>
        <v>0</v>
      </c>
      <c r="N1859" s="8">
        <f t="shared" si="286"/>
        <v>5.208333333333333E-3</v>
      </c>
      <c r="O1859" s="14">
        <f t="shared" si="289"/>
        <v>-1</v>
      </c>
      <c r="P1859" s="8">
        <f t="shared" si="290"/>
        <v>-5.1813471502590676E-3</v>
      </c>
    </row>
    <row r="1860" spans="1:16" x14ac:dyDescent="0.25">
      <c r="A1860" s="10">
        <v>42817</v>
      </c>
      <c r="B1860" s="11">
        <v>193.5</v>
      </c>
      <c r="C1860" s="11">
        <v>192</v>
      </c>
      <c r="D1860" s="11">
        <v>193.5</v>
      </c>
      <c r="E1860" s="11">
        <v>192</v>
      </c>
      <c r="F1860" s="12">
        <v>18831295</v>
      </c>
      <c r="G1860" s="14">
        <f t="shared" si="281"/>
        <v>1.5</v>
      </c>
      <c r="H1860" s="14">
        <f t="shared" si="282"/>
        <v>0</v>
      </c>
      <c r="I1860" s="8">
        <f t="shared" si="283"/>
        <v>7.8125E-3</v>
      </c>
      <c r="J1860" s="8">
        <f t="shared" si="284"/>
        <v>0</v>
      </c>
      <c r="K1860" s="14">
        <f t="shared" si="287"/>
        <v>1</v>
      </c>
      <c r="L1860" s="14">
        <f t="shared" si="288"/>
        <v>0.5</v>
      </c>
      <c r="M1860" s="8">
        <f t="shared" si="285"/>
        <v>5.208333333333333E-3</v>
      </c>
      <c r="N1860" s="8">
        <f t="shared" si="286"/>
        <v>2.6041666666666665E-3</v>
      </c>
      <c r="O1860" s="14">
        <f t="shared" si="289"/>
        <v>-0.5</v>
      </c>
      <c r="P1860" s="8">
        <f t="shared" si="290"/>
        <v>-2.5974025974025974E-3</v>
      </c>
    </row>
    <row r="1861" spans="1:16" x14ac:dyDescent="0.25">
      <c r="A1861" s="10">
        <v>42816</v>
      </c>
      <c r="B1861" s="11">
        <v>193.5</v>
      </c>
      <c r="C1861" s="11">
        <v>192.5</v>
      </c>
      <c r="D1861" s="11">
        <v>193.5</v>
      </c>
      <c r="E1861" s="11">
        <v>191.5</v>
      </c>
      <c r="F1861" s="12">
        <v>27766559</v>
      </c>
      <c r="G1861" s="14">
        <f t="shared" ref="G1861:G1924" si="291">D1861-$C1861</f>
        <v>1</v>
      </c>
      <c r="H1861" s="14">
        <f t="shared" ref="H1861:H1924" si="292">$C1861-E1861</f>
        <v>1</v>
      </c>
      <c r="I1861" s="8">
        <f t="shared" ref="I1861:I1924" si="293">G1861/$C1861</f>
        <v>5.1948051948051948E-3</v>
      </c>
      <c r="J1861" s="8">
        <f t="shared" ref="J1861:J1924" si="294">H1861/$C1861</f>
        <v>5.1948051948051948E-3</v>
      </c>
      <c r="K1861" s="14">
        <f t="shared" si="287"/>
        <v>0</v>
      </c>
      <c r="L1861" s="14">
        <f t="shared" si="288"/>
        <v>2</v>
      </c>
      <c r="M1861" s="8">
        <f t="shared" ref="M1861:M1924" si="295">K1861/$C1861</f>
        <v>0</v>
      </c>
      <c r="N1861" s="8">
        <f t="shared" ref="N1861:N1924" si="296">L1861/$C1861</f>
        <v>1.038961038961039E-2</v>
      </c>
      <c r="O1861" s="14">
        <f t="shared" si="289"/>
        <v>-1</v>
      </c>
      <c r="P1861" s="8">
        <f t="shared" si="290"/>
        <v>-5.1679586563307496E-3</v>
      </c>
    </row>
    <row r="1862" spans="1:16" x14ac:dyDescent="0.25">
      <c r="A1862" s="10">
        <v>42815</v>
      </c>
      <c r="B1862" s="11">
        <v>195</v>
      </c>
      <c r="C1862" s="11">
        <v>192</v>
      </c>
      <c r="D1862" s="11">
        <v>195</v>
      </c>
      <c r="E1862" s="11">
        <v>191.5</v>
      </c>
      <c r="F1862" s="12">
        <v>33662234</v>
      </c>
      <c r="G1862" s="14">
        <f t="shared" si="291"/>
        <v>3</v>
      </c>
      <c r="H1862" s="14">
        <f t="shared" si="292"/>
        <v>0.5</v>
      </c>
      <c r="I1862" s="8">
        <f t="shared" si="293"/>
        <v>1.5625E-2</v>
      </c>
      <c r="J1862" s="8">
        <f t="shared" si="294"/>
        <v>2.6041666666666665E-3</v>
      </c>
      <c r="K1862" s="14">
        <f t="shared" ref="K1862:K1925" si="297">D1862-$B1861</f>
        <v>1.5</v>
      </c>
      <c r="L1862" s="14">
        <f t="shared" ref="L1862:L1925" si="298">$B1861-E1862</f>
        <v>2</v>
      </c>
      <c r="M1862" s="8">
        <f t="shared" si="295"/>
        <v>7.8125E-3</v>
      </c>
      <c r="N1862" s="8">
        <f t="shared" si="296"/>
        <v>1.0416666666666666E-2</v>
      </c>
      <c r="O1862" s="14">
        <f t="shared" ref="O1862:O1925" si="299">C1862-B1861</f>
        <v>-1.5</v>
      </c>
      <c r="P1862" s="8">
        <f t="shared" ref="P1862:P1925" si="300">O1862/B1861</f>
        <v>-7.7519379844961239E-3</v>
      </c>
    </row>
    <row r="1863" spans="1:16" x14ac:dyDescent="0.25">
      <c r="A1863" s="10">
        <v>42814</v>
      </c>
      <c r="B1863" s="11">
        <v>191.5</v>
      </c>
      <c r="C1863" s="11">
        <v>191.5</v>
      </c>
      <c r="D1863" s="11">
        <v>191.5</v>
      </c>
      <c r="E1863" s="11">
        <v>189.5</v>
      </c>
      <c r="F1863" s="12">
        <v>16531620</v>
      </c>
      <c r="G1863" s="14">
        <f t="shared" si="291"/>
        <v>0</v>
      </c>
      <c r="H1863" s="14">
        <f t="shared" si="292"/>
        <v>2</v>
      </c>
      <c r="I1863" s="8">
        <f t="shared" si="293"/>
        <v>0</v>
      </c>
      <c r="J1863" s="8">
        <f t="shared" si="294"/>
        <v>1.0443864229765013E-2</v>
      </c>
      <c r="K1863" s="14">
        <f t="shared" si="297"/>
        <v>-3.5</v>
      </c>
      <c r="L1863" s="14">
        <f t="shared" si="298"/>
        <v>5.5</v>
      </c>
      <c r="M1863" s="8">
        <f t="shared" si="295"/>
        <v>-1.8276762402088774E-2</v>
      </c>
      <c r="N1863" s="8">
        <f t="shared" si="296"/>
        <v>2.8720626631853787E-2</v>
      </c>
      <c r="O1863" s="14">
        <f t="shared" si="299"/>
        <v>-3.5</v>
      </c>
      <c r="P1863" s="8">
        <f t="shared" si="300"/>
        <v>-1.7948717948717947E-2</v>
      </c>
    </row>
    <row r="1864" spans="1:16" x14ac:dyDescent="0.25">
      <c r="A1864" s="10">
        <v>42811</v>
      </c>
      <c r="B1864" s="11">
        <v>191.5</v>
      </c>
      <c r="C1864" s="11">
        <v>189.5</v>
      </c>
      <c r="D1864" s="11">
        <v>191.5</v>
      </c>
      <c r="E1864" s="11">
        <v>189</v>
      </c>
      <c r="F1864" s="12">
        <v>38698064</v>
      </c>
      <c r="G1864" s="14">
        <f t="shared" si="291"/>
        <v>2</v>
      </c>
      <c r="H1864" s="14">
        <f t="shared" si="292"/>
        <v>0.5</v>
      </c>
      <c r="I1864" s="8">
        <f t="shared" si="293"/>
        <v>1.0554089709762533E-2</v>
      </c>
      <c r="J1864" s="8">
        <f t="shared" si="294"/>
        <v>2.6385224274406332E-3</v>
      </c>
      <c r="K1864" s="14">
        <f t="shared" si="297"/>
        <v>0</v>
      </c>
      <c r="L1864" s="14">
        <f t="shared" si="298"/>
        <v>2.5</v>
      </c>
      <c r="M1864" s="8">
        <f t="shared" si="295"/>
        <v>0</v>
      </c>
      <c r="N1864" s="8">
        <f t="shared" si="296"/>
        <v>1.3192612137203167E-2</v>
      </c>
      <c r="O1864" s="14">
        <f t="shared" si="299"/>
        <v>-2</v>
      </c>
      <c r="P1864" s="8">
        <f t="shared" si="300"/>
        <v>-1.0443864229765013E-2</v>
      </c>
    </row>
    <row r="1865" spans="1:16" x14ac:dyDescent="0.25">
      <c r="A1865" s="10">
        <v>42810</v>
      </c>
      <c r="B1865" s="11">
        <v>190</v>
      </c>
      <c r="C1865" s="11">
        <v>188</v>
      </c>
      <c r="D1865" s="11">
        <v>190</v>
      </c>
      <c r="E1865" s="11">
        <v>188</v>
      </c>
      <c r="F1865" s="12">
        <v>32452964</v>
      </c>
      <c r="G1865" s="14">
        <f t="shared" si="291"/>
        <v>2</v>
      </c>
      <c r="H1865" s="14">
        <f t="shared" si="292"/>
        <v>0</v>
      </c>
      <c r="I1865" s="8">
        <f t="shared" si="293"/>
        <v>1.0638297872340425E-2</v>
      </c>
      <c r="J1865" s="8">
        <f t="shared" si="294"/>
        <v>0</v>
      </c>
      <c r="K1865" s="14">
        <f t="shared" si="297"/>
        <v>-1.5</v>
      </c>
      <c r="L1865" s="14">
        <f t="shared" si="298"/>
        <v>3.5</v>
      </c>
      <c r="M1865" s="8">
        <f t="shared" si="295"/>
        <v>-7.9787234042553185E-3</v>
      </c>
      <c r="N1865" s="8">
        <f t="shared" si="296"/>
        <v>1.8617021276595744E-2</v>
      </c>
      <c r="O1865" s="14">
        <f t="shared" si="299"/>
        <v>-3.5</v>
      </c>
      <c r="P1865" s="8">
        <f t="shared" si="300"/>
        <v>-1.8276762402088774E-2</v>
      </c>
    </row>
    <row r="1866" spans="1:16" x14ac:dyDescent="0.25">
      <c r="A1866" s="10">
        <v>42809</v>
      </c>
      <c r="B1866" s="11">
        <v>186.5</v>
      </c>
      <c r="C1866" s="11">
        <v>185.5</v>
      </c>
      <c r="D1866" s="11">
        <v>187</v>
      </c>
      <c r="E1866" s="11">
        <v>185.5</v>
      </c>
      <c r="F1866" s="12">
        <v>14147168</v>
      </c>
      <c r="G1866" s="14">
        <f t="shared" si="291"/>
        <v>1.5</v>
      </c>
      <c r="H1866" s="14">
        <f t="shared" si="292"/>
        <v>0</v>
      </c>
      <c r="I1866" s="8">
        <f t="shared" si="293"/>
        <v>8.0862533692722376E-3</v>
      </c>
      <c r="J1866" s="8">
        <f t="shared" si="294"/>
        <v>0</v>
      </c>
      <c r="K1866" s="14">
        <f t="shared" si="297"/>
        <v>-3</v>
      </c>
      <c r="L1866" s="14">
        <f t="shared" si="298"/>
        <v>4.5</v>
      </c>
      <c r="M1866" s="8">
        <f t="shared" si="295"/>
        <v>-1.6172506738544475E-2</v>
      </c>
      <c r="N1866" s="8">
        <f t="shared" si="296"/>
        <v>2.4258760107816711E-2</v>
      </c>
      <c r="O1866" s="14">
        <f t="shared" si="299"/>
        <v>-4.5</v>
      </c>
      <c r="P1866" s="8">
        <f t="shared" si="300"/>
        <v>-2.368421052631579E-2</v>
      </c>
    </row>
    <row r="1867" spans="1:16" x14ac:dyDescent="0.25">
      <c r="A1867" s="10">
        <v>42808</v>
      </c>
      <c r="B1867" s="11">
        <v>186</v>
      </c>
      <c r="C1867" s="11">
        <v>188</v>
      </c>
      <c r="D1867" s="11">
        <v>188</v>
      </c>
      <c r="E1867" s="11">
        <v>186</v>
      </c>
      <c r="F1867" s="12">
        <v>24373221</v>
      </c>
      <c r="G1867" s="14">
        <f t="shared" si="291"/>
        <v>0</v>
      </c>
      <c r="H1867" s="14">
        <f t="shared" si="292"/>
        <v>2</v>
      </c>
      <c r="I1867" s="8">
        <f t="shared" si="293"/>
        <v>0</v>
      </c>
      <c r="J1867" s="8">
        <f t="shared" si="294"/>
        <v>1.0638297872340425E-2</v>
      </c>
      <c r="K1867" s="14">
        <f t="shared" si="297"/>
        <v>1.5</v>
      </c>
      <c r="L1867" s="14">
        <f t="shared" si="298"/>
        <v>0.5</v>
      </c>
      <c r="M1867" s="8">
        <f t="shared" si="295"/>
        <v>7.9787234042553185E-3</v>
      </c>
      <c r="N1867" s="8">
        <f t="shared" si="296"/>
        <v>2.6595744680851063E-3</v>
      </c>
      <c r="O1867" s="14">
        <f t="shared" si="299"/>
        <v>1.5</v>
      </c>
      <c r="P1867" s="8">
        <f t="shared" si="300"/>
        <v>8.0428954423592495E-3</v>
      </c>
    </row>
    <row r="1868" spans="1:16" x14ac:dyDescent="0.25">
      <c r="A1868" s="10">
        <v>42807</v>
      </c>
      <c r="B1868" s="11">
        <v>186.5</v>
      </c>
      <c r="C1868" s="11">
        <v>185</v>
      </c>
      <c r="D1868" s="11">
        <v>186.5</v>
      </c>
      <c r="E1868" s="11">
        <v>185</v>
      </c>
      <c r="F1868" s="12">
        <v>11025355</v>
      </c>
      <c r="G1868" s="14">
        <f t="shared" si="291"/>
        <v>1.5</v>
      </c>
      <c r="H1868" s="14">
        <f t="shared" si="292"/>
        <v>0</v>
      </c>
      <c r="I1868" s="8">
        <f t="shared" si="293"/>
        <v>8.1081081081081086E-3</v>
      </c>
      <c r="J1868" s="8">
        <f t="shared" si="294"/>
        <v>0</v>
      </c>
      <c r="K1868" s="14">
        <f t="shared" si="297"/>
        <v>0.5</v>
      </c>
      <c r="L1868" s="14">
        <f t="shared" si="298"/>
        <v>1</v>
      </c>
      <c r="M1868" s="8">
        <f t="shared" si="295"/>
        <v>2.7027027027027029E-3</v>
      </c>
      <c r="N1868" s="8">
        <f t="shared" si="296"/>
        <v>5.4054054054054057E-3</v>
      </c>
      <c r="O1868" s="14">
        <f t="shared" si="299"/>
        <v>-1</v>
      </c>
      <c r="P1868" s="8">
        <f t="shared" si="300"/>
        <v>-5.3763440860215058E-3</v>
      </c>
    </row>
    <row r="1869" spans="1:16" x14ac:dyDescent="0.25">
      <c r="A1869" s="10">
        <v>42804</v>
      </c>
      <c r="B1869" s="11">
        <v>183.5</v>
      </c>
      <c r="C1869" s="11">
        <v>184</v>
      </c>
      <c r="D1869" s="11">
        <v>184.5</v>
      </c>
      <c r="E1869" s="11">
        <v>183</v>
      </c>
      <c r="F1869" s="12">
        <v>24886297</v>
      </c>
      <c r="G1869" s="14">
        <f t="shared" si="291"/>
        <v>0.5</v>
      </c>
      <c r="H1869" s="14">
        <f t="shared" si="292"/>
        <v>1</v>
      </c>
      <c r="I1869" s="8">
        <f t="shared" si="293"/>
        <v>2.717391304347826E-3</v>
      </c>
      <c r="J1869" s="8">
        <f t="shared" si="294"/>
        <v>5.434782608695652E-3</v>
      </c>
      <c r="K1869" s="14">
        <f t="shared" si="297"/>
        <v>-2</v>
      </c>
      <c r="L1869" s="14">
        <f t="shared" si="298"/>
        <v>3.5</v>
      </c>
      <c r="M1869" s="8">
        <f t="shared" si="295"/>
        <v>-1.0869565217391304E-2</v>
      </c>
      <c r="N1869" s="8">
        <f t="shared" si="296"/>
        <v>1.9021739130434784E-2</v>
      </c>
      <c r="O1869" s="14">
        <f t="shared" si="299"/>
        <v>-2.5</v>
      </c>
      <c r="P1869" s="8">
        <f t="shared" si="300"/>
        <v>-1.3404825737265416E-2</v>
      </c>
    </row>
    <row r="1870" spans="1:16" x14ac:dyDescent="0.25">
      <c r="A1870" s="10">
        <v>42803</v>
      </c>
      <c r="B1870" s="11">
        <v>184.5</v>
      </c>
      <c r="C1870" s="11">
        <v>185.5</v>
      </c>
      <c r="D1870" s="11">
        <v>186</v>
      </c>
      <c r="E1870" s="11">
        <v>184</v>
      </c>
      <c r="F1870" s="12">
        <v>31119469</v>
      </c>
      <c r="G1870" s="14">
        <f t="shared" si="291"/>
        <v>0.5</v>
      </c>
      <c r="H1870" s="14">
        <f t="shared" si="292"/>
        <v>1.5</v>
      </c>
      <c r="I1870" s="8">
        <f t="shared" si="293"/>
        <v>2.6954177897574125E-3</v>
      </c>
      <c r="J1870" s="8">
        <f t="shared" si="294"/>
        <v>8.0862533692722376E-3</v>
      </c>
      <c r="K1870" s="14">
        <f t="shared" si="297"/>
        <v>2.5</v>
      </c>
      <c r="L1870" s="14">
        <f t="shared" si="298"/>
        <v>-0.5</v>
      </c>
      <c r="M1870" s="8">
        <f t="shared" si="295"/>
        <v>1.3477088948787063E-2</v>
      </c>
      <c r="N1870" s="8">
        <f t="shared" si="296"/>
        <v>-2.6954177897574125E-3</v>
      </c>
      <c r="O1870" s="14">
        <f t="shared" si="299"/>
        <v>2</v>
      </c>
      <c r="P1870" s="8">
        <f t="shared" si="300"/>
        <v>1.0899182561307902E-2</v>
      </c>
    </row>
    <row r="1871" spans="1:16" x14ac:dyDescent="0.25">
      <c r="A1871" s="10">
        <v>42802</v>
      </c>
      <c r="B1871" s="11">
        <v>187</v>
      </c>
      <c r="C1871" s="11">
        <v>186</v>
      </c>
      <c r="D1871" s="11">
        <v>188</v>
      </c>
      <c r="E1871" s="11">
        <v>185.5</v>
      </c>
      <c r="F1871" s="12">
        <v>38657077</v>
      </c>
      <c r="G1871" s="14">
        <f t="shared" si="291"/>
        <v>2</v>
      </c>
      <c r="H1871" s="14">
        <f t="shared" si="292"/>
        <v>0.5</v>
      </c>
      <c r="I1871" s="8">
        <f t="shared" si="293"/>
        <v>1.0752688172043012E-2</v>
      </c>
      <c r="J1871" s="8">
        <f t="shared" si="294"/>
        <v>2.6881720430107529E-3</v>
      </c>
      <c r="K1871" s="14">
        <f t="shared" si="297"/>
        <v>3.5</v>
      </c>
      <c r="L1871" s="14">
        <f t="shared" si="298"/>
        <v>-1</v>
      </c>
      <c r="M1871" s="8">
        <f t="shared" si="295"/>
        <v>1.8817204301075269E-2</v>
      </c>
      <c r="N1871" s="8">
        <f t="shared" si="296"/>
        <v>-5.3763440860215058E-3</v>
      </c>
      <c r="O1871" s="14">
        <f t="shared" si="299"/>
        <v>1.5</v>
      </c>
      <c r="P1871" s="8">
        <f t="shared" si="300"/>
        <v>8.130081300813009E-3</v>
      </c>
    </row>
    <row r="1872" spans="1:16" x14ac:dyDescent="0.25">
      <c r="A1872" s="10">
        <v>42801</v>
      </c>
      <c r="B1872" s="11">
        <v>185.5</v>
      </c>
      <c r="C1872" s="11">
        <v>184</v>
      </c>
      <c r="D1872" s="11">
        <v>185.5</v>
      </c>
      <c r="E1872" s="11">
        <v>184</v>
      </c>
      <c r="F1872" s="12">
        <v>22816387</v>
      </c>
      <c r="G1872" s="14">
        <f t="shared" si="291"/>
        <v>1.5</v>
      </c>
      <c r="H1872" s="14">
        <f t="shared" si="292"/>
        <v>0</v>
      </c>
      <c r="I1872" s="8">
        <f t="shared" si="293"/>
        <v>8.152173913043478E-3</v>
      </c>
      <c r="J1872" s="8">
        <f t="shared" si="294"/>
        <v>0</v>
      </c>
      <c r="K1872" s="14">
        <f t="shared" si="297"/>
        <v>-1.5</v>
      </c>
      <c r="L1872" s="14">
        <f t="shared" si="298"/>
        <v>3</v>
      </c>
      <c r="M1872" s="8">
        <f t="shared" si="295"/>
        <v>-8.152173913043478E-3</v>
      </c>
      <c r="N1872" s="8">
        <f t="shared" si="296"/>
        <v>1.6304347826086956E-2</v>
      </c>
      <c r="O1872" s="14">
        <f t="shared" si="299"/>
        <v>-3</v>
      </c>
      <c r="P1872" s="8">
        <f t="shared" si="300"/>
        <v>-1.6042780748663103E-2</v>
      </c>
    </row>
    <row r="1873" spans="1:16" x14ac:dyDescent="0.25">
      <c r="A1873" s="10">
        <v>42800</v>
      </c>
      <c r="B1873" s="11">
        <v>183.5</v>
      </c>
      <c r="C1873" s="11">
        <v>184</v>
      </c>
      <c r="D1873" s="11">
        <v>184.5</v>
      </c>
      <c r="E1873" s="11">
        <v>183.5</v>
      </c>
      <c r="F1873" s="12">
        <v>12633329</v>
      </c>
      <c r="G1873" s="14">
        <f t="shared" si="291"/>
        <v>0.5</v>
      </c>
      <c r="H1873" s="14">
        <f t="shared" si="292"/>
        <v>0.5</v>
      </c>
      <c r="I1873" s="8">
        <f t="shared" si="293"/>
        <v>2.717391304347826E-3</v>
      </c>
      <c r="J1873" s="8">
        <f t="shared" si="294"/>
        <v>2.717391304347826E-3</v>
      </c>
      <c r="K1873" s="14">
        <f t="shared" si="297"/>
        <v>-1</v>
      </c>
      <c r="L1873" s="14">
        <f t="shared" si="298"/>
        <v>2</v>
      </c>
      <c r="M1873" s="8">
        <f t="shared" si="295"/>
        <v>-5.434782608695652E-3</v>
      </c>
      <c r="N1873" s="8">
        <f t="shared" si="296"/>
        <v>1.0869565217391304E-2</v>
      </c>
      <c r="O1873" s="14">
        <f t="shared" si="299"/>
        <v>-1.5</v>
      </c>
      <c r="P1873" s="8">
        <f t="shared" si="300"/>
        <v>-8.0862533692722376E-3</v>
      </c>
    </row>
    <row r="1874" spans="1:16" x14ac:dyDescent="0.25">
      <c r="A1874" s="10">
        <v>42797</v>
      </c>
      <c r="B1874" s="11">
        <v>184</v>
      </c>
      <c r="C1874" s="11">
        <v>184.5</v>
      </c>
      <c r="D1874" s="11">
        <v>185</v>
      </c>
      <c r="E1874" s="11">
        <v>184</v>
      </c>
      <c r="F1874" s="12">
        <v>28213610</v>
      </c>
      <c r="G1874" s="14">
        <f t="shared" si="291"/>
        <v>0.5</v>
      </c>
      <c r="H1874" s="14">
        <f t="shared" si="292"/>
        <v>0.5</v>
      </c>
      <c r="I1874" s="8">
        <f t="shared" si="293"/>
        <v>2.7100271002710027E-3</v>
      </c>
      <c r="J1874" s="8">
        <f t="shared" si="294"/>
        <v>2.7100271002710027E-3</v>
      </c>
      <c r="K1874" s="14">
        <f t="shared" si="297"/>
        <v>1.5</v>
      </c>
      <c r="L1874" s="14">
        <f t="shared" si="298"/>
        <v>-0.5</v>
      </c>
      <c r="M1874" s="8">
        <f t="shared" si="295"/>
        <v>8.130081300813009E-3</v>
      </c>
      <c r="N1874" s="8">
        <f t="shared" si="296"/>
        <v>-2.7100271002710027E-3</v>
      </c>
      <c r="O1874" s="14">
        <f t="shared" si="299"/>
        <v>1</v>
      </c>
      <c r="P1874" s="8">
        <f t="shared" si="300"/>
        <v>5.4495912806539508E-3</v>
      </c>
    </row>
    <row r="1875" spans="1:16" x14ac:dyDescent="0.25">
      <c r="A1875" s="10">
        <v>42796</v>
      </c>
      <c r="B1875" s="11">
        <v>186</v>
      </c>
      <c r="C1875" s="11">
        <v>188</v>
      </c>
      <c r="D1875" s="11">
        <v>188.5</v>
      </c>
      <c r="E1875" s="11">
        <v>185</v>
      </c>
      <c r="F1875" s="12">
        <v>40879671</v>
      </c>
      <c r="G1875" s="14">
        <f t="shared" si="291"/>
        <v>0.5</v>
      </c>
      <c r="H1875" s="14">
        <f t="shared" si="292"/>
        <v>3</v>
      </c>
      <c r="I1875" s="8">
        <f t="shared" si="293"/>
        <v>2.6595744680851063E-3</v>
      </c>
      <c r="J1875" s="8">
        <f t="shared" si="294"/>
        <v>1.5957446808510637E-2</v>
      </c>
      <c r="K1875" s="14">
        <f t="shared" si="297"/>
        <v>4.5</v>
      </c>
      <c r="L1875" s="14">
        <f t="shared" si="298"/>
        <v>-1</v>
      </c>
      <c r="M1875" s="8">
        <f t="shared" si="295"/>
        <v>2.3936170212765957E-2</v>
      </c>
      <c r="N1875" s="8">
        <f t="shared" si="296"/>
        <v>-5.3191489361702126E-3</v>
      </c>
      <c r="O1875" s="14">
        <f t="shared" si="299"/>
        <v>4</v>
      </c>
      <c r="P1875" s="8">
        <f t="shared" si="300"/>
        <v>2.1739130434782608E-2</v>
      </c>
    </row>
    <row r="1876" spans="1:16" x14ac:dyDescent="0.25">
      <c r="A1876" s="10">
        <v>42795</v>
      </c>
      <c r="B1876" s="11">
        <v>186</v>
      </c>
      <c r="C1876" s="11">
        <v>188.5</v>
      </c>
      <c r="D1876" s="11">
        <v>188.5</v>
      </c>
      <c r="E1876" s="11">
        <v>186</v>
      </c>
      <c r="F1876" s="12">
        <v>48263273</v>
      </c>
      <c r="G1876" s="14">
        <f t="shared" si="291"/>
        <v>0</v>
      </c>
      <c r="H1876" s="14">
        <f t="shared" si="292"/>
        <v>2.5</v>
      </c>
      <c r="I1876" s="8">
        <f t="shared" si="293"/>
        <v>0</v>
      </c>
      <c r="J1876" s="8">
        <f t="shared" si="294"/>
        <v>1.3262599469496022E-2</v>
      </c>
      <c r="K1876" s="14">
        <f t="shared" si="297"/>
        <v>2.5</v>
      </c>
      <c r="L1876" s="14">
        <f t="shared" si="298"/>
        <v>0</v>
      </c>
      <c r="M1876" s="8">
        <f t="shared" si="295"/>
        <v>1.3262599469496022E-2</v>
      </c>
      <c r="N1876" s="8">
        <f t="shared" si="296"/>
        <v>0</v>
      </c>
      <c r="O1876" s="14">
        <f t="shared" si="299"/>
        <v>2.5</v>
      </c>
      <c r="P1876" s="8">
        <f t="shared" si="300"/>
        <v>1.3440860215053764E-2</v>
      </c>
    </row>
    <row r="1877" spans="1:16" x14ac:dyDescent="0.25">
      <c r="A1877" s="10">
        <v>42790</v>
      </c>
      <c r="B1877" s="11">
        <v>189</v>
      </c>
      <c r="C1877" s="11">
        <v>187.5</v>
      </c>
      <c r="D1877" s="11">
        <v>190.5</v>
      </c>
      <c r="E1877" s="11">
        <v>187.5</v>
      </c>
      <c r="F1877" s="12">
        <v>26177021</v>
      </c>
      <c r="G1877" s="14">
        <f t="shared" si="291"/>
        <v>3</v>
      </c>
      <c r="H1877" s="14">
        <f t="shared" si="292"/>
        <v>0</v>
      </c>
      <c r="I1877" s="8">
        <f t="shared" si="293"/>
        <v>1.6E-2</v>
      </c>
      <c r="J1877" s="8">
        <f t="shared" si="294"/>
        <v>0</v>
      </c>
      <c r="K1877" s="14">
        <f t="shared" si="297"/>
        <v>4.5</v>
      </c>
      <c r="L1877" s="14">
        <f t="shared" si="298"/>
        <v>-1.5</v>
      </c>
      <c r="M1877" s="8">
        <f t="shared" si="295"/>
        <v>2.4E-2</v>
      </c>
      <c r="N1877" s="8">
        <f t="shared" si="296"/>
        <v>-8.0000000000000002E-3</v>
      </c>
      <c r="O1877" s="14">
        <f t="shared" si="299"/>
        <v>1.5</v>
      </c>
      <c r="P1877" s="8">
        <f t="shared" si="300"/>
        <v>8.0645161290322578E-3</v>
      </c>
    </row>
    <row r="1878" spans="1:16" x14ac:dyDescent="0.25">
      <c r="A1878" s="10">
        <v>42789</v>
      </c>
      <c r="B1878" s="11">
        <v>188.5</v>
      </c>
      <c r="C1878" s="11">
        <v>188</v>
      </c>
      <c r="D1878" s="11">
        <v>189.5</v>
      </c>
      <c r="E1878" s="11">
        <v>187</v>
      </c>
      <c r="F1878" s="12">
        <v>36095621</v>
      </c>
      <c r="G1878" s="14">
        <f t="shared" si="291"/>
        <v>1.5</v>
      </c>
      <c r="H1878" s="14">
        <f t="shared" si="292"/>
        <v>1</v>
      </c>
      <c r="I1878" s="8">
        <f t="shared" si="293"/>
        <v>7.9787234042553185E-3</v>
      </c>
      <c r="J1878" s="8">
        <f t="shared" si="294"/>
        <v>5.3191489361702126E-3</v>
      </c>
      <c r="K1878" s="14">
        <f t="shared" si="297"/>
        <v>0.5</v>
      </c>
      <c r="L1878" s="14">
        <f t="shared" si="298"/>
        <v>2</v>
      </c>
      <c r="M1878" s="8">
        <f t="shared" si="295"/>
        <v>2.6595744680851063E-3</v>
      </c>
      <c r="N1878" s="8">
        <f t="shared" si="296"/>
        <v>1.0638297872340425E-2</v>
      </c>
      <c r="O1878" s="14">
        <f t="shared" si="299"/>
        <v>-1</v>
      </c>
      <c r="P1878" s="8">
        <f t="shared" si="300"/>
        <v>-5.2910052910052907E-3</v>
      </c>
    </row>
    <row r="1879" spans="1:16" x14ac:dyDescent="0.25">
      <c r="A1879" s="10">
        <v>42788</v>
      </c>
      <c r="B1879" s="11">
        <v>188.5</v>
      </c>
      <c r="C1879" s="11">
        <v>190.5</v>
      </c>
      <c r="D1879" s="11">
        <v>191</v>
      </c>
      <c r="E1879" s="11">
        <v>188.5</v>
      </c>
      <c r="F1879" s="12">
        <v>26144905</v>
      </c>
      <c r="G1879" s="14">
        <f t="shared" si="291"/>
        <v>0.5</v>
      </c>
      <c r="H1879" s="14">
        <f t="shared" si="292"/>
        <v>2</v>
      </c>
      <c r="I1879" s="8">
        <f t="shared" si="293"/>
        <v>2.6246719160104987E-3</v>
      </c>
      <c r="J1879" s="8">
        <f t="shared" si="294"/>
        <v>1.0498687664041995E-2</v>
      </c>
      <c r="K1879" s="14">
        <f t="shared" si="297"/>
        <v>2.5</v>
      </c>
      <c r="L1879" s="14">
        <f t="shared" si="298"/>
        <v>0</v>
      </c>
      <c r="M1879" s="8">
        <f t="shared" si="295"/>
        <v>1.3123359580052493E-2</v>
      </c>
      <c r="N1879" s="8">
        <f t="shared" si="296"/>
        <v>0</v>
      </c>
      <c r="O1879" s="14">
        <f t="shared" si="299"/>
        <v>2</v>
      </c>
      <c r="P1879" s="8">
        <f t="shared" si="300"/>
        <v>1.0610079575596816E-2</v>
      </c>
    </row>
    <row r="1880" spans="1:16" x14ac:dyDescent="0.25">
      <c r="A1880" s="10">
        <v>42787</v>
      </c>
      <c r="B1880" s="11">
        <v>190</v>
      </c>
      <c r="C1880" s="11">
        <v>190</v>
      </c>
      <c r="D1880" s="11">
        <v>190</v>
      </c>
      <c r="E1880" s="11">
        <v>188.5</v>
      </c>
      <c r="F1880" s="12">
        <v>31987532</v>
      </c>
      <c r="G1880" s="14">
        <f t="shared" si="291"/>
        <v>0</v>
      </c>
      <c r="H1880" s="14">
        <f t="shared" si="292"/>
        <v>1.5</v>
      </c>
      <c r="I1880" s="8">
        <f t="shared" si="293"/>
        <v>0</v>
      </c>
      <c r="J1880" s="8">
        <f t="shared" si="294"/>
        <v>7.8947368421052634E-3</v>
      </c>
      <c r="K1880" s="14">
        <f t="shared" si="297"/>
        <v>1.5</v>
      </c>
      <c r="L1880" s="14">
        <f t="shared" si="298"/>
        <v>0</v>
      </c>
      <c r="M1880" s="8">
        <f t="shared" si="295"/>
        <v>7.8947368421052634E-3</v>
      </c>
      <c r="N1880" s="8">
        <f t="shared" si="296"/>
        <v>0</v>
      </c>
      <c r="O1880" s="14">
        <f t="shared" si="299"/>
        <v>1.5</v>
      </c>
      <c r="P1880" s="8">
        <f t="shared" si="300"/>
        <v>7.9575596816976128E-3</v>
      </c>
    </row>
    <row r="1881" spans="1:16" x14ac:dyDescent="0.25">
      <c r="A1881" s="10">
        <v>42786</v>
      </c>
      <c r="B1881" s="11">
        <v>190</v>
      </c>
      <c r="C1881" s="11">
        <v>190</v>
      </c>
      <c r="D1881" s="11">
        <v>190.5</v>
      </c>
      <c r="E1881" s="11">
        <v>189.5</v>
      </c>
      <c r="F1881" s="12">
        <v>13280401</v>
      </c>
      <c r="G1881" s="14">
        <f t="shared" si="291"/>
        <v>0.5</v>
      </c>
      <c r="H1881" s="14">
        <f t="shared" si="292"/>
        <v>0.5</v>
      </c>
      <c r="I1881" s="8">
        <f t="shared" si="293"/>
        <v>2.631578947368421E-3</v>
      </c>
      <c r="J1881" s="8">
        <f t="shared" si="294"/>
        <v>2.631578947368421E-3</v>
      </c>
      <c r="K1881" s="14">
        <f t="shared" si="297"/>
        <v>0.5</v>
      </c>
      <c r="L1881" s="14">
        <f t="shared" si="298"/>
        <v>0.5</v>
      </c>
      <c r="M1881" s="8">
        <f t="shared" si="295"/>
        <v>2.631578947368421E-3</v>
      </c>
      <c r="N1881" s="8">
        <f t="shared" si="296"/>
        <v>2.631578947368421E-3</v>
      </c>
      <c r="O1881" s="14">
        <f t="shared" si="299"/>
        <v>0</v>
      </c>
      <c r="P1881" s="8">
        <f t="shared" si="300"/>
        <v>0</v>
      </c>
    </row>
    <row r="1882" spans="1:16" x14ac:dyDescent="0.25">
      <c r="A1882" s="10">
        <v>42783</v>
      </c>
      <c r="B1882" s="11">
        <v>189.5</v>
      </c>
      <c r="C1882" s="11">
        <v>190</v>
      </c>
      <c r="D1882" s="11">
        <v>190.5</v>
      </c>
      <c r="E1882" s="11">
        <v>189</v>
      </c>
      <c r="F1882" s="12">
        <v>20407880</v>
      </c>
      <c r="G1882" s="14">
        <f t="shared" si="291"/>
        <v>0.5</v>
      </c>
      <c r="H1882" s="14">
        <f t="shared" si="292"/>
        <v>1</v>
      </c>
      <c r="I1882" s="8">
        <f t="shared" si="293"/>
        <v>2.631578947368421E-3</v>
      </c>
      <c r="J1882" s="8">
        <f t="shared" si="294"/>
        <v>5.263157894736842E-3</v>
      </c>
      <c r="K1882" s="14">
        <f t="shared" si="297"/>
        <v>0.5</v>
      </c>
      <c r="L1882" s="14">
        <f t="shared" si="298"/>
        <v>1</v>
      </c>
      <c r="M1882" s="8">
        <f t="shared" si="295"/>
        <v>2.631578947368421E-3</v>
      </c>
      <c r="N1882" s="8">
        <f t="shared" si="296"/>
        <v>5.263157894736842E-3</v>
      </c>
      <c r="O1882" s="14">
        <f t="shared" si="299"/>
        <v>0</v>
      </c>
      <c r="P1882" s="8">
        <f t="shared" si="300"/>
        <v>0</v>
      </c>
    </row>
    <row r="1883" spans="1:16" x14ac:dyDescent="0.25">
      <c r="A1883" s="10">
        <v>42782</v>
      </c>
      <c r="B1883" s="11">
        <v>189</v>
      </c>
      <c r="C1883" s="11">
        <v>190</v>
      </c>
      <c r="D1883" s="11">
        <v>190.5</v>
      </c>
      <c r="E1883" s="11">
        <v>188</v>
      </c>
      <c r="F1883" s="12">
        <v>28371087</v>
      </c>
      <c r="G1883" s="14">
        <f t="shared" si="291"/>
        <v>0.5</v>
      </c>
      <c r="H1883" s="14">
        <f t="shared" si="292"/>
        <v>2</v>
      </c>
      <c r="I1883" s="8">
        <f t="shared" si="293"/>
        <v>2.631578947368421E-3</v>
      </c>
      <c r="J1883" s="8">
        <f t="shared" si="294"/>
        <v>1.0526315789473684E-2</v>
      </c>
      <c r="K1883" s="14">
        <f t="shared" si="297"/>
        <v>1</v>
      </c>
      <c r="L1883" s="14">
        <f t="shared" si="298"/>
        <v>1.5</v>
      </c>
      <c r="M1883" s="8">
        <f t="shared" si="295"/>
        <v>5.263157894736842E-3</v>
      </c>
      <c r="N1883" s="8">
        <f t="shared" si="296"/>
        <v>7.8947368421052634E-3</v>
      </c>
      <c r="O1883" s="14">
        <f t="shared" si="299"/>
        <v>0.5</v>
      </c>
      <c r="P1883" s="8">
        <f t="shared" si="300"/>
        <v>2.6385224274406332E-3</v>
      </c>
    </row>
    <row r="1884" spans="1:16" x14ac:dyDescent="0.25">
      <c r="A1884" s="10">
        <v>42781</v>
      </c>
      <c r="B1884" s="11">
        <v>189</v>
      </c>
      <c r="C1884" s="11">
        <v>187</v>
      </c>
      <c r="D1884" s="11">
        <v>189.5</v>
      </c>
      <c r="E1884" s="11">
        <v>186.5</v>
      </c>
      <c r="F1884" s="12">
        <v>39928274</v>
      </c>
      <c r="G1884" s="14">
        <f t="shared" si="291"/>
        <v>2.5</v>
      </c>
      <c r="H1884" s="14">
        <f t="shared" si="292"/>
        <v>0.5</v>
      </c>
      <c r="I1884" s="8">
        <f t="shared" si="293"/>
        <v>1.3368983957219251E-2</v>
      </c>
      <c r="J1884" s="8">
        <f t="shared" si="294"/>
        <v>2.6737967914438501E-3</v>
      </c>
      <c r="K1884" s="14">
        <f t="shared" si="297"/>
        <v>0.5</v>
      </c>
      <c r="L1884" s="14">
        <f t="shared" si="298"/>
        <v>2.5</v>
      </c>
      <c r="M1884" s="8">
        <f t="shared" si="295"/>
        <v>2.6737967914438501E-3</v>
      </c>
      <c r="N1884" s="8">
        <f t="shared" si="296"/>
        <v>1.3368983957219251E-2</v>
      </c>
      <c r="O1884" s="14">
        <f t="shared" si="299"/>
        <v>-2</v>
      </c>
      <c r="P1884" s="8">
        <f t="shared" si="300"/>
        <v>-1.0582010582010581E-2</v>
      </c>
    </row>
    <row r="1885" spans="1:16" x14ac:dyDescent="0.25">
      <c r="A1885" s="10">
        <v>42780</v>
      </c>
      <c r="B1885" s="11">
        <v>187.5</v>
      </c>
      <c r="C1885" s="11">
        <v>189</v>
      </c>
      <c r="D1885" s="11">
        <v>190</v>
      </c>
      <c r="E1885" s="11">
        <v>187.5</v>
      </c>
      <c r="F1885" s="12">
        <v>46716940</v>
      </c>
      <c r="G1885" s="14">
        <f t="shared" si="291"/>
        <v>1</v>
      </c>
      <c r="H1885" s="14">
        <f t="shared" si="292"/>
        <v>1.5</v>
      </c>
      <c r="I1885" s="8">
        <f t="shared" si="293"/>
        <v>5.2910052910052907E-3</v>
      </c>
      <c r="J1885" s="8">
        <f t="shared" si="294"/>
        <v>7.9365079365079361E-3</v>
      </c>
      <c r="K1885" s="14">
        <f t="shared" si="297"/>
        <v>1</v>
      </c>
      <c r="L1885" s="14">
        <f t="shared" si="298"/>
        <v>1.5</v>
      </c>
      <c r="M1885" s="8">
        <f t="shared" si="295"/>
        <v>5.2910052910052907E-3</v>
      </c>
      <c r="N1885" s="8">
        <f t="shared" si="296"/>
        <v>7.9365079365079361E-3</v>
      </c>
      <c r="O1885" s="14">
        <f t="shared" si="299"/>
        <v>0</v>
      </c>
      <c r="P1885" s="8">
        <f t="shared" si="300"/>
        <v>0</v>
      </c>
    </row>
    <row r="1886" spans="1:16" x14ac:dyDescent="0.25">
      <c r="A1886" s="10">
        <v>42779</v>
      </c>
      <c r="B1886" s="11">
        <v>187.5</v>
      </c>
      <c r="C1886" s="11">
        <v>186.5</v>
      </c>
      <c r="D1886" s="11">
        <v>188</v>
      </c>
      <c r="E1886" s="11">
        <v>186.5</v>
      </c>
      <c r="F1886" s="12">
        <v>26155819</v>
      </c>
      <c r="G1886" s="14">
        <f t="shared" si="291"/>
        <v>1.5</v>
      </c>
      <c r="H1886" s="14">
        <f t="shared" si="292"/>
        <v>0</v>
      </c>
      <c r="I1886" s="8">
        <f t="shared" si="293"/>
        <v>8.0428954423592495E-3</v>
      </c>
      <c r="J1886" s="8">
        <f t="shared" si="294"/>
        <v>0</v>
      </c>
      <c r="K1886" s="14">
        <f t="shared" si="297"/>
        <v>0.5</v>
      </c>
      <c r="L1886" s="14">
        <f t="shared" si="298"/>
        <v>1</v>
      </c>
      <c r="M1886" s="8">
        <f t="shared" si="295"/>
        <v>2.6809651474530832E-3</v>
      </c>
      <c r="N1886" s="8">
        <f t="shared" si="296"/>
        <v>5.3619302949061663E-3</v>
      </c>
      <c r="O1886" s="14">
        <f t="shared" si="299"/>
        <v>-1</v>
      </c>
      <c r="P1886" s="8">
        <f t="shared" si="300"/>
        <v>-5.3333333333333332E-3</v>
      </c>
    </row>
    <row r="1887" spans="1:16" x14ac:dyDescent="0.25">
      <c r="A1887" s="10">
        <v>42776</v>
      </c>
      <c r="B1887" s="11">
        <v>185.5</v>
      </c>
      <c r="C1887" s="11">
        <v>184.5</v>
      </c>
      <c r="D1887" s="11">
        <v>185.5</v>
      </c>
      <c r="E1887" s="11">
        <v>184</v>
      </c>
      <c r="F1887" s="12">
        <v>49257380</v>
      </c>
      <c r="G1887" s="14">
        <f t="shared" si="291"/>
        <v>1</v>
      </c>
      <c r="H1887" s="14">
        <f t="shared" si="292"/>
        <v>0.5</v>
      </c>
      <c r="I1887" s="8">
        <f t="shared" si="293"/>
        <v>5.4200542005420054E-3</v>
      </c>
      <c r="J1887" s="8">
        <f t="shared" si="294"/>
        <v>2.7100271002710027E-3</v>
      </c>
      <c r="K1887" s="14">
        <f t="shared" si="297"/>
        <v>-2</v>
      </c>
      <c r="L1887" s="14">
        <f t="shared" si="298"/>
        <v>3.5</v>
      </c>
      <c r="M1887" s="8">
        <f t="shared" si="295"/>
        <v>-1.0840108401084011E-2</v>
      </c>
      <c r="N1887" s="8">
        <f t="shared" si="296"/>
        <v>1.8970189701897018E-2</v>
      </c>
      <c r="O1887" s="14">
        <f t="shared" si="299"/>
        <v>-3</v>
      </c>
      <c r="P1887" s="8">
        <f t="shared" si="300"/>
        <v>-1.6E-2</v>
      </c>
    </row>
    <row r="1888" spans="1:16" x14ac:dyDescent="0.25">
      <c r="A1888" s="10">
        <v>42775</v>
      </c>
      <c r="B1888" s="11">
        <v>184</v>
      </c>
      <c r="C1888" s="11">
        <v>184</v>
      </c>
      <c r="D1888" s="11">
        <v>185.5</v>
      </c>
      <c r="E1888" s="11">
        <v>183.5</v>
      </c>
      <c r="F1888" s="12">
        <v>23419788</v>
      </c>
      <c r="G1888" s="14">
        <f t="shared" si="291"/>
        <v>1.5</v>
      </c>
      <c r="H1888" s="14">
        <f t="shared" si="292"/>
        <v>0.5</v>
      </c>
      <c r="I1888" s="8">
        <f t="shared" si="293"/>
        <v>8.152173913043478E-3</v>
      </c>
      <c r="J1888" s="8">
        <f t="shared" si="294"/>
        <v>2.717391304347826E-3</v>
      </c>
      <c r="K1888" s="14">
        <f t="shared" si="297"/>
        <v>0</v>
      </c>
      <c r="L1888" s="14">
        <f t="shared" si="298"/>
        <v>2</v>
      </c>
      <c r="M1888" s="8">
        <f t="shared" si="295"/>
        <v>0</v>
      </c>
      <c r="N1888" s="8">
        <f t="shared" si="296"/>
        <v>1.0869565217391304E-2</v>
      </c>
      <c r="O1888" s="14">
        <f t="shared" si="299"/>
        <v>-1.5</v>
      </c>
      <c r="P1888" s="8">
        <f t="shared" si="300"/>
        <v>-8.0862533692722376E-3</v>
      </c>
    </row>
    <row r="1889" spans="1:16" x14ac:dyDescent="0.25">
      <c r="A1889" s="10">
        <v>42774</v>
      </c>
      <c r="B1889" s="11">
        <v>183.5</v>
      </c>
      <c r="C1889" s="11">
        <v>183.5</v>
      </c>
      <c r="D1889" s="11">
        <v>184.5</v>
      </c>
      <c r="E1889" s="11">
        <v>183</v>
      </c>
      <c r="F1889" s="12">
        <v>45607272</v>
      </c>
      <c r="G1889" s="14">
        <f t="shared" si="291"/>
        <v>1</v>
      </c>
      <c r="H1889" s="14">
        <f t="shared" si="292"/>
        <v>0.5</v>
      </c>
      <c r="I1889" s="8">
        <f t="shared" si="293"/>
        <v>5.4495912806539508E-3</v>
      </c>
      <c r="J1889" s="8">
        <f t="shared" si="294"/>
        <v>2.7247956403269754E-3</v>
      </c>
      <c r="K1889" s="14">
        <f t="shared" si="297"/>
        <v>0.5</v>
      </c>
      <c r="L1889" s="14">
        <f t="shared" si="298"/>
        <v>1</v>
      </c>
      <c r="M1889" s="8">
        <f t="shared" si="295"/>
        <v>2.7247956403269754E-3</v>
      </c>
      <c r="N1889" s="8">
        <f t="shared" si="296"/>
        <v>5.4495912806539508E-3</v>
      </c>
      <c r="O1889" s="14">
        <f t="shared" si="299"/>
        <v>-0.5</v>
      </c>
      <c r="P1889" s="8">
        <f t="shared" si="300"/>
        <v>-2.717391304347826E-3</v>
      </c>
    </row>
    <row r="1890" spans="1:16" x14ac:dyDescent="0.25">
      <c r="A1890" s="10">
        <v>42773</v>
      </c>
      <c r="B1890" s="11">
        <v>184.5</v>
      </c>
      <c r="C1890" s="11">
        <v>183.5</v>
      </c>
      <c r="D1890" s="11">
        <v>185</v>
      </c>
      <c r="E1890" s="11">
        <v>183</v>
      </c>
      <c r="F1890" s="12">
        <v>23981988</v>
      </c>
      <c r="G1890" s="14">
        <f t="shared" si="291"/>
        <v>1.5</v>
      </c>
      <c r="H1890" s="14">
        <f t="shared" si="292"/>
        <v>0.5</v>
      </c>
      <c r="I1890" s="8">
        <f t="shared" si="293"/>
        <v>8.1743869209809257E-3</v>
      </c>
      <c r="J1890" s="8">
        <f t="shared" si="294"/>
        <v>2.7247956403269754E-3</v>
      </c>
      <c r="K1890" s="14">
        <f t="shared" si="297"/>
        <v>1.5</v>
      </c>
      <c r="L1890" s="14">
        <f t="shared" si="298"/>
        <v>0.5</v>
      </c>
      <c r="M1890" s="8">
        <f t="shared" si="295"/>
        <v>8.1743869209809257E-3</v>
      </c>
      <c r="N1890" s="8">
        <f t="shared" si="296"/>
        <v>2.7247956403269754E-3</v>
      </c>
      <c r="O1890" s="14">
        <f t="shared" si="299"/>
        <v>0</v>
      </c>
      <c r="P1890" s="8">
        <f t="shared" si="300"/>
        <v>0</v>
      </c>
    </row>
    <row r="1891" spans="1:16" x14ac:dyDescent="0.25">
      <c r="A1891" s="10">
        <v>42772</v>
      </c>
      <c r="B1891" s="11">
        <v>184</v>
      </c>
      <c r="C1891" s="11">
        <v>184.5</v>
      </c>
      <c r="D1891" s="11">
        <v>185.5</v>
      </c>
      <c r="E1891" s="11">
        <v>184</v>
      </c>
      <c r="F1891" s="12">
        <v>29702832</v>
      </c>
      <c r="G1891" s="14">
        <f t="shared" si="291"/>
        <v>1</v>
      </c>
      <c r="H1891" s="14">
        <f t="shared" si="292"/>
        <v>0.5</v>
      </c>
      <c r="I1891" s="8">
        <f t="shared" si="293"/>
        <v>5.4200542005420054E-3</v>
      </c>
      <c r="J1891" s="8">
        <f t="shared" si="294"/>
        <v>2.7100271002710027E-3</v>
      </c>
      <c r="K1891" s="14">
        <f t="shared" si="297"/>
        <v>1</v>
      </c>
      <c r="L1891" s="14">
        <f t="shared" si="298"/>
        <v>0.5</v>
      </c>
      <c r="M1891" s="8">
        <f t="shared" si="295"/>
        <v>5.4200542005420054E-3</v>
      </c>
      <c r="N1891" s="8">
        <f t="shared" si="296"/>
        <v>2.7100271002710027E-3</v>
      </c>
      <c r="O1891" s="14">
        <f t="shared" si="299"/>
        <v>0</v>
      </c>
      <c r="P1891" s="8">
        <f t="shared" si="300"/>
        <v>0</v>
      </c>
    </row>
    <row r="1892" spans="1:16" x14ac:dyDescent="0.25">
      <c r="A1892" s="10">
        <v>42769</v>
      </c>
      <c r="B1892" s="11">
        <v>184.5</v>
      </c>
      <c r="C1892" s="11">
        <v>186</v>
      </c>
      <c r="D1892" s="11">
        <v>186</v>
      </c>
      <c r="E1892" s="11">
        <v>183.5</v>
      </c>
      <c r="F1892" s="12">
        <v>30387652</v>
      </c>
      <c r="G1892" s="14">
        <f t="shared" si="291"/>
        <v>0</v>
      </c>
      <c r="H1892" s="14">
        <f t="shared" si="292"/>
        <v>2.5</v>
      </c>
      <c r="I1892" s="8">
        <f t="shared" si="293"/>
        <v>0</v>
      </c>
      <c r="J1892" s="8">
        <f t="shared" si="294"/>
        <v>1.3440860215053764E-2</v>
      </c>
      <c r="K1892" s="14">
        <f t="shared" si="297"/>
        <v>2</v>
      </c>
      <c r="L1892" s="14">
        <f t="shared" si="298"/>
        <v>0.5</v>
      </c>
      <c r="M1892" s="8">
        <f t="shared" si="295"/>
        <v>1.0752688172043012E-2</v>
      </c>
      <c r="N1892" s="8">
        <f t="shared" si="296"/>
        <v>2.6881720430107529E-3</v>
      </c>
      <c r="O1892" s="14">
        <f t="shared" si="299"/>
        <v>2</v>
      </c>
      <c r="P1892" s="8">
        <f t="shared" si="300"/>
        <v>1.0869565217391304E-2</v>
      </c>
    </row>
    <row r="1893" spans="1:16" x14ac:dyDescent="0.25">
      <c r="A1893" s="10">
        <v>42768</v>
      </c>
      <c r="B1893" s="11">
        <v>184.5</v>
      </c>
      <c r="C1893" s="11">
        <v>188</v>
      </c>
      <c r="D1893" s="11">
        <v>188.5</v>
      </c>
      <c r="E1893" s="11">
        <v>184</v>
      </c>
      <c r="F1893" s="12">
        <v>153703780</v>
      </c>
      <c r="G1893" s="14">
        <f t="shared" si="291"/>
        <v>0.5</v>
      </c>
      <c r="H1893" s="14">
        <f t="shared" si="292"/>
        <v>4</v>
      </c>
      <c r="I1893" s="8">
        <f t="shared" si="293"/>
        <v>2.6595744680851063E-3</v>
      </c>
      <c r="J1893" s="8">
        <f t="shared" si="294"/>
        <v>2.1276595744680851E-2</v>
      </c>
      <c r="K1893" s="14">
        <f t="shared" si="297"/>
        <v>4</v>
      </c>
      <c r="L1893" s="14">
        <f t="shared" si="298"/>
        <v>0.5</v>
      </c>
      <c r="M1893" s="8">
        <f t="shared" si="295"/>
        <v>2.1276595744680851E-2</v>
      </c>
      <c r="N1893" s="8">
        <f t="shared" si="296"/>
        <v>2.6595744680851063E-3</v>
      </c>
      <c r="O1893" s="14">
        <f t="shared" si="299"/>
        <v>3.5</v>
      </c>
      <c r="P1893" s="8">
        <f t="shared" si="300"/>
        <v>1.8970189701897018E-2</v>
      </c>
    </row>
    <row r="1894" spans="1:16" x14ac:dyDescent="0.25">
      <c r="A1894" s="10">
        <v>42759</v>
      </c>
      <c r="B1894" s="11">
        <v>186</v>
      </c>
      <c r="C1894" s="11">
        <v>185</v>
      </c>
      <c r="D1894" s="11">
        <v>186.5</v>
      </c>
      <c r="E1894" s="11">
        <v>184.5</v>
      </c>
      <c r="F1894" s="12">
        <v>72014239</v>
      </c>
      <c r="G1894" s="14">
        <f t="shared" si="291"/>
        <v>1.5</v>
      </c>
      <c r="H1894" s="14">
        <f t="shared" si="292"/>
        <v>0.5</v>
      </c>
      <c r="I1894" s="8">
        <f t="shared" si="293"/>
        <v>8.1081081081081086E-3</v>
      </c>
      <c r="J1894" s="8">
        <f t="shared" si="294"/>
        <v>2.7027027027027029E-3</v>
      </c>
      <c r="K1894" s="14">
        <f t="shared" si="297"/>
        <v>2</v>
      </c>
      <c r="L1894" s="14">
        <f t="shared" si="298"/>
        <v>0</v>
      </c>
      <c r="M1894" s="8">
        <f t="shared" si="295"/>
        <v>1.0810810810810811E-2</v>
      </c>
      <c r="N1894" s="8">
        <f t="shared" si="296"/>
        <v>0</v>
      </c>
      <c r="O1894" s="14">
        <f t="shared" si="299"/>
        <v>0.5</v>
      </c>
      <c r="P1894" s="8">
        <f t="shared" si="300"/>
        <v>2.7100271002710027E-3</v>
      </c>
    </row>
    <row r="1895" spans="1:16" x14ac:dyDescent="0.25">
      <c r="A1895" s="10">
        <v>42758</v>
      </c>
      <c r="B1895" s="11">
        <v>185</v>
      </c>
      <c r="C1895" s="11">
        <v>182.5</v>
      </c>
      <c r="D1895" s="11">
        <v>185</v>
      </c>
      <c r="E1895" s="11">
        <v>182.5</v>
      </c>
      <c r="F1895" s="12">
        <v>58299156</v>
      </c>
      <c r="G1895" s="14">
        <f t="shared" si="291"/>
        <v>2.5</v>
      </c>
      <c r="H1895" s="14">
        <f t="shared" si="292"/>
        <v>0</v>
      </c>
      <c r="I1895" s="8">
        <f t="shared" si="293"/>
        <v>1.3698630136986301E-2</v>
      </c>
      <c r="J1895" s="8">
        <f t="shared" si="294"/>
        <v>0</v>
      </c>
      <c r="K1895" s="14">
        <f t="shared" si="297"/>
        <v>-1</v>
      </c>
      <c r="L1895" s="14">
        <f t="shared" si="298"/>
        <v>3.5</v>
      </c>
      <c r="M1895" s="8">
        <f t="shared" si="295"/>
        <v>-5.4794520547945206E-3</v>
      </c>
      <c r="N1895" s="8">
        <f t="shared" si="296"/>
        <v>1.9178082191780823E-2</v>
      </c>
      <c r="O1895" s="14">
        <f t="shared" si="299"/>
        <v>-3.5</v>
      </c>
      <c r="P1895" s="8">
        <f t="shared" si="300"/>
        <v>-1.8817204301075269E-2</v>
      </c>
    </row>
    <row r="1896" spans="1:16" x14ac:dyDescent="0.25">
      <c r="A1896" s="10">
        <v>42755</v>
      </c>
      <c r="B1896" s="11">
        <v>181</v>
      </c>
      <c r="C1896" s="11">
        <v>181</v>
      </c>
      <c r="D1896" s="11">
        <v>181.5</v>
      </c>
      <c r="E1896" s="11">
        <v>180.5</v>
      </c>
      <c r="F1896" s="12">
        <v>42317086</v>
      </c>
      <c r="G1896" s="14">
        <f t="shared" si="291"/>
        <v>0.5</v>
      </c>
      <c r="H1896" s="14">
        <f t="shared" si="292"/>
        <v>0.5</v>
      </c>
      <c r="I1896" s="8">
        <f t="shared" si="293"/>
        <v>2.7624309392265192E-3</v>
      </c>
      <c r="J1896" s="8">
        <f t="shared" si="294"/>
        <v>2.7624309392265192E-3</v>
      </c>
      <c r="K1896" s="14">
        <f t="shared" si="297"/>
        <v>-3.5</v>
      </c>
      <c r="L1896" s="14">
        <f t="shared" si="298"/>
        <v>4.5</v>
      </c>
      <c r="M1896" s="8">
        <f t="shared" si="295"/>
        <v>-1.9337016574585635E-2</v>
      </c>
      <c r="N1896" s="8">
        <f t="shared" si="296"/>
        <v>2.4861878453038673E-2</v>
      </c>
      <c r="O1896" s="14">
        <f t="shared" si="299"/>
        <v>-4</v>
      </c>
      <c r="P1896" s="8">
        <f t="shared" si="300"/>
        <v>-2.1621621621621623E-2</v>
      </c>
    </row>
    <row r="1897" spans="1:16" x14ac:dyDescent="0.25">
      <c r="A1897" s="10">
        <v>42754</v>
      </c>
      <c r="B1897" s="11">
        <v>180.5</v>
      </c>
      <c r="C1897" s="11">
        <v>179.5</v>
      </c>
      <c r="D1897" s="11">
        <v>181</v>
      </c>
      <c r="E1897" s="11">
        <v>179.5</v>
      </c>
      <c r="F1897" s="12">
        <v>25935613</v>
      </c>
      <c r="G1897" s="14">
        <f t="shared" si="291"/>
        <v>1.5</v>
      </c>
      <c r="H1897" s="14">
        <f t="shared" si="292"/>
        <v>0</v>
      </c>
      <c r="I1897" s="8">
        <f t="shared" si="293"/>
        <v>8.356545961002786E-3</v>
      </c>
      <c r="J1897" s="8">
        <f t="shared" si="294"/>
        <v>0</v>
      </c>
      <c r="K1897" s="14">
        <f t="shared" si="297"/>
        <v>0</v>
      </c>
      <c r="L1897" s="14">
        <f t="shared" si="298"/>
        <v>1.5</v>
      </c>
      <c r="M1897" s="8">
        <f t="shared" si="295"/>
        <v>0</v>
      </c>
      <c r="N1897" s="8">
        <f t="shared" si="296"/>
        <v>8.356545961002786E-3</v>
      </c>
      <c r="O1897" s="14">
        <f t="shared" si="299"/>
        <v>-1.5</v>
      </c>
      <c r="P1897" s="8">
        <f t="shared" si="300"/>
        <v>-8.2872928176795577E-3</v>
      </c>
    </row>
    <row r="1898" spans="1:16" x14ac:dyDescent="0.25">
      <c r="A1898" s="10">
        <v>42753</v>
      </c>
      <c r="B1898" s="11">
        <v>181</v>
      </c>
      <c r="C1898" s="11">
        <v>180.5</v>
      </c>
      <c r="D1898" s="11">
        <v>181</v>
      </c>
      <c r="E1898" s="11">
        <v>179.5</v>
      </c>
      <c r="F1898" s="12">
        <v>23810637</v>
      </c>
      <c r="G1898" s="14">
        <f t="shared" si="291"/>
        <v>0.5</v>
      </c>
      <c r="H1898" s="14">
        <f t="shared" si="292"/>
        <v>1</v>
      </c>
      <c r="I1898" s="8">
        <f t="shared" si="293"/>
        <v>2.7700831024930748E-3</v>
      </c>
      <c r="J1898" s="8">
        <f t="shared" si="294"/>
        <v>5.5401662049861496E-3</v>
      </c>
      <c r="K1898" s="14">
        <f t="shared" si="297"/>
        <v>0.5</v>
      </c>
      <c r="L1898" s="14">
        <f t="shared" si="298"/>
        <v>1</v>
      </c>
      <c r="M1898" s="8">
        <f t="shared" si="295"/>
        <v>2.7700831024930748E-3</v>
      </c>
      <c r="N1898" s="8">
        <f t="shared" si="296"/>
        <v>5.5401662049861496E-3</v>
      </c>
      <c r="O1898" s="14">
        <f t="shared" si="299"/>
        <v>0</v>
      </c>
      <c r="P1898" s="8">
        <f t="shared" si="300"/>
        <v>0</v>
      </c>
    </row>
    <row r="1899" spans="1:16" x14ac:dyDescent="0.25">
      <c r="A1899" s="10">
        <v>42752</v>
      </c>
      <c r="B1899" s="11">
        <v>181.5</v>
      </c>
      <c r="C1899" s="11">
        <v>180.5</v>
      </c>
      <c r="D1899" s="11">
        <v>181</v>
      </c>
      <c r="E1899" s="11">
        <v>179.5</v>
      </c>
      <c r="F1899" s="12">
        <v>13207419</v>
      </c>
      <c r="G1899" s="14">
        <f t="shared" si="291"/>
        <v>0.5</v>
      </c>
      <c r="H1899" s="14">
        <f t="shared" si="292"/>
        <v>1</v>
      </c>
      <c r="I1899" s="8">
        <f t="shared" si="293"/>
        <v>2.7700831024930748E-3</v>
      </c>
      <c r="J1899" s="8">
        <f t="shared" si="294"/>
        <v>5.5401662049861496E-3</v>
      </c>
      <c r="K1899" s="14">
        <f t="shared" si="297"/>
        <v>0</v>
      </c>
      <c r="L1899" s="14">
        <f t="shared" si="298"/>
        <v>1.5</v>
      </c>
      <c r="M1899" s="8">
        <f t="shared" si="295"/>
        <v>0</v>
      </c>
      <c r="N1899" s="8">
        <f t="shared" si="296"/>
        <v>8.3102493074792248E-3</v>
      </c>
      <c r="O1899" s="14">
        <f t="shared" si="299"/>
        <v>-0.5</v>
      </c>
      <c r="P1899" s="8">
        <f t="shared" si="300"/>
        <v>-2.7624309392265192E-3</v>
      </c>
    </row>
    <row r="1900" spans="1:16" x14ac:dyDescent="0.25">
      <c r="A1900" s="10">
        <v>42751</v>
      </c>
      <c r="B1900" s="11">
        <v>179.5</v>
      </c>
      <c r="C1900" s="11">
        <v>180</v>
      </c>
      <c r="D1900" s="11">
        <v>180.5</v>
      </c>
      <c r="E1900" s="11">
        <v>179</v>
      </c>
      <c r="F1900" s="12">
        <v>30878049</v>
      </c>
      <c r="G1900" s="14">
        <f t="shared" si="291"/>
        <v>0.5</v>
      </c>
      <c r="H1900" s="14">
        <f t="shared" si="292"/>
        <v>1</v>
      </c>
      <c r="I1900" s="8">
        <f t="shared" si="293"/>
        <v>2.7777777777777779E-3</v>
      </c>
      <c r="J1900" s="8">
        <f t="shared" si="294"/>
        <v>5.5555555555555558E-3</v>
      </c>
      <c r="K1900" s="14">
        <f t="shared" si="297"/>
        <v>-1</v>
      </c>
      <c r="L1900" s="14">
        <f t="shared" si="298"/>
        <v>2.5</v>
      </c>
      <c r="M1900" s="8">
        <f t="shared" si="295"/>
        <v>-5.5555555555555558E-3</v>
      </c>
      <c r="N1900" s="8">
        <f t="shared" si="296"/>
        <v>1.3888888888888888E-2</v>
      </c>
      <c r="O1900" s="14">
        <f t="shared" si="299"/>
        <v>-1.5</v>
      </c>
      <c r="P1900" s="8">
        <f t="shared" si="300"/>
        <v>-8.2644628099173556E-3</v>
      </c>
    </row>
    <row r="1901" spans="1:16" x14ac:dyDescent="0.25">
      <c r="A1901" s="10">
        <v>42748</v>
      </c>
      <c r="B1901" s="11">
        <v>181.5</v>
      </c>
      <c r="C1901" s="11">
        <v>180.5</v>
      </c>
      <c r="D1901" s="11">
        <v>182.5</v>
      </c>
      <c r="E1901" s="11">
        <v>180.5</v>
      </c>
      <c r="F1901" s="12">
        <v>53089358</v>
      </c>
      <c r="G1901" s="14">
        <f t="shared" si="291"/>
        <v>2</v>
      </c>
      <c r="H1901" s="14">
        <f t="shared" si="292"/>
        <v>0</v>
      </c>
      <c r="I1901" s="8">
        <f t="shared" si="293"/>
        <v>1.1080332409972299E-2</v>
      </c>
      <c r="J1901" s="8">
        <f t="shared" si="294"/>
        <v>0</v>
      </c>
      <c r="K1901" s="14">
        <f t="shared" si="297"/>
        <v>3</v>
      </c>
      <c r="L1901" s="14">
        <f t="shared" si="298"/>
        <v>-1</v>
      </c>
      <c r="M1901" s="8">
        <f t="shared" si="295"/>
        <v>1.662049861495845E-2</v>
      </c>
      <c r="N1901" s="8">
        <f t="shared" si="296"/>
        <v>-5.5401662049861496E-3</v>
      </c>
      <c r="O1901" s="14">
        <f t="shared" si="299"/>
        <v>1</v>
      </c>
      <c r="P1901" s="8">
        <f t="shared" si="300"/>
        <v>5.5710306406685237E-3</v>
      </c>
    </row>
    <row r="1902" spans="1:16" x14ac:dyDescent="0.25">
      <c r="A1902" s="10">
        <v>42747</v>
      </c>
      <c r="B1902" s="11">
        <v>184.5</v>
      </c>
      <c r="C1902" s="11">
        <v>182.5</v>
      </c>
      <c r="D1902" s="11">
        <v>185.5</v>
      </c>
      <c r="E1902" s="11">
        <v>182.5</v>
      </c>
      <c r="F1902" s="12">
        <v>48599502</v>
      </c>
      <c r="G1902" s="14">
        <f t="shared" si="291"/>
        <v>3</v>
      </c>
      <c r="H1902" s="14">
        <f t="shared" si="292"/>
        <v>0</v>
      </c>
      <c r="I1902" s="8">
        <f t="shared" si="293"/>
        <v>1.643835616438356E-2</v>
      </c>
      <c r="J1902" s="8">
        <f t="shared" si="294"/>
        <v>0</v>
      </c>
      <c r="K1902" s="14">
        <f t="shared" si="297"/>
        <v>4</v>
      </c>
      <c r="L1902" s="14">
        <f t="shared" si="298"/>
        <v>-1</v>
      </c>
      <c r="M1902" s="8">
        <f t="shared" si="295"/>
        <v>2.1917808219178082E-2</v>
      </c>
      <c r="N1902" s="8">
        <f t="shared" si="296"/>
        <v>-5.4794520547945206E-3</v>
      </c>
      <c r="O1902" s="14">
        <f t="shared" si="299"/>
        <v>1</v>
      </c>
      <c r="P1902" s="8">
        <f t="shared" si="300"/>
        <v>5.5096418732782371E-3</v>
      </c>
    </row>
    <row r="1903" spans="1:16" x14ac:dyDescent="0.25">
      <c r="A1903" s="10">
        <v>42746</v>
      </c>
      <c r="B1903" s="11">
        <v>182</v>
      </c>
      <c r="C1903" s="11">
        <v>185</v>
      </c>
      <c r="D1903" s="11">
        <v>185</v>
      </c>
      <c r="E1903" s="11">
        <v>181.5</v>
      </c>
      <c r="F1903" s="12">
        <v>29747168</v>
      </c>
      <c r="G1903" s="14">
        <f t="shared" si="291"/>
        <v>0</v>
      </c>
      <c r="H1903" s="14">
        <f t="shared" si="292"/>
        <v>3.5</v>
      </c>
      <c r="I1903" s="8">
        <f t="shared" si="293"/>
        <v>0</v>
      </c>
      <c r="J1903" s="8">
        <f t="shared" si="294"/>
        <v>1.891891891891892E-2</v>
      </c>
      <c r="K1903" s="14">
        <f t="shared" si="297"/>
        <v>0.5</v>
      </c>
      <c r="L1903" s="14">
        <f t="shared" si="298"/>
        <v>3</v>
      </c>
      <c r="M1903" s="8">
        <f t="shared" si="295"/>
        <v>2.7027027027027029E-3</v>
      </c>
      <c r="N1903" s="8">
        <f t="shared" si="296"/>
        <v>1.6216216216216217E-2</v>
      </c>
      <c r="O1903" s="14">
        <f t="shared" si="299"/>
        <v>0.5</v>
      </c>
      <c r="P1903" s="8">
        <f t="shared" si="300"/>
        <v>2.7100271002710027E-3</v>
      </c>
    </row>
    <row r="1904" spans="1:16" x14ac:dyDescent="0.25">
      <c r="A1904" s="10">
        <v>42745</v>
      </c>
      <c r="B1904" s="11">
        <v>184</v>
      </c>
      <c r="C1904" s="11">
        <v>184.5</v>
      </c>
      <c r="D1904" s="11">
        <v>185.5</v>
      </c>
      <c r="E1904" s="11">
        <v>183.5</v>
      </c>
      <c r="F1904" s="12">
        <v>20691305</v>
      </c>
      <c r="G1904" s="14">
        <f t="shared" si="291"/>
        <v>1</v>
      </c>
      <c r="H1904" s="14">
        <f t="shared" si="292"/>
        <v>1</v>
      </c>
      <c r="I1904" s="8">
        <f t="shared" si="293"/>
        <v>5.4200542005420054E-3</v>
      </c>
      <c r="J1904" s="8">
        <f t="shared" si="294"/>
        <v>5.4200542005420054E-3</v>
      </c>
      <c r="K1904" s="14">
        <f t="shared" si="297"/>
        <v>3.5</v>
      </c>
      <c r="L1904" s="14">
        <f t="shared" si="298"/>
        <v>-1.5</v>
      </c>
      <c r="M1904" s="8">
        <f t="shared" si="295"/>
        <v>1.8970189701897018E-2</v>
      </c>
      <c r="N1904" s="8">
        <f t="shared" si="296"/>
        <v>-8.130081300813009E-3</v>
      </c>
      <c r="O1904" s="14">
        <f t="shared" si="299"/>
        <v>2.5</v>
      </c>
      <c r="P1904" s="8">
        <f t="shared" si="300"/>
        <v>1.3736263736263736E-2</v>
      </c>
    </row>
    <row r="1905" spans="1:16" x14ac:dyDescent="0.25">
      <c r="A1905" s="10">
        <v>42744</v>
      </c>
      <c r="B1905" s="11">
        <v>184</v>
      </c>
      <c r="C1905" s="11">
        <v>184</v>
      </c>
      <c r="D1905" s="11">
        <v>185</v>
      </c>
      <c r="E1905" s="11">
        <v>183</v>
      </c>
      <c r="F1905" s="12">
        <v>18583788</v>
      </c>
      <c r="G1905" s="14">
        <f t="shared" si="291"/>
        <v>1</v>
      </c>
      <c r="H1905" s="14">
        <f t="shared" si="292"/>
        <v>1</v>
      </c>
      <c r="I1905" s="8">
        <f t="shared" si="293"/>
        <v>5.434782608695652E-3</v>
      </c>
      <c r="J1905" s="8">
        <f t="shared" si="294"/>
        <v>5.434782608695652E-3</v>
      </c>
      <c r="K1905" s="14">
        <f t="shared" si="297"/>
        <v>1</v>
      </c>
      <c r="L1905" s="14">
        <f t="shared" si="298"/>
        <v>1</v>
      </c>
      <c r="M1905" s="8">
        <f t="shared" si="295"/>
        <v>5.434782608695652E-3</v>
      </c>
      <c r="N1905" s="8">
        <f t="shared" si="296"/>
        <v>5.434782608695652E-3</v>
      </c>
      <c r="O1905" s="14">
        <f t="shared" si="299"/>
        <v>0</v>
      </c>
      <c r="P1905" s="8">
        <f t="shared" si="300"/>
        <v>0</v>
      </c>
    </row>
    <row r="1906" spans="1:16" x14ac:dyDescent="0.25">
      <c r="A1906" s="10">
        <v>42741</v>
      </c>
      <c r="B1906" s="11">
        <v>184</v>
      </c>
      <c r="C1906" s="11">
        <v>184</v>
      </c>
      <c r="D1906" s="11">
        <v>184.5</v>
      </c>
      <c r="E1906" s="11">
        <v>183.5</v>
      </c>
      <c r="F1906" s="12">
        <v>23120808</v>
      </c>
      <c r="G1906" s="14">
        <f t="shared" si="291"/>
        <v>0.5</v>
      </c>
      <c r="H1906" s="14">
        <f t="shared" si="292"/>
        <v>0.5</v>
      </c>
      <c r="I1906" s="8">
        <f t="shared" si="293"/>
        <v>2.717391304347826E-3</v>
      </c>
      <c r="J1906" s="8">
        <f t="shared" si="294"/>
        <v>2.717391304347826E-3</v>
      </c>
      <c r="K1906" s="14">
        <f t="shared" si="297"/>
        <v>0.5</v>
      </c>
      <c r="L1906" s="14">
        <f t="shared" si="298"/>
        <v>0.5</v>
      </c>
      <c r="M1906" s="8">
        <f t="shared" si="295"/>
        <v>2.717391304347826E-3</v>
      </c>
      <c r="N1906" s="8">
        <f t="shared" si="296"/>
        <v>2.717391304347826E-3</v>
      </c>
      <c r="O1906" s="14">
        <f t="shared" si="299"/>
        <v>0</v>
      </c>
      <c r="P1906" s="8">
        <f t="shared" si="300"/>
        <v>0</v>
      </c>
    </row>
    <row r="1907" spans="1:16" x14ac:dyDescent="0.25">
      <c r="A1907" s="10">
        <v>42740</v>
      </c>
      <c r="B1907" s="11">
        <v>183.5</v>
      </c>
      <c r="C1907" s="11">
        <v>182</v>
      </c>
      <c r="D1907" s="11">
        <v>183.5</v>
      </c>
      <c r="E1907" s="11">
        <v>181.5</v>
      </c>
      <c r="F1907" s="12">
        <v>21373561</v>
      </c>
      <c r="G1907" s="14">
        <f t="shared" si="291"/>
        <v>1.5</v>
      </c>
      <c r="H1907" s="14">
        <f t="shared" si="292"/>
        <v>0.5</v>
      </c>
      <c r="I1907" s="8">
        <f t="shared" si="293"/>
        <v>8.241758241758242E-3</v>
      </c>
      <c r="J1907" s="8">
        <f t="shared" si="294"/>
        <v>2.7472527472527475E-3</v>
      </c>
      <c r="K1907" s="14">
        <f t="shared" si="297"/>
        <v>-0.5</v>
      </c>
      <c r="L1907" s="14">
        <f t="shared" si="298"/>
        <v>2.5</v>
      </c>
      <c r="M1907" s="8">
        <f t="shared" si="295"/>
        <v>-2.7472527472527475E-3</v>
      </c>
      <c r="N1907" s="8">
        <f t="shared" si="296"/>
        <v>1.3736263736263736E-2</v>
      </c>
      <c r="O1907" s="14">
        <f t="shared" si="299"/>
        <v>-2</v>
      </c>
      <c r="P1907" s="8">
        <f t="shared" si="300"/>
        <v>-1.0869565217391304E-2</v>
      </c>
    </row>
    <row r="1908" spans="1:16" x14ac:dyDescent="0.25">
      <c r="A1908" s="10">
        <v>42739</v>
      </c>
      <c r="B1908" s="11">
        <v>183</v>
      </c>
      <c r="C1908" s="11">
        <v>183</v>
      </c>
      <c r="D1908" s="11">
        <v>184</v>
      </c>
      <c r="E1908" s="11">
        <v>181.5</v>
      </c>
      <c r="F1908" s="12">
        <v>24482374</v>
      </c>
      <c r="G1908" s="14">
        <f t="shared" si="291"/>
        <v>1</v>
      </c>
      <c r="H1908" s="14">
        <f t="shared" si="292"/>
        <v>1.5</v>
      </c>
      <c r="I1908" s="8">
        <f t="shared" si="293"/>
        <v>5.4644808743169399E-3</v>
      </c>
      <c r="J1908" s="8">
        <f t="shared" si="294"/>
        <v>8.1967213114754103E-3</v>
      </c>
      <c r="K1908" s="14">
        <f t="shared" si="297"/>
        <v>0.5</v>
      </c>
      <c r="L1908" s="14">
        <f t="shared" si="298"/>
        <v>2</v>
      </c>
      <c r="M1908" s="8">
        <f t="shared" si="295"/>
        <v>2.7322404371584699E-3</v>
      </c>
      <c r="N1908" s="8">
        <f t="shared" si="296"/>
        <v>1.092896174863388E-2</v>
      </c>
      <c r="O1908" s="14">
        <f t="shared" si="299"/>
        <v>-0.5</v>
      </c>
      <c r="P1908" s="8">
        <f t="shared" si="300"/>
        <v>-2.7247956403269754E-3</v>
      </c>
    </row>
    <row r="1909" spans="1:16" x14ac:dyDescent="0.25">
      <c r="A1909" s="10">
        <v>42738</v>
      </c>
      <c r="B1909" s="11">
        <v>183</v>
      </c>
      <c r="C1909" s="11">
        <v>181.5</v>
      </c>
      <c r="D1909" s="11">
        <v>183.5</v>
      </c>
      <c r="E1909" s="11">
        <v>181</v>
      </c>
      <c r="F1909" s="12">
        <v>23550783</v>
      </c>
      <c r="G1909" s="14">
        <f t="shared" si="291"/>
        <v>2</v>
      </c>
      <c r="H1909" s="14">
        <f t="shared" si="292"/>
        <v>0.5</v>
      </c>
      <c r="I1909" s="8">
        <f t="shared" si="293"/>
        <v>1.1019283746556474E-2</v>
      </c>
      <c r="J1909" s="8">
        <f t="shared" si="294"/>
        <v>2.7548209366391185E-3</v>
      </c>
      <c r="K1909" s="14">
        <f t="shared" si="297"/>
        <v>0.5</v>
      </c>
      <c r="L1909" s="14">
        <f t="shared" si="298"/>
        <v>2</v>
      </c>
      <c r="M1909" s="8">
        <f t="shared" si="295"/>
        <v>2.7548209366391185E-3</v>
      </c>
      <c r="N1909" s="8">
        <f t="shared" si="296"/>
        <v>1.1019283746556474E-2</v>
      </c>
      <c r="O1909" s="14">
        <f t="shared" si="299"/>
        <v>-1.5</v>
      </c>
      <c r="P1909" s="8">
        <f t="shared" si="300"/>
        <v>-8.1967213114754103E-3</v>
      </c>
    </row>
    <row r="1910" spans="1:16" x14ac:dyDescent="0.25">
      <c r="A1910" s="10">
        <v>42734</v>
      </c>
      <c r="B1910" s="11">
        <v>181.5</v>
      </c>
      <c r="C1910" s="11">
        <v>181</v>
      </c>
      <c r="D1910" s="11">
        <v>182.5</v>
      </c>
      <c r="E1910" s="11">
        <v>180</v>
      </c>
      <c r="F1910" s="12">
        <v>36748382</v>
      </c>
      <c r="G1910" s="14">
        <f t="shared" si="291"/>
        <v>1.5</v>
      </c>
      <c r="H1910" s="14">
        <f t="shared" si="292"/>
        <v>1</v>
      </c>
      <c r="I1910" s="8">
        <f t="shared" si="293"/>
        <v>8.2872928176795577E-3</v>
      </c>
      <c r="J1910" s="8">
        <f t="shared" si="294"/>
        <v>5.5248618784530384E-3</v>
      </c>
      <c r="K1910" s="14">
        <f t="shared" si="297"/>
        <v>-0.5</v>
      </c>
      <c r="L1910" s="14">
        <f t="shared" si="298"/>
        <v>3</v>
      </c>
      <c r="M1910" s="8">
        <f t="shared" si="295"/>
        <v>-2.7624309392265192E-3</v>
      </c>
      <c r="N1910" s="8">
        <f t="shared" si="296"/>
        <v>1.6574585635359115E-2</v>
      </c>
      <c r="O1910" s="14">
        <f t="shared" si="299"/>
        <v>-2</v>
      </c>
      <c r="P1910" s="8">
        <f t="shared" si="300"/>
        <v>-1.092896174863388E-2</v>
      </c>
    </row>
    <row r="1911" spans="1:16" x14ac:dyDescent="0.25">
      <c r="A1911" s="10">
        <v>42733</v>
      </c>
      <c r="B1911" s="11">
        <v>180</v>
      </c>
      <c r="C1911" s="11">
        <v>180</v>
      </c>
      <c r="D1911" s="11">
        <v>181.5</v>
      </c>
      <c r="E1911" s="11">
        <v>180</v>
      </c>
      <c r="F1911" s="12">
        <v>30211764</v>
      </c>
      <c r="G1911" s="14">
        <f t="shared" si="291"/>
        <v>1.5</v>
      </c>
      <c r="H1911" s="14">
        <f t="shared" si="292"/>
        <v>0</v>
      </c>
      <c r="I1911" s="8">
        <f t="shared" si="293"/>
        <v>8.3333333333333332E-3</v>
      </c>
      <c r="J1911" s="8">
        <f t="shared" si="294"/>
        <v>0</v>
      </c>
      <c r="K1911" s="14">
        <f t="shared" si="297"/>
        <v>0</v>
      </c>
      <c r="L1911" s="14">
        <f t="shared" si="298"/>
        <v>1.5</v>
      </c>
      <c r="M1911" s="8">
        <f t="shared" si="295"/>
        <v>0</v>
      </c>
      <c r="N1911" s="8">
        <f t="shared" si="296"/>
        <v>8.3333333333333332E-3</v>
      </c>
      <c r="O1911" s="14">
        <f t="shared" si="299"/>
        <v>-1.5</v>
      </c>
      <c r="P1911" s="8">
        <f t="shared" si="300"/>
        <v>-8.2644628099173556E-3</v>
      </c>
    </row>
    <row r="1912" spans="1:16" x14ac:dyDescent="0.25">
      <c r="A1912" s="10">
        <v>42732</v>
      </c>
      <c r="B1912" s="11">
        <v>182</v>
      </c>
      <c r="C1912" s="11">
        <v>181</v>
      </c>
      <c r="D1912" s="11">
        <v>182</v>
      </c>
      <c r="E1912" s="11">
        <v>180.5</v>
      </c>
      <c r="F1912" s="12">
        <v>21441126</v>
      </c>
      <c r="G1912" s="14">
        <f t="shared" si="291"/>
        <v>1</v>
      </c>
      <c r="H1912" s="14">
        <f t="shared" si="292"/>
        <v>0.5</v>
      </c>
      <c r="I1912" s="8">
        <f t="shared" si="293"/>
        <v>5.5248618784530384E-3</v>
      </c>
      <c r="J1912" s="8">
        <f t="shared" si="294"/>
        <v>2.7624309392265192E-3</v>
      </c>
      <c r="K1912" s="14">
        <f t="shared" si="297"/>
        <v>2</v>
      </c>
      <c r="L1912" s="14">
        <f t="shared" si="298"/>
        <v>-0.5</v>
      </c>
      <c r="M1912" s="8">
        <f t="shared" si="295"/>
        <v>1.1049723756906077E-2</v>
      </c>
      <c r="N1912" s="8">
        <f t="shared" si="296"/>
        <v>-2.7624309392265192E-3</v>
      </c>
      <c r="O1912" s="14">
        <f t="shared" si="299"/>
        <v>1</v>
      </c>
      <c r="P1912" s="8">
        <f t="shared" si="300"/>
        <v>5.5555555555555558E-3</v>
      </c>
    </row>
    <row r="1913" spans="1:16" x14ac:dyDescent="0.25">
      <c r="A1913" s="10">
        <v>42731</v>
      </c>
      <c r="B1913" s="11">
        <v>180</v>
      </c>
      <c r="C1913" s="11">
        <v>180</v>
      </c>
      <c r="D1913" s="11">
        <v>180.5</v>
      </c>
      <c r="E1913" s="11">
        <v>179.5</v>
      </c>
      <c r="F1913" s="12">
        <v>8276087</v>
      </c>
      <c r="G1913" s="14">
        <f t="shared" si="291"/>
        <v>0.5</v>
      </c>
      <c r="H1913" s="14">
        <f t="shared" si="292"/>
        <v>0.5</v>
      </c>
      <c r="I1913" s="8">
        <f t="shared" si="293"/>
        <v>2.7777777777777779E-3</v>
      </c>
      <c r="J1913" s="8">
        <f t="shared" si="294"/>
        <v>2.7777777777777779E-3</v>
      </c>
      <c r="K1913" s="14">
        <f t="shared" si="297"/>
        <v>-1.5</v>
      </c>
      <c r="L1913" s="14">
        <f t="shared" si="298"/>
        <v>2.5</v>
      </c>
      <c r="M1913" s="8">
        <f t="shared" si="295"/>
        <v>-8.3333333333333332E-3</v>
      </c>
      <c r="N1913" s="8">
        <f t="shared" si="296"/>
        <v>1.3888888888888888E-2</v>
      </c>
      <c r="O1913" s="14">
        <f t="shared" si="299"/>
        <v>-2</v>
      </c>
      <c r="P1913" s="8">
        <f t="shared" si="300"/>
        <v>-1.098901098901099E-2</v>
      </c>
    </row>
    <row r="1914" spans="1:16" x14ac:dyDescent="0.25">
      <c r="A1914" s="10">
        <v>42730</v>
      </c>
      <c r="B1914" s="11">
        <v>179.5</v>
      </c>
      <c r="C1914" s="11">
        <v>179</v>
      </c>
      <c r="D1914" s="11">
        <v>180</v>
      </c>
      <c r="E1914" s="11">
        <v>179</v>
      </c>
      <c r="F1914" s="12">
        <v>5694358</v>
      </c>
      <c r="G1914" s="14">
        <f t="shared" si="291"/>
        <v>1</v>
      </c>
      <c r="H1914" s="14">
        <f t="shared" si="292"/>
        <v>0</v>
      </c>
      <c r="I1914" s="8">
        <f t="shared" si="293"/>
        <v>5.5865921787709499E-3</v>
      </c>
      <c r="J1914" s="8">
        <f t="shared" si="294"/>
        <v>0</v>
      </c>
      <c r="K1914" s="14">
        <f t="shared" si="297"/>
        <v>0</v>
      </c>
      <c r="L1914" s="14">
        <f t="shared" si="298"/>
        <v>1</v>
      </c>
      <c r="M1914" s="8">
        <f t="shared" si="295"/>
        <v>0</v>
      </c>
      <c r="N1914" s="8">
        <f t="shared" si="296"/>
        <v>5.5865921787709499E-3</v>
      </c>
      <c r="O1914" s="14">
        <f t="shared" si="299"/>
        <v>-1</v>
      </c>
      <c r="P1914" s="8">
        <f t="shared" si="300"/>
        <v>-5.5555555555555558E-3</v>
      </c>
    </row>
    <row r="1915" spans="1:16" x14ac:dyDescent="0.25">
      <c r="A1915" s="10">
        <v>42727</v>
      </c>
      <c r="B1915" s="11">
        <v>178.5</v>
      </c>
      <c r="C1915" s="11">
        <v>179</v>
      </c>
      <c r="D1915" s="11">
        <v>180</v>
      </c>
      <c r="E1915" s="11">
        <v>178.5</v>
      </c>
      <c r="F1915" s="12">
        <v>24376885</v>
      </c>
      <c r="G1915" s="14">
        <f t="shared" si="291"/>
        <v>1</v>
      </c>
      <c r="H1915" s="14">
        <f t="shared" si="292"/>
        <v>0.5</v>
      </c>
      <c r="I1915" s="8">
        <f t="shared" si="293"/>
        <v>5.5865921787709499E-3</v>
      </c>
      <c r="J1915" s="8">
        <f t="shared" si="294"/>
        <v>2.7932960893854749E-3</v>
      </c>
      <c r="K1915" s="14">
        <f t="shared" si="297"/>
        <v>0.5</v>
      </c>
      <c r="L1915" s="14">
        <f t="shared" si="298"/>
        <v>1</v>
      </c>
      <c r="M1915" s="8">
        <f t="shared" si="295"/>
        <v>2.7932960893854749E-3</v>
      </c>
      <c r="N1915" s="8">
        <f t="shared" si="296"/>
        <v>5.5865921787709499E-3</v>
      </c>
      <c r="O1915" s="14">
        <f t="shared" si="299"/>
        <v>-0.5</v>
      </c>
      <c r="P1915" s="8">
        <f t="shared" si="300"/>
        <v>-2.7855153203342618E-3</v>
      </c>
    </row>
    <row r="1916" spans="1:16" x14ac:dyDescent="0.25">
      <c r="A1916" s="10">
        <v>42726</v>
      </c>
      <c r="B1916" s="11">
        <v>179</v>
      </c>
      <c r="C1916" s="11">
        <v>180</v>
      </c>
      <c r="D1916" s="11">
        <v>180.5</v>
      </c>
      <c r="E1916" s="11">
        <v>179</v>
      </c>
      <c r="F1916" s="12">
        <v>26509271</v>
      </c>
      <c r="G1916" s="14">
        <f t="shared" si="291"/>
        <v>0.5</v>
      </c>
      <c r="H1916" s="14">
        <f t="shared" si="292"/>
        <v>1</v>
      </c>
      <c r="I1916" s="8">
        <f t="shared" si="293"/>
        <v>2.7777777777777779E-3</v>
      </c>
      <c r="J1916" s="8">
        <f t="shared" si="294"/>
        <v>5.5555555555555558E-3</v>
      </c>
      <c r="K1916" s="14">
        <f t="shared" si="297"/>
        <v>2</v>
      </c>
      <c r="L1916" s="14">
        <f t="shared" si="298"/>
        <v>-0.5</v>
      </c>
      <c r="M1916" s="8">
        <f t="shared" si="295"/>
        <v>1.1111111111111112E-2</v>
      </c>
      <c r="N1916" s="8">
        <f t="shared" si="296"/>
        <v>-2.7777777777777779E-3</v>
      </c>
      <c r="O1916" s="14">
        <f t="shared" si="299"/>
        <v>1.5</v>
      </c>
      <c r="P1916" s="8">
        <f t="shared" si="300"/>
        <v>8.4033613445378148E-3</v>
      </c>
    </row>
    <row r="1917" spans="1:16" x14ac:dyDescent="0.25">
      <c r="A1917" s="10">
        <v>42725</v>
      </c>
      <c r="B1917" s="11">
        <v>180</v>
      </c>
      <c r="C1917" s="11">
        <v>181</v>
      </c>
      <c r="D1917" s="11">
        <v>182</v>
      </c>
      <c r="E1917" s="11">
        <v>180</v>
      </c>
      <c r="F1917" s="12">
        <v>32234176</v>
      </c>
      <c r="G1917" s="14">
        <f t="shared" si="291"/>
        <v>1</v>
      </c>
      <c r="H1917" s="14">
        <f t="shared" si="292"/>
        <v>1</v>
      </c>
      <c r="I1917" s="8">
        <f t="shared" si="293"/>
        <v>5.5248618784530384E-3</v>
      </c>
      <c r="J1917" s="8">
        <f t="shared" si="294"/>
        <v>5.5248618784530384E-3</v>
      </c>
      <c r="K1917" s="14">
        <f t="shared" si="297"/>
        <v>3</v>
      </c>
      <c r="L1917" s="14">
        <f t="shared" si="298"/>
        <v>-1</v>
      </c>
      <c r="M1917" s="8">
        <f t="shared" si="295"/>
        <v>1.6574585635359115E-2</v>
      </c>
      <c r="N1917" s="8">
        <f t="shared" si="296"/>
        <v>-5.5248618784530384E-3</v>
      </c>
      <c r="O1917" s="14">
        <f t="shared" si="299"/>
        <v>2</v>
      </c>
      <c r="P1917" s="8">
        <f t="shared" si="300"/>
        <v>1.11731843575419E-2</v>
      </c>
    </row>
    <row r="1918" spans="1:16" x14ac:dyDescent="0.25">
      <c r="A1918" s="10">
        <v>42724</v>
      </c>
      <c r="B1918" s="11">
        <v>182.5</v>
      </c>
      <c r="C1918" s="11">
        <v>181</v>
      </c>
      <c r="D1918" s="11">
        <v>182.5</v>
      </c>
      <c r="E1918" s="11">
        <v>180</v>
      </c>
      <c r="F1918" s="12">
        <v>24243414</v>
      </c>
      <c r="G1918" s="14">
        <f t="shared" si="291"/>
        <v>1.5</v>
      </c>
      <c r="H1918" s="14">
        <f t="shared" si="292"/>
        <v>1</v>
      </c>
      <c r="I1918" s="8">
        <f t="shared" si="293"/>
        <v>8.2872928176795577E-3</v>
      </c>
      <c r="J1918" s="8">
        <f t="shared" si="294"/>
        <v>5.5248618784530384E-3</v>
      </c>
      <c r="K1918" s="14">
        <f t="shared" si="297"/>
        <v>2.5</v>
      </c>
      <c r="L1918" s="14">
        <f t="shared" si="298"/>
        <v>0</v>
      </c>
      <c r="M1918" s="8">
        <f t="shared" si="295"/>
        <v>1.3812154696132596E-2</v>
      </c>
      <c r="N1918" s="8">
        <f t="shared" si="296"/>
        <v>0</v>
      </c>
      <c r="O1918" s="14">
        <f t="shared" si="299"/>
        <v>1</v>
      </c>
      <c r="P1918" s="8">
        <f t="shared" si="300"/>
        <v>5.5555555555555558E-3</v>
      </c>
    </row>
    <row r="1919" spans="1:16" x14ac:dyDescent="0.25">
      <c r="A1919" s="10">
        <v>42723</v>
      </c>
      <c r="B1919" s="11">
        <v>182.5</v>
      </c>
      <c r="C1919" s="11">
        <v>184</v>
      </c>
      <c r="D1919" s="11">
        <v>184.5</v>
      </c>
      <c r="E1919" s="11">
        <v>182.5</v>
      </c>
      <c r="F1919" s="12">
        <v>20553355</v>
      </c>
      <c r="G1919" s="14">
        <f t="shared" si="291"/>
        <v>0.5</v>
      </c>
      <c r="H1919" s="14">
        <f t="shared" si="292"/>
        <v>1.5</v>
      </c>
      <c r="I1919" s="8">
        <f t="shared" si="293"/>
        <v>2.717391304347826E-3</v>
      </c>
      <c r="J1919" s="8">
        <f t="shared" si="294"/>
        <v>8.152173913043478E-3</v>
      </c>
      <c r="K1919" s="14">
        <f t="shared" si="297"/>
        <v>2</v>
      </c>
      <c r="L1919" s="14">
        <f t="shared" si="298"/>
        <v>0</v>
      </c>
      <c r="M1919" s="8">
        <f t="shared" si="295"/>
        <v>1.0869565217391304E-2</v>
      </c>
      <c r="N1919" s="8">
        <f t="shared" si="296"/>
        <v>0</v>
      </c>
      <c r="O1919" s="14">
        <f t="shared" si="299"/>
        <v>1.5</v>
      </c>
      <c r="P1919" s="8">
        <f t="shared" si="300"/>
        <v>8.21917808219178E-3</v>
      </c>
    </row>
    <row r="1920" spans="1:16" x14ac:dyDescent="0.25">
      <c r="A1920" s="10">
        <v>42720</v>
      </c>
      <c r="B1920" s="11">
        <v>185</v>
      </c>
      <c r="C1920" s="11">
        <v>185.5</v>
      </c>
      <c r="D1920" s="11">
        <v>187</v>
      </c>
      <c r="E1920" s="11">
        <v>185</v>
      </c>
      <c r="F1920" s="12">
        <v>36266938</v>
      </c>
      <c r="G1920" s="14">
        <f t="shared" si="291"/>
        <v>1.5</v>
      </c>
      <c r="H1920" s="14">
        <f t="shared" si="292"/>
        <v>0.5</v>
      </c>
      <c r="I1920" s="8">
        <f t="shared" si="293"/>
        <v>8.0862533692722376E-3</v>
      </c>
      <c r="J1920" s="8">
        <f t="shared" si="294"/>
        <v>2.6954177897574125E-3</v>
      </c>
      <c r="K1920" s="14">
        <f t="shared" si="297"/>
        <v>4.5</v>
      </c>
      <c r="L1920" s="14">
        <f t="shared" si="298"/>
        <v>-2.5</v>
      </c>
      <c r="M1920" s="8">
        <f t="shared" si="295"/>
        <v>2.4258760107816711E-2</v>
      </c>
      <c r="N1920" s="8">
        <f t="shared" si="296"/>
        <v>-1.3477088948787063E-2</v>
      </c>
      <c r="O1920" s="14">
        <f t="shared" si="299"/>
        <v>3</v>
      </c>
      <c r="P1920" s="8">
        <f t="shared" si="300"/>
        <v>1.643835616438356E-2</v>
      </c>
    </row>
    <row r="1921" spans="1:16" x14ac:dyDescent="0.25">
      <c r="A1921" s="10">
        <v>42719</v>
      </c>
      <c r="B1921" s="11">
        <v>187</v>
      </c>
      <c r="C1921" s="11">
        <v>185</v>
      </c>
      <c r="D1921" s="11">
        <v>187.5</v>
      </c>
      <c r="E1921" s="11">
        <v>184.5</v>
      </c>
      <c r="F1921" s="12">
        <v>24244941</v>
      </c>
      <c r="G1921" s="14">
        <f t="shared" si="291"/>
        <v>2.5</v>
      </c>
      <c r="H1921" s="14">
        <f t="shared" si="292"/>
        <v>0.5</v>
      </c>
      <c r="I1921" s="8">
        <f t="shared" si="293"/>
        <v>1.3513513513513514E-2</v>
      </c>
      <c r="J1921" s="8">
        <f t="shared" si="294"/>
        <v>2.7027027027027029E-3</v>
      </c>
      <c r="K1921" s="14">
        <f t="shared" si="297"/>
        <v>2.5</v>
      </c>
      <c r="L1921" s="14">
        <f t="shared" si="298"/>
        <v>0.5</v>
      </c>
      <c r="M1921" s="8">
        <f t="shared" si="295"/>
        <v>1.3513513513513514E-2</v>
      </c>
      <c r="N1921" s="8">
        <f t="shared" si="296"/>
        <v>2.7027027027027029E-3</v>
      </c>
      <c r="O1921" s="14">
        <f t="shared" si="299"/>
        <v>0</v>
      </c>
      <c r="P1921" s="8">
        <f t="shared" si="300"/>
        <v>0</v>
      </c>
    </row>
    <row r="1922" spans="1:16" x14ac:dyDescent="0.25">
      <c r="A1922" s="10">
        <v>42718</v>
      </c>
      <c r="B1922" s="11">
        <v>187.5</v>
      </c>
      <c r="C1922" s="11">
        <v>186.5</v>
      </c>
      <c r="D1922" s="11">
        <v>187.5</v>
      </c>
      <c r="E1922" s="11">
        <v>185.5</v>
      </c>
      <c r="F1922" s="12">
        <v>16768971</v>
      </c>
      <c r="G1922" s="14">
        <f t="shared" si="291"/>
        <v>1</v>
      </c>
      <c r="H1922" s="14">
        <f t="shared" si="292"/>
        <v>1</v>
      </c>
      <c r="I1922" s="8">
        <f t="shared" si="293"/>
        <v>5.3619302949061663E-3</v>
      </c>
      <c r="J1922" s="8">
        <f t="shared" si="294"/>
        <v>5.3619302949061663E-3</v>
      </c>
      <c r="K1922" s="14">
        <f t="shared" si="297"/>
        <v>0.5</v>
      </c>
      <c r="L1922" s="14">
        <f t="shared" si="298"/>
        <v>1.5</v>
      </c>
      <c r="M1922" s="8">
        <f t="shared" si="295"/>
        <v>2.6809651474530832E-3</v>
      </c>
      <c r="N1922" s="8">
        <f t="shared" si="296"/>
        <v>8.0428954423592495E-3</v>
      </c>
      <c r="O1922" s="14">
        <f t="shared" si="299"/>
        <v>-0.5</v>
      </c>
      <c r="P1922" s="8">
        <f t="shared" si="300"/>
        <v>-2.6737967914438501E-3</v>
      </c>
    </row>
    <row r="1923" spans="1:16" x14ac:dyDescent="0.25">
      <c r="A1923" s="10">
        <v>42717</v>
      </c>
      <c r="B1923" s="11">
        <v>186</v>
      </c>
      <c r="C1923" s="11">
        <v>186.5</v>
      </c>
      <c r="D1923" s="11">
        <v>186.5</v>
      </c>
      <c r="E1923" s="11">
        <v>184.5</v>
      </c>
      <c r="F1923" s="12">
        <v>23692594</v>
      </c>
      <c r="G1923" s="14">
        <f t="shared" si="291"/>
        <v>0</v>
      </c>
      <c r="H1923" s="14">
        <f t="shared" si="292"/>
        <v>2</v>
      </c>
      <c r="I1923" s="8">
        <f t="shared" si="293"/>
        <v>0</v>
      </c>
      <c r="J1923" s="8">
        <f t="shared" si="294"/>
        <v>1.0723860589812333E-2</v>
      </c>
      <c r="K1923" s="14">
        <f t="shared" si="297"/>
        <v>-1</v>
      </c>
      <c r="L1923" s="14">
        <f t="shared" si="298"/>
        <v>3</v>
      </c>
      <c r="M1923" s="8">
        <f t="shared" si="295"/>
        <v>-5.3619302949061663E-3</v>
      </c>
      <c r="N1923" s="8">
        <f t="shared" si="296"/>
        <v>1.6085790884718499E-2</v>
      </c>
      <c r="O1923" s="14">
        <f t="shared" si="299"/>
        <v>-1</v>
      </c>
      <c r="P1923" s="8">
        <f t="shared" si="300"/>
        <v>-5.3333333333333332E-3</v>
      </c>
    </row>
    <row r="1924" spans="1:16" x14ac:dyDescent="0.25">
      <c r="A1924" s="10">
        <v>42716</v>
      </c>
      <c r="B1924" s="11">
        <v>185</v>
      </c>
      <c r="C1924" s="11">
        <v>186</v>
      </c>
      <c r="D1924" s="11">
        <v>187</v>
      </c>
      <c r="E1924" s="11">
        <v>184</v>
      </c>
      <c r="F1924" s="12">
        <v>18817929</v>
      </c>
      <c r="G1924" s="14">
        <f t="shared" si="291"/>
        <v>1</v>
      </c>
      <c r="H1924" s="14">
        <f t="shared" si="292"/>
        <v>2</v>
      </c>
      <c r="I1924" s="8">
        <f t="shared" si="293"/>
        <v>5.3763440860215058E-3</v>
      </c>
      <c r="J1924" s="8">
        <f t="shared" si="294"/>
        <v>1.0752688172043012E-2</v>
      </c>
      <c r="K1924" s="14">
        <f t="shared" si="297"/>
        <v>1</v>
      </c>
      <c r="L1924" s="14">
        <f t="shared" si="298"/>
        <v>2</v>
      </c>
      <c r="M1924" s="8">
        <f t="shared" si="295"/>
        <v>5.3763440860215058E-3</v>
      </c>
      <c r="N1924" s="8">
        <f t="shared" si="296"/>
        <v>1.0752688172043012E-2</v>
      </c>
      <c r="O1924" s="14">
        <f t="shared" si="299"/>
        <v>0</v>
      </c>
      <c r="P1924" s="8">
        <f t="shared" si="300"/>
        <v>0</v>
      </c>
    </row>
    <row r="1925" spans="1:16" x14ac:dyDescent="0.25">
      <c r="A1925" s="10">
        <v>42713</v>
      </c>
      <c r="B1925" s="11">
        <v>186</v>
      </c>
      <c r="C1925" s="11">
        <v>186</v>
      </c>
      <c r="D1925" s="11">
        <v>186</v>
      </c>
      <c r="E1925" s="11">
        <v>184.5</v>
      </c>
      <c r="F1925" s="12">
        <v>24890768</v>
      </c>
      <c r="G1925" s="14">
        <f t="shared" ref="G1925:G1988" si="301">D1925-$C1925</f>
        <v>0</v>
      </c>
      <c r="H1925" s="14">
        <f t="shared" ref="H1925:H1988" si="302">$C1925-E1925</f>
        <v>1.5</v>
      </c>
      <c r="I1925" s="8">
        <f t="shared" ref="I1925:I1988" si="303">G1925/$C1925</f>
        <v>0</v>
      </c>
      <c r="J1925" s="8">
        <f t="shared" ref="J1925:J1988" si="304">H1925/$C1925</f>
        <v>8.0645161290322578E-3</v>
      </c>
      <c r="K1925" s="14">
        <f t="shared" si="297"/>
        <v>1</v>
      </c>
      <c r="L1925" s="14">
        <f t="shared" si="298"/>
        <v>0.5</v>
      </c>
      <c r="M1925" s="8">
        <f t="shared" ref="M1925:M1988" si="305">K1925/$C1925</f>
        <v>5.3763440860215058E-3</v>
      </c>
      <c r="N1925" s="8">
        <f t="shared" ref="N1925:N1988" si="306">L1925/$C1925</f>
        <v>2.6881720430107529E-3</v>
      </c>
      <c r="O1925" s="14">
        <f t="shared" si="299"/>
        <v>1</v>
      </c>
      <c r="P1925" s="8">
        <f t="shared" si="300"/>
        <v>5.4054054054054057E-3</v>
      </c>
    </row>
    <row r="1926" spans="1:16" x14ac:dyDescent="0.25">
      <c r="A1926" s="10">
        <v>42712</v>
      </c>
      <c r="B1926" s="11">
        <v>185.5</v>
      </c>
      <c r="C1926" s="11">
        <v>184</v>
      </c>
      <c r="D1926" s="11">
        <v>185.5</v>
      </c>
      <c r="E1926" s="11">
        <v>183</v>
      </c>
      <c r="F1926" s="12">
        <v>27276757</v>
      </c>
      <c r="G1926" s="14">
        <f t="shared" si="301"/>
        <v>1.5</v>
      </c>
      <c r="H1926" s="14">
        <f t="shared" si="302"/>
        <v>1</v>
      </c>
      <c r="I1926" s="8">
        <f t="shared" si="303"/>
        <v>8.152173913043478E-3</v>
      </c>
      <c r="J1926" s="8">
        <f t="shared" si="304"/>
        <v>5.434782608695652E-3</v>
      </c>
      <c r="K1926" s="14">
        <f t="shared" ref="K1926:K1989" si="307">D1926-$B1925</f>
        <v>-0.5</v>
      </c>
      <c r="L1926" s="14">
        <f t="shared" ref="L1926:L1989" si="308">$B1925-E1926</f>
        <v>3</v>
      </c>
      <c r="M1926" s="8">
        <f t="shared" si="305"/>
        <v>-2.717391304347826E-3</v>
      </c>
      <c r="N1926" s="8">
        <f t="shared" si="306"/>
        <v>1.6304347826086956E-2</v>
      </c>
      <c r="O1926" s="14">
        <f t="shared" ref="O1926:O1989" si="309">C1926-B1925</f>
        <v>-2</v>
      </c>
      <c r="P1926" s="8">
        <f t="shared" ref="P1926:P1989" si="310">O1926/B1925</f>
        <v>-1.0752688172043012E-2</v>
      </c>
    </row>
    <row r="1927" spans="1:16" x14ac:dyDescent="0.25">
      <c r="A1927" s="10">
        <v>42711</v>
      </c>
      <c r="B1927" s="11">
        <v>181.5</v>
      </c>
      <c r="C1927" s="11">
        <v>183</v>
      </c>
      <c r="D1927" s="11">
        <v>183.5</v>
      </c>
      <c r="E1927" s="11">
        <v>181.5</v>
      </c>
      <c r="F1927" s="12">
        <v>14529260</v>
      </c>
      <c r="G1927" s="14">
        <f t="shared" si="301"/>
        <v>0.5</v>
      </c>
      <c r="H1927" s="14">
        <f t="shared" si="302"/>
        <v>1.5</v>
      </c>
      <c r="I1927" s="8">
        <f t="shared" si="303"/>
        <v>2.7322404371584699E-3</v>
      </c>
      <c r="J1927" s="8">
        <f t="shared" si="304"/>
        <v>8.1967213114754103E-3</v>
      </c>
      <c r="K1927" s="14">
        <f t="shared" si="307"/>
        <v>-2</v>
      </c>
      <c r="L1927" s="14">
        <f t="shared" si="308"/>
        <v>4</v>
      </c>
      <c r="M1927" s="8">
        <f t="shared" si="305"/>
        <v>-1.092896174863388E-2</v>
      </c>
      <c r="N1927" s="8">
        <f t="shared" si="306"/>
        <v>2.185792349726776E-2</v>
      </c>
      <c r="O1927" s="14">
        <f t="shared" si="309"/>
        <v>-2.5</v>
      </c>
      <c r="P1927" s="8">
        <f t="shared" si="310"/>
        <v>-1.3477088948787063E-2</v>
      </c>
    </row>
    <row r="1928" spans="1:16" x14ac:dyDescent="0.25">
      <c r="A1928" s="10">
        <v>42710</v>
      </c>
      <c r="B1928" s="11">
        <v>182</v>
      </c>
      <c r="C1928" s="11">
        <v>181</v>
      </c>
      <c r="D1928" s="11">
        <v>183</v>
      </c>
      <c r="E1928" s="11">
        <v>180.5</v>
      </c>
      <c r="F1928" s="12">
        <v>27728861</v>
      </c>
      <c r="G1928" s="14">
        <f t="shared" si="301"/>
        <v>2</v>
      </c>
      <c r="H1928" s="14">
        <f t="shared" si="302"/>
        <v>0.5</v>
      </c>
      <c r="I1928" s="8">
        <f t="shared" si="303"/>
        <v>1.1049723756906077E-2</v>
      </c>
      <c r="J1928" s="8">
        <f t="shared" si="304"/>
        <v>2.7624309392265192E-3</v>
      </c>
      <c r="K1928" s="14">
        <f t="shared" si="307"/>
        <v>1.5</v>
      </c>
      <c r="L1928" s="14">
        <f t="shared" si="308"/>
        <v>1</v>
      </c>
      <c r="M1928" s="8">
        <f t="shared" si="305"/>
        <v>8.2872928176795577E-3</v>
      </c>
      <c r="N1928" s="8">
        <f t="shared" si="306"/>
        <v>5.5248618784530384E-3</v>
      </c>
      <c r="O1928" s="14">
        <f t="shared" si="309"/>
        <v>-0.5</v>
      </c>
      <c r="P1928" s="8">
        <f t="shared" si="310"/>
        <v>-2.7548209366391185E-3</v>
      </c>
    </row>
    <row r="1929" spans="1:16" x14ac:dyDescent="0.25">
      <c r="A1929" s="10">
        <v>42709</v>
      </c>
      <c r="B1929" s="11">
        <v>179</v>
      </c>
      <c r="C1929" s="11">
        <v>178</v>
      </c>
      <c r="D1929" s="11">
        <v>180</v>
      </c>
      <c r="E1929" s="11">
        <v>178</v>
      </c>
      <c r="F1929" s="12">
        <v>32249536</v>
      </c>
      <c r="G1929" s="14">
        <f t="shared" si="301"/>
        <v>2</v>
      </c>
      <c r="H1929" s="14">
        <f t="shared" si="302"/>
        <v>0</v>
      </c>
      <c r="I1929" s="8">
        <f t="shared" si="303"/>
        <v>1.1235955056179775E-2</v>
      </c>
      <c r="J1929" s="8">
        <f t="shared" si="304"/>
        <v>0</v>
      </c>
      <c r="K1929" s="14">
        <f t="shared" si="307"/>
        <v>-2</v>
      </c>
      <c r="L1929" s="14">
        <f t="shared" si="308"/>
        <v>4</v>
      </c>
      <c r="M1929" s="8">
        <f t="shared" si="305"/>
        <v>-1.1235955056179775E-2</v>
      </c>
      <c r="N1929" s="8">
        <f t="shared" si="306"/>
        <v>2.247191011235955E-2</v>
      </c>
      <c r="O1929" s="14">
        <f t="shared" si="309"/>
        <v>-4</v>
      </c>
      <c r="P1929" s="8">
        <f t="shared" si="310"/>
        <v>-2.197802197802198E-2</v>
      </c>
    </row>
    <row r="1930" spans="1:16" x14ac:dyDescent="0.25">
      <c r="A1930" s="10">
        <v>42706</v>
      </c>
      <c r="B1930" s="11">
        <v>178</v>
      </c>
      <c r="C1930" s="11">
        <v>179</v>
      </c>
      <c r="D1930" s="11">
        <v>179.5</v>
      </c>
      <c r="E1930" s="11">
        <v>178</v>
      </c>
      <c r="F1930" s="12">
        <v>53946366</v>
      </c>
      <c r="G1930" s="14">
        <f t="shared" si="301"/>
        <v>0.5</v>
      </c>
      <c r="H1930" s="14">
        <f t="shared" si="302"/>
        <v>1</v>
      </c>
      <c r="I1930" s="8">
        <f t="shared" si="303"/>
        <v>2.7932960893854749E-3</v>
      </c>
      <c r="J1930" s="8">
        <f t="shared" si="304"/>
        <v>5.5865921787709499E-3</v>
      </c>
      <c r="K1930" s="14">
        <f t="shared" si="307"/>
        <v>0.5</v>
      </c>
      <c r="L1930" s="14">
        <f t="shared" si="308"/>
        <v>1</v>
      </c>
      <c r="M1930" s="8">
        <f t="shared" si="305"/>
        <v>2.7932960893854749E-3</v>
      </c>
      <c r="N1930" s="8">
        <f t="shared" si="306"/>
        <v>5.5865921787709499E-3</v>
      </c>
      <c r="O1930" s="14">
        <f t="shared" si="309"/>
        <v>0</v>
      </c>
      <c r="P1930" s="8">
        <f t="shared" si="310"/>
        <v>0</v>
      </c>
    </row>
    <row r="1931" spans="1:16" x14ac:dyDescent="0.25">
      <c r="A1931" s="10">
        <v>42705</v>
      </c>
      <c r="B1931" s="11">
        <v>183</v>
      </c>
      <c r="C1931" s="11">
        <v>182</v>
      </c>
      <c r="D1931" s="11">
        <v>183</v>
      </c>
      <c r="E1931" s="11">
        <v>181.5</v>
      </c>
      <c r="F1931" s="12">
        <v>13923341</v>
      </c>
      <c r="G1931" s="14">
        <f t="shared" si="301"/>
        <v>1</v>
      </c>
      <c r="H1931" s="14">
        <f t="shared" si="302"/>
        <v>0.5</v>
      </c>
      <c r="I1931" s="8">
        <f t="shared" si="303"/>
        <v>5.4945054945054949E-3</v>
      </c>
      <c r="J1931" s="8">
        <f t="shared" si="304"/>
        <v>2.7472527472527475E-3</v>
      </c>
      <c r="K1931" s="14">
        <f t="shared" si="307"/>
        <v>5</v>
      </c>
      <c r="L1931" s="14">
        <f t="shared" si="308"/>
        <v>-3.5</v>
      </c>
      <c r="M1931" s="8">
        <f t="shared" si="305"/>
        <v>2.7472527472527472E-2</v>
      </c>
      <c r="N1931" s="8">
        <f t="shared" si="306"/>
        <v>-1.9230769230769232E-2</v>
      </c>
      <c r="O1931" s="14">
        <f t="shared" si="309"/>
        <v>4</v>
      </c>
      <c r="P1931" s="8">
        <f t="shared" si="310"/>
        <v>2.247191011235955E-2</v>
      </c>
    </row>
    <row r="1932" spans="1:16" x14ac:dyDescent="0.25">
      <c r="A1932" s="10">
        <v>42704</v>
      </c>
      <c r="B1932" s="11">
        <v>183</v>
      </c>
      <c r="C1932" s="11">
        <v>181.5</v>
      </c>
      <c r="D1932" s="11">
        <v>183</v>
      </c>
      <c r="E1932" s="11">
        <v>181.5</v>
      </c>
      <c r="F1932" s="12">
        <v>54053279</v>
      </c>
      <c r="G1932" s="14">
        <f t="shared" si="301"/>
        <v>1.5</v>
      </c>
      <c r="H1932" s="14">
        <f t="shared" si="302"/>
        <v>0</v>
      </c>
      <c r="I1932" s="8">
        <f t="shared" si="303"/>
        <v>8.2644628099173556E-3</v>
      </c>
      <c r="J1932" s="8">
        <f t="shared" si="304"/>
        <v>0</v>
      </c>
      <c r="K1932" s="14">
        <f t="shared" si="307"/>
        <v>0</v>
      </c>
      <c r="L1932" s="14">
        <f t="shared" si="308"/>
        <v>1.5</v>
      </c>
      <c r="M1932" s="8">
        <f t="shared" si="305"/>
        <v>0</v>
      </c>
      <c r="N1932" s="8">
        <f t="shared" si="306"/>
        <v>8.2644628099173556E-3</v>
      </c>
      <c r="O1932" s="14">
        <f t="shared" si="309"/>
        <v>-1.5</v>
      </c>
      <c r="P1932" s="8">
        <f t="shared" si="310"/>
        <v>-8.1967213114754103E-3</v>
      </c>
    </row>
    <row r="1933" spans="1:16" x14ac:dyDescent="0.25">
      <c r="A1933" s="10">
        <v>42703</v>
      </c>
      <c r="B1933" s="11">
        <v>182</v>
      </c>
      <c r="C1933" s="11">
        <v>183.5</v>
      </c>
      <c r="D1933" s="11">
        <v>185</v>
      </c>
      <c r="E1933" s="11">
        <v>182</v>
      </c>
      <c r="F1933" s="12">
        <v>26894638</v>
      </c>
      <c r="G1933" s="14">
        <f t="shared" si="301"/>
        <v>1.5</v>
      </c>
      <c r="H1933" s="14">
        <f t="shared" si="302"/>
        <v>1.5</v>
      </c>
      <c r="I1933" s="8">
        <f t="shared" si="303"/>
        <v>8.1743869209809257E-3</v>
      </c>
      <c r="J1933" s="8">
        <f t="shared" si="304"/>
        <v>8.1743869209809257E-3</v>
      </c>
      <c r="K1933" s="14">
        <f t="shared" si="307"/>
        <v>2</v>
      </c>
      <c r="L1933" s="14">
        <f t="shared" si="308"/>
        <v>1</v>
      </c>
      <c r="M1933" s="8">
        <f t="shared" si="305"/>
        <v>1.0899182561307902E-2</v>
      </c>
      <c r="N1933" s="8">
        <f t="shared" si="306"/>
        <v>5.4495912806539508E-3</v>
      </c>
      <c r="O1933" s="14">
        <f t="shared" si="309"/>
        <v>0.5</v>
      </c>
      <c r="P1933" s="8">
        <f t="shared" si="310"/>
        <v>2.7322404371584699E-3</v>
      </c>
    </row>
    <row r="1934" spans="1:16" x14ac:dyDescent="0.25">
      <c r="A1934" s="10">
        <v>42702</v>
      </c>
      <c r="B1934" s="11">
        <v>184</v>
      </c>
      <c r="C1934" s="11">
        <v>181.5</v>
      </c>
      <c r="D1934" s="11">
        <v>184</v>
      </c>
      <c r="E1934" s="11">
        <v>181.5</v>
      </c>
      <c r="F1934" s="12">
        <v>22360419</v>
      </c>
      <c r="G1934" s="14">
        <f t="shared" si="301"/>
        <v>2.5</v>
      </c>
      <c r="H1934" s="14">
        <f t="shared" si="302"/>
        <v>0</v>
      </c>
      <c r="I1934" s="8">
        <f t="shared" si="303"/>
        <v>1.3774104683195593E-2</v>
      </c>
      <c r="J1934" s="8">
        <f t="shared" si="304"/>
        <v>0</v>
      </c>
      <c r="K1934" s="14">
        <f t="shared" si="307"/>
        <v>2</v>
      </c>
      <c r="L1934" s="14">
        <f t="shared" si="308"/>
        <v>0.5</v>
      </c>
      <c r="M1934" s="8">
        <f t="shared" si="305"/>
        <v>1.1019283746556474E-2</v>
      </c>
      <c r="N1934" s="8">
        <f t="shared" si="306"/>
        <v>2.7548209366391185E-3</v>
      </c>
      <c r="O1934" s="14">
        <f t="shared" si="309"/>
        <v>-0.5</v>
      </c>
      <c r="P1934" s="8">
        <f t="shared" si="310"/>
        <v>-2.7472527472527475E-3</v>
      </c>
    </row>
    <row r="1935" spans="1:16" x14ac:dyDescent="0.25">
      <c r="A1935" s="10">
        <v>42699</v>
      </c>
      <c r="B1935" s="11">
        <v>182</v>
      </c>
      <c r="C1935" s="11">
        <v>182.5</v>
      </c>
      <c r="D1935" s="11">
        <v>183.5</v>
      </c>
      <c r="E1935" s="11">
        <v>182</v>
      </c>
      <c r="F1935" s="12">
        <v>10226870</v>
      </c>
      <c r="G1935" s="14">
        <f t="shared" si="301"/>
        <v>1</v>
      </c>
      <c r="H1935" s="14">
        <f t="shared" si="302"/>
        <v>0.5</v>
      </c>
      <c r="I1935" s="8">
        <f t="shared" si="303"/>
        <v>5.4794520547945206E-3</v>
      </c>
      <c r="J1935" s="8">
        <f t="shared" si="304"/>
        <v>2.7397260273972603E-3</v>
      </c>
      <c r="K1935" s="14">
        <f t="shared" si="307"/>
        <v>-0.5</v>
      </c>
      <c r="L1935" s="14">
        <f t="shared" si="308"/>
        <v>2</v>
      </c>
      <c r="M1935" s="8">
        <f t="shared" si="305"/>
        <v>-2.7397260273972603E-3</v>
      </c>
      <c r="N1935" s="8">
        <f t="shared" si="306"/>
        <v>1.0958904109589041E-2</v>
      </c>
      <c r="O1935" s="14">
        <f t="shared" si="309"/>
        <v>-1.5</v>
      </c>
      <c r="P1935" s="8">
        <f t="shared" si="310"/>
        <v>-8.152173913043478E-3</v>
      </c>
    </row>
    <row r="1936" spans="1:16" x14ac:dyDescent="0.25">
      <c r="A1936" s="10">
        <v>42698</v>
      </c>
      <c r="B1936" s="11">
        <v>183</v>
      </c>
      <c r="C1936" s="11">
        <v>184</v>
      </c>
      <c r="D1936" s="11">
        <v>185</v>
      </c>
      <c r="E1936" s="11">
        <v>183</v>
      </c>
      <c r="F1936" s="12">
        <v>19098768</v>
      </c>
      <c r="G1936" s="14">
        <f t="shared" si="301"/>
        <v>1</v>
      </c>
      <c r="H1936" s="14">
        <f t="shared" si="302"/>
        <v>1</v>
      </c>
      <c r="I1936" s="8">
        <f t="shared" si="303"/>
        <v>5.434782608695652E-3</v>
      </c>
      <c r="J1936" s="8">
        <f t="shared" si="304"/>
        <v>5.434782608695652E-3</v>
      </c>
      <c r="K1936" s="14">
        <f t="shared" si="307"/>
        <v>3</v>
      </c>
      <c r="L1936" s="14">
        <f t="shared" si="308"/>
        <v>-1</v>
      </c>
      <c r="M1936" s="8">
        <f t="shared" si="305"/>
        <v>1.6304347826086956E-2</v>
      </c>
      <c r="N1936" s="8">
        <f t="shared" si="306"/>
        <v>-5.434782608695652E-3</v>
      </c>
      <c r="O1936" s="14">
        <f t="shared" si="309"/>
        <v>2</v>
      </c>
      <c r="P1936" s="8">
        <f t="shared" si="310"/>
        <v>1.098901098901099E-2</v>
      </c>
    </row>
    <row r="1937" spans="1:16" x14ac:dyDescent="0.25">
      <c r="A1937" s="10">
        <v>42697</v>
      </c>
      <c r="B1937" s="11">
        <v>185.5</v>
      </c>
      <c r="C1937" s="11">
        <v>184.5</v>
      </c>
      <c r="D1937" s="11">
        <v>186.5</v>
      </c>
      <c r="E1937" s="11">
        <v>184</v>
      </c>
      <c r="F1937" s="12">
        <v>23068606</v>
      </c>
      <c r="G1937" s="14">
        <f t="shared" si="301"/>
        <v>2</v>
      </c>
      <c r="H1937" s="14">
        <f t="shared" si="302"/>
        <v>0.5</v>
      </c>
      <c r="I1937" s="8">
        <f t="shared" si="303"/>
        <v>1.0840108401084011E-2</v>
      </c>
      <c r="J1937" s="8">
        <f t="shared" si="304"/>
        <v>2.7100271002710027E-3</v>
      </c>
      <c r="K1937" s="14">
        <f t="shared" si="307"/>
        <v>3.5</v>
      </c>
      <c r="L1937" s="14">
        <f t="shared" si="308"/>
        <v>-1</v>
      </c>
      <c r="M1937" s="8">
        <f t="shared" si="305"/>
        <v>1.8970189701897018E-2</v>
      </c>
      <c r="N1937" s="8">
        <f t="shared" si="306"/>
        <v>-5.4200542005420054E-3</v>
      </c>
      <c r="O1937" s="14">
        <f t="shared" si="309"/>
        <v>1.5</v>
      </c>
      <c r="P1937" s="8">
        <f t="shared" si="310"/>
        <v>8.1967213114754103E-3</v>
      </c>
    </row>
    <row r="1938" spans="1:16" x14ac:dyDescent="0.25">
      <c r="A1938" s="10">
        <v>42696</v>
      </c>
      <c r="B1938" s="11">
        <v>184</v>
      </c>
      <c r="C1938" s="11">
        <v>182</v>
      </c>
      <c r="D1938" s="11">
        <v>185</v>
      </c>
      <c r="E1938" s="11">
        <v>181.5</v>
      </c>
      <c r="F1938" s="12">
        <v>31348118</v>
      </c>
      <c r="G1938" s="14">
        <f t="shared" si="301"/>
        <v>3</v>
      </c>
      <c r="H1938" s="14">
        <f t="shared" si="302"/>
        <v>0.5</v>
      </c>
      <c r="I1938" s="8">
        <f t="shared" si="303"/>
        <v>1.6483516483516484E-2</v>
      </c>
      <c r="J1938" s="8">
        <f t="shared" si="304"/>
        <v>2.7472527472527475E-3</v>
      </c>
      <c r="K1938" s="14">
        <f t="shared" si="307"/>
        <v>-0.5</v>
      </c>
      <c r="L1938" s="14">
        <f t="shared" si="308"/>
        <v>4</v>
      </c>
      <c r="M1938" s="8">
        <f t="shared" si="305"/>
        <v>-2.7472527472527475E-3</v>
      </c>
      <c r="N1938" s="8">
        <f t="shared" si="306"/>
        <v>2.197802197802198E-2</v>
      </c>
      <c r="O1938" s="14">
        <f t="shared" si="309"/>
        <v>-3.5</v>
      </c>
      <c r="P1938" s="8">
        <f t="shared" si="310"/>
        <v>-1.8867924528301886E-2</v>
      </c>
    </row>
    <row r="1939" spans="1:16" x14ac:dyDescent="0.25">
      <c r="A1939" s="10">
        <v>42695</v>
      </c>
      <c r="B1939" s="11">
        <v>181</v>
      </c>
      <c r="C1939" s="11">
        <v>180.5</v>
      </c>
      <c r="D1939" s="11">
        <v>181.5</v>
      </c>
      <c r="E1939" s="11">
        <v>180</v>
      </c>
      <c r="F1939" s="12">
        <v>15622673</v>
      </c>
      <c r="G1939" s="14">
        <f t="shared" si="301"/>
        <v>1</v>
      </c>
      <c r="H1939" s="14">
        <f t="shared" si="302"/>
        <v>0.5</v>
      </c>
      <c r="I1939" s="8">
        <f t="shared" si="303"/>
        <v>5.5401662049861496E-3</v>
      </c>
      <c r="J1939" s="8">
        <f t="shared" si="304"/>
        <v>2.7700831024930748E-3</v>
      </c>
      <c r="K1939" s="14">
        <f t="shared" si="307"/>
        <v>-2.5</v>
      </c>
      <c r="L1939" s="14">
        <f t="shared" si="308"/>
        <v>4</v>
      </c>
      <c r="M1939" s="8">
        <f t="shared" si="305"/>
        <v>-1.3850415512465374E-2</v>
      </c>
      <c r="N1939" s="8">
        <f t="shared" si="306"/>
        <v>2.2160664819944598E-2</v>
      </c>
      <c r="O1939" s="14">
        <f t="shared" si="309"/>
        <v>-3.5</v>
      </c>
      <c r="P1939" s="8">
        <f t="shared" si="310"/>
        <v>-1.9021739130434784E-2</v>
      </c>
    </row>
    <row r="1940" spans="1:16" x14ac:dyDescent="0.25">
      <c r="A1940" s="10">
        <v>42692</v>
      </c>
      <c r="B1940" s="11">
        <v>181</v>
      </c>
      <c r="C1940" s="11">
        <v>181.5</v>
      </c>
      <c r="D1940" s="11">
        <v>181.5</v>
      </c>
      <c r="E1940" s="11">
        <v>180</v>
      </c>
      <c r="F1940" s="12">
        <v>23731433</v>
      </c>
      <c r="G1940" s="14">
        <f t="shared" si="301"/>
        <v>0</v>
      </c>
      <c r="H1940" s="14">
        <f t="shared" si="302"/>
        <v>1.5</v>
      </c>
      <c r="I1940" s="8">
        <f t="shared" si="303"/>
        <v>0</v>
      </c>
      <c r="J1940" s="8">
        <f t="shared" si="304"/>
        <v>8.2644628099173556E-3</v>
      </c>
      <c r="K1940" s="14">
        <f t="shared" si="307"/>
        <v>0.5</v>
      </c>
      <c r="L1940" s="14">
        <f t="shared" si="308"/>
        <v>1</v>
      </c>
      <c r="M1940" s="8">
        <f t="shared" si="305"/>
        <v>2.7548209366391185E-3</v>
      </c>
      <c r="N1940" s="8">
        <f t="shared" si="306"/>
        <v>5.5096418732782371E-3</v>
      </c>
      <c r="O1940" s="14">
        <f t="shared" si="309"/>
        <v>0.5</v>
      </c>
      <c r="P1940" s="8">
        <f t="shared" si="310"/>
        <v>2.7624309392265192E-3</v>
      </c>
    </row>
    <row r="1941" spans="1:16" x14ac:dyDescent="0.25">
      <c r="A1941" s="10">
        <v>42691</v>
      </c>
      <c r="B1941" s="11">
        <v>181.5</v>
      </c>
      <c r="C1941" s="11">
        <v>182</v>
      </c>
      <c r="D1941" s="11">
        <v>182.5</v>
      </c>
      <c r="E1941" s="11">
        <v>180.5</v>
      </c>
      <c r="F1941" s="12">
        <v>23256023</v>
      </c>
      <c r="G1941" s="14">
        <f t="shared" si="301"/>
        <v>0.5</v>
      </c>
      <c r="H1941" s="14">
        <f t="shared" si="302"/>
        <v>1.5</v>
      </c>
      <c r="I1941" s="8">
        <f t="shared" si="303"/>
        <v>2.7472527472527475E-3</v>
      </c>
      <c r="J1941" s="8">
        <f t="shared" si="304"/>
        <v>8.241758241758242E-3</v>
      </c>
      <c r="K1941" s="14">
        <f t="shared" si="307"/>
        <v>1.5</v>
      </c>
      <c r="L1941" s="14">
        <f t="shared" si="308"/>
        <v>0.5</v>
      </c>
      <c r="M1941" s="8">
        <f t="shared" si="305"/>
        <v>8.241758241758242E-3</v>
      </c>
      <c r="N1941" s="8">
        <f t="shared" si="306"/>
        <v>2.7472527472527475E-3</v>
      </c>
      <c r="O1941" s="14">
        <f t="shared" si="309"/>
        <v>1</v>
      </c>
      <c r="P1941" s="8">
        <f t="shared" si="310"/>
        <v>5.5248618784530384E-3</v>
      </c>
    </row>
    <row r="1942" spans="1:16" x14ac:dyDescent="0.25">
      <c r="A1942" s="10">
        <v>42690</v>
      </c>
      <c r="B1942" s="11">
        <v>180</v>
      </c>
      <c r="C1942" s="11">
        <v>180.5</v>
      </c>
      <c r="D1942" s="11">
        <v>183</v>
      </c>
      <c r="E1942" s="11">
        <v>180</v>
      </c>
      <c r="F1942" s="12">
        <v>35293770</v>
      </c>
      <c r="G1942" s="14">
        <f t="shared" si="301"/>
        <v>2.5</v>
      </c>
      <c r="H1942" s="14">
        <f t="shared" si="302"/>
        <v>0.5</v>
      </c>
      <c r="I1942" s="8">
        <f t="shared" si="303"/>
        <v>1.3850415512465374E-2</v>
      </c>
      <c r="J1942" s="8">
        <f t="shared" si="304"/>
        <v>2.7700831024930748E-3</v>
      </c>
      <c r="K1942" s="14">
        <f t="shared" si="307"/>
        <v>1.5</v>
      </c>
      <c r="L1942" s="14">
        <f t="shared" si="308"/>
        <v>1.5</v>
      </c>
      <c r="M1942" s="8">
        <f t="shared" si="305"/>
        <v>8.3102493074792248E-3</v>
      </c>
      <c r="N1942" s="8">
        <f t="shared" si="306"/>
        <v>8.3102493074792248E-3</v>
      </c>
      <c r="O1942" s="14">
        <f t="shared" si="309"/>
        <v>-1</v>
      </c>
      <c r="P1942" s="8">
        <f t="shared" si="310"/>
        <v>-5.5096418732782371E-3</v>
      </c>
    </row>
    <row r="1943" spans="1:16" x14ac:dyDescent="0.25">
      <c r="A1943" s="10">
        <v>42689</v>
      </c>
      <c r="B1943" s="11">
        <v>180</v>
      </c>
      <c r="C1943" s="11">
        <v>179.5</v>
      </c>
      <c r="D1943" s="11">
        <v>182</v>
      </c>
      <c r="E1943" s="11">
        <v>179</v>
      </c>
      <c r="F1943" s="12">
        <v>33528517</v>
      </c>
      <c r="G1943" s="14">
        <f t="shared" si="301"/>
        <v>2.5</v>
      </c>
      <c r="H1943" s="14">
        <f t="shared" si="302"/>
        <v>0.5</v>
      </c>
      <c r="I1943" s="8">
        <f t="shared" si="303"/>
        <v>1.3927576601671309E-2</v>
      </c>
      <c r="J1943" s="8">
        <f t="shared" si="304"/>
        <v>2.7855153203342618E-3</v>
      </c>
      <c r="K1943" s="14">
        <f t="shared" si="307"/>
        <v>2</v>
      </c>
      <c r="L1943" s="14">
        <f t="shared" si="308"/>
        <v>1</v>
      </c>
      <c r="M1943" s="8">
        <f t="shared" si="305"/>
        <v>1.1142061281337047E-2</v>
      </c>
      <c r="N1943" s="8">
        <f t="shared" si="306"/>
        <v>5.5710306406685237E-3</v>
      </c>
      <c r="O1943" s="14">
        <f t="shared" si="309"/>
        <v>-0.5</v>
      </c>
      <c r="P1943" s="8">
        <f t="shared" si="310"/>
        <v>-2.7777777777777779E-3</v>
      </c>
    </row>
    <row r="1944" spans="1:16" x14ac:dyDescent="0.25">
      <c r="A1944" s="10">
        <v>42688</v>
      </c>
      <c r="B1944" s="11">
        <v>180</v>
      </c>
      <c r="C1944" s="11">
        <v>181</v>
      </c>
      <c r="D1944" s="11">
        <v>182</v>
      </c>
      <c r="E1944" s="11">
        <v>180</v>
      </c>
      <c r="F1944" s="12">
        <v>48032589</v>
      </c>
      <c r="G1944" s="14">
        <f t="shared" si="301"/>
        <v>1</v>
      </c>
      <c r="H1944" s="14">
        <f t="shared" si="302"/>
        <v>1</v>
      </c>
      <c r="I1944" s="8">
        <f t="shared" si="303"/>
        <v>5.5248618784530384E-3</v>
      </c>
      <c r="J1944" s="8">
        <f t="shared" si="304"/>
        <v>5.5248618784530384E-3</v>
      </c>
      <c r="K1944" s="14">
        <f t="shared" si="307"/>
        <v>2</v>
      </c>
      <c r="L1944" s="14">
        <f t="shared" si="308"/>
        <v>0</v>
      </c>
      <c r="M1944" s="8">
        <f t="shared" si="305"/>
        <v>1.1049723756906077E-2</v>
      </c>
      <c r="N1944" s="8">
        <f t="shared" si="306"/>
        <v>0</v>
      </c>
      <c r="O1944" s="14">
        <f t="shared" si="309"/>
        <v>1</v>
      </c>
      <c r="P1944" s="8">
        <f t="shared" si="310"/>
        <v>5.5555555555555558E-3</v>
      </c>
    </row>
    <row r="1945" spans="1:16" x14ac:dyDescent="0.25">
      <c r="A1945" s="10">
        <v>42685</v>
      </c>
      <c r="B1945" s="11">
        <v>181.5</v>
      </c>
      <c r="C1945" s="11">
        <v>181.5</v>
      </c>
      <c r="D1945" s="11">
        <v>183</v>
      </c>
      <c r="E1945" s="11">
        <v>181</v>
      </c>
      <c r="F1945" s="12">
        <v>67636187</v>
      </c>
      <c r="G1945" s="14">
        <f t="shared" si="301"/>
        <v>1.5</v>
      </c>
      <c r="H1945" s="14">
        <f t="shared" si="302"/>
        <v>0.5</v>
      </c>
      <c r="I1945" s="8">
        <f t="shared" si="303"/>
        <v>8.2644628099173556E-3</v>
      </c>
      <c r="J1945" s="8">
        <f t="shared" si="304"/>
        <v>2.7548209366391185E-3</v>
      </c>
      <c r="K1945" s="14">
        <f t="shared" si="307"/>
        <v>3</v>
      </c>
      <c r="L1945" s="14">
        <f t="shared" si="308"/>
        <v>-1</v>
      </c>
      <c r="M1945" s="8">
        <f t="shared" si="305"/>
        <v>1.6528925619834711E-2</v>
      </c>
      <c r="N1945" s="8">
        <f t="shared" si="306"/>
        <v>-5.5096418732782371E-3</v>
      </c>
      <c r="O1945" s="14">
        <f t="shared" si="309"/>
        <v>1.5</v>
      </c>
      <c r="P1945" s="8">
        <f t="shared" si="310"/>
        <v>8.3333333333333332E-3</v>
      </c>
    </row>
    <row r="1946" spans="1:16" x14ac:dyDescent="0.25">
      <c r="A1946" s="10">
        <v>42684</v>
      </c>
      <c r="B1946" s="11">
        <v>185.5</v>
      </c>
      <c r="C1946" s="11">
        <v>187</v>
      </c>
      <c r="D1946" s="11">
        <v>188</v>
      </c>
      <c r="E1946" s="11">
        <v>185.5</v>
      </c>
      <c r="F1946" s="12">
        <v>38869432</v>
      </c>
      <c r="G1946" s="14">
        <f t="shared" si="301"/>
        <v>1</v>
      </c>
      <c r="H1946" s="14">
        <f t="shared" si="302"/>
        <v>1.5</v>
      </c>
      <c r="I1946" s="8">
        <f t="shared" si="303"/>
        <v>5.3475935828877002E-3</v>
      </c>
      <c r="J1946" s="8">
        <f t="shared" si="304"/>
        <v>8.0213903743315516E-3</v>
      </c>
      <c r="K1946" s="14">
        <f t="shared" si="307"/>
        <v>6.5</v>
      </c>
      <c r="L1946" s="14">
        <f t="shared" si="308"/>
        <v>-4</v>
      </c>
      <c r="M1946" s="8">
        <f t="shared" si="305"/>
        <v>3.4759358288770054E-2</v>
      </c>
      <c r="N1946" s="8">
        <f t="shared" si="306"/>
        <v>-2.1390374331550801E-2</v>
      </c>
      <c r="O1946" s="14">
        <f t="shared" si="309"/>
        <v>5.5</v>
      </c>
      <c r="P1946" s="8">
        <f t="shared" si="310"/>
        <v>3.0303030303030304E-2</v>
      </c>
    </row>
    <row r="1947" spans="1:16" x14ac:dyDescent="0.25">
      <c r="A1947" s="10">
        <v>42683</v>
      </c>
      <c r="B1947" s="11">
        <v>182</v>
      </c>
      <c r="C1947" s="11">
        <v>190</v>
      </c>
      <c r="D1947" s="11">
        <v>190.5</v>
      </c>
      <c r="E1947" s="11">
        <v>182</v>
      </c>
      <c r="F1947" s="12">
        <v>55579000</v>
      </c>
      <c r="G1947" s="14">
        <f t="shared" si="301"/>
        <v>0.5</v>
      </c>
      <c r="H1947" s="14">
        <f t="shared" si="302"/>
        <v>8</v>
      </c>
      <c r="I1947" s="8">
        <f t="shared" si="303"/>
        <v>2.631578947368421E-3</v>
      </c>
      <c r="J1947" s="8">
        <f t="shared" si="304"/>
        <v>4.2105263157894736E-2</v>
      </c>
      <c r="K1947" s="14">
        <f t="shared" si="307"/>
        <v>5</v>
      </c>
      <c r="L1947" s="14">
        <f t="shared" si="308"/>
        <v>3.5</v>
      </c>
      <c r="M1947" s="8">
        <f t="shared" si="305"/>
        <v>2.6315789473684209E-2</v>
      </c>
      <c r="N1947" s="8">
        <f t="shared" si="306"/>
        <v>1.8421052631578946E-2</v>
      </c>
      <c r="O1947" s="14">
        <f t="shared" si="309"/>
        <v>4.5</v>
      </c>
      <c r="P1947" s="8">
        <f t="shared" si="310"/>
        <v>2.4258760107816711E-2</v>
      </c>
    </row>
    <row r="1948" spans="1:16" x14ac:dyDescent="0.25">
      <c r="A1948" s="10">
        <v>42682</v>
      </c>
      <c r="B1948" s="11">
        <v>188.5</v>
      </c>
      <c r="C1948" s="11">
        <v>190</v>
      </c>
      <c r="D1948" s="11">
        <v>190</v>
      </c>
      <c r="E1948" s="11">
        <v>188</v>
      </c>
      <c r="F1948" s="12">
        <v>15954387</v>
      </c>
      <c r="G1948" s="14">
        <f t="shared" si="301"/>
        <v>0</v>
      </c>
      <c r="H1948" s="14">
        <f t="shared" si="302"/>
        <v>2</v>
      </c>
      <c r="I1948" s="8">
        <f t="shared" si="303"/>
        <v>0</v>
      </c>
      <c r="J1948" s="8">
        <f t="shared" si="304"/>
        <v>1.0526315789473684E-2</v>
      </c>
      <c r="K1948" s="14">
        <f t="shared" si="307"/>
        <v>8</v>
      </c>
      <c r="L1948" s="14">
        <f t="shared" si="308"/>
        <v>-6</v>
      </c>
      <c r="M1948" s="8">
        <f t="shared" si="305"/>
        <v>4.2105263157894736E-2</v>
      </c>
      <c r="N1948" s="8">
        <f t="shared" si="306"/>
        <v>-3.1578947368421054E-2</v>
      </c>
      <c r="O1948" s="14">
        <f t="shared" si="309"/>
        <v>8</v>
      </c>
      <c r="P1948" s="8">
        <f t="shared" si="310"/>
        <v>4.3956043956043959E-2</v>
      </c>
    </row>
    <row r="1949" spans="1:16" x14ac:dyDescent="0.25">
      <c r="A1949" s="10">
        <v>42681</v>
      </c>
      <c r="B1949" s="11">
        <v>189</v>
      </c>
      <c r="C1949" s="11">
        <v>186.5</v>
      </c>
      <c r="D1949" s="11">
        <v>189</v>
      </c>
      <c r="E1949" s="11">
        <v>186</v>
      </c>
      <c r="F1949" s="12">
        <v>21430225</v>
      </c>
      <c r="G1949" s="14">
        <f t="shared" si="301"/>
        <v>2.5</v>
      </c>
      <c r="H1949" s="14">
        <f t="shared" si="302"/>
        <v>0.5</v>
      </c>
      <c r="I1949" s="8">
        <f t="shared" si="303"/>
        <v>1.3404825737265416E-2</v>
      </c>
      <c r="J1949" s="8">
        <f t="shared" si="304"/>
        <v>2.6809651474530832E-3</v>
      </c>
      <c r="K1949" s="14">
        <f t="shared" si="307"/>
        <v>0.5</v>
      </c>
      <c r="L1949" s="14">
        <f t="shared" si="308"/>
        <v>2.5</v>
      </c>
      <c r="M1949" s="8">
        <f t="shared" si="305"/>
        <v>2.6809651474530832E-3</v>
      </c>
      <c r="N1949" s="8">
        <f t="shared" si="306"/>
        <v>1.3404825737265416E-2</v>
      </c>
      <c r="O1949" s="14">
        <f t="shared" si="309"/>
        <v>-2</v>
      </c>
      <c r="P1949" s="8">
        <f t="shared" si="310"/>
        <v>-1.0610079575596816E-2</v>
      </c>
    </row>
    <row r="1950" spans="1:16" x14ac:dyDescent="0.25">
      <c r="A1950" s="10">
        <v>42678</v>
      </c>
      <c r="B1950" s="11">
        <v>184.5</v>
      </c>
      <c r="C1950" s="11">
        <v>184.5</v>
      </c>
      <c r="D1950" s="11">
        <v>186</v>
      </c>
      <c r="E1950" s="11">
        <v>184</v>
      </c>
      <c r="F1950" s="12">
        <v>15107076</v>
      </c>
      <c r="G1950" s="14">
        <f t="shared" si="301"/>
        <v>1.5</v>
      </c>
      <c r="H1950" s="14">
        <f t="shared" si="302"/>
        <v>0.5</v>
      </c>
      <c r="I1950" s="8">
        <f t="shared" si="303"/>
        <v>8.130081300813009E-3</v>
      </c>
      <c r="J1950" s="8">
        <f t="shared" si="304"/>
        <v>2.7100271002710027E-3</v>
      </c>
      <c r="K1950" s="14">
        <f t="shared" si="307"/>
        <v>-3</v>
      </c>
      <c r="L1950" s="14">
        <f t="shared" si="308"/>
        <v>5</v>
      </c>
      <c r="M1950" s="8">
        <f t="shared" si="305"/>
        <v>-1.6260162601626018E-2</v>
      </c>
      <c r="N1950" s="8">
        <f t="shared" si="306"/>
        <v>2.7100271002710029E-2</v>
      </c>
      <c r="O1950" s="14">
        <f t="shared" si="309"/>
        <v>-4.5</v>
      </c>
      <c r="P1950" s="8">
        <f t="shared" si="310"/>
        <v>-2.3809523809523808E-2</v>
      </c>
    </row>
    <row r="1951" spans="1:16" x14ac:dyDescent="0.25">
      <c r="A1951" s="10">
        <v>42677</v>
      </c>
      <c r="B1951" s="11">
        <v>184.5</v>
      </c>
      <c r="C1951" s="11">
        <v>185.5</v>
      </c>
      <c r="D1951" s="11">
        <v>186.5</v>
      </c>
      <c r="E1951" s="11">
        <v>184.5</v>
      </c>
      <c r="F1951" s="12">
        <v>25531563</v>
      </c>
      <c r="G1951" s="14">
        <f t="shared" si="301"/>
        <v>1</v>
      </c>
      <c r="H1951" s="14">
        <f t="shared" si="302"/>
        <v>1</v>
      </c>
      <c r="I1951" s="8">
        <f t="shared" si="303"/>
        <v>5.3908355795148251E-3</v>
      </c>
      <c r="J1951" s="8">
        <f t="shared" si="304"/>
        <v>5.3908355795148251E-3</v>
      </c>
      <c r="K1951" s="14">
        <f t="shared" si="307"/>
        <v>2</v>
      </c>
      <c r="L1951" s="14">
        <f t="shared" si="308"/>
        <v>0</v>
      </c>
      <c r="M1951" s="8">
        <f t="shared" si="305"/>
        <v>1.078167115902965E-2</v>
      </c>
      <c r="N1951" s="8">
        <f t="shared" si="306"/>
        <v>0</v>
      </c>
      <c r="O1951" s="14">
        <f t="shared" si="309"/>
        <v>1</v>
      </c>
      <c r="P1951" s="8">
        <f t="shared" si="310"/>
        <v>5.4200542005420054E-3</v>
      </c>
    </row>
    <row r="1952" spans="1:16" x14ac:dyDescent="0.25">
      <c r="A1952" s="10">
        <v>42676</v>
      </c>
      <c r="B1952" s="11">
        <v>186</v>
      </c>
      <c r="C1952" s="11">
        <v>187.5</v>
      </c>
      <c r="D1952" s="11">
        <v>188</v>
      </c>
      <c r="E1952" s="11">
        <v>186</v>
      </c>
      <c r="F1952" s="12">
        <v>16529619</v>
      </c>
      <c r="G1952" s="14">
        <f t="shared" si="301"/>
        <v>0.5</v>
      </c>
      <c r="H1952" s="14">
        <f t="shared" si="302"/>
        <v>1.5</v>
      </c>
      <c r="I1952" s="8">
        <f t="shared" si="303"/>
        <v>2.6666666666666666E-3</v>
      </c>
      <c r="J1952" s="8">
        <f t="shared" si="304"/>
        <v>8.0000000000000002E-3</v>
      </c>
      <c r="K1952" s="14">
        <f t="shared" si="307"/>
        <v>3.5</v>
      </c>
      <c r="L1952" s="14">
        <f t="shared" si="308"/>
        <v>-1.5</v>
      </c>
      <c r="M1952" s="8">
        <f t="shared" si="305"/>
        <v>1.8666666666666668E-2</v>
      </c>
      <c r="N1952" s="8">
        <f t="shared" si="306"/>
        <v>-8.0000000000000002E-3</v>
      </c>
      <c r="O1952" s="14">
        <f t="shared" si="309"/>
        <v>3</v>
      </c>
      <c r="P1952" s="8">
        <f t="shared" si="310"/>
        <v>1.6260162601626018E-2</v>
      </c>
    </row>
    <row r="1953" spans="1:16" x14ac:dyDescent="0.25">
      <c r="A1953" s="10">
        <v>42675</v>
      </c>
      <c r="B1953" s="11">
        <v>189</v>
      </c>
      <c r="C1953" s="11">
        <v>188.5</v>
      </c>
      <c r="D1953" s="11">
        <v>189.5</v>
      </c>
      <c r="E1953" s="11">
        <v>187.5</v>
      </c>
      <c r="F1953" s="12">
        <v>15128851</v>
      </c>
      <c r="G1953" s="14">
        <f t="shared" si="301"/>
        <v>1</v>
      </c>
      <c r="H1953" s="14">
        <f t="shared" si="302"/>
        <v>1</v>
      </c>
      <c r="I1953" s="8">
        <f t="shared" si="303"/>
        <v>5.3050397877984082E-3</v>
      </c>
      <c r="J1953" s="8">
        <f t="shared" si="304"/>
        <v>5.3050397877984082E-3</v>
      </c>
      <c r="K1953" s="14">
        <f t="shared" si="307"/>
        <v>3.5</v>
      </c>
      <c r="L1953" s="14">
        <f t="shared" si="308"/>
        <v>-1.5</v>
      </c>
      <c r="M1953" s="8">
        <f t="shared" si="305"/>
        <v>1.8567639257294429E-2</v>
      </c>
      <c r="N1953" s="8">
        <f t="shared" si="306"/>
        <v>-7.9575596816976128E-3</v>
      </c>
      <c r="O1953" s="14">
        <f t="shared" si="309"/>
        <v>2.5</v>
      </c>
      <c r="P1953" s="8">
        <f t="shared" si="310"/>
        <v>1.3440860215053764E-2</v>
      </c>
    </row>
    <row r="1954" spans="1:16" x14ac:dyDescent="0.25">
      <c r="A1954" s="10">
        <v>42674</v>
      </c>
      <c r="B1954" s="11">
        <v>188.5</v>
      </c>
      <c r="C1954" s="11">
        <v>189</v>
      </c>
      <c r="D1954" s="11">
        <v>190.5</v>
      </c>
      <c r="E1954" s="11">
        <v>186.5</v>
      </c>
      <c r="F1954" s="12">
        <v>25830651</v>
      </c>
      <c r="G1954" s="14">
        <f t="shared" si="301"/>
        <v>1.5</v>
      </c>
      <c r="H1954" s="14">
        <f t="shared" si="302"/>
        <v>2.5</v>
      </c>
      <c r="I1954" s="8">
        <f t="shared" si="303"/>
        <v>7.9365079365079361E-3</v>
      </c>
      <c r="J1954" s="8">
        <f t="shared" si="304"/>
        <v>1.3227513227513227E-2</v>
      </c>
      <c r="K1954" s="14">
        <f t="shared" si="307"/>
        <v>1.5</v>
      </c>
      <c r="L1954" s="14">
        <f t="shared" si="308"/>
        <v>2.5</v>
      </c>
      <c r="M1954" s="8">
        <f t="shared" si="305"/>
        <v>7.9365079365079361E-3</v>
      </c>
      <c r="N1954" s="8">
        <f t="shared" si="306"/>
        <v>1.3227513227513227E-2</v>
      </c>
      <c r="O1954" s="14">
        <f t="shared" si="309"/>
        <v>0</v>
      </c>
      <c r="P1954" s="8">
        <f t="shared" si="310"/>
        <v>0</v>
      </c>
    </row>
    <row r="1955" spans="1:16" x14ac:dyDescent="0.25">
      <c r="A1955" s="10">
        <v>42671</v>
      </c>
      <c r="B1955" s="11">
        <v>189.5</v>
      </c>
      <c r="C1955" s="11">
        <v>189.5</v>
      </c>
      <c r="D1955" s="11">
        <v>190</v>
      </c>
      <c r="E1955" s="11">
        <v>188.5</v>
      </c>
      <c r="F1955" s="12">
        <v>33106885</v>
      </c>
      <c r="G1955" s="14">
        <f t="shared" si="301"/>
        <v>0.5</v>
      </c>
      <c r="H1955" s="14">
        <f t="shared" si="302"/>
        <v>1</v>
      </c>
      <c r="I1955" s="8">
        <f t="shared" si="303"/>
        <v>2.6385224274406332E-3</v>
      </c>
      <c r="J1955" s="8">
        <f t="shared" si="304"/>
        <v>5.2770448548812663E-3</v>
      </c>
      <c r="K1955" s="14">
        <f t="shared" si="307"/>
        <v>1.5</v>
      </c>
      <c r="L1955" s="14">
        <f t="shared" si="308"/>
        <v>0</v>
      </c>
      <c r="M1955" s="8">
        <f t="shared" si="305"/>
        <v>7.9155672823219003E-3</v>
      </c>
      <c r="N1955" s="8">
        <f t="shared" si="306"/>
        <v>0</v>
      </c>
      <c r="O1955" s="14">
        <f t="shared" si="309"/>
        <v>1</v>
      </c>
      <c r="P1955" s="8">
        <f t="shared" si="310"/>
        <v>5.3050397877984082E-3</v>
      </c>
    </row>
    <row r="1956" spans="1:16" x14ac:dyDescent="0.25">
      <c r="A1956" s="10">
        <v>42670</v>
      </c>
      <c r="B1956" s="11">
        <v>188.5</v>
      </c>
      <c r="C1956" s="11">
        <v>191.5</v>
      </c>
      <c r="D1956" s="11">
        <v>191.5</v>
      </c>
      <c r="E1956" s="11">
        <v>188.5</v>
      </c>
      <c r="F1956" s="12">
        <v>26883192</v>
      </c>
      <c r="G1956" s="14">
        <f t="shared" si="301"/>
        <v>0</v>
      </c>
      <c r="H1956" s="14">
        <f t="shared" si="302"/>
        <v>3</v>
      </c>
      <c r="I1956" s="8">
        <f t="shared" si="303"/>
        <v>0</v>
      </c>
      <c r="J1956" s="8">
        <f t="shared" si="304"/>
        <v>1.5665796344647518E-2</v>
      </c>
      <c r="K1956" s="14">
        <f t="shared" si="307"/>
        <v>2</v>
      </c>
      <c r="L1956" s="14">
        <f t="shared" si="308"/>
        <v>1</v>
      </c>
      <c r="M1956" s="8">
        <f t="shared" si="305"/>
        <v>1.0443864229765013E-2</v>
      </c>
      <c r="N1956" s="8">
        <f t="shared" si="306"/>
        <v>5.2219321148825066E-3</v>
      </c>
      <c r="O1956" s="14">
        <f t="shared" si="309"/>
        <v>2</v>
      </c>
      <c r="P1956" s="8">
        <f t="shared" si="310"/>
        <v>1.0554089709762533E-2</v>
      </c>
    </row>
    <row r="1957" spans="1:16" x14ac:dyDescent="0.25">
      <c r="A1957" s="10">
        <v>42669</v>
      </c>
      <c r="B1957" s="11">
        <v>191.5</v>
      </c>
      <c r="C1957" s="11">
        <v>190.5</v>
      </c>
      <c r="D1957" s="11">
        <v>192.5</v>
      </c>
      <c r="E1957" s="11">
        <v>190.5</v>
      </c>
      <c r="F1957" s="12">
        <v>24885036</v>
      </c>
      <c r="G1957" s="14">
        <f t="shared" si="301"/>
        <v>2</v>
      </c>
      <c r="H1957" s="14">
        <f t="shared" si="302"/>
        <v>0</v>
      </c>
      <c r="I1957" s="8">
        <f t="shared" si="303"/>
        <v>1.0498687664041995E-2</v>
      </c>
      <c r="J1957" s="8">
        <f t="shared" si="304"/>
        <v>0</v>
      </c>
      <c r="K1957" s="14">
        <f t="shared" si="307"/>
        <v>4</v>
      </c>
      <c r="L1957" s="14">
        <f t="shared" si="308"/>
        <v>-2</v>
      </c>
      <c r="M1957" s="8">
        <f t="shared" si="305"/>
        <v>2.0997375328083989E-2</v>
      </c>
      <c r="N1957" s="8">
        <f t="shared" si="306"/>
        <v>-1.0498687664041995E-2</v>
      </c>
      <c r="O1957" s="14">
        <f t="shared" si="309"/>
        <v>2</v>
      </c>
      <c r="P1957" s="8">
        <f t="shared" si="310"/>
        <v>1.0610079575596816E-2</v>
      </c>
    </row>
    <row r="1958" spans="1:16" x14ac:dyDescent="0.25">
      <c r="A1958" s="10">
        <v>42668</v>
      </c>
      <c r="B1958" s="11">
        <v>193</v>
      </c>
      <c r="C1958" s="11">
        <v>192</v>
      </c>
      <c r="D1958" s="11">
        <v>193</v>
      </c>
      <c r="E1958" s="11">
        <v>191</v>
      </c>
      <c r="F1958" s="12">
        <v>19145940</v>
      </c>
      <c r="G1958" s="14">
        <f t="shared" si="301"/>
        <v>1</v>
      </c>
      <c r="H1958" s="14">
        <f t="shared" si="302"/>
        <v>1</v>
      </c>
      <c r="I1958" s="8">
        <f t="shared" si="303"/>
        <v>5.208333333333333E-3</v>
      </c>
      <c r="J1958" s="8">
        <f t="shared" si="304"/>
        <v>5.208333333333333E-3</v>
      </c>
      <c r="K1958" s="14">
        <f t="shared" si="307"/>
        <v>1.5</v>
      </c>
      <c r="L1958" s="14">
        <f t="shared" si="308"/>
        <v>0.5</v>
      </c>
      <c r="M1958" s="8">
        <f t="shared" si="305"/>
        <v>7.8125E-3</v>
      </c>
      <c r="N1958" s="8">
        <f t="shared" si="306"/>
        <v>2.6041666666666665E-3</v>
      </c>
      <c r="O1958" s="14">
        <f t="shared" si="309"/>
        <v>0.5</v>
      </c>
      <c r="P1958" s="8">
        <f t="shared" si="310"/>
        <v>2.6109660574412533E-3</v>
      </c>
    </row>
    <row r="1959" spans="1:16" x14ac:dyDescent="0.25">
      <c r="A1959" s="10">
        <v>42667</v>
      </c>
      <c r="B1959" s="11">
        <v>191</v>
      </c>
      <c r="C1959" s="11">
        <v>191</v>
      </c>
      <c r="D1959" s="11">
        <v>191</v>
      </c>
      <c r="E1959" s="11">
        <v>189.5</v>
      </c>
      <c r="F1959" s="12">
        <v>14381349</v>
      </c>
      <c r="G1959" s="14">
        <f t="shared" si="301"/>
        <v>0</v>
      </c>
      <c r="H1959" s="14">
        <f t="shared" si="302"/>
        <v>1.5</v>
      </c>
      <c r="I1959" s="8">
        <f t="shared" si="303"/>
        <v>0</v>
      </c>
      <c r="J1959" s="8">
        <f t="shared" si="304"/>
        <v>7.8534031413612562E-3</v>
      </c>
      <c r="K1959" s="14">
        <f t="shared" si="307"/>
        <v>-2</v>
      </c>
      <c r="L1959" s="14">
        <f t="shared" si="308"/>
        <v>3.5</v>
      </c>
      <c r="M1959" s="8">
        <f t="shared" si="305"/>
        <v>-1.0471204188481676E-2</v>
      </c>
      <c r="N1959" s="8">
        <f t="shared" si="306"/>
        <v>1.832460732984293E-2</v>
      </c>
      <c r="O1959" s="14">
        <f t="shared" si="309"/>
        <v>-2</v>
      </c>
      <c r="P1959" s="8">
        <f t="shared" si="310"/>
        <v>-1.0362694300518135E-2</v>
      </c>
    </row>
    <row r="1960" spans="1:16" x14ac:dyDescent="0.25">
      <c r="A1960" s="10">
        <v>42664</v>
      </c>
      <c r="B1960" s="11">
        <v>188.5</v>
      </c>
      <c r="C1960" s="11">
        <v>191</v>
      </c>
      <c r="D1960" s="11">
        <v>192</v>
      </c>
      <c r="E1960" s="11">
        <v>188.5</v>
      </c>
      <c r="F1960" s="12">
        <v>22316844</v>
      </c>
      <c r="G1960" s="14">
        <f t="shared" si="301"/>
        <v>1</v>
      </c>
      <c r="H1960" s="14">
        <f t="shared" si="302"/>
        <v>2.5</v>
      </c>
      <c r="I1960" s="8">
        <f t="shared" si="303"/>
        <v>5.235602094240838E-3</v>
      </c>
      <c r="J1960" s="8">
        <f t="shared" si="304"/>
        <v>1.3089005235602094E-2</v>
      </c>
      <c r="K1960" s="14">
        <f t="shared" si="307"/>
        <v>1</v>
      </c>
      <c r="L1960" s="14">
        <f t="shared" si="308"/>
        <v>2.5</v>
      </c>
      <c r="M1960" s="8">
        <f t="shared" si="305"/>
        <v>5.235602094240838E-3</v>
      </c>
      <c r="N1960" s="8">
        <f t="shared" si="306"/>
        <v>1.3089005235602094E-2</v>
      </c>
      <c r="O1960" s="14">
        <f t="shared" si="309"/>
        <v>0</v>
      </c>
      <c r="P1960" s="8">
        <f t="shared" si="310"/>
        <v>0</v>
      </c>
    </row>
    <row r="1961" spans="1:16" x14ac:dyDescent="0.25">
      <c r="A1961" s="10">
        <v>42663</v>
      </c>
      <c r="B1961" s="11">
        <v>190.5</v>
      </c>
      <c r="C1961" s="11">
        <v>189.5</v>
      </c>
      <c r="D1961" s="11">
        <v>190.5</v>
      </c>
      <c r="E1961" s="11">
        <v>189</v>
      </c>
      <c r="F1961" s="12">
        <v>15736203</v>
      </c>
      <c r="G1961" s="14">
        <f t="shared" si="301"/>
        <v>1</v>
      </c>
      <c r="H1961" s="14">
        <f t="shared" si="302"/>
        <v>0.5</v>
      </c>
      <c r="I1961" s="8">
        <f t="shared" si="303"/>
        <v>5.2770448548812663E-3</v>
      </c>
      <c r="J1961" s="8">
        <f t="shared" si="304"/>
        <v>2.6385224274406332E-3</v>
      </c>
      <c r="K1961" s="14">
        <f t="shared" si="307"/>
        <v>2</v>
      </c>
      <c r="L1961" s="14">
        <f t="shared" si="308"/>
        <v>-0.5</v>
      </c>
      <c r="M1961" s="8">
        <f t="shared" si="305"/>
        <v>1.0554089709762533E-2</v>
      </c>
      <c r="N1961" s="8">
        <f t="shared" si="306"/>
        <v>-2.6385224274406332E-3</v>
      </c>
      <c r="O1961" s="14">
        <f t="shared" si="309"/>
        <v>1</v>
      </c>
      <c r="P1961" s="8">
        <f t="shared" si="310"/>
        <v>5.3050397877984082E-3</v>
      </c>
    </row>
    <row r="1962" spans="1:16" x14ac:dyDescent="0.25">
      <c r="A1962" s="10">
        <v>42662</v>
      </c>
      <c r="B1962" s="11">
        <v>189.5</v>
      </c>
      <c r="C1962" s="11">
        <v>187.5</v>
      </c>
      <c r="D1962" s="11">
        <v>189.5</v>
      </c>
      <c r="E1962" s="11">
        <v>187.5</v>
      </c>
      <c r="F1962" s="12">
        <v>38143867</v>
      </c>
      <c r="G1962" s="14">
        <f t="shared" si="301"/>
        <v>2</v>
      </c>
      <c r="H1962" s="14">
        <f t="shared" si="302"/>
        <v>0</v>
      </c>
      <c r="I1962" s="8">
        <f t="shared" si="303"/>
        <v>1.0666666666666666E-2</v>
      </c>
      <c r="J1962" s="8">
        <f t="shared" si="304"/>
        <v>0</v>
      </c>
      <c r="K1962" s="14">
        <f t="shared" si="307"/>
        <v>-1</v>
      </c>
      <c r="L1962" s="14">
        <f t="shared" si="308"/>
        <v>3</v>
      </c>
      <c r="M1962" s="8">
        <f t="shared" si="305"/>
        <v>-5.3333333333333332E-3</v>
      </c>
      <c r="N1962" s="8">
        <f t="shared" si="306"/>
        <v>1.6E-2</v>
      </c>
      <c r="O1962" s="14">
        <f t="shared" si="309"/>
        <v>-3</v>
      </c>
      <c r="P1962" s="8">
        <f t="shared" si="310"/>
        <v>-1.5748031496062992E-2</v>
      </c>
    </row>
    <row r="1963" spans="1:16" x14ac:dyDescent="0.25">
      <c r="A1963" s="10">
        <v>42661</v>
      </c>
      <c r="B1963" s="11">
        <v>187</v>
      </c>
      <c r="C1963" s="11">
        <v>186.5</v>
      </c>
      <c r="D1963" s="11">
        <v>187</v>
      </c>
      <c r="E1963" s="11">
        <v>185.5</v>
      </c>
      <c r="F1963" s="12">
        <v>40651809</v>
      </c>
      <c r="G1963" s="14">
        <f t="shared" si="301"/>
        <v>0.5</v>
      </c>
      <c r="H1963" s="14">
        <f t="shared" si="302"/>
        <v>1</v>
      </c>
      <c r="I1963" s="8">
        <f t="shared" si="303"/>
        <v>2.6809651474530832E-3</v>
      </c>
      <c r="J1963" s="8">
        <f t="shared" si="304"/>
        <v>5.3619302949061663E-3</v>
      </c>
      <c r="K1963" s="14">
        <f t="shared" si="307"/>
        <v>-2.5</v>
      </c>
      <c r="L1963" s="14">
        <f t="shared" si="308"/>
        <v>4</v>
      </c>
      <c r="M1963" s="8">
        <f t="shared" si="305"/>
        <v>-1.3404825737265416E-2</v>
      </c>
      <c r="N1963" s="8">
        <f t="shared" si="306"/>
        <v>2.1447721179624665E-2</v>
      </c>
      <c r="O1963" s="14">
        <f t="shared" si="309"/>
        <v>-3</v>
      </c>
      <c r="P1963" s="8">
        <f t="shared" si="310"/>
        <v>-1.5831134564643801E-2</v>
      </c>
    </row>
    <row r="1964" spans="1:16" x14ac:dyDescent="0.25">
      <c r="A1964" s="10">
        <v>42660</v>
      </c>
      <c r="B1964" s="11">
        <v>186.5</v>
      </c>
      <c r="C1964" s="11">
        <v>186.5</v>
      </c>
      <c r="D1964" s="11">
        <v>187.5</v>
      </c>
      <c r="E1964" s="11">
        <v>185</v>
      </c>
      <c r="F1964" s="12">
        <v>37878270</v>
      </c>
      <c r="G1964" s="14">
        <f t="shared" si="301"/>
        <v>1</v>
      </c>
      <c r="H1964" s="14">
        <f t="shared" si="302"/>
        <v>1.5</v>
      </c>
      <c r="I1964" s="8">
        <f t="shared" si="303"/>
        <v>5.3619302949061663E-3</v>
      </c>
      <c r="J1964" s="8">
        <f t="shared" si="304"/>
        <v>8.0428954423592495E-3</v>
      </c>
      <c r="K1964" s="14">
        <f t="shared" si="307"/>
        <v>0.5</v>
      </c>
      <c r="L1964" s="14">
        <f t="shared" si="308"/>
        <v>2</v>
      </c>
      <c r="M1964" s="8">
        <f t="shared" si="305"/>
        <v>2.6809651474530832E-3</v>
      </c>
      <c r="N1964" s="8">
        <f t="shared" si="306"/>
        <v>1.0723860589812333E-2</v>
      </c>
      <c r="O1964" s="14">
        <f t="shared" si="309"/>
        <v>-0.5</v>
      </c>
      <c r="P1964" s="8">
        <f t="shared" si="310"/>
        <v>-2.6737967914438501E-3</v>
      </c>
    </row>
    <row r="1965" spans="1:16" x14ac:dyDescent="0.25">
      <c r="A1965" s="10">
        <v>42657</v>
      </c>
      <c r="B1965" s="11">
        <v>187.5</v>
      </c>
      <c r="C1965" s="11">
        <v>187</v>
      </c>
      <c r="D1965" s="11">
        <v>189</v>
      </c>
      <c r="E1965" s="11">
        <v>186.5</v>
      </c>
      <c r="F1965" s="12">
        <v>34340209</v>
      </c>
      <c r="G1965" s="14">
        <f t="shared" si="301"/>
        <v>2</v>
      </c>
      <c r="H1965" s="14">
        <f t="shared" si="302"/>
        <v>0.5</v>
      </c>
      <c r="I1965" s="8">
        <f t="shared" si="303"/>
        <v>1.06951871657754E-2</v>
      </c>
      <c r="J1965" s="8">
        <f t="shared" si="304"/>
        <v>2.6737967914438501E-3</v>
      </c>
      <c r="K1965" s="14">
        <f t="shared" si="307"/>
        <v>2.5</v>
      </c>
      <c r="L1965" s="14">
        <f t="shared" si="308"/>
        <v>0</v>
      </c>
      <c r="M1965" s="8">
        <f t="shared" si="305"/>
        <v>1.3368983957219251E-2</v>
      </c>
      <c r="N1965" s="8">
        <f t="shared" si="306"/>
        <v>0</v>
      </c>
      <c r="O1965" s="14">
        <f t="shared" si="309"/>
        <v>0.5</v>
      </c>
      <c r="P1965" s="8">
        <f t="shared" si="310"/>
        <v>2.6809651474530832E-3</v>
      </c>
    </row>
    <row r="1966" spans="1:16" x14ac:dyDescent="0.25">
      <c r="A1966" s="10">
        <v>42656</v>
      </c>
      <c r="B1966" s="11">
        <v>188.5</v>
      </c>
      <c r="C1966" s="11">
        <v>190.5</v>
      </c>
      <c r="D1966" s="11">
        <v>191</v>
      </c>
      <c r="E1966" s="11">
        <v>187</v>
      </c>
      <c r="F1966" s="12">
        <v>40728212</v>
      </c>
      <c r="G1966" s="14">
        <f t="shared" si="301"/>
        <v>0.5</v>
      </c>
      <c r="H1966" s="14">
        <f t="shared" si="302"/>
        <v>3.5</v>
      </c>
      <c r="I1966" s="8">
        <f t="shared" si="303"/>
        <v>2.6246719160104987E-3</v>
      </c>
      <c r="J1966" s="8">
        <f t="shared" si="304"/>
        <v>1.8372703412073491E-2</v>
      </c>
      <c r="K1966" s="14">
        <f t="shared" si="307"/>
        <v>3.5</v>
      </c>
      <c r="L1966" s="14">
        <f t="shared" si="308"/>
        <v>0.5</v>
      </c>
      <c r="M1966" s="8">
        <f t="shared" si="305"/>
        <v>1.8372703412073491E-2</v>
      </c>
      <c r="N1966" s="8">
        <f t="shared" si="306"/>
        <v>2.6246719160104987E-3</v>
      </c>
      <c r="O1966" s="14">
        <f t="shared" si="309"/>
        <v>3</v>
      </c>
      <c r="P1966" s="8">
        <f t="shared" si="310"/>
        <v>1.6E-2</v>
      </c>
    </row>
    <row r="1967" spans="1:16" x14ac:dyDescent="0.25">
      <c r="A1967" s="10">
        <v>42655</v>
      </c>
      <c r="B1967" s="11">
        <v>189.5</v>
      </c>
      <c r="C1967" s="11">
        <v>186.5</v>
      </c>
      <c r="D1967" s="11">
        <v>190</v>
      </c>
      <c r="E1967" s="11">
        <v>186</v>
      </c>
      <c r="F1967" s="12">
        <v>24592212</v>
      </c>
      <c r="G1967" s="14">
        <f t="shared" si="301"/>
        <v>3.5</v>
      </c>
      <c r="H1967" s="14">
        <f t="shared" si="302"/>
        <v>0.5</v>
      </c>
      <c r="I1967" s="8">
        <f t="shared" si="303"/>
        <v>1.876675603217158E-2</v>
      </c>
      <c r="J1967" s="8">
        <f t="shared" si="304"/>
        <v>2.6809651474530832E-3</v>
      </c>
      <c r="K1967" s="14">
        <f t="shared" si="307"/>
        <v>1.5</v>
      </c>
      <c r="L1967" s="14">
        <f t="shared" si="308"/>
        <v>2.5</v>
      </c>
      <c r="M1967" s="8">
        <f t="shared" si="305"/>
        <v>8.0428954423592495E-3</v>
      </c>
      <c r="N1967" s="8">
        <f t="shared" si="306"/>
        <v>1.3404825737265416E-2</v>
      </c>
      <c r="O1967" s="14">
        <f t="shared" si="309"/>
        <v>-2</v>
      </c>
      <c r="P1967" s="8">
        <f t="shared" si="310"/>
        <v>-1.0610079575596816E-2</v>
      </c>
    </row>
    <row r="1968" spans="1:16" x14ac:dyDescent="0.25">
      <c r="A1968" s="10">
        <v>42654</v>
      </c>
      <c r="B1968" s="11">
        <v>187.5</v>
      </c>
      <c r="C1968" s="11">
        <v>191</v>
      </c>
      <c r="D1968" s="11">
        <v>191</v>
      </c>
      <c r="E1968" s="11">
        <v>186</v>
      </c>
      <c r="F1968" s="12">
        <v>31107793</v>
      </c>
      <c r="G1968" s="14">
        <f t="shared" si="301"/>
        <v>0</v>
      </c>
      <c r="H1968" s="14">
        <f t="shared" si="302"/>
        <v>5</v>
      </c>
      <c r="I1968" s="8">
        <f t="shared" si="303"/>
        <v>0</v>
      </c>
      <c r="J1968" s="8">
        <f t="shared" si="304"/>
        <v>2.6178010471204188E-2</v>
      </c>
      <c r="K1968" s="14">
        <f t="shared" si="307"/>
        <v>1.5</v>
      </c>
      <c r="L1968" s="14">
        <f t="shared" si="308"/>
        <v>3.5</v>
      </c>
      <c r="M1968" s="8">
        <f t="shared" si="305"/>
        <v>7.8534031413612562E-3</v>
      </c>
      <c r="N1968" s="8">
        <f t="shared" si="306"/>
        <v>1.832460732984293E-2</v>
      </c>
      <c r="O1968" s="14">
        <f t="shared" si="309"/>
        <v>1.5</v>
      </c>
      <c r="P1968" s="8">
        <f t="shared" si="310"/>
        <v>7.9155672823219003E-3</v>
      </c>
    </row>
    <row r="1969" spans="1:16" x14ac:dyDescent="0.25">
      <c r="A1969" s="10">
        <v>42650</v>
      </c>
      <c r="B1969" s="11">
        <v>188</v>
      </c>
      <c r="C1969" s="11">
        <v>188</v>
      </c>
      <c r="D1969" s="11">
        <v>188</v>
      </c>
      <c r="E1969" s="11">
        <v>186</v>
      </c>
      <c r="F1969" s="12">
        <v>15870415</v>
      </c>
      <c r="G1969" s="14">
        <f t="shared" si="301"/>
        <v>0</v>
      </c>
      <c r="H1969" s="14">
        <f t="shared" si="302"/>
        <v>2</v>
      </c>
      <c r="I1969" s="8">
        <f t="shared" si="303"/>
        <v>0</v>
      </c>
      <c r="J1969" s="8">
        <f t="shared" si="304"/>
        <v>1.0638297872340425E-2</v>
      </c>
      <c r="K1969" s="14">
        <f t="shared" si="307"/>
        <v>0.5</v>
      </c>
      <c r="L1969" s="14">
        <f t="shared" si="308"/>
        <v>1.5</v>
      </c>
      <c r="M1969" s="8">
        <f t="shared" si="305"/>
        <v>2.6595744680851063E-3</v>
      </c>
      <c r="N1969" s="8">
        <f t="shared" si="306"/>
        <v>7.9787234042553185E-3</v>
      </c>
      <c r="O1969" s="14">
        <f t="shared" si="309"/>
        <v>0.5</v>
      </c>
      <c r="P1969" s="8">
        <f t="shared" si="310"/>
        <v>2.6666666666666666E-3</v>
      </c>
    </row>
    <row r="1970" spans="1:16" x14ac:dyDescent="0.25">
      <c r="A1970" s="10">
        <v>42649</v>
      </c>
      <c r="B1970" s="11">
        <v>187.5</v>
      </c>
      <c r="C1970" s="11">
        <v>185</v>
      </c>
      <c r="D1970" s="11">
        <v>187.5</v>
      </c>
      <c r="E1970" s="11">
        <v>185</v>
      </c>
      <c r="F1970" s="12">
        <v>15715729</v>
      </c>
      <c r="G1970" s="14">
        <f t="shared" si="301"/>
        <v>2.5</v>
      </c>
      <c r="H1970" s="14">
        <f t="shared" si="302"/>
        <v>0</v>
      </c>
      <c r="I1970" s="8">
        <f t="shared" si="303"/>
        <v>1.3513513513513514E-2</v>
      </c>
      <c r="J1970" s="8">
        <f t="shared" si="304"/>
        <v>0</v>
      </c>
      <c r="K1970" s="14">
        <f t="shared" si="307"/>
        <v>-0.5</v>
      </c>
      <c r="L1970" s="14">
        <f t="shared" si="308"/>
        <v>3</v>
      </c>
      <c r="M1970" s="8">
        <f t="shared" si="305"/>
        <v>-2.7027027027027029E-3</v>
      </c>
      <c r="N1970" s="8">
        <f t="shared" si="306"/>
        <v>1.6216216216216217E-2</v>
      </c>
      <c r="O1970" s="14">
        <f t="shared" si="309"/>
        <v>-3</v>
      </c>
      <c r="P1970" s="8">
        <f t="shared" si="310"/>
        <v>-1.5957446808510637E-2</v>
      </c>
    </row>
    <row r="1971" spans="1:16" x14ac:dyDescent="0.25">
      <c r="A1971" s="10">
        <v>42648</v>
      </c>
      <c r="B1971" s="11">
        <v>186</v>
      </c>
      <c r="C1971" s="11">
        <v>186</v>
      </c>
      <c r="D1971" s="11">
        <v>186</v>
      </c>
      <c r="E1971" s="11">
        <v>184.5</v>
      </c>
      <c r="F1971" s="12">
        <v>19144379</v>
      </c>
      <c r="G1971" s="14">
        <f t="shared" si="301"/>
        <v>0</v>
      </c>
      <c r="H1971" s="14">
        <f t="shared" si="302"/>
        <v>1.5</v>
      </c>
      <c r="I1971" s="8">
        <f t="shared" si="303"/>
        <v>0</v>
      </c>
      <c r="J1971" s="8">
        <f t="shared" si="304"/>
        <v>8.0645161290322578E-3</v>
      </c>
      <c r="K1971" s="14">
        <f t="shared" si="307"/>
        <v>-1.5</v>
      </c>
      <c r="L1971" s="14">
        <f t="shared" si="308"/>
        <v>3</v>
      </c>
      <c r="M1971" s="8">
        <f t="shared" si="305"/>
        <v>-8.0645161290322578E-3</v>
      </c>
      <c r="N1971" s="8">
        <f t="shared" si="306"/>
        <v>1.6129032258064516E-2</v>
      </c>
      <c r="O1971" s="14">
        <f t="shared" si="309"/>
        <v>-1.5</v>
      </c>
      <c r="P1971" s="8">
        <f t="shared" si="310"/>
        <v>-8.0000000000000002E-3</v>
      </c>
    </row>
    <row r="1972" spans="1:16" x14ac:dyDescent="0.25">
      <c r="A1972" s="10">
        <v>42647</v>
      </c>
      <c r="B1972" s="11">
        <v>187</v>
      </c>
      <c r="C1972" s="11">
        <v>185</v>
      </c>
      <c r="D1972" s="11">
        <v>187</v>
      </c>
      <c r="E1972" s="11">
        <v>185</v>
      </c>
      <c r="F1972" s="12">
        <v>17139682</v>
      </c>
      <c r="G1972" s="14">
        <f t="shared" si="301"/>
        <v>2</v>
      </c>
      <c r="H1972" s="14">
        <f t="shared" si="302"/>
        <v>0</v>
      </c>
      <c r="I1972" s="8">
        <f t="shared" si="303"/>
        <v>1.0810810810810811E-2</v>
      </c>
      <c r="J1972" s="8">
        <f t="shared" si="304"/>
        <v>0</v>
      </c>
      <c r="K1972" s="14">
        <f t="shared" si="307"/>
        <v>1</v>
      </c>
      <c r="L1972" s="14">
        <f t="shared" si="308"/>
        <v>1</v>
      </c>
      <c r="M1972" s="8">
        <f t="shared" si="305"/>
        <v>5.4054054054054057E-3</v>
      </c>
      <c r="N1972" s="8">
        <f t="shared" si="306"/>
        <v>5.4054054054054057E-3</v>
      </c>
      <c r="O1972" s="14">
        <f t="shared" si="309"/>
        <v>-1</v>
      </c>
      <c r="P1972" s="8">
        <f t="shared" si="310"/>
        <v>-5.3763440860215058E-3</v>
      </c>
    </row>
    <row r="1973" spans="1:16" x14ac:dyDescent="0.25">
      <c r="A1973" s="10">
        <v>42646</v>
      </c>
      <c r="B1973" s="11">
        <v>186</v>
      </c>
      <c r="C1973" s="11">
        <v>186</v>
      </c>
      <c r="D1973" s="11">
        <v>186.5</v>
      </c>
      <c r="E1973" s="11">
        <v>184.5</v>
      </c>
      <c r="F1973" s="12">
        <v>18987856</v>
      </c>
      <c r="G1973" s="14">
        <f t="shared" si="301"/>
        <v>0.5</v>
      </c>
      <c r="H1973" s="14">
        <f t="shared" si="302"/>
        <v>1.5</v>
      </c>
      <c r="I1973" s="8">
        <f t="shared" si="303"/>
        <v>2.6881720430107529E-3</v>
      </c>
      <c r="J1973" s="8">
        <f t="shared" si="304"/>
        <v>8.0645161290322578E-3</v>
      </c>
      <c r="K1973" s="14">
        <f t="shared" si="307"/>
        <v>-0.5</v>
      </c>
      <c r="L1973" s="14">
        <f t="shared" si="308"/>
        <v>2.5</v>
      </c>
      <c r="M1973" s="8">
        <f t="shared" si="305"/>
        <v>-2.6881720430107529E-3</v>
      </c>
      <c r="N1973" s="8">
        <f t="shared" si="306"/>
        <v>1.3440860215053764E-2</v>
      </c>
      <c r="O1973" s="14">
        <f t="shared" si="309"/>
        <v>-1</v>
      </c>
      <c r="P1973" s="8">
        <f t="shared" si="310"/>
        <v>-5.3475935828877002E-3</v>
      </c>
    </row>
    <row r="1974" spans="1:16" x14ac:dyDescent="0.25">
      <c r="A1974" s="10">
        <v>42643</v>
      </c>
      <c r="B1974" s="11">
        <v>182.5</v>
      </c>
      <c r="C1974" s="11">
        <v>185.5</v>
      </c>
      <c r="D1974" s="11">
        <v>186.5</v>
      </c>
      <c r="E1974" s="11">
        <v>182.5</v>
      </c>
      <c r="F1974" s="12">
        <v>45163412</v>
      </c>
      <c r="G1974" s="14">
        <f t="shared" si="301"/>
        <v>1</v>
      </c>
      <c r="H1974" s="14">
        <f t="shared" si="302"/>
        <v>3</v>
      </c>
      <c r="I1974" s="8">
        <f t="shared" si="303"/>
        <v>5.3908355795148251E-3</v>
      </c>
      <c r="J1974" s="8">
        <f t="shared" si="304"/>
        <v>1.6172506738544475E-2</v>
      </c>
      <c r="K1974" s="14">
        <f t="shared" si="307"/>
        <v>0.5</v>
      </c>
      <c r="L1974" s="14">
        <f t="shared" si="308"/>
        <v>3.5</v>
      </c>
      <c r="M1974" s="8">
        <f t="shared" si="305"/>
        <v>2.6954177897574125E-3</v>
      </c>
      <c r="N1974" s="8">
        <f t="shared" si="306"/>
        <v>1.8867924528301886E-2</v>
      </c>
      <c r="O1974" s="14">
        <f t="shared" si="309"/>
        <v>-0.5</v>
      </c>
      <c r="P1974" s="8">
        <f t="shared" si="310"/>
        <v>-2.6881720430107529E-3</v>
      </c>
    </row>
    <row r="1975" spans="1:16" x14ac:dyDescent="0.25">
      <c r="A1975" s="10">
        <v>42642</v>
      </c>
      <c r="B1975" s="11">
        <v>185.5</v>
      </c>
      <c r="C1975" s="11">
        <v>185.5</v>
      </c>
      <c r="D1975" s="11">
        <v>187.5</v>
      </c>
      <c r="E1975" s="11">
        <v>185.5</v>
      </c>
      <c r="F1975" s="12">
        <v>57778769</v>
      </c>
      <c r="G1975" s="14">
        <f t="shared" si="301"/>
        <v>2</v>
      </c>
      <c r="H1975" s="14">
        <f t="shared" si="302"/>
        <v>0</v>
      </c>
      <c r="I1975" s="8">
        <f t="shared" si="303"/>
        <v>1.078167115902965E-2</v>
      </c>
      <c r="J1975" s="8">
        <f t="shared" si="304"/>
        <v>0</v>
      </c>
      <c r="K1975" s="14">
        <f t="shared" si="307"/>
        <v>5</v>
      </c>
      <c r="L1975" s="14">
        <f t="shared" si="308"/>
        <v>-3</v>
      </c>
      <c r="M1975" s="8">
        <f t="shared" si="305"/>
        <v>2.6954177897574125E-2</v>
      </c>
      <c r="N1975" s="8">
        <f t="shared" si="306"/>
        <v>-1.6172506738544475E-2</v>
      </c>
      <c r="O1975" s="14">
        <f t="shared" si="309"/>
        <v>3</v>
      </c>
      <c r="P1975" s="8">
        <f t="shared" si="310"/>
        <v>1.643835616438356E-2</v>
      </c>
    </row>
    <row r="1976" spans="1:16" x14ac:dyDescent="0.25">
      <c r="A1976" s="10">
        <v>42639</v>
      </c>
      <c r="B1976" s="11">
        <v>183</v>
      </c>
      <c r="C1976" s="11">
        <v>183.5</v>
      </c>
      <c r="D1976" s="11">
        <v>185</v>
      </c>
      <c r="E1976" s="11">
        <v>183</v>
      </c>
      <c r="F1976" s="12">
        <v>25218996</v>
      </c>
      <c r="G1976" s="14">
        <f t="shared" si="301"/>
        <v>1.5</v>
      </c>
      <c r="H1976" s="14">
        <f t="shared" si="302"/>
        <v>0.5</v>
      </c>
      <c r="I1976" s="8">
        <f t="shared" si="303"/>
        <v>8.1743869209809257E-3</v>
      </c>
      <c r="J1976" s="8">
        <f t="shared" si="304"/>
        <v>2.7247956403269754E-3</v>
      </c>
      <c r="K1976" s="14">
        <f t="shared" si="307"/>
        <v>-0.5</v>
      </c>
      <c r="L1976" s="14">
        <f t="shared" si="308"/>
        <v>2.5</v>
      </c>
      <c r="M1976" s="8">
        <f t="shared" si="305"/>
        <v>-2.7247956403269754E-3</v>
      </c>
      <c r="N1976" s="8">
        <f t="shared" si="306"/>
        <v>1.3623978201634877E-2</v>
      </c>
      <c r="O1976" s="14">
        <f t="shared" si="309"/>
        <v>-2</v>
      </c>
      <c r="P1976" s="8">
        <f t="shared" si="310"/>
        <v>-1.078167115902965E-2</v>
      </c>
    </row>
    <row r="1977" spans="1:16" x14ac:dyDescent="0.25">
      <c r="A1977" s="10">
        <v>42636</v>
      </c>
      <c r="B1977" s="11">
        <v>187.5</v>
      </c>
      <c r="C1977" s="11">
        <v>185</v>
      </c>
      <c r="D1977" s="11">
        <v>187.5</v>
      </c>
      <c r="E1977" s="11">
        <v>184.5</v>
      </c>
      <c r="F1977" s="12">
        <v>23141189</v>
      </c>
      <c r="G1977" s="14">
        <f t="shared" si="301"/>
        <v>2.5</v>
      </c>
      <c r="H1977" s="14">
        <f t="shared" si="302"/>
        <v>0.5</v>
      </c>
      <c r="I1977" s="8">
        <f t="shared" si="303"/>
        <v>1.3513513513513514E-2</v>
      </c>
      <c r="J1977" s="8">
        <f t="shared" si="304"/>
        <v>2.7027027027027029E-3</v>
      </c>
      <c r="K1977" s="14">
        <f t="shared" si="307"/>
        <v>4.5</v>
      </c>
      <c r="L1977" s="14">
        <f t="shared" si="308"/>
        <v>-1.5</v>
      </c>
      <c r="M1977" s="8">
        <f t="shared" si="305"/>
        <v>2.4324324324324326E-2</v>
      </c>
      <c r="N1977" s="8">
        <f t="shared" si="306"/>
        <v>-8.1081081081081086E-3</v>
      </c>
      <c r="O1977" s="14">
        <f t="shared" si="309"/>
        <v>2</v>
      </c>
      <c r="P1977" s="8">
        <f t="shared" si="310"/>
        <v>1.092896174863388E-2</v>
      </c>
    </row>
    <row r="1978" spans="1:16" x14ac:dyDescent="0.25">
      <c r="A1978" s="10">
        <v>42635</v>
      </c>
      <c r="B1978" s="11">
        <v>185.5</v>
      </c>
      <c r="C1978" s="11">
        <v>185</v>
      </c>
      <c r="D1978" s="11">
        <v>185.5</v>
      </c>
      <c r="E1978" s="11">
        <v>183.5</v>
      </c>
      <c r="F1978" s="12">
        <v>21213260</v>
      </c>
      <c r="G1978" s="14">
        <f t="shared" si="301"/>
        <v>0.5</v>
      </c>
      <c r="H1978" s="14">
        <f t="shared" si="302"/>
        <v>1.5</v>
      </c>
      <c r="I1978" s="8">
        <f t="shared" si="303"/>
        <v>2.7027027027027029E-3</v>
      </c>
      <c r="J1978" s="8">
        <f t="shared" si="304"/>
        <v>8.1081081081081086E-3</v>
      </c>
      <c r="K1978" s="14">
        <f t="shared" si="307"/>
        <v>-2</v>
      </c>
      <c r="L1978" s="14">
        <f t="shared" si="308"/>
        <v>4</v>
      </c>
      <c r="M1978" s="8">
        <f t="shared" si="305"/>
        <v>-1.0810810810810811E-2</v>
      </c>
      <c r="N1978" s="8">
        <f t="shared" si="306"/>
        <v>2.1621621621621623E-2</v>
      </c>
      <c r="O1978" s="14">
        <f t="shared" si="309"/>
        <v>-2.5</v>
      </c>
      <c r="P1978" s="8">
        <f t="shared" si="310"/>
        <v>-1.3333333333333334E-2</v>
      </c>
    </row>
    <row r="1979" spans="1:16" x14ac:dyDescent="0.25">
      <c r="A1979" s="10">
        <v>42634</v>
      </c>
      <c r="B1979" s="11">
        <v>184</v>
      </c>
      <c r="C1979" s="11">
        <v>181</v>
      </c>
      <c r="D1979" s="11">
        <v>184</v>
      </c>
      <c r="E1979" s="11">
        <v>180.5</v>
      </c>
      <c r="F1979" s="12">
        <v>26261794</v>
      </c>
      <c r="G1979" s="14">
        <f t="shared" si="301"/>
        <v>3</v>
      </c>
      <c r="H1979" s="14">
        <f t="shared" si="302"/>
        <v>0.5</v>
      </c>
      <c r="I1979" s="8">
        <f t="shared" si="303"/>
        <v>1.6574585635359115E-2</v>
      </c>
      <c r="J1979" s="8">
        <f t="shared" si="304"/>
        <v>2.7624309392265192E-3</v>
      </c>
      <c r="K1979" s="14">
        <f t="shared" si="307"/>
        <v>-1.5</v>
      </c>
      <c r="L1979" s="14">
        <f t="shared" si="308"/>
        <v>5</v>
      </c>
      <c r="M1979" s="8">
        <f t="shared" si="305"/>
        <v>-8.2872928176795577E-3</v>
      </c>
      <c r="N1979" s="8">
        <f t="shared" si="306"/>
        <v>2.7624309392265192E-2</v>
      </c>
      <c r="O1979" s="14">
        <f t="shared" si="309"/>
        <v>-4.5</v>
      </c>
      <c r="P1979" s="8">
        <f t="shared" si="310"/>
        <v>-2.4258760107816711E-2</v>
      </c>
    </row>
    <row r="1980" spans="1:16" x14ac:dyDescent="0.25">
      <c r="A1980" s="10">
        <v>42633</v>
      </c>
      <c r="B1980" s="11">
        <v>183</v>
      </c>
      <c r="C1980" s="11">
        <v>182</v>
      </c>
      <c r="D1980" s="11">
        <v>183.5</v>
      </c>
      <c r="E1980" s="11">
        <v>181.5</v>
      </c>
      <c r="F1980" s="12">
        <v>23647416</v>
      </c>
      <c r="G1980" s="14">
        <f t="shared" si="301"/>
        <v>1.5</v>
      </c>
      <c r="H1980" s="14">
        <f t="shared" si="302"/>
        <v>0.5</v>
      </c>
      <c r="I1980" s="8">
        <f t="shared" si="303"/>
        <v>8.241758241758242E-3</v>
      </c>
      <c r="J1980" s="8">
        <f t="shared" si="304"/>
        <v>2.7472527472527475E-3</v>
      </c>
      <c r="K1980" s="14">
        <f t="shared" si="307"/>
        <v>-0.5</v>
      </c>
      <c r="L1980" s="14">
        <f t="shared" si="308"/>
        <v>2.5</v>
      </c>
      <c r="M1980" s="8">
        <f t="shared" si="305"/>
        <v>-2.7472527472527475E-3</v>
      </c>
      <c r="N1980" s="8">
        <f t="shared" si="306"/>
        <v>1.3736263736263736E-2</v>
      </c>
      <c r="O1980" s="14">
        <f t="shared" si="309"/>
        <v>-2</v>
      </c>
      <c r="P1980" s="8">
        <f t="shared" si="310"/>
        <v>-1.0869565217391304E-2</v>
      </c>
    </row>
    <row r="1981" spans="1:16" x14ac:dyDescent="0.25">
      <c r="A1981" s="10">
        <v>42632</v>
      </c>
      <c r="B1981" s="11">
        <v>182.5</v>
      </c>
      <c r="C1981" s="11">
        <v>179.5</v>
      </c>
      <c r="D1981" s="11">
        <v>183</v>
      </c>
      <c r="E1981" s="11">
        <v>178.5</v>
      </c>
      <c r="F1981" s="12">
        <v>57296972</v>
      </c>
      <c r="G1981" s="14">
        <f t="shared" si="301"/>
        <v>3.5</v>
      </c>
      <c r="H1981" s="14">
        <f t="shared" si="302"/>
        <v>1</v>
      </c>
      <c r="I1981" s="8">
        <f t="shared" si="303"/>
        <v>1.9498607242339833E-2</v>
      </c>
      <c r="J1981" s="8">
        <f t="shared" si="304"/>
        <v>5.5710306406685237E-3</v>
      </c>
      <c r="K1981" s="14">
        <f t="shared" si="307"/>
        <v>0</v>
      </c>
      <c r="L1981" s="14">
        <f t="shared" si="308"/>
        <v>4.5</v>
      </c>
      <c r="M1981" s="8">
        <f t="shared" si="305"/>
        <v>0</v>
      </c>
      <c r="N1981" s="8">
        <f t="shared" si="306"/>
        <v>2.5069637883008356E-2</v>
      </c>
      <c r="O1981" s="14">
        <f t="shared" si="309"/>
        <v>-3.5</v>
      </c>
      <c r="P1981" s="8">
        <f t="shared" si="310"/>
        <v>-1.912568306010929E-2</v>
      </c>
    </row>
    <row r="1982" spans="1:16" x14ac:dyDescent="0.25">
      <c r="A1982" s="10">
        <v>42627</v>
      </c>
      <c r="B1982" s="11">
        <v>173.5</v>
      </c>
      <c r="C1982" s="11">
        <v>174</v>
      </c>
      <c r="D1982" s="11">
        <v>176</v>
      </c>
      <c r="E1982" s="11">
        <v>173.5</v>
      </c>
      <c r="F1982" s="12">
        <v>52966216</v>
      </c>
      <c r="G1982" s="14">
        <f t="shared" si="301"/>
        <v>2</v>
      </c>
      <c r="H1982" s="14">
        <f t="shared" si="302"/>
        <v>0.5</v>
      </c>
      <c r="I1982" s="8">
        <f t="shared" si="303"/>
        <v>1.1494252873563218E-2</v>
      </c>
      <c r="J1982" s="8">
        <f t="shared" si="304"/>
        <v>2.8735632183908046E-3</v>
      </c>
      <c r="K1982" s="14">
        <f t="shared" si="307"/>
        <v>-6.5</v>
      </c>
      <c r="L1982" s="14">
        <f t="shared" si="308"/>
        <v>9</v>
      </c>
      <c r="M1982" s="8">
        <f t="shared" si="305"/>
        <v>-3.7356321839080463E-2</v>
      </c>
      <c r="N1982" s="8">
        <f t="shared" si="306"/>
        <v>5.1724137931034482E-2</v>
      </c>
      <c r="O1982" s="14">
        <f t="shared" si="309"/>
        <v>-8.5</v>
      </c>
      <c r="P1982" s="8">
        <f t="shared" si="310"/>
        <v>-4.6575342465753428E-2</v>
      </c>
    </row>
    <row r="1983" spans="1:16" x14ac:dyDescent="0.25">
      <c r="A1983" s="10">
        <v>42626</v>
      </c>
      <c r="B1983" s="11">
        <v>175</v>
      </c>
      <c r="C1983" s="11">
        <v>176.5</v>
      </c>
      <c r="D1983" s="11">
        <v>176.5</v>
      </c>
      <c r="E1983" s="11">
        <v>173.5</v>
      </c>
      <c r="F1983" s="12">
        <v>38438582</v>
      </c>
      <c r="G1983" s="14">
        <f t="shared" si="301"/>
        <v>0</v>
      </c>
      <c r="H1983" s="14">
        <f t="shared" si="302"/>
        <v>3</v>
      </c>
      <c r="I1983" s="8">
        <f t="shared" si="303"/>
        <v>0</v>
      </c>
      <c r="J1983" s="8">
        <f t="shared" si="304"/>
        <v>1.69971671388102E-2</v>
      </c>
      <c r="K1983" s="14">
        <f t="shared" si="307"/>
        <v>3</v>
      </c>
      <c r="L1983" s="14">
        <f t="shared" si="308"/>
        <v>0</v>
      </c>
      <c r="M1983" s="8">
        <f t="shared" si="305"/>
        <v>1.69971671388102E-2</v>
      </c>
      <c r="N1983" s="8">
        <f t="shared" si="306"/>
        <v>0</v>
      </c>
      <c r="O1983" s="14">
        <f t="shared" si="309"/>
        <v>3</v>
      </c>
      <c r="P1983" s="8">
        <f t="shared" si="310"/>
        <v>1.7291066282420751E-2</v>
      </c>
    </row>
    <row r="1984" spans="1:16" x14ac:dyDescent="0.25">
      <c r="A1984" s="10">
        <v>42625</v>
      </c>
      <c r="B1984" s="11">
        <v>175</v>
      </c>
      <c r="C1984" s="11">
        <v>177.5</v>
      </c>
      <c r="D1984" s="11">
        <v>177.5</v>
      </c>
      <c r="E1984" s="11">
        <v>174</v>
      </c>
      <c r="F1984" s="12">
        <v>42751708</v>
      </c>
      <c r="G1984" s="14">
        <f t="shared" si="301"/>
        <v>0</v>
      </c>
      <c r="H1984" s="14">
        <f t="shared" si="302"/>
        <v>3.5</v>
      </c>
      <c r="I1984" s="8">
        <f t="shared" si="303"/>
        <v>0</v>
      </c>
      <c r="J1984" s="8">
        <f t="shared" si="304"/>
        <v>1.9718309859154931E-2</v>
      </c>
      <c r="K1984" s="14">
        <f t="shared" si="307"/>
        <v>2.5</v>
      </c>
      <c r="L1984" s="14">
        <f t="shared" si="308"/>
        <v>1</v>
      </c>
      <c r="M1984" s="8">
        <f t="shared" si="305"/>
        <v>1.4084507042253521E-2</v>
      </c>
      <c r="N1984" s="8">
        <f t="shared" si="306"/>
        <v>5.6338028169014088E-3</v>
      </c>
      <c r="O1984" s="14">
        <f t="shared" si="309"/>
        <v>2.5</v>
      </c>
      <c r="P1984" s="8">
        <f t="shared" si="310"/>
        <v>1.4285714285714285E-2</v>
      </c>
    </row>
    <row r="1985" spans="1:16" x14ac:dyDescent="0.25">
      <c r="A1985" s="10">
        <v>42622</v>
      </c>
      <c r="B1985" s="11">
        <v>179.5</v>
      </c>
      <c r="C1985" s="11">
        <v>181</v>
      </c>
      <c r="D1985" s="11">
        <v>181</v>
      </c>
      <c r="E1985" s="11">
        <v>179.5</v>
      </c>
      <c r="F1985" s="12">
        <v>30635512</v>
      </c>
      <c r="G1985" s="14">
        <f t="shared" si="301"/>
        <v>0</v>
      </c>
      <c r="H1985" s="14">
        <f t="shared" si="302"/>
        <v>1.5</v>
      </c>
      <c r="I1985" s="8">
        <f t="shared" si="303"/>
        <v>0</v>
      </c>
      <c r="J1985" s="8">
        <f t="shared" si="304"/>
        <v>8.2872928176795577E-3</v>
      </c>
      <c r="K1985" s="14">
        <f t="shared" si="307"/>
        <v>6</v>
      </c>
      <c r="L1985" s="14">
        <f t="shared" si="308"/>
        <v>-4.5</v>
      </c>
      <c r="M1985" s="8">
        <f t="shared" si="305"/>
        <v>3.3149171270718231E-2</v>
      </c>
      <c r="N1985" s="8">
        <f t="shared" si="306"/>
        <v>-2.4861878453038673E-2</v>
      </c>
      <c r="O1985" s="14">
        <f t="shared" si="309"/>
        <v>6</v>
      </c>
      <c r="P1985" s="8">
        <f t="shared" si="310"/>
        <v>3.4285714285714287E-2</v>
      </c>
    </row>
    <row r="1986" spans="1:16" x14ac:dyDescent="0.25">
      <c r="A1986" s="10">
        <v>42621</v>
      </c>
      <c r="B1986" s="11">
        <v>183</v>
      </c>
      <c r="C1986" s="11">
        <v>182.5</v>
      </c>
      <c r="D1986" s="11">
        <v>184.5</v>
      </c>
      <c r="E1986" s="11">
        <v>182.5</v>
      </c>
      <c r="F1986" s="12">
        <v>30307949</v>
      </c>
      <c r="G1986" s="14">
        <f t="shared" si="301"/>
        <v>2</v>
      </c>
      <c r="H1986" s="14">
        <f t="shared" si="302"/>
        <v>0</v>
      </c>
      <c r="I1986" s="8">
        <f t="shared" si="303"/>
        <v>1.0958904109589041E-2</v>
      </c>
      <c r="J1986" s="8">
        <f t="shared" si="304"/>
        <v>0</v>
      </c>
      <c r="K1986" s="14">
        <f t="shared" si="307"/>
        <v>5</v>
      </c>
      <c r="L1986" s="14">
        <f t="shared" si="308"/>
        <v>-3</v>
      </c>
      <c r="M1986" s="8">
        <f t="shared" si="305"/>
        <v>2.7397260273972601E-2</v>
      </c>
      <c r="N1986" s="8">
        <f t="shared" si="306"/>
        <v>-1.643835616438356E-2</v>
      </c>
      <c r="O1986" s="14">
        <f t="shared" si="309"/>
        <v>3</v>
      </c>
      <c r="P1986" s="8">
        <f t="shared" si="310"/>
        <v>1.6713091922005572E-2</v>
      </c>
    </row>
    <row r="1987" spans="1:16" x14ac:dyDescent="0.25">
      <c r="A1987" s="10">
        <v>42620</v>
      </c>
      <c r="B1987" s="11">
        <v>184</v>
      </c>
      <c r="C1987" s="11">
        <v>180.5</v>
      </c>
      <c r="D1987" s="11">
        <v>185</v>
      </c>
      <c r="E1987" s="11">
        <v>180</v>
      </c>
      <c r="F1987" s="12">
        <v>50851477</v>
      </c>
      <c r="G1987" s="14">
        <f t="shared" si="301"/>
        <v>4.5</v>
      </c>
      <c r="H1987" s="14">
        <f t="shared" si="302"/>
        <v>0.5</v>
      </c>
      <c r="I1987" s="8">
        <f t="shared" si="303"/>
        <v>2.4930747922437674E-2</v>
      </c>
      <c r="J1987" s="8">
        <f t="shared" si="304"/>
        <v>2.7700831024930748E-3</v>
      </c>
      <c r="K1987" s="14">
        <f t="shared" si="307"/>
        <v>2</v>
      </c>
      <c r="L1987" s="14">
        <f t="shared" si="308"/>
        <v>3</v>
      </c>
      <c r="M1987" s="8">
        <f t="shared" si="305"/>
        <v>1.1080332409972299E-2</v>
      </c>
      <c r="N1987" s="8">
        <f t="shared" si="306"/>
        <v>1.662049861495845E-2</v>
      </c>
      <c r="O1987" s="14">
        <f t="shared" si="309"/>
        <v>-2.5</v>
      </c>
      <c r="P1987" s="8">
        <f t="shared" si="310"/>
        <v>-1.3661202185792349E-2</v>
      </c>
    </row>
    <row r="1988" spans="1:16" x14ac:dyDescent="0.25">
      <c r="A1988" s="10">
        <v>42619</v>
      </c>
      <c r="B1988" s="11">
        <v>179</v>
      </c>
      <c r="C1988" s="11">
        <v>177</v>
      </c>
      <c r="D1988" s="11">
        <v>179</v>
      </c>
      <c r="E1988" s="11">
        <v>176.5</v>
      </c>
      <c r="F1988" s="12">
        <v>29646892</v>
      </c>
      <c r="G1988" s="14">
        <f t="shared" si="301"/>
        <v>2</v>
      </c>
      <c r="H1988" s="14">
        <f t="shared" si="302"/>
        <v>0.5</v>
      </c>
      <c r="I1988" s="8">
        <f t="shared" si="303"/>
        <v>1.1299435028248588E-2</v>
      </c>
      <c r="J1988" s="8">
        <f t="shared" si="304"/>
        <v>2.8248587570621469E-3</v>
      </c>
      <c r="K1988" s="14">
        <f t="shared" si="307"/>
        <v>-5</v>
      </c>
      <c r="L1988" s="14">
        <f t="shared" si="308"/>
        <v>7.5</v>
      </c>
      <c r="M1988" s="8">
        <f t="shared" si="305"/>
        <v>-2.8248587570621469E-2</v>
      </c>
      <c r="N1988" s="8">
        <f t="shared" si="306"/>
        <v>4.2372881355932202E-2</v>
      </c>
      <c r="O1988" s="14">
        <f t="shared" si="309"/>
        <v>-7</v>
      </c>
      <c r="P1988" s="8">
        <f t="shared" si="310"/>
        <v>-3.8043478260869568E-2</v>
      </c>
    </row>
    <row r="1989" spans="1:16" x14ac:dyDescent="0.25">
      <c r="A1989" s="10">
        <v>42618</v>
      </c>
      <c r="B1989" s="11">
        <v>176.5</v>
      </c>
      <c r="C1989" s="11">
        <v>176.5</v>
      </c>
      <c r="D1989" s="11">
        <v>177.5</v>
      </c>
      <c r="E1989" s="11">
        <v>176.5</v>
      </c>
      <c r="F1989" s="12">
        <v>27982906</v>
      </c>
      <c r="G1989" s="14">
        <f t="shared" ref="G1989:G2052" si="311">D1989-$C1989</f>
        <v>1</v>
      </c>
      <c r="H1989" s="14">
        <f t="shared" ref="H1989:H2052" si="312">$C1989-E1989</f>
        <v>0</v>
      </c>
      <c r="I1989" s="8">
        <f t="shared" ref="I1989:I2052" si="313">G1989/$C1989</f>
        <v>5.6657223796033997E-3</v>
      </c>
      <c r="J1989" s="8">
        <f t="shared" ref="J1989:J2052" si="314">H1989/$C1989</f>
        <v>0</v>
      </c>
      <c r="K1989" s="14">
        <f t="shared" si="307"/>
        <v>-1.5</v>
      </c>
      <c r="L1989" s="14">
        <f t="shared" si="308"/>
        <v>2.5</v>
      </c>
      <c r="M1989" s="8">
        <f t="shared" ref="M1989:M2052" si="315">K1989/$C1989</f>
        <v>-8.4985835694051E-3</v>
      </c>
      <c r="N1989" s="8">
        <f t="shared" ref="N1989:N2052" si="316">L1989/$C1989</f>
        <v>1.4164305949008499E-2</v>
      </c>
      <c r="O1989" s="14">
        <f t="shared" si="309"/>
        <v>-2.5</v>
      </c>
      <c r="P1989" s="8">
        <f t="shared" si="310"/>
        <v>-1.3966480446927373E-2</v>
      </c>
    </row>
    <row r="1990" spans="1:16" x14ac:dyDescent="0.25">
      <c r="A1990" s="10">
        <v>42615</v>
      </c>
      <c r="B1990" s="11">
        <v>174.5</v>
      </c>
      <c r="C1990" s="11">
        <v>176.5</v>
      </c>
      <c r="D1990" s="11">
        <v>176.5</v>
      </c>
      <c r="E1990" s="11">
        <v>174</v>
      </c>
      <c r="F1990" s="12">
        <v>19489130</v>
      </c>
      <c r="G1990" s="14">
        <f t="shared" si="311"/>
        <v>0</v>
      </c>
      <c r="H1990" s="14">
        <f t="shared" si="312"/>
        <v>2.5</v>
      </c>
      <c r="I1990" s="8">
        <f t="shared" si="313"/>
        <v>0</v>
      </c>
      <c r="J1990" s="8">
        <f t="shared" si="314"/>
        <v>1.4164305949008499E-2</v>
      </c>
      <c r="K1990" s="14">
        <f t="shared" ref="K1990:K2053" si="317">D1990-$B1989</f>
        <v>0</v>
      </c>
      <c r="L1990" s="14">
        <f t="shared" ref="L1990:L2053" si="318">$B1989-E1990</f>
        <v>2.5</v>
      </c>
      <c r="M1990" s="8">
        <f t="shared" si="315"/>
        <v>0</v>
      </c>
      <c r="N1990" s="8">
        <f t="shared" si="316"/>
        <v>1.4164305949008499E-2</v>
      </c>
      <c r="O1990" s="14">
        <f t="shared" ref="O1990:O2053" si="319">C1990-B1989</f>
        <v>0</v>
      </c>
      <c r="P1990" s="8">
        <f t="shared" ref="P1990:P2053" si="320">O1990/B1989</f>
        <v>0</v>
      </c>
    </row>
    <row r="1991" spans="1:16" x14ac:dyDescent="0.25">
      <c r="A1991" s="10">
        <v>42614</v>
      </c>
      <c r="B1991" s="11">
        <v>173.5</v>
      </c>
      <c r="C1991" s="11">
        <v>176</v>
      </c>
      <c r="D1991" s="11">
        <v>176</v>
      </c>
      <c r="E1991" s="11">
        <v>173</v>
      </c>
      <c r="F1991" s="12">
        <v>26101335</v>
      </c>
      <c r="G1991" s="14">
        <f t="shared" si="311"/>
        <v>0</v>
      </c>
      <c r="H1991" s="14">
        <f t="shared" si="312"/>
        <v>3</v>
      </c>
      <c r="I1991" s="8">
        <f t="shared" si="313"/>
        <v>0</v>
      </c>
      <c r="J1991" s="8">
        <f t="shared" si="314"/>
        <v>1.7045454545454544E-2</v>
      </c>
      <c r="K1991" s="14">
        <f t="shared" si="317"/>
        <v>1.5</v>
      </c>
      <c r="L1991" s="14">
        <f t="shared" si="318"/>
        <v>1.5</v>
      </c>
      <c r="M1991" s="8">
        <f t="shared" si="315"/>
        <v>8.5227272727272721E-3</v>
      </c>
      <c r="N1991" s="8">
        <f t="shared" si="316"/>
        <v>8.5227272727272721E-3</v>
      </c>
      <c r="O1991" s="14">
        <f t="shared" si="319"/>
        <v>1.5</v>
      </c>
      <c r="P1991" s="8">
        <f t="shared" si="320"/>
        <v>8.5959885386819486E-3</v>
      </c>
    </row>
    <row r="1992" spans="1:16" x14ac:dyDescent="0.25">
      <c r="A1992" s="10">
        <v>42613</v>
      </c>
      <c r="B1992" s="11">
        <v>176</v>
      </c>
      <c r="C1992" s="11">
        <v>176.5</v>
      </c>
      <c r="D1992" s="11">
        <v>177</v>
      </c>
      <c r="E1992" s="11">
        <v>174.5</v>
      </c>
      <c r="F1992" s="12">
        <v>42461245</v>
      </c>
      <c r="G1992" s="14">
        <f t="shared" si="311"/>
        <v>0.5</v>
      </c>
      <c r="H1992" s="14">
        <f t="shared" si="312"/>
        <v>2</v>
      </c>
      <c r="I1992" s="8">
        <f t="shared" si="313"/>
        <v>2.8328611898016999E-3</v>
      </c>
      <c r="J1992" s="8">
        <f t="shared" si="314"/>
        <v>1.1331444759206799E-2</v>
      </c>
      <c r="K1992" s="14">
        <f t="shared" si="317"/>
        <v>3.5</v>
      </c>
      <c r="L1992" s="14">
        <f t="shared" si="318"/>
        <v>-1</v>
      </c>
      <c r="M1992" s="8">
        <f t="shared" si="315"/>
        <v>1.9830028328611898E-2</v>
      </c>
      <c r="N1992" s="8">
        <f t="shared" si="316"/>
        <v>-5.6657223796033997E-3</v>
      </c>
      <c r="O1992" s="14">
        <f t="shared" si="319"/>
        <v>3</v>
      </c>
      <c r="P1992" s="8">
        <f t="shared" si="320"/>
        <v>1.7291066282420751E-2</v>
      </c>
    </row>
    <row r="1993" spans="1:16" x14ac:dyDescent="0.25">
      <c r="A1993" s="10">
        <v>42612</v>
      </c>
      <c r="B1993" s="11">
        <v>175</v>
      </c>
      <c r="C1993" s="11">
        <v>176</v>
      </c>
      <c r="D1993" s="11">
        <v>176.5</v>
      </c>
      <c r="E1993" s="11">
        <v>174</v>
      </c>
      <c r="F1993" s="12">
        <v>19752234</v>
      </c>
      <c r="G1993" s="14">
        <f t="shared" si="311"/>
        <v>0.5</v>
      </c>
      <c r="H1993" s="14">
        <f t="shared" si="312"/>
        <v>2</v>
      </c>
      <c r="I1993" s="8">
        <f t="shared" si="313"/>
        <v>2.840909090909091E-3</v>
      </c>
      <c r="J1993" s="8">
        <f t="shared" si="314"/>
        <v>1.1363636363636364E-2</v>
      </c>
      <c r="K1993" s="14">
        <f t="shared" si="317"/>
        <v>0.5</v>
      </c>
      <c r="L1993" s="14">
        <f t="shared" si="318"/>
        <v>2</v>
      </c>
      <c r="M1993" s="8">
        <f t="shared" si="315"/>
        <v>2.840909090909091E-3</v>
      </c>
      <c r="N1993" s="8">
        <f t="shared" si="316"/>
        <v>1.1363636363636364E-2</v>
      </c>
      <c r="O1993" s="14">
        <f t="shared" si="319"/>
        <v>0</v>
      </c>
      <c r="P1993" s="8">
        <f t="shared" si="320"/>
        <v>0</v>
      </c>
    </row>
    <row r="1994" spans="1:16" x14ac:dyDescent="0.25">
      <c r="A1994" s="10">
        <v>42611</v>
      </c>
      <c r="B1994" s="11">
        <v>176.5</v>
      </c>
      <c r="C1994" s="11">
        <v>175</v>
      </c>
      <c r="D1994" s="11">
        <v>177</v>
      </c>
      <c r="E1994" s="11">
        <v>174</v>
      </c>
      <c r="F1994" s="12">
        <v>16967254</v>
      </c>
      <c r="G1994" s="14">
        <f t="shared" si="311"/>
        <v>2</v>
      </c>
      <c r="H1994" s="14">
        <f t="shared" si="312"/>
        <v>1</v>
      </c>
      <c r="I1994" s="8">
        <f t="shared" si="313"/>
        <v>1.1428571428571429E-2</v>
      </c>
      <c r="J1994" s="8">
        <f t="shared" si="314"/>
        <v>5.7142857142857143E-3</v>
      </c>
      <c r="K1994" s="14">
        <f t="shared" si="317"/>
        <v>2</v>
      </c>
      <c r="L1994" s="14">
        <f t="shared" si="318"/>
        <v>1</v>
      </c>
      <c r="M1994" s="8">
        <f t="shared" si="315"/>
        <v>1.1428571428571429E-2</v>
      </c>
      <c r="N1994" s="8">
        <f t="shared" si="316"/>
        <v>5.7142857142857143E-3</v>
      </c>
      <c r="O1994" s="14">
        <f t="shared" si="319"/>
        <v>0</v>
      </c>
      <c r="P1994" s="8">
        <f t="shared" si="320"/>
        <v>0</v>
      </c>
    </row>
    <row r="1995" spans="1:16" x14ac:dyDescent="0.25">
      <c r="A1995" s="10">
        <v>42608</v>
      </c>
      <c r="B1995" s="11">
        <v>177</v>
      </c>
      <c r="C1995" s="11">
        <v>175</v>
      </c>
      <c r="D1995" s="11">
        <v>177</v>
      </c>
      <c r="E1995" s="11">
        <v>175</v>
      </c>
      <c r="F1995" s="12">
        <v>15804932</v>
      </c>
      <c r="G1995" s="14">
        <f t="shared" si="311"/>
        <v>2</v>
      </c>
      <c r="H1995" s="14">
        <f t="shared" si="312"/>
        <v>0</v>
      </c>
      <c r="I1995" s="8">
        <f t="shared" si="313"/>
        <v>1.1428571428571429E-2</v>
      </c>
      <c r="J1995" s="8">
        <f t="shared" si="314"/>
        <v>0</v>
      </c>
      <c r="K1995" s="14">
        <f t="shared" si="317"/>
        <v>0.5</v>
      </c>
      <c r="L1995" s="14">
        <f t="shared" si="318"/>
        <v>1.5</v>
      </c>
      <c r="M1995" s="8">
        <f t="shared" si="315"/>
        <v>2.8571428571428571E-3</v>
      </c>
      <c r="N1995" s="8">
        <f t="shared" si="316"/>
        <v>8.5714285714285719E-3</v>
      </c>
      <c r="O1995" s="14">
        <f t="shared" si="319"/>
        <v>-1.5</v>
      </c>
      <c r="P1995" s="8">
        <f t="shared" si="320"/>
        <v>-8.4985835694051E-3</v>
      </c>
    </row>
    <row r="1996" spans="1:16" x14ac:dyDescent="0.25">
      <c r="A1996" s="10">
        <v>42607</v>
      </c>
      <c r="B1996" s="11">
        <v>177</v>
      </c>
      <c r="C1996" s="11">
        <v>175</v>
      </c>
      <c r="D1996" s="11">
        <v>177</v>
      </c>
      <c r="E1996" s="11">
        <v>174.5</v>
      </c>
      <c r="F1996" s="12">
        <v>23973648</v>
      </c>
      <c r="G1996" s="14">
        <f t="shared" si="311"/>
        <v>2</v>
      </c>
      <c r="H1996" s="14">
        <f t="shared" si="312"/>
        <v>0.5</v>
      </c>
      <c r="I1996" s="8">
        <f t="shared" si="313"/>
        <v>1.1428571428571429E-2</v>
      </c>
      <c r="J1996" s="8">
        <f t="shared" si="314"/>
        <v>2.8571428571428571E-3</v>
      </c>
      <c r="K1996" s="14">
        <f t="shared" si="317"/>
        <v>0</v>
      </c>
      <c r="L1996" s="14">
        <f t="shared" si="318"/>
        <v>2.5</v>
      </c>
      <c r="M1996" s="8">
        <f t="shared" si="315"/>
        <v>0</v>
      </c>
      <c r="N1996" s="8">
        <f t="shared" si="316"/>
        <v>1.4285714285714285E-2</v>
      </c>
      <c r="O1996" s="14">
        <f t="shared" si="319"/>
        <v>-2</v>
      </c>
      <c r="P1996" s="8">
        <f t="shared" si="320"/>
        <v>-1.1299435028248588E-2</v>
      </c>
    </row>
    <row r="1997" spans="1:16" x14ac:dyDescent="0.25">
      <c r="A1997" s="10">
        <v>42606</v>
      </c>
      <c r="B1997" s="11">
        <v>173.5</v>
      </c>
      <c r="C1997" s="11">
        <v>175</v>
      </c>
      <c r="D1997" s="11">
        <v>175.5</v>
      </c>
      <c r="E1997" s="11">
        <v>173.5</v>
      </c>
      <c r="F1997" s="12">
        <v>12532486</v>
      </c>
      <c r="G1997" s="14">
        <f t="shared" si="311"/>
        <v>0.5</v>
      </c>
      <c r="H1997" s="14">
        <f t="shared" si="312"/>
        <v>1.5</v>
      </c>
      <c r="I1997" s="8">
        <f t="shared" si="313"/>
        <v>2.8571428571428571E-3</v>
      </c>
      <c r="J1997" s="8">
        <f t="shared" si="314"/>
        <v>8.5714285714285719E-3</v>
      </c>
      <c r="K1997" s="14">
        <f t="shared" si="317"/>
        <v>-1.5</v>
      </c>
      <c r="L1997" s="14">
        <f t="shared" si="318"/>
        <v>3.5</v>
      </c>
      <c r="M1997" s="8">
        <f t="shared" si="315"/>
        <v>-8.5714285714285719E-3</v>
      </c>
      <c r="N1997" s="8">
        <f t="shared" si="316"/>
        <v>0.02</v>
      </c>
      <c r="O1997" s="14">
        <f t="shared" si="319"/>
        <v>-2</v>
      </c>
      <c r="P1997" s="8">
        <f t="shared" si="320"/>
        <v>-1.1299435028248588E-2</v>
      </c>
    </row>
    <row r="1998" spans="1:16" x14ac:dyDescent="0.25">
      <c r="A1998" s="10">
        <v>42605</v>
      </c>
      <c r="B1998" s="11">
        <v>174</v>
      </c>
      <c r="C1998" s="11">
        <v>174</v>
      </c>
      <c r="D1998" s="11">
        <v>175</v>
      </c>
      <c r="E1998" s="11">
        <v>173.5</v>
      </c>
      <c r="F1998" s="12">
        <v>21467596</v>
      </c>
      <c r="G1998" s="14">
        <f t="shared" si="311"/>
        <v>1</v>
      </c>
      <c r="H1998" s="14">
        <f t="shared" si="312"/>
        <v>0.5</v>
      </c>
      <c r="I1998" s="8">
        <f t="shared" si="313"/>
        <v>5.7471264367816091E-3</v>
      </c>
      <c r="J1998" s="8">
        <f t="shared" si="314"/>
        <v>2.8735632183908046E-3</v>
      </c>
      <c r="K1998" s="14">
        <f t="shared" si="317"/>
        <v>1.5</v>
      </c>
      <c r="L1998" s="14">
        <f t="shared" si="318"/>
        <v>0</v>
      </c>
      <c r="M1998" s="8">
        <f t="shared" si="315"/>
        <v>8.6206896551724137E-3</v>
      </c>
      <c r="N1998" s="8">
        <f t="shared" si="316"/>
        <v>0</v>
      </c>
      <c r="O1998" s="14">
        <f t="shared" si="319"/>
        <v>0.5</v>
      </c>
      <c r="P1998" s="8">
        <f t="shared" si="320"/>
        <v>2.881844380403458E-3</v>
      </c>
    </row>
    <row r="1999" spans="1:16" x14ac:dyDescent="0.25">
      <c r="A1999" s="10">
        <v>42604</v>
      </c>
      <c r="B1999" s="11">
        <v>173</v>
      </c>
      <c r="C1999" s="11">
        <v>173</v>
      </c>
      <c r="D1999" s="11">
        <v>174</v>
      </c>
      <c r="E1999" s="11">
        <v>171.5</v>
      </c>
      <c r="F1999" s="12">
        <v>21822066</v>
      </c>
      <c r="G1999" s="14">
        <f t="shared" si="311"/>
        <v>1</v>
      </c>
      <c r="H1999" s="14">
        <f t="shared" si="312"/>
        <v>1.5</v>
      </c>
      <c r="I1999" s="8">
        <f t="shared" si="313"/>
        <v>5.7803468208092483E-3</v>
      </c>
      <c r="J1999" s="8">
        <f t="shared" si="314"/>
        <v>8.670520231213872E-3</v>
      </c>
      <c r="K1999" s="14">
        <f t="shared" si="317"/>
        <v>0</v>
      </c>
      <c r="L1999" s="14">
        <f t="shared" si="318"/>
        <v>2.5</v>
      </c>
      <c r="M1999" s="8">
        <f t="shared" si="315"/>
        <v>0</v>
      </c>
      <c r="N1999" s="8">
        <f t="shared" si="316"/>
        <v>1.4450867052023121E-2</v>
      </c>
      <c r="O1999" s="14">
        <f t="shared" si="319"/>
        <v>-1</v>
      </c>
      <c r="P1999" s="8">
        <f t="shared" si="320"/>
        <v>-5.7471264367816091E-3</v>
      </c>
    </row>
    <row r="2000" spans="1:16" x14ac:dyDescent="0.25">
      <c r="A2000" s="10">
        <v>42601</v>
      </c>
      <c r="B2000" s="11">
        <v>174.5</v>
      </c>
      <c r="C2000" s="11">
        <v>177</v>
      </c>
      <c r="D2000" s="11">
        <v>177.5</v>
      </c>
      <c r="E2000" s="11">
        <v>174</v>
      </c>
      <c r="F2000" s="12">
        <v>23496710</v>
      </c>
      <c r="G2000" s="14">
        <f t="shared" si="311"/>
        <v>0.5</v>
      </c>
      <c r="H2000" s="14">
        <f t="shared" si="312"/>
        <v>3</v>
      </c>
      <c r="I2000" s="8">
        <f t="shared" si="313"/>
        <v>2.8248587570621469E-3</v>
      </c>
      <c r="J2000" s="8">
        <f t="shared" si="314"/>
        <v>1.6949152542372881E-2</v>
      </c>
      <c r="K2000" s="14">
        <f t="shared" si="317"/>
        <v>4.5</v>
      </c>
      <c r="L2000" s="14">
        <f t="shared" si="318"/>
        <v>-1</v>
      </c>
      <c r="M2000" s="8">
        <f t="shared" si="315"/>
        <v>2.5423728813559324E-2</v>
      </c>
      <c r="N2000" s="8">
        <f t="shared" si="316"/>
        <v>-5.6497175141242938E-3</v>
      </c>
      <c r="O2000" s="14">
        <f t="shared" si="319"/>
        <v>4</v>
      </c>
      <c r="P2000" s="8">
        <f t="shared" si="320"/>
        <v>2.3121387283236993E-2</v>
      </c>
    </row>
    <row r="2001" spans="1:16" x14ac:dyDescent="0.25">
      <c r="A2001" s="10">
        <v>42600</v>
      </c>
      <c r="B2001" s="11">
        <v>176</v>
      </c>
      <c r="C2001" s="11">
        <v>176</v>
      </c>
      <c r="D2001" s="11">
        <v>176.5</v>
      </c>
      <c r="E2001" s="11">
        <v>175</v>
      </c>
      <c r="F2001" s="12">
        <v>27899726</v>
      </c>
      <c r="G2001" s="14">
        <f t="shared" si="311"/>
        <v>0.5</v>
      </c>
      <c r="H2001" s="14">
        <f t="shared" si="312"/>
        <v>1</v>
      </c>
      <c r="I2001" s="8">
        <f t="shared" si="313"/>
        <v>2.840909090909091E-3</v>
      </c>
      <c r="J2001" s="8">
        <f t="shared" si="314"/>
        <v>5.681818181818182E-3</v>
      </c>
      <c r="K2001" s="14">
        <f t="shared" si="317"/>
        <v>2</v>
      </c>
      <c r="L2001" s="14">
        <f t="shared" si="318"/>
        <v>-0.5</v>
      </c>
      <c r="M2001" s="8">
        <f t="shared" si="315"/>
        <v>1.1363636363636364E-2</v>
      </c>
      <c r="N2001" s="8">
        <f t="shared" si="316"/>
        <v>-2.840909090909091E-3</v>
      </c>
      <c r="O2001" s="14">
        <f t="shared" si="319"/>
        <v>1.5</v>
      </c>
      <c r="P2001" s="8">
        <f t="shared" si="320"/>
        <v>8.5959885386819486E-3</v>
      </c>
    </row>
    <row r="2002" spans="1:16" x14ac:dyDescent="0.25">
      <c r="A2002" s="10">
        <v>42599</v>
      </c>
      <c r="B2002" s="11">
        <v>177</v>
      </c>
      <c r="C2002" s="11">
        <v>177</v>
      </c>
      <c r="D2002" s="11">
        <v>177.5</v>
      </c>
      <c r="E2002" s="11">
        <v>176</v>
      </c>
      <c r="F2002" s="12">
        <v>24169622</v>
      </c>
      <c r="G2002" s="14">
        <f t="shared" si="311"/>
        <v>0.5</v>
      </c>
      <c r="H2002" s="14">
        <f t="shared" si="312"/>
        <v>1</v>
      </c>
      <c r="I2002" s="8">
        <f t="shared" si="313"/>
        <v>2.8248587570621469E-3</v>
      </c>
      <c r="J2002" s="8">
        <f t="shared" si="314"/>
        <v>5.6497175141242938E-3</v>
      </c>
      <c r="K2002" s="14">
        <f t="shared" si="317"/>
        <v>1.5</v>
      </c>
      <c r="L2002" s="14">
        <f t="shared" si="318"/>
        <v>0</v>
      </c>
      <c r="M2002" s="8">
        <f t="shared" si="315"/>
        <v>8.4745762711864406E-3</v>
      </c>
      <c r="N2002" s="8">
        <f t="shared" si="316"/>
        <v>0</v>
      </c>
      <c r="O2002" s="14">
        <f t="shared" si="319"/>
        <v>1</v>
      </c>
      <c r="P2002" s="8">
        <f t="shared" si="320"/>
        <v>5.681818181818182E-3</v>
      </c>
    </row>
    <row r="2003" spans="1:16" x14ac:dyDescent="0.25">
      <c r="A2003" s="10">
        <v>42598</v>
      </c>
      <c r="B2003" s="11">
        <v>175.5</v>
      </c>
      <c r="C2003" s="11">
        <v>178</v>
      </c>
      <c r="D2003" s="11">
        <v>179</v>
      </c>
      <c r="E2003" s="11">
        <v>175</v>
      </c>
      <c r="F2003" s="12">
        <v>34284274</v>
      </c>
      <c r="G2003" s="14">
        <f t="shared" si="311"/>
        <v>1</v>
      </c>
      <c r="H2003" s="14">
        <f t="shared" si="312"/>
        <v>3</v>
      </c>
      <c r="I2003" s="8">
        <f t="shared" si="313"/>
        <v>5.6179775280898875E-3</v>
      </c>
      <c r="J2003" s="8">
        <f t="shared" si="314"/>
        <v>1.6853932584269662E-2</v>
      </c>
      <c r="K2003" s="14">
        <f t="shared" si="317"/>
        <v>2</v>
      </c>
      <c r="L2003" s="14">
        <f t="shared" si="318"/>
        <v>2</v>
      </c>
      <c r="M2003" s="8">
        <f t="shared" si="315"/>
        <v>1.1235955056179775E-2</v>
      </c>
      <c r="N2003" s="8">
        <f t="shared" si="316"/>
        <v>1.1235955056179775E-2</v>
      </c>
      <c r="O2003" s="14">
        <f t="shared" si="319"/>
        <v>1</v>
      </c>
      <c r="P2003" s="8">
        <f t="shared" si="320"/>
        <v>5.6497175141242938E-3</v>
      </c>
    </row>
    <row r="2004" spans="1:16" x14ac:dyDescent="0.25">
      <c r="A2004" s="10">
        <v>42597</v>
      </c>
      <c r="B2004" s="11">
        <v>179</v>
      </c>
      <c r="C2004" s="11">
        <v>178.5</v>
      </c>
      <c r="D2004" s="11">
        <v>179</v>
      </c>
      <c r="E2004" s="11">
        <v>177.5</v>
      </c>
      <c r="F2004" s="12">
        <v>13660192</v>
      </c>
      <c r="G2004" s="14">
        <f t="shared" si="311"/>
        <v>0.5</v>
      </c>
      <c r="H2004" s="14">
        <f t="shared" si="312"/>
        <v>1</v>
      </c>
      <c r="I2004" s="8">
        <f t="shared" si="313"/>
        <v>2.8011204481792717E-3</v>
      </c>
      <c r="J2004" s="8">
        <f t="shared" si="314"/>
        <v>5.6022408963585435E-3</v>
      </c>
      <c r="K2004" s="14">
        <f t="shared" si="317"/>
        <v>3.5</v>
      </c>
      <c r="L2004" s="14">
        <f t="shared" si="318"/>
        <v>-2</v>
      </c>
      <c r="M2004" s="8">
        <f t="shared" si="315"/>
        <v>1.9607843137254902E-2</v>
      </c>
      <c r="N2004" s="8">
        <f t="shared" si="316"/>
        <v>-1.1204481792717087E-2</v>
      </c>
      <c r="O2004" s="14">
        <f t="shared" si="319"/>
        <v>3</v>
      </c>
      <c r="P2004" s="8">
        <f t="shared" si="320"/>
        <v>1.7094017094017096E-2</v>
      </c>
    </row>
    <row r="2005" spans="1:16" x14ac:dyDescent="0.25">
      <c r="A2005" s="10">
        <v>42594</v>
      </c>
      <c r="B2005" s="11">
        <v>177.5</v>
      </c>
      <c r="C2005" s="11">
        <v>178.5</v>
      </c>
      <c r="D2005" s="11">
        <v>178.5</v>
      </c>
      <c r="E2005" s="11">
        <v>177</v>
      </c>
      <c r="F2005" s="12">
        <v>23986752</v>
      </c>
      <c r="G2005" s="14">
        <f t="shared" si="311"/>
        <v>0</v>
      </c>
      <c r="H2005" s="14">
        <f t="shared" si="312"/>
        <v>1.5</v>
      </c>
      <c r="I2005" s="8">
        <f t="shared" si="313"/>
        <v>0</v>
      </c>
      <c r="J2005" s="8">
        <f t="shared" si="314"/>
        <v>8.4033613445378148E-3</v>
      </c>
      <c r="K2005" s="14">
        <f t="shared" si="317"/>
        <v>-0.5</v>
      </c>
      <c r="L2005" s="14">
        <f t="shared" si="318"/>
        <v>2</v>
      </c>
      <c r="M2005" s="8">
        <f t="shared" si="315"/>
        <v>-2.8011204481792717E-3</v>
      </c>
      <c r="N2005" s="8">
        <f t="shared" si="316"/>
        <v>1.1204481792717087E-2</v>
      </c>
      <c r="O2005" s="14">
        <f t="shared" si="319"/>
        <v>-0.5</v>
      </c>
      <c r="P2005" s="8">
        <f t="shared" si="320"/>
        <v>-2.7932960893854749E-3</v>
      </c>
    </row>
    <row r="2006" spans="1:16" x14ac:dyDescent="0.25">
      <c r="A2006" s="10">
        <v>42593</v>
      </c>
      <c r="B2006" s="11">
        <v>176.5</v>
      </c>
      <c r="C2006" s="11">
        <v>177.5</v>
      </c>
      <c r="D2006" s="11">
        <v>178</v>
      </c>
      <c r="E2006" s="11">
        <v>175.5</v>
      </c>
      <c r="F2006" s="12">
        <v>28216223</v>
      </c>
      <c r="G2006" s="14">
        <f t="shared" si="311"/>
        <v>0.5</v>
      </c>
      <c r="H2006" s="14">
        <f t="shared" si="312"/>
        <v>2</v>
      </c>
      <c r="I2006" s="8">
        <f t="shared" si="313"/>
        <v>2.8169014084507044E-3</v>
      </c>
      <c r="J2006" s="8">
        <f t="shared" si="314"/>
        <v>1.1267605633802818E-2</v>
      </c>
      <c r="K2006" s="14">
        <f t="shared" si="317"/>
        <v>0.5</v>
      </c>
      <c r="L2006" s="14">
        <f t="shared" si="318"/>
        <v>2</v>
      </c>
      <c r="M2006" s="8">
        <f t="shared" si="315"/>
        <v>2.8169014084507044E-3</v>
      </c>
      <c r="N2006" s="8">
        <f t="shared" si="316"/>
        <v>1.1267605633802818E-2</v>
      </c>
      <c r="O2006" s="14">
        <f t="shared" si="319"/>
        <v>0</v>
      </c>
      <c r="P2006" s="8">
        <f t="shared" si="320"/>
        <v>0</v>
      </c>
    </row>
    <row r="2007" spans="1:16" x14ac:dyDescent="0.25">
      <c r="A2007" s="10">
        <v>42592</v>
      </c>
      <c r="B2007" s="11">
        <v>179.5</v>
      </c>
      <c r="C2007" s="11">
        <v>179</v>
      </c>
      <c r="D2007" s="11">
        <v>179.5</v>
      </c>
      <c r="E2007" s="11">
        <v>178</v>
      </c>
      <c r="F2007" s="12">
        <v>19307662</v>
      </c>
      <c r="G2007" s="14">
        <f t="shared" si="311"/>
        <v>0.5</v>
      </c>
      <c r="H2007" s="14">
        <f t="shared" si="312"/>
        <v>1</v>
      </c>
      <c r="I2007" s="8">
        <f t="shared" si="313"/>
        <v>2.7932960893854749E-3</v>
      </c>
      <c r="J2007" s="8">
        <f t="shared" si="314"/>
        <v>5.5865921787709499E-3</v>
      </c>
      <c r="K2007" s="14">
        <f t="shared" si="317"/>
        <v>3</v>
      </c>
      <c r="L2007" s="14">
        <f t="shared" si="318"/>
        <v>-1.5</v>
      </c>
      <c r="M2007" s="8">
        <f t="shared" si="315"/>
        <v>1.6759776536312849E-2</v>
      </c>
      <c r="N2007" s="8">
        <f t="shared" si="316"/>
        <v>-8.3798882681564244E-3</v>
      </c>
      <c r="O2007" s="14">
        <f t="shared" si="319"/>
        <v>2.5</v>
      </c>
      <c r="P2007" s="8">
        <f t="shared" si="320"/>
        <v>1.4164305949008499E-2</v>
      </c>
    </row>
    <row r="2008" spans="1:16" x14ac:dyDescent="0.25">
      <c r="A2008" s="10">
        <v>42591</v>
      </c>
      <c r="B2008" s="11">
        <v>178.5</v>
      </c>
      <c r="C2008" s="11">
        <v>178.5</v>
      </c>
      <c r="D2008" s="11">
        <v>179.5</v>
      </c>
      <c r="E2008" s="11">
        <v>177</v>
      </c>
      <c r="F2008" s="12">
        <v>16443465</v>
      </c>
      <c r="G2008" s="14">
        <f t="shared" si="311"/>
        <v>1</v>
      </c>
      <c r="H2008" s="14">
        <f t="shared" si="312"/>
        <v>1.5</v>
      </c>
      <c r="I2008" s="8">
        <f t="shared" si="313"/>
        <v>5.6022408963585435E-3</v>
      </c>
      <c r="J2008" s="8">
        <f t="shared" si="314"/>
        <v>8.4033613445378148E-3</v>
      </c>
      <c r="K2008" s="14">
        <f t="shared" si="317"/>
        <v>0</v>
      </c>
      <c r="L2008" s="14">
        <f t="shared" si="318"/>
        <v>2.5</v>
      </c>
      <c r="M2008" s="8">
        <f t="shared" si="315"/>
        <v>0</v>
      </c>
      <c r="N2008" s="8">
        <f t="shared" si="316"/>
        <v>1.4005602240896359E-2</v>
      </c>
      <c r="O2008" s="14">
        <f t="shared" si="319"/>
        <v>-1</v>
      </c>
      <c r="P2008" s="8">
        <f t="shared" si="320"/>
        <v>-5.5710306406685237E-3</v>
      </c>
    </row>
    <row r="2009" spans="1:16" x14ac:dyDescent="0.25">
      <c r="A2009" s="10">
        <v>42590</v>
      </c>
      <c r="B2009" s="11">
        <v>178</v>
      </c>
      <c r="C2009" s="11">
        <v>178</v>
      </c>
      <c r="D2009" s="11">
        <v>178</v>
      </c>
      <c r="E2009" s="11">
        <v>176.5</v>
      </c>
      <c r="F2009" s="12">
        <v>16241757</v>
      </c>
      <c r="G2009" s="14">
        <f t="shared" si="311"/>
        <v>0</v>
      </c>
      <c r="H2009" s="14">
        <f t="shared" si="312"/>
        <v>1.5</v>
      </c>
      <c r="I2009" s="8">
        <f t="shared" si="313"/>
        <v>0</v>
      </c>
      <c r="J2009" s="8">
        <f t="shared" si="314"/>
        <v>8.4269662921348312E-3</v>
      </c>
      <c r="K2009" s="14">
        <f t="shared" si="317"/>
        <v>-0.5</v>
      </c>
      <c r="L2009" s="14">
        <f t="shared" si="318"/>
        <v>2</v>
      </c>
      <c r="M2009" s="8">
        <f t="shared" si="315"/>
        <v>-2.8089887640449437E-3</v>
      </c>
      <c r="N2009" s="8">
        <f t="shared" si="316"/>
        <v>1.1235955056179775E-2</v>
      </c>
      <c r="O2009" s="14">
        <f t="shared" si="319"/>
        <v>-0.5</v>
      </c>
      <c r="P2009" s="8">
        <f t="shared" si="320"/>
        <v>-2.8011204481792717E-3</v>
      </c>
    </row>
    <row r="2010" spans="1:16" x14ac:dyDescent="0.25">
      <c r="A2010" s="10">
        <v>42587</v>
      </c>
      <c r="B2010" s="11">
        <v>177</v>
      </c>
      <c r="C2010" s="11">
        <v>175</v>
      </c>
      <c r="D2010" s="11">
        <v>177.5</v>
      </c>
      <c r="E2010" s="11">
        <v>174</v>
      </c>
      <c r="F2010" s="12">
        <v>25803777</v>
      </c>
      <c r="G2010" s="14">
        <f t="shared" si="311"/>
        <v>2.5</v>
      </c>
      <c r="H2010" s="14">
        <f t="shared" si="312"/>
        <v>1</v>
      </c>
      <c r="I2010" s="8">
        <f t="shared" si="313"/>
        <v>1.4285714285714285E-2</v>
      </c>
      <c r="J2010" s="8">
        <f t="shared" si="314"/>
        <v>5.7142857142857143E-3</v>
      </c>
      <c r="K2010" s="14">
        <f t="shared" si="317"/>
        <v>-0.5</v>
      </c>
      <c r="L2010" s="14">
        <f t="shared" si="318"/>
        <v>4</v>
      </c>
      <c r="M2010" s="8">
        <f t="shared" si="315"/>
        <v>-2.8571428571428571E-3</v>
      </c>
      <c r="N2010" s="8">
        <f t="shared" si="316"/>
        <v>2.2857142857142857E-2</v>
      </c>
      <c r="O2010" s="14">
        <f t="shared" si="319"/>
        <v>-3</v>
      </c>
      <c r="P2010" s="8">
        <f t="shared" si="320"/>
        <v>-1.6853932584269662E-2</v>
      </c>
    </row>
    <row r="2011" spans="1:16" x14ac:dyDescent="0.25">
      <c r="A2011" s="10">
        <v>42586</v>
      </c>
      <c r="B2011" s="11">
        <v>174.5</v>
      </c>
      <c r="C2011" s="11">
        <v>173</v>
      </c>
      <c r="D2011" s="11">
        <v>174.5</v>
      </c>
      <c r="E2011" s="11">
        <v>172.5</v>
      </c>
      <c r="F2011" s="12">
        <v>14292159</v>
      </c>
      <c r="G2011" s="14">
        <f t="shared" si="311"/>
        <v>1.5</v>
      </c>
      <c r="H2011" s="14">
        <f t="shared" si="312"/>
        <v>0.5</v>
      </c>
      <c r="I2011" s="8">
        <f t="shared" si="313"/>
        <v>8.670520231213872E-3</v>
      </c>
      <c r="J2011" s="8">
        <f t="shared" si="314"/>
        <v>2.8901734104046241E-3</v>
      </c>
      <c r="K2011" s="14">
        <f t="shared" si="317"/>
        <v>-2.5</v>
      </c>
      <c r="L2011" s="14">
        <f t="shared" si="318"/>
        <v>4.5</v>
      </c>
      <c r="M2011" s="8">
        <f t="shared" si="315"/>
        <v>-1.4450867052023121E-2</v>
      </c>
      <c r="N2011" s="8">
        <f t="shared" si="316"/>
        <v>2.6011560693641619E-2</v>
      </c>
      <c r="O2011" s="14">
        <f t="shared" si="319"/>
        <v>-4</v>
      </c>
      <c r="P2011" s="8">
        <f t="shared" si="320"/>
        <v>-2.2598870056497175E-2</v>
      </c>
    </row>
    <row r="2012" spans="1:16" x14ac:dyDescent="0.25">
      <c r="A2012" s="10">
        <v>42585</v>
      </c>
      <c r="B2012" s="11">
        <v>172.5</v>
      </c>
      <c r="C2012" s="11">
        <v>172.5</v>
      </c>
      <c r="D2012" s="11">
        <v>174</v>
      </c>
      <c r="E2012" s="11">
        <v>172</v>
      </c>
      <c r="F2012" s="12">
        <v>21652236</v>
      </c>
      <c r="G2012" s="14">
        <f t="shared" si="311"/>
        <v>1.5</v>
      </c>
      <c r="H2012" s="14">
        <f t="shared" si="312"/>
        <v>0.5</v>
      </c>
      <c r="I2012" s="8">
        <f t="shared" si="313"/>
        <v>8.6956521739130436E-3</v>
      </c>
      <c r="J2012" s="8">
        <f t="shared" si="314"/>
        <v>2.8985507246376812E-3</v>
      </c>
      <c r="K2012" s="14">
        <f t="shared" si="317"/>
        <v>-0.5</v>
      </c>
      <c r="L2012" s="14">
        <f t="shared" si="318"/>
        <v>2.5</v>
      </c>
      <c r="M2012" s="8">
        <f t="shared" si="315"/>
        <v>-2.8985507246376812E-3</v>
      </c>
      <c r="N2012" s="8">
        <f t="shared" si="316"/>
        <v>1.4492753623188406E-2</v>
      </c>
      <c r="O2012" s="14">
        <f t="shared" si="319"/>
        <v>-2</v>
      </c>
      <c r="P2012" s="8">
        <f t="shared" si="320"/>
        <v>-1.1461318051575931E-2</v>
      </c>
    </row>
    <row r="2013" spans="1:16" x14ac:dyDescent="0.25">
      <c r="A2013" s="10">
        <v>42584</v>
      </c>
      <c r="B2013" s="11">
        <v>176</v>
      </c>
      <c r="C2013" s="11">
        <v>177.5</v>
      </c>
      <c r="D2013" s="11">
        <v>177.5</v>
      </c>
      <c r="E2013" s="11">
        <v>175.5</v>
      </c>
      <c r="F2013" s="12">
        <v>15366106</v>
      </c>
      <c r="G2013" s="14">
        <f t="shared" si="311"/>
        <v>0</v>
      </c>
      <c r="H2013" s="14">
        <f t="shared" si="312"/>
        <v>2</v>
      </c>
      <c r="I2013" s="8">
        <f t="shared" si="313"/>
        <v>0</v>
      </c>
      <c r="J2013" s="8">
        <f t="shared" si="314"/>
        <v>1.1267605633802818E-2</v>
      </c>
      <c r="K2013" s="14">
        <f t="shared" si="317"/>
        <v>5</v>
      </c>
      <c r="L2013" s="14">
        <f t="shared" si="318"/>
        <v>-3</v>
      </c>
      <c r="M2013" s="8">
        <f t="shared" si="315"/>
        <v>2.8169014084507043E-2</v>
      </c>
      <c r="N2013" s="8">
        <f t="shared" si="316"/>
        <v>-1.6901408450704224E-2</v>
      </c>
      <c r="O2013" s="14">
        <f t="shared" si="319"/>
        <v>5</v>
      </c>
      <c r="P2013" s="8">
        <f t="shared" si="320"/>
        <v>2.8985507246376812E-2</v>
      </c>
    </row>
    <row r="2014" spans="1:16" x14ac:dyDescent="0.25">
      <c r="A2014" s="10">
        <v>42583</v>
      </c>
      <c r="B2014" s="11">
        <v>177</v>
      </c>
      <c r="C2014" s="11">
        <v>175</v>
      </c>
      <c r="D2014" s="11">
        <v>177</v>
      </c>
      <c r="E2014" s="11">
        <v>174.5</v>
      </c>
      <c r="F2014" s="12">
        <v>34703892</v>
      </c>
      <c r="G2014" s="14">
        <f t="shared" si="311"/>
        <v>2</v>
      </c>
      <c r="H2014" s="14">
        <f t="shared" si="312"/>
        <v>0.5</v>
      </c>
      <c r="I2014" s="8">
        <f t="shared" si="313"/>
        <v>1.1428571428571429E-2</v>
      </c>
      <c r="J2014" s="8">
        <f t="shared" si="314"/>
        <v>2.8571428571428571E-3</v>
      </c>
      <c r="K2014" s="14">
        <f t="shared" si="317"/>
        <v>1</v>
      </c>
      <c r="L2014" s="14">
        <f t="shared" si="318"/>
        <v>1.5</v>
      </c>
      <c r="M2014" s="8">
        <f t="shared" si="315"/>
        <v>5.7142857142857143E-3</v>
      </c>
      <c r="N2014" s="8">
        <f t="shared" si="316"/>
        <v>8.5714285714285719E-3</v>
      </c>
      <c r="O2014" s="14">
        <f t="shared" si="319"/>
        <v>-1</v>
      </c>
      <c r="P2014" s="8">
        <f t="shared" si="320"/>
        <v>-5.681818181818182E-3</v>
      </c>
    </row>
    <row r="2015" spans="1:16" x14ac:dyDescent="0.25">
      <c r="A2015" s="10">
        <v>42580</v>
      </c>
      <c r="B2015" s="11">
        <v>172.5</v>
      </c>
      <c r="C2015" s="11">
        <v>177</v>
      </c>
      <c r="D2015" s="11">
        <v>177</v>
      </c>
      <c r="E2015" s="11">
        <v>172.5</v>
      </c>
      <c r="F2015" s="12">
        <v>30008528</v>
      </c>
      <c r="G2015" s="14">
        <f t="shared" si="311"/>
        <v>0</v>
      </c>
      <c r="H2015" s="14">
        <f t="shared" si="312"/>
        <v>4.5</v>
      </c>
      <c r="I2015" s="8">
        <f t="shared" si="313"/>
        <v>0</v>
      </c>
      <c r="J2015" s="8">
        <f t="shared" si="314"/>
        <v>2.5423728813559324E-2</v>
      </c>
      <c r="K2015" s="14">
        <f t="shared" si="317"/>
        <v>0</v>
      </c>
      <c r="L2015" s="14">
        <f t="shared" si="318"/>
        <v>4.5</v>
      </c>
      <c r="M2015" s="8">
        <f t="shared" si="315"/>
        <v>0</v>
      </c>
      <c r="N2015" s="8">
        <f t="shared" si="316"/>
        <v>2.5423728813559324E-2</v>
      </c>
      <c r="O2015" s="14">
        <f t="shared" si="319"/>
        <v>0</v>
      </c>
      <c r="P2015" s="8">
        <f t="shared" si="320"/>
        <v>0</v>
      </c>
    </row>
    <row r="2016" spans="1:16" x14ac:dyDescent="0.25">
      <c r="A2016" s="10">
        <v>42579</v>
      </c>
      <c r="B2016" s="11">
        <v>176.5</v>
      </c>
      <c r="C2016" s="11">
        <v>175</v>
      </c>
      <c r="D2016" s="11">
        <v>176.5</v>
      </c>
      <c r="E2016" s="11">
        <v>173</v>
      </c>
      <c r="F2016" s="12">
        <v>31138296</v>
      </c>
      <c r="G2016" s="14">
        <f t="shared" si="311"/>
        <v>1.5</v>
      </c>
      <c r="H2016" s="14">
        <f t="shared" si="312"/>
        <v>2</v>
      </c>
      <c r="I2016" s="8">
        <f t="shared" si="313"/>
        <v>8.5714285714285719E-3</v>
      </c>
      <c r="J2016" s="8">
        <f t="shared" si="314"/>
        <v>1.1428571428571429E-2</v>
      </c>
      <c r="K2016" s="14">
        <f t="shared" si="317"/>
        <v>4</v>
      </c>
      <c r="L2016" s="14">
        <f t="shared" si="318"/>
        <v>-0.5</v>
      </c>
      <c r="M2016" s="8">
        <f t="shared" si="315"/>
        <v>2.2857142857142857E-2</v>
      </c>
      <c r="N2016" s="8">
        <f t="shared" si="316"/>
        <v>-2.8571428571428571E-3</v>
      </c>
      <c r="O2016" s="14">
        <f t="shared" si="319"/>
        <v>2.5</v>
      </c>
      <c r="P2016" s="8">
        <f t="shared" si="320"/>
        <v>1.4492753623188406E-2</v>
      </c>
    </row>
    <row r="2017" spans="1:16" x14ac:dyDescent="0.25">
      <c r="A2017" s="10">
        <v>42578</v>
      </c>
      <c r="B2017" s="11">
        <v>175</v>
      </c>
      <c r="C2017" s="11">
        <v>175</v>
      </c>
      <c r="D2017" s="11">
        <v>176</v>
      </c>
      <c r="E2017" s="11">
        <v>174.5</v>
      </c>
      <c r="F2017" s="12">
        <v>36108136</v>
      </c>
      <c r="G2017" s="14">
        <f t="shared" si="311"/>
        <v>1</v>
      </c>
      <c r="H2017" s="14">
        <f t="shared" si="312"/>
        <v>0.5</v>
      </c>
      <c r="I2017" s="8">
        <f t="shared" si="313"/>
        <v>5.7142857142857143E-3</v>
      </c>
      <c r="J2017" s="8">
        <f t="shared" si="314"/>
        <v>2.8571428571428571E-3</v>
      </c>
      <c r="K2017" s="14">
        <f t="shared" si="317"/>
        <v>-0.5</v>
      </c>
      <c r="L2017" s="14">
        <f t="shared" si="318"/>
        <v>2</v>
      </c>
      <c r="M2017" s="8">
        <f t="shared" si="315"/>
        <v>-2.8571428571428571E-3</v>
      </c>
      <c r="N2017" s="8">
        <f t="shared" si="316"/>
        <v>1.1428571428571429E-2</v>
      </c>
      <c r="O2017" s="14">
        <f t="shared" si="319"/>
        <v>-1.5</v>
      </c>
      <c r="P2017" s="8">
        <f t="shared" si="320"/>
        <v>-8.4985835694051E-3</v>
      </c>
    </row>
    <row r="2018" spans="1:16" x14ac:dyDescent="0.25">
      <c r="A2018" s="10">
        <v>42577</v>
      </c>
      <c r="B2018" s="11">
        <v>173</v>
      </c>
      <c r="C2018" s="11">
        <v>172</v>
      </c>
      <c r="D2018" s="11">
        <v>173</v>
      </c>
      <c r="E2018" s="11">
        <v>171.5</v>
      </c>
      <c r="F2018" s="12">
        <v>32736383</v>
      </c>
      <c r="G2018" s="14">
        <f t="shared" si="311"/>
        <v>1</v>
      </c>
      <c r="H2018" s="14">
        <f t="shared" si="312"/>
        <v>0.5</v>
      </c>
      <c r="I2018" s="8">
        <f t="shared" si="313"/>
        <v>5.8139534883720929E-3</v>
      </c>
      <c r="J2018" s="8">
        <f t="shared" si="314"/>
        <v>2.9069767441860465E-3</v>
      </c>
      <c r="K2018" s="14">
        <f t="shared" si="317"/>
        <v>-2</v>
      </c>
      <c r="L2018" s="14">
        <f t="shared" si="318"/>
        <v>3.5</v>
      </c>
      <c r="M2018" s="8">
        <f t="shared" si="315"/>
        <v>-1.1627906976744186E-2</v>
      </c>
      <c r="N2018" s="8">
        <f t="shared" si="316"/>
        <v>2.0348837209302327E-2</v>
      </c>
      <c r="O2018" s="14">
        <f t="shared" si="319"/>
        <v>-3</v>
      </c>
      <c r="P2018" s="8">
        <f t="shared" si="320"/>
        <v>-1.7142857142857144E-2</v>
      </c>
    </row>
    <row r="2019" spans="1:16" x14ac:dyDescent="0.25">
      <c r="A2019" s="10">
        <v>42576</v>
      </c>
      <c r="B2019" s="11">
        <v>171.5</v>
      </c>
      <c r="C2019" s="11">
        <v>172</v>
      </c>
      <c r="D2019" s="11">
        <v>173</v>
      </c>
      <c r="E2019" s="11">
        <v>169</v>
      </c>
      <c r="F2019" s="12">
        <v>27180811</v>
      </c>
      <c r="G2019" s="14">
        <f t="shared" si="311"/>
        <v>1</v>
      </c>
      <c r="H2019" s="14">
        <f t="shared" si="312"/>
        <v>3</v>
      </c>
      <c r="I2019" s="8">
        <f t="shared" si="313"/>
        <v>5.8139534883720929E-3</v>
      </c>
      <c r="J2019" s="8">
        <f t="shared" si="314"/>
        <v>1.7441860465116279E-2</v>
      </c>
      <c r="K2019" s="14">
        <f t="shared" si="317"/>
        <v>0</v>
      </c>
      <c r="L2019" s="14">
        <f t="shared" si="318"/>
        <v>4</v>
      </c>
      <c r="M2019" s="8">
        <f t="shared" si="315"/>
        <v>0</v>
      </c>
      <c r="N2019" s="8">
        <f t="shared" si="316"/>
        <v>2.3255813953488372E-2</v>
      </c>
      <c r="O2019" s="14">
        <f t="shared" si="319"/>
        <v>-1</v>
      </c>
      <c r="P2019" s="8">
        <f t="shared" si="320"/>
        <v>-5.7803468208092483E-3</v>
      </c>
    </row>
    <row r="2020" spans="1:16" x14ac:dyDescent="0.25">
      <c r="A2020" s="10">
        <v>42573</v>
      </c>
      <c r="B2020" s="11">
        <v>171</v>
      </c>
      <c r="C2020" s="11">
        <v>172</v>
      </c>
      <c r="D2020" s="11">
        <v>172</v>
      </c>
      <c r="E2020" s="11">
        <v>170.5</v>
      </c>
      <c r="F2020" s="12">
        <v>29804436</v>
      </c>
      <c r="G2020" s="14">
        <f t="shared" si="311"/>
        <v>0</v>
      </c>
      <c r="H2020" s="14">
        <f t="shared" si="312"/>
        <v>1.5</v>
      </c>
      <c r="I2020" s="8">
        <f t="shared" si="313"/>
        <v>0</v>
      </c>
      <c r="J2020" s="8">
        <f t="shared" si="314"/>
        <v>8.7209302325581394E-3</v>
      </c>
      <c r="K2020" s="14">
        <f t="shared" si="317"/>
        <v>0.5</v>
      </c>
      <c r="L2020" s="14">
        <f t="shared" si="318"/>
        <v>1</v>
      </c>
      <c r="M2020" s="8">
        <f t="shared" si="315"/>
        <v>2.9069767441860465E-3</v>
      </c>
      <c r="N2020" s="8">
        <f t="shared" si="316"/>
        <v>5.8139534883720929E-3</v>
      </c>
      <c r="O2020" s="14">
        <f t="shared" si="319"/>
        <v>0.5</v>
      </c>
      <c r="P2020" s="8">
        <f t="shared" si="320"/>
        <v>2.9154518950437317E-3</v>
      </c>
    </row>
    <row r="2021" spans="1:16" x14ac:dyDescent="0.25">
      <c r="A2021" s="10">
        <v>42572</v>
      </c>
      <c r="B2021" s="11">
        <v>172</v>
      </c>
      <c r="C2021" s="11">
        <v>171</v>
      </c>
      <c r="D2021" s="11">
        <v>172</v>
      </c>
      <c r="E2021" s="11">
        <v>170</v>
      </c>
      <c r="F2021" s="12">
        <v>35220658</v>
      </c>
      <c r="G2021" s="14">
        <f t="shared" si="311"/>
        <v>1</v>
      </c>
      <c r="H2021" s="14">
        <f t="shared" si="312"/>
        <v>1</v>
      </c>
      <c r="I2021" s="8">
        <f t="shared" si="313"/>
        <v>5.8479532163742687E-3</v>
      </c>
      <c r="J2021" s="8">
        <f t="shared" si="314"/>
        <v>5.8479532163742687E-3</v>
      </c>
      <c r="K2021" s="14">
        <f t="shared" si="317"/>
        <v>1</v>
      </c>
      <c r="L2021" s="14">
        <f t="shared" si="318"/>
        <v>1</v>
      </c>
      <c r="M2021" s="8">
        <f t="shared" si="315"/>
        <v>5.8479532163742687E-3</v>
      </c>
      <c r="N2021" s="8">
        <f t="shared" si="316"/>
        <v>5.8479532163742687E-3</v>
      </c>
      <c r="O2021" s="14">
        <f t="shared" si="319"/>
        <v>0</v>
      </c>
      <c r="P2021" s="8">
        <f t="shared" si="320"/>
        <v>0</v>
      </c>
    </row>
    <row r="2022" spans="1:16" x14ac:dyDescent="0.25">
      <c r="A2022" s="10">
        <v>42571</v>
      </c>
      <c r="B2022" s="11">
        <v>170</v>
      </c>
      <c r="C2022" s="11">
        <v>170</v>
      </c>
      <c r="D2022" s="11">
        <v>170.5</v>
      </c>
      <c r="E2022" s="11">
        <v>169</v>
      </c>
      <c r="F2022" s="12">
        <v>39076857</v>
      </c>
      <c r="G2022" s="14">
        <f t="shared" si="311"/>
        <v>0.5</v>
      </c>
      <c r="H2022" s="14">
        <f t="shared" si="312"/>
        <v>1</v>
      </c>
      <c r="I2022" s="8">
        <f t="shared" si="313"/>
        <v>2.9411764705882353E-3</v>
      </c>
      <c r="J2022" s="8">
        <f t="shared" si="314"/>
        <v>5.8823529411764705E-3</v>
      </c>
      <c r="K2022" s="14">
        <f t="shared" si="317"/>
        <v>-1.5</v>
      </c>
      <c r="L2022" s="14">
        <f t="shared" si="318"/>
        <v>3</v>
      </c>
      <c r="M2022" s="8">
        <f t="shared" si="315"/>
        <v>-8.8235294117647058E-3</v>
      </c>
      <c r="N2022" s="8">
        <f t="shared" si="316"/>
        <v>1.7647058823529412E-2</v>
      </c>
      <c r="O2022" s="14">
        <f t="shared" si="319"/>
        <v>-2</v>
      </c>
      <c r="P2022" s="8">
        <f t="shared" si="320"/>
        <v>-1.1627906976744186E-2</v>
      </c>
    </row>
    <row r="2023" spans="1:16" x14ac:dyDescent="0.25">
      <c r="A2023" s="10">
        <v>42570</v>
      </c>
      <c r="B2023" s="11">
        <v>170.5</v>
      </c>
      <c r="C2023" s="11">
        <v>170.5</v>
      </c>
      <c r="D2023" s="11">
        <v>170.5</v>
      </c>
      <c r="E2023" s="11">
        <v>169</v>
      </c>
      <c r="F2023" s="12">
        <v>43707370</v>
      </c>
      <c r="G2023" s="14">
        <f t="shared" si="311"/>
        <v>0</v>
      </c>
      <c r="H2023" s="14">
        <f t="shared" si="312"/>
        <v>1.5</v>
      </c>
      <c r="I2023" s="8">
        <f t="shared" si="313"/>
        <v>0</v>
      </c>
      <c r="J2023" s="8">
        <f t="shared" si="314"/>
        <v>8.7976539589442824E-3</v>
      </c>
      <c r="K2023" s="14">
        <f t="shared" si="317"/>
        <v>0.5</v>
      </c>
      <c r="L2023" s="14">
        <f t="shared" si="318"/>
        <v>1</v>
      </c>
      <c r="M2023" s="8">
        <f t="shared" si="315"/>
        <v>2.9325513196480938E-3</v>
      </c>
      <c r="N2023" s="8">
        <f t="shared" si="316"/>
        <v>5.8651026392961877E-3</v>
      </c>
      <c r="O2023" s="14">
        <f t="shared" si="319"/>
        <v>0.5</v>
      </c>
      <c r="P2023" s="8">
        <f t="shared" si="320"/>
        <v>2.9411764705882353E-3</v>
      </c>
    </row>
    <row r="2024" spans="1:16" x14ac:dyDescent="0.25">
      <c r="A2024" s="10">
        <v>42569</v>
      </c>
      <c r="B2024" s="11">
        <v>169.5</v>
      </c>
      <c r="C2024" s="11">
        <v>168</v>
      </c>
      <c r="D2024" s="11">
        <v>170</v>
      </c>
      <c r="E2024" s="11">
        <v>168</v>
      </c>
      <c r="F2024" s="12">
        <v>24774059</v>
      </c>
      <c r="G2024" s="14">
        <f t="shared" si="311"/>
        <v>2</v>
      </c>
      <c r="H2024" s="14">
        <f t="shared" si="312"/>
        <v>0</v>
      </c>
      <c r="I2024" s="8">
        <f t="shared" si="313"/>
        <v>1.1904761904761904E-2</v>
      </c>
      <c r="J2024" s="8">
        <f t="shared" si="314"/>
        <v>0</v>
      </c>
      <c r="K2024" s="14">
        <f t="shared" si="317"/>
        <v>-0.5</v>
      </c>
      <c r="L2024" s="14">
        <f t="shared" si="318"/>
        <v>2.5</v>
      </c>
      <c r="M2024" s="8">
        <f t="shared" si="315"/>
        <v>-2.976190476190476E-3</v>
      </c>
      <c r="N2024" s="8">
        <f t="shared" si="316"/>
        <v>1.488095238095238E-2</v>
      </c>
      <c r="O2024" s="14">
        <f t="shared" si="319"/>
        <v>-2.5</v>
      </c>
      <c r="P2024" s="8">
        <f t="shared" si="320"/>
        <v>-1.466275659824047E-2</v>
      </c>
    </row>
    <row r="2025" spans="1:16" x14ac:dyDescent="0.25">
      <c r="A2025" s="10">
        <v>42566</v>
      </c>
      <c r="B2025" s="11">
        <v>169.5</v>
      </c>
      <c r="C2025" s="11">
        <v>168</v>
      </c>
      <c r="D2025" s="11">
        <v>169.5</v>
      </c>
      <c r="E2025" s="11">
        <v>166.5</v>
      </c>
      <c r="F2025" s="12">
        <v>41822109</v>
      </c>
      <c r="G2025" s="14">
        <f t="shared" si="311"/>
        <v>1.5</v>
      </c>
      <c r="H2025" s="14">
        <f t="shared" si="312"/>
        <v>1.5</v>
      </c>
      <c r="I2025" s="8">
        <f t="shared" si="313"/>
        <v>8.9285714285714281E-3</v>
      </c>
      <c r="J2025" s="8">
        <f t="shared" si="314"/>
        <v>8.9285714285714281E-3</v>
      </c>
      <c r="K2025" s="14">
        <f t="shared" si="317"/>
        <v>0</v>
      </c>
      <c r="L2025" s="14">
        <f t="shared" si="318"/>
        <v>3</v>
      </c>
      <c r="M2025" s="8">
        <f t="shared" si="315"/>
        <v>0</v>
      </c>
      <c r="N2025" s="8">
        <f t="shared" si="316"/>
        <v>1.7857142857142856E-2</v>
      </c>
      <c r="O2025" s="14">
        <f t="shared" si="319"/>
        <v>-1.5</v>
      </c>
      <c r="P2025" s="8">
        <f t="shared" si="320"/>
        <v>-8.8495575221238937E-3</v>
      </c>
    </row>
    <row r="2026" spans="1:16" x14ac:dyDescent="0.25">
      <c r="A2026" s="10">
        <v>42565</v>
      </c>
      <c r="B2026" s="11">
        <v>169</v>
      </c>
      <c r="C2026" s="11">
        <v>167</v>
      </c>
      <c r="D2026" s="11">
        <v>170</v>
      </c>
      <c r="E2026" s="11">
        <v>167</v>
      </c>
      <c r="F2026" s="12">
        <v>36131819</v>
      </c>
      <c r="G2026" s="14">
        <f t="shared" si="311"/>
        <v>3</v>
      </c>
      <c r="H2026" s="14">
        <f t="shared" si="312"/>
        <v>0</v>
      </c>
      <c r="I2026" s="8">
        <f t="shared" si="313"/>
        <v>1.7964071856287425E-2</v>
      </c>
      <c r="J2026" s="8">
        <f t="shared" si="314"/>
        <v>0</v>
      </c>
      <c r="K2026" s="14">
        <f t="shared" si="317"/>
        <v>0.5</v>
      </c>
      <c r="L2026" s="14">
        <f t="shared" si="318"/>
        <v>2.5</v>
      </c>
      <c r="M2026" s="8">
        <f t="shared" si="315"/>
        <v>2.9940119760479044E-3</v>
      </c>
      <c r="N2026" s="8">
        <f t="shared" si="316"/>
        <v>1.4970059880239521E-2</v>
      </c>
      <c r="O2026" s="14">
        <f t="shared" si="319"/>
        <v>-2.5</v>
      </c>
      <c r="P2026" s="8">
        <f t="shared" si="320"/>
        <v>-1.4749262536873156E-2</v>
      </c>
    </row>
    <row r="2027" spans="1:16" x14ac:dyDescent="0.25">
      <c r="A2027" s="10">
        <v>42564</v>
      </c>
      <c r="B2027" s="11">
        <v>168.5</v>
      </c>
      <c r="C2027" s="11">
        <v>169.5</v>
      </c>
      <c r="D2027" s="11">
        <v>170</v>
      </c>
      <c r="E2027" s="11">
        <v>167</v>
      </c>
      <c r="F2027" s="12">
        <v>51719990</v>
      </c>
      <c r="G2027" s="14">
        <f t="shared" si="311"/>
        <v>0.5</v>
      </c>
      <c r="H2027" s="14">
        <f t="shared" si="312"/>
        <v>2.5</v>
      </c>
      <c r="I2027" s="8">
        <f t="shared" si="313"/>
        <v>2.9498525073746312E-3</v>
      </c>
      <c r="J2027" s="8">
        <f t="shared" si="314"/>
        <v>1.4749262536873156E-2</v>
      </c>
      <c r="K2027" s="14">
        <f t="shared" si="317"/>
        <v>1</v>
      </c>
      <c r="L2027" s="14">
        <f t="shared" si="318"/>
        <v>2</v>
      </c>
      <c r="M2027" s="8">
        <f t="shared" si="315"/>
        <v>5.8997050147492625E-3</v>
      </c>
      <c r="N2027" s="8">
        <f t="shared" si="316"/>
        <v>1.1799410029498525E-2</v>
      </c>
      <c r="O2027" s="14">
        <f t="shared" si="319"/>
        <v>0.5</v>
      </c>
      <c r="P2027" s="8">
        <f t="shared" si="320"/>
        <v>2.9585798816568047E-3</v>
      </c>
    </row>
    <row r="2028" spans="1:16" x14ac:dyDescent="0.25">
      <c r="A2028" s="10">
        <v>42563</v>
      </c>
      <c r="B2028" s="11">
        <v>171</v>
      </c>
      <c r="C2028" s="11">
        <v>171</v>
      </c>
      <c r="D2028" s="11">
        <v>171.5</v>
      </c>
      <c r="E2028" s="11">
        <v>169.5</v>
      </c>
      <c r="F2028" s="12">
        <v>42128936</v>
      </c>
      <c r="G2028" s="14">
        <f t="shared" si="311"/>
        <v>0.5</v>
      </c>
      <c r="H2028" s="14">
        <f t="shared" si="312"/>
        <v>1.5</v>
      </c>
      <c r="I2028" s="8">
        <f t="shared" si="313"/>
        <v>2.9239766081871343E-3</v>
      </c>
      <c r="J2028" s="8">
        <f t="shared" si="314"/>
        <v>8.771929824561403E-3</v>
      </c>
      <c r="K2028" s="14">
        <f t="shared" si="317"/>
        <v>3</v>
      </c>
      <c r="L2028" s="14">
        <f t="shared" si="318"/>
        <v>-1</v>
      </c>
      <c r="M2028" s="8">
        <f t="shared" si="315"/>
        <v>1.7543859649122806E-2</v>
      </c>
      <c r="N2028" s="8">
        <f t="shared" si="316"/>
        <v>-5.8479532163742687E-3</v>
      </c>
      <c r="O2028" s="14">
        <f t="shared" si="319"/>
        <v>2.5</v>
      </c>
      <c r="P2028" s="8">
        <f t="shared" si="320"/>
        <v>1.483679525222552E-2</v>
      </c>
    </row>
    <row r="2029" spans="1:16" x14ac:dyDescent="0.25">
      <c r="A2029" s="10">
        <v>42562</v>
      </c>
      <c r="B2029" s="11">
        <v>170</v>
      </c>
      <c r="C2029" s="11">
        <v>170</v>
      </c>
      <c r="D2029" s="11">
        <v>170.5</v>
      </c>
      <c r="E2029" s="11">
        <v>168.5</v>
      </c>
      <c r="F2029" s="12">
        <v>53434920</v>
      </c>
      <c r="G2029" s="14">
        <f t="shared" si="311"/>
        <v>0.5</v>
      </c>
      <c r="H2029" s="14">
        <f t="shared" si="312"/>
        <v>1.5</v>
      </c>
      <c r="I2029" s="8">
        <f t="shared" si="313"/>
        <v>2.9411764705882353E-3</v>
      </c>
      <c r="J2029" s="8">
        <f t="shared" si="314"/>
        <v>8.8235294117647058E-3</v>
      </c>
      <c r="K2029" s="14">
        <f t="shared" si="317"/>
        <v>-0.5</v>
      </c>
      <c r="L2029" s="14">
        <f t="shared" si="318"/>
        <v>2.5</v>
      </c>
      <c r="M2029" s="8">
        <f t="shared" si="315"/>
        <v>-2.9411764705882353E-3</v>
      </c>
      <c r="N2029" s="8">
        <f t="shared" si="316"/>
        <v>1.4705882352941176E-2</v>
      </c>
      <c r="O2029" s="14">
        <f t="shared" si="319"/>
        <v>-1</v>
      </c>
      <c r="P2029" s="8">
        <f t="shared" si="320"/>
        <v>-5.8479532163742687E-3</v>
      </c>
    </row>
    <row r="2030" spans="1:16" x14ac:dyDescent="0.25">
      <c r="A2030" s="10">
        <v>42558</v>
      </c>
      <c r="B2030" s="11">
        <v>164.5</v>
      </c>
      <c r="C2030" s="11">
        <v>163.5</v>
      </c>
      <c r="D2030" s="11">
        <v>165</v>
      </c>
      <c r="E2030" s="11">
        <v>163</v>
      </c>
      <c r="F2030" s="12">
        <v>24442273</v>
      </c>
      <c r="G2030" s="14">
        <f t="shared" si="311"/>
        <v>1.5</v>
      </c>
      <c r="H2030" s="14">
        <f t="shared" si="312"/>
        <v>0.5</v>
      </c>
      <c r="I2030" s="8">
        <f t="shared" si="313"/>
        <v>9.1743119266055051E-3</v>
      </c>
      <c r="J2030" s="8">
        <f t="shared" si="314"/>
        <v>3.0581039755351682E-3</v>
      </c>
      <c r="K2030" s="14">
        <f t="shared" si="317"/>
        <v>-5</v>
      </c>
      <c r="L2030" s="14">
        <f t="shared" si="318"/>
        <v>7</v>
      </c>
      <c r="M2030" s="8">
        <f t="shared" si="315"/>
        <v>-3.0581039755351681E-2</v>
      </c>
      <c r="N2030" s="8">
        <f t="shared" si="316"/>
        <v>4.2813455657492352E-2</v>
      </c>
      <c r="O2030" s="14">
        <f t="shared" si="319"/>
        <v>-6.5</v>
      </c>
      <c r="P2030" s="8">
        <f t="shared" si="320"/>
        <v>-3.8235294117647062E-2</v>
      </c>
    </row>
    <row r="2031" spans="1:16" x14ac:dyDescent="0.25">
      <c r="A2031" s="10">
        <v>42557</v>
      </c>
      <c r="B2031" s="11">
        <v>161.5</v>
      </c>
      <c r="C2031" s="11">
        <v>163</v>
      </c>
      <c r="D2031" s="11">
        <v>163</v>
      </c>
      <c r="E2031" s="11">
        <v>160.5</v>
      </c>
      <c r="F2031" s="12">
        <v>35100107</v>
      </c>
      <c r="G2031" s="14">
        <f t="shared" si="311"/>
        <v>0</v>
      </c>
      <c r="H2031" s="14">
        <f t="shared" si="312"/>
        <v>2.5</v>
      </c>
      <c r="I2031" s="8">
        <f t="shared" si="313"/>
        <v>0</v>
      </c>
      <c r="J2031" s="8">
        <f t="shared" si="314"/>
        <v>1.5337423312883436E-2</v>
      </c>
      <c r="K2031" s="14">
        <f t="shared" si="317"/>
        <v>-1.5</v>
      </c>
      <c r="L2031" s="14">
        <f t="shared" si="318"/>
        <v>4</v>
      </c>
      <c r="M2031" s="8">
        <f t="shared" si="315"/>
        <v>-9.202453987730062E-3</v>
      </c>
      <c r="N2031" s="8">
        <f t="shared" si="316"/>
        <v>2.4539877300613498E-2</v>
      </c>
      <c r="O2031" s="14">
        <f t="shared" si="319"/>
        <v>-1.5</v>
      </c>
      <c r="P2031" s="8">
        <f t="shared" si="320"/>
        <v>-9.11854103343465E-3</v>
      </c>
    </row>
    <row r="2032" spans="1:16" x14ac:dyDescent="0.25">
      <c r="A2032" s="10">
        <v>42556</v>
      </c>
      <c r="B2032" s="11">
        <v>164</v>
      </c>
      <c r="C2032" s="11">
        <v>165</v>
      </c>
      <c r="D2032" s="11">
        <v>165.5</v>
      </c>
      <c r="E2032" s="11">
        <v>164</v>
      </c>
      <c r="F2032" s="12">
        <v>16422882</v>
      </c>
      <c r="G2032" s="14">
        <f t="shared" si="311"/>
        <v>0.5</v>
      </c>
      <c r="H2032" s="14">
        <f t="shared" si="312"/>
        <v>1</v>
      </c>
      <c r="I2032" s="8">
        <f t="shared" si="313"/>
        <v>3.0303030303030303E-3</v>
      </c>
      <c r="J2032" s="8">
        <f t="shared" si="314"/>
        <v>6.0606060606060606E-3</v>
      </c>
      <c r="K2032" s="14">
        <f t="shared" si="317"/>
        <v>4</v>
      </c>
      <c r="L2032" s="14">
        <f t="shared" si="318"/>
        <v>-2.5</v>
      </c>
      <c r="M2032" s="8">
        <f t="shared" si="315"/>
        <v>2.4242424242424242E-2</v>
      </c>
      <c r="N2032" s="8">
        <f t="shared" si="316"/>
        <v>-1.5151515151515152E-2</v>
      </c>
      <c r="O2032" s="14">
        <f t="shared" si="319"/>
        <v>3.5</v>
      </c>
      <c r="P2032" s="8">
        <f t="shared" si="320"/>
        <v>2.1671826625386997E-2</v>
      </c>
    </row>
    <row r="2033" spans="1:16" x14ac:dyDescent="0.25">
      <c r="A2033" s="10">
        <v>42555</v>
      </c>
      <c r="B2033" s="11">
        <v>166</v>
      </c>
      <c r="C2033" s="11">
        <v>165.5</v>
      </c>
      <c r="D2033" s="11">
        <v>166.5</v>
      </c>
      <c r="E2033" s="11">
        <v>164.5</v>
      </c>
      <c r="F2033" s="12">
        <v>25968655</v>
      </c>
      <c r="G2033" s="14">
        <f t="shared" si="311"/>
        <v>1</v>
      </c>
      <c r="H2033" s="14">
        <f t="shared" si="312"/>
        <v>1</v>
      </c>
      <c r="I2033" s="8">
        <f t="shared" si="313"/>
        <v>6.0422960725075529E-3</v>
      </c>
      <c r="J2033" s="8">
        <f t="shared" si="314"/>
        <v>6.0422960725075529E-3</v>
      </c>
      <c r="K2033" s="14">
        <f t="shared" si="317"/>
        <v>2.5</v>
      </c>
      <c r="L2033" s="14">
        <f t="shared" si="318"/>
        <v>-0.5</v>
      </c>
      <c r="M2033" s="8">
        <f t="shared" si="315"/>
        <v>1.5105740181268883E-2</v>
      </c>
      <c r="N2033" s="8">
        <f t="shared" si="316"/>
        <v>-3.0211480362537764E-3</v>
      </c>
      <c r="O2033" s="14">
        <f t="shared" si="319"/>
        <v>1.5</v>
      </c>
      <c r="P2033" s="8">
        <f t="shared" si="320"/>
        <v>9.1463414634146336E-3</v>
      </c>
    </row>
    <row r="2034" spans="1:16" x14ac:dyDescent="0.25">
      <c r="A2034" s="10">
        <v>42552</v>
      </c>
      <c r="B2034" s="11">
        <v>166</v>
      </c>
      <c r="C2034" s="11">
        <v>164.5</v>
      </c>
      <c r="D2034" s="11">
        <v>166</v>
      </c>
      <c r="E2034" s="11">
        <v>163.5</v>
      </c>
      <c r="F2034" s="12">
        <v>36577822</v>
      </c>
      <c r="G2034" s="14">
        <f t="shared" si="311"/>
        <v>1.5</v>
      </c>
      <c r="H2034" s="14">
        <f t="shared" si="312"/>
        <v>1</v>
      </c>
      <c r="I2034" s="8">
        <f t="shared" si="313"/>
        <v>9.11854103343465E-3</v>
      </c>
      <c r="J2034" s="8">
        <f t="shared" si="314"/>
        <v>6.0790273556231003E-3</v>
      </c>
      <c r="K2034" s="14">
        <f t="shared" si="317"/>
        <v>0</v>
      </c>
      <c r="L2034" s="14">
        <f t="shared" si="318"/>
        <v>2.5</v>
      </c>
      <c r="M2034" s="8">
        <f t="shared" si="315"/>
        <v>0</v>
      </c>
      <c r="N2034" s="8">
        <f t="shared" si="316"/>
        <v>1.5197568389057751E-2</v>
      </c>
      <c r="O2034" s="14">
        <f t="shared" si="319"/>
        <v>-1.5</v>
      </c>
      <c r="P2034" s="8">
        <f t="shared" si="320"/>
        <v>-9.0361445783132526E-3</v>
      </c>
    </row>
    <row r="2035" spans="1:16" x14ac:dyDescent="0.25">
      <c r="A2035" s="10">
        <v>42551</v>
      </c>
      <c r="B2035" s="11">
        <v>162.5</v>
      </c>
      <c r="C2035" s="11">
        <v>161</v>
      </c>
      <c r="D2035" s="11">
        <v>163</v>
      </c>
      <c r="E2035" s="11">
        <v>159.5</v>
      </c>
      <c r="F2035" s="12">
        <v>42854433</v>
      </c>
      <c r="G2035" s="14">
        <f t="shared" si="311"/>
        <v>2</v>
      </c>
      <c r="H2035" s="14">
        <f t="shared" si="312"/>
        <v>1.5</v>
      </c>
      <c r="I2035" s="8">
        <f t="shared" si="313"/>
        <v>1.2422360248447204E-2</v>
      </c>
      <c r="J2035" s="8">
        <f t="shared" si="314"/>
        <v>9.316770186335404E-3</v>
      </c>
      <c r="K2035" s="14">
        <f t="shared" si="317"/>
        <v>-3</v>
      </c>
      <c r="L2035" s="14">
        <f t="shared" si="318"/>
        <v>6.5</v>
      </c>
      <c r="M2035" s="8">
        <f t="shared" si="315"/>
        <v>-1.8633540372670808E-2</v>
      </c>
      <c r="N2035" s="8">
        <f t="shared" si="316"/>
        <v>4.0372670807453416E-2</v>
      </c>
      <c r="O2035" s="14">
        <f t="shared" si="319"/>
        <v>-5</v>
      </c>
      <c r="P2035" s="8">
        <f t="shared" si="320"/>
        <v>-3.0120481927710843E-2</v>
      </c>
    </row>
    <row r="2036" spans="1:16" x14ac:dyDescent="0.25">
      <c r="A2036" s="10">
        <v>42550</v>
      </c>
      <c r="B2036" s="11">
        <v>159</v>
      </c>
      <c r="C2036" s="11">
        <v>158.5</v>
      </c>
      <c r="D2036" s="11">
        <v>160</v>
      </c>
      <c r="E2036" s="11">
        <v>158</v>
      </c>
      <c r="F2036" s="12">
        <v>32131574</v>
      </c>
      <c r="G2036" s="14">
        <f t="shared" si="311"/>
        <v>1.5</v>
      </c>
      <c r="H2036" s="14">
        <f t="shared" si="312"/>
        <v>0.5</v>
      </c>
      <c r="I2036" s="8">
        <f t="shared" si="313"/>
        <v>9.4637223974763408E-3</v>
      </c>
      <c r="J2036" s="8">
        <f t="shared" si="314"/>
        <v>3.1545741324921135E-3</v>
      </c>
      <c r="K2036" s="14">
        <f t="shared" si="317"/>
        <v>-2.5</v>
      </c>
      <c r="L2036" s="14">
        <f t="shared" si="318"/>
        <v>4.5</v>
      </c>
      <c r="M2036" s="8">
        <f t="shared" si="315"/>
        <v>-1.5772870662460567E-2</v>
      </c>
      <c r="N2036" s="8">
        <f t="shared" si="316"/>
        <v>2.8391167192429023E-2</v>
      </c>
      <c r="O2036" s="14">
        <f t="shared" si="319"/>
        <v>-4</v>
      </c>
      <c r="P2036" s="8">
        <f t="shared" si="320"/>
        <v>-2.4615384615384615E-2</v>
      </c>
    </row>
    <row r="2037" spans="1:16" x14ac:dyDescent="0.25">
      <c r="A2037" s="10">
        <v>42549</v>
      </c>
      <c r="B2037" s="11">
        <v>157</v>
      </c>
      <c r="C2037" s="11">
        <v>155.5</v>
      </c>
      <c r="D2037" s="11">
        <v>157.5</v>
      </c>
      <c r="E2037" s="11">
        <v>155</v>
      </c>
      <c r="F2037" s="12">
        <v>39095886</v>
      </c>
      <c r="G2037" s="14">
        <f t="shared" si="311"/>
        <v>2</v>
      </c>
      <c r="H2037" s="14">
        <f t="shared" si="312"/>
        <v>0.5</v>
      </c>
      <c r="I2037" s="8">
        <f t="shared" si="313"/>
        <v>1.2861736334405145E-2</v>
      </c>
      <c r="J2037" s="8">
        <f t="shared" si="314"/>
        <v>3.2154340836012861E-3</v>
      </c>
      <c r="K2037" s="14">
        <f t="shared" si="317"/>
        <v>-1.5</v>
      </c>
      <c r="L2037" s="14">
        <f t="shared" si="318"/>
        <v>4</v>
      </c>
      <c r="M2037" s="8">
        <f t="shared" si="315"/>
        <v>-9.6463022508038593E-3</v>
      </c>
      <c r="N2037" s="8">
        <f t="shared" si="316"/>
        <v>2.5723472668810289E-2</v>
      </c>
      <c r="O2037" s="14">
        <f t="shared" si="319"/>
        <v>-3.5</v>
      </c>
      <c r="P2037" s="8">
        <f t="shared" si="320"/>
        <v>-2.20125786163522E-2</v>
      </c>
    </row>
    <row r="2038" spans="1:16" x14ac:dyDescent="0.25">
      <c r="A2038" s="10">
        <v>42548</v>
      </c>
      <c r="B2038" s="11">
        <v>155.5</v>
      </c>
      <c r="C2038" s="11">
        <v>154.5</v>
      </c>
      <c r="D2038" s="11">
        <v>156</v>
      </c>
      <c r="E2038" s="11">
        <v>154</v>
      </c>
      <c r="F2038" s="12">
        <v>43401750</v>
      </c>
      <c r="G2038" s="14">
        <f t="shared" si="311"/>
        <v>1.5</v>
      </c>
      <c r="H2038" s="14">
        <f t="shared" si="312"/>
        <v>0.5</v>
      </c>
      <c r="I2038" s="8">
        <f t="shared" si="313"/>
        <v>9.7087378640776691E-3</v>
      </c>
      <c r="J2038" s="8">
        <f t="shared" si="314"/>
        <v>3.2362459546925568E-3</v>
      </c>
      <c r="K2038" s="14">
        <f t="shared" si="317"/>
        <v>-1</v>
      </c>
      <c r="L2038" s="14">
        <f t="shared" si="318"/>
        <v>3</v>
      </c>
      <c r="M2038" s="8">
        <f t="shared" si="315"/>
        <v>-6.4724919093851136E-3</v>
      </c>
      <c r="N2038" s="8">
        <f t="shared" si="316"/>
        <v>1.9417475728155338E-2</v>
      </c>
      <c r="O2038" s="14">
        <f t="shared" si="319"/>
        <v>-2.5</v>
      </c>
      <c r="P2038" s="8">
        <f t="shared" si="320"/>
        <v>-1.5923566878980892E-2</v>
      </c>
    </row>
    <row r="2039" spans="1:16" x14ac:dyDescent="0.25">
      <c r="A2039" s="10">
        <v>42545</v>
      </c>
      <c r="B2039" s="11">
        <v>159</v>
      </c>
      <c r="C2039" s="11">
        <v>164</v>
      </c>
      <c r="D2039" s="11">
        <v>164</v>
      </c>
      <c r="E2039" s="11">
        <v>154.5</v>
      </c>
      <c r="F2039" s="12">
        <v>86994060</v>
      </c>
      <c r="G2039" s="14">
        <f t="shared" si="311"/>
        <v>0</v>
      </c>
      <c r="H2039" s="14">
        <f t="shared" si="312"/>
        <v>9.5</v>
      </c>
      <c r="I2039" s="8">
        <f t="shared" si="313"/>
        <v>0</v>
      </c>
      <c r="J2039" s="8">
        <f t="shared" si="314"/>
        <v>5.7926829268292686E-2</v>
      </c>
      <c r="K2039" s="14">
        <f t="shared" si="317"/>
        <v>8.5</v>
      </c>
      <c r="L2039" s="14">
        <f t="shared" si="318"/>
        <v>1</v>
      </c>
      <c r="M2039" s="8">
        <f t="shared" si="315"/>
        <v>5.1829268292682924E-2</v>
      </c>
      <c r="N2039" s="8">
        <f t="shared" si="316"/>
        <v>6.0975609756097563E-3</v>
      </c>
      <c r="O2039" s="14">
        <f t="shared" si="319"/>
        <v>8.5</v>
      </c>
      <c r="P2039" s="8">
        <f t="shared" si="320"/>
        <v>5.4662379421221867E-2</v>
      </c>
    </row>
    <row r="2040" spans="1:16" x14ac:dyDescent="0.25">
      <c r="A2040" s="10">
        <v>42544</v>
      </c>
      <c r="B2040" s="11">
        <v>164</v>
      </c>
      <c r="C2040" s="11">
        <v>165.5</v>
      </c>
      <c r="D2040" s="11">
        <v>166</v>
      </c>
      <c r="E2040" s="11">
        <v>164</v>
      </c>
      <c r="F2040" s="12">
        <v>22592551</v>
      </c>
      <c r="G2040" s="14">
        <f t="shared" si="311"/>
        <v>0.5</v>
      </c>
      <c r="H2040" s="14">
        <f t="shared" si="312"/>
        <v>1.5</v>
      </c>
      <c r="I2040" s="8">
        <f t="shared" si="313"/>
        <v>3.0211480362537764E-3</v>
      </c>
      <c r="J2040" s="8">
        <f t="shared" si="314"/>
        <v>9.0634441087613302E-3</v>
      </c>
      <c r="K2040" s="14">
        <f t="shared" si="317"/>
        <v>7</v>
      </c>
      <c r="L2040" s="14">
        <f t="shared" si="318"/>
        <v>-5</v>
      </c>
      <c r="M2040" s="8">
        <f t="shared" si="315"/>
        <v>4.2296072507552872E-2</v>
      </c>
      <c r="N2040" s="8">
        <f t="shared" si="316"/>
        <v>-3.0211480362537766E-2</v>
      </c>
      <c r="O2040" s="14">
        <f t="shared" si="319"/>
        <v>6.5</v>
      </c>
      <c r="P2040" s="8">
        <f t="shared" si="320"/>
        <v>4.0880503144654086E-2</v>
      </c>
    </row>
    <row r="2041" spans="1:16" x14ac:dyDescent="0.25">
      <c r="A2041" s="10">
        <v>42543</v>
      </c>
      <c r="B2041" s="11">
        <v>166</v>
      </c>
      <c r="C2041" s="11">
        <v>164.5</v>
      </c>
      <c r="D2041" s="11">
        <v>166</v>
      </c>
      <c r="E2041" s="11">
        <v>163.5</v>
      </c>
      <c r="F2041" s="12">
        <v>30409069</v>
      </c>
      <c r="G2041" s="14">
        <f t="shared" si="311"/>
        <v>1.5</v>
      </c>
      <c r="H2041" s="14">
        <f t="shared" si="312"/>
        <v>1</v>
      </c>
      <c r="I2041" s="8">
        <f t="shared" si="313"/>
        <v>9.11854103343465E-3</v>
      </c>
      <c r="J2041" s="8">
        <f t="shared" si="314"/>
        <v>6.0790273556231003E-3</v>
      </c>
      <c r="K2041" s="14">
        <f t="shared" si="317"/>
        <v>2</v>
      </c>
      <c r="L2041" s="14">
        <f t="shared" si="318"/>
        <v>0.5</v>
      </c>
      <c r="M2041" s="8">
        <f t="shared" si="315"/>
        <v>1.2158054711246201E-2</v>
      </c>
      <c r="N2041" s="8">
        <f t="shared" si="316"/>
        <v>3.0395136778115501E-3</v>
      </c>
      <c r="O2041" s="14">
        <f t="shared" si="319"/>
        <v>0.5</v>
      </c>
      <c r="P2041" s="8">
        <f t="shared" si="320"/>
        <v>3.0487804878048782E-3</v>
      </c>
    </row>
    <row r="2042" spans="1:16" x14ac:dyDescent="0.25">
      <c r="A2042" s="10">
        <v>42542</v>
      </c>
      <c r="B2042" s="11">
        <v>165.5</v>
      </c>
      <c r="C2042" s="11">
        <v>164</v>
      </c>
      <c r="D2042" s="11">
        <v>165.5</v>
      </c>
      <c r="E2042" s="11">
        <v>163.5</v>
      </c>
      <c r="F2042" s="12">
        <v>28042486</v>
      </c>
      <c r="G2042" s="14">
        <f t="shared" si="311"/>
        <v>1.5</v>
      </c>
      <c r="H2042" s="14">
        <f t="shared" si="312"/>
        <v>0.5</v>
      </c>
      <c r="I2042" s="8">
        <f t="shared" si="313"/>
        <v>9.1463414634146336E-3</v>
      </c>
      <c r="J2042" s="8">
        <f t="shared" si="314"/>
        <v>3.0487804878048782E-3</v>
      </c>
      <c r="K2042" s="14">
        <f t="shared" si="317"/>
        <v>-0.5</v>
      </c>
      <c r="L2042" s="14">
        <f t="shared" si="318"/>
        <v>2.5</v>
      </c>
      <c r="M2042" s="8">
        <f t="shared" si="315"/>
        <v>-3.0487804878048782E-3</v>
      </c>
      <c r="N2042" s="8">
        <f t="shared" si="316"/>
        <v>1.524390243902439E-2</v>
      </c>
      <c r="O2042" s="14">
        <f t="shared" si="319"/>
        <v>-2</v>
      </c>
      <c r="P2042" s="8">
        <f t="shared" si="320"/>
        <v>-1.2048192771084338E-2</v>
      </c>
    </row>
    <row r="2043" spans="1:16" x14ac:dyDescent="0.25">
      <c r="A2043" s="10">
        <v>42541</v>
      </c>
      <c r="B2043" s="11">
        <v>163</v>
      </c>
      <c r="C2043" s="11">
        <v>164.5</v>
      </c>
      <c r="D2043" s="11">
        <v>165</v>
      </c>
      <c r="E2043" s="11">
        <v>163</v>
      </c>
      <c r="F2043" s="12">
        <v>24949407</v>
      </c>
      <c r="G2043" s="14">
        <f t="shared" si="311"/>
        <v>0.5</v>
      </c>
      <c r="H2043" s="14">
        <f t="shared" si="312"/>
        <v>1.5</v>
      </c>
      <c r="I2043" s="8">
        <f t="shared" si="313"/>
        <v>3.0395136778115501E-3</v>
      </c>
      <c r="J2043" s="8">
        <f t="shared" si="314"/>
        <v>9.11854103343465E-3</v>
      </c>
      <c r="K2043" s="14">
        <f t="shared" si="317"/>
        <v>-0.5</v>
      </c>
      <c r="L2043" s="14">
        <f t="shared" si="318"/>
        <v>2.5</v>
      </c>
      <c r="M2043" s="8">
        <f t="shared" si="315"/>
        <v>-3.0395136778115501E-3</v>
      </c>
      <c r="N2043" s="8">
        <f t="shared" si="316"/>
        <v>1.5197568389057751E-2</v>
      </c>
      <c r="O2043" s="14">
        <f t="shared" si="319"/>
        <v>-1</v>
      </c>
      <c r="P2043" s="8">
        <f t="shared" si="320"/>
        <v>-6.0422960725075529E-3</v>
      </c>
    </row>
    <row r="2044" spans="1:16" x14ac:dyDescent="0.25">
      <c r="A2044" s="10">
        <v>42538</v>
      </c>
      <c r="B2044" s="11">
        <v>163</v>
      </c>
      <c r="C2044" s="11">
        <v>162.5</v>
      </c>
      <c r="D2044" s="11">
        <v>164.5</v>
      </c>
      <c r="E2044" s="11">
        <v>162</v>
      </c>
      <c r="F2044" s="12">
        <v>31326264</v>
      </c>
      <c r="G2044" s="14">
        <f t="shared" si="311"/>
        <v>2</v>
      </c>
      <c r="H2044" s="14">
        <f t="shared" si="312"/>
        <v>0.5</v>
      </c>
      <c r="I2044" s="8">
        <f t="shared" si="313"/>
        <v>1.2307692307692308E-2</v>
      </c>
      <c r="J2044" s="8">
        <f t="shared" si="314"/>
        <v>3.0769230769230769E-3</v>
      </c>
      <c r="K2044" s="14">
        <f t="shared" si="317"/>
        <v>1.5</v>
      </c>
      <c r="L2044" s="14">
        <f t="shared" si="318"/>
        <v>1</v>
      </c>
      <c r="M2044" s="8">
        <f t="shared" si="315"/>
        <v>9.2307692307692316E-3</v>
      </c>
      <c r="N2044" s="8">
        <f t="shared" si="316"/>
        <v>6.1538461538461538E-3</v>
      </c>
      <c r="O2044" s="14">
        <f t="shared" si="319"/>
        <v>-0.5</v>
      </c>
      <c r="P2044" s="8">
        <f t="shared" si="320"/>
        <v>-3.0674846625766872E-3</v>
      </c>
    </row>
    <row r="2045" spans="1:16" x14ac:dyDescent="0.25">
      <c r="A2045" s="10">
        <v>42537</v>
      </c>
      <c r="B2045" s="11">
        <v>160.5</v>
      </c>
      <c r="C2045" s="11">
        <v>161.5</v>
      </c>
      <c r="D2045" s="11">
        <v>162.5</v>
      </c>
      <c r="E2045" s="11">
        <v>159.5</v>
      </c>
      <c r="F2045" s="12">
        <v>36957340</v>
      </c>
      <c r="G2045" s="14">
        <f t="shared" si="311"/>
        <v>1</v>
      </c>
      <c r="H2045" s="14">
        <f t="shared" si="312"/>
        <v>2</v>
      </c>
      <c r="I2045" s="8">
        <f t="shared" si="313"/>
        <v>6.1919504643962852E-3</v>
      </c>
      <c r="J2045" s="8">
        <f t="shared" si="314"/>
        <v>1.238390092879257E-2</v>
      </c>
      <c r="K2045" s="14">
        <f t="shared" si="317"/>
        <v>-0.5</v>
      </c>
      <c r="L2045" s="14">
        <f t="shared" si="318"/>
        <v>3.5</v>
      </c>
      <c r="M2045" s="8">
        <f t="shared" si="315"/>
        <v>-3.0959752321981426E-3</v>
      </c>
      <c r="N2045" s="8">
        <f t="shared" si="316"/>
        <v>2.1671826625386997E-2</v>
      </c>
      <c r="O2045" s="14">
        <f t="shared" si="319"/>
        <v>-1.5</v>
      </c>
      <c r="P2045" s="8">
        <f t="shared" si="320"/>
        <v>-9.202453987730062E-3</v>
      </c>
    </row>
    <row r="2046" spans="1:16" x14ac:dyDescent="0.25">
      <c r="A2046" s="10">
        <v>42536</v>
      </c>
      <c r="B2046" s="11">
        <v>163</v>
      </c>
      <c r="C2046" s="11">
        <v>162</v>
      </c>
      <c r="D2046" s="11">
        <v>163</v>
      </c>
      <c r="E2046" s="11">
        <v>161</v>
      </c>
      <c r="F2046" s="12">
        <v>29328888</v>
      </c>
      <c r="G2046" s="14">
        <f t="shared" si="311"/>
        <v>1</v>
      </c>
      <c r="H2046" s="14">
        <f t="shared" si="312"/>
        <v>1</v>
      </c>
      <c r="I2046" s="8">
        <f t="shared" si="313"/>
        <v>6.1728395061728392E-3</v>
      </c>
      <c r="J2046" s="8">
        <f t="shared" si="314"/>
        <v>6.1728395061728392E-3</v>
      </c>
      <c r="K2046" s="14">
        <f t="shared" si="317"/>
        <v>2.5</v>
      </c>
      <c r="L2046" s="14">
        <f t="shared" si="318"/>
        <v>-0.5</v>
      </c>
      <c r="M2046" s="8">
        <f t="shared" si="315"/>
        <v>1.5432098765432098E-2</v>
      </c>
      <c r="N2046" s="8">
        <f t="shared" si="316"/>
        <v>-3.0864197530864196E-3</v>
      </c>
      <c r="O2046" s="14">
        <f t="shared" si="319"/>
        <v>1.5</v>
      </c>
      <c r="P2046" s="8">
        <f t="shared" si="320"/>
        <v>9.3457943925233638E-3</v>
      </c>
    </row>
    <row r="2047" spans="1:16" x14ac:dyDescent="0.25">
      <c r="A2047" s="10">
        <v>42535</v>
      </c>
      <c r="B2047" s="11">
        <v>162</v>
      </c>
      <c r="C2047" s="11">
        <v>161</v>
      </c>
      <c r="D2047" s="11">
        <v>163</v>
      </c>
      <c r="E2047" s="11">
        <v>161</v>
      </c>
      <c r="F2047" s="12">
        <v>27823266</v>
      </c>
      <c r="G2047" s="14">
        <f t="shared" si="311"/>
        <v>2</v>
      </c>
      <c r="H2047" s="14">
        <f t="shared" si="312"/>
        <v>0</v>
      </c>
      <c r="I2047" s="8">
        <f t="shared" si="313"/>
        <v>1.2422360248447204E-2</v>
      </c>
      <c r="J2047" s="8">
        <f t="shared" si="314"/>
        <v>0</v>
      </c>
      <c r="K2047" s="14">
        <f t="shared" si="317"/>
        <v>0</v>
      </c>
      <c r="L2047" s="14">
        <f t="shared" si="318"/>
        <v>2</v>
      </c>
      <c r="M2047" s="8">
        <f t="shared" si="315"/>
        <v>0</v>
      </c>
      <c r="N2047" s="8">
        <f t="shared" si="316"/>
        <v>1.2422360248447204E-2</v>
      </c>
      <c r="O2047" s="14">
        <f t="shared" si="319"/>
        <v>-2</v>
      </c>
      <c r="P2047" s="8">
        <f t="shared" si="320"/>
        <v>-1.2269938650306749E-2</v>
      </c>
    </row>
    <row r="2048" spans="1:16" x14ac:dyDescent="0.25">
      <c r="A2048" s="10">
        <v>42534</v>
      </c>
      <c r="B2048" s="11">
        <v>162</v>
      </c>
      <c r="C2048" s="11">
        <v>161</v>
      </c>
      <c r="D2048" s="11">
        <v>162.5</v>
      </c>
      <c r="E2048" s="11">
        <v>161</v>
      </c>
      <c r="F2048" s="12">
        <v>54689228</v>
      </c>
      <c r="G2048" s="14">
        <f t="shared" si="311"/>
        <v>1.5</v>
      </c>
      <c r="H2048" s="14">
        <f t="shared" si="312"/>
        <v>0</v>
      </c>
      <c r="I2048" s="8">
        <f t="shared" si="313"/>
        <v>9.316770186335404E-3</v>
      </c>
      <c r="J2048" s="8">
        <f t="shared" si="314"/>
        <v>0</v>
      </c>
      <c r="K2048" s="14">
        <f t="shared" si="317"/>
        <v>0.5</v>
      </c>
      <c r="L2048" s="14">
        <f t="shared" si="318"/>
        <v>1</v>
      </c>
      <c r="M2048" s="8">
        <f t="shared" si="315"/>
        <v>3.105590062111801E-3</v>
      </c>
      <c r="N2048" s="8">
        <f t="shared" si="316"/>
        <v>6.2111801242236021E-3</v>
      </c>
      <c r="O2048" s="14">
        <f t="shared" si="319"/>
        <v>-1</v>
      </c>
      <c r="P2048" s="8">
        <f t="shared" si="320"/>
        <v>-6.1728395061728392E-3</v>
      </c>
    </row>
    <row r="2049" spans="1:16" x14ac:dyDescent="0.25">
      <c r="A2049" s="10">
        <v>42529</v>
      </c>
      <c r="B2049" s="11">
        <v>165.5</v>
      </c>
      <c r="C2049" s="11">
        <v>164</v>
      </c>
      <c r="D2049" s="11">
        <v>166</v>
      </c>
      <c r="E2049" s="11">
        <v>163.5</v>
      </c>
      <c r="F2049" s="12">
        <v>45587946</v>
      </c>
      <c r="G2049" s="14">
        <f t="shared" si="311"/>
        <v>2</v>
      </c>
      <c r="H2049" s="14">
        <f t="shared" si="312"/>
        <v>0.5</v>
      </c>
      <c r="I2049" s="8">
        <f t="shared" si="313"/>
        <v>1.2195121951219513E-2</v>
      </c>
      <c r="J2049" s="8">
        <f t="shared" si="314"/>
        <v>3.0487804878048782E-3</v>
      </c>
      <c r="K2049" s="14">
        <f t="shared" si="317"/>
        <v>4</v>
      </c>
      <c r="L2049" s="14">
        <f t="shared" si="318"/>
        <v>-1.5</v>
      </c>
      <c r="M2049" s="8">
        <f t="shared" si="315"/>
        <v>2.4390243902439025E-2</v>
      </c>
      <c r="N2049" s="8">
        <f t="shared" si="316"/>
        <v>-9.1463414634146336E-3</v>
      </c>
      <c r="O2049" s="14">
        <f t="shared" si="319"/>
        <v>2</v>
      </c>
      <c r="P2049" s="8">
        <f t="shared" si="320"/>
        <v>1.2345679012345678E-2</v>
      </c>
    </row>
    <row r="2050" spans="1:16" x14ac:dyDescent="0.25">
      <c r="A2050" s="10">
        <v>42528</v>
      </c>
      <c r="B2050" s="11">
        <v>162</v>
      </c>
      <c r="C2050" s="11">
        <v>161.5</v>
      </c>
      <c r="D2050" s="11">
        <v>163.5</v>
      </c>
      <c r="E2050" s="11">
        <v>161</v>
      </c>
      <c r="F2050" s="12">
        <v>47573770</v>
      </c>
      <c r="G2050" s="14">
        <f t="shared" si="311"/>
        <v>2</v>
      </c>
      <c r="H2050" s="14">
        <f t="shared" si="312"/>
        <v>0.5</v>
      </c>
      <c r="I2050" s="8">
        <f t="shared" si="313"/>
        <v>1.238390092879257E-2</v>
      </c>
      <c r="J2050" s="8">
        <f t="shared" si="314"/>
        <v>3.0959752321981426E-3</v>
      </c>
      <c r="K2050" s="14">
        <f t="shared" si="317"/>
        <v>-2</v>
      </c>
      <c r="L2050" s="14">
        <f t="shared" si="318"/>
        <v>4.5</v>
      </c>
      <c r="M2050" s="8">
        <f t="shared" si="315"/>
        <v>-1.238390092879257E-2</v>
      </c>
      <c r="N2050" s="8">
        <f t="shared" si="316"/>
        <v>2.7863777089783281E-2</v>
      </c>
      <c r="O2050" s="14">
        <f t="shared" si="319"/>
        <v>-4</v>
      </c>
      <c r="P2050" s="8">
        <f t="shared" si="320"/>
        <v>-2.4169184290030211E-2</v>
      </c>
    </row>
    <row r="2051" spans="1:16" x14ac:dyDescent="0.25">
      <c r="A2051" s="10">
        <v>42527</v>
      </c>
      <c r="B2051" s="11">
        <v>161</v>
      </c>
      <c r="C2051" s="11">
        <v>161</v>
      </c>
      <c r="D2051" s="11">
        <v>162</v>
      </c>
      <c r="E2051" s="11">
        <v>160</v>
      </c>
      <c r="F2051" s="12">
        <v>28898951</v>
      </c>
      <c r="G2051" s="14">
        <f t="shared" si="311"/>
        <v>1</v>
      </c>
      <c r="H2051" s="14">
        <f t="shared" si="312"/>
        <v>1</v>
      </c>
      <c r="I2051" s="8">
        <f t="shared" si="313"/>
        <v>6.2111801242236021E-3</v>
      </c>
      <c r="J2051" s="8">
        <f t="shared" si="314"/>
        <v>6.2111801242236021E-3</v>
      </c>
      <c r="K2051" s="14">
        <f t="shared" si="317"/>
        <v>0</v>
      </c>
      <c r="L2051" s="14">
        <f t="shared" si="318"/>
        <v>2</v>
      </c>
      <c r="M2051" s="8">
        <f t="shared" si="315"/>
        <v>0</v>
      </c>
      <c r="N2051" s="8">
        <f t="shared" si="316"/>
        <v>1.2422360248447204E-2</v>
      </c>
      <c r="O2051" s="14">
        <f t="shared" si="319"/>
        <v>-1</v>
      </c>
      <c r="P2051" s="8">
        <f t="shared" si="320"/>
        <v>-6.1728395061728392E-3</v>
      </c>
    </row>
    <row r="2052" spans="1:16" x14ac:dyDescent="0.25">
      <c r="A2052" s="10">
        <v>42524</v>
      </c>
      <c r="B2052" s="11">
        <v>160.5</v>
      </c>
      <c r="C2052" s="11">
        <v>159</v>
      </c>
      <c r="D2052" s="11">
        <v>160.5</v>
      </c>
      <c r="E2052" s="11">
        <v>159</v>
      </c>
      <c r="F2052" s="12">
        <v>32020341</v>
      </c>
      <c r="G2052" s="14">
        <f t="shared" si="311"/>
        <v>1.5</v>
      </c>
      <c r="H2052" s="14">
        <f t="shared" si="312"/>
        <v>0</v>
      </c>
      <c r="I2052" s="8">
        <f t="shared" si="313"/>
        <v>9.433962264150943E-3</v>
      </c>
      <c r="J2052" s="8">
        <f t="shared" si="314"/>
        <v>0</v>
      </c>
      <c r="K2052" s="14">
        <f t="shared" si="317"/>
        <v>-0.5</v>
      </c>
      <c r="L2052" s="14">
        <f t="shared" si="318"/>
        <v>2</v>
      </c>
      <c r="M2052" s="8">
        <f t="shared" si="315"/>
        <v>-3.1446540880503146E-3</v>
      </c>
      <c r="N2052" s="8">
        <f t="shared" si="316"/>
        <v>1.2578616352201259E-2</v>
      </c>
      <c r="O2052" s="14">
        <f t="shared" si="319"/>
        <v>-2</v>
      </c>
      <c r="P2052" s="8">
        <f t="shared" si="320"/>
        <v>-1.2422360248447204E-2</v>
      </c>
    </row>
    <row r="2053" spans="1:16" x14ac:dyDescent="0.25">
      <c r="A2053" s="10">
        <v>42523</v>
      </c>
      <c r="B2053" s="11">
        <v>159</v>
      </c>
      <c r="C2053" s="11">
        <v>159</v>
      </c>
      <c r="D2053" s="11">
        <v>160</v>
      </c>
      <c r="E2053" s="11">
        <v>158</v>
      </c>
      <c r="F2053" s="12">
        <v>21999904</v>
      </c>
      <c r="G2053" s="14">
        <f t="shared" ref="G2053:G2116" si="321">D2053-$C2053</f>
        <v>1</v>
      </c>
      <c r="H2053" s="14">
        <f t="shared" ref="H2053:H2116" si="322">$C2053-E2053</f>
        <v>1</v>
      </c>
      <c r="I2053" s="8">
        <f t="shared" ref="I2053:I2116" si="323">G2053/$C2053</f>
        <v>6.2893081761006293E-3</v>
      </c>
      <c r="J2053" s="8">
        <f t="shared" ref="J2053:J2116" si="324">H2053/$C2053</f>
        <v>6.2893081761006293E-3</v>
      </c>
      <c r="K2053" s="14">
        <f t="shared" si="317"/>
        <v>-0.5</v>
      </c>
      <c r="L2053" s="14">
        <f t="shared" si="318"/>
        <v>2.5</v>
      </c>
      <c r="M2053" s="8">
        <f t="shared" ref="M2053:M2116" si="325">K2053/$C2053</f>
        <v>-3.1446540880503146E-3</v>
      </c>
      <c r="N2053" s="8">
        <f t="shared" ref="N2053:N2116" si="326">L2053/$C2053</f>
        <v>1.5723270440251572E-2</v>
      </c>
      <c r="O2053" s="14">
        <f t="shared" si="319"/>
        <v>-1.5</v>
      </c>
      <c r="P2053" s="8">
        <f t="shared" si="320"/>
        <v>-9.3457943925233638E-3</v>
      </c>
    </row>
    <row r="2054" spans="1:16" x14ac:dyDescent="0.25">
      <c r="A2054" s="10">
        <v>42522</v>
      </c>
      <c r="B2054" s="11">
        <v>159</v>
      </c>
      <c r="C2054" s="11">
        <v>156</v>
      </c>
      <c r="D2054" s="11">
        <v>159</v>
      </c>
      <c r="E2054" s="11">
        <v>156</v>
      </c>
      <c r="F2054" s="12">
        <v>27743096</v>
      </c>
      <c r="G2054" s="14">
        <f t="shared" si="321"/>
        <v>3</v>
      </c>
      <c r="H2054" s="14">
        <f t="shared" si="322"/>
        <v>0</v>
      </c>
      <c r="I2054" s="8">
        <f t="shared" si="323"/>
        <v>1.9230769230769232E-2</v>
      </c>
      <c r="J2054" s="8">
        <f t="shared" si="324"/>
        <v>0</v>
      </c>
      <c r="K2054" s="14">
        <f t="shared" ref="K2054:K2117" si="327">D2054-$B2053</f>
        <v>0</v>
      </c>
      <c r="L2054" s="14">
        <f t="shared" ref="L2054:L2117" si="328">$B2053-E2054</f>
        <v>3</v>
      </c>
      <c r="M2054" s="8">
        <f t="shared" si="325"/>
        <v>0</v>
      </c>
      <c r="N2054" s="8">
        <f t="shared" si="326"/>
        <v>1.9230769230769232E-2</v>
      </c>
      <c r="O2054" s="14">
        <f t="shared" ref="O2054:O2117" si="329">C2054-B2053</f>
        <v>-3</v>
      </c>
      <c r="P2054" s="8">
        <f t="shared" ref="P2054:P2117" si="330">O2054/B2053</f>
        <v>-1.8867924528301886E-2</v>
      </c>
    </row>
    <row r="2055" spans="1:16" x14ac:dyDescent="0.25">
      <c r="A2055" s="10">
        <v>42521</v>
      </c>
      <c r="B2055" s="11">
        <v>156.5</v>
      </c>
      <c r="C2055" s="11">
        <v>156.5</v>
      </c>
      <c r="D2055" s="11">
        <v>157.5</v>
      </c>
      <c r="E2055" s="11">
        <v>155</v>
      </c>
      <c r="F2055" s="12">
        <v>70177201</v>
      </c>
      <c r="G2055" s="14">
        <f t="shared" si="321"/>
        <v>1</v>
      </c>
      <c r="H2055" s="14">
        <f t="shared" si="322"/>
        <v>1.5</v>
      </c>
      <c r="I2055" s="8">
        <f t="shared" si="323"/>
        <v>6.3897763578274758E-3</v>
      </c>
      <c r="J2055" s="8">
        <f t="shared" si="324"/>
        <v>9.5846645367412137E-3</v>
      </c>
      <c r="K2055" s="14">
        <f t="shared" si="327"/>
        <v>-1.5</v>
      </c>
      <c r="L2055" s="14">
        <f t="shared" si="328"/>
        <v>4</v>
      </c>
      <c r="M2055" s="8">
        <f t="shared" si="325"/>
        <v>-9.5846645367412137E-3</v>
      </c>
      <c r="N2055" s="8">
        <f t="shared" si="326"/>
        <v>2.5559105431309903E-2</v>
      </c>
      <c r="O2055" s="14">
        <f t="shared" si="329"/>
        <v>-2.5</v>
      </c>
      <c r="P2055" s="8">
        <f t="shared" si="330"/>
        <v>-1.5723270440251572E-2</v>
      </c>
    </row>
    <row r="2056" spans="1:16" x14ac:dyDescent="0.25">
      <c r="A2056" s="10">
        <v>42520</v>
      </c>
      <c r="B2056" s="11">
        <v>157</v>
      </c>
      <c r="C2056" s="11">
        <v>157</v>
      </c>
      <c r="D2056" s="11">
        <v>158</v>
      </c>
      <c r="E2056" s="11">
        <v>155</v>
      </c>
      <c r="F2056" s="12">
        <v>38311828</v>
      </c>
      <c r="G2056" s="14">
        <f t="shared" si="321"/>
        <v>1</v>
      </c>
      <c r="H2056" s="14">
        <f t="shared" si="322"/>
        <v>2</v>
      </c>
      <c r="I2056" s="8">
        <f t="shared" si="323"/>
        <v>6.369426751592357E-3</v>
      </c>
      <c r="J2056" s="8">
        <f t="shared" si="324"/>
        <v>1.2738853503184714E-2</v>
      </c>
      <c r="K2056" s="14">
        <f t="shared" si="327"/>
        <v>1.5</v>
      </c>
      <c r="L2056" s="14">
        <f t="shared" si="328"/>
        <v>1.5</v>
      </c>
      <c r="M2056" s="8">
        <f t="shared" si="325"/>
        <v>9.5541401273885346E-3</v>
      </c>
      <c r="N2056" s="8">
        <f t="shared" si="326"/>
        <v>9.5541401273885346E-3</v>
      </c>
      <c r="O2056" s="14">
        <f t="shared" si="329"/>
        <v>0.5</v>
      </c>
      <c r="P2056" s="8">
        <f t="shared" si="330"/>
        <v>3.1948881789137379E-3</v>
      </c>
    </row>
    <row r="2057" spans="1:16" x14ac:dyDescent="0.25">
      <c r="A2057" s="10">
        <v>42517</v>
      </c>
      <c r="B2057" s="11">
        <v>156.5</v>
      </c>
      <c r="C2057" s="11">
        <v>156</v>
      </c>
      <c r="D2057" s="11">
        <v>156.5</v>
      </c>
      <c r="E2057" s="11">
        <v>154.5</v>
      </c>
      <c r="F2057" s="12">
        <v>26617621</v>
      </c>
      <c r="G2057" s="14">
        <f t="shared" si="321"/>
        <v>0.5</v>
      </c>
      <c r="H2057" s="14">
        <f t="shared" si="322"/>
        <v>1.5</v>
      </c>
      <c r="I2057" s="8">
        <f t="shared" si="323"/>
        <v>3.205128205128205E-3</v>
      </c>
      <c r="J2057" s="8">
        <f t="shared" si="324"/>
        <v>9.6153846153846159E-3</v>
      </c>
      <c r="K2057" s="14">
        <f t="shared" si="327"/>
        <v>-0.5</v>
      </c>
      <c r="L2057" s="14">
        <f t="shared" si="328"/>
        <v>2.5</v>
      </c>
      <c r="M2057" s="8">
        <f t="shared" si="325"/>
        <v>-3.205128205128205E-3</v>
      </c>
      <c r="N2057" s="8">
        <f t="shared" si="326"/>
        <v>1.6025641025641024E-2</v>
      </c>
      <c r="O2057" s="14">
        <f t="shared" si="329"/>
        <v>-1</v>
      </c>
      <c r="P2057" s="8">
        <f t="shared" si="330"/>
        <v>-6.369426751592357E-3</v>
      </c>
    </row>
    <row r="2058" spans="1:16" x14ac:dyDescent="0.25">
      <c r="A2058" s="10">
        <v>42516</v>
      </c>
      <c r="B2058" s="11">
        <v>155</v>
      </c>
      <c r="C2058" s="11">
        <v>154.5</v>
      </c>
      <c r="D2058" s="11">
        <v>155</v>
      </c>
      <c r="E2058" s="11">
        <v>153.5</v>
      </c>
      <c r="F2058" s="12">
        <v>18822152</v>
      </c>
      <c r="G2058" s="14">
        <f t="shared" si="321"/>
        <v>0.5</v>
      </c>
      <c r="H2058" s="14">
        <f t="shared" si="322"/>
        <v>1</v>
      </c>
      <c r="I2058" s="8">
        <f t="shared" si="323"/>
        <v>3.2362459546925568E-3</v>
      </c>
      <c r="J2058" s="8">
        <f t="shared" si="324"/>
        <v>6.4724919093851136E-3</v>
      </c>
      <c r="K2058" s="14">
        <f t="shared" si="327"/>
        <v>-1.5</v>
      </c>
      <c r="L2058" s="14">
        <f t="shared" si="328"/>
        <v>3</v>
      </c>
      <c r="M2058" s="8">
        <f t="shared" si="325"/>
        <v>-9.7087378640776691E-3</v>
      </c>
      <c r="N2058" s="8">
        <f t="shared" si="326"/>
        <v>1.9417475728155338E-2</v>
      </c>
      <c r="O2058" s="14">
        <f t="shared" si="329"/>
        <v>-2</v>
      </c>
      <c r="P2058" s="8">
        <f t="shared" si="330"/>
        <v>-1.2779552715654952E-2</v>
      </c>
    </row>
    <row r="2059" spans="1:16" x14ac:dyDescent="0.25">
      <c r="A2059" s="10">
        <v>42515</v>
      </c>
      <c r="B2059" s="11">
        <v>154.5</v>
      </c>
      <c r="C2059" s="11">
        <v>153.5</v>
      </c>
      <c r="D2059" s="11">
        <v>155</v>
      </c>
      <c r="E2059" s="11">
        <v>152.5</v>
      </c>
      <c r="F2059" s="12">
        <v>35410557</v>
      </c>
      <c r="G2059" s="14">
        <f t="shared" si="321"/>
        <v>1.5</v>
      </c>
      <c r="H2059" s="14">
        <f t="shared" si="322"/>
        <v>1</v>
      </c>
      <c r="I2059" s="8">
        <f t="shared" si="323"/>
        <v>9.7719869706840382E-3</v>
      </c>
      <c r="J2059" s="8">
        <f t="shared" si="324"/>
        <v>6.5146579804560263E-3</v>
      </c>
      <c r="K2059" s="14">
        <f t="shared" si="327"/>
        <v>0</v>
      </c>
      <c r="L2059" s="14">
        <f t="shared" si="328"/>
        <v>2.5</v>
      </c>
      <c r="M2059" s="8">
        <f t="shared" si="325"/>
        <v>0</v>
      </c>
      <c r="N2059" s="8">
        <f t="shared" si="326"/>
        <v>1.6286644951140065E-2</v>
      </c>
      <c r="O2059" s="14">
        <f t="shared" si="329"/>
        <v>-1.5</v>
      </c>
      <c r="P2059" s="8">
        <f t="shared" si="330"/>
        <v>-9.6774193548387101E-3</v>
      </c>
    </row>
    <row r="2060" spans="1:16" x14ac:dyDescent="0.25">
      <c r="A2060" s="10">
        <v>42514</v>
      </c>
      <c r="B2060" s="11">
        <v>151</v>
      </c>
      <c r="C2060" s="11">
        <v>152.5</v>
      </c>
      <c r="D2060" s="11">
        <v>153.5</v>
      </c>
      <c r="E2060" s="11">
        <v>151</v>
      </c>
      <c r="F2060" s="12">
        <v>25677620</v>
      </c>
      <c r="G2060" s="14">
        <f t="shared" si="321"/>
        <v>1</v>
      </c>
      <c r="H2060" s="14">
        <f t="shared" si="322"/>
        <v>1.5</v>
      </c>
      <c r="I2060" s="8">
        <f t="shared" si="323"/>
        <v>6.5573770491803279E-3</v>
      </c>
      <c r="J2060" s="8">
        <f t="shared" si="324"/>
        <v>9.8360655737704927E-3</v>
      </c>
      <c r="K2060" s="14">
        <f t="shared" si="327"/>
        <v>-1</v>
      </c>
      <c r="L2060" s="14">
        <f t="shared" si="328"/>
        <v>3.5</v>
      </c>
      <c r="M2060" s="8">
        <f t="shared" si="325"/>
        <v>-6.5573770491803279E-3</v>
      </c>
      <c r="N2060" s="8">
        <f t="shared" si="326"/>
        <v>2.2950819672131147E-2</v>
      </c>
      <c r="O2060" s="14">
        <f t="shared" si="329"/>
        <v>-2</v>
      </c>
      <c r="P2060" s="8">
        <f t="shared" si="330"/>
        <v>-1.2944983818770227E-2</v>
      </c>
    </row>
    <row r="2061" spans="1:16" x14ac:dyDescent="0.25">
      <c r="A2061" s="10">
        <v>42513</v>
      </c>
      <c r="B2061" s="11">
        <v>154</v>
      </c>
      <c r="C2061" s="11">
        <v>150.5</v>
      </c>
      <c r="D2061" s="11">
        <v>154.5</v>
      </c>
      <c r="E2061" s="11">
        <v>149.5</v>
      </c>
      <c r="F2061" s="12">
        <v>50174359</v>
      </c>
      <c r="G2061" s="14">
        <f t="shared" si="321"/>
        <v>4</v>
      </c>
      <c r="H2061" s="14">
        <f t="shared" si="322"/>
        <v>1</v>
      </c>
      <c r="I2061" s="8">
        <f t="shared" si="323"/>
        <v>2.6578073089700997E-2</v>
      </c>
      <c r="J2061" s="8">
        <f t="shared" si="324"/>
        <v>6.6445182724252493E-3</v>
      </c>
      <c r="K2061" s="14">
        <f t="shared" si="327"/>
        <v>3.5</v>
      </c>
      <c r="L2061" s="14">
        <f t="shared" si="328"/>
        <v>1.5</v>
      </c>
      <c r="M2061" s="8">
        <f t="shared" si="325"/>
        <v>2.3255813953488372E-2</v>
      </c>
      <c r="N2061" s="8">
        <f t="shared" si="326"/>
        <v>9.9667774086378731E-3</v>
      </c>
      <c r="O2061" s="14">
        <f t="shared" si="329"/>
        <v>-0.5</v>
      </c>
      <c r="P2061" s="8">
        <f t="shared" si="330"/>
        <v>-3.3112582781456954E-3</v>
      </c>
    </row>
    <row r="2062" spans="1:16" x14ac:dyDescent="0.25">
      <c r="A2062" s="10">
        <v>42510</v>
      </c>
      <c r="B2062" s="11">
        <v>148.5</v>
      </c>
      <c r="C2062" s="11">
        <v>147.5</v>
      </c>
      <c r="D2062" s="11">
        <v>149.5</v>
      </c>
      <c r="E2062" s="11">
        <v>147</v>
      </c>
      <c r="F2062" s="12">
        <v>38046045</v>
      </c>
      <c r="G2062" s="14">
        <f t="shared" si="321"/>
        <v>2</v>
      </c>
      <c r="H2062" s="14">
        <f t="shared" si="322"/>
        <v>0.5</v>
      </c>
      <c r="I2062" s="8">
        <f t="shared" si="323"/>
        <v>1.3559322033898305E-2</v>
      </c>
      <c r="J2062" s="8">
        <f t="shared" si="324"/>
        <v>3.3898305084745762E-3</v>
      </c>
      <c r="K2062" s="14">
        <f t="shared" si="327"/>
        <v>-4.5</v>
      </c>
      <c r="L2062" s="14">
        <f t="shared" si="328"/>
        <v>7</v>
      </c>
      <c r="M2062" s="8">
        <f t="shared" si="325"/>
        <v>-3.0508474576271188E-2</v>
      </c>
      <c r="N2062" s="8">
        <f t="shared" si="326"/>
        <v>4.7457627118644069E-2</v>
      </c>
      <c r="O2062" s="14">
        <f t="shared" si="329"/>
        <v>-6.5</v>
      </c>
      <c r="P2062" s="8">
        <f t="shared" si="330"/>
        <v>-4.2207792207792208E-2</v>
      </c>
    </row>
    <row r="2063" spans="1:16" x14ac:dyDescent="0.25">
      <c r="A2063" s="10">
        <v>42509</v>
      </c>
      <c r="B2063" s="11">
        <v>147</v>
      </c>
      <c r="C2063" s="11">
        <v>148</v>
      </c>
      <c r="D2063" s="11">
        <v>148.5</v>
      </c>
      <c r="E2063" s="11">
        <v>145.5</v>
      </c>
      <c r="F2063" s="12">
        <v>35192869</v>
      </c>
      <c r="G2063" s="14">
        <f t="shared" si="321"/>
        <v>0.5</v>
      </c>
      <c r="H2063" s="14">
        <f t="shared" si="322"/>
        <v>2.5</v>
      </c>
      <c r="I2063" s="8">
        <f t="shared" si="323"/>
        <v>3.3783783783783786E-3</v>
      </c>
      <c r="J2063" s="8">
        <f t="shared" si="324"/>
        <v>1.6891891891891893E-2</v>
      </c>
      <c r="K2063" s="14">
        <f t="shared" si="327"/>
        <v>0</v>
      </c>
      <c r="L2063" s="14">
        <f t="shared" si="328"/>
        <v>3</v>
      </c>
      <c r="M2063" s="8">
        <f t="shared" si="325"/>
        <v>0</v>
      </c>
      <c r="N2063" s="8">
        <f t="shared" si="326"/>
        <v>2.0270270270270271E-2</v>
      </c>
      <c r="O2063" s="14">
        <f t="shared" si="329"/>
        <v>-0.5</v>
      </c>
      <c r="P2063" s="8">
        <f t="shared" si="330"/>
        <v>-3.3670033670033669E-3</v>
      </c>
    </row>
    <row r="2064" spans="1:16" x14ac:dyDescent="0.25">
      <c r="A2064" s="10">
        <v>42508</v>
      </c>
      <c r="B2064" s="11">
        <v>146.5</v>
      </c>
      <c r="C2064" s="11">
        <v>146</v>
      </c>
      <c r="D2064" s="11">
        <v>147</v>
      </c>
      <c r="E2064" s="11">
        <v>145</v>
      </c>
      <c r="F2064" s="12">
        <v>31106657</v>
      </c>
      <c r="G2064" s="14">
        <f t="shared" si="321"/>
        <v>1</v>
      </c>
      <c r="H2064" s="14">
        <f t="shared" si="322"/>
        <v>1</v>
      </c>
      <c r="I2064" s="8">
        <f t="shared" si="323"/>
        <v>6.8493150684931503E-3</v>
      </c>
      <c r="J2064" s="8">
        <f t="shared" si="324"/>
        <v>6.8493150684931503E-3</v>
      </c>
      <c r="K2064" s="14">
        <f t="shared" si="327"/>
        <v>0</v>
      </c>
      <c r="L2064" s="14">
        <f t="shared" si="328"/>
        <v>2</v>
      </c>
      <c r="M2064" s="8">
        <f t="shared" si="325"/>
        <v>0</v>
      </c>
      <c r="N2064" s="8">
        <f t="shared" si="326"/>
        <v>1.3698630136986301E-2</v>
      </c>
      <c r="O2064" s="14">
        <f t="shared" si="329"/>
        <v>-1</v>
      </c>
      <c r="P2064" s="8">
        <f t="shared" si="330"/>
        <v>-6.8027210884353739E-3</v>
      </c>
    </row>
    <row r="2065" spans="1:16" x14ac:dyDescent="0.25">
      <c r="A2065" s="10">
        <v>42507</v>
      </c>
      <c r="B2065" s="11">
        <v>147</v>
      </c>
      <c r="C2065" s="11">
        <v>145.5</v>
      </c>
      <c r="D2065" s="11">
        <v>147</v>
      </c>
      <c r="E2065" s="11">
        <v>145</v>
      </c>
      <c r="F2065" s="12">
        <v>32716713</v>
      </c>
      <c r="G2065" s="14">
        <f t="shared" si="321"/>
        <v>1.5</v>
      </c>
      <c r="H2065" s="14">
        <f t="shared" si="322"/>
        <v>0.5</v>
      </c>
      <c r="I2065" s="8">
        <f t="shared" si="323"/>
        <v>1.0309278350515464E-2</v>
      </c>
      <c r="J2065" s="8">
        <f t="shared" si="324"/>
        <v>3.4364261168384879E-3</v>
      </c>
      <c r="K2065" s="14">
        <f t="shared" si="327"/>
        <v>0.5</v>
      </c>
      <c r="L2065" s="14">
        <f t="shared" si="328"/>
        <v>1.5</v>
      </c>
      <c r="M2065" s="8">
        <f t="shared" si="325"/>
        <v>3.4364261168384879E-3</v>
      </c>
      <c r="N2065" s="8">
        <f t="shared" si="326"/>
        <v>1.0309278350515464E-2</v>
      </c>
      <c r="O2065" s="14">
        <f t="shared" si="329"/>
        <v>-1</v>
      </c>
      <c r="P2065" s="8">
        <f t="shared" si="330"/>
        <v>-6.8259385665529011E-3</v>
      </c>
    </row>
    <row r="2066" spans="1:16" x14ac:dyDescent="0.25">
      <c r="A2066" s="10">
        <v>42506</v>
      </c>
      <c r="B2066" s="11">
        <v>144.5</v>
      </c>
      <c r="C2066" s="11">
        <v>143</v>
      </c>
      <c r="D2066" s="11">
        <v>145.5</v>
      </c>
      <c r="E2066" s="11">
        <v>143</v>
      </c>
      <c r="F2066" s="12">
        <v>32239094</v>
      </c>
      <c r="G2066" s="14">
        <f t="shared" si="321"/>
        <v>2.5</v>
      </c>
      <c r="H2066" s="14">
        <f t="shared" si="322"/>
        <v>0</v>
      </c>
      <c r="I2066" s="8">
        <f t="shared" si="323"/>
        <v>1.7482517482517484E-2</v>
      </c>
      <c r="J2066" s="8">
        <f t="shared" si="324"/>
        <v>0</v>
      </c>
      <c r="K2066" s="14">
        <f t="shared" si="327"/>
        <v>-1.5</v>
      </c>
      <c r="L2066" s="14">
        <f t="shared" si="328"/>
        <v>4</v>
      </c>
      <c r="M2066" s="8">
        <f t="shared" si="325"/>
        <v>-1.048951048951049E-2</v>
      </c>
      <c r="N2066" s="8">
        <f t="shared" si="326"/>
        <v>2.7972027972027972E-2</v>
      </c>
      <c r="O2066" s="14">
        <f t="shared" si="329"/>
        <v>-4</v>
      </c>
      <c r="P2066" s="8">
        <f t="shared" si="330"/>
        <v>-2.7210884353741496E-2</v>
      </c>
    </row>
    <row r="2067" spans="1:16" x14ac:dyDescent="0.25">
      <c r="A2067" s="10">
        <v>42503</v>
      </c>
      <c r="B2067" s="11">
        <v>144</v>
      </c>
      <c r="C2067" s="11">
        <v>145</v>
      </c>
      <c r="D2067" s="11">
        <v>145.5</v>
      </c>
      <c r="E2067" s="11">
        <v>143</v>
      </c>
      <c r="F2067" s="12">
        <v>60713306</v>
      </c>
      <c r="G2067" s="14">
        <f t="shared" si="321"/>
        <v>0.5</v>
      </c>
      <c r="H2067" s="14">
        <f t="shared" si="322"/>
        <v>2</v>
      </c>
      <c r="I2067" s="8">
        <f t="shared" si="323"/>
        <v>3.4482758620689655E-3</v>
      </c>
      <c r="J2067" s="8">
        <f t="shared" si="324"/>
        <v>1.3793103448275862E-2</v>
      </c>
      <c r="K2067" s="14">
        <f t="shared" si="327"/>
        <v>1</v>
      </c>
      <c r="L2067" s="14">
        <f t="shared" si="328"/>
        <v>1.5</v>
      </c>
      <c r="M2067" s="8">
        <f t="shared" si="325"/>
        <v>6.8965517241379309E-3</v>
      </c>
      <c r="N2067" s="8">
        <f t="shared" si="326"/>
        <v>1.0344827586206896E-2</v>
      </c>
      <c r="O2067" s="14">
        <f t="shared" si="329"/>
        <v>0.5</v>
      </c>
      <c r="P2067" s="8">
        <f t="shared" si="330"/>
        <v>3.4602076124567475E-3</v>
      </c>
    </row>
    <row r="2068" spans="1:16" x14ac:dyDescent="0.25">
      <c r="A2068" s="10">
        <v>42502</v>
      </c>
      <c r="B2068" s="11">
        <v>146</v>
      </c>
      <c r="C2068" s="11">
        <v>147</v>
      </c>
      <c r="D2068" s="11">
        <v>148</v>
      </c>
      <c r="E2068" s="11">
        <v>146</v>
      </c>
      <c r="F2068" s="12">
        <v>24008945</v>
      </c>
      <c r="G2068" s="14">
        <f t="shared" si="321"/>
        <v>1</v>
      </c>
      <c r="H2068" s="14">
        <f t="shared" si="322"/>
        <v>1</v>
      </c>
      <c r="I2068" s="8">
        <f t="shared" si="323"/>
        <v>6.8027210884353739E-3</v>
      </c>
      <c r="J2068" s="8">
        <f t="shared" si="324"/>
        <v>6.8027210884353739E-3</v>
      </c>
      <c r="K2068" s="14">
        <f t="shared" si="327"/>
        <v>4</v>
      </c>
      <c r="L2068" s="14">
        <f t="shared" si="328"/>
        <v>-2</v>
      </c>
      <c r="M2068" s="8">
        <f t="shared" si="325"/>
        <v>2.7210884353741496E-2</v>
      </c>
      <c r="N2068" s="8">
        <f t="shared" si="326"/>
        <v>-1.3605442176870748E-2</v>
      </c>
      <c r="O2068" s="14">
        <f t="shared" si="329"/>
        <v>3</v>
      </c>
      <c r="P2068" s="8">
        <f t="shared" si="330"/>
        <v>2.0833333333333332E-2</v>
      </c>
    </row>
    <row r="2069" spans="1:16" x14ac:dyDescent="0.25">
      <c r="A2069" s="10">
        <v>42501</v>
      </c>
      <c r="B2069" s="11">
        <v>147</v>
      </c>
      <c r="C2069" s="11">
        <v>148.5</v>
      </c>
      <c r="D2069" s="11">
        <v>149</v>
      </c>
      <c r="E2069" s="11">
        <v>146.5</v>
      </c>
      <c r="F2069" s="12">
        <v>45610564</v>
      </c>
      <c r="G2069" s="14">
        <f t="shared" si="321"/>
        <v>0.5</v>
      </c>
      <c r="H2069" s="14">
        <f t="shared" si="322"/>
        <v>2</v>
      </c>
      <c r="I2069" s="8">
        <f t="shared" si="323"/>
        <v>3.3670033670033669E-3</v>
      </c>
      <c r="J2069" s="8">
        <f t="shared" si="324"/>
        <v>1.3468013468013467E-2</v>
      </c>
      <c r="K2069" s="14">
        <f t="shared" si="327"/>
        <v>3</v>
      </c>
      <c r="L2069" s="14">
        <f t="shared" si="328"/>
        <v>-0.5</v>
      </c>
      <c r="M2069" s="8">
        <f t="shared" si="325"/>
        <v>2.0202020202020204E-2</v>
      </c>
      <c r="N2069" s="8">
        <f t="shared" si="326"/>
        <v>-3.3670033670033669E-3</v>
      </c>
      <c r="O2069" s="14">
        <f t="shared" si="329"/>
        <v>2.5</v>
      </c>
      <c r="P2069" s="8">
        <f t="shared" si="330"/>
        <v>1.7123287671232876E-2</v>
      </c>
    </row>
    <row r="2070" spans="1:16" x14ac:dyDescent="0.25">
      <c r="A2070" s="10">
        <v>42500</v>
      </c>
      <c r="B2070" s="11">
        <v>147</v>
      </c>
      <c r="C2070" s="11">
        <v>147</v>
      </c>
      <c r="D2070" s="11">
        <v>148</v>
      </c>
      <c r="E2070" s="11">
        <v>146.5</v>
      </c>
      <c r="F2070" s="12">
        <v>39210189</v>
      </c>
      <c r="G2070" s="14">
        <f t="shared" si="321"/>
        <v>1</v>
      </c>
      <c r="H2070" s="14">
        <f t="shared" si="322"/>
        <v>0.5</v>
      </c>
      <c r="I2070" s="8">
        <f t="shared" si="323"/>
        <v>6.8027210884353739E-3</v>
      </c>
      <c r="J2070" s="8">
        <f t="shared" si="324"/>
        <v>3.4013605442176869E-3</v>
      </c>
      <c r="K2070" s="14">
        <f t="shared" si="327"/>
        <v>1</v>
      </c>
      <c r="L2070" s="14">
        <f t="shared" si="328"/>
        <v>0.5</v>
      </c>
      <c r="M2070" s="8">
        <f t="shared" si="325"/>
        <v>6.8027210884353739E-3</v>
      </c>
      <c r="N2070" s="8">
        <f t="shared" si="326"/>
        <v>3.4013605442176869E-3</v>
      </c>
      <c r="O2070" s="14">
        <f t="shared" si="329"/>
        <v>0</v>
      </c>
      <c r="P2070" s="8">
        <f t="shared" si="330"/>
        <v>0</v>
      </c>
    </row>
    <row r="2071" spans="1:16" x14ac:dyDescent="0.25">
      <c r="A2071" s="10">
        <v>42499</v>
      </c>
      <c r="B2071" s="11">
        <v>147.5</v>
      </c>
      <c r="C2071" s="11">
        <v>148.5</v>
      </c>
      <c r="D2071" s="11">
        <v>149</v>
      </c>
      <c r="E2071" s="11">
        <v>146.5</v>
      </c>
      <c r="F2071" s="12">
        <v>39783802</v>
      </c>
      <c r="G2071" s="14">
        <f t="shared" si="321"/>
        <v>0.5</v>
      </c>
      <c r="H2071" s="14">
        <f t="shared" si="322"/>
        <v>2</v>
      </c>
      <c r="I2071" s="8">
        <f t="shared" si="323"/>
        <v>3.3670033670033669E-3</v>
      </c>
      <c r="J2071" s="8">
        <f t="shared" si="324"/>
        <v>1.3468013468013467E-2</v>
      </c>
      <c r="K2071" s="14">
        <f t="shared" si="327"/>
        <v>2</v>
      </c>
      <c r="L2071" s="14">
        <f t="shared" si="328"/>
        <v>0.5</v>
      </c>
      <c r="M2071" s="8">
        <f t="shared" si="325"/>
        <v>1.3468013468013467E-2</v>
      </c>
      <c r="N2071" s="8">
        <f t="shared" si="326"/>
        <v>3.3670033670033669E-3</v>
      </c>
      <c r="O2071" s="14">
        <f t="shared" si="329"/>
        <v>1.5</v>
      </c>
      <c r="P2071" s="8">
        <f t="shared" si="330"/>
        <v>1.020408163265306E-2</v>
      </c>
    </row>
    <row r="2072" spans="1:16" x14ac:dyDescent="0.25">
      <c r="A2072" s="10">
        <v>42496</v>
      </c>
      <c r="B2072" s="11">
        <v>148</v>
      </c>
      <c r="C2072" s="11">
        <v>148.5</v>
      </c>
      <c r="D2072" s="11">
        <v>148.5</v>
      </c>
      <c r="E2072" s="11">
        <v>147</v>
      </c>
      <c r="F2072" s="12">
        <v>39401142</v>
      </c>
      <c r="G2072" s="14">
        <f t="shared" si="321"/>
        <v>0</v>
      </c>
      <c r="H2072" s="14">
        <f t="shared" si="322"/>
        <v>1.5</v>
      </c>
      <c r="I2072" s="8">
        <f t="shared" si="323"/>
        <v>0</v>
      </c>
      <c r="J2072" s="8">
        <f t="shared" si="324"/>
        <v>1.0101010101010102E-2</v>
      </c>
      <c r="K2072" s="14">
        <f t="shared" si="327"/>
        <v>1</v>
      </c>
      <c r="L2072" s="14">
        <f t="shared" si="328"/>
        <v>0.5</v>
      </c>
      <c r="M2072" s="8">
        <f t="shared" si="325"/>
        <v>6.7340067340067337E-3</v>
      </c>
      <c r="N2072" s="8">
        <f t="shared" si="326"/>
        <v>3.3670033670033669E-3</v>
      </c>
      <c r="O2072" s="14">
        <f t="shared" si="329"/>
        <v>1</v>
      </c>
      <c r="P2072" s="8">
        <f t="shared" si="330"/>
        <v>6.7796610169491523E-3</v>
      </c>
    </row>
    <row r="2073" spans="1:16" x14ac:dyDescent="0.25">
      <c r="A2073" s="10">
        <v>42495</v>
      </c>
      <c r="B2073" s="11">
        <v>147.5</v>
      </c>
      <c r="C2073" s="11">
        <v>147.5</v>
      </c>
      <c r="D2073" s="11">
        <v>148.5</v>
      </c>
      <c r="E2073" s="11">
        <v>146</v>
      </c>
      <c r="F2073" s="12">
        <v>40687466</v>
      </c>
      <c r="G2073" s="14">
        <f t="shared" si="321"/>
        <v>1</v>
      </c>
      <c r="H2073" s="14">
        <f t="shared" si="322"/>
        <v>1.5</v>
      </c>
      <c r="I2073" s="8">
        <f t="shared" si="323"/>
        <v>6.7796610169491523E-3</v>
      </c>
      <c r="J2073" s="8">
        <f t="shared" si="324"/>
        <v>1.0169491525423728E-2</v>
      </c>
      <c r="K2073" s="14">
        <f t="shared" si="327"/>
        <v>0.5</v>
      </c>
      <c r="L2073" s="14">
        <f t="shared" si="328"/>
        <v>2</v>
      </c>
      <c r="M2073" s="8">
        <f t="shared" si="325"/>
        <v>3.3898305084745762E-3</v>
      </c>
      <c r="N2073" s="8">
        <f t="shared" si="326"/>
        <v>1.3559322033898305E-2</v>
      </c>
      <c r="O2073" s="14">
        <f t="shared" si="329"/>
        <v>-0.5</v>
      </c>
      <c r="P2073" s="8">
        <f t="shared" si="330"/>
        <v>-3.3783783783783786E-3</v>
      </c>
    </row>
    <row r="2074" spans="1:16" x14ac:dyDescent="0.25">
      <c r="A2074" s="10">
        <v>42494</v>
      </c>
      <c r="B2074" s="11">
        <v>147</v>
      </c>
      <c r="C2074" s="11">
        <v>147</v>
      </c>
      <c r="D2074" s="11">
        <v>149</v>
      </c>
      <c r="E2074" s="11">
        <v>146.5</v>
      </c>
      <c r="F2074" s="12">
        <v>55586383</v>
      </c>
      <c r="G2074" s="14">
        <f t="shared" si="321"/>
        <v>2</v>
      </c>
      <c r="H2074" s="14">
        <f t="shared" si="322"/>
        <v>0.5</v>
      </c>
      <c r="I2074" s="8">
        <f t="shared" si="323"/>
        <v>1.3605442176870748E-2</v>
      </c>
      <c r="J2074" s="8">
        <f t="shared" si="324"/>
        <v>3.4013605442176869E-3</v>
      </c>
      <c r="K2074" s="14">
        <f t="shared" si="327"/>
        <v>1.5</v>
      </c>
      <c r="L2074" s="14">
        <f t="shared" si="328"/>
        <v>1</v>
      </c>
      <c r="M2074" s="8">
        <f t="shared" si="325"/>
        <v>1.020408163265306E-2</v>
      </c>
      <c r="N2074" s="8">
        <f t="shared" si="326"/>
        <v>6.8027210884353739E-3</v>
      </c>
      <c r="O2074" s="14">
        <f t="shared" si="329"/>
        <v>-0.5</v>
      </c>
      <c r="P2074" s="8">
        <f t="shared" si="330"/>
        <v>-3.3898305084745762E-3</v>
      </c>
    </row>
    <row r="2075" spans="1:16" x14ac:dyDescent="0.25">
      <c r="A2075" s="10">
        <v>42493</v>
      </c>
      <c r="B2075" s="11">
        <v>147.5</v>
      </c>
      <c r="C2075" s="11">
        <v>148</v>
      </c>
      <c r="D2075" s="11">
        <v>148.5</v>
      </c>
      <c r="E2075" s="11">
        <v>146.5</v>
      </c>
      <c r="F2075" s="12">
        <v>68909160</v>
      </c>
      <c r="G2075" s="14">
        <f t="shared" si="321"/>
        <v>0.5</v>
      </c>
      <c r="H2075" s="14">
        <f t="shared" si="322"/>
        <v>1.5</v>
      </c>
      <c r="I2075" s="8">
        <f t="shared" si="323"/>
        <v>3.3783783783783786E-3</v>
      </c>
      <c r="J2075" s="8">
        <f t="shared" si="324"/>
        <v>1.0135135135135136E-2</v>
      </c>
      <c r="K2075" s="14">
        <f t="shared" si="327"/>
        <v>1.5</v>
      </c>
      <c r="L2075" s="14">
        <f t="shared" si="328"/>
        <v>0.5</v>
      </c>
      <c r="M2075" s="8">
        <f t="shared" si="325"/>
        <v>1.0135135135135136E-2</v>
      </c>
      <c r="N2075" s="8">
        <f t="shared" si="326"/>
        <v>3.3783783783783786E-3</v>
      </c>
      <c r="O2075" s="14">
        <f t="shared" si="329"/>
        <v>1</v>
      </c>
      <c r="P2075" s="8">
        <f t="shared" si="330"/>
        <v>6.8027210884353739E-3</v>
      </c>
    </row>
    <row r="2076" spans="1:16" x14ac:dyDescent="0.25">
      <c r="A2076" s="10">
        <v>42489</v>
      </c>
      <c r="B2076" s="11">
        <v>150</v>
      </c>
      <c r="C2076" s="11">
        <v>151</v>
      </c>
      <c r="D2076" s="11">
        <v>151</v>
      </c>
      <c r="E2076" s="11">
        <v>149</v>
      </c>
      <c r="F2076" s="12">
        <v>75959754</v>
      </c>
      <c r="G2076" s="14">
        <f t="shared" si="321"/>
        <v>0</v>
      </c>
      <c r="H2076" s="14">
        <f t="shared" si="322"/>
        <v>2</v>
      </c>
      <c r="I2076" s="8">
        <f t="shared" si="323"/>
        <v>0</v>
      </c>
      <c r="J2076" s="8">
        <f t="shared" si="324"/>
        <v>1.3245033112582781E-2</v>
      </c>
      <c r="K2076" s="14">
        <f t="shared" si="327"/>
        <v>3.5</v>
      </c>
      <c r="L2076" s="14">
        <f t="shared" si="328"/>
        <v>-1.5</v>
      </c>
      <c r="M2076" s="8">
        <f t="shared" si="325"/>
        <v>2.3178807947019868E-2</v>
      </c>
      <c r="N2076" s="8">
        <f t="shared" si="326"/>
        <v>-9.9337748344370865E-3</v>
      </c>
      <c r="O2076" s="14">
        <f t="shared" si="329"/>
        <v>3.5</v>
      </c>
      <c r="P2076" s="8">
        <f t="shared" si="330"/>
        <v>2.3728813559322035E-2</v>
      </c>
    </row>
    <row r="2077" spans="1:16" x14ac:dyDescent="0.25">
      <c r="A2077" s="10">
        <v>42488</v>
      </c>
      <c r="B2077" s="11">
        <v>153</v>
      </c>
      <c r="C2077" s="11">
        <v>157.5</v>
      </c>
      <c r="D2077" s="11">
        <v>158</v>
      </c>
      <c r="E2077" s="11">
        <v>153</v>
      </c>
      <c r="F2077" s="12">
        <v>49282820</v>
      </c>
      <c r="G2077" s="14">
        <f t="shared" si="321"/>
        <v>0.5</v>
      </c>
      <c r="H2077" s="14">
        <f t="shared" si="322"/>
        <v>4.5</v>
      </c>
      <c r="I2077" s="8">
        <f t="shared" si="323"/>
        <v>3.1746031746031746E-3</v>
      </c>
      <c r="J2077" s="8">
        <f t="shared" si="324"/>
        <v>2.8571428571428571E-2</v>
      </c>
      <c r="K2077" s="14">
        <f t="shared" si="327"/>
        <v>8</v>
      </c>
      <c r="L2077" s="14">
        <f t="shared" si="328"/>
        <v>-3</v>
      </c>
      <c r="M2077" s="8">
        <f t="shared" si="325"/>
        <v>5.0793650793650794E-2</v>
      </c>
      <c r="N2077" s="8">
        <f t="shared" si="326"/>
        <v>-1.9047619047619049E-2</v>
      </c>
      <c r="O2077" s="14">
        <f t="shared" si="329"/>
        <v>7.5</v>
      </c>
      <c r="P2077" s="8">
        <f t="shared" si="330"/>
        <v>0.05</v>
      </c>
    </row>
    <row r="2078" spans="1:16" x14ac:dyDescent="0.25">
      <c r="A2078" s="10">
        <v>42487</v>
      </c>
      <c r="B2078" s="11">
        <v>156.5</v>
      </c>
      <c r="C2078" s="11">
        <v>156</v>
      </c>
      <c r="D2078" s="11">
        <v>157.5</v>
      </c>
      <c r="E2078" s="11">
        <v>155.5</v>
      </c>
      <c r="F2078" s="12">
        <v>36967022</v>
      </c>
      <c r="G2078" s="14">
        <f t="shared" si="321"/>
        <v>1.5</v>
      </c>
      <c r="H2078" s="14">
        <f t="shared" si="322"/>
        <v>0.5</v>
      </c>
      <c r="I2078" s="8">
        <f t="shared" si="323"/>
        <v>9.6153846153846159E-3</v>
      </c>
      <c r="J2078" s="8">
        <f t="shared" si="324"/>
        <v>3.205128205128205E-3</v>
      </c>
      <c r="K2078" s="14">
        <f t="shared" si="327"/>
        <v>4.5</v>
      </c>
      <c r="L2078" s="14">
        <f t="shared" si="328"/>
        <v>-2.5</v>
      </c>
      <c r="M2078" s="8">
        <f t="shared" si="325"/>
        <v>2.8846153846153848E-2</v>
      </c>
      <c r="N2078" s="8">
        <f t="shared" si="326"/>
        <v>-1.6025641025641024E-2</v>
      </c>
      <c r="O2078" s="14">
        <f t="shared" si="329"/>
        <v>3</v>
      </c>
      <c r="P2078" s="8">
        <f t="shared" si="330"/>
        <v>1.9607843137254902E-2</v>
      </c>
    </row>
    <row r="2079" spans="1:16" x14ac:dyDescent="0.25">
      <c r="A2079" s="10">
        <v>42486</v>
      </c>
      <c r="B2079" s="11">
        <v>158</v>
      </c>
      <c r="C2079" s="11">
        <v>156.5</v>
      </c>
      <c r="D2079" s="11">
        <v>158.5</v>
      </c>
      <c r="E2079" s="11">
        <v>156.5</v>
      </c>
      <c r="F2079" s="12">
        <v>18539344</v>
      </c>
      <c r="G2079" s="14">
        <f t="shared" si="321"/>
        <v>2</v>
      </c>
      <c r="H2079" s="14">
        <f t="shared" si="322"/>
        <v>0</v>
      </c>
      <c r="I2079" s="8">
        <f t="shared" si="323"/>
        <v>1.2779552715654952E-2</v>
      </c>
      <c r="J2079" s="8">
        <f t="shared" si="324"/>
        <v>0</v>
      </c>
      <c r="K2079" s="14">
        <f t="shared" si="327"/>
        <v>2</v>
      </c>
      <c r="L2079" s="14">
        <f t="shared" si="328"/>
        <v>0</v>
      </c>
      <c r="M2079" s="8">
        <f t="shared" si="325"/>
        <v>1.2779552715654952E-2</v>
      </c>
      <c r="N2079" s="8">
        <f t="shared" si="326"/>
        <v>0</v>
      </c>
      <c r="O2079" s="14">
        <f t="shared" si="329"/>
        <v>0</v>
      </c>
      <c r="P2079" s="8">
        <f t="shared" si="330"/>
        <v>0</v>
      </c>
    </row>
    <row r="2080" spans="1:16" x14ac:dyDescent="0.25">
      <c r="A2080" s="10">
        <v>42485</v>
      </c>
      <c r="B2080" s="11">
        <v>157.5</v>
      </c>
      <c r="C2080" s="11">
        <v>156.5</v>
      </c>
      <c r="D2080" s="11">
        <v>157.5</v>
      </c>
      <c r="E2080" s="11">
        <v>156</v>
      </c>
      <c r="F2080" s="12">
        <v>14669483</v>
      </c>
      <c r="G2080" s="14">
        <f t="shared" si="321"/>
        <v>1</v>
      </c>
      <c r="H2080" s="14">
        <f t="shared" si="322"/>
        <v>0.5</v>
      </c>
      <c r="I2080" s="8">
        <f t="shared" si="323"/>
        <v>6.3897763578274758E-3</v>
      </c>
      <c r="J2080" s="8">
        <f t="shared" si="324"/>
        <v>3.1948881789137379E-3</v>
      </c>
      <c r="K2080" s="14">
        <f t="shared" si="327"/>
        <v>-0.5</v>
      </c>
      <c r="L2080" s="14">
        <f t="shared" si="328"/>
        <v>2</v>
      </c>
      <c r="M2080" s="8">
        <f t="shared" si="325"/>
        <v>-3.1948881789137379E-3</v>
      </c>
      <c r="N2080" s="8">
        <f t="shared" si="326"/>
        <v>1.2779552715654952E-2</v>
      </c>
      <c r="O2080" s="14">
        <f t="shared" si="329"/>
        <v>-1.5</v>
      </c>
      <c r="P2080" s="8">
        <f t="shared" si="330"/>
        <v>-9.4936708860759497E-3</v>
      </c>
    </row>
    <row r="2081" spans="1:16" x14ac:dyDescent="0.25">
      <c r="A2081" s="10">
        <v>42482</v>
      </c>
      <c r="B2081" s="11">
        <v>156.5</v>
      </c>
      <c r="C2081" s="11">
        <v>155.5</v>
      </c>
      <c r="D2081" s="11">
        <v>158</v>
      </c>
      <c r="E2081" s="11">
        <v>155</v>
      </c>
      <c r="F2081" s="12">
        <v>29237052</v>
      </c>
      <c r="G2081" s="14">
        <f t="shared" si="321"/>
        <v>2.5</v>
      </c>
      <c r="H2081" s="14">
        <f t="shared" si="322"/>
        <v>0.5</v>
      </c>
      <c r="I2081" s="8">
        <f t="shared" si="323"/>
        <v>1.607717041800643E-2</v>
      </c>
      <c r="J2081" s="8">
        <f t="shared" si="324"/>
        <v>3.2154340836012861E-3</v>
      </c>
      <c r="K2081" s="14">
        <f t="shared" si="327"/>
        <v>0.5</v>
      </c>
      <c r="L2081" s="14">
        <f t="shared" si="328"/>
        <v>2.5</v>
      </c>
      <c r="M2081" s="8">
        <f t="shared" si="325"/>
        <v>3.2154340836012861E-3</v>
      </c>
      <c r="N2081" s="8">
        <f t="shared" si="326"/>
        <v>1.607717041800643E-2</v>
      </c>
      <c r="O2081" s="14">
        <f t="shared" si="329"/>
        <v>-2</v>
      </c>
      <c r="P2081" s="8">
        <f t="shared" si="330"/>
        <v>-1.2698412698412698E-2</v>
      </c>
    </row>
    <row r="2082" spans="1:16" x14ac:dyDescent="0.25">
      <c r="A2082" s="10">
        <v>42481</v>
      </c>
      <c r="B2082" s="11">
        <v>157</v>
      </c>
      <c r="C2082" s="11">
        <v>156</v>
      </c>
      <c r="D2082" s="11">
        <v>157</v>
      </c>
      <c r="E2082" s="11">
        <v>154</v>
      </c>
      <c r="F2082" s="12">
        <v>30419233</v>
      </c>
      <c r="G2082" s="14">
        <f t="shared" si="321"/>
        <v>1</v>
      </c>
      <c r="H2082" s="14">
        <f t="shared" si="322"/>
        <v>2</v>
      </c>
      <c r="I2082" s="8">
        <f t="shared" si="323"/>
        <v>6.41025641025641E-3</v>
      </c>
      <c r="J2082" s="8">
        <f t="shared" si="324"/>
        <v>1.282051282051282E-2</v>
      </c>
      <c r="K2082" s="14">
        <f t="shared" si="327"/>
        <v>0.5</v>
      </c>
      <c r="L2082" s="14">
        <f t="shared" si="328"/>
        <v>2.5</v>
      </c>
      <c r="M2082" s="8">
        <f t="shared" si="325"/>
        <v>3.205128205128205E-3</v>
      </c>
      <c r="N2082" s="8">
        <f t="shared" si="326"/>
        <v>1.6025641025641024E-2</v>
      </c>
      <c r="O2082" s="14">
        <f t="shared" si="329"/>
        <v>-0.5</v>
      </c>
      <c r="P2082" s="8">
        <f t="shared" si="330"/>
        <v>-3.1948881789137379E-3</v>
      </c>
    </row>
    <row r="2083" spans="1:16" x14ac:dyDescent="0.25">
      <c r="A2083" s="10">
        <v>42480</v>
      </c>
      <c r="B2083" s="11">
        <v>154</v>
      </c>
      <c r="C2083" s="11">
        <v>157.5</v>
      </c>
      <c r="D2083" s="11">
        <v>158</v>
      </c>
      <c r="E2083" s="11">
        <v>154</v>
      </c>
      <c r="F2083" s="12">
        <v>43418112</v>
      </c>
      <c r="G2083" s="14">
        <f t="shared" si="321"/>
        <v>0.5</v>
      </c>
      <c r="H2083" s="14">
        <f t="shared" si="322"/>
        <v>3.5</v>
      </c>
      <c r="I2083" s="8">
        <f t="shared" si="323"/>
        <v>3.1746031746031746E-3</v>
      </c>
      <c r="J2083" s="8">
        <f t="shared" si="324"/>
        <v>2.2222222222222223E-2</v>
      </c>
      <c r="K2083" s="14">
        <f t="shared" si="327"/>
        <v>1</v>
      </c>
      <c r="L2083" s="14">
        <f t="shared" si="328"/>
        <v>3</v>
      </c>
      <c r="M2083" s="8">
        <f t="shared" si="325"/>
        <v>6.3492063492063492E-3</v>
      </c>
      <c r="N2083" s="8">
        <f t="shared" si="326"/>
        <v>1.9047619047619049E-2</v>
      </c>
      <c r="O2083" s="14">
        <f t="shared" si="329"/>
        <v>0.5</v>
      </c>
      <c r="P2083" s="8">
        <f t="shared" si="330"/>
        <v>3.1847133757961785E-3</v>
      </c>
    </row>
    <row r="2084" spans="1:16" x14ac:dyDescent="0.25">
      <c r="A2084" s="10">
        <v>42479</v>
      </c>
      <c r="B2084" s="11">
        <v>157.5</v>
      </c>
      <c r="C2084" s="11">
        <v>160</v>
      </c>
      <c r="D2084" s="11">
        <v>161</v>
      </c>
      <c r="E2084" s="11">
        <v>157</v>
      </c>
      <c r="F2084" s="12">
        <v>27622018</v>
      </c>
      <c r="G2084" s="14">
        <f t="shared" si="321"/>
        <v>1</v>
      </c>
      <c r="H2084" s="14">
        <f t="shared" si="322"/>
        <v>3</v>
      </c>
      <c r="I2084" s="8">
        <f t="shared" si="323"/>
        <v>6.2500000000000003E-3</v>
      </c>
      <c r="J2084" s="8">
        <f t="shared" si="324"/>
        <v>1.8749999999999999E-2</v>
      </c>
      <c r="K2084" s="14">
        <f t="shared" si="327"/>
        <v>7</v>
      </c>
      <c r="L2084" s="14">
        <f t="shared" si="328"/>
        <v>-3</v>
      </c>
      <c r="M2084" s="8">
        <f t="shared" si="325"/>
        <v>4.3749999999999997E-2</v>
      </c>
      <c r="N2084" s="8">
        <f t="shared" si="326"/>
        <v>-1.8749999999999999E-2</v>
      </c>
      <c r="O2084" s="14">
        <f t="shared" si="329"/>
        <v>6</v>
      </c>
      <c r="P2084" s="8">
        <f t="shared" si="330"/>
        <v>3.896103896103896E-2</v>
      </c>
    </row>
    <row r="2085" spans="1:16" x14ac:dyDescent="0.25">
      <c r="A2085" s="10">
        <v>42478</v>
      </c>
      <c r="B2085" s="11">
        <v>158</v>
      </c>
      <c r="C2085" s="11">
        <v>158</v>
      </c>
      <c r="D2085" s="11">
        <v>158.5</v>
      </c>
      <c r="E2085" s="11">
        <v>157.5</v>
      </c>
      <c r="F2085" s="12">
        <v>20876425</v>
      </c>
      <c r="G2085" s="14">
        <f t="shared" si="321"/>
        <v>0.5</v>
      </c>
      <c r="H2085" s="14">
        <f t="shared" si="322"/>
        <v>0.5</v>
      </c>
      <c r="I2085" s="8">
        <f t="shared" si="323"/>
        <v>3.1645569620253164E-3</v>
      </c>
      <c r="J2085" s="8">
        <f t="shared" si="324"/>
        <v>3.1645569620253164E-3</v>
      </c>
      <c r="K2085" s="14">
        <f t="shared" si="327"/>
        <v>1</v>
      </c>
      <c r="L2085" s="14">
        <f t="shared" si="328"/>
        <v>0</v>
      </c>
      <c r="M2085" s="8">
        <f t="shared" si="325"/>
        <v>6.3291139240506328E-3</v>
      </c>
      <c r="N2085" s="8">
        <f t="shared" si="326"/>
        <v>0</v>
      </c>
      <c r="O2085" s="14">
        <f t="shared" si="329"/>
        <v>0.5</v>
      </c>
      <c r="P2085" s="8">
        <f t="shared" si="330"/>
        <v>3.1746031746031746E-3</v>
      </c>
    </row>
    <row r="2086" spans="1:16" x14ac:dyDescent="0.25">
      <c r="A2086" s="10">
        <v>42475</v>
      </c>
      <c r="B2086" s="11">
        <v>159.5</v>
      </c>
      <c r="C2086" s="11">
        <v>157</v>
      </c>
      <c r="D2086" s="11">
        <v>160</v>
      </c>
      <c r="E2086" s="11">
        <v>156</v>
      </c>
      <c r="F2086" s="12">
        <v>50339512</v>
      </c>
      <c r="G2086" s="14">
        <f t="shared" si="321"/>
        <v>3</v>
      </c>
      <c r="H2086" s="14">
        <f t="shared" si="322"/>
        <v>1</v>
      </c>
      <c r="I2086" s="8">
        <f t="shared" si="323"/>
        <v>1.9108280254777069E-2</v>
      </c>
      <c r="J2086" s="8">
        <f t="shared" si="324"/>
        <v>6.369426751592357E-3</v>
      </c>
      <c r="K2086" s="14">
        <f t="shared" si="327"/>
        <v>2</v>
      </c>
      <c r="L2086" s="14">
        <f t="shared" si="328"/>
        <v>2</v>
      </c>
      <c r="M2086" s="8">
        <f t="shared" si="325"/>
        <v>1.2738853503184714E-2</v>
      </c>
      <c r="N2086" s="8">
        <f t="shared" si="326"/>
        <v>1.2738853503184714E-2</v>
      </c>
      <c r="O2086" s="14">
        <f t="shared" si="329"/>
        <v>-1</v>
      </c>
      <c r="P2086" s="8">
        <f t="shared" si="330"/>
        <v>-6.3291139240506328E-3</v>
      </c>
    </row>
    <row r="2087" spans="1:16" x14ac:dyDescent="0.25">
      <c r="A2087" s="10">
        <v>42474</v>
      </c>
      <c r="B2087" s="11">
        <v>161.5</v>
      </c>
      <c r="C2087" s="11">
        <v>162</v>
      </c>
      <c r="D2087" s="11">
        <v>162.5</v>
      </c>
      <c r="E2087" s="11">
        <v>160</v>
      </c>
      <c r="F2087" s="12">
        <v>31377056</v>
      </c>
      <c r="G2087" s="14">
        <f t="shared" si="321"/>
        <v>0.5</v>
      </c>
      <c r="H2087" s="14">
        <f t="shared" si="322"/>
        <v>2</v>
      </c>
      <c r="I2087" s="8">
        <f t="shared" si="323"/>
        <v>3.0864197530864196E-3</v>
      </c>
      <c r="J2087" s="8">
        <f t="shared" si="324"/>
        <v>1.2345679012345678E-2</v>
      </c>
      <c r="K2087" s="14">
        <f t="shared" si="327"/>
        <v>3</v>
      </c>
      <c r="L2087" s="14">
        <f t="shared" si="328"/>
        <v>-0.5</v>
      </c>
      <c r="M2087" s="8">
        <f t="shared" si="325"/>
        <v>1.8518518518518517E-2</v>
      </c>
      <c r="N2087" s="8">
        <f t="shared" si="326"/>
        <v>-3.0864197530864196E-3</v>
      </c>
      <c r="O2087" s="14">
        <f t="shared" si="329"/>
        <v>2.5</v>
      </c>
      <c r="P2087" s="8">
        <f t="shared" si="330"/>
        <v>1.5673981191222569E-2</v>
      </c>
    </row>
    <row r="2088" spans="1:16" x14ac:dyDescent="0.25">
      <c r="A2088" s="10">
        <v>42473</v>
      </c>
      <c r="B2088" s="11">
        <v>161.5</v>
      </c>
      <c r="C2088" s="11">
        <v>160</v>
      </c>
      <c r="D2088" s="11">
        <v>162</v>
      </c>
      <c r="E2088" s="11">
        <v>159.5</v>
      </c>
      <c r="F2088" s="12">
        <v>40333113</v>
      </c>
      <c r="G2088" s="14">
        <f t="shared" si="321"/>
        <v>2</v>
      </c>
      <c r="H2088" s="14">
        <f t="shared" si="322"/>
        <v>0.5</v>
      </c>
      <c r="I2088" s="8">
        <f t="shared" si="323"/>
        <v>1.2500000000000001E-2</v>
      </c>
      <c r="J2088" s="8">
        <f t="shared" si="324"/>
        <v>3.1250000000000002E-3</v>
      </c>
      <c r="K2088" s="14">
        <f t="shared" si="327"/>
        <v>0.5</v>
      </c>
      <c r="L2088" s="14">
        <f t="shared" si="328"/>
        <v>2</v>
      </c>
      <c r="M2088" s="8">
        <f t="shared" si="325"/>
        <v>3.1250000000000002E-3</v>
      </c>
      <c r="N2088" s="8">
        <f t="shared" si="326"/>
        <v>1.2500000000000001E-2</v>
      </c>
      <c r="O2088" s="14">
        <f t="shared" si="329"/>
        <v>-1.5</v>
      </c>
      <c r="P2088" s="8">
        <f t="shared" si="330"/>
        <v>-9.2879256965944269E-3</v>
      </c>
    </row>
    <row r="2089" spans="1:16" x14ac:dyDescent="0.25">
      <c r="A2089" s="10">
        <v>42472</v>
      </c>
      <c r="B2089" s="11">
        <v>158.5</v>
      </c>
      <c r="C2089" s="11">
        <v>157.5</v>
      </c>
      <c r="D2089" s="11">
        <v>159.5</v>
      </c>
      <c r="E2089" s="11">
        <v>157.5</v>
      </c>
      <c r="F2089" s="12">
        <v>14877049</v>
      </c>
      <c r="G2089" s="14">
        <f t="shared" si="321"/>
        <v>2</v>
      </c>
      <c r="H2089" s="14">
        <f t="shared" si="322"/>
        <v>0</v>
      </c>
      <c r="I2089" s="8">
        <f t="shared" si="323"/>
        <v>1.2698412698412698E-2</v>
      </c>
      <c r="J2089" s="8">
        <f t="shared" si="324"/>
        <v>0</v>
      </c>
      <c r="K2089" s="14">
        <f t="shared" si="327"/>
        <v>-2</v>
      </c>
      <c r="L2089" s="14">
        <f t="shared" si="328"/>
        <v>4</v>
      </c>
      <c r="M2089" s="8">
        <f t="shared" si="325"/>
        <v>-1.2698412698412698E-2</v>
      </c>
      <c r="N2089" s="8">
        <f t="shared" si="326"/>
        <v>2.5396825396825397E-2</v>
      </c>
      <c r="O2089" s="14">
        <f t="shared" si="329"/>
        <v>-4</v>
      </c>
      <c r="P2089" s="8">
        <f t="shared" si="330"/>
        <v>-2.4767801857585141E-2</v>
      </c>
    </row>
    <row r="2090" spans="1:16" x14ac:dyDescent="0.25">
      <c r="A2090" s="10">
        <v>42471</v>
      </c>
      <c r="B2090" s="11">
        <v>158.5</v>
      </c>
      <c r="C2090" s="11">
        <v>156</v>
      </c>
      <c r="D2090" s="11">
        <v>159</v>
      </c>
      <c r="E2090" s="11">
        <v>155.5</v>
      </c>
      <c r="F2090" s="12">
        <v>23189461</v>
      </c>
      <c r="G2090" s="14">
        <f t="shared" si="321"/>
        <v>3</v>
      </c>
      <c r="H2090" s="14">
        <f t="shared" si="322"/>
        <v>0.5</v>
      </c>
      <c r="I2090" s="8">
        <f t="shared" si="323"/>
        <v>1.9230769230769232E-2</v>
      </c>
      <c r="J2090" s="8">
        <f t="shared" si="324"/>
        <v>3.205128205128205E-3</v>
      </c>
      <c r="K2090" s="14">
        <f t="shared" si="327"/>
        <v>0.5</v>
      </c>
      <c r="L2090" s="14">
        <f t="shared" si="328"/>
        <v>3</v>
      </c>
      <c r="M2090" s="8">
        <f t="shared" si="325"/>
        <v>3.205128205128205E-3</v>
      </c>
      <c r="N2090" s="8">
        <f t="shared" si="326"/>
        <v>1.9230769230769232E-2</v>
      </c>
      <c r="O2090" s="14">
        <f t="shared" si="329"/>
        <v>-2.5</v>
      </c>
      <c r="P2090" s="8">
        <f t="shared" si="330"/>
        <v>-1.5772870662460567E-2</v>
      </c>
    </row>
    <row r="2091" spans="1:16" x14ac:dyDescent="0.25">
      <c r="A2091" s="10">
        <v>42468</v>
      </c>
      <c r="B2091" s="11">
        <v>157.5</v>
      </c>
      <c r="C2091" s="11">
        <v>154</v>
      </c>
      <c r="D2091" s="11">
        <v>158</v>
      </c>
      <c r="E2091" s="11">
        <v>154</v>
      </c>
      <c r="F2091" s="12">
        <v>42324696</v>
      </c>
      <c r="G2091" s="14">
        <f t="shared" si="321"/>
        <v>4</v>
      </c>
      <c r="H2091" s="14">
        <f t="shared" si="322"/>
        <v>0</v>
      </c>
      <c r="I2091" s="8">
        <f t="shared" si="323"/>
        <v>2.5974025974025976E-2</v>
      </c>
      <c r="J2091" s="8">
        <f t="shared" si="324"/>
        <v>0</v>
      </c>
      <c r="K2091" s="14">
        <f t="shared" si="327"/>
        <v>-0.5</v>
      </c>
      <c r="L2091" s="14">
        <f t="shared" si="328"/>
        <v>4.5</v>
      </c>
      <c r="M2091" s="8">
        <f t="shared" si="325"/>
        <v>-3.246753246753247E-3</v>
      </c>
      <c r="N2091" s="8">
        <f t="shared" si="326"/>
        <v>2.922077922077922E-2</v>
      </c>
      <c r="O2091" s="14">
        <f t="shared" si="329"/>
        <v>-4.5</v>
      </c>
      <c r="P2091" s="8">
        <f t="shared" si="330"/>
        <v>-2.8391167192429023E-2</v>
      </c>
    </row>
    <row r="2092" spans="1:16" x14ac:dyDescent="0.25">
      <c r="A2092" s="10">
        <v>42467</v>
      </c>
      <c r="B2092" s="11">
        <v>154.5</v>
      </c>
      <c r="C2092" s="11">
        <v>155</v>
      </c>
      <c r="D2092" s="11">
        <v>155</v>
      </c>
      <c r="E2092" s="11">
        <v>152.5</v>
      </c>
      <c r="F2092" s="12">
        <v>35933073</v>
      </c>
      <c r="G2092" s="14">
        <f t="shared" si="321"/>
        <v>0</v>
      </c>
      <c r="H2092" s="14">
        <f t="shared" si="322"/>
        <v>2.5</v>
      </c>
      <c r="I2092" s="8">
        <f t="shared" si="323"/>
        <v>0</v>
      </c>
      <c r="J2092" s="8">
        <f t="shared" si="324"/>
        <v>1.6129032258064516E-2</v>
      </c>
      <c r="K2092" s="14">
        <f t="shared" si="327"/>
        <v>-2.5</v>
      </c>
      <c r="L2092" s="14">
        <f t="shared" si="328"/>
        <v>5</v>
      </c>
      <c r="M2092" s="8">
        <f t="shared" si="325"/>
        <v>-1.6129032258064516E-2</v>
      </c>
      <c r="N2092" s="8">
        <f t="shared" si="326"/>
        <v>3.2258064516129031E-2</v>
      </c>
      <c r="O2092" s="14">
        <f t="shared" si="329"/>
        <v>-2.5</v>
      </c>
      <c r="P2092" s="8">
        <f t="shared" si="330"/>
        <v>-1.5873015873015872E-2</v>
      </c>
    </row>
    <row r="2093" spans="1:16" x14ac:dyDescent="0.25">
      <c r="A2093" s="10">
        <v>42466</v>
      </c>
      <c r="B2093" s="11">
        <v>153.5</v>
      </c>
      <c r="C2093" s="11">
        <v>155.5</v>
      </c>
      <c r="D2093" s="11">
        <v>156</v>
      </c>
      <c r="E2093" s="11">
        <v>153.5</v>
      </c>
      <c r="F2093" s="12">
        <v>63133315</v>
      </c>
      <c r="G2093" s="14">
        <f t="shared" si="321"/>
        <v>0.5</v>
      </c>
      <c r="H2093" s="14">
        <f t="shared" si="322"/>
        <v>2</v>
      </c>
      <c r="I2093" s="8">
        <f t="shared" si="323"/>
        <v>3.2154340836012861E-3</v>
      </c>
      <c r="J2093" s="8">
        <f t="shared" si="324"/>
        <v>1.2861736334405145E-2</v>
      </c>
      <c r="K2093" s="14">
        <f t="shared" si="327"/>
        <v>1.5</v>
      </c>
      <c r="L2093" s="14">
        <f t="shared" si="328"/>
        <v>1</v>
      </c>
      <c r="M2093" s="8">
        <f t="shared" si="325"/>
        <v>9.6463022508038593E-3</v>
      </c>
      <c r="N2093" s="8">
        <f t="shared" si="326"/>
        <v>6.4308681672025723E-3</v>
      </c>
      <c r="O2093" s="14">
        <f t="shared" si="329"/>
        <v>1</v>
      </c>
      <c r="P2093" s="8">
        <f t="shared" si="330"/>
        <v>6.4724919093851136E-3</v>
      </c>
    </row>
    <row r="2094" spans="1:16" x14ac:dyDescent="0.25">
      <c r="A2094" s="10">
        <v>42461</v>
      </c>
      <c r="B2094" s="11">
        <v>158.5</v>
      </c>
      <c r="C2094" s="11">
        <v>161</v>
      </c>
      <c r="D2094" s="11">
        <v>161</v>
      </c>
      <c r="E2094" s="11">
        <v>157.5</v>
      </c>
      <c r="F2094" s="12">
        <v>34544879</v>
      </c>
      <c r="G2094" s="14">
        <f t="shared" si="321"/>
        <v>0</v>
      </c>
      <c r="H2094" s="14">
        <f t="shared" si="322"/>
        <v>3.5</v>
      </c>
      <c r="I2094" s="8">
        <f t="shared" si="323"/>
        <v>0</v>
      </c>
      <c r="J2094" s="8">
        <f t="shared" si="324"/>
        <v>2.1739130434782608E-2</v>
      </c>
      <c r="K2094" s="14">
        <f t="shared" si="327"/>
        <v>7.5</v>
      </c>
      <c r="L2094" s="14">
        <f t="shared" si="328"/>
        <v>-4</v>
      </c>
      <c r="M2094" s="8">
        <f t="shared" si="325"/>
        <v>4.6583850931677016E-2</v>
      </c>
      <c r="N2094" s="8">
        <f t="shared" si="326"/>
        <v>-2.4844720496894408E-2</v>
      </c>
      <c r="O2094" s="14">
        <f t="shared" si="329"/>
        <v>7.5</v>
      </c>
      <c r="P2094" s="8">
        <f t="shared" si="330"/>
        <v>4.8859934853420196E-2</v>
      </c>
    </row>
    <row r="2095" spans="1:16" x14ac:dyDescent="0.25">
      <c r="A2095" s="10">
        <v>42460</v>
      </c>
      <c r="B2095" s="11">
        <v>162</v>
      </c>
      <c r="C2095" s="11">
        <v>162</v>
      </c>
      <c r="D2095" s="11">
        <v>163</v>
      </c>
      <c r="E2095" s="11">
        <v>159</v>
      </c>
      <c r="F2095" s="12">
        <v>54094182</v>
      </c>
      <c r="G2095" s="14">
        <f t="shared" si="321"/>
        <v>1</v>
      </c>
      <c r="H2095" s="14">
        <f t="shared" si="322"/>
        <v>3</v>
      </c>
      <c r="I2095" s="8">
        <f t="shared" si="323"/>
        <v>6.1728395061728392E-3</v>
      </c>
      <c r="J2095" s="8">
        <f t="shared" si="324"/>
        <v>1.8518518518518517E-2</v>
      </c>
      <c r="K2095" s="14">
        <f t="shared" si="327"/>
        <v>4.5</v>
      </c>
      <c r="L2095" s="14">
        <f t="shared" si="328"/>
        <v>-0.5</v>
      </c>
      <c r="M2095" s="8">
        <f t="shared" si="325"/>
        <v>2.7777777777777776E-2</v>
      </c>
      <c r="N2095" s="8">
        <f t="shared" si="326"/>
        <v>-3.0864197530864196E-3</v>
      </c>
      <c r="O2095" s="14">
        <f t="shared" si="329"/>
        <v>3.5</v>
      </c>
      <c r="P2095" s="8">
        <f t="shared" si="330"/>
        <v>2.2082018927444796E-2</v>
      </c>
    </row>
    <row r="2096" spans="1:16" x14ac:dyDescent="0.25">
      <c r="A2096" s="10">
        <v>42459</v>
      </c>
      <c r="B2096" s="11">
        <v>161.5</v>
      </c>
      <c r="C2096" s="11">
        <v>158.5</v>
      </c>
      <c r="D2096" s="11">
        <v>162</v>
      </c>
      <c r="E2096" s="11">
        <v>158.5</v>
      </c>
      <c r="F2096" s="12">
        <v>46113332</v>
      </c>
      <c r="G2096" s="14">
        <f t="shared" si="321"/>
        <v>3.5</v>
      </c>
      <c r="H2096" s="14">
        <f t="shared" si="322"/>
        <v>0</v>
      </c>
      <c r="I2096" s="8">
        <f t="shared" si="323"/>
        <v>2.2082018927444796E-2</v>
      </c>
      <c r="J2096" s="8">
        <f t="shared" si="324"/>
        <v>0</v>
      </c>
      <c r="K2096" s="14">
        <f t="shared" si="327"/>
        <v>0</v>
      </c>
      <c r="L2096" s="14">
        <f t="shared" si="328"/>
        <v>3.5</v>
      </c>
      <c r="M2096" s="8">
        <f t="shared" si="325"/>
        <v>0</v>
      </c>
      <c r="N2096" s="8">
        <f t="shared" si="326"/>
        <v>2.2082018927444796E-2</v>
      </c>
      <c r="O2096" s="14">
        <f t="shared" si="329"/>
        <v>-3.5</v>
      </c>
      <c r="P2096" s="8">
        <f t="shared" si="330"/>
        <v>-2.1604938271604937E-2</v>
      </c>
    </row>
    <row r="2097" spans="1:16" x14ac:dyDescent="0.25">
      <c r="A2097" s="10">
        <v>42458</v>
      </c>
      <c r="B2097" s="11">
        <v>159</v>
      </c>
      <c r="C2097" s="11">
        <v>158.5</v>
      </c>
      <c r="D2097" s="11">
        <v>159.5</v>
      </c>
      <c r="E2097" s="11">
        <v>158</v>
      </c>
      <c r="F2097" s="12">
        <v>19152246</v>
      </c>
      <c r="G2097" s="14">
        <f t="shared" si="321"/>
        <v>1</v>
      </c>
      <c r="H2097" s="14">
        <f t="shared" si="322"/>
        <v>0.5</v>
      </c>
      <c r="I2097" s="8">
        <f t="shared" si="323"/>
        <v>6.3091482649842269E-3</v>
      </c>
      <c r="J2097" s="8">
        <f t="shared" si="324"/>
        <v>3.1545741324921135E-3</v>
      </c>
      <c r="K2097" s="14">
        <f t="shared" si="327"/>
        <v>-2</v>
      </c>
      <c r="L2097" s="14">
        <f t="shared" si="328"/>
        <v>3.5</v>
      </c>
      <c r="M2097" s="8">
        <f t="shared" si="325"/>
        <v>-1.2618296529968454E-2</v>
      </c>
      <c r="N2097" s="8">
        <f t="shared" si="326"/>
        <v>2.2082018927444796E-2</v>
      </c>
      <c r="O2097" s="14">
        <f t="shared" si="329"/>
        <v>-3</v>
      </c>
      <c r="P2097" s="8">
        <f t="shared" si="330"/>
        <v>-1.8575851393188854E-2</v>
      </c>
    </row>
    <row r="2098" spans="1:16" x14ac:dyDescent="0.25">
      <c r="A2098" s="10">
        <v>42457</v>
      </c>
      <c r="B2098" s="11">
        <v>159</v>
      </c>
      <c r="C2098" s="11">
        <v>158</v>
      </c>
      <c r="D2098" s="11">
        <v>159</v>
      </c>
      <c r="E2098" s="11">
        <v>157</v>
      </c>
      <c r="F2098" s="12">
        <v>15857144</v>
      </c>
      <c r="G2098" s="14">
        <f t="shared" si="321"/>
        <v>1</v>
      </c>
      <c r="H2098" s="14">
        <f t="shared" si="322"/>
        <v>1</v>
      </c>
      <c r="I2098" s="8">
        <f t="shared" si="323"/>
        <v>6.3291139240506328E-3</v>
      </c>
      <c r="J2098" s="8">
        <f t="shared" si="324"/>
        <v>6.3291139240506328E-3</v>
      </c>
      <c r="K2098" s="14">
        <f t="shared" si="327"/>
        <v>0</v>
      </c>
      <c r="L2098" s="14">
        <f t="shared" si="328"/>
        <v>2</v>
      </c>
      <c r="M2098" s="8">
        <f t="shared" si="325"/>
        <v>0</v>
      </c>
      <c r="N2098" s="8">
        <f t="shared" si="326"/>
        <v>1.2658227848101266E-2</v>
      </c>
      <c r="O2098" s="14">
        <f t="shared" si="329"/>
        <v>-1</v>
      </c>
      <c r="P2098" s="8">
        <f t="shared" si="330"/>
        <v>-6.2893081761006293E-3</v>
      </c>
    </row>
    <row r="2099" spans="1:16" x14ac:dyDescent="0.25">
      <c r="A2099" s="10">
        <v>42454</v>
      </c>
      <c r="B2099" s="11">
        <v>158</v>
      </c>
      <c r="C2099" s="11">
        <v>158.5</v>
      </c>
      <c r="D2099" s="11">
        <v>159</v>
      </c>
      <c r="E2099" s="11">
        <v>157</v>
      </c>
      <c r="F2099" s="12">
        <v>10970033</v>
      </c>
      <c r="G2099" s="14">
        <f t="shared" si="321"/>
        <v>0.5</v>
      </c>
      <c r="H2099" s="14">
        <f t="shared" si="322"/>
        <v>1.5</v>
      </c>
      <c r="I2099" s="8">
        <f t="shared" si="323"/>
        <v>3.1545741324921135E-3</v>
      </c>
      <c r="J2099" s="8">
        <f t="shared" si="324"/>
        <v>9.4637223974763408E-3</v>
      </c>
      <c r="K2099" s="14">
        <f t="shared" si="327"/>
        <v>0</v>
      </c>
      <c r="L2099" s="14">
        <f t="shared" si="328"/>
        <v>2</v>
      </c>
      <c r="M2099" s="8">
        <f t="shared" si="325"/>
        <v>0</v>
      </c>
      <c r="N2099" s="8">
        <f t="shared" si="326"/>
        <v>1.2618296529968454E-2</v>
      </c>
      <c r="O2099" s="14">
        <f t="shared" si="329"/>
        <v>-0.5</v>
      </c>
      <c r="P2099" s="8">
        <f t="shared" si="330"/>
        <v>-3.1446540880503146E-3</v>
      </c>
    </row>
    <row r="2100" spans="1:16" x14ac:dyDescent="0.25">
      <c r="A2100" s="10">
        <v>42453</v>
      </c>
      <c r="B2100" s="11">
        <v>158.5</v>
      </c>
      <c r="C2100" s="11">
        <v>158</v>
      </c>
      <c r="D2100" s="11">
        <v>159</v>
      </c>
      <c r="E2100" s="11">
        <v>157</v>
      </c>
      <c r="F2100" s="12">
        <v>25198949</v>
      </c>
      <c r="G2100" s="14">
        <f t="shared" si="321"/>
        <v>1</v>
      </c>
      <c r="H2100" s="14">
        <f t="shared" si="322"/>
        <v>1</v>
      </c>
      <c r="I2100" s="8">
        <f t="shared" si="323"/>
        <v>6.3291139240506328E-3</v>
      </c>
      <c r="J2100" s="8">
        <f t="shared" si="324"/>
        <v>6.3291139240506328E-3</v>
      </c>
      <c r="K2100" s="14">
        <f t="shared" si="327"/>
        <v>1</v>
      </c>
      <c r="L2100" s="14">
        <f t="shared" si="328"/>
        <v>1</v>
      </c>
      <c r="M2100" s="8">
        <f t="shared" si="325"/>
        <v>6.3291139240506328E-3</v>
      </c>
      <c r="N2100" s="8">
        <f t="shared" si="326"/>
        <v>6.3291139240506328E-3</v>
      </c>
      <c r="O2100" s="14">
        <f t="shared" si="329"/>
        <v>0</v>
      </c>
      <c r="P2100" s="8">
        <f t="shared" si="330"/>
        <v>0</v>
      </c>
    </row>
    <row r="2101" spans="1:16" x14ac:dyDescent="0.25">
      <c r="A2101" s="10">
        <v>42452</v>
      </c>
      <c r="B2101" s="11">
        <v>159.5</v>
      </c>
      <c r="C2101" s="11">
        <v>158.5</v>
      </c>
      <c r="D2101" s="11">
        <v>159.5</v>
      </c>
      <c r="E2101" s="11">
        <v>158</v>
      </c>
      <c r="F2101" s="12">
        <v>29439666</v>
      </c>
      <c r="G2101" s="14">
        <f t="shared" si="321"/>
        <v>1</v>
      </c>
      <c r="H2101" s="14">
        <f t="shared" si="322"/>
        <v>0.5</v>
      </c>
      <c r="I2101" s="8">
        <f t="shared" si="323"/>
        <v>6.3091482649842269E-3</v>
      </c>
      <c r="J2101" s="8">
        <f t="shared" si="324"/>
        <v>3.1545741324921135E-3</v>
      </c>
      <c r="K2101" s="14">
        <f t="shared" si="327"/>
        <v>1</v>
      </c>
      <c r="L2101" s="14">
        <f t="shared" si="328"/>
        <v>0.5</v>
      </c>
      <c r="M2101" s="8">
        <f t="shared" si="325"/>
        <v>6.3091482649842269E-3</v>
      </c>
      <c r="N2101" s="8">
        <f t="shared" si="326"/>
        <v>3.1545741324921135E-3</v>
      </c>
      <c r="O2101" s="14">
        <f t="shared" si="329"/>
        <v>0</v>
      </c>
      <c r="P2101" s="8">
        <f t="shared" si="330"/>
        <v>0</v>
      </c>
    </row>
    <row r="2102" spans="1:16" x14ac:dyDescent="0.25">
      <c r="A2102" s="10">
        <v>42451</v>
      </c>
      <c r="B2102" s="11">
        <v>158.5</v>
      </c>
      <c r="C2102" s="11">
        <v>159.5</v>
      </c>
      <c r="D2102" s="11">
        <v>159.5</v>
      </c>
      <c r="E2102" s="11">
        <v>157</v>
      </c>
      <c r="F2102" s="12">
        <v>29303958</v>
      </c>
      <c r="G2102" s="14">
        <f t="shared" si="321"/>
        <v>0</v>
      </c>
      <c r="H2102" s="14">
        <f t="shared" si="322"/>
        <v>2.5</v>
      </c>
      <c r="I2102" s="8">
        <f t="shared" si="323"/>
        <v>0</v>
      </c>
      <c r="J2102" s="8">
        <f t="shared" si="324"/>
        <v>1.5673981191222569E-2</v>
      </c>
      <c r="K2102" s="14">
        <f t="shared" si="327"/>
        <v>0</v>
      </c>
      <c r="L2102" s="14">
        <f t="shared" si="328"/>
        <v>2.5</v>
      </c>
      <c r="M2102" s="8">
        <f t="shared" si="325"/>
        <v>0</v>
      </c>
      <c r="N2102" s="8">
        <f t="shared" si="326"/>
        <v>1.5673981191222569E-2</v>
      </c>
      <c r="O2102" s="14">
        <f t="shared" si="329"/>
        <v>0</v>
      </c>
      <c r="P2102" s="8">
        <f t="shared" si="330"/>
        <v>0</v>
      </c>
    </row>
    <row r="2103" spans="1:16" x14ac:dyDescent="0.25">
      <c r="A2103" s="10">
        <v>42450</v>
      </c>
      <c r="B2103" s="11">
        <v>160</v>
      </c>
      <c r="C2103" s="11">
        <v>160</v>
      </c>
      <c r="D2103" s="11">
        <v>160</v>
      </c>
      <c r="E2103" s="11">
        <v>158</v>
      </c>
      <c r="F2103" s="12">
        <v>27687094</v>
      </c>
      <c r="G2103" s="14">
        <f t="shared" si="321"/>
        <v>0</v>
      </c>
      <c r="H2103" s="14">
        <f t="shared" si="322"/>
        <v>2</v>
      </c>
      <c r="I2103" s="8">
        <f t="shared" si="323"/>
        <v>0</v>
      </c>
      <c r="J2103" s="8">
        <f t="shared" si="324"/>
        <v>1.2500000000000001E-2</v>
      </c>
      <c r="K2103" s="14">
        <f t="shared" si="327"/>
        <v>1.5</v>
      </c>
      <c r="L2103" s="14">
        <f t="shared" si="328"/>
        <v>0.5</v>
      </c>
      <c r="M2103" s="8">
        <f t="shared" si="325"/>
        <v>9.3749999999999997E-3</v>
      </c>
      <c r="N2103" s="8">
        <f t="shared" si="326"/>
        <v>3.1250000000000002E-3</v>
      </c>
      <c r="O2103" s="14">
        <f t="shared" si="329"/>
        <v>1.5</v>
      </c>
      <c r="P2103" s="8">
        <f t="shared" si="330"/>
        <v>9.4637223974763408E-3</v>
      </c>
    </row>
    <row r="2104" spans="1:16" x14ac:dyDescent="0.25">
      <c r="A2104" s="10">
        <v>42447</v>
      </c>
      <c r="B2104" s="11">
        <v>159.5</v>
      </c>
      <c r="C2104" s="11">
        <v>158.5</v>
      </c>
      <c r="D2104" s="11">
        <v>159.5</v>
      </c>
      <c r="E2104" s="11">
        <v>158.5</v>
      </c>
      <c r="F2104" s="12">
        <v>57866711</v>
      </c>
      <c r="G2104" s="14">
        <f t="shared" si="321"/>
        <v>1</v>
      </c>
      <c r="H2104" s="14">
        <f t="shared" si="322"/>
        <v>0</v>
      </c>
      <c r="I2104" s="8">
        <f t="shared" si="323"/>
        <v>6.3091482649842269E-3</v>
      </c>
      <c r="J2104" s="8">
        <f t="shared" si="324"/>
        <v>0</v>
      </c>
      <c r="K2104" s="14">
        <f t="shared" si="327"/>
        <v>-0.5</v>
      </c>
      <c r="L2104" s="14">
        <f t="shared" si="328"/>
        <v>1.5</v>
      </c>
      <c r="M2104" s="8">
        <f t="shared" si="325"/>
        <v>-3.1545741324921135E-3</v>
      </c>
      <c r="N2104" s="8">
        <f t="shared" si="326"/>
        <v>9.4637223974763408E-3</v>
      </c>
      <c r="O2104" s="14">
        <f t="shared" si="329"/>
        <v>-1.5</v>
      </c>
      <c r="P2104" s="8">
        <f t="shared" si="330"/>
        <v>-9.3749999999999997E-3</v>
      </c>
    </row>
    <row r="2105" spans="1:16" x14ac:dyDescent="0.25">
      <c r="A2105" s="10">
        <v>42446</v>
      </c>
      <c r="B2105" s="11">
        <v>158.5</v>
      </c>
      <c r="C2105" s="11">
        <v>159.5</v>
      </c>
      <c r="D2105" s="11">
        <v>160</v>
      </c>
      <c r="E2105" s="11">
        <v>157.5</v>
      </c>
      <c r="F2105" s="12">
        <v>52228954</v>
      </c>
      <c r="G2105" s="14">
        <f t="shared" si="321"/>
        <v>0.5</v>
      </c>
      <c r="H2105" s="14">
        <f t="shared" si="322"/>
        <v>2</v>
      </c>
      <c r="I2105" s="8">
        <f t="shared" si="323"/>
        <v>3.134796238244514E-3</v>
      </c>
      <c r="J2105" s="8">
        <f t="shared" si="324"/>
        <v>1.2539184952978056E-2</v>
      </c>
      <c r="K2105" s="14">
        <f t="shared" si="327"/>
        <v>0.5</v>
      </c>
      <c r="L2105" s="14">
        <f t="shared" si="328"/>
        <v>2</v>
      </c>
      <c r="M2105" s="8">
        <f t="shared" si="325"/>
        <v>3.134796238244514E-3</v>
      </c>
      <c r="N2105" s="8">
        <f t="shared" si="326"/>
        <v>1.2539184952978056E-2</v>
      </c>
      <c r="O2105" s="14">
        <f t="shared" si="329"/>
        <v>0</v>
      </c>
      <c r="P2105" s="8">
        <f t="shared" si="330"/>
        <v>0</v>
      </c>
    </row>
    <row r="2106" spans="1:16" x14ac:dyDescent="0.25">
      <c r="A2106" s="10">
        <v>42445</v>
      </c>
      <c r="B2106" s="11">
        <v>156</v>
      </c>
      <c r="C2106" s="11">
        <v>155.5</v>
      </c>
      <c r="D2106" s="11">
        <v>156</v>
      </c>
      <c r="E2106" s="11">
        <v>154</v>
      </c>
      <c r="F2106" s="12">
        <v>31126817</v>
      </c>
      <c r="G2106" s="14">
        <f t="shared" si="321"/>
        <v>0.5</v>
      </c>
      <c r="H2106" s="14">
        <f t="shared" si="322"/>
        <v>1.5</v>
      </c>
      <c r="I2106" s="8">
        <f t="shared" si="323"/>
        <v>3.2154340836012861E-3</v>
      </c>
      <c r="J2106" s="8">
        <f t="shared" si="324"/>
        <v>9.6463022508038593E-3</v>
      </c>
      <c r="K2106" s="14">
        <f t="shared" si="327"/>
        <v>-2.5</v>
      </c>
      <c r="L2106" s="14">
        <f t="shared" si="328"/>
        <v>4.5</v>
      </c>
      <c r="M2106" s="8">
        <f t="shared" si="325"/>
        <v>-1.607717041800643E-2</v>
      </c>
      <c r="N2106" s="8">
        <f t="shared" si="326"/>
        <v>2.8938906752411574E-2</v>
      </c>
      <c r="O2106" s="14">
        <f t="shared" si="329"/>
        <v>-3</v>
      </c>
      <c r="P2106" s="8">
        <f t="shared" si="330"/>
        <v>-1.8927444794952682E-2</v>
      </c>
    </row>
    <row r="2107" spans="1:16" x14ac:dyDescent="0.25">
      <c r="A2107" s="10">
        <v>42444</v>
      </c>
      <c r="B2107" s="11">
        <v>154.5</v>
      </c>
      <c r="C2107" s="11">
        <v>155</v>
      </c>
      <c r="D2107" s="11">
        <v>156.5</v>
      </c>
      <c r="E2107" s="11">
        <v>153</v>
      </c>
      <c r="F2107" s="12">
        <v>29437607</v>
      </c>
      <c r="G2107" s="14">
        <f t="shared" si="321"/>
        <v>1.5</v>
      </c>
      <c r="H2107" s="14">
        <f t="shared" si="322"/>
        <v>2</v>
      </c>
      <c r="I2107" s="8">
        <f t="shared" si="323"/>
        <v>9.6774193548387101E-3</v>
      </c>
      <c r="J2107" s="8">
        <f t="shared" si="324"/>
        <v>1.2903225806451613E-2</v>
      </c>
      <c r="K2107" s="14">
        <f t="shared" si="327"/>
        <v>0.5</v>
      </c>
      <c r="L2107" s="14">
        <f t="shared" si="328"/>
        <v>3</v>
      </c>
      <c r="M2107" s="8">
        <f t="shared" si="325"/>
        <v>3.2258064516129032E-3</v>
      </c>
      <c r="N2107" s="8">
        <f t="shared" si="326"/>
        <v>1.935483870967742E-2</v>
      </c>
      <c r="O2107" s="14">
        <f t="shared" si="329"/>
        <v>-1</v>
      </c>
      <c r="P2107" s="8">
        <f t="shared" si="330"/>
        <v>-6.41025641025641E-3</v>
      </c>
    </row>
    <row r="2108" spans="1:16" x14ac:dyDescent="0.25">
      <c r="A2108" s="10">
        <v>42443</v>
      </c>
      <c r="B2108" s="11">
        <v>156</v>
      </c>
      <c r="C2108" s="11">
        <v>156.5</v>
      </c>
      <c r="D2108" s="11">
        <v>157.5</v>
      </c>
      <c r="E2108" s="11">
        <v>155.5</v>
      </c>
      <c r="F2108" s="12">
        <v>32987563</v>
      </c>
      <c r="G2108" s="14">
        <f t="shared" si="321"/>
        <v>1</v>
      </c>
      <c r="H2108" s="14">
        <f t="shared" si="322"/>
        <v>1</v>
      </c>
      <c r="I2108" s="8">
        <f t="shared" si="323"/>
        <v>6.3897763578274758E-3</v>
      </c>
      <c r="J2108" s="8">
        <f t="shared" si="324"/>
        <v>6.3897763578274758E-3</v>
      </c>
      <c r="K2108" s="14">
        <f t="shared" si="327"/>
        <v>3</v>
      </c>
      <c r="L2108" s="14">
        <f t="shared" si="328"/>
        <v>-1</v>
      </c>
      <c r="M2108" s="8">
        <f t="shared" si="325"/>
        <v>1.9169329073482427E-2</v>
      </c>
      <c r="N2108" s="8">
        <f t="shared" si="326"/>
        <v>-6.3897763578274758E-3</v>
      </c>
      <c r="O2108" s="14">
        <f t="shared" si="329"/>
        <v>2</v>
      </c>
      <c r="P2108" s="8">
        <f t="shared" si="330"/>
        <v>1.2944983818770227E-2</v>
      </c>
    </row>
    <row r="2109" spans="1:16" x14ac:dyDescent="0.25">
      <c r="A2109" s="10">
        <v>42440</v>
      </c>
      <c r="B2109" s="11">
        <v>155</v>
      </c>
      <c r="C2109" s="11">
        <v>154.5</v>
      </c>
      <c r="D2109" s="11">
        <v>155</v>
      </c>
      <c r="E2109" s="11">
        <v>153</v>
      </c>
      <c r="F2109" s="12">
        <v>31297178</v>
      </c>
      <c r="G2109" s="14">
        <f t="shared" si="321"/>
        <v>0.5</v>
      </c>
      <c r="H2109" s="14">
        <f t="shared" si="322"/>
        <v>1.5</v>
      </c>
      <c r="I2109" s="8">
        <f t="shared" si="323"/>
        <v>3.2362459546925568E-3</v>
      </c>
      <c r="J2109" s="8">
        <f t="shared" si="324"/>
        <v>9.7087378640776691E-3</v>
      </c>
      <c r="K2109" s="14">
        <f t="shared" si="327"/>
        <v>-1</v>
      </c>
      <c r="L2109" s="14">
        <f t="shared" si="328"/>
        <v>3</v>
      </c>
      <c r="M2109" s="8">
        <f t="shared" si="325"/>
        <v>-6.4724919093851136E-3</v>
      </c>
      <c r="N2109" s="8">
        <f t="shared" si="326"/>
        <v>1.9417475728155338E-2</v>
      </c>
      <c r="O2109" s="14">
        <f t="shared" si="329"/>
        <v>-1.5</v>
      </c>
      <c r="P2109" s="8">
        <f t="shared" si="330"/>
        <v>-9.6153846153846159E-3</v>
      </c>
    </row>
    <row r="2110" spans="1:16" x14ac:dyDescent="0.25">
      <c r="A2110" s="10">
        <v>42439</v>
      </c>
      <c r="B2110" s="11">
        <v>154.5</v>
      </c>
      <c r="C2110" s="11">
        <v>153</v>
      </c>
      <c r="D2110" s="11">
        <v>154.5</v>
      </c>
      <c r="E2110" s="11">
        <v>151.5</v>
      </c>
      <c r="F2110" s="12">
        <v>31343947</v>
      </c>
      <c r="G2110" s="14">
        <f t="shared" si="321"/>
        <v>1.5</v>
      </c>
      <c r="H2110" s="14">
        <f t="shared" si="322"/>
        <v>1.5</v>
      </c>
      <c r="I2110" s="8">
        <f t="shared" si="323"/>
        <v>9.8039215686274508E-3</v>
      </c>
      <c r="J2110" s="8">
        <f t="shared" si="324"/>
        <v>9.8039215686274508E-3</v>
      </c>
      <c r="K2110" s="14">
        <f t="shared" si="327"/>
        <v>-0.5</v>
      </c>
      <c r="L2110" s="14">
        <f t="shared" si="328"/>
        <v>3.5</v>
      </c>
      <c r="M2110" s="8">
        <f t="shared" si="325"/>
        <v>-3.2679738562091504E-3</v>
      </c>
      <c r="N2110" s="8">
        <f t="shared" si="326"/>
        <v>2.2875816993464051E-2</v>
      </c>
      <c r="O2110" s="14">
        <f t="shared" si="329"/>
        <v>-2</v>
      </c>
      <c r="P2110" s="8">
        <f t="shared" si="330"/>
        <v>-1.2903225806451613E-2</v>
      </c>
    </row>
    <row r="2111" spans="1:16" x14ac:dyDescent="0.25">
      <c r="A2111" s="10">
        <v>42438</v>
      </c>
      <c r="B2111" s="11">
        <v>153</v>
      </c>
      <c r="C2111" s="11">
        <v>152</v>
      </c>
      <c r="D2111" s="11">
        <v>153</v>
      </c>
      <c r="E2111" s="11">
        <v>150.5</v>
      </c>
      <c r="F2111" s="12">
        <v>24634641</v>
      </c>
      <c r="G2111" s="14">
        <f t="shared" si="321"/>
        <v>1</v>
      </c>
      <c r="H2111" s="14">
        <f t="shared" si="322"/>
        <v>1.5</v>
      </c>
      <c r="I2111" s="8">
        <f t="shared" si="323"/>
        <v>6.5789473684210523E-3</v>
      </c>
      <c r="J2111" s="8">
        <f t="shared" si="324"/>
        <v>9.8684210526315784E-3</v>
      </c>
      <c r="K2111" s="14">
        <f t="shared" si="327"/>
        <v>-1.5</v>
      </c>
      <c r="L2111" s="14">
        <f t="shared" si="328"/>
        <v>4</v>
      </c>
      <c r="M2111" s="8">
        <f t="shared" si="325"/>
        <v>-9.8684210526315784E-3</v>
      </c>
      <c r="N2111" s="8">
        <f t="shared" si="326"/>
        <v>2.6315789473684209E-2</v>
      </c>
      <c r="O2111" s="14">
        <f t="shared" si="329"/>
        <v>-2.5</v>
      </c>
      <c r="P2111" s="8">
        <f t="shared" si="330"/>
        <v>-1.6181229773462782E-2</v>
      </c>
    </row>
    <row r="2112" spans="1:16" x14ac:dyDescent="0.25">
      <c r="A2112" s="10">
        <v>42437</v>
      </c>
      <c r="B2112" s="11">
        <v>152</v>
      </c>
      <c r="C2112" s="11">
        <v>151</v>
      </c>
      <c r="D2112" s="11">
        <v>152</v>
      </c>
      <c r="E2112" s="11">
        <v>149.5</v>
      </c>
      <c r="F2112" s="12">
        <v>40643284</v>
      </c>
      <c r="G2112" s="14">
        <f t="shared" si="321"/>
        <v>1</v>
      </c>
      <c r="H2112" s="14">
        <f t="shared" si="322"/>
        <v>1.5</v>
      </c>
      <c r="I2112" s="8">
        <f t="shared" si="323"/>
        <v>6.6225165562913907E-3</v>
      </c>
      <c r="J2112" s="8">
        <f t="shared" si="324"/>
        <v>9.9337748344370865E-3</v>
      </c>
      <c r="K2112" s="14">
        <f t="shared" si="327"/>
        <v>-1</v>
      </c>
      <c r="L2112" s="14">
        <f t="shared" si="328"/>
        <v>3.5</v>
      </c>
      <c r="M2112" s="8">
        <f t="shared" si="325"/>
        <v>-6.6225165562913907E-3</v>
      </c>
      <c r="N2112" s="8">
        <f t="shared" si="326"/>
        <v>2.3178807947019868E-2</v>
      </c>
      <c r="O2112" s="14">
        <f t="shared" si="329"/>
        <v>-2</v>
      </c>
      <c r="P2112" s="8">
        <f t="shared" si="330"/>
        <v>-1.3071895424836602E-2</v>
      </c>
    </row>
    <row r="2113" spans="1:16" x14ac:dyDescent="0.25">
      <c r="A2113" s="10">
        <v>42436</v>
      </c>
      <c r="B2113" s="11">
        <v>152</v>
      </c>
      <c r="C2113" s="11">
        <v>152.5</v>
      </c>
      <c r="D2113" s="11">
        <v>153.5</v>
      </c>
      <c r="E2113" s="11">
        <v>151</v>
      </c>
      <c r="F2113" s="12">
        <v>24052580</v>
      </c>
      <c r="G2113" s="14">
        <f t="shared" si="321"/>
        <v>1</v>
      </c>
      <c r="H2113" s="14">
        <f t="shared" si="322"/>
        <v>1.5</v>
      </c>
      <c r="I2113" s="8">
        <f t="shared" si="323"/>
        <v>6.5573770491803279E-3</v>
      </c>
      <c r="J2113" s="8">
        <f t="shared" si="324"/>
        <v>9.8360655737704927E-3</v>
      </c>
      <c r="K2113" s="14">
        <f t="shared" si="327"/>
        <v>1.5</v>
      </c>
      <c r="L2113" s="14">
        <f t="shared" si="328"/>
        <v>1</v>
      </c>
      <c r="M2113" s="8">
        <f t="shared" si="325"/>
        <v>9.8360655737704927E-3</v>
      </c>
      <c r="N2113" s="8">
        <f t="shared" si="326"/>
        <v>6.5573770491803279E-3</v>
      </c>
      <c r="O2113" s="14">
        <f t="shared" si="329"/>
        <v>0.5</v>
      </c>
      <c r="P2113" s="8">
        <f t="shared" si="330"/>
        <v>3.2894736842105261E-3</v>
      </c>
    </row>
    <row r="2114" spans="1:16" x14ac:dyDescent="0.25">
      <c r="A2114" s="10">
        <v>42433</v>
      </c>
      <c r="B2114" s="11">
        <v>152.5</v>
      </c>
      <c r="C2114" s="11">
        <v>153</v>
      </c>
      <c r="D2114" s="11">
        <v>153.5</v>
      </c>
      <c r="E2114" s="11">
        <v>151.5</v>
      </c>
      <c r="F2114" s="12">
        <v>37794356</v>
      </c>
      <c r="G2114" s="14">
        <f t="shared" si="321"/>
        <v>0.5</v>
      </c>
      <c r="H2114" s="14">
        <f t="shared" si="322"/>
        <v>1.5</v>
      </c>
      <c r="I2114" s="8">
        <f t="shared" si="323"/>
        <v>3.2679738562091504E-3</v>
      </c>
      <c r="J2114" s="8">
        <f t="shared" si="324"/>
        <v>9.8039215686274508E-3</v>
      </c>
      <c r="K2114" s="14">
        <f t="shared" si="327"/>
        <v>1.5</v>
      </c>
      <c r="L2114" s="14">
        <f t="shared" si="328"/>
        <v>0.5</v>
      </c>
      <c r="M2114" s="8">
        <f t="shared" si="325"/>
        <v>9.8039215686274508E-3</v>
      </c>
      <c r="N2114" s="8">
        <f t="shared" si="326"/>
        <v>3.2679738562091504E-3</v>
      </c>
      <c r="O2114" s="14">
        <f t="shared" si="329"/>
        <v>1</v>
      </c>
      <c r="P2114" s="8">
        <f t="shared" si="330"/>
        <v>6.5789473684210523E-3</v>
      </c>
    </row>
    <row r="2115" spans="1:16" x14ac:dyDescent="0.25">
      <c r="A2115" s="10">
        <v>42432</v>
      </c>
      <c r="B2115" s="11">
        <v>154</v>
      </c>
      <c r="C2115" s="11">
        <v>154</v>
      </c>
      <c r="D2115" s="11">
        <v>154.5</v>
      </c>
      <c r="E2115" s="11">
        <v>153</v>
      </c>
      <c r="F2115" s="12">
        <v>28867121</v>
      </c>
      <c r="G2115" s="14">
        <f t="shared" si="321"/>
        <v>0.5</v>
      </c>
      <c r="H2115" s="14">
        <f t="shared" si="322"/>
        <v>1</v>
      </c>
      <c r="I2115" s="8">
        <f t="shared" si="323"/>
        <v>3.246753246753247E-3</v>
      </c>
      <c r="J2115" s="8">
        <f t="shared" si="324"/>
        <v>6.4935064935064939E-3</v>
      </c>
      <c r="K2115" s="14">
        <f t="shared" si="327"/>
        <v>2</v>
      </c>
      <c r="L2115" s="14">
        <f t="shared" si="328"/>
        <v>-0.5</v>
      </c>
      <c r="M2115" s="8">
        <f t="shared" si="325"/>
        <v>1.2987012987012988E-2</v>
      </c>
      <c r="N2115" s="8">
        <f t="shared" si="326"/>
        <v>-3.246753246753247E-3</v>
      </c>
      <c r="O2115" s="14">
        <f t="shared" si="329"/>
        <v>1.5</v>
      </c>
      <c r="P2115" s="8">
        <f t="shared" si="330"/>
        <v>9.8360655737704927E-3</v>
      </c>
    </row>
    <row r="2116" spans="1:16" x14ac:dyDescent="0.25">
      <c r="A2116" s="10">
        <v>42431</v>
      </c>
      <c r="B2116" s="11">
        <v>153</v>
      </c>
      <c r="C2116" s="11">
        <v>154</v>
      </c>
      <c r="D2116" s="11">
        <v>154.5</v>
      </c>
      <c r="E2116" s="11">
        <v>153</v>
      </c>
      <c r="F2116" s="12">
        <v>36101650</v>
      </c>
      <c r="G2116" s="14">
        <f t="shared" si="321"/>
        <v>0.5</v>
      </c>
      <c r="H2116" s="14">
        <f t="shared" si="322"/>
        <v>1</v>
      </c>
      <c r="I2116" s="8">
        <f t="shared" si="323"/>
        <v>3.246753246753247E-3</v>
      </c>
      <c r="J2116" s="8">
        <f t="shared" si="324"/>
        <v>6.4935064935064939E-3</v>
      </c>
      <c r="K2116" s="14">
        <f t="shared" si="327"/>
        <v>0.5</v>
      </c>
      <c r="L2116" s="14">
        <f t="shared" si="328"/>
        <v>1</v>
      </c>
      <c r="M2116" s="8">
        <f t="shared" si="325"/>
        <v>3.246753246753247E-3</v>
      </c>
      <c r="N2116" s="8">
        <f t="shared" si="326"/>
        <v>6.4935064935064939E-3</v>
      </c>
      <c r="O2116" s="14">
        <f t="shared" si="329"/>
        <v>0</v>
      </c>
      <c r="P2116" s="8">
        <f t="shared" si="330"/>
        <v>0</v>
      </c>
    </row>
    <row r="2117" spans="1:16" x14ac:dyDescent="0.25">
      <c r="A2117" s="10">
        <v>42430</v>
      </c>
      <c r="B2117" s="11">
        <v>152</v>
      </c>
      <c r="C2117" s="11">
        <v>148.5</v>
      </c>
      <c r="D2117" s="11">
        <v>152</v>
      </c>
      <c r="E2117" s="11">
        <v>148.5</v>
      </c>
      <c r="F2117" s="12">
        <v>44046047</v>
      </c>
      <c r="G2117" s="14">
        <f t="shared" ref="G2117:G2180" si="331">D2117-$C2117</f>
        <v>3.5</v>
      </c>
      <c r="H2117" s="14">
        <f t="shared" ref="H2117:H2180" si="332">$C2117-E2117</f>
        <v>0</v>
      </c>
      <c r="I2117" s="8">
        <f t="shared" ref="I2117:I2180" si="333">G2117/$C2117</f>
        <v>2.3569023569023569E-2</v>
      </c>
      <c r="J2117" s="8">
        <f t="shared" ref="J2117:J2180" si="334">H2117/$C2117</f>
        <v>0</v>
      </c>
      <c r="K2117" s="14">
        <f t="shared" si="327"/>
        <v>-1</v>
      </c>
      <c r="L2117" s="14">
        <f t="shared" si="328"/>
        <v>4.5</v>
      </c>
      <c r="M2117" s="8">
        <f t="shared" ref="M2117:M2180" si="335">K2117/$C2117</f>
        <v>-6.7340067340067337E-3</v>
      </c>
      <c r="N2117" s="8">
        <f t="shared" ref="N2117:N2180" si="336">L2117/$C2117</f>
        <v>3.0303030303030304E-2</v>
      </c>
      <c r="O2117" s="14">
        <f t="shared" si="329"/>
        <v>-4.5</v>
      </c>
      <c r="P2117" s="8">
        <f t="shared" si="330"/>
        <v>-2.9411764705882353E-2</v>
      </c>
    </row>
    <row r="2118" spans="1:16" x14ac:dyDescent="0.25">
      <c r="A2118" s="10">
        <v>42426</v>
      </c>
      <c r="B2118" s="11">
        <v>149</v>
      </c>
      <c r="C2118" s="11">
        <v>151</v>
      </c>
      <c r="D2118" s="11">
        <v>151.5</v>
      </c>
      <c r="E2118" s="11">
        <v>148</v>
      </c>
      <c r="F2118" s="12">
        <v>46425984</v>
      </c>
      <c r="G2118" s="14">
        <f t="shared" si="331"/>
        <v>0.5</v>
      </c>
      <c r="H2118" s="14">
        <f t="shared" si="332"/>
        <v>3</v>
      </c>
      <c r="I2118" s="8">
        <f t="shared" si="333"/>
        <v>3.3112582781456954E-3</v>
      </c>
      <c r="J2118" s="8">
        <f t="shared" si="334"/>
        <v>1.9867549668874173E-2</v>
      </c>
      <c r="K2118" s="14">
        <f t="shared" ref="K2118:K2181" si="337">D2118-$B2117</f>
        <v>-0.5</v>
      </c>
      <c r="L2118" s="14">
        <f t="shared" ref="L2118:L2181" si="338">$B2117-E2118</f>
        <v>4</v>
      </c>
      <c r="M2118" s="8">
        <f t="shared" si="335"/>
        <v>-3.3112582781456954E-3</v>
      </c>
      <c r="N2118" s="8">
        <f t="shared" si="336"/>
        <v>2.6490066225165563E-2</v>
      </c>
      <c r="O2118" s="14">
        <f t="shared" ref="O2118:O2181" si="339">C2118-B2117</f>
        <v>-1</v>
      </c>
      <c r="P2118" s="8">
        <f t="shared" ref="P2118:P2181" si="340">O2118/B2117</f>
        <v>-6.5789473684210523E-3</v>
      </c>
    </row>
    <row r="2119" spans="1:16" x14ac:dyDescent="0.25">
      <c r="A2119" s="10">
        <v>42425</v>
      </c>
      <c r="B2119" s="11">
        <v>150.5</v>
      </c>
      <c r="C2119" s="11">
        <v>149</v>
      </c>
      <c r="D2119" s="11">
        <v>151</v>
      </c>
      <c r="E2119" s="11">
        <v>148.5</v>
      </c>
      <c r="F2119" s="12">
        <v>25233069</v>
      </c>
      <c r="G2119" s="14">
        <f t="shared" si="331"/>
        <v>2</v>
      </c>
      <c r="H2119" s="14">
        <f t="shared" si="332"/>
        <v>0.5</v>
      </c>
      <c r="I2119" s="8">
        <f t="shared" si="333"/>
        <v>1.3422818791946308E-2</v>
      </c>
      <c r="J2119" s="8">
        <f t="shared" si="334"/>
        <v>3.3557046979865771E-3</v>
      </c>
      <c r="K2119" s="14">
        <f t="shared" si="337"/>
        <v>2</v>
      </c>
      <c r="L2119" s="14">
        <f t="shared" si="338"/>
        <v>0.5</v>
      </c>
      <c r="M2119" s="8">
        <f t="shared" si="335"/>
        <v>1.3422818791946308E-2</v>
      </c>
      <c r="N2119" s="8">
        <f t="shared" si="336"/>
        <v>3.3557046979865771E-3</v>
      </c>
      <c r="O2119" s="14">
        <f t="shared" si="339"/>
        <v>0</v>
      </c>
      <c r="P2119" s="8">
        <f t="shared" si="340"/>
        <v>0</v>
      </c>
    </row>
    <row r="2120" spans="1:16" x14ac:dyDescent="0.25">
      <c r="A2120" s="10">
        <v>42424</v>
      </c>
      <c r="B2120" s="11">
        <v>148</v>
      </c>
      <c r="C2120" s="11">
        <v>149.5</v>
      </c>
      <c r="D2120" s="11">
        <v>150.5</v>
      </c>
      <c r="E2120" s="11">
        <v>147</v>
      </c>
      <c r="F2120" s="12">
        <v>22082824</v>
      </c>
      <c r="G2120" s="14">
        <f t="shared" si="331"/>
        <v>1</v>
      </c>
      <c r="H2120" s="14">
        <f t="shared" si="332"/>
        <v>2.5</v>
      </c>
      <c r="I2120" s="8">
        <f t="shared" si="333"/>
        <v>6.688963210702341E-3</v>
      </c>
      <c r="J2120" s="8">
        <f t="shared" si="334"/>
        <v>1.6722408026755852E-2</v>
      </c>
      <c r="K2120" s="14">
        <f t="shared" si="337"/>
        <v>0</v>
      </c>
      <c r="L2120" s="14">
        <f t="shared" si="338"/>
        <v>3.5</v>
      </c>
      <c r="M2120" s="8">
        <f t="shared" si="335"/>
        <v>0</v>
      </c>
      <c r="N2120" s="8">
        <f t="shared" si="336"/>
        <v>2.3411371237458192E-2</v>
      </c>
      <c r="O2120" s="14">
        <f t="shared" si="339"/>
        <v>-1</v>
      </c>
      <c r="P2120" s="8">
        <f t="shared" si="340"/>
        <v>-6.6445182724252493E-3</v>
      </c>
    </row>
    <row r="2121" spans="1:16" x14ac:dyDescent="0.25">
      <c r="A2121" s="10">
        <v>42423</v>
      </c>
      <c r="B2121" s="11">
        <v>149.5</v>
      </c>
      <c r="C2121" s="11">
        <v>150.5</v>
      </c>
      <c r="D2121" s="11">
        <v>151</v>
      </c>
      <c r="E2121" s="11">
        <v>149</v>
      </c>
      <c r="F2121" s="12">
        <v>22500491</v>
      </c>
      <c r="G2121" s="14">
        <f t="shared" si="331"/>
        <v>0.5</v>
      </c>
      <c r="H2121" s="14">
        <f t="shared" si="332"/>
        <v>1.5</v>
      </c>
      <c r="I2121" s="8">
        <f t="shared" si="333"/>
        <v>3.3222591362126247E-3</v>
      </c>
      <c r="J2121" s="8">
        <f t="shared" si="334"/>
        <v>9.9667774086378731E-3</v>
      </c>
      <c r="K2121" s="14">
        <f t="shared" si="337"/>
        <v>3</v>
      </c>
      <c r="L2121" s="14">
        <f t="shared" si="338"/>
        <v>-1</v>
      </c>
      <c r="M2121" s="8">
        <f t="shared" si="335"/>
        <v>1.9933554817275746E-2</v>
      </c>
      <c r="N2121" s="8">
        <f t="shared" si="336"/>
        <v>-6.6445182724252493E-3</v>
      </c>
      <c r="O2121" s="14">
        <f t="shared" si="339"/>
        <v>2.5</v>
      </c>
      <c r="P2121" s="8">
        <f t="shared" si="340"/>
        <v>1.6891891891891893E-2</v>
      </c>
    </row>
    <row r="2122" spans="1:16" x14ac:dyDescent="0.25">
      <c r="A2122" s="10">
        <v>42422</v>
      </c>
      <c r="B2122" s="11">
        <v>151</v>
      </c>
      <c r="C2122" s="11">
        <v>149.5</v>
      </c>
      <c r="D2122" s="11">
        <v>152.5</v>
      </c>
      <c r="E2122" s="11">
        <v>149.5</v>
      </c>
      <c r="F2122" s="12">
        <v>29751439</v>
      </c>
      <c r="G2122" s="14">
        <f t="shared" si="331"/>
        <v>3</v>
      </c>
      <c r="H2122" s="14">
        <f t="shared" si="332"/>
        <v>0</v>
      </c>
      <c r="I2122" s="8">
        <f t="shared" si="333"/>
        <v>2.0066889632107024E-2</v>
      </c>
      <c r="J2122" s="8">
        <f t="shared" si="334"/>
        <v>0</v>
      </c>
      <c r="K2122" s="14">
        <f t="shared" si="337"/>
        <v>3</v>
      </c>
      <c r="L2122" s="14">
        <f t="shared" si="338"/>
        <v>0</v>
      </c>
      <c r="M2122" s="8">
        <f t="shared" si="335"/>
        <v>2.0066889632107024E-2</v>
      </c>
      <c r="N2122" s="8">
        <f t="shared" si="336"/>
        <v>0</v>
      </c>
      <c r="O2122" s="14">
        <f t="shared" si="339"/>
        <v>0</v>
      </c>
      <c r="P2122" s="8">
        <f t="shared" si="340"/>
        <v>0</v>
      </c>
    </row>
    <row r="2123" spans="1:16" x14ac:dyDescent="0.25">
      <c r="A2123" s="10">
        <v>42419</v>
      </c>
      <c r="B2123" s="11">
        <v>151</v>
      </c>
      <c r="C2123" s="11">
        <v>149</v>
      </c>
      <c r="D2123" s="11">
        <v>151</v>
      </c>
      <c r="E2123" s="11">
        <v>149</v>
      </c>
      <c r="F2123" s="12">
        <v>37444703</v>
      </c>
      <c r="G2123" s="14">
        <f t="shared" si="331"/>
        <v>2</v>
      </c>
      <c r="H2123" s="14">
        <f t="shared" si="332"/>
        <v>0</v>
      </c>
      <c r="I2123" s="8">
        <f t="shared" si="333"/>
        <v>1.3422818791946308E-2</v>
      </c>
      <c r="J2123" s="8">
        <f t="shared" si="334"/>
        <v>0</v>
      </c>
      <c r="K2123" s="14">
        <f t="shared" si="337"/>
        <v>0</v>
      </c>
      <c r="L2123" s="14">
        <f t="shared" si="338"/>
        <v>2</v>
      </c>
      <c r="M2123" s="8">
        <f t="shared" si="335"/>
        <v>0</v>
      </c>
      <c r="N2123" s="8">
        <f t="shared" si="336"/>
        <v>1.3422818791946308E-2</v>
      </c>
      <c r="O2123" s="14">
        <f t="shared" si="339"/>
        <v>-2</v>
      </c>
      <c r="P2123" s="8">
        <f t="shared" si="340"/>
        <v>-1.3245033112582781E-2</v>
      </c>
    </row>
    <row r="2124" spans="1:16" x14ac:dyDescent="0.25">
      <c r="A2124" s="10">
        <v>42418</v>
      </c>
      <c r="B2124" s="11">
        <v>151</v>
      </c>
      <c r="C2124" s="11">
        <v>150</v>
      </c>
      <c r="D2124" s="11">
        <v>151</v>
      </c>
      <c r="E2124" s="11">
        <v>149.5</v>
      </c>
      <c r="F2124" s="12">
        <v>61877408</v>
      </c>
      <c r="G2124" s="14">
        <f t="shared" si="331"/>
        <v>1</v>
      </c>
      <c r="H2124" s="14">
        <f t="shared" si="332"/>
        <v>0.5</v>
      </c>
      <c r="I2124" s="8">
        <f t="shared" si="333"/>
        <v>6.6666666666666671E-3</v>
      </c>
      <c r="J2124" s="8">
        <f t="shared" si="334"/>
        <v>3.3333333333333335E-3</v>
      </c>
      <c r="K2124" s="14">
        <f t="shared" si="337"/>
        <v>0</v>
      </c>
      <c r="L2124" s="14">
        <f t="shared" si="338"/>
        <v>1.5</v>
      </c>
      <c r="M2124" s="8">
        <f t="shared" si="335"/>
        <v>0</v>
      </c>
      <c r="N2124" s="8">
        <f t="shared" si="336"/>
        <v>0.01</v>
      </c>
      <c r="O2124" s="14">
        <f t="shared" si="339"/>
        <v>-1</v>
      </c>
      <c r="P2124" s="8">
        <f t="shared" si="340"/>
        <v>-6.6225165562913907E-3</v>
      </c>
    </row>
    <row r="2125" spans="1:16" x14ac:dyDescent="0.25">
      <c r="A2125" s="10">
        <v>42417</v>
      </c>
      <c r="B2125" s="11">
        <v>148</v>
      </c>
      <c r="C2125" s="11">
        <v>149</v>
      </c>
      <c r="D2125" s="11">
        <v>149</v>
      </c>
      <c r="E2125" s="11">
        <v>147</v>
      </c>
      <c r="F2125" s="12">
        <v>38486773</v>
      </c>
      <c r="G2125" s="14">
        <f t="shared" si="331"/>
        <v>0</v>
      </c>
      <c r="H2125" s="14">
        <f t="shared" si="332"/>
        <v>2</v>
      </c>
      <c r="I2125" s="8">
        <f t="shared" si="333"/>
        <v>0</v>
      </c>
      <c r="J2125" s="8">
        <f t="shared" si="334"/>
        <v>1.3422818791946308E-2</v>
      </c>
      <c r="K2125" s="14">
        <f t="shared" si="337"/>
        <v>-2</v>
      </c>
      <c r="L2125" s="14">
        <f t="shared" si="338"/>
        <v>4</v>
      </c>
      <c r="M2125" s="8">
        <f t="shared" si="335"/>
        <v>-1.3422818791946308E-2</v>
      </c>
      <c r="N2125" s="8">
        <f t="shared" si="336"/>
        <v>2.6845637583892617E-2</v>
      </c>
      <c r="O2125" s="14">
        <f t="shared" si="339"/>
        <v>-2</v>
      </c>
      <c r="P2125" s="8">
        <f t="shared" si="340"/>
        <v>-1.3245033112582781E-2</v>
      </c>
    </row>
    <row r="2126" spans="1:16" x14ac:dyDescent="0.25">
      <c r="A2126" s="10">
        <v>42416</v>
      </c>
      <c r="B2126" s="11">
        <v>147.5</v>
      </c>
      <c r="C2126" s="11">
        <v>146</v>
      </c>
      <c r="D2126" s="11">
        <v>148</v>
      </c>
      <c r="E2126" s="11">
        <v>145.5</v>
      </c>
      <c r="F2126" s="12">
        <v>56361967</v>
      </c>
      <c r="G2126" s="14">
        <f t="shared" si="331"/>
        <v>2</v>
      </c>
      <c r="H2126" s="14">
        <f t="shared" si="332"/>
        <v>0.5</v>
      </c>
      <c r="I2126" s="8">
        <f t="shared" si="333"/>
        <v>1.3698630136986301E-2</v>
      </c>
      <c r="J2126" s="8">
        <f t="shared" si="334"/>
        <v>3.4246575342465752E-3</v>
      </c>
      <c r="K2126" s="14">
        <f t="shared" si="337"/>
        <v>0</v>
      </c>
      <c r="L2126" s="14">
        <f t="shared" si="338"/>
        <v>2.5</v>
      </c>
      <c r="M2126" s="8">
        <f t="shared" si="335"/>
        <v>0</v>
      </c>
      <c r="N2126" s="8">
        <f t="shared" si="336"/>
        <v>1.7123287671232876E-2</v>
      </c>
      <c r="O2126" s="14">
        <f t="shared" si="339"/>
        <v>-2</v>
      </c>
      <c r="P2126" s="8">
        <f t="shared" si="340"/>
        <v>-1.3513513513513514E-2</v>
      </c>
    </row>
    <row r="2127" spans="1:16" x14ac:dyDescent="0.25">
      <c r="A2127" s="10">
        <v>42415</v>
      </c>
      <c r="B2127" s="11">
        <v>145</v>
      </c>
      <c r="C2127" s="11">
        <v>142</v>
      </c>
      <c r="D2127" s="11">
        <v>146.5</v>
      </c>
      <c r="E2127" s="11">
        <v>142</v>
      </c>
      <c r="F2127" s="12">
        <v>77064578</v>
      </c>
      <c r="G2127" s="14">
        <f t="shared" si="331"/>
        <v>4.5</v>
      </c>
      <c r="H2127" s="14">
        <f t="shared" si="332"/>
        <v>0</v>
      </c>
      <c r="I2127" s="8">
        <f t="shared" si="333"/>
        <v>3.1690140845070422E-2</v>
      </c>
      <c r="J2127" s="8">
        <f t="shared" si="334"/>
        <v>0</v>
      </c>
      <c r="K2127" s="14">
        <f t="shared" si="337"/>
        <v>-1</v>
      </c>
      <c r="L2127" s="14">
        <f t="shared" si="338"/>
        <v>5.5</v>
      </c>
      <c r="M2127" s="8">
        <f t="shared" si="335"/>
        <v>-7.0422535211267607E-3</v>
      </c>
      <c r="N2127" s="8">
        <f t="shared" si="336"/>
        <v>3.873239436619718E-2</v>
      </c>
      <c r="O2127" s="14">
        <f t="shared" si="339"/>
        <v>-5.5</v>
      </c>
      <c r="P2127" s="8">
        <f t="shared" si="340"/>
        <v>-3.7288135593220341E-2</v>
      </c>
    </row>
    <row r="2128" spans="1:16" x14ac:dyDescent="0.25">
      <c r="A2128" s="10">
        <v>42403</v>
      </c>
      <c r="B2128" s="11">
        <v>146</v>
      </c>
      <c r="C2128" s="11">
        <v>145</v>
      </c>
      <c r="D2128" s="11">
        <v>146</v>
      </c>
      <c r="E2128" s="11">
        <v>144.5</v>
      </c>
      <c r="F2128" s="12">
        <v>71652894</v>
      </c>
      <c r="G2128" s="14">
        <f t="shared" si="331"/>
        <v>1</v>
      </c>
      <c r="H2128" s="14">
        <f t="shared" si="332"/>
        <v>0.5</v>
      </c>
      <c r="I2128" s="8">
        <f t="shared" si="333"/>
        <v>6.8965517241379309E-3</v>
      </c>
      <c r="J2128" s="8">
        <f t="shared" si="334"/>
        <v>3.4482758620689655E-3</v>
      </c>
      <c r="K2128" s="14">
        <f t="shared" si="337"/>
        <v>1</v>
      </c>
      <c r="L2128" s="14">
        <f t="shared" si="338"/>
        <v>0.5</v>
      </c>
      <c r="M2128" s="8">
        <f t="shared" si="335"/>
        <v>6.8965517241379309E-3</v>
      </c>
      <c r="N2128" s="8">
        <f t="shared" si="336"/>
        <v>3.4482758620689655E-3</v>
      </c>
      <c r="O2128" s="14">
        <f t="shared" si="339"/>
        <v>0</v>
      </c>
      <c r="P2128" s="8">
        <f t="shared" si="340"/>
        <v>0</v>
      </c>
    </row>
    <row r="2129" spans="1:16" x14ac:dyDescent="0.25">
      <c r="A2129" s="10">
        <v>42402</v>
      </c>
      <c r="B2129" s="11">
        <v>142.5</v>
      </c>
      <c r="C2129" s="11">
        <v>144</v>
      </c>
      <c r="D2129" s="11">
        <v>144.5</v>
      </c>
      <c r="E2129" s="11">
        <v>141.5</v>
      </c>
      <c r="F2129" s="12">
        <v>25400755</v>
      </c>
      <c r="G2129" s="14">
        <f t="shared" si="331"/>
        <v>0.5</v>
      </c>
      <c r="H2129" s="14">
        <f t="shared" si="332"/>
        <v>2.5</v>
      </c>
      <c r="I2129" s="8">
        <f t="shared" si="333"/>
        <v>3.472222222222222E-3</v>
      </c>
      <c r="J2129" s="8">
        <f t="shared" si="334"/>
        <v>1.7361111111111112E-2</v>
      </c>
      <c r="K2129" s="14">
        <f t="shared" si="337"/>
        <v>-1.5</v>
      </c>
      <c r="L2129" s="14">
        <f t="shared" si="338"/>
        <v>4.5</v>
      </c>
      <c r="M2129" s="8">
        <f t="shared" si="335"/>
        <v>-1.0416666666666666E-2</v>
      </c>
      <c r="N2129" s="8">
        <f t="shared" si="336"/>
        <v>3.125E-2</v>
      </c>
      <c r="O2129" s="14">
        <f t="shared" si="339"/>
        <v>-2</v>
      </c>
      <c r="P2129" s="8">
        <f t="shared" si="340"/>
        <v>-1.3698630136986301E-2</v>
      </c>
    </row>
    <row r="2130" spans="1:16" x14ac:dyDescent="0.25">
      <c r="A2130" s="10">
        <v>42401</v>
      </c>
      <c r="B2130" s="11">
        <v>144</v>
      </c>
      <c r="C2130" s="11">
        <v>144</v>
      </c>
      <c r="D2130" s="11">
        <v>144</v>
      </c>
      <c r="E2130" s="11">
        <v>141.5</v>
      </c>
      <c r="F2130" s="12">
        <v>43828461</v>
      </c>
      <c r="G2130" s="14">
        <f t="shared" si="331"/>
        <v>0</v>
      </c>
      <c r="H2130" s="14">
        <f t="shared" si="332"/>
        <v>2.5</v>
      </c>
      <c r="I2130" s="8">
        <f t="shared" si="333"/>
        <v>0</v>
      </c>
      <c r="J2130" s="8">
        <f t="shared" si="334"/>
        <v>1.7361111111111112E-2</v>
      </c>
      <c r="K2130" s="14">
        <f t="shared" si="337"/>
        <v>1.5</v>
      </c>
      <c r="L2130" s="14">
        <f t="shared" si="338"/>
        <v>1</v>
      </c>
      <c r="M2130" s="8">
        <f t="shared" si="335"/>
        <v>1.0416666666666666E-2</v>
      </c>
      <c r="N2130" s="8">
        <f t="shared" si="336"/>
        <v>6.9444444444444441E-3</v>
      </c>
      <c r="O2130" s="14">
        <f t="shared" si="339"/>
        <v>1.5</v>
      </c>
      <c r="P2130" s="8">
        <f t="shared" si="340"/>
        <v>1.0526315789473684E-2</v>
      </c>
    </row>
    <row r="2131" spans="1:16" x14ac:dyDescent="0.25">
      <c r="A2131" s="10">
        <v>42398</v>
      </c>
      <c r="B2131" s="11">
        <v>143</v>
      </c>
      <c r="C2131" s="11">
        <v>138.5</v>
      </c>
      <c r="D2131" s="11">
        <v>143</v>
      </c>
      <c r="E2131" s="11">
        <v>138</v>
      </c>
      <c r="F2131" s="12">
        <v>57557576</v>
      </c>
      <c r="G2131" s="14">
        <f t="shared" si="331"/>
        <v>4.5</v>
      </c>
      <c r="H2131" s="14">
        <f t="shared" si="332"/>
        <v>0.5</v>
      </c>
      <c r="I2131" s="8">
        <f t="shared" si="333"/>
        <v>3.2490974729241874E-2</v>
      </c>
      <c r="J2131" s="8">
        <f t="shared" si="334"/>
        <v>3.6101083032490976E-3</v>
      </c>
      <c r="K2131" s="14">
        <f t="shared" si="337"/>
        <v>-1</v>
      </c>
      <c r="L2131" s="14">
        <f t="shared" si="338"/>
        <v>6</v>
      </c>
      <c r="M2131" s="8">
        <f t="shared" si="335"/>
        <v>-7.2202166064981952E-3</v>
      </c>
      <c r="N2131" s="8">
        <f t="shared" si="336"/>
        <v>4.3321299638989168E-2</v>
      </c>
      <c r="O2131" s="14">
        <f t="shared" si="339"/>
        <v>-5.5</v>
      </c>
      <c r="P2131" s="8">
        <f t="shared" si="340"/>
        <v>-3.8194444444444448E-2</v>
      </c>
    </row>
    <row r="2132" spans="1:16" x14ac:dyDescent="0.25">
      <c r="A2132" s="10">
        <v>42397</v>
      </c>
      <c r="B2132" s="11">
        <v>140</v>
      </c>
      <c r="C2132" s="11">
        <v>138</v>
      </c>
      <c r="D2132" s="11">
        <v>140.5</v>
      </c>
      <c r="E2132" s="11">
        <v>138</v>
      </c>
      <c r="F2132" s="12">
        <v>37913413</v>
      </c>
      <c r="G2132" s="14">
        <f t="shared" si="331"/>
        <v>2.5</v>
      </c>
      <c r="H2132" s="14">
        <f t="shared" si="332"/>
        <v>0</v>
      </c>
      <c r="I2132" s="8">
        <f t="shared" si="333"/>
        <v>1.8115942028985508E-2</v>
      </c>
      <c r="J2132" s="8">
        <f t="shared" si="334"/>
        <v>0</v>
      </c>
      <c r="K2132" s="14">
        <f t="shared" si="337"/>
        <v>-2.5</v>
      </c>
      <c r="L2132" s="14">
        <f t="shared" si="338"/>
        <v>5</v>
      </c>
      <c r="M2132" s="8">
        <f t="shared" si="335"/>
        <v>-1.8115942028985508E-2</v>
      </c>
      <c r="N2132" s="8">
        <f t="shared" si="336"/>
        <v>3.6231884057971016E-2</v>
      </c>
      <c r="O2132" s="14">
        <f t="shared" si="339"/>
        <v>-5</v>
      </c>
      <c r="P2132" s="8">
        <f t="shared" si="340"/>
        <v>-3.4965034965034968E-2</v>
      </c>
    </row>
    <row r="2133" spans="1:16" x14ac:dyDescent="0.25">
      <c r="A2133" s="10">
        <v>42396</v>
      </c>
      <c r="B2133" s="11">
        <v>139.5</v>
      </c>
      <c r="C2133" s="11">
        <v>139</v>
      </c>
      <c r="D2133" s="11">
        <v>139.5</v>
      </c>
      <c r="E2133" s="11">
        <v>138.5</v>
      </c>
      <c r="F2133" s="12">
        <v>24547614</v>
      </c>
      <c r="G2133" s="14">
        <f t="shared" si="331"/>
        <v>0.5</v>
      </c>
      <c r="H2133" s="14">
        <f t="shared" si="332"/>
        <v>0.5</v>
      </c>
      <c r="I2133" s="8">
        <f t="shared" si="333"/>
        <v>3.5971223021582736E-3</v>
      </c>
      <c r="J2133" s="8">
        <f t="shared" si="334"/>
        <v>3.5971223021582736E-3</v>
      </c>
      <c r="K2133" s="14">
        <f t="shared" si="337"/>
        <v>-0.5</v>
      </c>
      <c r="L2133" s="14">
        <f t="shared" si="338"/>
        <v>1.5</v>
      </c>
      <c r="M2133" s="8">
        <f t="shared" si="335"/>
        <v>-3.5971223021582736E-3</v>
      </c>
      <c r="N2133" s="8">
        <f t="shared" si="336"/>
        <v>1.0791366906474821E-2</v>
      </c>
      <c r="O2133" s="14">
        <f t="shared" si="339"/>
        <v>-1</v>
      </c>
      <c r="P2133" s="8">
        <f t="shared" si="340"/>
        <v>-7.1428571428571426E-3</v>
      </c>
    </row>
    <row r="2134" spans="1:16" x14ac:dyDescent="0.25">
      <c r="A2134" s="10">
        <v>42395</v>
      </c>
      <c r="B2134" s="11">
        <v>137.5</v>
      </c>
      <c r="C2134" s="11">
        <v>137.5</v>
      </c>
      <c r="D2134" s="11">
        <v>139</v>
      </c>
      <c r="E2134" s="11">
        <v>137</v>
      </c>
      <c r="F2134" s="12">
        <v>24102538</v>
      </c>
      <c r="G2134" s="14">
        <f t="shared" si="331"/>
        <v>1.5</v>
      </c>
      <c r="H2134" s="14">
        <f t="shared" si="332"/>
        <v>0.5</v>
      </c>
      <c r="I2134" s="8">
        <f t="shared" si="333"/>
        <v>1.090909090909091E-2</v>
      </c>
      <c r="J2134" s="8">
        <f t="shared" si="334"/>
        <v>3.6363636363636364E-3</v>
      </c>
      <c r="K2134" s="14">
        <f t="shared" si="337"/>
        <v>-0.5</v>
      </c>
      <c r="L2134" s="14">
        <f t="shared" si="338"/>
        <v>2.5</v>
      </c>
      <c r="M2134" s="8">
        <f t="shared" si="335"/>
        <v>-3.6363636363636364E-3</v>
      </c>
      <c r="N2134" s="8">
        <f t="shared" si="336"/>
        <v>1.8181818181818181E-2</v>
      </c>
      <c r="O2134" s="14">
        <f t="shared" si="339"/>
        <v>-2</v>
      </c>
      <c r="P2134" s="8">
        <f t="shared" si="340"/>
        <v>-1.4336917562724014E-2</v>
      </c>
    </row>
    <row r="2135" spans="1:16" x14ac:dyDescent="0.25">
      <c r="A2135" s="10">
        <v>42394</v>
      </c>
      <c r="B2135" s="11">
        <v>139.5</v>
      </c>
      <c r="C2135" s="11">
        <v>140</v>
      </c>
      <c r="D2135" s="11">
        <v>140</v>
      </c>
      <c r="E2135" s="11">
        <v>139</v>
      </c>
      <c r="F2135" s="12">
        <v>27213347</v>
      </c>
      <c r="G2135" s="14">
        <f t="shared" si="331"/>
        <v>0</v>
      </c>
      <c r="H2135" s="14">
        <f t="shared" si="332"/>
        <v>1</v>
      </c>
      <c r="I2135" s="8">
        <f t="shared" si="333"/>
        <v>0</v>
      </c>
      <c r="J2135" s="8">
        <f t="shared" si="334"/>
        <v>7.1428571428571426E-3</v>
      </c>
      <c r="K2135" s="14">
        <f t="shared" si="337"/>
        <v>2.5</v>
      </c>
      <c r="L2135" s="14">
        <f t="shared" si="338"/>
        <v>-1.5</v>
      </c>
      <c r="M2135" s="8">
        <f t="shared" si="335"/>
        <v>1.7857142857142856E-2</v>
      </c>
      <c r="N2135" s="8">
        <f t="shared" si="336"/>
        <v>-1.0714285714285714E-2</v>
      </c>
      <c r="O2135" s="14">
        <f t="shared" si="339"/>
        <v>2.5</v>
      </c>
      <c r="P2135" s="8">
        <f t="shared" si="340"/>
        <v>1.8181818181818181E-2</v>
      </c>
    </row>
    <row r="2136" spans="1:16" x14ac:dyDescent="0.25">
      <c r="A2136" s="10">
        <v>42391</v>
      </c>
      <c r="B2136" s="11">
        <v>138.5</v>
      </c>
      <c r="C2136" s="11">
        <v>136.5</v>
      </c>
      <c r="D2136" s="11">
        <v>138.5</v>
      </c>
      <c r="E2136" s="11">
        <v>136</v>
      </c>
      <c r="F2136" s="12">
        <v>33926219</v>
      </c>
      <c r="G2136" s="14">
        <f t="shared" si="331"/>
        <v>2</v>
      </c>
      <c r="H2136" s="14">
        <f t="shared" si="332"/>
        <v>0.5</v>
      </c>
      <c r="I2136" s="8">
        <f t="shared" si="333"/>
        <v>1.4652014652014652E-2</v>
      </c>
      <c r="J2136" s="8">
        <f t="shared" si="334"/>
        <v>3.663003663003663E-3</v>
      </c>
      <c r="K2136" s="14">
        <f t="shared" si="337"/>
        <v>-1</v>
      </c>
      <c r="L2136" s="14">
        <f t="shared" si="338"/>
        <v>3.5</v>
      </c>
      <c r="M2136" s="8">
        <f t="shared" si="335"/>
        <v>-7.326007326007326E-3</v>
      </c>
      <c r="N2136" s="8">
        <f t="shared" si="336"/>
        <v>2.564102564102564E-2</v>
      </c>
      <c r="O2136" s="14">
        <f t="shared" si="339"/>
        <v>-3</v>
      </c>
      <c r="P2136" s="8">
        <f t="shared" si="340"/>
        <v>-2.1505376344086023E-2</v>
      </c>
    </row>
    <row r="2137" spans="1:16" x14ac:dyDescent="0.25">
      <c r="A2137" s="10">
        <v>42390</v>
      </c>
      <c r="B2137" s="11">
        <v>135</v>
      </c>
      <c r="C2137" s="11">
        <v>134</v>
      </c>
      <c r="D2137" s="11">
        <v>136.5</v>
      </c>
      <c r="E2137" s="11">
        <v>134</v>
      </c>
      <c r="F2137" s="12">
        <v>31957378</v>
      </c>
      <c r="G2137" s="14">
        <f t="shared" si="331"/>
        <v>2.5</v>
      </c>
      <c r="H2137" s="14">
        <f t="shared" si="332"/>
        <v>0</v>
      </c>
      <c r="I2137" s="8">
        <f t="shared" si="333"/>
        <v>1.8656716417910446E-2</v>
      </c>
      <c r="J2137" s="8">
        <f t="shared" si="334"/>
        <v>0</v>
      </c>
      <c r="K2137" s="14">
        <f t="shared" si="337"/>
        <v>-2</v>
      </c>
      <c r="L2137" s="14">
        <f t="shared" si="338"/>
        <v>4.5</v>
      </c>
      <c r="M2137" s="8">
        <f t="shared" si="335"/>
        <v>-1.4925373134328358E-2</v>
      </c>
      <c r="N2137" s="8">
        <f t="shared" si="336"/>
        <v>3.3582089552238806E-2</v>
      </c>
      <c r="O2137" s="14">
        <f t="shared" si="339"/>
        <v>-4.5</v>
      </c>
      <c r="P2137" s="8">
        <f t="shared" si="340"/>
        <v>-3.2490974729241874E-2</v>
      </c>
    </row>
    <row r="2138" spans="1:16" x14ac:dyDescent="0.25">
      <c r="A2138" s="10">
        <v>42389</v>
      </c>
      <c r="B2138" s="11">
        <v>134.5</v>
      </c>
      <c r="C2138" s="11">
        <v>137.5</v>
      </c>
      <c r="D2138" s="11">
        <v>137.5</v>
      </c>
      <c r="E2138" s="11">
        <v>133.5</v>
      </c>
      <c r="F2138" s="12">
        <v>44423192</v>
      </c>
      <c r="G2138" s="14">
        <f t="shared" si="331"/>
        <v>0</v>
      </c>
      <c r="H2138" s="14">
        <f t="shared" si="332"/>
        <v>4</v>
      </c>
      <c r="I2138" s="8">
        <f t="shared" si="333"/>
        <v>0</v>
      </c>
      <c r="J2138" s="8">
        <f t="shared" si="334"/>
        <v>2.9090909090909091E-2</v>
      </c>
      <c r="K2138" s="14">
        <f t="shared" si="337"/>
        <v>2.5</v>
      </c>
      <c r="L2138" s="14">
        <f t="shared" si="338"/>
        <v>1.5</v>
      </c>
      <c r="M2138" s="8">
        <f t="shared" si="335"/>
        <v>1.8181818181818181E-2</v>
      </c>
      <c r="N2138" s="8">
        <f t="shared" si="336"/>
        <v>1.090909090909091E-2</v>
      </c>
      <c r="O2138" s="14">
        <f t="shared" si="339"/>
        <v>2.5</v>
      </c>
      <c r="P2138" s="8">
        <f t="shared" si="340"/>
        <v>1.8518518518518517E-2</v>
      </c>
    </row>
    <row r="2139" spans="1:16" x14ac:dyDescent="0.25">
      <c r="A2139" s="10">
        <v>42388</v>
      </c>
      <c r="B2139" s="11">
        <v>138</v>
      </c>
      <c r="C2139" s="11">
        <v>137.5</v>
      </c>
      <c r="D2139" s="11">
        <v>138</v>
      </c>
      <c r="E2139" s="11">
        <v>136</v>
      </c>
      <c r="F2139" s="12">
        <v>24995537</v>
      </c>
      <c r="G2139" s="14">
        <f t="shared" si="331"/>
        <v>0.5</v>
      </c>
      <c r="H2139" s="14">
        <f t="shared" si="332"/>
        <v>1.5</v>
      </c>
      <c r="I2139" s="8">
        <f t="shared" si="333"/>
        <v>3.6363636363636364E-3</v>
      </c>
      <c r="J2139" s="8">
        <f t="shared" si="334"/>
        <v>1.090909090909091E-2</v>
      </c>
      <c r="K2139" s="14">
        <f t="shared" si="337"/>
        <v>3.5</v>
      </c>
      <c r="L2139" s="14">
        <f t="shared" si="338"/>
        <v>-1.5</v>
      </c>
      <c r="M2139" s="8">
        <f t="shared" si="335"/>
        <v>2.5454545454545455E-2</v>
      </c>
      <c r="N2139" s="8">
        <f t="shared" si="336"/>
        <v>-1.090909090909091E-2</v>
      </c>
      <c r="O2139" s="14">
        <f t="shared" si="339"/>
        <v>3</v>
      </c>
      <c r="P2139" s="8">
        <f t="shared" si="340"/>
        <v>2.2304832713754646E-2</v>
      </c>
    </row>
    <row r="2140" spans="1:16" x14ac:dyDescent="0.25">
      <c r="A2140" s="10">
        <v>42387</v>
      </c>
      <c r="B2140" s="11">
        <v>137</v>
      </c>
      <c r="C2140" s="11">
        <v>135</v>
      </c>
      <c r="D2140" s="11">
        <v>138</v>
      </c>
      <c r="E2140" s="11">
        <v>134.5</v>
      </c>
      <c r="F2140" s="12">
        <v>37008681</v>
      </c>
      <c r="G2140" s="14">
        <f t="shared" si="331"/>
        <v>3</v>
      </c>
      <c r="H2140" s="14">
        <f t="shared" si="332"/>
        <v>0.5</v>
      </c>
      <c r="I2140" s="8">
        <f t="shared" si="333"/>
        <v>2.2222222222222223E-2</v>
      </c>
      <c r="J2140" s="8">
        <f t="shared" si="334"/>
        <v>3.7037037037037038E-3</v>
      </c>
      <c r="K2140" s="14">
        <f t="shared" si="337"/>
        <v>0</v>
      </c>
      <c r="L2140" s="14">
        <f t="shared" si="338"/>
        <v>3.5</v>
      </c>
      <c r="M2140" s="8">
        <f t="shared" si="335"/>
        <v>0</v>
      </c>
      <c r="N2140" s="8">
        <f t="shared" si="336"/>
        <v>2.5925925925925925E-2</v>
      </c>
      <c r="O2140" s="14">
        <f t="shared" si="339"/>
        <v>-3</v>
      </c>
      <c r="P2140" s="8">
        <f t="shared" si="340"/>
        <v>-2.1739130434782608E-2</v>
      </c>
    </row>
    <row r="2141" spans="1:16" x14ac:dyDescent="0.25">
      <c r="A2141" s="10">
        <v>42384</v>
      </c>
      <c r="B2141" s="11">
        <v>137</v>
      </c>
      <c r="C2141" s="11">
        <v>137.5</v>
      </c>
      <c r="D2141" s="11">
        <v>138</v>
      </c>
      <c r="E2141" s="11">
        <v>135.5</v>
      </c>
      <c r="F2141" s="12">
        <v>79648971</v>
      </c>
      <c r="G2141" s="14">
        <f t="shared" si="331"/>
        <v>0.5</v>
      </c>
      <c r="H2141" s="14">
        <f t="shared" si="332"/>
        <v>2</v>
      </c>
      <c r="I2141" s="8">
        <f t="shared" si="333"/>
        <v>3.6363636363636364E-3</v>
      </c>
      <c r="J2141" s="8">
        <f t="shared" si="334"/>
        <v>1.4545454545454545E-2</v>
      </c>
      <c r="K2141" s="14">
        <f t="shared" si="337"/>
        <v>1</v>
      </c>
      <c r="L2141" s="14">
        <f t="shared" si="338"/>
        <v>1.5</v>
      </c>
      <c r="M2141" s="8">
        <f t="shared" si="335"/>
        <v>7.2727272727272727E-3</v>
      </c>
      <c r="N2141" s="8">
        <f t="shared" si="336"/>
        <v>1.090909090909091E-2</v>
      </c>
      <c r="O2141" s="14">
        <f t="shared" si="339"/>
        <v>0.5</v>
      </c>
      <c r="P2141" s="8">
        <f t="shared" si="340"/>
        <v>3.6496350364963502E-3</v>
      </c>
    </row>
    <row r="2142" spans="1:16" x14ac:dyDescent="0.25">
      <c r="A2142" s="10">
        <v>42383</v>
      </c>
      <c r="B2142" s="11">
        <v>131.5</v>
      </c>
      <c r="C2142" s="11">
        <v>130.5</v>
      </c>
      <c r="D2142" s="11">
        <v>132</v>
      </c>
      <c r="E2142" s="11">
        <v>130.5</v>
      </c>
      <c r="F2142" s="12">
        <v>39498490</v>
      </c>
      <c r="G2142" s="14">
        <f t="shared" si="331"/>
        <v>1.5</v>
      </c>
      <c r="H2142" s="14">
        <f t="shared" si="332"/>
        <v>0</v>
      </c>
      <c r="I2142" s="8">
        <f t="shared" si="333"/>
        <v>1.1494252873563218E-2</v>
      </c>
      <c r="J2142" s="8">
        <f t="shared" si="334"/>
        <v>0</v>
      </c>
      <c r="K2142" s="14">
        <f t="shared" si="337"/>
        <v>-5</v>
      </c>
      <c r="L2142" s="14">
        <f t="shared" si="338"/>
        <v>6.5</v>
      </c>
      <c r="M2142" s="8">
        <f t="shared" si="335"/>
        <v>-3.8314176245210725E-2</v>
      </c>
      <c r="N2142" s="8">
        <f t="shared" si="336"/>
        <v>4.9808429118773943E-2</v>
      </c>
      <c r="O2142" s="14">
        <f t="shared" si="339"/>
        <v>-6.5</v>
      </c>
      <c r="P2142" s="8">
        <f t="shared" si="340"/>
        <v>-4.7445255474452552E-2</v>
      </c>
    </row>
    <row r="2143" spans="1:16" x14ac:dyDescent="0.25">
      <c r="A2143" s="10">
        <v>42382</v>
      </c>
      <c r="B2143" s="11">
        <v>133.5</v>
      </c>
      <c r="C2143" s="11">
        <v>133.5</v>
      </c>
      <c r="D2143" s="11">
        <v>135.5</v>
      </c>
      <c r="E2143" s="11">
        <v>133</v>
      </c>
      <c r="F2143" s="12">
        <v>50237061</v>
      </c>
      <c r="G2143" s="14">
        <f t="shared" si="331"/>
        <v>2</v>
      </c>
      <c r="H2143" s="14">
        <f t="shared" si="332"/>
        <v>0.5</v>
      </c>
      <c r="I2143" s="8">
        <f t="shared" si="333"/>
        <v>1.4981273408239701E-2</v>
      </c>
      <c r="J2143" s="8">
        <f t="shared" si="334"/>
        <v>3.7453183520599251E-3</v>
      </c>
      <c r="K2143" s="14">
        <f t="shared" si="337"/>
        <v>4</v>
      </c>
      <c r="L2143" s="14">
        <f t="shared" si="338"/>
        <v>-1.5</v>
      </c>
      <c r="M2143" s="8">
        <f t="shared" si="335"/>
        <v>2.9962546816479401E-2</v>
      </c>
      <c r="N2143" s="8">
        <f t="shared" si="336"/>
        <v>-1.1235955056179775E-2</v>
      </c>
      <c r="O2143" s="14">
        <f t="shared" si="339"/>
        <v>2</v>
      </c>
      <c r="P2143" s="8">
        <f t="shared" si="340"/>
        <v>1.5209125475285171E-2</v>
      </c>
    </row>
    <row r="2144" spans="1:16" x14ac:dyDescent="0.25">
      <c r="A2144" s="10">
        <v>42381</v>
      </c>
      <c r="B2144" s="11">
        <v>133</v>
      </c>
      <c r="C2144" s="11">
        <v>133</v>
      </c>
      <c r="D2144" s="11">
        <v>134</v>
      </c>
      <c r="E2144" s="11">
        <v>131.5</v>
      </c>
      <c r="F2144" s="12">
        <v>35133164</v>
      </c>
      <c r="G2144" s="14">
        <f t="shared" si="331"/>
        <v>1</v>
      </c>
      <c r="H2144" s="14">
        <f t="shared" si="332"/>
        <v>1.5</v>
      </c>
      <c r="I2144" s="8">
        <f t="shared" si="333"/>
        <v>7.5187969924812026E-3</v>
      </c>
      <c r="J2144" s="8">
        <f t="shared" si="334"/>
        <v>1.1278195488721804E-2</v>
      </c>
      <c r="K2144" s="14">
        <f t="shared" si="337"/>
        <v>0.5</v>
      </c>
      <c r="L2144" s="14">
        <f t="shared" si="338"/>
        <v>2</v>
      </c>
      <c r="M2144" s="8">
        <f t="shared" si="335"/>
        <v>3.7593984962406013E-3</v>
      </c>
      <c r="N2144" s="8">
        <f t="shared" si="336"/>
        <v>1.5037593984962405E-2</v>
      </c>
      <c r="O2144" s="14">
        <f t="shared" si="339"/>
        <v>-0.5</v>
      </c>
      <c r="P2144" s="8">
        <f t="shared" si="340"/>
        <v>-3.7453183520599251E-3</v>
      </c>
    </row>
    <row r="2145" spans="1:16" x14ac:dyDescent="0.25">
      <c r="A2145" s="10">
        <v>42380</v>
      </c>
      <c r="B2145" s="11">
        <v>133</v>
      </c>
      <c r="C2145" s="11">
        <v>133</v>
      </c>
      <c r="D2145" s="11">
        <v>134.5</v>
      </c>
      <c r="E2145" s="11">
        <v>130.5</v>
      </c>
      <c r="F2145" s="12">
        <v>48536267</v>
      </c>
      <c r="G2145" s="14">
        <f t="shared" si="331"/>
        <v>1.5</v>
      </c>
      <c r="H2145" s="14">
        <f t="shared" si="332"/>
        <v>2.5</v>
      </c>
      <c r="I2145" s="8">
        <f t="shared" si="333"/>
        <v>1.1278195488721804E-2</v>
      </c>
      <c r="J2145" s="8">
        <f t="shared" si="334"/>
        <v>1.8796992481203006E-2</v>
      </c>
      <c r="K2145" s="14">
        <f t="shared" si="337"/>
        <v>1.5</v>
      </c>
      <c r="L2145" s="14">
        <f t="shared" si="338"/>
        <v>2.5</v>
      </c>
      <c r="M2145" s="8">
        <f t="shared" si="335"/>
        <v>1.1278195488721804E-2</v>
      </c>
      <c r="N2145" s="8">
        <f t="shared" si="336"/>
        <v>1.8796992481203006E-2</v>
      </c>
      <c r="O2145" s="14">
        <f t="shared" si="339"/>
        <v>0</v>
      </c>
      <c r="P2145" s="8">
        <f t="shared" si="340"/>
        <v>0</v>
      </c>
    </row>
    <row r="2146" spans="1:16" x14ac:dyDescent="0.25">
      <c r="A2146" s="10">
        <v>42377</v>
      </c>
      <c r="B2146" s="11">
        <v>134</v>
      </c>
      <c r="C2146" s="11">
        <v>132</v>
      </c>
      <c r="D2146" s="11">
        <v>135</v>
      </c>
      <c r="E2146" s="11">
        <v>132</v>
      </c>
      <c r="F2146" s="12">
        <v>52641383</v>
      </c>
      <c r="G2146" s="14">
        <f t="shared" si="331"/>
        <v>3</v>
      </c>
      <c r="H2146" s="14">
        <f t="shared" si="332"/>
        <v>0</v>
      </c>
      <c r="I2146" s="8">
        <f t="shared" si="333"/>
        <v>2.2727272727272728E-2</v>
      </c>
      <c r="J2146" s="8">
        <f t="shared" si="334"/>
        <v>0</v>
      </c>
      <c r="K2146" s="14">
        <f t="shared" si="337"/>
        <v>2</v>
      </c>
      <c r="L2146" s="14">
        <f t="shared" si="338"/>
        <v>1</v>
      </c>
      <c r="M2146" s="8">
        <f t="shared" si="335"/>
        <v>1.5151515151515152E-2</v>
      </c>
      <c r="N2146" s="8">
        <f t="shared" si="336"/>
        <v>7.575757575757576E-3</v>
      </c>
      <c r="O2146" s="14">
        <f t="shared" si="339"/>
        <v>-1</v>
      </c>
      <c r="P2146" s="8">
        <f t="shared" si="340"/>
        <v>-7.5187969924812026E-3</v>
      </c>
    </row>
    <row r="2147" spans="1:16" x14ac:dyDescent="0.25">
      <c r="A2147" s="10">
        <v>42376</v>
      </c>
      <c r="B2147" s="11">
        <v>133</v>
      </c>
      <c r="C2147" s="11">
        <v>134.5</v>
      </c>
      <c r="D2147" s="11">
        <v>135</v>
      </c>
      <c r="E2147" s="11">
        <v>130.5</v>
      </c>
      <c r="F2147" s="12">
        <v>63475065</v>
      </c>
      <c r="G2147" s="14">
        <f t="shared" si="331"/>
        <v>0.5</v>
      </c>
      <c r="H2147" s="14">
        <f t="shared" si="332"/>
        <v>4</v>
      </c>
      <c r="I2147" s="8">
        <f t="shared" si="333"/>
        <v>3.7174721189591076E-3</v>
      </c>
      <c r="J2147" s="8">
        <f t="shared" si="334"/>
        <v>2.9739776951672861E-2</v>
      </c>
      <c r="K2147" s="14">
        <f t="shared" si="337"/>
        <v>1</v>
      </c>
      <c r="L2147" s="14">
        <f t="shared" si="338"/>
        <v>3.5</v>
      </c>
      <c r="M2147" s="8">
        <f t="shared" si="335"/>
        <v>7.4349442379182153E-3</v>
      </c>
      <c r="N2147" s="8">
        <f t="shared" si="336"/>
        <v>2.6022304832713755E-2</v>
      </c>
      <c r="O2147" s="14">
        <f t="shared" si="339"/>
        <v>0.5</v>
      </c>
      <c r="P2147" s="8">
        <f t="shared" si="340"/>
        <v>3.7313432835820895E-3</v>
      </c>
    </row>
    <row r="2148" spans="1:16" x14ac:dyDescent="0.25">
      <c r="A2148" s="10">
        <v>42375</v>
      </c>
      <c r="B2148" s="11">
        <v>135.5</v>
      </c>
      <c r="C2148" s="11">
        <v>138</v>
      </c>
      <c r="D2148" s="11">
        <v>138</v>
      </c>
      <c r="E2148" s="11">
        <v>135</v>
      </c>
      <c r="F2148" s="12">
        <v>53873344</v>
      </c>
      <c r="G2148" s="14">
        <f t="shared" si="331"/>
        <v>0</v>
      </c>
      <c r="H2148" s="14">
        <f t="shared" si="332"/>
        <v>3</v>
      </c>
      <c r="I2148" s="8">
        <f t="shared" si="333"/>
        <v>0</v>
      </c>
      <c r="J2148" s="8">
        <f t="shared" si="334"/>
        <v>2.1739130434782608E-2</v>
      </c>
      <c r="K2148" s="14">
        <f t="shared" si="337"/>
        <v>5</v>
      </c>
      <c r="L2148" s="14">
        <f t="shared" si="338"/>
        <v>-2</v>
      </c>
      <c r="M2148" s="8">
        <f t="shared" si="335"/>
        <v>3.6231884057971016E-2</v>
      </c>
      <c r="N2148" s="8">
        <f t="shared" si="336"/>
        <v>-1.4492753623188406E-2</v>
      </c>
      <c r="O2148" s="14">
        <f t="shared" si="339"/>
        <v>5</v>
      </c>
      <c r="P2148" s="8">
        <f t="shared" si="340"/>
        <v>3.7593984962406013E-2</v>
      </c>
    </row>
    <row r="2149" spans="1:16" x14ac:dyDescent="0.25">
      <c r="A2149" s="10">
        <v>42374</v>
      </c>
      <c r="B2149" s="11">
        <v>138</v>
      </c>
      <c r="C2149" s="11">
        <v>139</v>
      </c>
      <c r="D2149" s="11">
        <v>140</v>
      </c>
      <c r="E2149" s="11">
        <v>137</v>
      </c>
      <c r="F2149" s="12">
        <v>46502108</v>
      </c>
      <c r="G2149" s="14">
        <f t="shared" si="331"/>
        <v>1</v>
      </c>
      <c r="H2149" s="14">
        <f t="shared" si="332"/>
        <v>2</v>
      </c>
      <c r="I2149" s="8">
        <f t="shared" si="333"/>
        <v>7.1942446043165471E-3</v>
      </c>
      <c r="J2149" s="8">
        <f t="shared" si="334"/>
        <v>1.4388489208633094E-2</v>
      </c>
      <c r="K2149" s="14">
        <f t="shared" si="337"/>
        <v>4.5</v>
      </c>
      <c r="L2149" s="14">
        <f t="shared" si="338"/>
        <v>-1.5</v>
      </c>
      <c r="M2149" s="8">
        <f t="shared" si="335"/>
        <v>3.237410071942446E-2</v>
      </c>
      <c r="N2149" s="8">
        <f t="shared" si="336"/>
        <v>-1.0791366906474821E-2</v>
      </c>
      <c r="O2149" s="14">
        <f t="shared" si="339"/>
        <v>3.5</v>
      </c>
      <c r="P2149" s="8">
        <f t="shared" si="340"/>
        <v>2.5830258302583026E-2</v>
      </c>
    </row>
    <row r="2150" spans="1:16" x14ac:dyDescent="0.25">
      <c r="A2150" s="10">
        <v>42373</v>
      </c>
      <c r="B2150" s="11">
        <v>139.5</v>
      </c>
      <c r="C2150" s="11">
        <v>142.5</v>
      </c>
      <c r="D2150" s="11">
        <v>143.5</v>
      </c>
      <c r="E2150" s="11">
        <v>139</v>
      </c>
      <c r="F2150" s="12">
        <v>43800291</v>
      </c>
      <c r="G2150" s="14">
        <f t="shared" si="331"/>
        <v>1</v>
      </c>
      <c r="H2150" s="14">
        <f t="shared" si="332"/>
        <v>3.5</v>
      </c>
      <c r="I2150" s="8">
        <f t="shared" si="333"/>
        <v>7.0175438596491229E-3</v>
      </c>
      <c r="J2150" s="8">
        <f t="shared" si="334"/>
        <v>2.456140350877193E-2</v>
      </c>
      <c r="K2150" s="14">
        <f t="shared" si="337"/>
        <v>5.5</v>
      </c>
      <c r="L2150" s="14">
        <f t="shared" si="338"/>
        <v>-1</v>
      </c>
      <c r="M2150" s="8">
        <f t="shared" si="335"/>
        <v>3.8596491228070177E-2</v>
      </c>
      <c r="N2150" s="8">
        <f t="shared" si="336"/>
        <v>-7.0175438596491229E-3</v>
      </c>
      <c r="O2150" s="14">
        <f t="shared" si="339"/>
        <v>4.5</v>
      </c>
      <c r="P2150" s="8">
        <f t="shared" si="340"/>
        <v>3.2608695652173912E-2</v>
      </c>
    </row>
    <row r="2151" spans="1:16" x14ac:dyDescent="0.25">
      <c r="A2151" s="10">
        <v>42369</v>
      </c>
      <c r="B2151" s="11">
        <v>143</v>
      </c>
      <c r="C2151" s="11">
        <v>142</v>
      </c>
      <c r="D2151" s="11">
        <v>144</v>
      </c>
      <c r="E2151" s="11">
        <v>141</v>
      </c>
      <c r="F2151" s="12">
        <v>18677987</v>
      </c>
      <c r="G2151" s="14">
        <f t="shared" si="331"/>
        <v>2</v>
      </c>
      <c r="H2151" s="14">
        <f t="shared" si="332"/>
        <v>1</v>
      </c>
      <c r="I2151" s="8">
        <f t="shared" si="333"/>
        <v>1.4084507042253521E-2</v>
      </c>
      <c r="J2151" s="8">
        <f t="shared" si="334"/>
        <v>7.0422535211267607E-3</v>
      </c>
      <c r="K2151" s="14">
        <f t="shared" si="337"/>
        <v>4.5</v>
      </c>
      <c r="L2151" s="14">
        <f t="shared" si="338"/>
        <v>-1.5</v>
      </c>
      <c r="M2151" s="8">
        <f t="shared" si="335"/>
        <v>3.1690140845070422E-2</v>
      </c>
      <c r="N2151" s="8">
        <f t="shared" si="336"/>
        <v>-1.0563380281690141E-2</v>
      </c>
      <c r="O2151" s="14">
        <f t="shared" si="339"/>
        <v>2.5</v>
      </c>
      <c r="P2151" s="8">
        <f t="shared" si="340"/>
        <v>1.7921146953405017E-2</v>
      </c>
    </row>
    <row r="2152" spans="1:16" x14ac:dyDescent="0.25">
      <c r="A2152" s="10">
        <v>42368</v>
      </c>
      <c r="B2152" s="11">
        <v>142.5</v>
      </c>
      <c r="C2152" s="11">
        <v>142.5</v>
      </c>
      <c r="D2152" s="11">
        <v>144</v>
      </c>
      <c r="E2152" s="11">
        <v>142</v>
      </c>
      <c r="F2152" s="12">
        <v>14713096</v>
      </c>
      <c r="G2152" s="14">
        <f t="shared" si="331"/>
        <v>1.5</v>
      </c>
      <c r="H2152" s="14">
        <f t="shared" si="332"/>
        <v>0.5</v>
      </c>
      <c r="I2152" s="8">
        <f t="shared" si="333"/>
        <v>1.0526315789473684E-2</v>
      </c>
      <c r="J2152" s="8">
        <f t="shared" si="334"/>
        <v>3.5087719298245615E-3</v>
      </c>
      <c r="K2152" s="14">
        <f t="shared" si="337"/>
        <v>1</v>
      </c>
      <c r="L2152" s="14">
        <f t="shared" si="338"/>
        <v>1</v>
      </c>
      <c r="M2152" s="8">
        <f t="shared" si="335"/>
        <v>7.0175438596491229E-3</v>
      </c>
      <c r="N2152" s="8">
        <f t="shared" si="336"/>
        <v>7.0175438596491229E-3</v>
      </c>
      <c r="O2152" s="14">
        <f t="shared" si="339"/>
        <v>-0.5</v>
      </c>
      <c r="P2152" s="8">
        <f t="shared" si="340"/>
        <v>-3.4965034965034965E-3</v>
      </c>
    </row>
    <row r="2153" spans="1:16" x14ac:dyDescent="0.25">
      <c r="A2153" s="10">
        <v>42367</v>
      </c>
      <c r="B2153" s="11">
        <v>142</v>
      </c>
      <c r="C2153" s="11">
        <v>143.5</v>
      </c>
      <c r="D2153" s="11">
        <v>144</v>
      </c>
      <c r="E2153" s="11">
        <v>141.5</v>
      </c>
      <c r="F2153" s="12">
        <v>12968379</v>
      </c>
      <c r="G2153" s="14">
        <f t="shared" si="331"/>
        <v>0.5</v>
      </c>
      <c r="H2153" s="14">
        <f t="shared" si="332"/>
        <v>2</v>
      </c>
      <c r="I2153" s="8">
        <f t="shared" si="333"/>
        <v>3.4843205574912892E-3</v>
      </c>
      <c r="J2153" s="8">
        <f t="shared" si="334"/>
        <v>1.3937282229965157E-2</v>
      </c>
      <c r="K2153" s="14">
        <f t="shared" si="337"/>
        <v>1.5</v>
      </c>
      <c r="L2153" s="14">
        <f t="shared" si="338"/>
        <v>1</v>
      </c>
      <c r="M2153" s="8">
        <f t="shared" si="335"/>
        <v>1.0452961672473868E-2</v>
      </c>
      <c r="N2153" s="8">
        <f t="shared" si="336"/>
        <v>6.9686411149825784E-3</v>
      </c>
      <c r="O2153" s="14">
        <f t="shared" si="339"/>
        <v>1</v>
      </c>
      <c r="P2153" s="8">
        <f t="shared" si="340"/>
        <v>7.0175438596491229E-3</v>
      </c>
    </row>
    <row r="2154" spans="1:16" x14ac:dyDescent="0.25">
      <c r="A2154" s="10">
        <v>42366</v>
      </c>
      <c r="B2154" s="11">
        <v>143.5</v>
      </c>
      <c r="C2154" s="11">
        <v>143.5</v>
      </c>
      <c r="D2154" s="11">
        <v>144</v>
      </c>
      <c r="E2154" s="11">
        <v>143</v>
      </c>
      <c r="F2154" s="12">
        <v>10831155</v>
      </c>
      <c r="G2154" s="14">
        <f t="shared" si="331"/>
        <v>0.5</v>
      </c>
      <c r="H2154" s="14">
        <f t="shared" si="332"/>
        <v>0.5</v>
      </c>
      <c r="I2154" s="8">
        <f t="shared" si="333"/>
        <v>3.4843205574912892E-3</v>
      </c>
      <c r="J2154" s="8">
        <f t="shared" si="334"/>
        <v>3.4843205574912892E-3</v>
      </c>
      <c r="K2154" s="14">
        <f t="shared" si="337"/>
        <v>2</v>
      </c>
      <c r="L2154" s="14">
        <f t="shared" si="338"/>
        <v>-1</v>
      </c>
      <c r="M2154" s="8">
        <f t="shared" si="335"/>
        <v>1.3937282229965157E-2</v>
      </c>
      <c r="N2154" s="8">
        <f t="shared" si="336"/>
        <v>-6.9686411149825784E-3</v>
      </c>
      <c r="O2154" s="14">
        <f t="shared" si="339"/>
        <v>1.5</v>
      </c>
      <c r="P2154" s="8">
        <f t="shared" si="340"/>
        <v>1.0563380281690141E-2</v>
      </c>
    </row>
    <row r="2155" spans="1:16" x14ac:dyDescent="0.25">
      <c r="A2155" s="10">
        <v>42363</v>
      </c>
      <c r="B2155" s="11">
        <v>143</v>
      </c>
      <c r="C2155" s="11">
        <v>142</v>
      </c>
      <c r="D2155" s="11">
        <v>143.5</v>
      </c>
      <c r="E2155" s="11">
        <v>142</v>
      </c>
      <c r="F2155" s="12">
        <v>6168635</v>
      </c>
      <c r="G2155" s="14">
        <f t="shared" si="331"/>
        <v>1.5</v>
      </c>
      <c r="H2155" s="14">
        <f t="shared" si="332"/>
        <v>0</v>
      </c>
      <c r="I2155" s="8">
        <f t="shared" si="333"/>
        <v>1.0563380281690141E-2</v>
      </c>
      <c r="J2155" s="8">
        <f t="shared" si="334"/>
        <v>0</v>
      </c>
      <c r="K2155" s="14">
        <f t="shared" si="337"/>
        <v>0</v>
      </c>
      <c r="L2155" s="14">
        <f t="shared" si="338"/>
        <v>1.5</v>
      </c>
      <c r="M2155" s="8">
        <f t="shared" si="335"/>
        <v>0</v>
      </c>
      <c r="N2155" s="8">
        <f t="shared" si="336"/>
        <v>1.0563380281690141E-2</v>
      </c>
      <c r="O2155" s="14">
        <f t="shared" si="339"/>
        <v>-1.5</v>
      </c>
      <c r="P2155" s="8">
        <f t="shared" si="340"/>
        <v>-1.0452961672473868E-2</v>
      </c>
    </row>
    <row r="2156" spans="1:16" x14ac:dyDescent="0.25">
      <c r="A2156" s="10">
        <v>42362</v>
      </c>
      <c r="B2156" s="11">
        <v>142</v>
      </c>
      <c r="C2156" s="11">
        <v>143</v>
      </c>
      <c r="D2156" s="11">
        <v>143.5</v>
      </c>
      <c r="E2156" s="11">
        <v>142</v>
      </c>
      <c r="F2156" s="12">
        <v>13495395</v>
      </c>
      <c r="G2156" s="14">
        <f t="shared" si="331"/>
        <v>0.5</v>
      </c>
      <c r="H2156" s="14">
        <f t="shared" si="332"/>
        <v>1</v>
      </c>
      <c r="I2156" s="8">
        <f t="shared" si="333"/>
        <v>3.4965034965034965E-3</v>
      </c>
      <c r="J2156" s="8">
        <f t="shared" si="334"/>
        <v>6.993006993006993E-3</v>
      </c>
      <c r="K2156" s="14">
        <f t="shared" si="337"/>
        <v>0.5</v>
      </c>
      <c r="L2156" s="14">
        <f t="shared" si="338"/>
        <v>1</v>
      </c>
      <c r="M2156" s="8">
        <f t="shared" si="335"/>
        <v>3.4965034965034965E-3</v>
      </c>
      <c r="N2156" s="8">
        <f t="shared" si="336"/>
        <v>6.993006993006993E-3</v>
      </c>
      <c r="O2156" s="14">
        <f t="shared" si="339"/>
        <v>0</v>
      </c>
      <c r="P2156" s="8">
        <f t="shared" si="340"/>
        <v>0</v>
      </c>
    </row>
    <row r="2157" spans="1:16" x14ac:dyDescent="0.25">
      <c r="A2157" s="10">
        <v>42361</v>
      </c>
      <c r="B2157" s="11">
        <v>141.5</v>
      </c>
      <c r="C2157" s="11">
        <v>141</v>
      </c>
      <c r="D2157" s="11">
        <v>143</v>
      </c>
      <c r="E2157" s="11">
        <v>140.5</v>
      </c>
      <c r="F2157" s="12">
        <v>18152173</v>
      </c>
      <c r="G2157" s="14">
        <f t="shared" si="331"/>
        <v>2</v>
      </c>
      <c r="H2157" s="14">
        <f t="shared" si="332"/>
        <v>0.5</v>
      </c>
      <c r="I2157" s="8">
        <f t="shared" si="333"/>
        <v>1.4184397163120567E-2</v>
      </c>
      <c r="J2157" s="8">
        <f t="shared" si="334"/>
        <v>3.5460992907801418E-3</v>
      </c>
      <c r="K2157" s="14">
        <f t="shared" si="337"/>
        <v>1</v>
      </c>
      <c r="L2157" s="14">
        <f t="shared" si="338"/>
        <v>1.5</v>
      </c>
      <c r="M2157" s="8">
        <f t="shared" si="335"/>
        <v>7.0921985815602835E-3</v>
      </c>
      <c r="N2157" s="8">
        <f t="shared" si="336"/>
        <v>1.0638297872340425E-2</v>
      </c>
      <c r="O2157" s="14">
        <f t="shared" si="339"/>
        <v>-1</v>
      </c>
      <c r="P2157" s="8">
        <f t="shared" si="340"/>
        <v>-7.0422535211267607E-3</v>
      </c>
    </row>
    <row r="2158" spans="1:16" x14ac:dyDescent="0.25">
      <c r="A2158" s="10">
        <v>42360</v>
      </c>
      <c r="B2158" s="11">
        <v>142</v>
      </c>
      <c r="C2158" s="11">
        <v>141</v>
      </c>
      <c r="D2158" s="11">
        <v>142</v>
      </c>
      <c r="E2158" s="11">
        <v>140.5</v>
      </c>
      <c r="F2158" s="12">
        <v>17209761</v>
      </c>
      <c r="G2158" s="14">
        <f t="shared" si="331"/>
        <v>1</v>
      </c>
      <c r="H2158" s="14">
        <f t="shared" si="332"/>
        <v>0.5</v>
      </c>
      <c r="I2158" s="8">
        <f t="shared" si="333"/>
        <v>7.0921985815602835E-3</v>
      </c>
      <c r="J2158" s="8">
        <f t="shared" si="334"/>
        <v>3.5460992907801418E-3</v>
      </c>
      <c r="K2158" s="14">
        <f t="shared" si="337"/>
        <v>0.5</v>
      </c>
      <c r="L2158" s="14">
        <f t="shared" si="338"/>
        <v>1</v>
      </c>
      <c r="M2158" s="8">
        <f t="shared" si="335"/>
        <v>3.5460992907801418E-3</v>
      </c>
      <c r="N2158" s="8">
        <f t="shared" si="336"/>
        <v>7.0921985815602835E-3</v>
      </c>
      <c r="O2158" s="14">
        <f t="shared" si="339"/>
        <v>-0.5</v>
      </c>
      <c r="P2158" s="8">
        <f t="shared" si="340"/>
        <v>-3.5335689045936395E-3</v>
      </c>
    </row>
    <row r="2159" spans="1:16" x14ac:dyDescent="0.25">
      <c r="A2159" s="10">
        <v>42359</v>
      </c>
      <c r="B2159" s="11">
        <v>141.5</v>
      </c>
      <c r="C2159" s="11">
        <v>141.5</v>
      </c>
      <c r="D2159" s="11">
        <v>142.5</v>
      </c>
      <c r="E2159" s="11">
        <v>140.5</v>
      </c>
      <c r="F2159" s="12">
        <v>26939460</v>
      </c>
      <c r="G2159" s="14">
        <f t="shared" si="331"/>
        <v>1</v>
      </c>
      <c r="H2159" s="14">
        <f t="shared" si="332"/>
        <v>1</v>
      </c>
      <c r="I2159" s="8">
        <f t="shared" si="333"/>
        <v>7.0671378091872791E-3</v>
      </c>
      <c r="J2159" s="8">
        <f t="shared" si="334"/>
        <v>7.0671378091872791E-3</v>
      </c>
      <c r="K2159" s="14">
        <f t="shared" si="337"/>
        <v>0.5</v>
      </c>
      <c r="L2159" s="14">
        <f t="shared" si="338"/>
        <v>1.5</v>
      </c>
      <c r="M2159" s="8">
        <f t="shared" si="335"/>
        <v>3.5335689045936395E-3</v>
      </c>
      <c r="N2159" s="8">
        <f t="shared" si="336"/>
        <v>1.0600706713780919E-2</v>
      </c>
      <c r="O2159" s="14">
        <f t="shared" si="339"/>
        <v>-0.5</v>
      </c>
      <c r="P2159" s="8">
        <f t="shared" si="340"/>
        <v>-3.5211267605633804E-3</v>
      </c>
    </row>
    <row r="2160" spans="1:16" x14ac:dyDescent="0.25">
      <c r="A2160" s="10">
        <v>42356</v>
      </c>
      <c r="B2160" s="11">
        <v>142</v>
      </c>
      <c r="C2160" s="11">
        <v>143</v>
      </c>
      <c r="D2160" s="11">
        <v>145</v>
      </c>
      <c r="E2160" s="11">
        <v>142</v>
      </c>
      <c r="F2160" s="12">
        <v>41615595</v>
      </c>
      <c r="G2160" s="14">
        <f t="shared" si="331"/>
        <v>2</v>
      </c>
      <c r="H2160" s="14">
        <f t="shared" si="332"/>
        <v>1</v>
      </c>
      <c r="I2160" s="8">
        <f t="shared" si="333"/>
        <v>1.3986013986013986E-2</v>
      </c>
      <c r="J2160" s="8">
        <f t="shared" si="334"/>
        <v>6.993006993006993E-3</v>
      </c>
      <c r="K2160" s="14">
        <f t="shared" si="337"/>
        <v>3.5</v>
      </c>
      <c r="L2160" s="14">
        <f t="shared" si="338"/>
        <v>-0.5</v>
      </c>
      <c r="M2160" s="8">
        <f t="shared" si="335"/>
        <v>2.4475524475524476E-2</v>
      </c>
      <c r="N2160" s="8">
        <f t="shared" si="336"/>
        <v>-3.4965034965034965E-3</v>
      </c>
      <c r="O2160" s="14">
        <f t="shared" si="339"/>
        <v>1.5</v>
      </c>
      <c r="P2160" s="8">
        <f t="shared" si="340"/>
        <v>1.0600706713780919E-2</v>
      </c>
    </row>
    <row r="2161" spans="1:16" x14ac:dyDescent="0.25">
      <c r="A2161" s="10">
        <v>42355</v>
      </c>
      <c r="B2161" s="11">
        <v>145</v>
      </c>
      <c r="C2161" s="11">
        <v>144.5</v>
      </c>
      <c r="D2161" s="11">
        <v>145</v>
      </c>
      <c r="E2161" s="11">
        <v>143</v>
      </c>
      <c r="F2161" s="12">
        <v>34710663</v>
      </c>
      <c r="G2161" s="14">
        <f t="shared" si="331"/>
        <v>0.5</v>
      </c>
      <c r="H2161" s="14">
        <f t="shared" si="332"/>
        <v>1.5</v>
      </c>
      <c r="I2161" s="8">
        <f t="shared" si="333"/>
        <v>3.4602076124567475E-3</v>
      </c>
      <c r="J2161" s="8">
        <f t="shared" si="334"/>
        <v>1.0380622837370242E-2</v>
      </c>
      <c r="K2161" s="14">
        <f t="shared" si="337"/>
        <v>3</v>
      </c>
      <c r="L2161" s="14">
        <f t="shared" si="338"/>
        <v>-1</v>
      </c>
      <c r="M2161" s="8">
        <f t="shared" si="335"/>
        <v>2.0761245674740483E-2</v>
      </c>
      <c r="N2161" s="8">
        <f t="shared" si="336"/>
        <v>-6.920415224913495E-3</v>
      </c>
      <c r="O2161" s="14">
        <f t="shared" si="339"/>
        <v>2.5</v>
      </c>
      <c r="P2161" s="8">
        <f t="shared" si="340"/>
        <v>1.7605633802816902E-2</v>
      </c>
    </row>
    <row r="2162" spans="1:16" x14ac:dyDescent="0.25">
      <c r="A2162" s="10">
        <v>42354</v>
      </c>
      <c r="B2162" s="11">
        <v>143.5</v>
      </c>
      <c r="C2162" s="11">
        <v>142</v>
      </c>
      <c r="D2162" s="11">
        <v>144</v>
      </c>
      <c r="E2162" s="11">
        <v>141</v>
      </c>
      <c r="F2162" s="12">
        <v>58669086</v>
      </c>
      <c r="G2162" s="14">
        <f t="shared" si="331"/>
        <v>2</v>
      </c>
      <c r="H2162" s="14">
        <f t="shared" si="332"/>
        <v>1</v>
      </c>
      <c r="I2162" s="8">
        <f t="shared" si="333"/>
        <v>1.4084507042253521E-2</v>
      </c>
      <c r="J2162" s="8">
        <f t="shared" si="334"/>
        <v>7.0422535211267607E-3</v>
      </c>
      <c r="K2162" s="14">
        <f t="shared" si="337"/>
        <v>-1</v>
      </c>
      <c r="L2162" s="14">
        <f t="shared" si="338"/>
        <v>4</v>
      </c>
      <c r="M2162" s="8">
        <f t="shared" si="335"/>
        <v>-7.0422535211267607E-3</v>
      </c>
      <c r="N2162" s="8">
        <f t="shared" si="336"/>
        <v>2.8169014084507043E-2</v>
      </c>
      <c r="O2162" s="14">
        <f t="shared" si="339"/>
        <v>-3</v>
      </c>
      <c r="P2162" s="8">
        <f t="shared" si="340"/>
        <v>-2.0689655172413793E-2</v>
      </c>
    </row>
    <row r="2163" spans="1:16" x14ac:dyDescent="0.25">
      <c r="A2163" s="10">
        <v>42353</v>
      </c>
      <c r="B2163" s="11">
        <v>138</v>
      </c>
      <c r="C2163" s="11">
        <v>139.5</v>
      </c>
      <c r="D2163" s="11">
        <v>140.5</v>
      </c>
      <c r="E2163" s="11">
        <v>138</v>
      </c>
      <c r="F2163" s="12">
        <v>27973102</v>
      </c>
      <c r="G2163" s="14">
        <f t="shared" si="331"/>
        <v>1</v>
      </c>
      <c r="H2163" s="14">
        <f t="shared" si="332"/>
        <v>1.5</v>
      </c>
      <c r="I2163" s="8">
        <f t="shared" si="333"/>
        <v>7.1684587813620072E-3</v>
      </c>
      <c r="J2163" s="8">
        <f t="shared" si="334"/>
        <v>1.0752688172043012E-2</v>
      </c>
      <c r="K2163" s="14">
        <f t="shared" si="337"/>
        <v>-3</v>
      </c>
      <c r="L2163" s="14">
        <f t="shared" si="338"/>
        <v>5.5</v>
      </c>
      <c r="M2163" s="8">
        <f t="shared" si="335"/>
        <v>-2.1505376344086023E-2</v>
      </c>
      <c r="N2163" s="8">
        <f t="shared" si="336"/>
        <v>3.9426523297491037E-2</v>
      </c>
      <c r="O2163" s="14">
        <f t="shared" si="339"/>
        <v>-4</v>
      </c>
      <c r="P2163" s="8">
        <f t="shared" si="340"/>
        <v>-2.7874564459930314E-2</v>
      </c>
    </row>
    <row r="2164" spans="1:16" x14ac:dyDescent="0.25">
      <c r="A2164" s="10">
        <v>42352</v>
      </c>
      <c r="B2164" s="11">
        <v>139</v>
      </c>
      <c r="C2164" s="11">
        <v>137.5</v>
      </c>
      <c r="D2164" s="11">
        <v>139.5</v>
      </c>
      <c r="E2164" s="11">
        <v>137.5</v>
      </c>
      <c r="F2164" s="12">
        <v>37666637</v>
      </c>
      <c r="G2164" s="14">
        <f t="shared" si="331"/>
        <v>2</v>
      </c>
      <c r="H2164" s="14">
        <f t="shared" si="332"/>
        <v>0</v>
      </c>
      <c r="I2164" s="8">
        <f t="shared" si="333"/>
        <v>1.4545454545454545E-2</v>
      </c>
      <c r="J2164" s="8">
        <f t="shared" si="334"/>
        <v>0</v>
      </c>
      <c r="K2164" s="14">
        <f t="shared" si="337"/>
        <v>1.5</v>
      </c>
      <c r="L2164" s="14">
        <f t="shared" si="338"/>
        <v>0.5</v>
      </c>
      <c r="M2164" s="8">
        <f t="shared" si="335"/>
        <v>1.090909090909091E-2</v>
      </c>
      <c r="N2164" s="8">
        <f t="shared" si="336"/>
        <v>3.6363636363636364E-3</v>
      </c>
      <c r="O2164" s="14">
        <f t="shared" si="339"/>
        <v>-0.5</v>
      </c>
      <c r="P2164" s="8">
        <f t="shared" si="340"/>
        <v>-3.6231884057971015E-3</v>
      </c>
    </row>
    <row r="2165" spans="1:16" x14ac:dyDescent="0.25">
      <c r="A2165" s="10">
        <v>42349</v>
      </c>
      <c r="B2165" s="11">
        <v>139.5</v>
      </c>
      <c r="C2165" s="11">
        <v>141</v>
      </c>
      <c r="D2165" s="11">
        <v>142</v>
      </c>
      <c r="E2165" s="11">
        <v>139</v>
      </c>
      <c r="F2165" s="12">
        <v>32030596</v>
      </c>
      <c r="G2165" s="14">
        <f t="shared" si="331"/>
        <v>1</v>
      </c>
      <c r="H2165" s="14">
        <f t="shared" si="332"/>
        <v>2</v>
      </c>
      <c r="I2165" s="8">
        <f t="shared" si="333"/>
        <v>7.0921985815602835E-3</v>
      </c>
      <c r="J2165" s="8">
        <f t="shared" si="334"/>
        <v>1.4184397163120567E-2</v>
      </c>
      <c r="K2165" s="14">
        <f t="shared" si="337"/>
        <v>3</v>
      </c>
      <c r="L2165" s="14">
        <f t="shared" si="338"/>
        <v>0</v>
      </c>
      <c r="M2165" s="8">
        <f t="shared" si="335"/>
        <v>2.1276595744680851E-2</v>
      </c>
      <c r="N2165" s="8">
        <f t="shared" si="336"/>
        <v>0</v>
      </c>
      <c r="O2165" s="14">
        <f t="shared" si="339"/>
        <v>2</v>
      </c>
      <c r="P2165" s="8">
        <f t="shared" si="340"/>
        <v>1.4388489208633094E-2</v>
      </c>
    </row>
    <row r="2166" spans="1:16" x14ac:dyDescent="0.25">
      <c r="A2166" s="10">
        <v>42348</v>
      </c>
      <c r="B2166" s="11">
        <v>141</v>
      </c>
      <c r="C2166" s="11">
        <v>140.5</v>
      </c>
      <c r="D2166" s="11">
        <v>141.5</v>
      </c>
      <c r="E2166" s="11">
        <v>139</v>
      </c>
      <c r="F2166" s="12">
        <v>41487561</v>
      </c>
      <c r="G2166" s="14">
        <f t="shared" si="331"/>
        <v>1</v>
      </c>
      <c r="H2166" s="14">
        <f t="shared" si="332"/>
        <v>1.5</v>
      </c>
      <c r="I2166" s="8">
        <f t="shared" si="333"/>
        <v>7.1174377224199285E-3</v>
      </c>
      <c r="J2166" s="8">
        <f t="shared" si="334"/>
        <v>1.0676156583629894E-2</v>
      </c>
      <c r="K2166" s="14">
        <f t="shared" si="337"/>
        <v>2</v>
      </c>
      <c r="L2166" s="14">
        <f t="shared" si="338"/>
        <v>0.5</v>
      </c>
      <c r="M2166" s="8">
        <f t="shared" si="335"/>
        <v>1.4234875444839857E-2</v>
      </c>
      <c r="N2166" s="8">
        <f t="shared" si="336"/>
        <v>3.5587188612099642E-3</v>
      </c>
      <c r="O2166" s="14">
        <f t="shared" si="339"/>
        <v>1</v>
      </c>
      <c r="P2166" s="8">
        <f t="shared" si="340"/>
        <v>7.1684587813620072E-3</v>
      </c>
    </row>
    <row r="2167" spans="1:16" x14ac:dyDescent="0.25">
      <c r="A2167" s="10">
        <v>42347</v>
      </c>
      <c r="B2167" s="11">
        <v>140.5</v>
      </c>
      <c r="C2167" s="11">
        <v>142</v>
      </c>
      <c r="D2167" s="11">
        <v>142</v>
      </c>
      <c r="E2167" s="11">
        <v>140.5</v>
      </c>
      <c r="F2167" s="12">
        <v>30640495</v>
      </c>
      <c r="G2167" s="14">
        <f t="shared" si="331"/>
        <v>0</v>
      </c>
      <c r="H2167" s="14">
        <f t="shared" si="332"/>
        <v>1.5</v>
      </c>
      <c r="I2167" s="8">
        <f t="shared" si="333"/>
        <v>0</v>
      </c>
      <c r="J2167" s="8">
        <f t="shared" si="334"/>
        <v>1.0563380281690141E-2</v>
      </c>
      <c r="K2167" s="14">
        <f t="shared" si="337"/>
        <v>1</v>
      </c>
      <c r="L2167" s="14">
        <f t="shared" si="338"/>
        <v>0.5</v>
      </c>
      <c r="M2167" s="8">
        <f t="shared" si="335"/>
        <v>7.0422535211267607E-3</v>
      </c>
      <c r="N2167" s="8">
        <f t="shared" si="336"/>
        <v>3.5211267605633804E-3</v>
      </c>
      <c r="O2167" s="14">
        <f t="shared" si="339"/>
        <v>1</v>
      </c>
      <c r="P2167" s="8">
        <f t="shared" si="340"/>
        <v>7.0921985815602835E-3</v>
      </c>
    </row>
    <row r="2168" spans="1:16" x14ac:dyDescent="0.25">
      <c r="A2168" s="10">
        <v>42346</v>
      </c>
      <c r="B2168" s="11">
        <v>142.5</v>
      </c>
      <c r="C2168" s="11">
        <v>143.5</v>
      </c>
      <c r="D2168" s="11">
        <v>144</v>
      </c>
      <c r="E2168" s="11">
        <v>141</v>
      </c>
      <c r="F2168" s="12">
        <v>34037222</v>
      </c>
      <c r="G2168" s="14">
        <f t="shared" si="331"/>
        <v>0.5</v>
      </c>
      <c r="H2168" s="14">
        <f t="shared" si="332"/>
        <v>2.5</v>
      </c>
      <c r="I2168" s="8">
        <f t="shared" si="333"/>
        <v>3.4843205574912892E-3</v>
      </c>
      <c r="J2168" s="8">
        <f t="shared" si="334"/>
        <v>1.7421602787456445E-2</v>
      </c>
      <c r="K2168" s="14">
        <f t="shared" si="337"/>
        <v>3.5</v>
      </c>
      <c r="L2168" s="14">
        <f t="shared" si="338"/>
        <v>-0.5</v>
      </c>
      <c r="M2168" s="8">
        <f t="shared" si="335"/>
        <v>2.4390243902439025E-2</v>
      </c>
      <c r="N2168" s="8">
        <f t="shared" si="336"/>
        <v>-3.4843205574912892E-3</v>
      </c>
      <c r="O2168" s="14">
        <f t="shared" si="339"/>
        <v>3</v>
      </c>
      <c r="P2168" s="8">
        <f t="shared" si="340"/>
        <v>2.1352313167259787E-2</v>
      </c>
    </row>
    <row r="2169" spans="1:16" x14ac:dyDescent="0.25">
      <c r="A2169" s="10">
        <v>42345</v>
      </c>
      <c r="B2169" s="11">
        <v>143.5</v>
      </c>
      <c r="C2169" s="11">
        <v>142</v>
      </c>
      <c r="D2169" s="11">
        <v>144.5</v>
      </c>
      <c r="E2169" s="11">
        <v>142</v>
      </c>
      <c r="F2169" s="12">
        <v>41097638</v>
      </c>
      <c r="G2169" s="14">
        <f t="shared" si="331"/>
        <v>2.5</v>
      </c>
      <c r="H2169" s="14">
        <f t="shared" si="332"/>
        <v>0</v>
      </c>
      <c r="I2169" s="8">
        <f t="shared" si="333"/>
        <v>1.7605633802816902E-2</v>
      </c>
      <c r="J2169" s="8">
        <f t="shared" si="334"/>
        <v>0</v>
      </c>
      <c r="K2169" s="14">
        <f t="shared" si="337"/>
        <v>2</v>
      </c>
      <c r="L2169" s="14">
        <f t="shared" si="338"/>
        <v>0.5</v>
      </c>
      <c r="M2169" s="8">
        <f t="shared" si="335"/>
        <v>1.4084507042253521E-2</v>
      </c>
      <c r="N2169" s="8">
        <f t="shared" si="336"/>
        <v>3.5211267605633804E-3</v>
      </c>
      <c r="O2169" s="14">
        <f t="shared" si="339"/>
        <v>-0.5</v>
      </c>
      <c r="P2169" s="8">
        <f t="shared" si="340"/>
        <v>-3.5087719298245615E-3</v>
      </c>
    </row>
    <row r="2170" spans="1:16" x14ac:dyDescent="0.25">
      <c r="A2170" s="10">
        <v>42342</v>
      </c>
      <c r="B2170" s="11">
        <v>140.5</v>
      </c>
      <c r="C2170" s="11">
        <v>141</v>
      </c>
      <c r="D2170" s="11">
        <v>142.5</v>
      </c>
      <c r="E2170" s="11">
        <v>140.5</v>
      </c>
      <c r="F2170" s="12">
        <v>31780733</v>
      </c>
      <c r="G2170" s="14">
        <f t="shared" si="331"/>
        <v>1.5</v>
      </c>
      <c r="H2170" s="14">
        <f t="shared" si="332"/>
        <v>0.5</v>
      </c>
      <c r="I2170" s="8">
        <f t="shared" si="333"/>
        <v>1.0638297872340425E-2</v>
      </c>
      <c r="J2170" s="8">
        <f t="shared" si="334"/>
        <v>3.5460992907801418E-3</v>
      </c>
      <c r="K2170" s="14">
        <f t="shared" si="337"/>
        <v>-1</v>
      </c>
      <c r="L2170" s="14">
        <f t="shared" si="338"/>
        <v>3</v>
      </c>
      <c r="M2170" s="8">
        <f t="shared" si="335"/>
        <v>-7.0921985815602835E-3</v>
      </c>
      <c r="N2170" s="8">
        <f t="shared" si="336"/>
        <v>2.1276595744680851E-2</v>
      </c>
      <c r="O2170" s="14">
        <f t="shared" si="339"/>
        <v>-2.5</v>
      </c>
      <c r="P2170" s="8">
        <f t="shared" si="340"/>
        <v>-1.7421602787456445E-2</v>
      </c>
    </row>
    <row r="2171" spans="1:16" x14ac:dyDescent="0.25">
      <c r="A2171" s="10">
        <v>42341</v>
      </c>
      <c r="B2171" s="11">
        <v>142.5</v>
      </c>
      <c r="C2171" s="11">
        <v>141.5</v>
      </c>
      <c r="D2171" s="11">
        <v>143</v>
      </c>
      <c r="E2171" s="11">
        <v>141.5</v>
      </c>
      <c r="F2171" s="12">
        <v>28204644</v>
      </c>
      <c r="G2171" s="14">
        <f t="shared" si="331"/>
        <v>1.5</v>
      </c>
      <c r="H2171" s="14">
        <f t="shared" si="332"/>
        <v>0</v>
      </c>
      <c r="I2171" s="8">
        <f t="shared" si="333"/>
        <v>1.0600706713780919E-2</v>
      </c>
      <c r="J2171" s="8">
        <f t="shared" si="334"/>
        <v>0</v>
      </c>
      <c r="K2171" s="14">
        <f t="shared" si="337"/>
        <v>2.5</v>
      </c>
      <c r="L2171" s="14">
        <f t="shared" si="338"/>
        <v>-1</v>
      </c>
      <c r="M2171" s="8">
        <f t="shared" si="335"/>
        <v>1.7667844522968199E-2</v>
      </c>
      <c r="N2171" s="8">
        <f t="shared" si="336"/>
        <v>-7.0671378091872791E-3</v>
      </c>
      <c r="O2171" s="14">
        <f t="shared" si="339"/>
        <v>1</v>
      </c>
      <c r="P2171" s="8">
        <f t="shared" si="340"/>
        <v>7.1174377224199285E-3</v>
      </c>
    </row>
    <row r="2172" spans="1:16" x14ac:dyDescent="0.25">
      <c r="A2172" s="10">
        <v>42340</v>
      </c>
      <c r="B2172" s="11">
        <v>142.5</v>
      </c>
      <c r="C2172" s="11">
        <v>144</v>
      </c>
      <c r="D2172" s="11">
        <v>144</v>
      </c>
      <c r="E2172" s="11">
        <v>142</v>
      </c>
      <c r="F2172" s="12">
        <v>31767868</v>
      </c>
      <c r="G2172" s="14">
        <f t="shared" si="331"/>
        <v>0</v>
      </c>
      <c r="H2172" s="14">
        <f t="shared" si="332"/>
        <v>2</v>
      </c>
      <c r="I2172" s="8">
        <f t="shared" si="333"/>
        <v>0</v>
      </c>
      <c r="J2172" s="8">
        <f t="shared" si="334"/>
        <v>1.3888888888888888E-2</v>
      </c>
      <c r="K2172" s="14">
        <f t="shared" si="337"/>
        <v>1.5</v>
      </c>
      <c r="L2172" s="14">
        <f t="shared" si="338"/>
        <v>0.5</v>
      </c>
      <c r="M2172" s="8">
        <f t="shared" si="335"/>
        <v>1.0416666666666666E-2</v>
      </c>
      <c r="N2172" s="8">
        <f t="shared" si="336"/>
        <v>3.472222222222222E-3</v>
      </c>
      <c r="O2172" s="14">
        <f t="shared" si="339"/>
        <v>1.5</v>
      </c>
      <c r="P2172" s="8">
        <f t="shared" si="340"/>
        <v>1.0526315789473684E-2</v>
      </c>
    </row>
    <row r="2173" spans="1:16" x14ac:dyDescent="0.25">
      <c r="A2173" s="10">
        <v>42339</v>
      </c>
      <c r="B2173" s="11">
        <v>142.5</v>
      </c>
      <c r="C2173" s="11">
        <v>140.5</v>
      </c>
      <c r="D2173" s="11">
        <v>142.5</v>
      </c>
      <c r="E2173" s="11">
        <v>138.5</v>
      </c>
      <c r="F2173" s="12">
        <v>48931728</v>
      </c>
      <c r="G2173" s="14">
        <f t="shared" si="331"/>
        <v>2</v>
      </c>
      <c r="H2173" s="14">
        <f t="shared" si="332"/>
        <v>2</v>
      </c>
      <c r="I2173" s="8">
        <f t="shared" si="333"/>
        <v>1.4234875444839857E-2</v>
      </c>
      <c r="J2173" s="8">
        <f t="shared" si="334"/>
        <v>1.4234875444839857E-2</v>
      </c>
      <c r="K2173" s="14">
        <f t="shared" si="337"/>
        <v>0</v>
      </c>
      <c r="L2173" s="14">
        <f t="shared" si="338"/>
        <v>4</v>
      </c>
      <c r="M2173" s="8">
        <f t="shared" si="335"/>
        <v>0</v>
      </c>
      <c r="N2173" s="8">
        <f t="shared" si="336"/>
        <v>2.8469750889679714E-2</v>
      </c>
      <c r="O2173" s="14">
        <f t="shared" si="339"/>
        <v>-2</v>
      </c>
      <c r="P2173" s="8">
        <f t="shared" si="340"/>
        <v>-1.4035087719298246E-2</v>
      </c>
    </row>
    <row r="2174" spans="1:16" x14ac:dyDescent="0.25">
      <c r="A2174" s="10">
        <v>42338</v>
      </c>
      <c r="B2174" s="11">
        <v>139</v>
      </c>
      <c r="C2174" s="11">
        <v>136.5</v>
      </c>
      <c r="D2174" s="11">
        <v>139</v>
      </c>
      <c r="E2174" s="11">
        <v>136</v>
      </c>
      <c r="F2174" s="12">
        <v>110350217</v>
      </c>
      <c r="G2174" s="14">
        <f t="shared" si="331"/>
        <v>2.5</v>
      </c>
      <c r="H2174" s="14">
        <f t="shared" si="332"/>
        <v>0.5</v>
      </c>
      <c r="I2174" s="8">
        <f t="shared" si="333"/>
        <v>1.8315018315018316E-2</v>
      </c>
      <c r="J2174" s="8">
        <f t="shared" si="334"/>
        <v>3.663003663003663E-3</v>
      </c>
      <c r="K2174" s="14">
        <f t="shared" si="337"/>
        <v>-3.5</v>
      </c>
      <c r="L2174" s="14">
        <f t="shared" si="338"/>
        <v>6.5</v>
      </c>
      <c r="M2174" s="8">
        <f t="shared" si="335"/>
        <v>-2.564102564102564E-2</v>
      </c>
      <c r="N2174" s="8">
        <f t="shared" si="336"/>
        <v>4.7619047619047616E-2</v>
      </c>
      <c r="O2174" s="14">
        <f t="shared" si="339"/>
        <v>-6</v>
      </c>
      <c r="P2174" s="8">
        <f t="shared" si="340"/>
        <v>-4.2105263157894736E-2</v>
      </c>
    </row>
    <row r="2175" spans="1:16" x14ac:dyDescent="0.25">
      <c r="A2175" s="10">
        <v>42335</v>
      </c>
      <c r="B2175" s="11">
        <v>139</v>
      </c>
      <c r="C2175" s="11">
        <v>143</v>
      </c>
      <c r="D2175" s="11">
        <v>143</v>
      </c>
      <c r="E2175" s="11">
        <v>139</v>
      </c>
      <c r="F2175" s="12">
        <v>26742675</v>
      </c>
      <c r="G2175" s="14">
        <f t="shared" si="331"/>
        <v>0</v>
      </c>
      <c r="H2175" s="14">
        <f t="shared" si="332"/>
        <v>4</v>
      </c>
      <c r="I2175" s="8">
        <f t="shared" si="333"/>
        <v>0</v>
      </c>
      <c r="J2175" s="8">
        <f t="shared" si="334"/>
        <v>2.7972027972027972E-2</v>
      </c>
      <c r="K2175" s="14">
        <f t="shared" si="337"/>
        <v>4</v>
      </c>
      <c r="L2175" s="14">
        <f t="shared" si="338"/>
        <v>0</v>
      </c>
      <c r="M2175" s="8">
        <f t="shared" si="335"/>
        <v>2.7972027972027972E-2</v>
      </c>
      <c r="N2175" s="8">
        <f t="shared" si="336"/>
        <v>0</v>
      </c>
      <c r="O2175" s="14">
        <f t="shared" si="339"/>
        <v>4</v>
      </c>
      <c r="P2175" s="8">
        <f t="shared" si="340"/>
        <v>2.8776978417266189E-2</v>
      </c>
    </row>
    <row r="2176" spans="1:16" x14ac:dyDescent="0.25">
      <c r="A2176" s="10">
        <v>42334</v>
      </c>
      <c r="B2176" s="11">
        <v>142.5</v>
      </c>
      <c r="C2176" s="11">
        <v>141</v>
      </c>
      <c r="D2176" s="11">
        <v>142.5</v>
      </c>
      <c r="E2176" s="11">
        <v>140</v>
      </c>
      <c r="F2176" s="12">
        <v>32927905</v>
      </c>
      <c r="G2176" s="14">
        <f t="shared" si="331"/>
        <v>1.5</v>
      </c>
      <c r="H2176" s="14">
        <f t="shared" si="332"/>
        <v>1</v>
      </c>
      <c r="I2176" s="8">
        <f t="shared" si="333"/>
        <v>1.0638297872340425E-2</v>
      </c>
      <c r="J2176" s="8">
        <f t="shared" si="334"/>
        <v>7.0921985815602835E-3</v>
      </c>
      <c r="K2176" s="14">
        <f t="shared" si="337"/>
        <v>3.5</v>
      </c>
      <c r="L2176" s="14">
        <f t="shared" si="338"/>
        <v>-1</v>
      </c>
      <c r="M2176" s="8">
        <f t="shared" si="335"/>
        <v>2.4822695035460994E-2</v>
      </c>
      <c r="N2176" s="8">
        <f t="shared" si="336"/>
        <v>-7.0921985815602835E-3</v>
      </c>
      <c r="O2176" s="14">
        <f t="shared" si="339"/>
        <v>2</v>
      </c>
      <c r="P2176" s="8">
        <f t="shared" si="340"/>
        <v>1.4388489208633094E-2</v>
      </c>
    </row>
    <row r="2177" spans="1:16" x14ac:dyDescent="0.25">
      <c r="A2177" s="10">
        <v>42333</v>
      </c>
      <c r="B2177" s="11">
        <v>141</v>
      </c>
      <c r="C2177" s="11">
        <v>139.5</v>
      </c>
      <c r="D2177" s="11">
        <v>141</v>
      </c>
      <c r="E2177" s="11">
        <v>138.5</v>
      </c>
      <c r="F2177" s="12">
        <v>34540578</v>
      </c>
      <c r="G2177" s="14">
        <f t="shared" si="331"/>
        <v>1.5</v>
      </c>
      <c r="H2177" s="14">
        <f t="shared" si="332"/>
        <v>1</v>
      </c>
      <c r="I2177" s="8">
        <f t="shared" si="333"/>
        <v>1.0752688172043012E-2</v>
      </c>
      <c r="J2177" s="8">
        <f t="shared" si="334"/>
        <v>7.1684587813620072E-3</v>
      </c>
      <c r="K2177" s="14">
        <f t="shared" si="337"/>
        <v>-1.5</v>
      </c>
      <c r="L2177" s="14">
        <f t="shared" si="338"/>
        <v>4</v>
      </c>
      <c r="M2177" s="8">
        <f t="shared" si="335"/>
        <v>-1.0752688172043012E-2</v>
      </c>
      <c r="N2177" s="8">
        <f t="shared" si="336"/>
        <v>2.8673835125448029E-2</v>
      </c>
      <c r="O2177" s="14">
        <f t="shared" si="339"/>
        <v>-3</v>
      </c>
      <c r="P2177" s="8">
        <f t="shared" si="340"/>
        <v>-2.1052631578947368E-2</v>
      </c>
    </row>
    <row r="2178" spans="1:16" x14ac:dyDescent="0.25">
      <c r="A2178" s="10">
        <v>42332</v>
      </c>
      <c r="B2178" s="11">
        <v>139.5</v>
      </c>
      <c r="C2178" s="11">
        <v>140</v>
      </c>
      <c r="D2178" s="11">
        <v>141.5</v>
      </c>
      <c r="E2178" s="11">
        <v>139.5</v>
      </c>
      <c r="F2178" s="12">
        <v>23245808</v>
      </c>
      <c r="G2178" s="14">
        <f t="shared" si="331"/>
        <v>1.5</v>
      </c>
      <c r="H2178" s="14">
        <f t="shared" si="332"/>
        <v>0.5</v>
      </c>
      <c r="I2178" s="8">
        <f t="shared" si="333"/>
        <v>1.0714285714285714E-2</v>
      </c>
      <c r="J2178" s="8">
        <f t="shared" si="334"/>
        <v>3.5714285714285713E-3</v>
      </c>
      <c r="K2178" s="14">
        <f t="shared" si="337"/>
        <v>0.5</v>
      </c>
      <c r="L2178" s="14">
        <f t="shared" si="338"/>
        <v>1.5</v>
      </c>
      <c r="M2178" s="8">
        <f t="shared" si="335"/>
        <v>3.5714285714285713E-3</v>
      </c>
      <c r="N2178" s="8">
        <f t="shared" si="336"/>
        <v>1.0714285714285714E-2</v>
      </c>
      <c r="O2178" s="14">
        <f t="shared" si="339"/>
        <v>-1</v>
      </c>
      <c r="P2178" s="8">
        <f t="shared" si="340"/>
        <v>-7.0921985815602835E-3</v>
      </c>
    </row>
    <row r="2179" spans="1:16" x14ac:dyDescent="0.25">
      <c r="A2179" s="10">
        <v>42331</v>
      </c>
      <c r="B2179" s="11">
        <v>141</v>
      </c>
      <c r="C2179" s="11">
        <v>141</v>
      </c>
      <c r="D2179" s="11">
        <v>141.5</v>
      </c>
      <c r="E2179" s="11">
        <v>140</v>
      </c>
      <c r="F2179" s="12">
        <v>20543619</v>
      </c>
      <c r="G2179" s="14">
        <f t="shared" si="331"/>
        <v>0.5</v>
      </c>
      <c r="H2179" s="14">
        <f t="shared" si="332"/>
        <v>1</v>
      </c>
      <c r="I2179" s="8">
        <f t="shared" si="333"/>
        <v>3.5460992907801418E-3</v>
      </c>
      <c r="J2179" s="8">
        <f t="shared" si="334"/>
        <v>7.0921985815602835E-3</v>
      </c>
      <c r="K2179" s="14">
        <f t="shared" si="337"/>
        <v>2</v>
      </c>
      <c r="L2179" s="14">
        <f t="shared" si="338"/>
        <v>-0.5</v>
      </c>
      <c r="M2179" s="8">
        <f t="shared" si="335"/>
        <v>1.4184397163120567E-2</v>
      </c>
      <c r="N2179" s="8">
        <f t="shared" si="336"/>
        <v>-3.5460992907801418E-3</v>
      </c>
      <c r="O2179" s="14">
        <f t="shared" si="339"/>
        <v>1.5</v>
      </c>
      <c r="P2179" s="8">
        <f t="shared" si="340"/>
        <v>1.0752688172043012E-2</v>
      </c>
    </row>
    <row r="2180" spans="1:16" x14ac:dyDescent="0.25">
      <c r="A2180" s="10">
        <v>42328</v>
      </c>
      <c r="B2180" s="11">
        <v>141</v>
      </c>
      <c r="C2180" s="11">
        <v>140.5</v>
      </c>
      <c r="D2180" s="11">
        <v>141</v>
      </c>
      <c r="E2180" s="11">
        <v>140</v>
      </c>
      <c r="F2180" s="12">
        <v>21649438</v>
      </c>
      <c r="G2180" s="14">
        <f t="shared" si="331"/>
        <v>0.5</v>
      </c>
      <c r="H2180" s="14">
        <f t="shared" si="332"/>
        <v>0.5</v>
      </c>
      <c r="I2180" s="8">
        <f t="shared" si="333"/>
        <v>3.5587188612099642E-3</v>
      </c>
      <c r="J2180" s="8">
        <f t="shared" si="334"/>
        <v>3.5587188612099642E-3</v>
      </c>
      <c r="K2180" s="14">
        <f t="shared" si="337"/>
        <v>0</v>
      </c>
      <c r="L2180" s="14">
        <f t="shared" si="338"/>
        <v>1</v>
      </c>
      <c r="M2180" s="8">
        <f t="shared" si="335"/>
        <v>0</v>
      </c>
      <c r="N2180" s="8">
        <f t="shared" si="336"/>
        <v>7.1174377224199285E-3</v>
      </c>
      <c r="O2180" s="14">
        <f t="shared" si="339"/>
        <v>-0.5</v>
      </c>
      <c r="P2180" s="8">
        <f t="shared" si="340"/>
        <v>-3.5460992907801418E-3</v>
      </c>
    </row>
    <row r="2181" spans="1:16" x14ac:dyDescent="0.25">
      <c r="A2181" s="10">
        <v>42327</v>
      </c>
      <c r="B2181" s="11">
        <v>140.5</v>
      </c>
      <c r="C2181" s="11">
        <v>138.5</v>
      </c>
      <c r="D2181" s="11">
        <v>140.5</v>
      </c>
      <c r="E2181" s="11">
        <v>138</v>
      </c>
      <c r="F2181" s="12">
        <v>28723691</v>
      </c>
      <c r="G2181" s="14">
        <f t="shared" ref="G2181:G2244" si="341">D2181-$C2181</f>
        <v>2</v>
      </c>
      <c r="H2181" s="14">
        <f t="shared" ref="H2181:H2244" si="342">$C2181-E2181</f>
        <v>0.5</v>
      </c>
      <c r="I2181" s="8">
        <f t="shared" ref="I2181:I2244" si="343">G2181/$C2181</f>
        <v>1.444043321299639E-2</v>
      </c>
      <c r="J2181" s="8">
        <f t="shared" ref="J2181:J2244" si="344">H2181/$C2181</f>
        <v>3.6101083032490976E-3</v>
      </c>
      <c r="K2181" s="14">
        <f t="shared" si="337"/>
        <v>-0.5</v>
      </c>
      <c r="L2181" s="14">
        <f t="shared" si="338"/>
        <v>3</v>
      </c>
      <c r="M2181" s="8">
        <f t="shared" ref="M2181:M2244" si="345">K2181/$C2181</f>
        <v>-3.6101083032490976E-3</v>
      </c>
      <c r="N2181" s="8">
        <f t="shared" ref="N2181:N2244" si="346">L2181/$C2181</f>
        <v>2.1660649819494584E-2</v>
      </c>
      <c r="O2181" s="14">
        <f t="shared" si="339"/>
        <v>-2.5</v>
      </c>
      <c r="P2181" s="8">
        <f t="shared" si="340"/>
        <v>-1.7730496453900711E-2</v>
      </c>
    </row>
    <row r="2182" spans="1:16" x14ac:dyDescent="0.25">
      <c r="A2182" s="10">
        <v>42326</v>
      </c>
      <c r="B2182" s="11">
        <v>137</v>
      </c>
      <c r="C2182" s="11">
        <v>139.5</v>
      </c>
      <c r="D2182" s="11">
        <v>140</v>
      </c>
      <c r="E2182" s="11">
        <v>136.5</v>
      </c>
      <c r="F2182" s="12">
        <v>29455424</v>
      </c>
      <c r="G2182" s="14">
        <f t="shared" si="341"/>
        <v>0.5</v>
      </c>
      <c r="H2182" s="14">
        <f t="shared" si="342"/>
        <v>3</v>
      </c>
      <c r="I2182" s="8">
        <f t="shared" si="343"/>
        <v>3.5842293906810036E-3</v>
      </c>
      <c r="J2182" s="8">
        <f t="shared" si="344"/>
        <v>2.1505376344086023E-2</v>
      </c>
      <c r="K2182" s="14">
        <f t="shared" ref="K2182:K2245" si="347">D2182-$B2181</f>
        <v>-0.5</v>
      </c>
      <c r="L2182" s="14">
        <f t="shared" ref="L2182:L2245" si="348">$B2181-E2182</f>
        <v>4</v>
      </c>
      <c r="M2182" s="8">
        <f t="shared" si="345"/>
        <v>-3.5842293906810036E-3</v>
      </c>
      <c r="N2182" s="8">
        <f t="shared" si="346"/>
        <v>2.8673835125448029E-2</v>
      </c>
      <c r="O2182" s="14">
        <f t="shared" ref="O2182:O2245" si="349">C2182-B2181</f>
        <v>-1</v>
      </c>
      <c r="P2182" s="8">
        <f t="shared" ref="P2182:P2245" si="350">O2182/B2181</f>
        <v>-7.1174377224199285E-3</v>
      </c>
    </row>
    <row r="2183" spans="1:16" x14ac:dyDescent="0.25">
      <c r="A2183" s="10">
        <v>42325</v>
      </c>
      <c r="B2183" s="11">
        <v>138.5</v>
      </c>
      <c r="C2183" s="11">
        <v>138</v>
      </c>
      <c r="D2183" s="11">
        <v>140</v>
      </c>
      <c r="E2183" s="11">
        <v>137.5</v>
      </c>
      <c r="F2183" s="12">
        <v>28224719</v>
      </c>
      <c r="G2183" s="14">
        <f t="shared" si="341"/>
        <v>2</v>
      </c>
      <c r="H2183" s="14">
        <f t="shared" si="342"/>
        <v>0.5</v>
      </c>
      <c r="I2183" s="8">
        <f t="shared" si="343"/>
        <v>1.4492753623188406E-2</v>
      </c>
      <c r="J2183" s="8">
        <f t="shared" si="344"/>
        <v>3.6231884057971015E-3</v>
      </c>
      <c r="K2183" s="14">
        <f t="shared" si="347"/>
        <v>3</v>
      </c>
      <c r="L2183" s="14">
        <f t="shared" si="348"/>
        <v>-0.5</v>
      </c>
      <c r="M2183" s="8">
        <f t="shared" si="345"/>
        <v>2.1739130434782608E-2</v>
      </c>
      <c r="N2183" s="8">
        <f t="shared" si="346"/>
        <v>-3.6231884057971015E-3</v>
      </c>
      <c r="O2183" s="14">
        <f t="shared" si="349"/>
        <v>1</v>
      </c>
      <c r="P2183" s="8">
        <f t="shared" si="350"/>
        <v>7.2992700729927005E-3</v>
      </c>
    </row>
    <row r="2184" spans="1:16" x14ac:dyDescent="0.25">
      <c r="A2184" s="10">
        <v>42324</v>
      </c>
      <c r="B2184" s="11">
        <v>135</v>
      </c>
      <c r="C2184" s="11">
        <v>134</v>
      </c>
      <c r="D2184" s="11">
        <v>135.5</v>
      </c>
      <c r="E2184" s="11">
        <v>134</v>
      </c>
      <c r="F2184" s="12">
        <v>32132740</v>
      </c>
      <c r="G2184" s="14">
        <f t="shared" si="341"/>
        <v>1.5</v>
      </c>
      <c r="H2184" s="14">
        <f t="shared" si="342"/>
        <v>0</v>
      </c>
      <c r="I2184" s="8">
        <f t="shared" si="343"/>
        <v>1.1194029850746268E-2</v>
      </c>
      <c r="J2184" s="8">
        <f t="shared" si="344"/>
        <v>0</v>
      </c>
      <c r="K2184" s="14">
        <f t="shared" si="347"/>
        <v>-3</v>
      </c>
      <c r="L2184" s="14">
        <f t="shared" si="348"/>
        <v>4.5</v>
      </c>
      <c r="M2184" s="8">
        <f t="shared" si="345"/>
        <v>-2.2388059701492536E-2</v>
      </c>
      <c r="N2184" s="8">
        <f t="shared" si="346"/>
        <v>3.3582089552238806E-2</v>
      </c>
      <c r="O2184" s="14">
        <f t="shared" si="349"/>
        <v>-4.5</v>
      </c>
      <c r="P2184" s="8">
        <f t="shared" si="350"/>
        <v>-3.2490974729241874E-2</v>
      </c>
    </row>
    <row r="2185" spans="1:16" x14ac:dyDescent="0.25">
      <c r="A2185" s="10">
        <v>42321</v>
      </c>
      <c r="B2185" s="11">
        <v>136</v>
      </c>
      <c r="C2185" s="11">
        <v>137.5</v>
      </c>
      <c r="D2185" s="11">
        <v>139</v>
      </c>
      <c r="E2185" s="11">
        <v>136</v>
      </c>
      <c r="F2185" s="12">
        <v>22956373</v>
      </c>
      <c r="G2185" s="14">
        <f t="shared" si="341"/>
        <v>1.5</v>
      </c>
      <c r="H2185" s="14">
        <f t="shared" si="342"/>
        <v>1.5</v>
      </c>
      <c r="I2185" s="8">
        <f t="shared" si="343"/>
        <v>1.090909090909091E-2</v>
      </c>
      <c r="J2185" s="8">
        <f t="shared" si="344"/>
        <v>1.090909090909091E-2</v>
      </c>
      <c r="K2185" s="14">
        <f t="shared" si="347"/>
        <v>4</v>
      </c>
      <c r="L2185" s="14">
        <f t="shared" si="348"/>
        <v>-1</v>
      </c>
      <c r="M2185" s="8">
        <f t="shared" si="345"/>
        <v>2.9090909090909091E-2</v>
      </c>
      <c r="N2185" s="8">
        <f t="shared" si="346"/>
        <v>-7.2727272727272727E-3</v>
      </c>
      <c r="O2185" s="14">
        <f t="shared" si="349"/>
        <v>2.5</v>
      </c>
      <c r="P2185" s="8">
        <f t="shared" si="350"/>
        <v>1.8518518518518517E-2</v>
      </c>
    </row>
    <row r="2186" spans="1:16" x14ac:dyDescent="0.25">
      <c r="A2186" s="10">
        <v>42320</v>
      </c>
      <c r="B2186" s="11">
        <v>138.5</v>
      </c>
      <c r="C2186" s="11">
        <v>138.5</v>
      </c>
      <c r="D2186" s="11">
        <v>139</v>
      </c>
      <c r="E2186" s="11">
        <v>138</v>
      </c>
      <c r="F2186" s="12">
        <v>16485910</v>
      </c>
      <c r="G2186" s="14">
        <f t="shared" si="341"/>
        <v>0.5</v>
      </c>
      <c r="H2186" s="14">
        <f t="shared" si="342"/>
        <v>0.5</v>
      </c>
      <c r="I2186" s="8">
        <f t="shared" si="343"/>
        <v>3.6101083032490976E-3</v>
      </c>
      <c r="J2186" s="8">
        <f t="shared" si="344"/>
        <v>3.6101083032490976E-3</v>
      </c>
      <c r="K2186" s="14">
        <f t="shared" si="347"/>
        <v>3</v>
      </c>
      <c r="L2186" s="14">
        <f t="shared" si="348"/>
        <v>-2</v>
      </c>
      <c r="M2186" s="8">
        <f t="shared" si="345"/>
        <v>2.1660649819494584E-2</v>
      </c>
      <c r="N2186" s="8">
        <f t="shared" si="346"/>
        <v>-1.444043321299639E-2</v>
      </c>
      <c r="O2186" s="14">
        <f t="shared" si="349"/>
        <v>2.5</v>
      </c>
      <c r="P2186" s="8">
        <f t="shared" si="350"/>
        <v>1.8382352941176471E-2</v>
      </c>
    </row>
    <row r="2187" spans="1:16" x14ac:dyDescent="0.25">
      <c r="A2187" s="10">
        <v>42319</v>
      </c>
      <c r="B2187" s="11">
        <v>137.5</v>
      </c>
      <c r="C2187" s="11">
        <v>140.5</v>
      </c>
      <c r="D2187" s="11">
        <v>140.5</v>
      </c>
      <c r="E2187" s="11">
        <v>136.5</v>
      </c>
      <c r="F2187" s="12">
        <v>29463476</v>
      </c>
      <c r="G2187" s="14">
        <f t="shared" si="341"/>
        <v>0</v>
      </c>
      <c r="H2187" s="14">
        <f t="shared" si="342"/>
        <v>4</v>
      </c>
      <c r="I2187" s="8">
        <f t="shared" si="343"/>
        <v>0</v>
      </c>
      <c r="J2187" s="8">
        <f t="shared" si="344"/>
        <v>2.8469750889679714E-2</v>
      </c>
      <c r="K2187" s="14">
        <f t="shared" si="347"/>
        <v>2</v>
      </c>
      <c r="L2187" s="14">
        <f t="shared" si="348"/>
        <v>2</v>
      </c>
      <c r="M2187" s="8">
        <f t="shared" si="345"/>
        <v>1.4234875444839857E-2</v>
      </c>
      <c r="N2187" s="8">
        <f t="shared" si="346"/>
        <v>1.4234875444839857E-2</v>
      </c>
      <c r="O2187" s="14">
        <f t="shared" si="349"/>
        <v>2</v>
      </c>
      <c r="P2187" s="8">
        <f t="shared" si="350"/>
        <v>1.444043321299639E-2</v>
      </c>
    </row>
    <row r="2188" spans="1:16" x14ac:dyDescent="0.25">
      <c r="A2188" s="10">
        <v>42318</v>
      </c>
      <c r="B2188" s="11">
        <v>139.5</v>
      </c>
      <c r="C2188" s="11">
        <v>141.5</v>
      </c>
      <c r="D2188" s="11">
        <v>141.5</v>
      </c>
      <c r="E2188" s="11">
        <v>139</v>
      </c>
      <c r="F2188" s="12">
        <v>23336811</v>
      </c>
      <c r="G2188" s="14">
        <f t="shared" si="341"/>
        <v>0</v>
      </c>
      <c r="H2188" s="14">
        <f t="shared" si="342"/>
        <v>2.5</v>
      </c>
      <c r="I2188" s="8">
        <f t="shared" si="343"/>
        <v>0</v>
      </c>
      <c r="J2188" s="8">
        <f t="shared" si="344"/>
        <v>1.7667844522968199E-2</v>
      </c>
      <c r="K2188" s="14">
        <f t="shared" si="347"/>
        <v>4</v>
      </c>
      <c r="L2188" s="14">
        <f t="shared" si="348"/>
        <v>-1.5</v>
      </c>
      <c r="M2188" s="8">
        <f t="shared" si="345"/>
        <v>2.8268551236749116E-2</v>
      </c>
      <c r="N2188" s="8">
        <f t="shared" si="346"/>
        <v>-1.0600706713780919E-2</v>
      </c>
      <c r="O2188" s="14">
        <f t="shared" si="349"/>
        <v>4</v>
      </c>
      <c r="P2188" s="8">
        <f t="shared" si="350"/>
        <v>2.9090909090909091E-2</v>
      </c>
    </row>
    <row r="2189" spans="1:16" x14ac:dyDescent="0.25">
      <c r="A2189" s="10">
        <v>42317</v>
      </c>
      <c r="B2189" s="11">
        <v>142</v>
      </c>
      <c r="C2189" s="11">
        <v>141</v>
      </c>
      <c r="D2189" s="11">
        <v>143</v>
      </c>
      <c r="E2189" s="11">
        <v>140.5</v>
      </c>
      <c r="F2189" s="12">
        <v>24863486</v>
      </c>
      <c r="G2189" s="14">
        <f t="shared" si="341"/>
        <v>2</v>
      </c>
      <c r="H2189" s="14">
        <f t="shared" si="342"/>
        <v>0.5</v>
      </c>
      <c r="I2189" s="8">
        <f t="shared" si="343"/>
        <v>1.4184397163120567E-2</v>
      </c>
      <c r="J2189" s="8">
        <f t="shared" si="344"/>
        <v>3.5460992907801418E-3</v>
      </c>
      <c r="K2189" s="14">
        <f t="shared" si="347"/>
        <v>3.5</v>
      </c>
      <c r="L2189" s="14">
        <f t="shared" si="348"/>
        <v>-1</v>
      </c>
      <c r="M2189" s="8">
        <f t="shared" si="345"/>
        <v>2.4822695035460994E-2</v>
      </c>
      <c r="N2189" s="8">
        <f t="shared" si="346"/>
        <v>-7.0921985815602835E-3</v>
      </c>
      <c r="O2189" s="14">
        <f t="shared" si="349"/>
        <v>1.5</v>
      </c>
      <c r="P2189" s="8">
        <f t="shared" si="350"/>
        <v>1.0752688172043012E-2</v>
      </c>
    </row>
    <row r="2190" spans="1:16" x14ac:dyDescent="0.25">
      <c r="A2190" s="10">
        <v>42314</v>
      </c>
      <c r="B2190" s="11">
        <v>140</v>
      </c>
      <c r="C2190" s="11">
        <v>144</v>
      </c>
      <c r="D2190" s="11">
        <v>144</v>
      </c>
      <c r="E2190" s="11">
        <v>139</v>
      </c>
      <c r="F2190" s="12">
        <v>51889334</v>
      </c>
      <c r="G2190" s="14">
        <f t="shared" si="341"/>
        <v>0</v>
      </c>
      <c r="H2190" s="14">
        <f t="shared" si="342"/>
        <v>5</v>
      </c>
      <c r="I2190" s="8">
        <f t="shared" si="343"/>
        <v>0</v>
      </c>
      <c r="J2190" s="8">
        <f t="shared" si="344"/>
        <v>3.4722222222222224E-2</v>
      </c>
      <c r="K2190" s="14">
        <f t="shared" si="347"/>
        <v>2</v>
      </c>
      <c r="L2190" s="14">
        <f t="shared" si="348"/>
        <v>3</v>
      </c>
      <c r="M2190" s="8">
        <f t="shared" si="345"/>
        <v>1.3888888888888888E-2</v>
      </c>
      <c r="N2190" s="8">
        <f t="shared" si="346"/>
        <v>2.0833333333333332E-2</v>
      </c>
      <c r="O2190" s="14">
        <f t="shared" si="349"/>
        <v>2</v>
      </c>
      <c r="P2190" s="8">
        <f t="shared" si="350"/>
        <v>1.4084507042253521E-2</v>
      </c>
    </row>
    <row r="2191" spans="1:16" x14ac:dyDescent="0.25">
      <c r="A2191" s="10">
        <v>42313</v>
      </c>
      <c r="B2191" s="11">
        <v>142.5</v>
      </c>
      <c r="C2191" s="11">
        <v>144</v>
      </c>
      <c r="D2191" s="11">
        <v>144.5</v>
      </c>
      <c r="E2191" s="11">
        <v>142.5</v>
      </c>
      <c r="F2191" s="12">
        <v>37827858</v>
      </c>
      <c r="G2191" s="14">
        <f t="shared" si="341"/>
        <v>0.5</v>
      </c>
      <c r="H2191" s="14">
        <f t="shared" si="342"/>
        <v>1.5</v>
      </c>
      <c r="I2191" s="8">
        <f t="shared" si="343"/>
        <v>3.472222222222222E-3</v>
      </c>
      <c r="J2191" s="8">
        <f t="shared" si="344"/>
        <v>1.0416666666666666E-2</v>
      </c>
      <c r="K2191" s="14">
        <f t="shared" si="347"/>
        <v>4.5</v>
      </c>
      <c r="L2191" s="14">
        <f t="shared" si="348"/>
        <v>-2.5</v>
      </c>
      <c r="M2191" s="8">
        <f t="shared" si="345"/>
        <v>3.125E-2</v>
      </c>
      <c r="N2191" s="8">
        <f t="shared" si="346"/>
        <v>-1.7361111111111112E-2</v>
      </c>
      <c r="O2191" s="14">
        <f t="shared" si="349"/>
        <v>4</v>
      </c>
      <c r="P2191" s="8">
        <f t="shared" si="350"/>
        <v>2.8571428571428571E-2</v>
      </c>
    </row>
    <row r="2192" spans="1:16" x14ac:dyDescent="0.25">
      <c r="A2192" s="10">
        <v>42312</v>
      </c>
      <c r="B2192" s="11">
        <v>144.5</v>
      </c>
      <c r="C2192" s="11">
        <v>141.5</v>
      </c>
      <c r="D2192" s="11">
        <v>144.5</v>
      </c>
      <c r="E2192" s="11">
        <v>141</v>
      </c>
      <c r="F2192" s="12">
        <v>75685074</v>
      </c>
      <c r="G2192" s="14">
        <f t="shared" si="341"/>
        <v>3</v>
      </c>
      <c r="H2192" s="14">
        <f t="shared" si="342"/>
        <v>0.5</v>
      </c>
      <c r="I2192" s="8">
        <f t="shared" si="343"/>
        <v>2.1201413427561839E-2</v>
      </c>
      <c r="J2192" s="8">
        <f t="shared" si="344"/>
        <v>3.5335689045936395E-3</v>
      </c>
      <c r="K2192" s="14">
        <f t="shared" si="347"/>
        <v>2</v>
      </c>
      <c r="L2192" s="14">
        <f t="shared" si="348"/>
        <v>1.5</v>
      </c>
      <c r="M2192" s="8">
        <f t="shared" si="345"/>
        <v>1.4134275618374558E-2</v>
      </c>
      <c r="N2192" s="8">
        <f t="shared" si="346"/>
        <v>1.0600706713780919E-2</v>
      </c>
      <c r="O2192" s="14">
        <f t="shared" si="349"/>
        <v>-1</v>
      </c>
      <c r="P2192" s="8">
        <f t="shared" si="350"/>
        <v>-7.0175438596491229E-3</v>
      </c>
    </row>
    <row r="2193" spans="1:16" x14ac:dyDescent="0.25">
      <c r="A2193" s="10">
        <v>42311</v>
      </c>
      <c r="B2193" s="11">
        <v>139.5</v>
      </c>
      <c r="C2193" s="11">
        <v>138.5</v>
      </c>
      <c r="D2193" s="11">
        <v>140</v>
      </c>
      <c r="E2193" s="11">
        <v>138</v>
      </c>
      <c r="F2193" s="12">
        <v>36442564</v>
      </c>
      <c r="G2193" s="14">
        <f t="shared" si="341"/>
        <v>1.5</v>
      </c>
      <c r="H2193" s="14">
        <f t="shared" si="342"/>
        <v>0.5</v>
      </c>
      <c r="I2193" s="8">
        <f t="shared" si="343"/>
        <v>1.0830324909747292E-2</v>
      </c>
      <c r="J2193" s="8">
        <f t="shared" si="344"/>
        <v>3.6101083032490976E-3</v>
      </c>
      <c r="K2193" s="14">
        <f t="shared" si="347"/>
        <v>-4.5</v>
      </c>
      <c r="L2193" s="14">
        <f t="shared" si="348"/>
        <v>6.5</v>
      </c>
      <c r="M2193" s="8">
        <f t="shared" si="345"/>
        <v>-3.2490974729241874E-2</v>
      </c>
      <c r="N2193" s="8">
        <f t="shared" si="346"/>
        <v>4.6931407942238268E-2</v>
      </c>
      <c r="O2193" s="14">
        <f t="shared" si="349"/>
        <v>-6</v>
      </c>
      <c r="P2193" s="8">
        <f t="shared" si="350"/>
        <v>-4.1522491349480967E-2</v>
      </c>
    </row>
    <row r="2194" spans="1:16" x14ac:dyDescent="0.25">
      <c r="A2194" s="10">
        <v>42310</v>
      </c>
      <c r="B2194" s="11">
        <v>137.5</v>
      </c>
      <c r="C2194" s="11">
        <v>138.5</v>
      </c>
      <c r="D2194" s="11">
        <v>138.5</v>
      </c>
      <c r="E2194" s="11">
        <v>135.5</v>
      </c>
      <c r="F2194" s="12">
        <v>22789011</v>
      </c>
      <c r="G2194" s="14">
        <f t="shared" si="341"/>
        <v>0</v>
      </c>
      <c r="H2194" s="14">
        <f t="shared" si="342"/>
        <v>3</v>
      </c>
      <c r="I2194" s="8">
        <f t="shared" si="343"/>
        <v>0</v>
      </c>
      <c r="J2194" s="8">
        <f t="shared" si="344"/>
        <v>2.1660649819494584E-2</v>
      </c>
      <c r="K2194" s="14">
        <f t="shared" si="347"/>
        <v>-1</v>
      </c>
      <c r="L2194" s="14">
        <f t="shared" si="348"/>
        <v>4</v>
      </c>
      <c r="M2194" s="8">
        <f t="shared" si="345"/>
        <v>-7.2202166064981952E-3</v>
      </c>
      <c r="N2194" s="8">
        <f t="shared" si="346"/>
        <v>2.8880866425992781E-2</v>
      </c>
      <c r="O2194" s="14">
        <f t="shared" si="349"/>
        <v>-1</v>
      </c>
      <c r="P2194" s="8">
        <f t="shared" si="350"/>
        <v>-7.1684587813620072E-3</v>
      </c>
    </row>
    <row r="2195" spans="1:16" x14ac:dyDescent="0.25">
      <c r="A2195" s="10">
        <v>42307</v>
      </c>
      <c r="B2195" s="11">
        <v>136.5</v>
      </c>
      <c r="C2195" s="11">
        <v>137</v>
      </c>
      <c r="D2195" s="11">
        <v>137.5</v>
      </c>
      <c r="E2195" s="11">
        <v>136</v>
      </c>
      <c r="F2195" s="12">
        <v>28293017</v>
      </c>
      <c r="G2195" s="14">
        <f t="shared" si="341"/>
        <v>0.5</v>
      </c>
      <c r="H2195" s="14">
        <f t="shared" si="342"/>
        <v>1</v>
      </c>
      <c r="I2195" s="8">
        <f t="shared" si="343"/>
        <v>3.6496350364963502E-3</v>
      </c>
      <c r="J2195" s="8">
        <f t="shared" si="344"/>
        <v>7.2992700729927005E-3</v>
      </c>
      <c r="K2195" s="14">
        <f t="shared" si="347"/>
        <v>0</v>
      </c>
      <c r="L2195" s="14">
        <f t="shared" si="348"/>
        <v>1.5</v>
      </c>
      <c r="M2195" s="8">
        <f t="shared" si="345"/>
        <v>0</v>
      </c>
      <c r="N2195" s="8">
        <f t="shared" si="346"/>
        <v>1.0948905109489052E-2</v>
      </c>
      <c r="O2195" s="14">
        <f t="shared" si="349"/>
        <v>-0.5</v>
      </c>
      <c r="P2195" s="8">
        <f t="shared" si="350"/>
        <v>-3.6363636363636364E-3</v>
      </c>
    </row>
    <row r="2196" spans="1:16" x14ac:dyDescent="0.25">
      <c r="A2196" s="10">
        <v>42306</v>
      </c>
      <c r="B2196" s="11">
        <v>136.5</v>
      </c>
      <c r="C2196" s="11">
        <v>139</v>
      </c>
      <c r="D2196" s="11">
        <v>139.5</v>
      </c>
      <c r="E2196" s="11">
        <v>136.5</v>
      </c>
      <c r="F2196" s="12">
        <v>20463741</v>
      </c>
      <c r="G2196" s="14">
        <f t="shared" si="341"/>
        <v>0.5</v>
      </c>
      <c r="H2196" s="14">
        <f t="shared" si="342"/>
        <v>2.5</v>
      </c>
      <c r="I2196" s="8">
        <f t="shared" si="343"/>
        <v>3.5971223021582736E-3</v>
      </c>
      <c r="J2196" s="8">
        <f t="shared" si="344"/>
        <v>1.7985611510791366E-2</v>
      </c>
      <c r="K2196" s="14">
        <f t="shared" si="347"/>
        <v>3</v>
      </c>
      <c r="L2196" s="14">
        <f t="shared" si="348"/>
        <v>0</v>
      </c>
      <c r="M2196" s="8">
        <f t="shared" si="345"/>
        <v>2.1582733812949641E-2</v>
      </c>
      <c r="N2196" s="8">
        <f t="shared" si="346"/>
        <v>0</v>
      </c>
      <c r="O2196" s="14">
        <f t="shared" si="349"/>
        <v>2.5</v>
      </c>
      <c r="P2196" s="8">
        <f t="shared" si="350"/>
        <v>1.8315018315018316E-2</v>
      </c>
    </row>
    <row r="2197" spans="1:16" x14ac:dyDescent="0.25">
      <c r="A2197" s="10">
        <v>42305</v>
      </c>
      <c r="B2197" s="11">
        <v>138</v>
      </c>
      <c r="C2197" s="11">
        <v>137</v>
      </c>
      <c r="D2197" s="11">
        <v>139</v>
      </c>
      <c r="E2197" s="11">
        <v>137</v>
      </c>
      <c r="F2197" s="12">
        <v>22557317</v>
      </c>
      <c r="G2197" s="14">
        <f t="shared" si="341"/>
        <v>2</v>
      </c>
      <c r="H2197" s="14">
        <f t="shared" si="342"/>
        <v>0</v>
      </c>
      <c r="I2197" s="8">
        <f t="shared" si="343"/>
        <v>1.4598540145985401E-2</v>
      </c>
      <c r="J2197" s="8">
        <f t="shared" si="344"/>
        <v>0</v>
      </c>
      <c r="K2197" s="14">
        <f t="shared" si="347"/>
        <v>2.5</v>
      </c>
      <c r="L2197" s="14">
        <f t="shared" si="348"/>
        <v>-0.5</v>
      </c>
      <c r="M2197" s="8">
        <f t="shared" si="345"/>
        <v>1.824817518248175E-2</v>
      </c>
      <c r="N2197" s="8">
        <f t="shared" si="346"/>
        <v>-3.6496350364963502E-3</v>
      </c>
      <c r="O2197" s="14">
        <f t="shared" si="349"/>
        <v>0.5</v>
      </c>
      <c r="P2197" s="8">
        <f t="shared" si="350"/>
        <v>3.663003663003663E-3</v>
      </c>
    </row>
    <row r="2198" spans="1:16" x14ac:dyDescent="0.25">
      <c r="A2198" s="10">
        <v>42304</v>
      </c>
      <c r="B2198" s="11">
        <v>139</v>
      </c>
      <c r="C2198" s="11">
        <v>138.5</v>
      </c>
      <c r="D2198" s="11">
        <v>140</v>
      </c>
      <c r="E2198" s="11">
        <v>137.5</v>
      </c>
      <c r="F2198" s="12">
        <v>26557567</v>
      </c>
      <c r="G2198" s="14">
        <f t="shared" si="341"/>
        <v>1.5</v>
      </c>
      <c r="H2198" s="14">
        <f t="shared" si="342"/>
        <v>1</v>
      </c>
      <c r="I2198" s="8">
        <f t="shared" si="343"/>
        <v>1.0830324909747292E-2</v>
      </c>
      <c r="J2198" s="8">
        <f t="shared" si="344"/>
        <v>7.2202166064981952E-3</v>
      </c>
      <c r="K2198" s="14">
        <f t="shared" si="347"/>
        <v>2</v>
      </c>
      <c r="L2198" s="14">
        <f t="shared" si="348"/>
        <v>0.5</v>
      </c>
      <c r="M2198" s="8">
        <f t="shared" si="345"/>
        <v>1.444043321299639E-2</v>
      </c>
      <c r="N2198" s="8">
        <f t="shared" si="346"/>
        <v>3.6101083032490976E-3</v>
      </c>
      <c r="O2198" s="14">
        <f t="shared" si="349"/>
        <v>0.5</v>
      </c>
      <c r="P2198" s="8">
        <f t="shared" si="350"/>
        <v>3.6231884057971015E-3</v>
      </c>
    </row>
    <row r="2199" spans="1:16" x14ac:dyDescent="0.25">
      <c r="A2199" s="10">
        <v>42303</v>
      </c>
      <c r="B2199" s="11">
        <v>140</v>
      </c>
      <c r="C2199" s="11">
        <v>140.5</v>
      </c>
      <c r="D2199" s="11">
        <v>140.5</v>
      </c>
      <c r="E2199" s="11">
        <v>139</v>
      </c>
      <c r="F2199" s="12">
        <v>24412462</v>
      </c>
      <c r="G2199" s="14">
        <f t="shared" si="341"/>
        <v>0</v>
      </c>
      <c r="H2199" s="14">
        <f t="shared" si="342"/>
        <v>1.5</v>
      </c>
      <c r="I2199" s="8">
        <f t="shared" si="343"/>
        <v>0</v>
      </c>
      <c r="J2199" s="8">
        <f t="shared" si="344"/>
        <v>1.0676156583629894E-2</v>
      </c>
      <c r="K2199" s="14">
        <f t="shared" si="347"/>
        <v>1.5</v>
      </c>
      <c r="L2199" s="14">
        <f t="shared" si="348"/>
        <v>0</v>
      </c>
      <c r="M2199" s="8">
        <f t="shared" si="345"/>
        <v>1.0676156583629894E-2</v>
      </c>
      <c r="N2199" s="8">
        <f t="shared" si="346"/>
        <v>0</v>
      </c>
      <c r="O2199" s="14">
        <f t="shared" si="349"/>
        <v>1.5</v>
      </c>
      <c r="P2199" s="8">
        <f t="shared" si="350"/>
        <v>1.0791366906474821E-2</v>
      </c>
    </row>
    <row r="2200" spans="1:16" x14ac:dyDescent="0.25">
      <c r="A2200" s="10">
        <v>42300</v>
      </c>
      <c r="B2200" s="11">
        <v>140</v>
      </c>
      <c r="C2200" s="11">
        <v>140</v>
      </c>
      <c r="D2200" s="11">
        <v>140.5</v>
      </c>
      <c r="E2200" s="11">
        <v>139</v>
      </c>
      <c r="F2200" s="12">
        <v>35666256</v>
      </c>
      <c r="G2200" s="14">
        <f t="shared" si="341"/>
        <v>0.5</v>
      </c>
      <c r="H2200" s="14">
        <f t="shared" si="342"/>
        <v>1</v>
      </c>
      <c r="I2200" s="8">
        <f t="shared" si="343"/>
        <v>3.5714285714285713E-3</v>
      </c>
      <c r="J2200" s="8">
        <f t="shared" si="344"/>
        <v>7.1428571428571426E-3</v>
      </c>
      <c r="K2200" s="14">
        <f t="shared" si="347"/>
        <v>0.5</v>
      </c>
      <c r="L2200" s="14">
        <f t="shared" si="348"/>
        <v>1</v>
      </c>
      <c r="M2200" s="8">
        <f t="shared" si="345"/>
        <v>3.5714285714285713E-3</v>
      </c>
      <c r="N2200" s="8">
        <f t="shared" si="346"/>
        <v>7.1428571428571426E-3</v>
      </c>
      <c r="O2200" s="14">
        <f t="shared" si="349"/>
        <v>0</v>
      </c>
      <c r="P2200" s="8">
        <f t="shared" si="350"/>
        <v>0</v>
      </c>
    </row>
    <row r="2201" spans="1:16" x14ac:dyDescent="0.25">
      <c r="A2201" s="10">
        <v>42299</v>
      </c>
      <c r="B2201" s="11">
        <v>137.5</v>
      </c>
      <c r="C2201" s="11">
        <v>138</v>
      </c>
      <c r="D2201" s="11">
        <v>138.5</v>
      </c>
      <c r="E2201" s="11">
        <v>137</v>
      </c>
      <c r="F2201" s="12">
        <v>15168792</v>
      </c>
      <c r="G2201" s="14">
        <f t="shared" si="341"/>
        <v>0.5</v>
      </c>
      <c r="H2201" s="14">
        <f t="shared" si="342"/>
        <v>1</v>
      </c>
      <c r="I2201" s="8">
        <f t="shared" si="343"/>
        <v>3.6231884057971015E-3</v>
      </c>
      <c r="J2201" s="8">
        <f t="shared" si="344"/>
        <v>7.246376811594203E-3</v>
      </c>
      <c r="K2201" s="14">
        <f t="shared" si="347"/>
        <v>-1.5</v>
      </c>
      <c r="L2201" s="14">
        <f t="shared" si="348"/>
        <v>3</v>
      </c>
      <c r="M2201" s="8">
        <f t="shared" si="345"/>
        <v>-1.0869565217391304E-2</v>
      </c>
      <c r="N2201" s="8">
        <f t="shared" si="346"/>
        <v>2.1739130434782608E-2</v>
      </c>
      <c r="O2201" s="14">
        <f t="shared" si="349"/>
        <v>-2</v>
      </c>
      <c r="P2201" s="8">
        <f t="shared" si="350"/>
        <v>-1.4285714285714285E-2</v>
      </c>
    </row>
    <row r="2202" spans="1:16" x14ac:dyDescent="0.25">
      <c r="A2202" s="10">
        <v>42298</v>
      </c>
      <c r="B2202" s="11">
        <v>138.5</v>
      </c>
      <c r="C2202" s="11">
        <v>139.5</v>
      </c>
      <c r="D2202" s="11">
        <v>140</v>
      </c>
      <c r="E2202" s="11">
        <v>137.5</v>
      </c>
      <c r="F2202" s="12">
        <v>20006939</v>
      </c>
      <c r="G2202" s="14">
        <f t="shared" si="341"/>
        <v>0.5</v>
      </c>
      <c r="H2202" s="14">
        <f t="shared" si="342"/>
        <v>2</v>
      </c>
      <c r="I2202" s="8">
        <f t="shared" si="343"/>
        <v>3.5842293906810036E-3</v>
      </c>
      <c r="J2202" s="8">
        <f t="shared" si="344"/>
        <v>1.4336917562724014E-2</v>
      </c>
      <c r="K2202" s="14">
        <f t="shared" si="347"/>
        <v>2.5</v>
      </c>
      <c r="L2202" s="14">
        <f t="shared" si="348"/>
        <v>0</v>
      </c>
      <c r="M2202" s="8">
        <f t="shared" si="345"/>
        <v>1.7921146953405017E-2</v>
      </c>
      <c r="N2202" s="8">
        <f t="shared" si="346"/>
        <v>0</v>
      </c>
      <c r="O2202" s="14">
        <f t="shared" si="349"/>
        <v>2</v>
      </c>
      <c r="P2202" s="8">
        <f t="shared" si="350"/>
        <v>1.4545454545454545E-2</v>
      </c>
    </row>
    <row r="2203" spans="1:16" x14ac:dyDescent="0.25">
      <c r="A2203" s="10">
        <v>42297</v>
      </c>
      <c r="B2203" s="11">
        <v>139</v>
      </c>
      <c r="C2203" s="11">
        <v>139</v>
      </c>
      <c r="D2203" s="11">
        <v>139</v>
      </c>
      <c r="E2203" s="11">
        <v>137.5</v>
      </c>
      <c r="F2203" s="12">
        <v>28795564</v>
      </c>
      <c r="G2203" s="14">
        <f t="shared" si="341"/>
        <v>0</v>
      </c>
      <c r="H2203" s="14">
        <f t="shared" si="342"/>
        <v>1.5</v>
      </c>
      <c r="I2203" s="8">
        <f t="shared" si="343"/>
        <v>0</v>
      </c>
      <c r="J2203" s="8">
        <f t="shared" si="344"/>
        <v>1.0791366906474821E-2</v>
      </c>
      <c r="K2203" s="14">
        <f t="shared" si="347"/>
        <v>0.5</v>
      </c>
      <c r="L2203" s="14">
        <f t="shared" si="348"/>
        <v>1</v>
      </c>
      <c r="M2203" s="8">
        <f t="shared" si="345"/>
        <v>3.5971223021582736E-3</v>
      </c>
      <c r="N2203" s="8">
        <f t="shared" si="346"/>
        <v>7.1942446043165471E-3</v>
      </c>
      <c r="O2203" s="14">
        <f t="shared" si="349"/>
        <v>0.5</v>
      </c>
      <c r="P2203" s="8">
        <f t="shared" si="350"/>
        <v>3.6101083032490976E-3</v>
      </c>
    </row>
    <row r="2204" spans="1:16" x14ac:dyDescent="0.25">
      <c r="A2204" s="10">
        <v>42296</v>
      </c>
      <c r="B2204" s="11">
        <v>138</v>
      </c>
      <c r="C2204" s="11">
        <v>138.5</v>
      </c>
      <c r="D2204" s="11">
        <v>139</v>
      </c>
      <c r="E2204" s="11">
        <v>137</v>
      </c>
      <c r="F2204" s="12">
        <v>26173538</v>
      </c>
      <c r="G2204" s="14">
        <f t="shared" si="341"/>
        <v>0.5</v>
      </c>
      <c r="H2204" s="14">
        <f t="shared" si="342"/>
        <v>1.5</v>
      </c>
      <c r="I2204" s="8">
        <f t="shared" si="343"/>
        <v>3.6101083032490976E-3</v>
      </c>
      <c r="J2204" s="8">
        <f t="shared" si="344"/>
        <v>1.0830324909747292E-2</v>
      </c>
      <c r="K2204" s="14">
        <f t="shared" si="347"/>
        <v>0</v>
      </c>
      <c r="L2204" s="14">
        <f t="shared" si="348"/>
        <v>2</v>
      </c>
      <c r="M2204" s="8">
        <f t="shared" si="345"/>
        <v>0</v>
      </c>
      <c r="N2204" s="8">
        <f t="shared" si="346"/>
        <v>1.444043321299639E-2</v>
      </c>
      <c r="O2204" s="14">
        <f t="shared" si="349"/>
        <v>-0.5</v>
      </c>
      <c r="P2204" s="8">
        <f t="shared" si="350"/>
        <v>-3.5971223021582736E-3</v>
      </c>
    </row>
    <row r="2205" spans="1:16" x14ac:dyDescent="0.25">
      <c r="A2205" s="10">
        <v>42293</v>
      </c>
      <c r="B2205" s="11">
        <v>137.5</v>
      </c>
      <c r="C2205" s="11">
        <v>137</v>
      </c>
      <c r="D2205" s="11">
        <v>137.5</v>
      </c>
      <c r="E2205" s="11">
        <v>136</v>
      </c>
      <c r="F2205" s="12">
        <v>37189898</v>
      </c>
      <c r="G2205" s="14">
        <f t="shared" si="341"/>
        <v>0.5</v>
      </c>
      <c r="H2205" s="14">
        <f t="shared" si="342"/>
        <v>1</v>
      </c>
      <c r="I2205" s="8">
        <f t="shared" si="343"/>
        <v>3.6496350364963502E-3</v>
      </c>
      <c r="J2205" s="8">
        <f t="shared" si="344"/>
        <v>7.2992700729927005E-3</v>
      </c>
      <c r="K2205" s="14">
        <f t="shared" si="347"/>
        <v>-0.5</v>
      </c>
      <c r="L2205" s="14">
        <f t="shared" si="348"/>
        <v>2</v>
      </c>
      <c r="M2205" s="8">
        <f t="shared" si="345"/>
        <v>-3.6496350364963502E-3</v>
      </c>
      <c r="N2205" s="8">
        <f t="shared" si="346"/>
        <v>1.4598540145985401E-2</v>
      </c>
      <c r="O2205" s="14">
        <f t="shared" si="349"/>
        <v>-1</v>
      </c>
      <c r="P2205" s="8">
        <f t="shared" si="350"/>
        <v>-7.246376811594203E-3</v>
      </c>
    </row>
    <row r="2206" spans="1:16" x14ac:dyDescent="0.25">
      <c r="A2206" s="10">
        <v>42292</v>
      </c>
      <c r="B2206" s="11">
        <v>139.5</v>
      </c>
      <c r="C2206" s="11">
        <v>139</v>
      </c>
      <c r="D2206" s="11">
        <v>141</v>
      </c>
      <c r="E2206" s="11">
        <v>139</v>
      </c>
      <c r="F2206" s="12">
        <v>73316434</v>
      </c>
      <c r="G2206" s="14">
        <f t="shared" si="341"/>
        <v>2</v>
      </c>
      <c r="H2206" s="14">
        <f t="shared" si="342"/>
        <v>0</v>
      </c>
      <c r="I2206" s="8">
        <f t="shared" si="343"/>
        <v>1.4388489208633094E-2</v>
      </c>
      <c r="J2206" s="8">
        <f t="shared" si="344"/>
        <v>0</v>
      </c>
      <c r="K2206" s="14">
        <f t="shared" si="347"/>
        <v>3.5</v>
      </c>
      <c r="L2206" s="14">
        <f t="shared" si="348"/>
        <v>-1.5</v>
      </c>
      <c r="M2206" s="8">
        <f t="shared" si="345"/>
        <v>2.5179856115107913E-2</v>
      </c>
      <c r="N2206" s="8">
        <f t="shared" si="346"/>
        <v>-1.0791366906474821E-2</v>
      </c>
      <c r="O2206" s="14">
        <f t="shared" si="349"/>
        <v>1.5</v>
      </c>
      <c r="P2206" s="8">
        <f t="shared" si="350"/>
        <v>1.090909090909091E-2</v>
      </c>
    </row>
    <row r="2207" spans="1:16" x14ac:dyDescent="0.25">
      <c r="A2207" s="10">
        <v>42291</v>
      </c>
      <c r="B2207" s="11">
        <v>136.5</v>
      </c>
      <c r="C2207" s="11">
        <v>136.5</v>
      </c>
      <c r="D2207" s="11">
        <v>137.5</v>
      </c>
      <c r="E2207" s="11">
        <v>136</v>
      </c>
      <c r="F2207" s="12">
        <v>65521186</v>
      </c>
      <c r="G2207" s="14">
        <f t="shared" si="341"/>
        <v>1</v>
      </c>
      <c r="H2207" s="14">
        <f t="shared" si="342"/>
        <v>0.5</v>
      </c>
      <c r="I2207" s="8">
        <f t="shared" si="343"/>
        <v>7.326007326007326E-3</v>
      </c>
      <c r="J2207" s="8">
        <f t="shared" si="344"/>
        <v>3.663003663003663E-3</v>
      </c>
      <c r="K2207" s="14">
        <f t="shared" si="347"/>
        <v>-2</v>
      </c>
      <c r="L2207" s="14">
        <f t="shared" si="348"/>
        <v>3.5</v>
      </c>
      <c r="M2207" s="8">
        <f t="shared" si="345"/>
        <v>-1.4652014652014652E-2</v>
      </c>
      <c r="N2207" s="8">
        <f t="shared" si="346"/>
        <v>2.564102564102564E-2</v>
      </c>
      <c r="O2207" s="14">
        <f t="shared" si="349"/>
        <v>-3</v>
      </c>
      <c r="P2207" s="8">
        <f t="shared" si="350"/>
        <v>-2.1505376344086023E-2</v>
      </c>
    </row>
    <row r="2208" spans="1:16" x14ac:dyDescent="0.25">
      <c r="A2208" s="10">
        <v>42290</v>
      </c>
      <c r="B2208" s="11">
        <v>137.5</v>
      </c>
      <c r="C2208" s="11">
        <v>138.5</v>
      </c>
      <c r="D2208" s="11">
        <v>138.5</v>
      </c>
      <c r="E2208" s="11">
        <v>136</v>
      </c>
      <c r="F2208" s="12">
        <v>37227089</v>
      </c>
      <c r="G2208" s="14">
        <f t="shared" si="341"/>
        <v>0</v>
      </c>
      <c r="H2208" s="14">
        <f t="shared" si="342"/>
        <v>2.5</v>
      </c>
      <c r="I2208" s="8">
        <f t="shared" si="343"/>
        <v>0</v>
      </c>
      <c r="J2208" s="8">
        <f t="shared" si="344"/>
        <v>1.8050541516245487E-2</v>
      </c>
      <c r="K2208" s="14">
        <f t="shared" si="347"/>
        <v>2</v>
      </c>
      <c r="L2208" s="14">
        <f t="shared" si="348"/>
        <v>0.5</v>
      </c>
      <c r="M2208" s="8">
        <f t="shared" si="345"/>
        <v>1.444043321299639E-2</v>
      </c>
      <c r="N2208" s="8">
        <f t="shared" si="346"/>
        <v>3.6101083032490976E-3</v>
      </c>
      <c r="O2208" s="14">
        <f t="shared" si="349"/>
        <v>2</v>
      </c>
      <c r="P2208" s="8">
        <f t="shared" si="350"/>
        <v>1.4652014652014652E-2</v>
      </c>
    </row>
    <row r="2209" spans="1:16" x14ac:dyDescent="0.25">
      <c r="A2209" s="10">
        <v>42289</v>
      </c>
      <c r="B2209" s="11">
        <v>138.5</v>
      </c>
      <c r="C2209" s="11">
        <v>137</v>
      </c>
      <c r="D2209" s="11">
        <v>139</v>
      </c>
      <c r="E2209" s="11">
        <v>136.5</v>
      </c>
      <c r="F2209" s="12">
        <v>51617728</v>
      </c>
      <c r="G2209" s="14">
        <f t="shared" si="341"/>
        <v>2</v>
      </c>
      <c r="H2209" s="14">
        <f t="shared" si="342"/>
        <v>0.5</v>
      </c>
      <c r="I2209" s="8">
        <f t="shared" si="343"/>
        <v>1.4598540145985401E-2</v>
      </c>
      <c r="J2209" s="8">
        <f t="shared" si="344"/>
        <v>3.6496350364963502E-3</v>
      </c>
      <c r="K2209" s="14">
        <f t="shared" si="347"/>
        <v>1.5</v>
      </c>
      <c r="L2209" s="14">
        <f t="shared" si="348"/>
        <v>1</v>
      </c>
      <c r="M2209" s="8">
        <f t="shared" si="345"/>
        <v>1.0948905109489052E-2</v>
      </c>
      <c r="N2209" s="8">
        <f t="shared" si="346"/>
        <v>7.2992700729927005E-3</v>
      </c>
      <c r="O2209" s="14">
        <f t="shared" si="349"/>
        <v>-0.5</v>
      </c>
      <c r="P2209" s="8">
        <f t="shared" si="350"/>
        <v>-3.6363636363636364E-3</v>
      </c>
    </row>
    <row r="2210" spans="1:16" x14ac:dyDescent="0.25">
      <c r="A2210" s="10">
        <v>42285</v>
      </c>
      <c r="B2210" s="11">
        <v>136</v>
      </c>
      <c r="C2210" s="11">
        <v>137</v>
      </c>
      <c r="D2210" s="11">
        <v>137</v>
      </c>
      <c r="E2210" s="11">
        <v>135</v>
      </c>
      <c r="F2210" s="12">
        <v>32054985</v>
      </c>
      <c r="G2210" s="14">
        <f t="shared" si="341"/>
        <v>0</v>
      </c>
      <c r="H2210" s="14">
        <f t="shared" si="342"/>
        <v>2</v>
      </c>
      <c r="I2210" s="8">
        <f t="shared" si="343"/>
        <v>0</v>
      </c>
      <c r="J2210" s="8">
        <f t="shared" si="344"/>
        <v>1.4598540145985401E-2</v>
      </c>
      <c r="K2210" s="14">
        <f t="shared" si="347"/>
        <v>-1.5</v>
      </c>
      <c r="L2210" s="14">
        <f t="shared" si="348"/>
        <v>3.5</v>
      </c>
      <c r="M2210" s="8">
        <f t="shared" si="345"/>
        <v>-1.0948905109489052E-2</v>
      </c>
      <c r="N2210" s="8">
        <f t="shared" si="346"/>
        <v>2.5547445255474453E-2</v>
      </c>
      <c r="O2210" s="14">
        <f t="shared" si="349"/>
        <v>-1.5</v>
      </c>
      <c r="P2210" s="8">
        <f t="shared" si="350"/>
        <v>-1.0830324909747292E-2</v>
      </c>
    </row>
    <row r="2211" spans="1:16" x14ac:dyDescent="0.25">
      <c r="A2211" s="10">
        <v>42284</v>
      </c>
      <c r="B2211" s="11">
        <v>135</v>
      </c>
      <c r="C2211" s="11">
        <v>133.5</v>
      </c>
      <c r="D2211" s="11">
        <v>135</v>
      </c>
      <c r="E2211" s="11">
        <v>133</v>
      </c>
      <c r="F2211" s="12">
        <v>32541468</v>
      </c>
      <c r="G2211" s="14">
        <f t="shared" si="341"/>
        <v>1.5</v>
      </c>
      <c r="H2211" s="14">
        <f t="shared" si="342"/>
        <v>0.5</v>
      </c>
      <c r="I2211" s="8">
        <f t="shared" si="343"/>
        <v>1.1235955056179775E-2</v>
      </c>
      <c r="J2211" s="8">
        <f t="shared" si="344"/>
        <v>3.7453183520599251E-3</v>
      </c>
      <c r="K2211" s="14">
        <f t="shared" si="347"/>
        <v>-1</v>
      </c>
      <c r="L2211" s="14">
        <f t="shared" si="348"/>
        <v>3</v>
      </c>
      <c r="M2211" s="8">
        <f t="shared" si="345"/>
        <v>-7.4906367041198503E-3</v>
      </c>
      <c r="N2211" s="8">
        <f t="shared" si="346"/>
        <v>2.247191011235955E-2</v>
      </c>
      <c r="O2211" s="14">
        <f t="shared" si="349"/>
        <v>-2.5</v>
      </c>
      <c r="P2211" s="8">
        <f t="shared" si="350"/>
        <v>-1.8382352941176471E-2</v>
      </c>
    </row>
    <row r="2212" spans="1:16" x14ac:dyDescent="0.25">
      <c r="A2212" s="10">
        <v>42283</v>
      </c>
      <c r="B2212" s="11">
        <v>133</v>
      </c>
      <c r="C2212" s="11">
        <v>135</v>
      </c>
      <c r="D2212" s="11">
        <v>135.5</v>
      </c>
      <c r="E2212" s="11">
        <v>132.5</v>
      </c>
      <c r="F2212" s="12">
        <v>49925004</v>
      </c>
      <c r="G2212" s="14">
        <f t="shared" si="341"/>
        <v>0.5</v>
      </c>
      <c r="H2212" s="14">
        <f t="shared" si="342"/>
        <v>2.5</v>
      </c>
      <c r="I2212" s="8">
        <f t="shared" si="343"/>
        <v>3.7037037037037038E-3</v>
      </c>
      <c r="J2212" s="8">
        <f t="shared" si="344"/>
        <v>1.8518518518518517E-2</v>
      </c>
      <c r="K2212" s="14">
        <f t="shared" si="347"/>
        <v>0.5</v>
      </c>
      <c r="L2212" s="14">
        <f t="shared" si="348"/>
        <v>2.5</v>
      </c>
      <c r="M2212" s="8">
        <f t="shared" si="345"/>
        <v>3.7037037037037038E-3</v>
      </c>
      <c r="N2212" s="8">
        <f t="shared" si="346"/>
        <v>1.8518518518518517E-2</v>
      </c>
      <c r="O2212" s="14">
        <f t="shared" si="349"/>
        <v>0</v>
      </c>
      <c r="P2212" s="8">
        <f t="shared" si="350"/>
        <v>0</v>
      </c>
    </row>
    <row r="2213" spans="1:16" x14ac:dyDescent="0.25">
      <c r="A2213" s="10">
        <v>42282</v>
      </c>
      <c r="B2213" s="11">
        <v>132.5</v>
      </c>
      <c r="C2213" s="11">
        <v>133</v>
      </c>
      <c r="D2213" s="11">
        <v>133.5</v>
      </c>
      <c r="E2213" s="11">
        <v>131.5</v>
      </c>
      <c r="F2213" s="12">
        <v>30895136</v>
      </c>
      <c r="G2213" s="14">
        <f t="shared" si="341"/>
        <v>0.5</v>
      </c>
      <c r="H2213" s="14">
        <f t="shared" si="342"/>
        <v>1.5</v>
      </c>
      <c r="I2213" s="8">
        <f t="shared" si="343"/>
        <v>3.7593984962406013E-3</v>
      </c>
      <c r="J2213" s="8">
        <f t="shared" si="344"/>
        <v>1.1278195488721804E-2</v>
      </c>
      <c r="K2213" s="14">
        <f t="shared" si="347"/>
        <v>0.5</v>
      </c>
      <c r="L2213" s="14">
        <f t="shared" si="348"/>
        <v>1.5</v>
      </c>
      <c r="M2213" s="8">
        <f t="shared" si="345"/>
        <v>3.7593984962406013E-3</v>
      </c>
      <c r="N2213" s="8">
        <f t="shared" si="346"/>
        <v>1.1278195488721804E-2</v>
      </c>
      <c r="O2213" s="14">
        <f t="shared" si="349"/>
        <v>0</v>
      </c>
      <c r="P2213" s="8">
        <f t="shared" si="350"/>
        <v>0</v>
      </c>
    </row>
    <row r="2214" spans="1:16" x14ac:dyDescent="0.25">
      <c r="A2214" s="10">
        <v>42279</v>
      </c>
      <c r="B2214" s="11">
        <v>132</v>
      </c>
      <c r="C2214" s="11">
        <v>132.5</v>
      </c>
      <c r="D2214" s="11">
        <v>132.5</v>
      </c>
      <c r="E2214" s="11">
        <v>131.5</v>
      </c>
      <c r="F2214" s="12">
        <v>25252357</v>
      </c>
      <c r="G2214" s="14">
        <f t="shared" si="341"/>
        <v>0</v>
      </c>
      <c r="H2214" s="14">
        <f t="shared" si="342"/>
        <v>1</v>
      </c>
      <c r="I2214" s="8">
        <f t="shared" si="343"/>
        <v>0</v>
      </c>
      <c r="J2214" s="8">
        <f t="shared" si="344"/>
        <v>7.5471698113207548E-3</v>
      </c>
      <c r="K2214" s="14">
        <f t="shared" si="347"/>
        <v>0</v>
      </c>
      <c r="L2214" s="14">
        <f t="shared" si="348"/>
        <v>1</v>
      </c>
      <c r="M2214" s="8">
        <f t="shared" si="345"/>
        <v>0</v>
      </c>
      <c r="N2214" s="8">
        <f t="shared" si="346"/>
        <v>7.5471698113207548E-3</v>
      </c>
      <c r="O2214" s="14">
        <f t="shared" si="349"/>
        <v>0</v>
      </c>
      <c r="P2214" s="8">
        <f t="shared" si="350"/>
        <v>0</v>
      </c>
    </row>
    <row r="2215" spans="1:16" x14ac:dyDescent="0.25">
      <c r="A2215" s="10">
        <v>42278</v>
      </c>
      <c r="B2215" s="11">
        <v>133.5</v>
      </c>
      <c r="C2215" s="11">
        <v>131</v>
      </c>
      <c r="D2215" s="11">
        <v>134</v>
      </c>
      <c r="E2215" s="11">
        <v>129.5</v>
      </c>
      <c r="F2215" s="12">
        <v>53400609</v>
      </c>
      <c r="G2215" s="14">
        <f t="shared" si="341"/>
        <v>3</v>
      </c>
      <c r="H2215" s="14">
        <f t="shared" si="342"/>
        <v>1.5</v>
      </c>
      <c r="I2215" s="8">
        <f t="shared" si="343"/>
        <v>2.2900763358778626E-2</v>
      </c>
      <c r="J2215" s="8">
        <f t="shared" si="344"/>
        <v>1.1450381679389313E-2</v>
      </c>
      <c r="K2215" s="14">
        <f t="shared" si="347"/>
        <v>2</v>
      </c>
      <c r="L2215" s="14">
        <f t="shared" si="348"/>
        <v>2.5</v>
      </c>
      <c r="M2215" s="8">
        <f t="shared" si="345"/>
        <v>1.5267175572519083E-2</v>
      </c>
      <c r="N2215" s="8">
        <f t="shared" si="346"/>
        <v>1.9083969465648856E-2</v>
      </c>
      <c r="O2215" s="14">
        <f t="shared" si="349"/>
        <v>-1</v>
      </c>
      <c r="P2215" s="8">
        <f t="shared" si="350"/>
        <v>-7.575757575757576E-3</v>
      </c>
    </row>
    <row r="2216" spans="1:16" x14ac:dyDescent="0.25">
      <c r="A2216" s="10">
        <v>42277</v>
      </c>
      <c r="B2216" s="11">
        <v>130</v>
      </c>
      <c r="C2216" s="11">
        <v>128</v>
      </c>
      <c r="D2216" s="11">
        <v>131</v>
      </c>
      <c r="E2216" s="11">
        <v>127</v>
      </c>
      <c r="F2216" s="12">
        <v>76377100</v>
      </c>
      <c r="G2216" s="14">
        <f t="shared" si="341"/>
        <v>3</v>
      </c>
      <c r="H2216" s="14">
        <f t="shared" si="342"/>
        <v>1</v>
      </c>
      <c r="I2216" s="8">
        <f t="shared" si="343"/>
        <v>2.34375E-2</v>
      </c>
      <c r="J2216" s="8">
        <f t="shared" si="344"/>
        <v>7.8125E-3</v>
      </c>
      <c r="K2216" s="14">
        <f t="shared" si="347"/>
        <v>-2.5</v>
      </c>
      <c r="L2216" s="14">
        <f t="shared" si="348"/>
        <v>6.5</v>
      </c>
      <c r="M2216" s="8">
        <f t="shared" si="345"/>
        <v>-1.953125E-2</v>
      </c>
      <c r="N2216" s="8">
        <f t="shared" si="346"/>
        <v>5.078125E-2</v>
      </c>
      <c r="O2216" s="14">
        <f t="shared" si="349"/>
        <v>-5.5</v>
      </c>
      <c r="P2216" s="8">
        <f t="shared" si="350"/>
        <v>-4.1198501872659173E-2</v>
      </c>
    </row>
    <row r="2217" spans="1:16" x14ac:dyDescent="0.25">
      <c r="A2217" s="10">
        <v>42272</v>
      </c>
      <c r="B2217" s="11">
        <v>127</v>
      </c>
      <c r="C2217" s="11">
        <v>127</v>
      </c>
      <c r="D2217" s="11">
        <v>127.5</v>
      </c>
      <c r="E2217" s="11">
        <v>125</v>
      </c>
      <c r="F2217" s="12">
        <v>24688657</v>
      </c>
      <c r="G2217" s="14">
        <f t="shared" si="341"/>
        <v>0.5</v>
      </c>
      <c r="H2217" s="14">
        <f t="shared" si="342"/>
        <v>2</v>
      </c>
      <c r="I2217" s="8">
        <f t="shared" si="343"/>
        <v>3.937007874015748E-3</v>
      </c>
      <c r="J2217" s="8">
        <f t="shared" si="344"/>
        <v>1.5748031496062992E-2</v>
      </c>
      <c r="K2217" s="14">
        <f t="shared" si="347"/>
        <v>-2.5</v>
      </c>
      <c r="L2217" s="14">
        <f t="shared" si="348"/>
        <v>5</v>
      </c>
      <c r="M2217" s="8">
        <f t="shared" si="345"/>
        <v>-1.968503937007874E-2</v>
      </c>
      <c r="N2217" s="8">
        <f t="shared" si="346"/>
        <v>3.937007874015748E-2</v>
      </c>
      <c r="O2217" s="14">
        <f t="shared" si="349"/>
        <v>-3</v>
      </c>
      <c r="P2217" s="8">
        <f t="shared" si="350"/>
        <v>-2.3076923076923078E-2</v>
      </c>
    </row>
    <row r="2218" spans="1:16" x14ac:dyDescent="0.25">
      <c r="A2218" s="10">
        <v>42271</v>
      </c>
      <c r="B2218" s="11">
        <v>127</v>
      </c>
      <c r="C2218" s="11">
        <v>127</v>
      </c>
      <c r="D2218" s="11">
        <v>128</v>
      </c>
      <c r="E2218" s="11">
        <v>125.5</v>
      </c>
      <c r="F2218" s="12">
        <v>44708932</v>
      </c>
      <c r="G2218" s="14">
        <f t="shared" si="341"/>
        <v>1</v>
      </c>
      <c r="H2218" s="14">
        <f t="shared" si="342"/>
        <v>1.5</v>
      </c>
      <c r="I2218" s="8">
        <f t="shared" si="343"/>
        <v>7.874015748031496E-3</v>
      </c>
      <c r="J2218" s="8">
        <f t="shared" si="344"/>
        <v>1.1811023622047244E-2</v>
      </c>
      <c r="K2218" s="14">
        <f t="shared" si="347"/>
        <v>1</v>
      </c>
      <c r="L2218" s="14">
        <f t="shared" si="348"/>
        <v>1.5</v>
      </c>
      <c r="M2218" s="8">
        <f t="shared" si="345"/>
        <v>7.874015748031496E-3</v>
      </c>
      <c r="N2218" s="8">
        <f t="shared" si="346"/>
        <v>1.1811023622047244E-2</v>
      </c>
      <c r="O2218" s="14">
        <f t="shared" si="349"/>
        <v>0</v>
      </c>
      <c r="P2218" s="8">
        <f t="shared" si="350"/>
        <v>0</v>
      </c>
    </row>
    <row r="2219" spans="1:16" x14ac:dyDescent="0.25">
      <c r="A2219" s="10">
        <v>42270</v>
      </c>
      <c r="B2219" s="11">
        <v>124.5</v>
      </c>
      <c r="C2219" s="11">
        <v>127</v>
      </c>
      <c r="D2219" s="11">
        <v>127.5</v>
      </c>
      <c r="E2219" s="11">
        <v>124.5</v>
      </c>
      <c r="F2219" s="12">
        <v>35523040</v>
      </c>
      <c r="G2219" s="14">
        <f t="shared" si="341"/>
        <v>0.5</v>
      </c>
      <c r="H2219" s="14">
        <f t="shared" si="342"/>
        <v>2.5</v>
      </c>
      <c r="I2219" s="8">
        <f t="shared" si="343"/>
        <v>3.937007874015748E-3</v>
      </c>
      <c r="J2219" s="8">
        <f t="shared" si="344"/>
        <v>1.968503937007874E-2</v>
      </c>
      <c r="K2219" s="14">
        <f t="shared" si="347"/>
        <v>0.5</v>
      </c>
      <c r="L2219" s="14">
        <f t="shared" si="348"/>
        <v>2.5</v>
      </c>
      <c r="M2219" s="8">
        <f t="shared" si="345"/>
        <v>3.937007874015748E-3</v>
      </c>
      <c r="N2219" s="8">
        <f t="shared" si="346"/>
        <v>1.968503937007874E-2</v>
      </c>
      <c r="O2219" s="14">
        <f t="shared" si="349"/>
        <v>0</v>
      </c>
      <c r="P2219" s="8">
        <f t="shared" si="350"/>
        <v>0</v>
      </c>
    </row>
    <row r="2220" spans="1:16" x14ac:dyDescent="0.25">
      <c r="A2220" s="10">
        <v>42269</v>
      </c>
      <c r="B2220" s="11">
        <v>129</v>
      </c>
      <c r="C2220" s="11">
        <v>130</v>
      </c>
      <c r="D2220" s="11">
        <v>130</v>
      </c>
      <c r="E2220" s="11">
        <v>128.5</v>
      </c>
      <c r="F2220" s="12">
        <v>18378270</v>
      </c>
      <c r="G2220" s="14">
        <f t="shared" si="341"/>
        <v>0</v>
      </c>
      <c r="H2220" s="14">
        <f t="shared" si="342"/>
        <v>1.5</v>
      </c>
      <c r="I2220" s="8">
        <f t="shared" si="343"/>
        <v>0</v>
      </c>
      <c r="J2220" s="8">
        <f t="shared" si="344"/>
        <v>1.1538461538461539E-2</v>
      </c>
      <c r="K2220" s="14">
        <f t="shared" si="347"/>
        <v>5.5</v>
      </c>
      <c r="L2220" s="14">
        <f t="shared" si="348"/>
        <v>-4</v>
      </c>
      <c r="M2220" s="8">
        <f t="shared" si="345"/>
        <v>4.230769230769231E-2</v>
      </c>
      <c r="N2220" s="8">
        <f t="shared" si="346"/>
        <v>-3.0769230769230771E-2</v>
      </c>
      <c r="O2220" s="14">
        <f t="shared" si="349"/>
        <v>5.5</v>
      </c>
      <c r="P2220" s="8">
        <f t="shared" si="350"/>
        <v>4.4176706827309238E-2</v>
      </c>
    </row>
    <row r="2221" spans="1:16" x14ac:dyDescent="0.25">
      <c r="A2221" s="10">
        <v>42268</v>
      </c>
      <c r="B2221" s="11">
        <v>129</v>
      </c>
      <c r="C2221" s="11">
        <v>130</v>
      </c>
      <c r="D2221" s="11">
        <v>130</v>
      </c>
      <c r="E2221" s="11">
        <v>128.5</v>
      </c>
      <c r="F2221" s="12">
        <v>35271713</v>
      </c>
      <c r="G2221" s="14">
        <f t="shared" si="341"/>
        <v>0</v>
      </c>
      <c r="H2221" s="14">
        <f t="shared" si="342"/>
        <v>1.5</v>
      </c>
      <c r="I2221" s="8">
        <f t="shared" si="343"/>
        <v>0</v>
      </c>
      <c r="J2221" s="8">
        <f t="shared" si="344"/>
        <v>1.1538461538461539E-2</v>
      </c>
      <c r="K2221" s="14">
        <f t="shared" si="347"/>
        <v>1</v>
      </c>
      <c r="L2221" s="14">
        <f t="shared" si="348"/>
        <v>0.5</v>
      </c>
      <c r="M2221" s="8">
        <f t="shared" si="345"/>
        <v>7.6923076923076927E-3</v>
      </c>
      <c r="N2221" s="8">
        <f t="shared" si="346"/>
        <v>3.8461538461538464E-3</v>
      </c>
      <c r="O2221" s="14">
        <f t="shared" si="349"/>
        <v>1</v>
      </c>
      <c r="P2221" s="8">
        <f t="shared" si="350"/>
        <v>7.7519379844961239E-3</v>
      </c>
    </row>
    <row r="2222" spans="1:16" x14ac:dyDescent="0.25">
      <c r="A2222" s="10">
        <v>42265</v>
      </c>
      <c r="B2222" s="11">
        <v>131.5</v>
      </c>
      <c r="C2222" s="11">
        <v>129.5</v>
      </c>
      <c r="D2222" s="11">
        <v>131.5</v>
      </c>
      <c r="E2222" s="11">
        <v>129</v>
      </c>
      <c r="F2222" s="12">
        <v>32590064</v>
      </c>
      <c r="G2222" s="14">
        <f t="shared" si="341"/>
        <v>2</v>
      </c>
      <c r="H2222" s="14">
        <f t="shared" si="342"/>
        <v>0.5</v>
      </c>
      <c r="I2222" s="8">
        <f t="shared" si="343"/>
        <v>1.5444015444015444E-2</v>
      </c>
      <c r="J2222" s="8">
        <f t="shared" si="344"/>
        <v>3.8610038610038611E-3</v>
      </c>
      <c r="K2222" s="14">
        <f t="shared" si="347"/>
        <v>2.5</v>
      </c>
      <c r="L2222" s="14">
        <f t="shared" si="348"/>
        <v>0</v>
      </c>
      <c r="M2222" s="8">
        <f t="shared" si="345"/>
        <v>1.9305019305019305E-2</v>
      </c>
      <c r="N2222" s="8">
        <f t="shared" si="346"/>
        <v>0</v>
      </c>
      <c r="O2222" s="14">
        <f t="shared" si="349"/>
        <v>0.5</v>
      </c>
      <c r="P2222" s="8">
        <f t="shared" si="350"/>
        <v>3.875968992248062E-3</v>
      </c>
    </row>
    <row r="2223" spans="1:16" x14ac:dyDescent="0.25">
      <c r="A2223" s="10">
        <v>42264</v>
      </c>
      <c r="B2223" s="11">
        <v>131</v>
      </c>
      <c r="C2223" s="11">
        <v>130.5</v>
      </c>
      <c r="D2223" s="11">
        <v>131.5</v>
      </c>
      <c r="E2223" s="11">
        <v>130</v>
      </c>
      <c r="F2223" s="12">
        <v>52529479</v>
      </c>
      <c r="G2223" s="14">
        <f t="shared" si="341"/>
        <v>1</v>
      </c>
      <c r="H2223" s="14">
        <f t="shared" si="342"/>
        <v>0.5</v>
      </c>
      <c r="I2223" s="8">
        <f t="shared" si="343"/>
        <v>7.6628352490421452E-3</v>
      </c>
      <c r="J2223" s="8">
        <f t="shared" si="344"/>
        <v>3.8314176245210726E-3</v>
      </c>
      <c r="K2223" s="14">
        <f t="shared" si="347"/>
        <v>0</v>
      </c>
      <c r="L2223" s="14">
        <f t="shared" si="348"/>
        <v>1.5</v>
      </c>
      <c r="M2223" s="8">
        <f t="shared" si="345"/>
        <v>0</v>
      </c>
      <c r="N2223" s="8">
        <f t="shared" si="346"/>
        <v>1.1494252873563218E-2</v>
      </c>
      <c r="O2223" s="14">
        <f t="shared" si="349"/>
        <v>-1</v>
      </c>
      <c r="P2223" s="8">
        <f t="shared" si="350"/>
        <v>-7.6045627376425855E-3</v>
      </c>
    </row>
    <row r="2224" spans="1:16" x14ac:dyDescent="0.25">
      <c r="A2224" s="10">
        <v>42263</v>
      </c>
      <c r="B2224" s="11">
        <v>129.5</v>
      </c>
      <c r="C2224" s="11">
        <v>128</v>
      </c>
      <c r="D2224" s="11">
        <v>130</v>
      </c>
      <c r="E2224" s="11">
        <v>127.5</v>
      </c>
      <c r="F2224" s="12">
        <v>44137380</v>
      </c>
      <c r="G2224" s="14">
        <f t="shared" si="341"/>
        <v>2</v>
      </c>
      <c r="H2224" s="14">
        <f t="shared" si="342"/>
        <v>0.5</v>
      </c>
      <c r="I2224" s="8">
        <f t="shared" si="343"/>
        <v>1.5625E-2</v>
      </c>
      <c r="J2224" s="8">
        <f t="shared" si="344"/>
        <v>3.90625E-3</v>
      </c>
      <c r="K2224" s="14">
        <f t="shared" si="347"/>
        <v>-1</v>
      </c>
      <c r="L2224" s="14">
        <f t="shared" si="348"/>
        <v>3.5</v>
      </c>
      <c r="M2224" s="8">
        <f t="shared" si="345"/>
        <v>-7.8125E-3</v>
      </c>
      <c r="N2224" s="8">
        <f t="shared" si="346"/>
        <v>2.734375E-2</v>
      </c>
      <c r="O2224" s="14">
        <f t="shared" si="349"/>
        <v>-3</v>
      </c>
      <c r="P2224" s="8">
        <f t="shared" si="350"/>
        <v>-2.2900763358778626E-2</v>
      </c>
    </row>
    <row r="2225" spans="1:16" x14ac:dyDescent="0.25">
      <c r="A2225" s="10">
        <v>42262</v>
      </c>
      <c r="B2225" s="11">
        <v>126</v>
      </c>
      <c r="C2225" s="11">
        <v>127.5</v>
      </c>
      <c r="D2225" s="11">
        <v>128</v>
      </c>
      <c r="E2225" s="11">
        <v>125.5</v>
      </c>
      <c r="F2225" s="12">
        <v>22223400</v>
      </c>
      <c r="G2225" s="14">
        <f t="shared" si="341"/>
        <v>0.5</v>
      </c>
      <c r="H2225" s="14">
        <f t="shared" si="342"/>
        <v>2</v>
      </c>
      <c r="I2225" s="8">
        <f t="shared" si="343"/>
        <v>3.9215686274509803E-3</v>
      </c>
      <c r="J2225" s="8">
        <f t="shared" si="344"/>
        <v>1.5686274509803921E-2</v>
      </c>
      <c r="K2225" s="14">
        <f t="shared" si="347"/>
        <v>-1.5</v>
      </c>
      <c r="L2225" s="14">
        <f t="shared" si="348"/>
        <v>4</v>
      </c>
      <c r="M2225" s="8">
        <f t="shared" si="345"/>
        <v>-1.1764705882352941E-2</v>
      </c>
      <c r="N2225" s="8">
        <f t="shared" si="346"/>
        <v>3.1372549019607843E-2</v>
      </c>
      <c r="O2225" s="14">
        <f t="shared" si="349"/>
        <v>-2</v>
      </c>
      <c r="P2225" s="8">
        <f t="shared" si="350"/>
        <v>-1.5444015444015444E-2</v>
      </c>
    </row>
    <row r="2226" spans="1:16" x14ac:dyDescent="0.25">
      <c r="A2226" s="10">
        <v>42261</v>
      </c>
      <c r="B2226" s="11">
        <v>127.5</v>
      </c>
      <c r="C2226" s="11">
        <v>128</v>
      </c>
      <c r="D2226" s="11">
        <v>129</v>
      </c>
      <c r="E2226" s="11">
        <v>126</v>
      </c>
      <c r="F2226" s="12">
        <v>25582357</v>
      </c>
      <c r="G2226" s="14">
        <f t="shared" si="341"/>
        <v>1</v>
      </c>
      <c r="H2226" s="14">
        <f t="shared" si="342"/>
        <v>2</v>
      </c>
      <c r="I2226" s="8">
        <f t="shared" si="343"/>
        <v>7.8125E-3</v>
      </c>
      <c r="J2226" s="8">
        <f t="shared" si="344"/>
        <v>1.5625E-2</v>
      </c>
      <c r="K2226" s="14">
        <f t="shared" si="347"/>
        <v>3</v>
      </c>
      <c r="L2226" s="14">
        <f t="shared" si="348"/>
        <v>0</v>
      </c>
      <c r="M2226" s="8">
        <f t="shared" si="345"/>
        <v>2.34375E-2</v>
      </c>
      <c r="N2226" s="8">
        <f t="shared" si="346"/>
        <v>0</v>
      </c>
      <c r="O2226" s="14">
        <f t="shared" si="349"/>
        <v>2</v>
      </c>
      <c r="P2226" s="8">
        <f t="shared" si="350"/>
        <v>1.5873015873015872E-2</v>
      </c>
    </row>
    <row r="2227" spans="1:16" x14ac:dyDescent="0.25">
      <c r="A2227" s="10">
        <v>42258</v>
      </c>
      <c r="B2227" s="11">
        <v>127.5</v>
      </c>
      <c r="C2227" s="11">
        <v>125.5</v>
      </c>
      <c r="D2227" s="11">
        <v>127.5</v>
      </c>
      <c r="E2227" s="11">
        <v>124</v>
      </c>
      <c r="F2227" s="12">
        <v>24548989</v>
      </c>
      <c r="G2227" s="14">
        <f t="shared" si="341"/>
        <v>2</v>
      </c>
      <c r="H2227" s="14">
        <f t="shared" si="342"/>
        <v>1.5</v>
      </c>
      <c r="I2227" s="8">
        <f t="shared" si="343"/>
        <v>1.5936254980079681E-2</v>
      </c>
      <c r="J2227" s="8">
        <f t="shared" si="344"/>
        <v>1.1952191235059761E-2</v>
      </c>
      <c r="K2227" s="14">
        <f t="shared" si="347"/>
        <v>0</v>
      </c>
      <c r="L2227" s="14">
        <f t="shared" si="348"/>
        <v>3.5</v>
      </c>
      <c r="M2227" s="8">
        <f t="shared" si="345"/>
        <v>0</v>
      </c>
      <c r="N2227" s="8">
        <f t="shared" si="346"/>
        <v>2.7888446215139442E-2</v>
      </c>
      <c r="O2227" s="14">
        <f t="shared" si="349"/>
        <v>-2</v>
      </c>
      <c r="P2227" s="8">
        <f t="shared" si="350"/>
        <v>-1.5686274509803921E-2</v>
      </c>
    </row>
    <row r="2228" spans="1:16" x14ac:dyDescent="0.25">
      <c r="A2228" s="10">
        <v>42257</v>
      </c>
      <c r="B2228" s="11">
        <v>125</v>
      </c>
      <c r="C2228" s="11">
        <v>127</v>
      </c>
      <c r="D2228" s="11">
        <v>128</v>
      </c>
      <c r="E2228" s="11">
        <v>125</v>
      </c>
      <c r="F2228" s="12">
        <v>34029707</v>
      </c>
      <c r="G2228" s="14">
        <f t="shared" si="341"/>
        <v>1</v>
      </c>
      <c r="H2228" s="14">
        <f t="shared" si="342"/>
        <v>2</v>
      </c>
      <c r="I2228" s="8">
        <f t="shared" si="343"/>
        <v>7.874015748031496E-3</v>
      </c>
      <c r="J2228" s="8">
        <f t="shared" si="344"/>
        <v>1.5748031496062992E-2</v>
      </c>
      <c r="K2228" s="14">
        <f t="shared" si="347"/>
        <v>0.5</v>
      </c>
      <c r="L2228" s="14">
        <f t="shared" si="348"/>
        <v>2.5</v>
      </c>
      <c r="M2228" s="8">
        <f t="shared" si="345"/>
        <v>3.937007874015748E-3</v>
      </c>
      <c r="N2228" s="8">
        <f t="shared" si="346"/>
        <v>1.968503937007874E-2</v>
      </c>
      <c r="O2228" s="14">
        <f t="shared" si="349"/>
        <v>-0.5</v>
      </c>
      <c r="P2228" s="8">
        <f t="shared" si="350"/>
        <v>-3.9215686274509803E-3</v>
      </c>
    </row>
    <row r="2229" spans="1:16" x14ac:dyDescent="0.25">
      <c r="A2229" s="10">
        <v>42256</v>
      </c>
      <c r="B2229" s="11">
        <v>129</v>
      </c>
      <c r="C2229" s="11">
        <v>126.5</v>
      </c>
      <c r="D2229" s="11">
        <v>129</v>
      </c>
      <c r="E2229" s="11">
        <v>126.5</v>
      </c>
      <c r="F2229" s="12">
        <v>53969621</v>
      </c>
      <c r="G2229" s="14">
        <f t="shared" si="341"/>
        <v>2.5</v>
      </c>
      <c r="H2229" s="14">
        <f t="shared" si="342"/>
        <v>0</v>
      </c>
      <c r="I2229" s="8">
        <f t="shared" si="343"/>
        <v>1.9762845849802372E-2</v>
      </c>
      <c r="J2229" s="8">
        <f t="shared" si="344"/>
        <v>0</v>
      </c>
      <c r="K2229" s="14">
        <f t="shared" si="347"/>
        <v>4</v>
      </c>
      <c r="L2229" s="14">
        <f t="shared" si="348"/>
        <v>-1.5</v>
      </c>
      <c r="M2229" s="8">
        <f t="shared" si="345"/>
        <v>3.1620553359683792E-2</v>
      </c>
      <c r="N2229" s="8">
        <f t="shared" si="346"/>
        <v>-1.1857707509881422E-2</v>
      </c>
      <c r="O2229" s="14">
        <f t="shared" si="349"/>
        <v>1.5</v>
      </c>
      <c r="P2229" s="8">
        <f t="shared" si="350"/>
        <v>1.2E-2</v>
      </c>
    </row>
    <row r="2230" spans="1:16" x14ac:dyDescent="0.25">
      <c r="A2230" s="10">
        <v>42255</v>
      </c>
      <c r="B2230" s="11">
        <v>123</v>
      </c>
      <c r="C2230" s="11">
        <v>122.5</v>
      </c>
      <c r="D2230" s="11">
        <v>123.5</v>
      </c>
      <c r="E2230" s="11">
        <v>122</v>
      </c>
      <c r="F2230" s="12">
        <v>15112954</v>
      </c>
      <c r="G2230" s="14">
        <f t="shared" si="341"/>
        <v>1</v>
      </c>
      <c r="H2230" s="14">
        <f t="shared" si="342"/>
        <v>0.5</v>
      </c>
      <c r="I2230" s="8">
        <f t="shared" si="343"/>
        <v>8.1632653061224497E-3</v>
      </c>
      <c r="J2230" s="8">
        <f t="shared" si="344"/>
        <v>4.0816326530612249E-3</v>
      </c>
      <c r="K2230" s="14">
        <f t="shared" si="347"/>
        <v>-5.5</v>
      </c>
      <c r="L2230" s="14">
        <f t="shared" si="348"/>
        <v>7</v>
      </c>
      <c r="M2230" s="8">
        <f t="shared" si="345"/>
        <v>-4.4897959183673466E-2</v>
      </c>
      <c r="N2230" s="8">
        <f t="shared" si="346"/>
        <v>5.7142857142857141E-2</v>
      </c>
      <c r="O2230" s="14">
        <f t="shared" si="349"/>
        <v>-6.5</v>
      </c>
      <c r="P2230" s="8">
        <f t="shared" si="350"/>
        <v>-5.0387596899224806E-2</v>
      </c>
    </row>
    <row r="2231" spans="1:16" x14ac:dyDescent="0.25">
      <c r="A2231" s="10">
        <v>42254</v>
      </c>
      <c r="B2231" s="11">
        <v>122.5</v>
      </c>
      <c r="C2231" s="11">
        <v>124.5</v>
      </c>
      <c r="D2231" s="11">
        <v>126</v>
      </c>
      <c r="E2231" s="11">
        <v>122</v>
      </c>
      <c r="F2231" s="12">
        <v>26152920</v>
      </c>
      <c r="G2231" s="14">
        <f t="shared" si="341"/>
        <v>1.5</v>
      </c>
      <c r="H2231" s="14">
        <f t="shared" si="342"/>
        <v>2.5</v>
      </c>
      <c r="I2231" s="8">
        <f t="shared" si="343"/>
        <v>1.2048192771084338E-2</v>
      </c>
      <c r="J2231" s="8">
        <f t="shared" si="344"/>
        <v>2.0080321285140562E-2</v>
      </c>
      <c r="K2231" s="14">
        <f t="shared" si="347"/>
        <v>3</v>
      </c>
      <c r="L2231" s="14">
        <f t="shared" si="348"/>
        <v>1</v>
      </c>
      <c r="M2231" s="8">
        <f t="shared" si="345"/>
        <v>2.4096385542168676E-2</v>
      </c>
      <c r="N2231" s="8">
        <f t="shared" si="346"/>
        <v>8.0321285140562242E-3</v>
      </c>
      <c r="O2231" s="14">
        <f t="shared" si="349"/>
        <v>1.5</v>
      </c>
      <c r="P2231" s="8">
        <f t="shared" si="350"/>
        <v>1.2195121951219513E-2</v>
      </c>
    </row>
    <row r="2232" spans="1:16" x14ac:dyDescent="0.25">
      <c r="A2232" s="10">
        <v>42251</v>
      </c>
      <c r="B2232" s="11">
        <v>125</v>
      </c>
      <c r="C2232" s="11">
        <v>126.5</v>
      </c>
      <c r="D2232" s="11">
        <v>127</v>
      </c>
      <c r="E2232" s="11">
        <v>123.5</v>
      </c>
      <c r="F2232" s="12">
        <v>23047166</v>
      </c>
      <c r="G2232" s="14">
        <f t="shared" si="341"/>
        <v>0.5</v>
      </c>
      <c r="H2232" s="14">
        <f t="shared" si="342"/>
        <v>3</v>
      </c>
      <c r="I2232" s="8">
        <f t="shared" si="343"/>
        <v>3.952569169960474E-3</v>
      </c>
      <c r="J2232" s="8">
        <f t="shared" si="344"/>
        <v>2.3715415019762844E-2</v>
      </c>
      <c r="K2232" s="14">
        <f t="shared" si="347"/>
        <v>4.5</v>
      </c>
      <c r="L2232" s="14">
        <f t="shared" si="348"/>
        <v>-1</v>
      </c>
      <c r="M2232" s="8">
        <f t="shared" si="345"/>
        <v>3.5573122529644272E-2</v>
      </c>
      <c r="N2232" s="8">
        <f t="shared" si="346"/>
        <v>-7.9051383399209481E-3</v>
      </c>
      <c r="O2232" s="14">
        <f t="shared" si="349"/>
        <v>4</v>
      </c>
      <c r="P2232" s="8">
        <f t="shared" si="350"/>
        <v>3.2653061224489799E-2</v>
      </c>
    </row>
    <row r="2233" spans="1:16" x14ac:dyDescent="0.25">
      <c r="A2233" s="10">
        <v>42250</v>
      </c>
      <c r="B2233" s="11">
        <v>127</v>
      </c>
      <c r="C2233" s="11">
        <v>127.5</v>
      </c>
      <c r="D2233" s="11">
        <v>127.5</v>
      </c>
      <c r="E2233" s="11">
        <v>125</v>
      </c>
      <c r="F2233" s="12">
        <v>24054041</v>
      </c>
      <c r="G2233" s="14">
        <f t="shared" si="341"/>
        <v>0</v>
      </c>
      <c r="H2233" s="14">
        <f t="shared" si="342"/>
        <v>2.5</v>
      </c>
      <c r="I2233" s="8">
        <f t="shared" si="343"/>
        <v>0</v>
      </c>
      <c r="J2233" s="8">
        <f t="shared" si="344"/>
        <v>1.9607843137254902E-2</v>
      </c>
      <c r="K2233" s="14">
        <f t="shared" si="347"/>
        <v>2.5</v>
      </c>
      <c r="L2233" s="14">
        <f t="shared" si="348"/>
        <v>0</v>
      </c>
      <c r="M2233" s="8">
        <f t="shared" si="345"/>
        <v>1.9607843137254902E-2</v>
      </c>
      <c r="N2233" s="8">
        <f t="shared" si="346"/>
        <v>0</v>
      </c>
      <c r="O2233" s="14">
        <f t="shared" si="349"/>
        <v>2.5</v>
      </c>
      <c r="P2233" s="8">
        <f t="shared" si="350"/>
        <v>0.02</v>
      </c>
    </row>
    <row r="2234" spans="1:16" x14ac:dyDescent="0.25">
      <c r="A2234" s="10">
        <v>42249</v>
      </c>
      <c r="B2234" s="11">
        <v>125.5</v>
      </c>
      <c r="C2234" s="11">
        <v>123</v>
      </c>
      <c r="D2234" s="11">
        <v>127</v>
      </c>
      <c r="E2234" s="11">
        <v>123</v>
      </c>
      <c r="F2234" s="12">
        <v>37232124</v>
      </c>
      <c r="G2234" s="14">
        <f t="shared" si="341"/>
        <v>4</v>
      </c>
      <c r="H2234" s="14">
        <f t="shared" si="342"/>
        <v>0</v>
      </c>
      <c r="I2234" s="8">
        <f t="shared" si="343"/>
        <v>3.2520325203252036E-2</v>
      </c>
      <c r="J2234" s="8">
        <f t="shared" si="344"/>
        <v>0</v>
      </c>
      <c r="K2234" s="14">
        <f t="shared" si="347"/>
        <v>0</v>
      </c>
      <c r="L2234" s="14">
        <f t="shared" si="348"/>
        <v>4</v>
      </c>
      <c r="M2234" s="8">
        <f t="shared" si="345"/>
        <v>0</v>
      </c>
      <c r="N2234" s="8">
        <f t="shared" si="346"/>
        <v>3.2520325203252036E-2</v>
      </c>
      <c r="O2234" s="14">
        <f t="shared" si="349"/>
        <v>-4</v>
      </c>
      <c r="P2234" s="8">
        <f t="shared" si="350"/>
        <v>-3.1496062992125984E-2</v>
      </c>
    </row>
    <row r="2235" spans="1:16" x14ac:dyDescent="0.25">
      <c r="A2235" s="10">
        <v>42248</v>
      </c>
      <c r="B2235" s="11">
        <v>124</v>
      </c>
      <c r="C2235" s="11">
        <v>127.5</v>
      </c>
      <c r="D2235" s="11">
        <v>127.5</v>
      </c>
      <c r="E2235" s="11">
        <v>124</v>
      </c>
      <c r="F2235" s="12">
        <v>42394536</v>
      </c>
      <c r="G2235" s="14">
        <f t="shared" si="341"/>
        <v>0</v>
      </c>
      <c r="H2235" s="14">
        <f t="shared" si="342"/>
        <v>3.5</v>
      </c>
      <c r="I2235" s="8">
        <f t="shared" si="343"/>
        <v>0</v>
      </c>
      <c r="J2235" s="8">
        <f t="shared" si="344"/>
        <v>2.7450980392156862E-2</v>
      </c>
      <c r="K2235" s="14">
        <f t="shared" si="347"/>
        <v>2</v>
      </c>
      <c r="L2235" s="14">
        <f t="shared" si="348"/>
        <v>1.5</v>
      </c>
      <c r="M2235" s="8">
        <f t="shared" si="345"/>
        <v>1.5686274509803921E-2</v>
      </c>
      <c r="N2235" s="8">
        <f t="shared" si="346"/>
        <v>1.1764705882352941E-2</v>
      </c>
      <c r="O2235" s="14">
        <f t="shared" si="349"/>
        <v>2</v>
      </c>
      <c r="P2235" s="8">
        <f t="shared" si="350"/>
        <v>1.5936254980079681E-2</v>
      </c>
    </row>
    <row r="2236" spans="1:16" x14ac:dyDescent="0.25">
      <c r="A2236" s="10">
        <v>42247</v>
      </c>
      <c r="B2236" s="11">
        <v>129</v>
      </c>
      <c r="C2236" s="11">
        <v>126</v>
      </c>
      <c r="D2236" s="11">
        <v>129</v>
      </c>
      <c r="E2236" s="11">
        <v>123.5</v>
      </c>
      <c r="F2236" s="12">
        <v>57088355</v>
      </c>
      <c r="G2236" s="14">
        <f t="shared" si="341"/>
        <v>3</v>
      </c>
      <c r="H2236" s="14">
        <f t="shared" si="342"/>
        <v>2.5</v>
      </c>
      <c r="I2236" s="8">
        <f t="shared" si="343"/>
        <v>2.3809523809523808E-2</v>
      </c>
      <c r="J2236" s="8">
        <f t="shared" si="344"/>
        <v>1.984126984126984E-2</v>
      </c>
      <c r="K2236" s="14">
        <f t="shared" si="347"/>
        <v>5</v>
      </c>
      <c r="L2236" s="14">
        <f t="shared" si="348"/>
        <v>0.5</v>
      </c>
      <c r="M2236" s="8">
        <f t="shared" si="345"/>
        <v>3.968253968253968E-2</v>
      </c>
      <c r="N2236" s="8">
        <f t="shared" si="346"/>
        <v>3.968253968253968E-3</v>
      </c>
      <c r="O2236" s="14">
        <f t="shared" si="349"/>
        <v>2</v>
      </c>
      <c r="P2236" s="8">
        <f t="shared" si="350"/>
        <v>1.6129032258064516E-2</v>
      </c>
    </row>
    <row r="2237" spans="1:16" x14ac:dyDescent="0.25">
      <c r="A2237" s="10">
        <v>42244</v>
      </c>
      <c r="B2237" s="11">
        <v>125</v>
      </c>
      <c r="C2237" s="11">
        <v>127</v>
      </c>
      <c r="D2237" s="11">
        <v>127</v>
      </c>
      <c r="E2237" s="11">
        <v>124.5</v>
      </c>
      <c r="F2237" s="12">
        <v>41879827</v>
      </c>
      <c r="G2237" s="14">
        <f t="shared" si="341"/>
        <v>0</v>
      </c>
      <c r="H2237" s="14">
        <f t="shared" si="342"/>
        <v>2.5</v>
      </c>
      <c r="I2237" s="8">
        <f t="shared" si="343"/>
        <v>0</v>
      </c>
      <c r="J2237" s="8">
        <f t="shared" si="344"/>
        <v>1.968503937007874E-2</v>
      </c>
      <c r="K2237" s="14">
        <f t="shared" si="347"/>
        <v>-2</v>
      </c>
      <c r="L2237" s="14">
        <f t="shared" si="348"/>
        <v>4.5</v>
      </c>
      <c r="M2237" s="8">
        <f t="shared" si="345"/>
        <v>-1.5748031496062992E-2</v>
      </c>
      <c r="N2237" s="8">
        <f t="shared" si="346"/>
        <v>3.5433070866141732E-2</v>
      </c>
      <c r="O2237" s="14">
        <f t="shared" si="349"/>
        <v>-2</v>
      </c>
      <c r="P2237" s="8">
        <f t="shared" si="350"/>
        <v>-1.5503875968992248E-2</v>
      </c>
    </row>
    <row r="2238" spans="1:16" x14ac:dyDescent="0.25">
      <c r="A2238" s="10">
        <v>42243</v>
      </c>
      <c r="B2238" s="11">
        <v>124</v>
      </c>
      <c r="C2238" s="11">
        <v>125</v>
      </c>
      <c r="D2238" s="11">
        <v>125</v>
      </c>
      <c r="E2238" s="11">
        <v>122</v>
      </c>
      <c r="F2238" s="12">
        <v>53549076</v>
      </c>
      <c r="G2238" s="14">
        <f t="shared" si="341"/>
        <v>0</v>
      </c>
      <c r="H2238" s="14">
        <f t="shared" si="342"/>
        <v>3</v>
      </c>
      <c r="I2238" s="8">
        <f t="shared" si="343"/>
        <v>0</v>
      </c>
      <c r="J2238" s="8">
        <f t="shared" si="344"/>
        <v>2.4E-2</v>
      </c>
      <c r="K2238" s="14">
        <f t="shared" si="347"/>
        <v>0</v>
      </c>
      <c r="L2238" s="14">
        <f t="shared" si="348"/>
        <v>3</v>
      </c>
      <c r="M2238" s="8">
        <f t="shared" si="345"/>
        <v>0</v>
      </c>
      <c r="N2238" s="8">
        <f t="shared" si="346"/>
        <v>2.4E-2</v>
      </c>
      <c r="O2238" s="14">
        <f t="shared" si="349"/>
        <v>0</v>
      </c>
      <c r="P2238" s="8">
        <f t="shared" si="350"/>
        <v>0</v>
      </c>
    </row>
    <row r="2239" spans="1:16" x14ac:dyDescent="0.25">
      <c r="A2239" s="10">
        <v>42242</v>
      </c>
      <c r="B2239" s="11">
        <v>122.5</v>
      </c>
      <c r="C2239" s="11">
        <v>121</v>
      </c>
      <c r="D2239" s="11">
        <v>124.5</v>
      </c>
      <c r="E2239" s="11">
        <v>119.5</v>
      </c>
      <c r="F2239" s="12">
        <v>65899783</v>
      </c>
      <c r="G2239" s="14">
        <f t="shared" si="341"/>
        <v>3.5</v>
      </c>
      <c r="H2239" s="14">
        <f t="shared" si="342"/>
        <v>1.5</v>
      </c>
      <c r="I2239" s="8">
        <f t="shared" si="343"/>
        <v>2.8925619834710745E-2</v>
      </c>
      <c r="J2239" s="8">
        <f t="shared" si="344"/>
        <v>1.2396694214876033E-2</v>
      </c>
      <c r="K2239" s="14">
        <f t="shared" si="347"/>
        <v>0.5</v>
      </c>
      <c r="L2239" s="14">
        <f t="shared" si="348"/>
        <v>4.5</v>
      </c>
      <c r="M2239" s="8">
        <f t="shared" si="345"/>
        <v>4.1322314049586778E-3</v>
      </c>
      <c r="N2239" s="8">
        <f t="shared" si="346"/>
        <v>3.71900826446281E-2</v>
      </c>
      <c r="O2239" s="14">
        <f t="shared" si="349"/>
        <v>-3</v>
      </c>
      <c r="P2239" s="8">
        <f t="shared" si="350"/>
        <v>-2.4193548387096774E-2</v>
      </c>
    </row>
    <row r="2240" spans="1:16" x14ac:dyDescent="0.25">
      <c r="A2240" s="10">
        <v>42241</v>
      </c>
      <c r="B2240" s="11">
        <v>123.5</v>
      </c>
      <c r="C2240" s="11">
        <v>118</v>
      </c>
      <c r="D2240" s="11">
        <v>124</v>
      </c>
      <c r="E2240" s="11">
        <v>117.5</v>
      </c>
      <c r="F2240" s="12">
        <v>99479290</v>
      </c>
      <c r="G2240" s="14">
        <f t="shared" si="341"/>
        <v>6</v>
      </c>
      <c r="H2240" s="14">
        <f t="shared" si="342"/>
        <v>0.5</v>
      </c>
      <c r="I2240" s="8">
        <f t="shared" si="343"/>
        <v>5.0847457627118647E-2</v>
      </c>
      <c r="J2240" s="8">
        <f t="shared" si="344"/>
        <v>4.2372881355932203E-3</v>
      </c>
      <c r="K2240" s="14">
        <f t="shared" si="347"/>
        <v>1.5</v>
      </c>
      <c r="L2240" s="14">
        <f t="shared" si="348"/>
        <v>5</v>
      </c>
      <c r="M2240" s="8">
        <f t="shared" si="345"/>
        <v>1.2711864406779662E-2</v>
      </c>
      <c r="N2240" s="8">
        <f t="shared" si="346"/>
        <v>4.2372881355932202E-2</v>
      </c>
      <c r="O2240" s="14">
        <f t="shared" si="349"/>
        <v>-4.5</v>
      </c>
      <c r="P2240" s="8">
        <f t="shared" si="350"/>
        <v>-3.6734693877551024E-2</v>
      </c>
    </row>
    <row r="2241" spans="1:16" x14ac:dyDescent="0.25">
      <c r="A2241" s="10">
        <v>42240</v>
      </c>
      <c r="B2241" s="11">
        <v>115</v>
      </c>
      <c r="C2241" s="11">
        <v>120</v>
      </c>
      <c r="D2241" s="11">
        <v>121</v>
      </c>
      <c r="E2241" s="11">
        <v>112.5</v>
      </c>
      <c r="F2241" s="12">
        <v>118882318</v>
      </c>
      <c r="G2241" s="14">
        <f t="shared" si="341"/>
        <v>1</v>
      </c>
      <c r="H2241" s="14">
        <f t="shared" si="342"/>
        <v>7.5</v>
      </c>
      <c r="I2241" s="8">
        <f t="shared" si="343"/>
        <v>8.3333333333333332E-3</v>
      </c>
      <c r="J2241" s="8">
        <f t="shared" si="344"/>
        <v>6.25E-2</v>
      </c>
      <c r="K2241" s="14">
        <f t="shared" si="347"/>
        <v>-2.5</v>
      </c>
      <c r="L2241" s="14">
        <f t="shared" si="348"/>
        <v>11</v>
      </c>
      <c r="M2241" s="8">
        <f t="shared" si="345"/>
        <v>-2.0833333333333332E-2</v>
      </c>
      <c r="N2241" s="8">
        <f t="shared" si="346"/>
        <v>9.166666666666666E-2</v>
      </c>
      <c r="O2241" s="14">
        <f t="shared" si="349"/>
        <v>-3.5</v>
      </c>
      <c r="P2241" s="8">
        <f t="shared" si="350"/>
        <v>-2.8340080971659919E-2</v>
      </c>
    </row>
    <row r="2242" spans="1:16" x14ac:dyDescent="0.25">
      <c r="A2242" s="10">
        <v>42237</v>
      </c>
      <c r="B2242" s="11">
        <v>121</v>
      </c>
      <c r="C2242" s="11">
        <v>123</v>
      </c>
      <c r="D2242" s="11">
        <v>124.5</v>
      </c>
      <c r="E2242" s="11">
        <v>121</v>
      </c>
      <c r="F2242" s="12">
        <v>67341681</v>
      </c>
      <c r="G2242" s="14">
        <f t="shared" si="341"/>
        <v>1.5</v>
      </c>
      <c r="H2242" s="14">
        <f t="shared" si="342"/>
        <v>2</v>
      </c>
      <c r="I2242" s="8">
        <f t="shared" si="343"/>
        <v>1.2195121951219513E-2</v>
      </c>
      <c r="J2242" s="8">
        <f t="shared" si="344"/>
        <v>1.6260162601626018E-2</v>
      </c>
      <c r="K2242" s="14">
        <f t="shared" si="347"/>
        <v>9.5</v>
      </c>
      <c r="L2242" s="14">
        <f t="shared" si="348"/>
        <v>-6</v>
      </c>
      <c r="M2242" s="8">
        <f t="shared" si="345"/>
        <v>7.7235772357723581E-2</v>
      </c>
      <c r="N2242" s="8">
        <f t="shared" si="346"/>
        <v>-4.878048780487805E-2</v>
      </c>
      <c r="O2242" s="14">
        <f t="shared" si="349"/>
        <v>8</v>
      </c>
      <c r="P2242" s="8">
        <f t="shared" si="350"/>
        <v>6.9565217391304349E-2</v>
      </c>
    </row>
    <row r="2243" spans="1:16" x14ac:dyDescent="0.25">
      <c r="A2243" s="10">
        <v>42236</v>
      </c>
      <c r="B2243" s="11">
        <v>126</v>
      </c>
      <c r="C2243" s="11">
        <v>124.5</v>
      </c>
      <c r="D2243" s="11">
        <v>126</v>
      </c>
      <c r="E2243" s="11">
        <v>123.5</v>
      </c>
      <c r="F2243" s="12">
        <v>38767923</v>
      </c>
      <c r="G2243" s="14">
        <f t="shared" si="341"/>
        <v>1.5</v>
      </c>
      <c r="H2243" s="14">
        <f t="shared" si="342"/>
        <v>1</v>
      </c>
      <c r="I2243" s="8">
        <f t="shared" si="343"/>
        <v>1.2048192771084338E-2</v>
      </c>
      <c r="J2243" s="8">
        <f t="shared" si="344"/>
        <v>8.0321285140562242E-3</v>
      </c>
      <c r="K2243" s="14">
        <f t="shared" si="347"/>
        <v>5</v>
      </c>
      <c r="L2243" s="14">
        <f t="shared" si="348"/>
        <v>-2.5</v>
      </c>
      <c r="M2243" s="8">
        <f t="shared" si="345"/>
        <v>4.0160642570281124E-2</v>
      </c>
      <c r="N2243" s="8">
        <f t="shared" si="346"/>
        <v>-2.0080321285140562E-2</v>
      </c>
      <c r="O2243" s="14">
        <f t="shared" si="349"/>
        <v>3.5</v>
      </c>
      <c r="P2243" s="8">
        <f t="shared" si="350"/>
        <v>2.8925619834710745E-2</v>
      </c>
    </row>
    <row r="2244" spans="1:16" x14ac:dyDescent="0.25">
      <c r="A2244" s="10">
        <v>42235</v>
      </c>
      <c r="B2244" s="11">
        <v>125</v>
      </c>
      <c r="C2244" s="11">
        <v>127.5</v>
      </c>
      <c r="D2244" s="11">
        <v>127.5</v>
      </c>
      <c r="E2244" s="11">
        <v>124</v>
      </c>
      <c r="F2244" s="12">
        <v>47213363</v>
      </c>
      <c r="G2244" s="14">
        <f t="shared" si="341"/>
        <v>0</v>
      </c>
      <c r="H2244" s="14">
        <f t="shared" si="342"/>
        <v>3.5</v>
      </c>
      <c r="I2244" s="8">
        <f t="shared" si="343"/>
        <v>0</v>
      </c>
      <c r="J2244" s="8">
        <f t="shared" si="344"/>
        <v>2.7450980392156862E-2</v>
      </c>
      <c r="K2244" s="14">
        <f t="shared" si="347"/>
        <v>1.5</v>
      </c>
      <c r="L2244" s="14">
        <f t="shared" si="348"/>
        <v>2</v>
      </c>
      <c r="M2244" s="8">
        <f t="shared" si="345"/>
        <v>1.1764705882352941E-2</v>
      </c>
      <c r="N2244" s="8">
        <f t="shared" si="346"/>
        <v>1.5686274509803921E-2</v>
      </c>
      <c r="O2244" s="14">
        <f t="shared" si="349"/>
        <v>1.5</v>
      </c>
      <c r="P2244" s="8">
        <f t="shared" si="350"/>
        <v>1.1904761904761904E-2</v>
      </c>
    </row>
    <row r="2245" spans="1:16" x14ac:dyDescent="0.25">
      <c r="A2245" s="10">
        <v>42234</v>
      </c>
      <c r="B2245" s="11">
        <v>126</v>
      </c>
      <c r="C2245" s="11">
        <v>125</v>
      </c>
      <c r="D2245" s="11">
        <v>126.5</v>
      </c>
      <c r="E2245" s="11">
        <v>125</v>
      </c>
      <c r="F2245" s="12">
        <v>41823656</v>
      </c>
      <c r="G2245" s="14">
        <f t="shared" ref="G2245:G2308" si="351">D2245-$C2245</f>
        <v>1.5</v>
      </c>
      <c r="H2245" s="14">
        <f t="shared" ref="H2245:H2308" si="352">$C2245-E2245</f>
        <v>0</v>
      </c>
      <c r="I2245" s="8">
        <f t="shared" ref="I2245:I2308" si="353">G2245/$C2245</f>
        <v>1.2E-2</v>
      </c>
      <c r="J2245" s="8">
        <f t="shared" ref="J2245:J2308" si="354">H2245/$C2245</f>
        <v>0</v>
      </c>
      <c r="K2245" s="14">
        <f t="shared" si="347"/>
        <v>1.5</v>
      </c>
      <c r="L2245" s="14">
        <f t="shared" si="348"/>
        <v>0</v>
      </c>
      <c r="M2245" s="8">
        <f t="shared" ref="M2245:M2308" si="355">K2245/$C2245</f>
        <v>1.2E-2</v>
      </c>
      <c r="N2245" s="8">
        <f t="shared" ref="N2245:N2308" si="356">L2245/$C2245</f>
        <v>0</v>
      </c>
      <c r="O2245" s="14">
        <f t="shared" si="349"/>
        <v>0</v>
      </c>
      <c r="P2245" s="8">
        <f t="shared" si="350"/>
        <v>0</v>
      </c>
    </row>
    <row r="2246" spans="1:16" x14ac:dyDescent="0.25">
      <c r="A2246" s="10">
        <v>42233</v>
      </c>
      <c r="B2246" s="11">
        <v>124</v>
      </c>
      <c r="C2246" s="11">
        <v>125.5</v>
      </c>
      <c r="D2246" s="11">
        <v>125.5</v>
      </c>
      <c r="E2246" s="11">
        <v>123</v>
      </c>
      <c r="F2246" s="12">
        <v>38956377</v>
      </c>
      <c r="G2246" s="14">
        <f t="shared" si="351"/>
        <v>0</v>
      </c>
      <c r="H2246" s="14">
        <f t="shared" si="352"/>
        <v>2.5</v>
      </c>
      <c r="I2246" s="8">
        <f t="shared" si="353"/>
        <v>0</v>
      </c>
      <c r="J2246" s="8">
        <f t="shared" si="354"/>
        <v>1.9920318725099601E-2</v>
      </c>
      <c r="K2246" s="14">
        <f t="shared" ref="K2246:K2309" si="357">D2246-$B2245</f>
        <v>-0.5</v>
      </c>
      <c r="L2246" s="14">
        <f t="shared" ref="L2246:L2309" si="358">$B2245-E2246</f>
        <v>3</v>
      </c>
      <c r="M2246" s="8">
        <f t="shared" si="355"/>
        <v>-3.9840637450199202E-3</v>
      </c>
      <c r="N2246" s="8">
        <f t="shared" si="356"/>
        <v>2.3904382470119521E-2</v>
      </c>
      <c r="O2246" s="14">
        <f t="shared" ref="O2246:O2309" si="359">C2246-B2245</f>
        <v>-0.5</v>
      </c>
      <c r="P2246" s="8">
        <f t="shared" ref="P2246:P2309" si="360">O2246/B2245</f>
        <v>-3.968253968253968E-3</v>
      </c>
    </row>
    <row r="2247" spans="1:16" x14ac:dyDescent="0.25">
      <c r="A2247" s="10">
        <v>42230</v>
      </c>
      <c r="B2247" s="11">
        <v>126</v>
      </c>
      <c r="C2247" s="11">
        <v>128</v>
      </c>
      <c r="D2247" s="11">
        <v>128.5</v>
      </c>
      <c r="E2247" s="11">
        <v>125</v>
      </c>
      <c r="F2247" s="12">
        <v>40366795</v>
      </c>
      <c r="G2247" s="14">
        <f t="shared" si="351"/>
        <v>0.5</v>
      </c>
      <c r="H2247" s="14">
        <f t="shared" si="352"/>
        <v>3</v>
      </c>
      <c r="I2247" s="8">
        <f t="shared" si="353"/>
        <v>3.90625E-3</v>
      </c>
      <c r="J2247" s="8">
        <f t="shared" si="354"/>
        <v>2.34375E-2</v>
      </c>
      <c r="K2247" s="14">
        <f t="shared" si="357"/>
        <v>4.5</v>
      </c>
      <c r="L2247" s="14">
        <f t="shared" si="358"/>
        <v>-1</v>
      </c>
      <c r="M2247" s="8">
        <f t="shared" si="355"/>
        <v>3.515625E-2</v>
      </c>
      <c r="N2247" s="8">
        <f t="shared" si="356"/>
        <v>-7.8125E-3</v>
      </c>
      <c r="O2247" s="14">
        <f t="shared" si="359"/>
        <v>4</v>
      </c>
      <c r="P2247" s="8">
        <f t="shared" si="360"/>
        <v>3.2258064516129031E-2</v>
      </c>
    </row>
    <row r="2248" spans="1:16" x14ac:dyDescent="0.25">
      <c r="A2248" s="10">
        <v>42229</v>
      </c>
      <c r="B2248" s="11">
        <v>128</v>
      </c>
      <c r="C2248" s="11">
        <v>129</v>
      </c>
      <c r="D2248" s="11">
        <v>130</v>
      </c>
      <c r="E2248" s="11">
        <v>127.5</v>
      </c>
      <c r="F2248" s="12">
        <v>43697151</v>
      </c>
      <c r="G2248" s="14">
        <f t="shared" si="351"/>
        <v>1</v>
      </c>
      <c r="H2248" s="14">
        <f t="shared" si="352"/>
        <v>1.5</v>
      </c>
      <c r="I2248" s="8">
        <f t="shared" si="353"/>
        <v>7.7519379844961239E-3</v>
      </c>
      <c r="J2248" s="8">
        <f t="shared" si="354"/>
        <v>1.1627906976744186E-2</v>
      </c>
      <c r="K2248" s="14">
        <f t="shared" si="357"/>
        <v>4</v>
      </c>
      <c r="L2248" s="14">
        <f t="shared" si="358"/>
        <v>-1.5</v>
      </c>
      <c r="M2248" s="8">
        <f t="shared" si="355"/>
        <v>3.1007751937984496E-2</v>
      </c>
      <c r="N2248" s="8">
        <f t="shared" si="356"/>
        <v>-1.1627906976744186E-2</v>
      </c>
      <c r="O2248" s="14">
        <f t="shared" si="359"/>
        <v>3</v>
      </c>
      <c r="P2248" s="8">
        <f t="shared" si="360"/>
        <v>2.3809523809523808E-2</v>
      </c>
    </row>
    <row r="2249" spans="1:16" x14ac:dyDescent="0.25">
      <c r="A2249" s="10">
        <v>42228</v>
      </c>
      <c r="B2249" s="11">
        <v>128.5</v>
      </c>
      <c r="C2249" s="11">
        <v>129.5</v>
      </c>
      <c r="D2249" s="11">
        <v>130</v>
      </c>
      <c r="E2249" s="11">
        <v>127.5</v>
      </c>
      <c r="F2249" s="12">
        <v>45838052</v>
      </c>
      <c r="G2249" s="14">
        <f t="shared" si="351"/>
        <v>0.5</v>
      </c>
      <c r="H2249" s="14">
        <f t="shared" si="352"/>
        <v>2</v>
      </c>
      <c r="I2249" s="8">
        <f t="shared" si="353"/>
        <v>3.8610038610038611E-3</v>
      </c>
      <c r="J2249" s="8">
        <f t="shared" si="354"/>
        <v>1.5444015444015444E-2</v>
      </c>
      <c r="K2249" s="14">
        <f t="shared" si="357"/>
        <v>2</v>
      </c>
      <c r="L2249" s="14">
        <f t="shared" si="358"/>
        <v>0.5</v>
      </c>
      <c r="M2249" s="8">
        <f t="shared" si="355"/>
        <v>1.5444015444015444E-2</v>
      </c>
      <c r="N2249" s="8">
        <f t="shared" si="356"/>
        <v>3.8610038610038611E-3</v>
      </c>
      <c r="O2249" s="14">
        <f t="shared" si="359"/>
        <v>1.5</v>
      </c>
      <c r="P2249" s="8">
        <f t="shared" si="360"/>
        <v>1.171875E-2</v>
      </c>
    </row>
    <row r="2250" spans="1:16" x14ac:dyDescent="0.25">
      <c r="A2250" s="10">
        <v>42227</v>
      </c>
      <c r="B2250" s="11">
        <v>130.5</v>
      </c>
      <c r="C2250" s="11">
        <v>133.5</v>
      </c>
      <c r="D2250" s="11">
        <v>133.5</v>
      </c>
      <c r="E2250" s="11">
        <v>130.5</v>
      </c>
      <c r="F2250" s="12">
        <v>65988387</v>
      </c>
      <c r="G2250" s="14">
        <f t="shared" si="351"/>
        <v>0</v>
      </c>
      <c r="H2250" s="14">
        <f t="shared" si="352"/>
        <v>3</v>
      </c>
      <c r="I2250" s="8">
        <f t="shared" si="353"/>
        <v>0</v>
      </c>
      <c r="J2250" s="8">
        <f t="shared" si="354"/>
        <v>2.247191011235955E-2</v>
      </c>
      <c r="K2250" s="14">
        <f t="shared" si="357"/>
        <v>5</v>
      </c>
      <c r="L2250" s="14">
        <f t="shared" si="358"/>
        <v>-2</v>
      </c>
      <c r="M2250" s="8">
        <f t="shared" si="355"/>
        <v>3.7453183520599252E-2</v>
      </c>
      <c r="N2250" s="8">
        <f t="shared" si="356"/>
        <v>-1.4981273408239701E-2</v>
      </c>
      <c r="O2250" s="14">
        <f t="shared" si="359"/>
        <v>5</v>
      </c>
      <c r="P2250" s="8">
        <f t="shared" si="360"/>
        <v>3.8910505836575876E-2</v>
      </c>
    </row>
    <row r="2251" spans="1:16" x14ac:dyDescent="0.25">
      <c r="A2251" s="10">
        <v>42226</v>
      </c>
      <c r="B2251" s="11">
        <v>129</v>
      </c>
      <c r="C2251" s="11">
        <v>131</v>
      </c>
      <c r="D2251" s="11">
        <v>131</v>
      </c>
      <c r="E2251" s="11">
        <v>125.5</v>
      </c>
      <c r="F2251" s="12">
        <v>65582829</v>
      </c>
      <c r="G2251" s="14">
        <f t="shared" si="351"/>
        <v>0</v>
      </c>
      <c r="H2251" s="14">
        <f t="shared" si="352"/>
        <v>5.5</v>
      </c>
      <c r="I2251" s="8">
        <f t="shared" si="353"/>
        <v>0</v>
      </c>
      <c r="J2251" s="8">
        <f t="shared" si="354"/>
        <v>4.1984732824427481E-2</v>
      </c>
      <c r="K2251" s="14">
        <f t="shared" si="357"/>
        <v>0.5</v>
      </c>
      <c r="L2251" s="14">
        <f t="shared" si="358"/>
        <v>5</v>
      </c>
      <c r="M2251" s="8">
        <f t="shared" si="355"/>
        <v>3.8167938931297708E-3</v>
      </c>
      <c r="N2251" s="8">
        <f t="shared" si="356"/>
        <v>3.8167938931297711E-2</v>
      </c>
      <c r="O2251" s="14">
        <f t="shared" si="359"/>
        <v>0.5</v>
      </c>
      <c r="P2251" s="8">
        <f t="shared" si="360"/>
        <v>3.8314176245210726E-3</v>
      </c>
    </row>
    <row r="2252" spans="1:16" x14ac:dyDescent="0.25">
      <c r="A2252" s="10">
        <v>42223</v>
      </c>
      <c r="B2252" s="11">
        <v>133</v>
      </c>
      <c r="C2252" s="11">
        <v>133</v>
      </c>
      <c r="D2252" s="11">
        <v>133.5</v>
      </c>
      <c r="E2252" s="11">
        <v>131.5</v>
      </c>
      <c r="F2252" s="12">
        <v>30591687</v>
      </c>
      <c r="G2252" s="14">
        <f t="shared" si="351"/>
        <v>0.5</v>
      </c>
      <c r="H2252" s="14">
        <f t="shared" si="352"/>
        <v>1.5</v>
      </c>
      <c r="I2252" s="8">
        <f t="shared" si="353"/>
        <v>3.7593984962406013E-3</v>
      </c>
      <c r="J2252" s="8">
        <f t="shared" si="354"/>
        <v>1.1278195488721804E-2</v>
      </c>
      <c r="K2252" s="14">
        <f t="shared" si="357"/>
        <v>4.5</v>
      </c>
      <c r="L2252" s="14">
        <f t="shared" si="358"/>
        <v>-2.5</v>
      </c>
      <c r="M2252" s="8">
        <f t="shared" si="355"/>
        <v>3.3834586466165412E-2</v>
      </c>
      <c r="N2252" s="8">
        <f t="shared" si="356"/>
        <v>-1.8796992481203006E-2</v>
      </c>
      <c r="O2252" s="14">
        <f t="shared" si="359"/>
        <v>4</v>
      </c>
      <c r="P2252" s="8">
        <f t="shared" si="360"/>
        <v>3.1007751937984496E-2</v>
      </c>
    </row>
    <row r="2253" spans="1:16" x14ac:dyDescent="0.25">
      <c r="A2253" s="10">
        <v>42222</v>
      </c>
      <c r="B2253" s="11">
        <v>134</v>
      </c>
      <c r="C2253" s="11">
        <v>136</v>
      </c>
      <c r="D2253" s="11">
        <v>136</v>
      </c>
      <c r="E2253" s="11">
        <v>132</v>
      </c>
      <c r="F2253" s="12">
        <v>39658057</v>
      </c>
      <c r="G2253" s="14">
        <f t="shared" si="351"/>
        <v>0</v>
      </c>
      <c r="H2253" s="14">
        <f t="shared" si="352"/>
        <v>4</v>
      </c>
      <c r="I2253" s="8">
        <f t="shared" si="353"/>
        <v>0</v>
      </c>
      <c r="J2253" s="8">
        <f t="shared" si="354"/>
        <v>2.9411764705882353E-2</v>
      </c>
      <c r="K2253" s="14">
        <f t="shared" si="357"/>
        <v>3</v>
      </c>
      <c r="L2253" s="14">
        <f t="shared" si="358"/>
        <v>1</v>
      </c>
      <c r="M2253" s="8">
        <f t="shared" si="355"/>
        <v>2.2058823529411766E-2</v>
      </c>
      <c r="N2253" s="8">
        <f t="shared" si="356"/>
        <v>7.3529411764705881E-3</v>
      </c>
      <c r="O2253" s="14">
        <f t="shared" si="359"/>
        <v>3</v>
      </c>
      <c r="P2253" s="8">
        <f t="shared" si="360"/>
        <v>2.2556390977443608E-2</v>
      </c>
    </row>
    <row r="2254" spans="1:16" x14ac:dyDescent="0.25">
      <c r="A2254" s="10">
        <v>42221</v>
      </c>
      <c r="B2254" s="11">
        <v>134</v>
      </c>
      <c r="C2254" s="11">
        <v>135.5</v>
      </c>
      <c r="D2254" s="11">
        <v>135.5</v>
      </c>
      <c r="E2254" s="11">
        <v>134</v>
      </c>
      <c r="F2254" s="12">
        <v>28577967</v>
      </c>
      <c r="G2254" s="14">
        <f t="shared" si="351"/>
        <v>0</v>
      </c>
      <c r="H2254" s="14">
        <f t="shared" si="352"/>
        <v>1.5</v>
      </c>
      <c r="I2254" s="8">
        <f t="shared" si="353"/>
        <v>0</v>
      </c>
      <c r="J2254" s="8">
        <f t="shared" si="354"/>
        <v>1.107011070110701E-2</v>
      </c>
      <c r="K2254" s="14">
        <f t="shared" si="357"/>
        <v>1.5</v>
      </c>
      <c r="L2254" s="14">
        <f t="shared" si="358"/>
        <v>0</v>
      </c>
      <c r="M2254" s="8">
        <f t="shared" si="355"/>
        <v>1.107011070110701E-2</v>
      </c>
      <c r="N2254" s="8">
        <f t="shared" si="356"/>
        <v>0</v>
      </c>
      <c r="O2254" s="14">
        <f t="shared" si="359"/>
        <v>1.5</v>
      </c>
      <c r="P2254" s="8">
        <f t="shared" si="360"/>
        <v>1.1194029850746268E-2</v>
      </c>
    </row>
    <row r="2255" spans="1:16" x14ac:dyDescent="0.25">
      <c r="A2255" s="10">
        <v>42220</v>
      </c>
      <c r="B2255" s="11">
        <v>136.5</v>
      </c>
      <c r="C2255" s="11">
        <v>135</v>
      </c>
      <c r="D2255" s="11">
        <v>136.5</v>
      </c>
      <c r="E2255" s="11">
        <v>134.5</v>
      </c>
      <c r="F2255" s="12">
        <v>27514927</v>
      </c>
      <c r="G2255" s="14">
        <f t="shared" si="351"/>
        <v>1.5</v>
      </c>
      <c r="H2255" s="14">
        <f t="shared" si="352"/>
        <v>0.5</v>
      </c>
      <c r="I2255" s="8">
        <f t="shared" si="353"/>
        <v>1.1111111111111112E-2</v>
      </c>
      <c r="J2255" s="8">
        <f t="shared" si="354"/>
        <v>3.7037037037037038E-3</v>
      </c>
      <c r="K2255" s="14">
        <f t="shared" si="357"/>
        <v>2.5</v>
      </c>
      <c r="L2255" s="14">
        <f t="shared" si="358"/>
        <v>-0.5</v>
      </c>
      <c r="M2255" s="8">
        <f t="shared" si="355"/>
        <v>1.8518518518518517E-2</v>
      </c>
      <c r="N2255" s="8">
        <f t="shared" si="356"/>
        <v>-3.7037037037037038E-3</v>
      </c>
      <c r="O2255" s="14">
        <f t="shared" si="359"/>
        <v>1</v>
      </c>
      <c r="P2255" s="8">
        <f t="shared" si="360"/>
        <v>7.462686567164179E-3</v>
      </c>
    </row>
    <row r="2256" spans="1:16" x14ac:dyDescent="0.25">
      <c r="A2256" s="10">
        <v>42219</v>
      </c>
      <c r="B2256" s="11">
        <v>134.5</v>
      </c>
      <c r="C2256" s="11">
        <v>138.5</v>
      </c>
      <c r="D2256" s="11">
        <v>138.5</v>
      </c>
      <c r="E2256" s="11">
        <v>134.5</v>
      </c>
      <c r="F2256" s="12">
        <v>33815561</v>
      </c>
      <c r="G2256" s="14">
        <f t="shared" si="351"/>
        <v>0</v>
      </c>
      <c r="H2256" s="14">
        <f t="shared" si="352"/>
        <v>4</v>
      </c>
      <c r="I2256" s="8">
        <f t="shared" si="353"/>
        <v>0</v>
      </c>
      <c r="J2256" s="8">
        <f t="shared" si="354"/>
        <v>2.8880866425992781E-2</v>
      </c>
      <c r="K2256" s="14">
        <f t="shared" si="357"/>
        <v>2</v>
      </c>
      <c r="L2256" s="14">
        <f t="shared" si="358"/>
        <v>2</v>
      </c>
      <c r="M2256" s="8">
        <f t="shared" si="355"/>
        <v>1.444043321299639E-2</v>
      </c>
      <c r="N2256" s="8">
        <f t="shared" si="356"/>
        <v>1.444043321299639E-2</v>
      </c>
      <c r="O2256" s="14">
        <f t="shared" si="359"/>
        <v>2</v>
      </c>
      <c r="P2256" s="8">
        <f t="shared" si="360"/>
        <v>1.4652014652014652E-2</v>
      </c>
    </row>
    <row r="2257" spans="1:16" x14ac:dyDescent="0.25">
      <c r="A2257" s="10">
        <v>42216</v>
      </c>
      <c r="B2257" s="11">
        <v>139.5</v>
      </c>
      <c r="C2257" s="11">
        <v>140.5</v>
      </c>
      <c r="D2257" s="11">
        <v>140.5</v>
      </c>
      <c r="E2257" s="11">
        <v>137.5</v>
      </c>
      <c r="F2257" s="12">
        <v>40479318</v>
      </c>
      <c r="G2257" s="14">
        <f t="shared" si="351"/>
        <v>0</v>
      </c>
      <c r="H2257" s="14">
        <f t="shared" si="352"/>
        <v>3</v>
      </c>
      <c r="I2257" s="8">
        <f t="shared" si="353"/>
        <v>0</v>
      </c>
      <c r="J2257" s="8">
        <f t="shared" si="354"/>
        <v>2.1352313167259787E-2</v>
      </c>
      <c r="K2257" s="14">
        <f t="shared" si="357"/>
        <v>6</v>
      </c>
      <c r="L2257" s="14">
        <f t="shared" si="358"/>
        <v>-3</v>
      </c>
      <c r="M2257" s="8">
        <f t="shared" si="355"/>
        <v>4.2704626334519574E-2</v>
      </c>
      <c r="N2257" s="8">
        <f t="shared" si="356"/>
        <v>-2.1352313167259787E-2</v>
      </c>
      <c r="O2257" s="14">
        <f t="shared" si="359"/>
        <v>6</v>
      </c>
      <c r="P2257" s="8">
        <f t="shared" si="360"/>
        <v>4.4609665427509292E-2</v>
      </c>
    </row>
    <row r="2258" spans="1:16" x14ac:dyDescent="0.25">
      <c r="A2258" s="10">
        <v>42215</v>
      </c>
      <c r="B2258" s="11">
        <v>138.5</v>
      </c>
      <c r="C2258" s="11">
        <v>136</v>
      </c>
      <c r="D2258" s="11">
        <v>139</v>
      </c>
      <c r="E2258" s="11">
        <v>136</v>
      </c>
      <c r="F2258" s="12">
        <v>37085996</v>
      </c>
      <c r="G2258" s="14">
        <f t="shared" si="351"/>
        <v>3</v>
      </c>
      <c r="H2258" s="14">
        <f t="shared" si="352"/>
        <v>0</v>
      </c>
      <c r="I2258" s="8">
        <f t="shared" si="353"/>
        <v>2.2058823529411766E-2</v>
      </c>
      <c r="J2258" s="8">
        <f t="shared" si="354"/>
        <v>0</v>
      </c>
      <c r="K2258" s="14">
        <f t="shared" si="357"/>
        <v>-0.5</v>
      </c>
      <c r="L2258" s="14">
        <f t="shared" si="358"/>
        <v>3.5</v>
      </c>
      <c r="M2258" s="8">
        <f t="shared" si="355"/>
        <v>-3.6764705882352941E-3</v>
      </c>
      <c r="N2258" s="8">
        <f t="shared" si="356"/>
        <v>2.5735294117647058E-2</v>
      </c>
      <c r="O2258" s="14">
        <f t="shared" si="359"/>
        <v>-3.5</v>
      </c>
      <c r="P2258" s="8">
        <f t="shared" si="360"/>
        <v>-2.5089605734767026E-2</v>
      </c>
    </row>
    <row r="2259" spans="1:16" x14ac:dyDescent="0.25">
      <c r="A2259" s="10">
        <v>42214</v>
      </c>
      <c r="B2259" s="11">
        <v>135.5</v>
      </c>
      <c r="C2259" s="11">
        <v>135</v>
      </c>
      <c r="D2259" s="11">
        <v>136</v>
      </c>
      <c r="E2259" s="11">
        <v>134.5</v>
      </c>
      <c r="F2259" s="12">
        <v>30500205</v>
      </c>
      <c r="G2259" s="14">
        <f t="shared" si="351"/>
        <v>1</v>
      </c>
      <c r="H2259" s="14">
        <f t="shared" si="352"/>
        <v>0.5</v>
      </c>
      <c r="I2259" s="8">
        <f t="shared" si="353"/>
        <v>7.4074074074074077E-3</v>
      </c>
      <c r="J2259" s="8">
        <f t="shared" si="354"/>
        <v>3.7037037037037038E-3</v>
      </c>
      <c r="K2259" s="14">
        <f t="shared" si="357"/>
        <v>-2.5</v>
      </c>
      <c r="L2259" s="14">
        <f t="shared" si="358"/>
        <v>4</v>
      </c>
      <c r="M2259" s="8">
        <f t="shared" si="355"/>
        <v>-1.8518518518518517E-2</v>
      </c>
      <c r="N2259" s="8">
        <f t="shared" si="356"/>
        <v>2.9629629629629631E-2</v>
      </c>
      <c r="O2259" s="14">
        <f t="shared" si="359"/>
        <v>-3.5</v>
      </c>
      <c r="P2259" s="8">
        <f t="shared" si="360"/>
        <v>-2.5270758122743681E-2</v>
      </c>
    </row>
    <row r="2260" spans="1:16" x14ac:dyDescent="0.25">
      <c r="A2260" s="10">
        <v>42213</v>
      </c>
      <c r="B2260" s="11">
        <v>134</v>
      </c>
      <c r="C2260" s="11">
        <v>135</v>
      </c>
      <c r="D2260" s="11">
        <v>136.5</v>
      </c>
      <c r="E2260" s="11">
        <v>134</v>
      </c>
      <c r="F2260" s="12">
        <v>35777744</v>
      </c>
      <c r="G2260" s="14">
        <f t="shared" si="351"/>
        <v>1.5</v>
      </c>
      <c r="H2260" s="14">
        <f t="shared" si="352"/>
        <v>1</v>
      </c>
      <c r="I2260" s="8">
        <f t="shared" si="353"/>
        <v>1.1111111111111112E-2</v>
      </c>
      <c r="J2260" s="8">
        <f t="shared" si="354"/>
        <v>7.4074074074074077E-3</v>
      </c>
      <c r="K2260" s="14">
        <f t="shared" si="357"/>
        <v>1</v>
      </c>
      <c r="L2260" s="14">
        <f t="shared" si="358"/>
        <v>1.5</v>
      </c>
      <c r="M2260" s="8">
        <f t="shared" si="355"/>
        <v>7.4074074074074077E-3</v>
      </c>
      <c r="N2260" s="8">
        <f t="shared" si="356"/>
        <v>1.1111111111111112E-2</v>
      </c>
      <c r="O2260" s="14">
        <f t="shared" si="359"/>
        <v>-0.5</v>
      </c>
      <c r="P2260" s="8">
        <f t="shared" si="360"/>
        <v>-3.6900369003690036E-3</v>
      </c>
    </row>
    <row r="2261" spans="1:16" x14ac:dyDescent="0.25">
      <c r="A2261" s="10">
        <v>42212</v>
      </c>
      <c r="B2261" s="11">
        <v>134</v>
      </c>
      <c r="C2261" s="11">
        <v>135</v>
      </c>
      <c r="D2261" s="11">
        <v>135.5</v>
      </c>
      <c r="E2261" s="11">
        <v>134</v>
      </c>
      <c r="F2261" s="12">
        <v>45080466</v>
      </c>
      <c r="G2261" s="14">
        <f t="shared" si="351"/>
        <v>0.5</v>
      </c>
      <c r="H2261" s="14">
        <f t="shared" si="352"/>
        <v>1</v>
      </c>
      <c r="I2261" s="8">
        <f t="shared" si="353"/>
        <v>3.7037037037037038E-3</v>
      </c>
      <c r="J2261" s="8">
        <f t="shared" si="354"/>
        <v>7.4074074074074077E-3</v>
      </c>
      <c r="K2261" s="14">
        <f t="shared" si="357"/>
        <v>1.5</v>
      </c>
      <c r="L2261" s="14">
        <f t="shared" si="358"/>
        <v>0</v>
      </c>
      <c r="M2261" s="8">
        <f t="shared" si="355"/>
        <v>1.1111111111111112E-2</v>
      </c>
      <c r="N2261" s="8">
        <f t="shared" si="356"/>
        <v>0</v>
      </c>
      <c r="O2261" s="14">
        <f t="shared" si="359"/>
        <v>1</v>
      </c>
      <c r="P2261" s="8">
        <f t="shared" si="360"/>
        <v>7.462686567164179E-3</v>
      </c>
    </row>
    <row r="2262" spans="1:16" x14ac:dyDescent="0.25">
      <c r="A2262" s="10">
        <v>42209</v>
      </c>
      <c r="B2262" s="11">
        <v>137</v>
      </c>
      <c r="C2262" s="11">
        <v>138</v>
      </c>
      <c r="D2262" s="11">
        <v>138</v>
      </c>
      <c r="E2262" s="11">
        <v>136</v>
      </c>
      <c r="F2262" s="12">
        <v>39062686</v>
      </c>
      <c r="G2262" s="14">
        <f t="shared" si="351"/>
        <v>0</v>
      </c>
      <c r="H2262" s="14">
        <f t="shared" si="352"/>
        <v>2</v>
      </c>
      <c r="I2262" s="8">
        <f t="shared" si="353"/>
        <v>0</v>
      </c>
      <c r="J2262" s="8">
        <f t="shared" si="354"/>
        <v>1.4492753623188406E-2</v>
      </c>
      <c r="K2262" s="14">
        <f t="shared" si="357"/>
        <v>4</v>
      </c>
      <c r="L2262" s="14">
        <f t="shared" si="358"/>
        <v>-2</v>
      </c>
      <c r="M2262" s="8">
        <f t="shared" si="355"/>
        <v>2.8985507246376812E-2</v>
      </c>
      <c r="N2262" s="8">
        <f t="shared" si="356"/>
        <v>-1.4492753623188406E-2</v>
      </c>
      <c r="O2262" s="14">
        <f t="shared" si="359"/>
        <v>4</v>
      </c>
      <c r="P2262" s="8">
        <f t="shared" si="360"/>
        <v>2.9850746268656716E-2</v>
      </c>
    </row>
    <row r="2263" spans="1:16" x14ac:dyDescent="0.25">
      <c r="A2263" s="10">
        <v>42208</v>
      </c>
      <c r="B2263" s="11">
        <v>136</v>
      </c>
      <c r="C2263" s="11">
        <v>137</v>
      </c>
      <c r="D2263" s="11">
        <v>137.5</v>
      </c>
      <c r="E2263" s="11">
        <v>136</v>
      </c>
      <c r="F2263" s="12">
        <v>38176255</v>
      </c>
      <c r="G2263" s="14">
        <f t="shared" si="351"/>
        <v>0.5</v>
      </c>
      <c r="H2263" s="14">
        <f t="shared" si="352"/>
        <v>1</v>
      </c>
      <c r="I2263" s="8">
        <f t="shared" si="353"/>
        <v>3.6496350364963502E-3</v>
      </c>
      <c r="J2263" s="8">
        <f t="shared" si="354"/>
        <v>7.2992700729927005E-3</v>
      </c>
      <c r="K2263" s="14">
        <f t="shared" si="357"/>
        <v>0.5</v>
      </c>
      <c r="L2263" s="14">
        <f t="shared" si="358"/>
        <v>1</v>
      </c>
      <c r="M2263" s="8">
        <f t="shared" si="355"/>
        <v>3.6496350364963502E-3</v>
      </c>
      <c r="N2263" s="8">
        <f t="shared" si="356"/>
        <v>7.2992700729927005E-3</v>
      </c>
      <c r="O2263" s="14">
        <f t="shared" si="359"/>
        <v>0</v>
      </c>
      <c r="P2263" s="8">
        <f t="shared" si="360"/>
        <v>0</v>
      </c>
    </row>
    <row r="2264" spans="1:16" x14ac:dyDescent="0.25">
      <c r="A2264" s="10">
        <v>42207</v>
      </c>
      <c r="B2264" s="11">
        <v>139</v>
      </c>
      <c r="C2264" s="11">
        <v>139</v>
      </c>
      <c r="D2264" s="11">
        <v>139.5</v>
      </c>
      <c r="E2264" s="11">
        <v>138</v>
      </c>
      <c r="F2264" s="12">
        <v>27408864</v>
      </c>
      <c r="G2264" s="14">
        <f t="shared" si="351"/>
        <v>0.5</v>
      </c>
      <c r="H2264" s="14">
        <f t="shared" si="352"/>
        <v>1</v>
      </c>
      <c r="I2264" s="8">
        <f t="shared" si="353"/>
        <v>3.5971223021582736E-3</v>
      </c>
      <c r="J2264" s="8">
        <f t="shared" si="354"/>
        <v>7.1942446043165471E-3</v>
      </c>
      <c r="K2264" s="14">
        <f t="shared" si="357"/>
        <v>3.5</v>
      </c>
      <c r="L2264" s="14">
        <f t="shared" si="358"/>
        <v>-2</v>
      </c>
      <c r="M2264" s="8">
        <f t="shared" si="355"/>
        <v>2.5179856115107913E-2</v>
      </c>
      <c r="N2264" s="8">
        <f t="shared" si="356"/>
        <v>-1.4388489208633094E-2</v>
      </c>
      <c r="O2264" s="14">
        <f t="shared" si="359"/>
        <v>3</v>
      </c>
      <c r="P2264" s="8">
        <f t="shared" si="360"/>
        <v>2.2058823529411766E-2</v>
      </c>
    </row>
    <row r="2265" spans="1:16" x14ac:dyDescent="0.25">
      <c r="A2265" s="10">
        <v>42206</v>
      </c>
      <c r="B2265" s="11">
        <v>140.5</v>
      </c>
      <c r="C2265" s="11">
        <v>141</v>
      </c>
      <c r="D2265" s="11">
        <v>141.5</v>
      </c>
      <c r="E2265" s="11">
        <v>139.5</v>
      </c>
      <c r="F2265" s="12">
        <v>21857010</v>
      </c>
      <c r="G2265" s="14">
        <f t="shared" si="351"/>
        <v>0.5</v>
      </c>
      <c r="H2265" s="14">
        <f t="shared" si="352"/>
        <v>1.5</v>
      </c>
      <c r="I2265" s="8">
        <f t="shared" si="353"/>
        <v>3.5460992907801418E-3</v>
      </c>
      <c r="J2265" s="8">
        <f t="shared" si="354"/>
        <v>1.0638297872340425E-2</v>
      </c>
      <c r="K2265" s="14">
        <f t="shared" si="357"/>
        <v>2.5</v>
      </c>
      <c r="L2265" s="14">
        <f t="shared" si="358"/>
        <v>-0.5</v>
      </c>
      <c r="M2265" s="8">
        <f t="shared" si="355"/>
        <v>1.7730496453900711E-2</v>
      </c>
      <c r="N2265" s="8">
        <f t="shared" si="356"/>
        <v>-3.5460992907801418E-3</v>
      </c>
      <c r="O2265" s="14">
        <f t="shared" si="359"/>
        <v>2</v>
      </c>
      <c r="P2265" s="8">
        <f t="shared" si="360"/>
        <v>1.4388489208633094E-2</v>
      </c>
    </row>
    <row r="2266" spans="1:16" x14ac:dyDescent="0.25">
      <c r="A2266" s="10">
        <v>42205</v>
      </c>
      <c r="B2266" s="11">
        <v>139</v>
      </c>
      <c r="C2266" s="11">
        <v>141.5</v>
      </c>
      <c r="D2266" s="11">
        <v>142</v>
      </c>
      <c r="E2266" s="11">
        <v>138.5</v>
      </c>
      <c r="F2266" s="12">
        <v>27906576</v>
      </c>
      <c r="G2266" s="14">
        <f t="shared" si="351"/>
        <v>0.5</v>
      </c>
      <c r="H2266" s="14">
        <f t="shared" si="352"/>
        <v>3</v>
      </c>
      <c r="I2266" s="8">
        <f t="shared" si="353"/>
        <v>3.5335689045936395E-3</v>
      </c>
      <c r="J2266" s="8">
        <f t="shared" si="354"/>
        <v>2.1201413427561839E-2</v>
      </c>
      <c r="K2266" s="14">
        <f t="shared" si="357"/>
        <v>1.5</v>
      </c>
      <c r="L2266" s="14">
        <f t="shared" si="358"/>
        <v>2</v>
      </c>
      <c r="M2266" s="8">
        <f t="shared" si="355"/>
        <v>1.0600706713780919E-2</v>
      </c>
      <c r="N2266" s="8">
        <f t="shared" si="356"/>
        <v>1.4134275618374558E-2</v>
      </c>
      <c r="O2266" s="14">
        <f t="shared" si="359"/>
        <v>1</v>
      </c>
      <c r="P2266" s="8">
        <f t="shared" si="360"/>
        <v>7.1174377224199285E-3</v>
      </c>
    </row>
    <row r="2267" spans="1:16" x14ac:dyDescent="0.25">
      <c r="A2267" s="10">
        <v>42202</v>
      </c>
      <c r="B2267" s="11">
        <v>140</v>
      </c>
      <c r="C2267" s="11">
        <v>138</v>
      </c>
      <c r="D2267" s="11">
        <v>140</v>
      </c>
      <c r="E2267" s="11">
        <v>138</v>
      </c>
      <c r="F2267" s="12">
        <v>55848153</v>
      </c>
      <c r="G2267" s="14">
        <f t="shared" si="351"/>
        <v>2</v>
      </c>
      <c r="H2267" s="14">
        <f t="shared" si="352"/>
        <v>0</v>
      </c>
      <c r="I2267" s="8">
        <f t="shared" si="353"/>
        <v>1.4492753623188406E-2</v>
      </c>
      <c r="J2267" s="8">
        <f t="shared" si="354"/>
        <v>0</v>
      </c>
      <c r="K2267" s="14">
        <f t="shared" si="357"/>
        <v>1</v>
      </c>
      <c r="L2267" s="14">
        <f t="shared" si="358"/>
        <v>1</v>
      </c>
      <c r="M2267" s="8">
        <f t="shared" si="355"/>
        <v>7.246376811594203E-3</v>
      </c>
      <c r="N2267" s="8">
        <f t="shared" si="356"/>
        <v>7.246376811594203E-3</v>
      </c>
      <c r="O2267" s="14">
        <f t="shared" si="359"/>
        <v>-1</v>
      </c>
      <c r="P2267" s="8">
        <f t="shared" si="360"/>
        <v>-7.1942446043165471E-3</v>
      </c>
    </row>
    <row r="2268" spans="1:16" x14ac:dyDescent="0.25">
      <c r="A2268" s="10">
        <v>42201</v>
      </c>
      <c r="B2268" s="11">
        <v>136.5</v>
      </c>
      <c r="C2268" s="11">
        <v>140</v>
      </c>
      <c r="D2268" s="11">
        <v>140</v>
      </c>
      <c r="E2268" s="11">
        <v>135.5</v>
      </c>
      <c r="F2268" s="12">
        <v>37250129</v>
      </c>
      <c r="G2268" s="14">
        <f t="shared" si="351"/>
        <v>0</v>
      </c>
      <c r="H2268" s="14">
        <f t="shared" si="352"/>
        <v>4.5</v>
      </c>
      <c r="I2268" s="8">
        <f t="shared" si="353"/>
        <v>0</v>
      </c>
      <c r="J2268" s="8">
        <f t="shared" si="354"/>
        <v>3.214285714285714E-2</v>
      </c>
      <c r="K2268" s="14">
        <f t="shared" si="357"/>
        <v>0</v>
      </c>
      <c r="L2268" s="14">
        <f t="shared" si="358"/>
        <v>4.5</v>
      </c>
      <c r="M2268" s="8">
        <f t="shared" si="355"/>
        <v>0</v>
      </c>
      <c r="N2268" s="8">
        <f t="shared" si="356"/>
        <v>3.214285714285714E-2</v>
      </c>
      <c r="O2268" s="14">
        <f t="shared" si="359"/>
        <v>0</v>
      </c>
      <c r="P2268" s="8">
        <f t="shared" si="360"/>
        <v>0</v>
      </c>
    </row>
    <row r="2269" spans="1:16" x14ac:dyDescent="0.25">
      <c r="A2269" s="10">
        <v>42200</v>
      </c>
      <c r="B2269" s="11">
        <v>138.5</v>
      </c>
      <c r="C2269" s="11">
        <v>139</v>
      </c>
      <c r="D2269" s="11">
        <v>139.5</v>
      </c>
      <c r="E2269" s="11">
        <v>138</v>
      </c>
      <c r="F2269" s="12">
        <v>23485780</v>
      </c>
      <c r="G2269" s="14">
        <f t="shared" si="351"/>
        <v>0.5</v>
      </c>
      <c r="H2269" s="14">
        <f t="shared" si="352"/>
        <v>1</v>
      </c>
      <c r="I2269" s="8">
        <f t="shared" si="353"/>
        <v>3.5971223021582736E-3</v>
      </c>
      <c r="J2269" s="8">
        <f t="shared" si="354"/>
        <v>7.1942446043165471E-3</v>
      </c>
      <c r="K2269" s="14">
        <f t="shared" si="357"/>
        <v>3</v>
      </c>
      <c r="L2269" s="14">
        <f t="shared" si="358"/>
        <v>-1.5</v>
      </c>
      <c r="M2269" s="8">
        <f t="shared" si="355"/>
        <v>2.1582733812949641E-2</v>
      </c>
      <c r="N2269" s="8">
        <f t="shared" si="356"/>
        <v>-1.0791366906474821E-2</v>
      </c>
      <c r="O2269" s="14">
        <f t="shared" si="359"/>
        <v>2.5</v>
      </c>
      <c r="P2269" s="8">
        <f t="shared" si="360"/>
        <v>1.8315018315018316E-2</v>
      </c>
    </row>
    <row r="2270" spans="1:16" x14ac:dyDescent="0.25">
      <c r="A2270" s="10">
        <v>42199</v>
      </c>
      <c r="B2270" s="11">
        <v>138.5</v>
      </c>
      <c r="C2270" s="11">
        <v>139.5</v>
      </c>
      <c r="D2270" s="11">
        <v>140.5</v>
      </c>
      <c r="E2270" s="11">
        <v>138</v>
      </c>
      <c r="F2270" s="12">
        <v>27574220</v>
      </c>
      <c r="G2270" s="14">
        <f t="shared" si="351"/>
        <v>1</v>
      </c>
      <c r="H2270" s="14">
        <f t="shared" si="352"/>
        <v>1.5</v>
      </c>
      <c r="I2270" s="8">
        <f t="shared" si="353"/>
        <v>7.1684587813620072E-3</v>
      </c>
      <c r="J2270" s="8">
        <f t="shared" si="354"/>
        <v>1.0752688172043012E-2</v>
      </c>
      <c r="K2270" s="14">
        <f t="shared" si="357"/>
        <v>2</v>
      </c>
      <c r="L2270" s="14">
        <f t="shared" si="358"/>
        <v>0.5</v>
      </c>
      <c r="M2270" s="8">
        <f t="shared" si="355"/>
        <v>1.4336917562724014E-2</v>
      </c>
      <c r="N2270" s="8">
        <f t="shared" si="356"/>
        <v>3.5842293906810036E-3</v>
      </c>
      <c r="O2270" s="14">
        <f t="shared" si="359"/>
        <v>1</v>
      </c>
      <c r="P2270" s="8">
        <f t="shared" si="360"/>
        <v>7.2202166064981952E-3</v>
      </c>
    </row>
    <row r="2271" spans="1:16" x14ac:dyDescent="0.25">
      <c r="A2271" s="10">
        <v>42198</v>
      </c>
      <c r="B2271" s="11">
        <v>138.5</v>
      </c>
      <c r="C2271" s="11">
        <v>137</v>
      </c>
      <c r="D2271" s="11">
        <v>139.5</v>
      </c>
      <c r="E2271" s="11">
        <v>137</v>
      </c>
      <c r="F2271" s="12">
        <v>35404791</v>
      </c>
      <c r="G2271" s="14">
        <f t="shared" si="351"/>
        <v>2.5</v>
      </c>
      <c r="H2271" s="14">
        <f t="shared" si="352"/>
        <v>0</v>
      </c>
      <c r="I2271" s="8">
        <f t="shared" si="353"/>
        <v>1.824817518248175E-2</v>
      </c>
      <c r="J2271" s="8">
        <f t="shared" si="354"/>
        <v>0</v>
      </c>
      <c r="K2271" s="14">
        <f t="shared" si="357"/>
        <v>1</v>
      </c>
      <c r="L2271" s="14">
        <f t="shared" si="358"/>
        <v>1.5</v>
      </c>
      <c r="M2271" s="8">
        <f t="shared" si="355"/>
        <v>7.2992700729927005E-3</v>
      </c>
      <c r="N2271" s="8">
        <f t="shared" si="356"/>
        <v>1.0948905109489052E-2</v>
      </c>
      <c r="O2271" s="14">
        <f t="shared" si="359"/>
        <v>-1.5</v>
      </c>
      <c r="P2271" s="8">
        <f t="shared" si="360"/>
        <v>-1.0830324909747292E-2</v>
      </c>
    </row>
    <row r="2272" spans="1:16" x14ac:dyDescent="0.25">
      <c r="A2272" s="10">
        <v>42194</v>
      </c>
      <c r="B2272" s="11">
        <v>136.5</v>
      </c>
      <c r="C2272" s="11">
        <v>134</v>
      </c>
      <c r="D2272" s="11">
        <v>138</v>
      </c>
      <c r="E2272" s="11">
        <v>134</v>
      </c>
      <c r="F2272" s="12">
        <v>53784773</v>
      </c>
      <c r="G2272" s="14">
        <f t="shared" si="351"/>
        <v>4</v>
      </c>
      <c r="H2272" s="14">
        <f t="shared" si="352"/>
        <v>0</v>
      </c>
      <c r="I2272" s="8">
        <f t="shared" si="353"/>
        <v>2.9850746268656716E-2</v>
      </c>
      <c r="J2272" s="8">
        <f t="shared" si="354"/>
        <v>0</v>
      </c>
      <c r="K2272" s="14">
        <f t="shared" si="357"/>
        <v>-0.5</v>
      </c>
      <c r="L2272" s="14">
        <f t="shared" si="358"/>
        <v>4.5</v>
      </c>
      <c r="M2272" s="8">
        <f t="shared" si="355"/>
        <v>-3.7313432835820895E-3</v>
      </c>
      <c r="N2272" s="8">
        <f t="shared" si="356"/>
        <v>3.3582089552238806E-2</v>
      </c>
      <c r="O2272" s="14">
        <f t="shared" si="359"/>
        <v>-4.5</v>
      </c>
      <c r="P2272" s="8">
        <f t="shared" si="360"/>
        <v>-3.2490974729241874E-2</v>
      </c>
    </row>
    <row r="2273" spans="1:16" x14ac:dyDescent="0.25">
      <c r="A2273" s="10">
        <v>42193</v>
      </c>
      <c r="B2273" s="11">
        <v>138</v>
      </c>
      <c r="C2273" s="11">
        <v>140.5</v>
      </c>
      <c r="D2273" s="11">
        <v>141</v>
      </c>
      <c r="E2273" s="11">
        <v>138</v>
      </c>
      <c r="F2273" s="12">
        <v>52066084</v>
      </c>
      <c r="G2273" s="14">
        <f t="shared" si="351"/>
        <v>0.5</v>
      </c>
      <c r="H2273" s="14">
        <f t="shared" si="352"/>
        <v>2.5</v>
      </c>
      <c r="I2273" s="8">
        <f t="shared" si="353"/>
        <v>3.5587188612099642E-3</v>
      </c>
      <c r="J2273" s="8">
        <f t="shared" si="354"/>
        <v>1.7793594306049824E-2</v>
      </c>
      <c r="K2273" s="14">
        <f t="shared" si="357"/>
        <v>4.5</v>
      </c>
      <c r="L2273" s="14">
        <f t="shared" si="358"/>
        <v>-1.5</v>
      </c>
      <c r="M2273" s="8">
        <f t="shared" si="355"/>
        <v>3.2028469750889681E-2</v>
      </c>
      <c r="N2273" s="8">
        <f t="shared" si="356"/>
        <v>-1.0676156583629894E-2</v>
      </c>
      <c r="O2273" s="14">
        <f t="shared" si="359"/>
        <v>4</v>
      </c>
      <c r="P2273" s="8">
        <f t="shared" si="360"/>
        <v>2.9304029304029304E-2</v>
      </c>
    </row>
    <row r="2274" spans="1:16" x14ac:dyDescent="0.25">
      <c r="A2274" s="10">
        <v>42192</v>
      </c>
      <c r="B2274" s="11">
        <v>140.5</v>
      </c>
      <c r="C2274" s="11">
        <v>141</v>
      </c>
      <c r="D2274" s="11">
        <v>142</v>
      </c>
      <c r="E2274" s="11">
        <v>140.5</v>
      </c>
      <c r="F2274" s="12">
        <v>26545982</v>
      </c>
      <c r="G2274" s="14">
        <f t="shared" si="351"/>
        <v>1</v>
      </c>
      <c r="H2274" s="14">
        <f t="shared" si="352"/>
        <v>0.5</v>
      </c>
      <c r="I2274" s="8">
        <f t="shared" si="353"/>
        <v>7.0921985815602835E-3</v>
      </c>
      <c r="J2274" s="8">
        <f t="shared" si="354"/>
        <v>3.5460992907801418E-3</v>
      </c>
      <c r="K2274" s="14">
        <f t="shared" si="357"/>
        <v>4</v>
      </c>
      <c r="L2274" s="14">
        <f t="shared" si="358"/>
        <v>-2.5</v>
      </c>
      <c r="M2274" s="8">
        <f t="shared" si="355"/>
        <v>2.8368794326241134E-2</v>
      </c>
      <c r="N2274" s="8">
        <f t="shared" si="356"/>
        <v>-1.7730496453900711E-2</v>
      </c>
      <c r="O2274" s="14">
        <f t="shared" si="359"/>
        <v>3</v>
      </c>
      <c r="P2274" s="8">
        <f t="shared" si="360"/>
        <v>2.1739130434782608E-2</v>
      </c>
    </row>
    <row r="2275" spans="1:16" x14ac:dyDescent="0.25">
      <c r="A2275" s="10">
        <v>42191</v>
      </c>
      <c r="B2275" s="11">
        <v>140.5</v>
      </c>
      <c r="C2275" s="11">
        <v>141</v>
      </c>
      <c r="D2275" s="11">
        <v>141.5</v>
      </c>
      <c r="E2275" s="11">
        <v>140.5</v>
      </c>
      <c r="F2275" s="12">
        <v>20683912</v>
      </c>
      <c r="G2275" s="14">
        <f t="shared" si="351"/>
        <v>0.5</v>
      </c>
      <c r="H2275" s="14">
        <f t="shared" si="352"/>
        <v>0.5</v>
      </c>
      <c r="I2275" s="8">
        <f t="shared" si="353"/>
        <v>3.5460992907801418E-3</v>
      </c>
      <c r="J2275" s="8">
        <f t="shared" si="354"/>
        <v>3.5460992907801418E-3</v>
      </c>
      <c r="K2275" s="14">
        <f t="shared" si="357"/>
        <v>1</v>
      </c>
      <c r="L2275" s="14">
        <f t="shared" si="358"/>
        <v>0</v>
      </c>
      <c r="M2275" s="8">
        <f t="shared" si="355"/>
        <v>7.0921985815602835E-3</v>
      </c>
      <c r="N2275" s="8">
        <f t="shared" si="356"/>
        <v>0</v>
      </c>
      <c r="O2275" s="14">
        <f t="shared" si="359"/>
        <v>0.5</v>
      </c>
      <c r="P2275" s="8">
        <f t="shared" si="360"/>
        <v>3.5587188612099642E-3</v>
      </c>
    </row>
    <row r="2276" spans="1:16" x14ac:dyDescent="0.25">
      <c r="A2276" s="10">
        <v>42188</v>
      </c>
      <c r="B2276" s="11">
        <v>142.5</v>
      </c>
      <c r="C2276" s="11">
        <v>141.5</v>
      </c>
      <c r="D2276" s="11">
        <v>142.5</v>
      </c>
      <c r="E2276" s="11">
        <v>140</v>
      </c>
      <c r="F2276" s="12">
        <v>17091230</v>
      </c>
      <c r="G2276" s="14">
        <f t="shared" si="351"/>
        <v>1</v>
      </c>
      <c r="H2276" s="14">
        <f t="shared" si="352"/>
        <v>1.5</v>
      </c>
      <c r="I2276" s="8">
        <f t="shared" si="353"/>
        <v>7.0671378091872791E-3</v>
      </c>
      <c r="J2276" s="8">
        <f t="shared" si="354"/>
        <v>1.0600706713780919E-2</v>
      </c>
      <c r="K2276" s="14">
        <f t="shared" si="357"/>
        <v>2</v>
      </c>
      <c r="L2276" s="14">
        <f t="shared" si="358"/>
        <v>0.5</v>
      </c>
      <c r="M2276" s="8">
        <f t="shared" si="355"/>
        <v>1.4134275618374558E-2</v>
      </c>
      <c r="N2276" s="8">
        <f t="shared" si="356"/>
        <v>3.5335689045936395E-3</v>
      </c>
      <c r="O2276" s="14">
        <f t="shared" si="359"/>
        <v>1</v>
      </c>
      <c r="P2276" s="8">
        <f t="shared" si="360"/>
        <v>7.1174377224199285E-3</v>
      </c>
    </row>
    <row r="2277" spans="1:16" x14ac:dyDescent="0.25">
      <c r="A2277" s="10">
        <v>42187</v>
      </c>
      <c r="B2277" s="11">
        <v>141.5</v>
      </c>
      <c r="C2277" s="11">
        <v>140.5</v>
      </c>
      <c r="D2277" s="11">
        <v>142</v>
      </c>
      <c r="E2277" s="11">
        <v>140.5</v>
      </c>
      <c r="F2277" s="12">
        <v>24309420</v>
      </c>
      <c r="G2277" s="14">
        <f t="shared" si="351"/>
        <v>1.5</v>
      </c>
      <c r="H2277" s="14">
        <f t="shared" si="352"/>
        <v>0</v>
      </c>
      <c r="I2277" s="8">
        <f t="shared" si="353"/>
        <v>1.0676156583629894E-2</v>
      </c>
      <c r="J2277" s="8">
        <f t="shared" si="354"/>
        <v>0</v>
      </c>
      <c r="K2277" s="14">
        <f t="shared" si="357"/>
        <v>-0.5</v>
      </c>
      <c r="L2277" s="14">
        <f t="shared" si="358"/>
        <v>2</v>
      </c>
      <c r="M2277" s="8">
        <f t="shared" si="355"/>
        <v>-3.5587188612099642E-3</v>
      </c>
      <c r="N2277" s="8">
        <f t="shared" si="356"/>
        <v>1.4234875444839857E-2</v>
      </c>
      <c r="O2277" s="14">
        <f t="shared" si="359"/>
        <v>-2</v>
      </c>
      <c r="P2277" s="8">
        <f t="shared" si="360"/>
        <v>-1.4035087719298246E-2</v>
      </c>
    </row>
    <row r="2278" spans="1:16" x14ac:dyDescent="0.25">
      <c r="A2278" s="10">
        <v>42186</v>
      </c>
      <c r="B2278" s="11">
        <v>141</v>
      </c>
      <c r="C2278" s="11">
        <v>140</v>
      </c>
      <c r="D2278" s="11">
        <v>142.5</v>
      </c>
      <c r="E2278" s="11">
        <v>139</v>
      </c>
      <c r="F2278" s="12">
        <v>33330373</v>
      </c>
      <c r="G2278" s="14">
        <f t="shared" si="351"/>
        <v>2.5</v>
      </c>
      <c r="H2278" s="14">
        <f t="shared" si="352"/>
        <v>1</v>
      </c>
      <c r="I2278" s="8">
        <f t="shared" si="353"/>
        <v>1.7857142857142856E-2</v>
      </c>
      <c r="J2278" s="8">
        <f t="shared" si="354"/>
        <v>7.1428571428571426E-3</v>
      </c>
      <c r="K2278" s="14">
        <f t="shared" si="357"/>
        <v>1</v>
      </c>
      <c r="L2278" s="14">
        <f t="shared" si="358"/>
        <v>2.5</v>
      </c>
      <c r="M2278" s="8">
        <f t="shared" si="355"/>
        <v>7.1428571428571426E-3</v>
      </c>
      <c r="N2278" s="8">
        <f t="shared" si="356"/>
        <v>1.7857142857142856E-2</v>
      </c>
      <c r="O2278" s="14">
        <f t="shared" si="359"/>
        <v>-1.5</v>
      </c>
      <c r="P2278" s="8">
        <f t="shared" si="360"/>
        <v>-1.0600706713780919E-2</v>
      </c>
    </row>
    <row r="2279" spans="1:16" x14ac:dyDescent="0.25">
      <c r="A2279" s="10">
        <v>42185</v>
      </c>
      <c r="B2279" s="11">
        <v>140.5</v>
      </c>
      <c r="C2279" s="11">
        <v>139</v>
      </c>
      <c r="D2279" s="11">
        <v>140.5</v>
      </c>
      <c r="E2279" s="11">
        <v>138.5</v>
      </c>
      <c r="F2279" s="12">
        <v>45375815</v>
      </c>
      <c r="G2279" s="14">
        <f t="shared" si="351"/>
        <v>1.5</v>
      </c>
      <c r="H2279" s="14">
        <f t="shared" si="352"/>
        <v>0.5</v>
      </c>
      <c r="I2279" s="8">
        <f t="shared" si="353"/>
        <v>1.0791366906474821E-2</v>
      </c>
      <c r="J2279" s="8">
        <f t="shared" si="354"/>
        <v>3.5971223021582736E-3</v>
      </c>
      <c r="K2279" s="14">
        <f t="shared" si="357"/>
        <v>-0.5</v>
      </c>
      <c r="L2279" s="14">
        <f t="shared" si="358"/>
        <v>2.5</v>
      </c>
      <c r="M2279" s="8">
        <f t="shared" si="355"/>
        <v>-3.5971223021582736E-3</v>
      </c>
      <c r="N2279" s="8">
        <f t="shared" si="356"/>
        <v>1.7985611510791366E-2</v>
      </c>
      <c r="O2279" s="14">
        <f t="shared" si="359"/>
        <v>-2</v>
      </c>
      <c r="P2279" s="8">
        <f t="shared" si="360"/>
        <v>-1.4184397163120567E-2</v>
      </c>
    </row>
    <row r="2280" spans="1:16" x14ac:dyDescent="0.25">
      <c r="A2280" s="10">
        <v>42184</v>
      </c>
      <c r="B2280" s="11">
        <v>138.5</v>
      </c>
      <c r="C2280" s="11">
        <v>140.5</v>
      </c>
      <c r="D2280" s="11">
        <v>141</v>
      </c>
      <c r="E2280" s="11">
        <v>138.5</v>
      </c>
      <c r="F2280" s="12">
        <v>53096169</v>
      </c>
      <c r="G2280" s="14">
        <f t="shared" si="351"/>
        <v>0.5</v>
      </c>
      <c r="H2280" s="14">
        <f t="shared" si="352"/>
        <v>2</v>
      </c>
      <c r="I2280" s="8">
        <f t="shared" si="353"/>
        <v>3.5587188612099642E-3</v>
      </c>
      <c r="J2280" s="8">
        <f t="shared" si="354"/>
        <v>1.4234875444839857E-2</v>
      </c>
      <c r="K2280" s="14">
        <f t="shared" si="357"/>
        <v>0.5</v>
      </c>
      <c r="L2280" s="14">
        <f t="shared" si="358"/>
        <v>2</v>
      </c>
      <c r="M2280" s="8">
        <f t="shared" si="355"/>
        <v>3.5587188612099642E-3</v>
      </c>
      <c r="N2280" s="8">
        <f t="shared" si="356"/>
        <v>1.4234875444839857E-2</v>
      </c>
      <c r="O2280" s="14">
        <f t="shared" si="359"/>
        <v>0</v>
      </c>
      <c r="P2280" s="8">
        <f t="shared" si="360"/>
        <v>0</v>
      </c>
    </row>
    <row r="2281" spans="1:16" x14ac:dyDescent="0.25">
      <c r="A2281" s="10">
        <v>42181</v>
      </c>
      <c r="B2281" s="11">
        <v>146</v>
      </c>
      <c r="C2281" s="11">
        <v>147</v>
      </c>
      <c r="D2281" s="11">
        <v>147.5</v>
      </c>
      <c r="E2281" s="11">
        <v>145.5</v>
      </c>
      <c r="F2281" s="12">
        <v>34170981</v>
      </c>
      <c r="G2281" s="14">
        <f t="shared" si="351"/>
        <v>0.5</v>
      </c>
      <c r="H2281" s="14">
        <f t="shared" si="352"/>
        <v>1.5</v>
      </c>
      <c r="I2281" s="8">
        <f t="shared" si="353"/>
        <v>3.4013605442176869E-3</v>
      </c>
      <c r="J2281" s="8">
        <f t="shared" si="354"/>
        <v>1.020408163265306E-2</v>
      </c>
      <c r="K2281" s="14">
        <f t="shared" si="357"/>
        <v>9</v>
      </c>
      <c r="L2281" s="14">
        <f t="shared" si="358"/>
        <v>-7</v>
      </c>
      <c r="M2281" s="8">
        <f t="shared" si="355"/>
        <v>6.1224489795918366E-2</v>
      </c>
      <c r="N2281" s="8">
        <f t="shared" si="356"/>
        <v>-4.7619047619047616E-2</v>
      </c>
      <c r="O2281" s="14">
        <f t="shared" si="359"/>
        <v>8.5</v>
      </c>
      <c r="P2281" s="8">
        <f t="shared" si="360"/>
        <v>6.1371841155234655E-2</v>
      </c>
    </row>
    <row r="2282" spans="1:16" x14ac:dyDescent="0.25">
      <c r="A2282" s="10">
        <v>42180</v>
      </c>
      <c r="B2282" s="11">
        <v>146.5</v>
      </c>
      <c r="C2282" s="11">
        <v>145</v>
      </c>
      <c r="D2282" s="11">
        <v>147</v>
      </c>
      <c r="E2282" s="11">
        <v>145</v>
      </c>
      <c r="F2282" s="12">
        <v>45571067</v>
      </c>
      <c r="G2282" s="14">
        <f t="shared" si="351"/>
        <v>2</v>
      </c>
      <c r="H2282" s="14">
        <f t="shared" si="352"/>
        <v>0</v>
      </c>
      <c r="I2282" s="8">
        <f t="shared" si="353"/>
        <v>1.3793103448275862E-2</v>
      </c>
      <c r="J2282" s="8">
        <f t="shared" si="354"/>
        <v>0</v>
      </c>
      <c r="K2282" s="14">
        <f t="shared" si="357"/>
        <v>1</v>
      </c>
      <c r="L2282" s="14">
        <f t="shared" si="358"/>
        <v>1</v>
      </c>
      <c r="M2282" s="8">
        <f t="shared" si="355"/>
        <v>6.8965517241379309E-3</v>
      </c>
      <c r="N2282" s="8">
        <f t="shared" si="356"/>
        <v>6.8965517241379309E-3</v>
      </c>
      <c r="O2282" s="14">
        <f t="shared" si="359"/>
        <v>-1</v>
      </c>
      <c r="P2282" s="8">
        <f t="shared" si="360"/>
        <v>-6.8493150684931503E-3</v>
      </c>
    </row>
    <row r="2283" spans="1:16" x14ac:dyDescent="0.25">
      <c r="A2283" s="10">
        <v>42179</v>
      </c>
      <c r="B2283" s="11">
        <v>145</v>
      </c>
      <c r="C2283" s="11">
        <v>144.5</v>
      </c>
      <c r="D2283" s="11">
        <v>145</v>
      </c>
      <c r="E2283" s="11">
        <v>143.5</v>
      </c>
      <c r="F2283" s="12">
        <v>21134324</v>
      </c>
      <c r="G2283" s="14">
        <f t="shared" si="351"/>
        <v>0.5</v>
      </c>
      <c r="H2283" s="14">
        <f t="shared" si="352"/>
        <v>1</v>
      </c>
      <c r="I2283" s="8">
        <f t="shared" si="353"/>
        <v>3.4602076124567475E-3</v>
      </c>
      <c r="J2283" s="8">
        <f t="shared" si="354"/>
        <v>6.920415224913495E-3</v>
      </c>
      <c r="K2283" s="14">
        <f t="shared" si="357"/>
        <v>-1.5</v>
      </c>
      <c r="L2283" s="14">
        <f t="shared" si="358"/>
        <v>3</v>
      </c>
      <c r="M2283" s="8">
        <f t="shared" si="355"/>
        <v>-1.0380622837370242E-2</v>
      </c>
      <c r="N2283" s="8">
        <f t="shared" si="356"/>
        <v>2.0761245674740483E-2</v>
      </c>
      <c r="O2283" s="14">
        <f t="shared" si="359"/>
        <v>-2</v>
      </c>
      <c r="P2283" s="8">
        <f t="shared" si="360"/>
        <v>-1.3651877133105802E-2</v>
      </c>
    </row>
    <row r="2284" spans="1:16" x14ac:dyDescent="0.25">
      <c r="A2284" s="10">
        <v>42178</v>
      </c>
      <c r="B2284" s="11">
        <v>144.5</v>
      </c>
      <c r="C2284" s="11">
        <v>143</v>
      </c>
      <c r="D2284" s="11">
        <v>145</v>
      </c>
      <c r="E2284" s="11">
        <v>142.5</v>
      </c>
      <c r="F2284" s="12">
        <v>37809098</v>
      </c>
      <c r="G2284" s="14">
        <f t="shared" si="351"/>
        <v>2</v>
      </c>
      <c r="H2284" s="14">
        <f t="shared" si="352"/>
        <v>0.5</v>
      </c>
      <c r="I2284" s="8">
        <f t="shared" si="353"/>
        <v>1.3986013986013986E-2</v>
      </c>
      <c r="J2284" s="8">
        <f t="shared" si="354"/>
        <v>3.4965034965034965E-3</v>
      </c>
      <c r="K2284" s="14">
        <f t="shared" si="357"/>
        <v>0</v>
      </c>
      <c r="L2284" s="14">
        <f t="shared" si="358"/>
        <v>2.5</v>
      </c>
      <c r="M2284" s="8">
        <f t="shared" si="355"/>
        <v>0</v>
      </c>
      <c r="N2284" s="8">
        <f t="shared" si="356"/>
        <v>1.7482517482517484E-2</v>
      </c>
      <c r="O2284" s="14">
        <f t="shared" si="359"/>
        <v>-2</v>
      </c>
      <c r="P2284" s="8">
        <f t="shared" si="360"/>
        <v>-1.3793103448275862E-2</v>
      </c>
    </row>
    <row r="2285" spans="1:16" x14ac:dyDescent="0.25">
      <c r="A2285" s="10">
        <v>42177</v>
      </c>
      <c r="B2285" s="11">
        <v>142</v>
      </c>
      <c r="C2285" s="11">
        <v>142</v>
      </c>
      <c r="D2285" s="11">
        <v>143.5</v>
      </c>
      <c r="E2285" s="11">
        <v>142</v>
      </c>
      <c r="F2285" s="12">
        <v>29598804</v>
      </c>
      <c r="G2285" s="14">
        <f t="shared" si="351"/>
        <v>1.5</v>
      </c>
      <c r="H2285" s="14">
        <f t="shared" si="352"/>
        <v>0</v>
      </c>
      <c r="I2285" s="8">
        <f t="shared" si="353"/>
        <v>1.0563380281690141E-2</v>
      </c>
      <c r="J2285" s="8">
        <f t="shared" si="354"/>
        <v>0</v>
      </c>
      <c r="K2285" s="14">
        <f t="shared" si="357"/>
        <v>-1</v>
      </c>
      <c r="L2285" s="14">
        <f t="shared" si="358"/>
        <v>2.5</v>
      </c>
      <c r="M2285" s="8">
        <f t="shared" si="355"/>
        <v>-7.0422535211267607E-3</v>
      </c>
      <c r="N2285" s="8">
        <f t="shared" si="356"/>
        <v>1.7605633802816902E-2</v>
      </c>
      <c r="O2285" s="14">
        <f t="shared" si="359"/>
        <v>-2.5</v>
      </c>
      <c r="P2285" s="8">
        <f t="shared" si="360"/>
        <v>-1.7301038062283738E-2</v>
      </c>
    </row>
    <row r="2286" spans="1:16" x14ac:dyDescent="0.25">
      <c r="A2286" s="10">
        <v>42173</v>
      </c>
      <c r="B2286" s="11">
        <v>142</v>
      </c>
      <c r="C2286" s="11">
        <v>142</v>
      </c>
      <c r="D2286" s="11">
        <v>143</v>
      </c>
      <c r="E2286" s="11">
        <v>142</v>
      </c>
      <c r="F2286" s="12">
        <v>28627136</v>
      </c>
      <c r="G2286" s="14">
        <f t="shared" si="351"/>
        <v>1</v>
      </c>
      <c r="H2286" s="14">
        <f t="shared" si="352"/>
        <v>0</v>
      </c>
      <c r="I2286" s="8">
        <f t="shared" si="353"/>
        <v>7.0422535211267607E-3</v>
      </c>
      <c r="J2286" s="8">
        <f t="shared" si="354"/>
        <v>0</v>
      </c>
      <c r="K2286" s="14">
        <f t="shared" si="357"/>
        <v>1</v>
      </c>
      <c r="L2286" s="14">
        <f t="shared" si="358"/>
        <v>0</v>
      </c>
      <c r="M2286" s="8">
        <f t="shared" si="355"/>
        <v>7.0422535211267607E-3</v>
      </c>
      <c r="N2286" s="8">
        <f t="shared" si="356"/>
        <v>0</v>
      </c>
      <c r="O2286" s="14">
        <f t="shared" si="359"/>
        <v>0</v>
      </c>
      <c r="P2286" s="8">
        <f t="shared" si="360"/>
        <v>0</v>
      </c>
    </row>
    <row r="2287" spans="1:16" x14ac:dyDescent="0.25">
      <c r="A2287" s="10">
        <v>42172</v>
      </c>
      <c r="B2287" s="11">
        <v>142.5</v>
      </c>
      <c r="C2287" s="11">
        <v>143</v>
      </c>
      <c r="D2287" s="11">
        <v>143.5</v>
      </c>
      <c r="E2287" s="11">
        <v>142</v>
      </c>
      <c r="F2287" s="12">
        <v>31675566</v>
      </c>
      <c r="G2287" s="14">
        <f t="shared" si="351"/>
        <v>0.5</v>
      </c>
      <c r="H2287" s="14">
        <f t="shared" si="352"/>
        <v>1</v>
      </c>
      <c r="I2287" s="8">
        <f t="shared" si="353"/>
        <v>3.4965034965034965E-3</v>
      </c>
      <c r="J2287" s="8">
        <f t="shared" si="354"/>
        <v>6.993006993006993E-3</v>
      </c>
      <c r="K2287" s="14">
        <f t="shared" si="357"/>
        <v>1.5</v>
      </c>
      <c r="L2287" s="14">
        <f t="shared" si="358"/>
        <v>0</v>
      </c>
      <c r="M2287" s="8">
        <f t="shared" si="355"/>
        <v>1.048951048951049E-2</v>
      </c>
      <c r="N2287" s="8">
        <f t="shared" si="356"/>
        <v>0</v>
      </c>
      <c r="O2287" s="14">
        <f t="shared" si="359"/>
        <v>1</v>
      </c>
      <c r="P2287" s="8">
        <f t="shared" si="360"/>
        <v>7.0422535211267607E-3</v>
      </c>
    </row>
    <row r="2288" spans="1:16" x14ac:dyDescent="0.25">
      <c r="A2288" s="10">
        <v>42171</v>
      </c>
      <c r="B2288" s="11">
        <v>142</v>
      </c>
      <c r="C2288" s="11">
        <v>143</v>
      </c>
      <c r="D2288" s="11">
        <v>143</v>
      </c>
      <c r="E2288" s="11">
        <v>141</v>
      </c>
      <c r="F2288" s="12">
        <v>28696598</v>
      </c>
      <c r="G2288" s="14">
        <f t="shared" si="351"/>
        <v>0</v>
      </c>
      <c r="H2288" s="14">
        <f t="shared" si="352"/>
        <v>2</v>
      </c>
      <c r="I2288" s="8">
        <f t="shared" si="353"/>
        <v>0</v>
      </c>
      <c r="J2288" s="8">
        <f t="shared" si="354"/>
        <v>1.3986013986013986E-2</v>
      </c>
      <c r="K2288" s="14">
        <f t="shared" si="357"/>
        <v>0.5</v>
      </c>
      <c r="L2288" s="14">
        <f t="shared" si="358"/>
        <v>1.5</v>
      </c>
      <c r="M2288" s="8">
        <f t="shared" si="355"/>
        <v>3.4965034965034965E-3</v>
      </c>
      <c r="N2288" s="8">
        <f t="shared" si="356"/>
        <v>1.048951048951049E-2</v>
      </c>
      <c r="O2288" s="14">
        <f t="shared" si="359"/>
        <v>0.5</v>
      </c>
      <c r="P2288" s="8">
        <f t="shared" si="360"/>
        <v>3.5087719298245615E-3</v>
      </c>
    </row>
    <row r="2289" spans="1:16" x14ac:dyDescent="0.25">
      <c r="A2289" s="10">
        <v>42170</v>
      </c>
      <c r="B2289" s="11">
        <v>143</v>
      </c>
      <c r="C2289" s="11">
        <v>144.5</v>
      </c>
      <c r="D2289" s="11">
        <v>144.5</v>
      </c>
      <c r="E2289" s="11">
        <v>142.5</v>
      </c>
      <c r="F2289" s="12">
        <v>23775780</v>
      </c>
      <c r="G2289" s="14">
        <f t="shared" si="351"/>
        <v>0</v>
      </c>
      <c r="H2289" s="14">
        <f t="shared" si="352"/>
        <v>2</v>
      </c>
      <c r="I2289" s="8">
        <f t="shared" si="353"/>
        <v>0</v>
      </c>
      <c r="J2289" s="8">
        <f t="shared" si="354"/>
        <v>1.384083044982699E-2</v>
      </c>
      <c r="K2289" s="14">
        <f t="shared" si="357"/>
        <v>2.5</v>
      </c>
      <c r="L2289" s="14">
        <f t="shared" si="358"/>
        <v>-0.5</v>
      </c>
      <c r="M2289" s="8">
        <f t="shared" si="355"/>
        <v>1.7301038062283738E-2</v>
      </c>
      <c r="N2289" s="8">
        <f t="shared" si="356"/>
        <v>-3.4602076124567475E-3</v>
      </c>
      <c r="O2289" s="14">
        <f t="shared" si="359"/>
        <v>2.5</v>
      </c>
      <c r="P2289" s="8">
        <f t="shared" si="360"/>
        <v>1.7605633802816902E-2</v>
      </c>
    </row>
    <row r="2290" spans="1:16" x14ac:dyDescent="0.25">
      <c r="A2290" s="10">
        <v>42167</v>
      </c>
      <c r="B2290" s="11">
        <v>144.5</v>
      </c>
      <c r="C2290" s="11">
        <v>144</v>
      </c>
      <c r="D2290" s="11">
        <v>144.5</v>
      </c>
      <c r="E2290" s="11">
        <v>142.5</v>
      </c>
      <c r="F2290" s="12">
        <v>35243603</v>
      </c>
      <c r="G2290" s="14">
        <f t="shared" si="351"/>
        <v>0.5</v>
      </c>
      <c r="H2290" s="14">
        <f t="shared" si="352"/>
        <v>1.5</v>
      </c>
      <c r="I2290" s="8">
        <f t="shared" si="353"/>
        <v>3.472222222222222E-3</v>
      </c>
      <c r="J2290" s="8">
        <f t="shared" si="354"/>
        <v>1.0416666666666666E-2</v>
      </c>
      <c r="K2290" s="14">
        <f t="shared" si="357"/>
        <v>1.5</v>
      </c>
      <c r="L2290" s="14">
        <f t="shared" si="358"/>
        <v>0.5</v>
      </c>
      <c r="M2290" s="8">
        <f t="shared" si="355"/>
        <v>1.0416666666666666E-2</v>
      </c>
      <c r="N2290" s="8">
        <f t="shared" si="356"/>
        <v>3.472222222222222E-3</v>
      </c>
      <c r="O2290" s="14">
        <f t="shared" si="359"/>
        <v>1</v>
      </c>
      <c r="P2290" s="8">
        <f t="shared" si="360"/>
        <v>6.993006993006993E-3</v>
      </c>
    </row>
    <row r="2291" spans="1:16" x14ac:dyDescent="0.25">
      <c r="A2291" s="10">
        <v>42166</v>
      </c>
      <c r="B2291" s="11">
        <v>143.5</v>
      </c>
      <c r="C2291" s="11">
        <v>141</v>
      </c>
      <c r="D2291" s="11">
        <v>144</v>
      </c>
      <c r="E2291" s="11">
        <v>141</v>
      </c>
      <c r="F2291" s="12">
        <v>46455780</v>
      </c>
      <c r="G2291" s="14">
        <f t="shared" si="351"/>
        <v>3</v>
      </c>
      <c r="H2291" s="14">
        <f t="shared" si="352"/>
        <v>0</v>
      </c>
      <c r="I2291" s="8">
        <f t="shared" si="353"/>
        <v>2.1276595744680851E-2</v>
      </c>
      <c r="J2291" s="8">
        <f t="shared" si="354"/>
        <v>0</v>
      </c>
      <c r="K2291" s="14">
        <f t="shared" si="357"/>
        <v>-0.5</v>
      </c>
      <c r="L2291" s="14">
        <f t="shared" si="358"/>
        <v>3.5</v>
      </c>
      <c r="M2291" s="8">
        <f t="shared" si="355"/>
        <v>-3.5460992907801418E-3</v>
      </c>
      <c r="N2291" s="8">
        <f t="shared" si="356"/>
        <v>2.4822695035460994E-2</v>
      </c>
      <c r="O2291" s="14">
        <f t="shared" si="359"/>
        <v>-3.5</v>
      </c>
      <c r="P2291" s="8">
        <f t="shared" si="360"/>
        <v>-2.4221453287197232E-2</v>
      </c>
    </row>
    <row r="2292" spans="1:16" x14ac:dyDescent="0.25">
      <c r="A2292" s="10">
        <v>42165</v>
      </c>
      <c r="B2292" s="11">
        <v>139.5</v>
      </c>
      <c r="C2292" s="11">
        <v>141</v>
      </c>
      <c r="D2292" s="11">
        <v>141.5</v>
      </c>
      <c r="E2292" s="11">
        <v>139.5</v>
      </c>
      <c r="F2292" s="12">
        <v>37243196</v>
      </c>
      <c r="G2292" s="14">
        <f t="shared" si="351"/>
        <v>0.5</v>
      </c>
      <c r="H2292" s="14">
        <f t="shared" si="352"/>
        <v>1.5</v>
      </c>
      <c r="I2292" s="8">
        <f t="shared" si="353"/>
        <v>3.5460992907801418E-3</v>
      </c>
      <c r="J2292" s="8">
        <f t="shared" si="354"/>
        <v>1.0638297872340425E-2</v>
      </c>
      <c r="K2292" s="14">
        <f t="shared" si="357"/>
        <v>-2</v>
      </c>
      <c r="L2292" s="14">
        <f t="shared" si="358"/>
        <v>4</v>
      </c>
      <c r="M2292" s="8">
        <f t="shared" si="355"/>
        <v>-1.4184397163120567E-2</v>
      </c>
      <c r="N2292" s="8">
        <f t="shared" si="356"/>
        <v>2.8368794326241134E-2</v>
      </c>
      <c r="O2292" s="14">
        <f t="shared" si="359"/>
        <v>-2.5</v>
      </c>
      <c r="P2292" s="8">
        <f t="shared" si="360"/>
        <v>-1.7421602787456445E-2</v>
      </c>
    </row>
    <row r="2293" spans="1:16" x14ac:dyDescent="0.25">
      <c r="A2293" s="10">
        <v>42164</v>
      </c>
      <c r="B2293" s="11">
        <v>139</v>
      </c>
      <c r="C2293" s="11">
        <v>138.5</v>
      </c>
      <c r="D2293" s="11">
        <v>140</v>
      </c>
      <c r="E2293" s="11">
        <v>138</v>
      </c>
      <c r="F2293" s="12">
        <v>31663811</v>
      </c>
      <c r="G2293" s="14">
        <f t="shared" si="351"/>
        <v>1.5</v>
      </c>
      <c r="H2293" s="14">
        <f t="shared" si="352"/>
        <v>0.5</v>
      </c>
      <c r="I2293" s="8">
        <f t="shared" si="353"/>
        <v>1.0830324909747292E-2</v>
      </c>
      <c r="J2293" s="8">
        <f t="shared" si="354"/>
        <v>3.6101083032490976E-3</v>
      </c>
      <c r="K2293" s="14">
        <f t="shared" si="357"/>
        <v>0.5</v>
      </c>
      <c r="L2293" s="14">
        <f t="shared" si="358"/>
        <v>1.5</v>
      </c>
      <c r="M2293" s="8">
        <f t="shared" si="355"/>
        <v>3.6101083032490976E-3</v>
      </c>
      <c r="N2293" s="8">
        <f t="shared" si="356"/>
        <v>1.0830324909747292E-2</v>
      </c>
      <c r="O2293" s="14">
        <f t="shared" si="359"/>
        <v>-1</v>
      </c>
      <c r="P2293" s="8">
        <f t="shared" si="360"/>
        <v>-7.1684587813620072E-3</v>
      </c>
    </row>
    <row r="2294" spans="1:16" x14ac:dyDescent="0.25">
      <c r="A2294" s="10">
        <v>42163</v>
      </c>
      <c r="B2294" s="11">
        <v>138.5</v>
      </c>
      <c r="C2294" s="11">
        <v>139.5</v>
      </c>
      <c r="D2294" s="11">
        <v>140</v>
      </c>
      <c r="E2294" s="11">
        <v>138.5</v>
      </c>
      <c r="F2294" s="12">
        <v>45637640</v>
      </c>
      <c r="G2294" s="14">
        <f t="shared" si="351"/>
        <v>0.5</v>
      </c>
      <c r="H2294" s="14">
        <f t="shared" si="352"/>
        <v>1</v>
      </c>
      <c r="I2294" s="8">
        <f t="shared" si="353"/>
        <v>3.5842293906810036E-3</v>
      </c>
      <c r="J2294" s="8">
        <f t="shared" si="354"/>
        <v>7.1684587813620072E-3</v>
      </c>
      <c r="K2294" s="14">
        <f t="shared" si="357"/>
        <v>1</v>
      </c>
      <c r="L2294" s="14">
        <f t="shared" si="358"/>
        <v>0.5</v>
      </c>
      <c r="M2294" s="8">
        <f t="shared" si="355"/>
        <v>7.1684587813620072E-3</v>
      </c>
      <c r="N2294" s="8">
        <f t="shared" si="356"/>
        <v>3.5842293906810036E-3</v>
      </c>
      <c r="O2294" s="14">
        <f t="shared" si="359"/>
        <v>0.5</v>
      </c>
      <c r="P2294" s="8">
        <f t="shared" si="360"/>
        <v>3.5971223021582736E-3</v>
      </c>
    </row>
    <row r="2295" spans="1:16" x14ac:dyDescent="0.25">
      <c r="A2295" s="10">
        <v>42160</v>
      </c>
      <c r="B2295" s="11">
        <v>140</v>
      </c>
      <c r="C2295" s="11">
        <v>139.5</v>
      </c>
      <c r="D2295" s="11">
        <v>140.5</v>
      </c>
      <c r="E2295" s="11">
        <v>139</v>
      </c>
      <c r="F2295" s="12">
        <v>42846692</v>
      </c>
      <c r="G2295" s="14">
        <f t="shared" si="351"/>
        <v>1</v>
      </c>
      <c r="H2295" s="14">
        <f t="shared" si="352"/>
        <v>0.5</v>
      </c>
      <c r="I2295" s="8">
        <f t="shared" si="353"/>
        <v>7.1684587813620072E-3</v>
      </c>
      <c r="J2295" s="8">
        <f t="shared" si="354"/>
        <v>3.5842293906810036E-3</v>
      </c>
      <c r="K2295" s="14">
        <f t="shared" si="357"/>
        <v>2</v>
      </c>
      <c r="L2295" s="14">
        <f t="shared" si="358"/>
        <v>-0.5</v>
      </c>
      <c r="M2295" s="8">
        <f t="shared" si="355"/>
        <v>1.4336917562724014E-2</v>
      </c>
      <c r="N2295" s="8">
        <f t="shared" si="356"/>
        <v>-3.5842293906810036E-3</v>
      </c>
      <c r="O2295" s="14">
        <f t="shared" si="359"/>
        <v>1</v>
      </c>
      <c r="P2295" s="8">
        <f t="shared" si="360"/>
        <v>7.2202166064981952E-3</v>
      </c>
    </row>
    <row r="2296" spans="1:16" x14ac:dyDescent="0.25">
      <c r="A2296" s="10">
        <v>42159</v>
      </c>
      <c r="B2296" s="11">
        <v>141</v>
      </c>
      <c r="C2296" s="11">
        <v>142</v>
      </c>
      <c r="D2296" s="11">
        <v>142.5</v>
      </c>
      <c r="E2296" s="11">
        <v>140</v>
      </c>
      <c r="F2296" s="12">
        <v>62313192</v>
      </c>
      <c r="G2296" s="14">
        <f t="shared" si="351"/>
        <v>0.5</v>
      </c>
      <c r="H2296" s="14">
        <f t="shared" si="352"/>
        <v>2</v>
      </c>
      <c r="I2296" s="8">
        <f t="shared" si="353"/>
        <v>3.5211267605633804E-3</v>
      </c>
      <c r="J2296" s="8">
        <f t="shared" si="354"/>
        <v>1.4084507042253521E-2</v>
      </c>
      <c r="K2296" s="14">
        <f t="shared" si="357"/>
        <v>2.5</v>
      </c>
      <c r="L2296" s="14">
        <f t="shared" si="358"/>
        <v>0</v>
      </c>
      <c r="M2296" s="8">
        <f t="shared" si="355"/>
        <v>1.7605633802816902E-2</v>
      </c>
      <c r="N2296" s="8">
        <f t="shared" si="356"/>
        <v>0</v>
      </c>
      <c r="O2296" s="14">
        <f t="shared" si="359"/>
        <v>2</v>
      </c>
      <c r="P2296" s="8">
        <f t="shared" si="360"/>
        <v>1.4285714285714285E-2</v>
      </c>
    </row>
    <row r="2297" spans="1:16" x14ac:dyDescent="0.25">
      <c r="A2297" s="10">
        <v>42158</v>
      </c>
      <c r="B2297" s="11">
        <v>143</v>
      </c>
      <c r="C2297" s="11">
        <v>143.5</v>
      </c>
      <c r="D2297" s="11">
        <v>144.5</v>
      </c>
      <c r="E2297" s="11">
        <v>143</v>
      </c>
      <c r="F2297" s="12">
        <v>30174690</v>
      </c>
      <c r="G2297" s="14">
        <f t="shared" si="351"/>
        <v>1</v>
      </c>
      <c r="H2297" s="14">
        <f t="shared" si="352"/>
        <v>0.5</v>
      </c>
      <c r="I2297" s="8">
        <f t="shared" si="353"/>
        <v>6.9686411149825784E-3</v>
      </c>
      <c r="J2297" s="8">
        <f t="shared" si="354"/>
        <v>3.4843205574912892E-3</v>
      </c>
      <c r="K2297" s="14">
        <f t="shared" si="357"/>
        <v>3.5</v>
      </c>
      <c r="L2297" s="14">
        <f t="shared" si="358"/>
        <v>-2</v>
      </c>
      <c r="M2297" s="8">
        <f t="shared" si="355"/>
        <v>2.4390243902439025E-2</v>
      </c>
      <c r="N2297" s="8">
        <f t="shared" si="356"/>
        <v>-1.3937282229965157E-2</v>
      </c>
      <c r="O2297" s="14">
        <f t="shared" si="359"/>
        <v>2.5</v>
      </c>
      <c r="P2297" s="8">
        <f t="shared" si="360"/>
        <v>1.7730496453900711E-2</v>
      </c>
    </row>
    <row r="2298" spans="1:16" x14ac:dyDescent="0.25">
      <c r="A2298" s="10">
        <v>42157</v>
      </c>
      <c r="B2298" s="11">
        <v>144</v>
      </c>
      <c r="C2298" s="11">
        <v>144.5</v>
      </c>
      <c r="D2298" s="11">
        <v>144.5</v>
      </c>
      <c r="E2298" s="11">
        <v>143.5</v>
      </c>
      <c r="F2298" s="12">
        <v>33433403</v>
      </c>
      <c r="G2298" s="14">
        <f t="shared" si="351"/>
        <v>0</v>
      </c>
      <c r="H2298" s="14">
        <f t="shared" si="352"/>
        <v>1</v>
      </c>
      <c r="I2298" s="8">
        <f t="shared" si="353"/>
        <v>0</v>
      </c>
      <c r="J2298" s="8">
        <f t="shared" si="354"/>
        <v>6.920415224913495E-3</v>
      </c>
      <c r="K2298" s="14">
        <f t="shared" si="357"/>
        <v>1.5</v>
      </c>
      <c r="L2298" s="14">
        <f t="shared" si="358"/>
        <v>-0.5</v>
      </c>
      <c r="M2298" s="8">
        <f t="shared" si="355"/>
        <v>1.0380622837370242E-2</v>
      </c>
      <c r="N2298" s="8">
        <f t="shared" si="356"/>
        <v>-3.4602076124567475E-3</v>
      </c>
      <c r="O2298" s="14">
        <f t="shared" si="359"/>
        <v>1.5</v>
      </c>
      <c r="P2298" s="8">
        <f t="shared" si="360"/>
        <v>1.048951048951049E-2</v>
      </c>
    </row>
    <row r="2299" spans="1:16" x14ac:dyDescent="0.25">
      <c r="A2299" s="10">
        <v>42156</v>
      </c>
      <c r="B2299" s="11">
        <v>145</v>
      </c>
      <c r="C2299" s="11">
        <v>145.5</v>
      </c>
      <c r="D2299" s="11">
        <v>146</v>
      </c>
      <c r="E2299" s="11">
        <v>144</v>
      </c>
      <c r="F2299" s="12">
        <v>31646861</v>
      </c>
      <c r="G2299" s="14">
        <f t="shared" si="351"/>
        <v>0.5</v>
      </c>
      <c r="H2299" s="14">
        <f t="shared" si="352"/>
        <v>1.5</v>
      </c>
      <c r="I2299" s="8">
        <f t="shared" si="353"/>
        <v>3.4364261168384879E-3</v>
      </c>
      <c r="J2299" s="8">
        <f t="shared" si="354"/>
        <v>1.0309278350515464E-2</v>
      </c>
      <c r="K2299" s="14">
        <f t="shared" si="357"/>
        <v>2</v>
      </c>
      <c r="L2299" s="14">
        <f t="shared" si="358"/>
        <v>0</v>
      </c>
      <c r="M2299" s="8">
        <f t="shared" si="355"/>
        <v>1.3745704467353952E-2</v>
      </c>
      <c r="N2299" s="8">
        <f t="shared" si="356"/>
        <v>0</v>
      </c>
      <c r="O2299" s="14">
        <f t="shared" si="359"/>
        <v>1.5</v>
      </c>
      <c r="P2299" s="8">
        <f t="shared" si="360"/>
        <v>1.0416666666666666E-2</v>
      </c>
    </row>
    <row r="2300" spans="1:16" x14ac:dyDescent="0.25">
      <c r="A2300" s="10">
        <v>42153</v>
      </c>
      <c r="B2300" s="11">
        <v>146</v>
      </c>
      <c r="C2300" s="11">
        <v>147</v>
      </c>
      <c r="D2300" s="11">
        <v>147.5</v>
      </c>
      <c r="E2300" s="11">
        <v>145.5</v>
      </c>
      <c r="F2300" s="12">
        <v>61983862</v>
      </c>
      <c r="G2300" s="14">
        <f t="shared" si="351"/>
        <v>0.5</v>
      </c>
      <c r="H2300" s="14">
        <f t="shared" si="352"/>
        <v>1.5</v>
      </c>
      <c r="I2300" s="8">
        <f t="shared" si="353"/>
        <v>3.4013605442176869E-3</v>
      </c>
      <c r="J2300" s="8">
        <f t="shared" si="354"/>
        <v>1.020408163265306E-2</v>
      </c>
      <c r="K2300" s="14">
        <f t="shared" si="357"/>
        <v>2.5</v>
      </c>
      <c r="L2300" s="14">
        <f t="shared" si="358"/>
        <v>-0.5</v>
      </c>
      <c r="M2300" s="8">
        <f t="shared" si="355"/>
        <v>1.7006802721088437E-2</v>
      </c>
      <c r="N2300" s="8">
        <f t="shared" si="356"/>
        <v>-3.4013605442176869E-3</v>
      </c>
      <c r="O2300" s="14">
        <f t="shared" si="359"/>
        <v>2</v>
      </c>
      <c r="P2300" s="8">
        <f t="shared" si="360"/>
        <v>1.3793103448275862E-2</v>
      </c>
    </row>
    <row r="2301" spans="1:16" x14ac:dyDescent="0.25">
      <c r="A2301" s="10">
        <v>42152</v>
      </c>
      <c r="B2301" s="11">
        <v>147</v>
      </c>
      <c r="C2301" s="11">
        <v>147</v>
      </c>
      <c r="D2301" s="11">
        <v>147.5</v>
      </c>
      <c r="E2301" s="11">
        <v>146</v>
      </c>
      <c r="F2301" s="12">
        <v>36704395</v>
      </c>
      <c r="G2301" s="14">
        <f t="shared" si="351"/>
        <v>0.5</v>
      </c>
      <c r="H2301" s="14">
        <f t="shared" si="352"/>
        <v>1</v>
      </c>
      <c r="I2301" s="8">
        <f t="shared" si="353"/>
        <v>3.4013605442176869E-3</v>
      </c>
      <c r="J2301" s="8">
        <f t="shared" si="354"/>
        <v>6.8027210884353739E-3</v>
      </c>
      <c r="K2301" s="14">
        <f t="shared" si="357"/>
        <v>1.5</v>
      </c>
      <c r="L2301" s="14">
        <f t="shared" si="358"/>
        <v>0</v>
      </c>
      <c r="M2301" s="8">
        <f t="shared" si="355"/>
        <v>1.020408163265306E-2</v>
      </c>
      <c r="N2301" s="8">
        <f t="shared" si="356"/>
        <v>0</v>
      </c>
      <c r="O2301" s="14">
        <f t="shared" si="359"/>
        <v>1</v>
      </c>
      <c r="P2301" s="8">
        <f t="shared" si="360"/>
        <v>6.8493150684931503E-3</v>
      </c>
    </row>
    <row r="2302" spans="1:16" x14ac:dyDescent="0.25">
      <c r="A2302" s="10">
        <v>42151</v>
      </c>
      <c r="B2302" s="11">
        <v>145</v>
      </c>
      <c r="C2302" s="11">
        <v>145.5</v>
      </c>
      <c r="D2302" s="11">
        <v>147</v>
      </c>
      <c r="E2302" s="11">
        <v>145</v>
      </c>
      <c r="F2302" s="12">
        <v>24257941</v>
      </c>
      <c r="G2302" s="14">
        <f t="shared" si="351"/>
        <v>1.5</v>
      </c>
      <c r="H2302" s="14">
        <f t="shared" si="352"/>
        <v>0.5</v>
      </c>
      <c r="I2302" s="8">
        <f t="shared" si="353"/>
        <v>1.0309278350515464E-2</v>
      </c>
      <c r="J2302" s="8">
        <f t="shared" si="354"/>
        <v>3.4364261168384879E-3</v>
      </c>
      <c r="K2302" s="14">
        <f t="shared" si="357"/>
        <v>0</v>
      </c>
      <c r="L2302" s="14">
        <f t="shared" si="358"/>
        <v>2</v>
      </c>
      <c r="M2302" s="8">
        <f t="shared" si="355"/>
        <v>0</v>
      </c>
      <c r="N2302" s="8">
        <f t="shared" si="356"/>
        <v>1.3745704467353952E-2</v>
      </c>
      <c r="O2302" s="14">
        <f t="shared" si="359"/>
        <v>-1.5</v>
      </c>
      <c r="P2302" s="8">
        <f t="shared" si="360"/>
        <v>-1.020408163265306E-2</v>
      </c>
    </row>
    <row r="2303" spans="1:16" x14ac:dyDescent="0.25">
      <c r="A2303" s="10">
        <v>42150</v>
      </c>
      <c r="B2303" s="11">
        <v>146.5</v>
      </c>
      <c r="C2303" s="11">
        <v>148.5</v>
      </c>
      <c r="D2303" s="11">
        <v>148.5</v>
      </c>
      <c r="E2303" s="11">
        <v>146.5</v>
      </c>
      <c r="F2303" s="12">
        <v>16069726</v>
      </c>
      <c r="G2303" s="14">
        <f t="shared" si="351"/>
        <v>0</v>
      </c>
      <c r="H2303" s="14">
        <f t="shared" si="352"/>
        <v>2</v>
      </c>
      <c r="I2303" s="8">
        <f t="shared" si="353"/>
        <v>0</v>
      </c>
      <c r="J2303" s="8">
        <f t="shared" si="354"/>
        <v>1.3468013468013467E-2</v>
      </c>
      <c r="K2303" s="14">
        <f t="shared" si="357"/>
        <v>3.5</v>
      </c>
      <c r="L2303" s="14">
        <f t="shared" si="358"/>
        <v>-1.5</v>
      </c>
      <c r="M2303" s="8">
        <f t="shared" si="355"/>
        <v>2.3569023569023569E-2</v>
      </c>
      <c r="N2303" s="8">
        <f t="shared" si="356"/>
        <v>-1.0101010101010102E-2</v>
      </c>
      <c r="O2303" s="14">
        <f t="shared" si="359"/>
        <v>3.5</v>
      </c>
      <c r="P2303" s="8">
        <f t="shared" si="360"/>
        <v>2.4137931034482758E-2</v>
      </c>
    </row>
    <row r="2304" spans="1:16" x14ac:dyDescent="0.25">
      <c r="A2304" s="10">
        <v>42149</v>
      </c>
      <c r="B2304" s="11">
        <v>147.5</v>
      </c>
      <c r="C2304" s="11">
        <v>146.5</v>
      </c>
      <c r="D2304" s="11">
        <v>147.5</v>
      </c>
      <c r="E2304" s="11">
        <v>145.5</v>
      </c>
      <c r="F2304" s="12">
        <v>16323218</v>
      </c>
      <c r="G2304" s="14">
        <f t="shared" si="351"/>
        <v>1</v>
      </c>
      <c r="H2304" s="14">
        <f t="shared" si="352"/>
        <v>1</v>
      </c>
      <c r="I2304" s="8">
        <f t="shared" si="353"/>
        <v>6.8259385665529011E-3</v>
      </c>
      <c r="J2304" s="8">
        <f t="shared" si="354"/>
        <v>6.8259385665529011E-3</v>
      </c>
      <c r="K2304" s="14">
        <f t="shared" si="357"/>
        <v>1</v>
      </c>
      <c r="L2304" s="14">
        <f t="shared" si="358"/>
        <v>1</v>
      </c>
      <c r="M2304" s="8">
        <f t="shared" si="355"/>
        <v>6.8259385665529011E-3</v>
      </c>
      <c r="N2304" s="8">
        <f t="shared" si="356"/>
        <v>6.8259385665529011E-3</v>
      </c>
      <c r="O2304" s="14">
        <f t="shared" si="359"/>
        <v>0</v>
      </c>
      <c r="P2304" s="8">
        <f t="shared" si="360"/>
        <v>0</v>
      </c>
    </row>
    <row r="2305" spans="1:16" x14ac:dyDescent="0.25">
      <c r="A2305" s="10">
        <v>42146</v>
      </c>
      <c r="B2305" s="11">
        <v>145.5</v>
      </c>
      <c r="C2305" s="11">
        <v>146</v>
      </c>
      <c r="D2305" s="11">
        <v>147</v>
      </c>
      <c r="E2305" s="11">
        <v>145</v>
      </c>
      <c r="F2305" s="12">
        <v>22103852</v>
      </c>
      <c r="G2305" s="14">
        <f t="shared" si="351"/>
        <v>1</v>
      </c>
      <c r="H2305" s="14">
        <f t="shared" si="352"/>
        <v>1</v>
      </c>
      <c r="I2305" s="8">
        <f t="shared" si="353"/>
        <v>6.8493150684931503E-3</v>
      </c>
      <c r="J2305" s="8">
        <f t="shared" si="354"/>
        <v>6.8493150684931503E-3</v>
      </c>
      <c r="K2305" s="14">
        <f t="shared" si="357"/>
        <v>-0.5</v>
      </c>
      <c r="L2305" s="14">
        <f t="shared" si="358"/>
        <v>2.5</v>
      </c>
      <c r="M2305" s="8">
        <f t="shared" si="355"/>
        <v>-3.4246575342465752E-3</v>
      </c>
      <c r="N2305" s="8">
        <f t="shared" si="356"/>
        <v>1.7123287671232876E-2</v>
      </c>
      <c r="O2305" s="14">
        <f t="shared" si="359"/>
        <v>-1.5</v>
      </c>
      <c r="P2305" s="8">
        <f t="shared" si="360"/>
        <v>-1.0169491525423728E-2</v>
      </c>
    </row>
    <row r="2306" spans="1:16" x14ac:dyDescent="0.25">
      <c r="A2306" s="10">
        <v>42145</v>
      </c>
      <c r="B2306" s="11">
        <v>145.5</v>
      </c>
      <c r="C2306" s="11">
        <v>146</v>
      </c>
      <c r="D2306" s="11">
        <v>146.5</v>
      </c>
      <c r="E2306" s="11">
        <v>144.5</v>
      </c>
      <c r="F2306" s="12">
        <v>41286686</v>
      </c>
      <c r="G2306" s="14">
        <f t="shared" si="351"/>
        <v>0.5</v>
      </c>
      <c r="H2306" s="14">
        <f t="shared" si="352"/>
        <v>1.5</v>
      </c>
      <c r="I2306" s="8">
        <f t="shared" si="353"/>
        <v>3.4246575342465752E-3</v>
      </c>
      <c r="J2306" s="8">
        <f t="shared" si="354"/>
        <v>1.0273972602739725E-2</v>
      </c>
      <c r="K2306" s="14">
        <f t="shared" si="357"/>
        <v>1</v>
      </c>
      <c r="L2306" s="14">
        <f t="shared" si="358"/>
        <v>1</v>
      </c>
      <c r="M2306" s="8">
        <f t="shared" si="355"/>
        <v>6.8493150684931503E-3</v>
      </c>
      <c r="N2306" s="8">
        <f t="shared" si="356"/>
        <v>6.8493150684931503E-3</v>
      </c>
      <c r="O2306" s="14">
        <f t="shared" si="359"/>
        <v>0.5</v>
      </c>
      <c r="P2306" s="8">
        <f t="shared" si="360"/>
        <v>3.4364261168384879E-3</v>
      </c>
    </row>
    <row r="2307" spans="1:16" x14ac:dyDescent="0.25">
      <c r="A2307" s="10">
        <v>42144</v>
      </c>
      <c r="B2307" s="11">
        <v>146.5</v>
      </c>
      <c r="C2307" s="11">
        <v>146.5</v>
      </c>
      <c r="D2307" s="11">
        <v>147</v>
      </c>
      <c r="E2307" s="11">
        <v>146</v>
      </c>
      <c r="F2307" s="12">
        <v>26984912</v>
      </c>
      <c r="G2307" s="14">
        <f t="shared" si="351"/>
        <v>0.5</v>
      </c>
      <c r="H2307" s="14">
        <f t="shared" si="352"/>
        <v>0.5</v>
      </c>
      <c r="I2307" s="8">
        <f t="shared" si="353"/>
        <v>3.4129692832764505E-3</v>
      </c>
      <c r="J2307" s="8">
        <f t="shared" si="354"/>
        <v>3.4129692832764505E-3</v>
      </c>
      <c r="K2307" s="14">
        <f t="shared" si="357"/>
        <v>1.5</v>
      </c>
      <c r="L2307" s="14">
        <f t="shared" si="358"/>
        <v>-0.5</v>
      </c>
      <c r="M2307" s="8">
        <f t="shared" si="355"/>
        <v>1.0238907849829351E-2</v>
      </c>
      <c r="N2307" s="8">
        <f t="shared" si="356"/>
        <v>-3.4129692832764505E-3</v>
      </c>
      <c r="O2307" s="14">
        <f t="shared" si="359"/>
        <v>1</v>
      </c>
      <c r="P2307" s="8">
        <f t="shared" si="360"/>
        <v>6.8728522336769758E-3</v>
      </c>
    </row>
    <row r="2308" spans="1:16" x14ac:dyDescent="0.25">
      <c r="A2308" s="10">
        <v>42143</v>
      </c>
      <c r="B2308" s="11">
        <v>146.5</v>
      </c>
      <c r="C2308" s="11">
        <v>145.5</v>
      </c>
      <c r="D2308" s="11">
        <v>147.5</v>
      </c>
      <c r="E2308" s="11">
        <v>145</v>
      </c>
      <c r="F2308" s="12">
        <v>26321396</v>
      </c>
      <c r="G2308" s="14">
        <f t="shared" si="351"/>
        <v>2</v>
      </c>
      <c r="H2308" s="14">
        <f t="shared" si="352"/>
        <v>0.5</v>
      </c>
      <c r="I2308" s="8">
        <f t="shared" si="353"/>
        <v>1.3745704467353952E-2</v>
      </c>
      <c r="J2308" s="8">
        <f t="shared" si="354"/>
        <v>3.4364261168384879E-3</v>
      </c>
      <c r="K2308" s="14">
        <f t="shared" si="357"/>
        <v>1</v>
      </c>
      <c r="L2308" s="14">
        <f t="shared" si="358"/>
        <v>1.5</v>
      </c>
      <c r="M2308" s="8">
        <f t="shared" si="355"/>
        <v>6.8728522336769758E-3</v>
      </c>
      <c r="N2308" s="8">
        <f t="shared" si="356"/>
        <v>1.0309278350515464E-2</v>
      </c>
      <c r="O2308" s="14">
        <f t="shared" si="359"/>
        <v>-1</v>
      </c>
      <c r="P2308" s="8">
        <f t="shared" si="360"/>
        <v>-6.8259385665529011E-3</v>
      </c>
    </row>
    <row r="2309" spans="1:16" x14ac:dyDescent="0.25">
      <c r="A2309" s="10">
        <v>42142</v>
      </c>
      <c r="B2309" s="11">
        <v>146.5</v>
      </c>
      <c r="C2309" s="11">
        <v>147</v>
      </c>
      <c r="D2309" s="11">
        <v>147</v>
      </c>
      <c r="E2309" s="11">
        <v>145</v>
      </c>
      <c r="F2309" s="12">
        <v>26212375</v>
      </c>
      <c r="G2309" s="14">
        <f t="shared" ref="G2309:G2372" si="361">D2309-$C2309</f>
        <v>0</v>
      </c>
      <c r="H2309" s="14">
        <f t="shared" ref="H2309:H2372" si="362">$C2309-E2309</f>
        <v>2</v>
      </c>
      <c r="I2309" s="8">
        <f t="shared" ref="I2309:I2372" si="363">G2309/$C2309</f>
        <v>0</v>
      </c>
      <c r="J2309" s="8">
        <f t="shared" ref="J2309:J2372" si="364">H2309/$C2309</f>
        <v>1.3605442176870748E-2</v>
      </c>
      <c r="K2309" s="14">
        <f t="shared" si="357"/>
        <v>0.5</v>
      </c>
      <c r="L2309" s="14">
        <f t="shared" si="358"/>
        <v>1.5</v>
      </c>
      <c r="M2309" s="8">
        <f t="shared" ref="M2309:M2372" si="365">K2309/$C2309</f>
        <v>3.4013605442176869E-3</v>
      </c>
      <c r="N2309" s="8">
        <f t="shared" ref="N2309:N2372" si="366">L2309/$C2309</f>
        <v>1.020408163265306E-2</v>
      </c>
      <c r="O2309" s="14">
        <f t="shared" si="359"/>
        <v>0.5</v>
      </c>
      <c r="P2309" s="8">
        <f t="shared" si="360"/>
        <v>3.4129692832764505E-3</v>
      </c>
    </row>
    <row r="2310" spans="1:16" x14ac:dyDescent="0.25">
      <c r="A2310" s="10">
        <v>42139</v>
      </c>
      <c r="B2310" s="11">
        <v>146.5</v>
      </c>
      <c r="C2310" s="11">
        <v>147</v>
      </c>
      <c r="D2310" s="11">
        <v>147</v>
      </c>
      <c r="E2310" s="11">
        <v>145</v>
      </c>
      <c r="F2310" s="12">
        <v>24831890</v>
      </c>
      <c r="G2310" s="14">
        <f t="shared" si="361"/>
        <v>0</v>
      </c>
      <c r="H2310" s="14">
        <f t="shared" si="362"/>
        <v>2</v>
      </c>
      <c r="I2310" s="8">
        <f t="shared" si="363"/>
        <v>0</v>
      </c>
      <c r="J2310" s="8">
        <f t="shared" si="364"/>
        <v>1.3605442176870748E-2</v>
      </c>
      <c r="K2310" s="14">
        <f t="shared" ref="K2310:K2373" si="367">D2310-$B2309</f>
        <v>0.5</v>
      </c>
      <c r="L2310" s="14">
        <f t="shared" ref="L2310:L2373" si="368">$B2309-E2310</f>
        <v>1.5</v>
      </c>
      <c r="M2310" s="8">
        <f t="shared" si="365"/>
        <v>3.4013605442176869E-3</v>
      </c>
      <c r="N2310" s="8">
        <f t="shared" si="366"/>
        <v>1.020408163265306E-2</v>
      </c>
      <c r="O2310" s="14">
        <f t="shared" ref="O2310:O2373" si="369">C2310-B2309</f>
        <v>0.5</v>
      </c>
      <c r="P2310" s="8">
        <f t="shared" ref="P2310:P2373" si="370">O2310/B2309</f>
        <v>3.4129692832764505E-3</v>
      </c>
    </row>
    <row r="2311" spans="1:16" x14ac:dyDescent="0.25">
      <c r="A2311" s="10">
        <v>42138</v>
      </c>
      <c r="B2311" s="11">
        <v>146</v>
      </c>
      <c r="C2311" s="11">
        <v>148</v>
      </c>
      <c r="D2311" s="11">
        <v>148.5</v>
      </c>
      <c r="E2311" s="11">
        <v>146</v>
      </c>
      <c r="F2311" s="12">
        <v>39888654</v>
      </c>
      <c r="G2311" s="14">
        <f t="shared" si="361"/>
        <v>0.5</v>
      </c>
      <c r="H2311" s="14">
        <f t="shared" si="362"/>
        <v>2</v>
      </c>
      <c r="I2311" s="8">
        <f t="shared" si="363"/>
        <v>3.3783783783783786E-3</v>
      </c>
      <c r="J2311" s="8">
        <f t="shared" si="364"/>
        <v>1.3513513513513514E-2</v>
      </c>
      <c r="K2311" s="14">
        <f t="shared" si="367"/>
        <v>2</v>
      </c>
      <c r="L2311" s="14">
        <f t="shared" si="368"/>
        <v>0.5</v>
      </c>
      <c r="M2311" s="8">
        <f t="shared" si="365"/>
        <v>1.3513513513513514E-2</v>
      </c>
      <c r="N2311" s="8">
        <f t="shared" si="366"/>
        <v>3.3783783783783786E-3</v>
      </c>
      <c r="O2311" s="14">
        <f t="shared" si="369"/>
        <v>1.5</v>
      </c>
      <c r="P2311" s="8">
        <f t="shared" si="370"/>
        <v>1.0238907849829351E-2</v>
      </c>
    </row>
    <row r="2312" spans="1:16" x14ac:dyDescent="0.25">
      <c r="A2312" s="10">
        <v>42137</v>
      </c>
      <c r="B2312" s="11">
        <v>148</v>
      </c>
      <c r="C2312" s="11">
        <v>147.5</v>
      </c>
      <c r="D2312" s="11">
        <v>149</v>
      </c>
      <c r="E2312" s="11">
        <v>147</v>
      </c>
      <c r="F2312" s="12">
        <v>19437537</v>
      </c>
      <c r="G2312" s="14">
        <f t="shared" si="361"/>
        <v>1.5</v>
      </c>
      <c r="H2312" s="14">
        <f t="shared" si="362"/>
        <v>0.5</v>
      </c>
      <c r="I2312" s="8">
        <f t="shared" si="363"/>
        <v>1.0169491525423728E-2</v>
      </c>
      <c r="J2312" s="8">
        <f t="shared" si="364"/>
        <v>3.3898305084745762E-3</v>
      </c>
      <c r="K2312" s="14">
        <f t="shared" si="367"/>
        <v>3</v>
      </c>
      <c r="L2312" s="14">
        <f t="shared" si="368"/>
        <v>-1</v>
      </c>
      <c r="M2312" s="8">
        <f t="shared" si="365"/>
        <v>2.0338983050847456E-2</v>
      </c>
      <c r="N2312" s="8">
        <f t="shared" si="366"/>
        <v>-6.7796610169491523E-3</v>
      </c>
      <c r="O2312" s="14">
        <f t="shared" si="369"/>
        <v>1.5</v>
      </c>
      <c r="P2312" s="8">
        <f t="shared" si="370"/>
        <v>1.0273972602739725E-2</v>
      </c>
    </row>
    <row r="2313" spans="1:16" x14ac:dyDescent="0.25">
      <c r="A2313" s="10">
        <v>42136</v>
      </c>
      <c r="B2313" s="11">
        <v>147.5</v>
      </c>
      <c r="C2313" s="11">
        <v>147</v>
      </c>
      <c r="D2313" s="11">
        <v>148.5</v>
      </c>
      <c r="E2313" s="11">
        <v>147</v>
      </c>
      <c r="F2313" s="12">
        <v>24956498</v>
      </c>
      <c r="G2313" s="14">
        <f t="shared" si="361"/>
        <v>1.5</v>
      </c>
      <c r="H2313" s="14">
        <f t="shared" si="362"/>
        <v>0</v>
      </c>
      <c r="I2313" s="8">
        <f t="shared" si="363"/>
        <v>1.020408163265306E-2</v>
      </c>
      <c r="J2313" s="8">
        <f t="shared" si="364"/>
        <v>0</v>
      </c>
      <c r="K2313" s="14">
        <f t="shared" si="367"/>
        <v>0.5</v>
      </c>
      <c r="L2313" s="14">
        <f t="shared" si="368"/>
        <v>1</v>
      </c>
      <c r="M2313" s="8">
        <f t="shared" si="365"/>
        <v>3.4013605442176869E-3</v>
      </c>
      <c r="N2313" s="8">
        <f t="shared" si="366"/>
        <v>6.8027210884353739E-3</v>
      </c>
      <c r="O2313" s="14">
        <f t="shared" si="369"/>
        <v>-1</v>
      </c>
      <c r="P2313" s="8">
        <f t="shared" si="370"/>
        <v>-6.7567567567567571E-3</v>
      </c>
    </row>
    <row r="2314" spans="1:16" x14ac:dyDescent="0.25">
      <c r="A2314" s="10">
        <v>42135</v>
      </c>
      <c r="B2314" s="11">
        <v>148.5</v>
      </c>
      <c r="C2314" s="11">
        <v>149</v>
      </c>
      <c r="D2314" s="11">
        <v>149</v>
      </c>
      <c r="E2314" s="11">
        <v>147</v>
      </c>
      <c r="F2314" s="12">
        <v>20402529</v>
      </c>
      <c r="G2314" s="14">
        <f t="shared" si="361"/>
        <v>0</v>
      </c>
      <c r="H2314" s="14">
        <f t="shared" si="362"/>
        <v>2</v>
      </c>
      <c r="I2314" s="8">
        <f t="shared" si="363"/>
        <v>0</v>
      </c>
      <c r="J2314" s="8">
        <f t="shared" si="364"/>
        <v>1.3422818791946308E-2</v>
      </c>
      <c r="K2314" s="14">
        <f t="shared" si="367"/>
        <v>1.5</v>
      </c>
      <c r="L2314" s="14">
        <f t="shared" si="368"/>
        <v>0.5</v>
      </c>
      <c r="M2314" s="8">
        <f t="shared" si="365"/>
        <v>1.0067114093959731E-2</v>
      </c>
      <c r="N2314" s="8">
        <f t="shared" si="366"/>
        <v>3.3557046979865771E-3</v>
      </c>
      <c r="O2314" s="14">
        <f t="shared" si="369"/>
        <v>1.5</v>
      </c>
      <c r="P2314" s="8">
        <f t="shared" si="370"/>
        <v>1.0169491525423728E-2</v>
      </c>
    </row>
    <row r="2315" spans="1:16" x14ac:dyDescent="0.25">
      <c r="A2315" s="10">
        <v>42132</v>
      </c>
      <c r="B2315" s="11">
        <v>146.5</v>
      </c>
      <c r="C2315" s="11">
        <v>146</v>
      </c>
      <c r="D2315" s="11">
        <v>147.5</v>
      </c>
      <c r="E2315" s="11">
        <v>146</v>
      </c>
      <c r="F2315" s="12">
        <v>20035646</v>
      </c>
      <c r="G2315" s="14">
        <f t="shared" si="361"/>
        <v>1.5</v>
      </c>
      <c r="H2315" s="14">
        <f t="shared" si="362"/>
        <v>0</v>
      </c>
      <c r="I2315" s="8">
        <f t="shared" si="363"/>
        <v>1.0273972602739725E-2</v>
      </c>
      <c r="J2315" s="8">
        <f t="shared" si="364"/>
        <v>0</v>
      </c>
      <c r="K2315" s="14">
        <f t="shared" si="367"/>
        <v>-1</v>
      </c>
      <c r="L2315" s="14">
        <f t="shared" si="368"/>
        <v>2.5</v>
      </c>
      <c r="M2315" s="8">
        <f t="shared" si="365"/>
        <v>-6.8493150684931503E-3</v>
      </c>
      <c r="N2315" s="8">
        <f t="shared" si="366"/>
        <v>1.7123287671232876E-2</v>
      </c>
      <c r="O2315" s="14">
        <f t="shared" si="369"/>
        <v>-2.5</v>
      </c>
      <c r="P2315" s="8">
        <f t="shared" si="370"/>
        <v>-1.6835016835016835E-2</v>
      </c>
    </row>
    <row r="2316" spans="1:16" x14ac:dyDescent="0.25">
      <c r="A2316" s="10">
        <v>42131</v>
      </c>
      <c r="B2316" s="11">
        <v>146.5</v>
      </c>
      <c r="C2316" s="11">
        <v>146</v>
      </c>
      <c r="D2316" s="11">
        <v>147.5</v>
      </c>
      <c r="E2316" s="11">
        <v>146</v>
      </c>
      <c r="F2316" s="12">
        <v>21908150</v>
      </c>
      <c r="G2316" s="14">
        <f t="shared" si="361"/>
        <v>1.5</v>
      </c>
      <c r="H2316" s="14">
        <f t="shared" si="362"/>
        <v>0</v>
      </c>
      <c r="I2316" s="8">
        <f t="shared" si="363"/>
        <v>1.0273972602739725E-2</v>
      </c>
      <c r="J2316" s="8">
        <f t="shared" si="364"/>
        <v>0</v>
      </c>
      <c r="K2316" s="14">
        <f t="shared" si="367"/>
        <v>1</v>
      </c>
      <c r="L2316" s="14">
        <f t="shared" si="368"/>
        <v>0.5</v>
      </c>
      <c r="M2316" s="8">
        <f t="shared" si="365"/>
        <v>6.8493150684931503E-3</v>
      </c>
      <c r="N2316" s="8">
        <f t="shared" si="366"/>
        <v>3.4246575342465752E-3</v>
      </c>
      <c r="O2316" s="14">
        <f t="shared" si="369"/>
        <v>-0.5</v>
      </c>
      <c r="P2316" s="8">
        <f t="shared" si="370"/>
        <v>-3.4129692832764505E-3</v>
      </c>
    </row>
    <row r="2317" spans="1:16" x14ac:dyDescent="0.25">
      <c r="A2317" s="10">
        <v>42130</v>
      </c>
      <c r="B2317" s="11">
        <v>147.5</v>
      </c>
      <c r="C2317" s="11">
        <v>145.5</v>
      </c>
      <c r="D2317" s="11">
        <v>148</v>
      </c>
      <c r="E2317" s="11">
        <v>145.5</v>
      </c>
      <c r="F2317" s="12">
        <v>18824208</v>
      </c>
      <c r="G2317" s="14">
        <f t="shared" si="361"/>
        <v>2.5</v>
      </c>
      <c r="H2317" s="14">
        <f t="shared" si="362"/>
        <v>0</v>
      </c>
      <c r="I2317" s="8">
        <f t="shared" si="363"/>
        <v>1.7182130584192441E-2</v>
      </c>
      <c r="J2317" s="8">
        <f t="shared" si="364"/>
        <v>0</v>
      </c>
      <c r="K2317" s="14">
        <f t="shared" si="367"/>
        <v>1.5</v>
      </c>
      <c r="L2317" s="14">
        <f t="shared" si="368"/>
        <v>1</v>
      </c>
      <c r="M2317" s="8">
        <f t="shared" si="365"/>
        <v>1.0309278350515464E-2</v>
      </c>
      <c r="N2317" s="8">
        <f t="shared" si="366"/>
        <v>6.8728522336769758E-3</v>
      </c>
      <c r="O2317" s="14">
        <f t="shared" si="369"/>
        <v>-1</v>
      </c>
      <c r="P2317" s="8">
        <f t="shared" si="370"/>
        <v>-6.8259385665529011E-3</v>
      </c>
    </row>
    <row r="2318" spans="1:16" x14ac:dyDescent="0.25">
      <c r="A2318" s="10">
        <v>42129</v>
      </c>
      <c r="B2318" s="11">
        <v>147</v>
      </c>
      <c r="C2318" s="11">
        <v>147.5</v>
      </c>
      <c r="D2318" s="11">
        <v>148</v>
      </c>
      <c r="E2318" s="11">
        <v>146</v>
      </c>
      <c r="F2318" s="12">
        <v>27789400</v>
      </c>
      <c r="G2318" s="14">
        <f t="shared" si="361"/>
        <v>0.5</v>
      </c>
      <c r="H2318" s="14">
        <f t="shared" si="362"/>
        <v>1.5</v>
      </c>
      <c r="I2318" s="8">
        <f t="shared" si="363"/>
        <v>3.3898305084745762E-3</v>
      </c>
      <c r="J2318" s="8">
        <f t="shared" si="364"/>
        <v>1.0169491525423728E-2</v>
      </c>
      <c r="K2318" s="14">
        <f t="shared" si="367"/>
        <v>0.5</v>
      </c>
      <c r="L2318" s="14">
        <f t="shared" si="368"/>
        <v>1.5</v>
      </c>
      <c r="M2318" s="8">
        <f t="shared" si="365"/>
        <v>3.3898305084745762E-3</v>
      </c>
      <c r="N2318" s="8">
        <f t="shared" si="366"/>
        <v>1.0169491525423728E-2</v>
      </c>
      <c r="O2318" s="14">
        <f t="shared" si="369"/>
        <v>0</v>
      </c>
      <c r="P2318" s="8">
        <f t="shared" si="370"/>
        <v>0</v>
      </c>
    </row>
    <row r="2319" spans="1:16" x14ac:dyDescent="0.25">
      <c r="A2319" s="10">
        <v>42128</v>
      </c>
      <c r="B2319" s="11">
        <v>147.5</v>
      </c>
      <c r="C2319" s="11">
        <v>148.5</v>
      </c>
      <c r="D2319" s="11">
        <v>148.5</v>
      </c>
      <c r="E2319" s="11">
        <v>146</v>
      </c>
      <c r="F2319" s="12">
        <v>30868640</v>
      </c>
      <c r="G2319" s="14">
        <f t="shared" si="361"/>
        <v>0</v>
      </c>
      <c r="H2319" s="14">
        <f t="shared" si="362"/>
        <v>2.5</v>
      </c>
      <c r="I2319" s="8">
        <f t="shared" si="363"/>
        <v>0</v>
      </c>
      <c r="J2319" s="8">
        <f t="shared" si="364"/>
        <v>1.6835016835016835E-2</v>
      </c>
      <c r="K2319" s="14">
        <f t="shared" si="367"/>
        <v>1.5</v>
      </c>
      <c r="L2319" s="14">
        <f t="shared" si="368"/>
        <v>1</v>
      </c>
      <c r="M2319" s="8">
        <f t="shared" si="365"/>
        <v>1.0101010101010102E-2</v>
      </c>
      <c r="N2319" s="8">
        <f t="shared" si="366"/>
        <v>6.7340067340067337E-3</v>
      </c>
      <c r="O2319" s="14">
        <f t="shared" si="369"/>
        <v>1.5</v>
      </c>
      <c r="P2319" s="8">
        <f t="shared" si="370"/>
        <v>1.020408163265306E-2</v>
      </c>
    </row>
    <row r="2320" spans="1:16" x14ac:dyDescent="0.25">
      <c r="A2320" s="10">
        <v>42124</v>
      </c>
      <c r="B2320" s="11">
        <v>147</v>
      </c>
      <c r="C2320" s="11">
        <v>147</v>
      </c>
      <c r="D2320" s="11">
        <v>148.5</v>
      </c>
      <c r="E2320" s="11">
        <v>146.5</v>
      </c>
      <c r="F2320" s="12">
        <v>48982979</v>
      </c>
      <c r="G2320" s="14">
        <f t="shared" si="361"/>
        <v>1.5</v>
      </c>
      <c r="H2320" s="14">
        <f t="shared" si="362"/>
        <v>0.5</v>
      </c>
      <c r="I2320" s="8">
        <f t="shared" si="363"/>
        <v>1.020408163265306E-2</v>
      </c>
      <c r="J2320" s="8">
        <f t="shared" si="364"/>
        <v>3.4013605442176869E-3</v>
      </c>
      <c r="K2320" s="14">
        <f t="shared" si="367"/>
        <v>1</v>
      </c>
      <c r="L2320" s="14">
        <f t="shared" si="368"/>
        <v>1</v>
      </c>
      <c r="M2320" s="8">
        <f t="shared" si="365"/>
        <v>6.8027210884353739E-3</v>
      </c>
      <c r="N2320" s="8">
        <f t="shared" si="366"/>
        <v>6.8027210884353739E-3</v>
      </c>
      <c r="O2320" s="14">
        <f t="shared" si="369"/>
        <v>-0.5</v>
      </c>
      <c r="P2320" s="8">
        <f t="shared" si="370"/>
        <v>-3.3898305084745762E-3</v>
      </c>
    </row>
    <row r="2321" spans="1:16" x14ac:dyDescent="0.25">
      <c r="A2321" s="10">
        <v>42123</v>
      </c>
      <c r="B2321" s="11">
        <v>148.5</v>
      </c>
      <c r="C2321" s="11">
        <v>150</v>
      </c>
      <c r="D2321" s="11">
        <v>151</v>
      </c>
      <c r="E2321" s="11">
        <v>148</v>
      </c>
      <c r="F2321" s="12">
        <v>37440139</v>
      </c>
      <c r="G2321" s="14">
        <f t="shared" si="361"/>
        <v>1</v>
      </c>
      <c r="H2321" s="14">
        <f t="shared" si="362"/>
        <v>2</v>
      </c>
      <c r="I2321" s="8">
        <f t="shared" si="363"/>
        <v>6.6666666666666671E-3</v>
      </c>
      <c r="J2321" s="8">
        <f t="shared" si="364"/>
        <v>1.3333333333333334E-2</v>
      </c>
      <c r="K2321" s="14">
        <f t="shared" si="367"/>
        <v>4</v>
      </c>
      <c r="L2321" s="14">
        <f t="shared" si="368"/>
        <v>-1</v>
      </c>
      <c r="M2321" s="8">
        <f t="shared" si="365"/>
        <v>2.6666666666666668E-2</v>
      </c>
      <c r="N2321" s="8">
        <f t="shared" si="366"/>
        <v>-6.6666666666666671E-3</v>
      </c>
      <c r="O2321" s="14">
        <f t="shared" si="369"/>
        <v>3</v>
      </c>
      <c r="P2321" s="8">
        <f t="shared" si="370"/>
        <v>2.0408163265306121E-2</v>
      </c>
    </row>
    <row r="2322" spans="1:16" x14ac:dyDescent="0.25">
      <c r="A2322" s="10">
        <v>42122</v>
      </c>
      <c r="B2322" s="11">
        <v>151.5</v>
      </c>
      <c r="C2322" s="11">
        <v>153.5</v>
      </c>
      <c r="D2322" s="11">
        <v>153.5</v>
      </c>
      <c r="E2322" s="11">
        <v>150.5</v>
      </c>
      <c r="F2322" s="12">
        <v>43295538</v>
      </c>
      <c r="G2322" s="14">
        <f t="shared" si="361"/>
        <v>0</v>
      </c>
      <c r="H2322" s="14">
        <f t="shared" si="362"/>
        <v>3</v>
      </c>
      <c r="I2322" s="8">
        <f t="shared" si="363"/>
        <v>0</v>
      </c>
      <c r="J2322" s="8">
        <f t="shared" si="364"/>
        <v>1.9543973941368076E-2</v>
      </c>
      <c r="K2322" s="14">
        <f t="shared" si="367"/>
        <v>5</v>
      </c>
      <c r="L2322" s="14">
        <f t="shared" si="368"/>
        <v>-2</v>
      </c>
      <c r="M2322" s="8">
        <f t="shared" si="365"/>
        <v>3.2573289902280131E-2</v>
      </c>
      <c r="N2322" s="8">
        <f t="shared" si="366"/>
        <v>-1.3029315960912053E-2</v>
      </c>
      <c r="O2322" s="14">
        <f t="shared" si="369"/>
        <v>5</v>
      </c>
      <c r="P2322" s="8">
        <f t="shared" si="370"/>
        <v>3.3670033670033669E-2</v>
      </c>
    </row>
    <row r="2323" spans="1:16" x14ac:dyDescent="0.25">
      <c r="A2323" s="10">
        <v>42121</v>
      </c>
      <c r="B2323" s="11">
        <v>151.5</v>
      </c>
      <c r="C2323" s="11">
        <v>153</v>
      </c>
      <c r="D2323" s="11">
        <v>153</v>
      </c>
      <c r="E2323" s="11">
        <v>150</v>
      </c>
      <c r="F2323" s="12">
        <v>58112934</v>
      </c>
      <c r="G2323" s="14">
        <f t="shared" si="361"/>
        <v>0</v>
      </c>
      <c r="H2323" s="14">
        <f t="shared" si="362"/>
        <v>3</v>
      </c>
      <c r="I2323" s="8">
        <f t="shared" si="363"/>
        <v>0</v>
      </c>
      <c r="J2323" s="8">
        <f t="shared" si="364"/>
        <v>1.9607843137254902E-2</v>
      </c>
      <c r="K2323" s="14">
        <f t="shared" si="367"/>
        <v>1.5</v>
      </c>
      <c r="L2323" s="14">
        <f t="shared" si="368"/>
        <v>1.5</v>
      </c>
      <c r="M2323" s="8">
        <f t="shared" si="365"/>
        <v>9.8039215686274508E-3</v>
      </c>
      <c r="N2323" s="8">
        <f t="shared" si="366"/>
        <v>9.8039215686274508E-3</v>
      </c>
      <c r="O2323" s="14">
        <f t="shared" si="369"/>
        <v>1.5</v>
      </c>
      <c r="P2323" s="8">
        <f t="shared" si="370"/>
        <v>9.9009900990099011E-3</v>
      </c>
    </row>
    <row r="2324" spans="1:16" x14ac:dyDescent="0.25">
      <c r="A2324" s="10">
        <v>42118</v>
      </c>
      <c r="B2324" s="11">
        <v>152.5</v>
      </c>
      <c r="C2324" s="11">
        <v>149</v>
      </c>
      <c r="D2324" s="11">
        <v>152.5</v>
      </c>
      <c r="E2324" s="11">
        <v>148.5</v>
      </c>
      <c r="F2324" s="12">
        <v>135458464</v>
      </c>
      <c r="G2324" s="14">
        <f t="shared" si="361"/>
        <v>3.5</v>
      </c>
      <c r="H2324" s="14">
        <f t="shared" si="362"/>
        <v>0.5</v>
      </c>
      <c r="I2324" s="8">
        <f t="shared" si="363"/>
        <v>2.3489932885906041E-2</v>
      </c>
      <c r="J2324" s="8">
        <f t="shared" si="364"/>
        <v>3.3557046979865771E-3</v>
      </c>
      <c r="K2324" s="14">
        <f t="shared" si="367"/>
        <v>1</v>
      </c>
      <c r="L2324" s="14">
        <f t="shared" si="368"/>
        <v>3</v>
      </c>
      <c r="M2324" s="8">
        <f t="shared" si="365"/>
        <v>6.7114093959731542E-3</v>
      </c>
      <c r="N2324" s="8">
        <f t="shared" si="366"/>
        <v>2.0134228187919462E-2</v>
      </c>
      <c r="O2324" s="14">
        <f t="shared" si="369"/>
        <v>-2.5</v>
      </c>
      <c r="P2324" s="8">
        <f t="shared" si="370"/>
        <v>-1.65016501650165E-2</v>
      </c>
    </row>
    <row r="2325" spans="1:16" x14ac:dyDescent="0.25">
      <c r="A2325" s="10">
        <v>42117</v>
      </c>
      <c r="B2325" s="11">
        <v>147</v>
      </c>
      <c r="C2325" s="11">
        <v>145.5</v>
      </c>
      <c r="D2325" s="11">
        <v>147</v>
      </c>
      <c r="E2325" s="11">
        <v>145</v>
      </c>
      <c r="F2325" s="12">
        <v>47851742</v>
      </c>
      <c r="G2325" s="14">
        <f t="shared" si="361"/>
        <v>1.5</v>
      </c>
      <c r="H2325" s="14">
        <f t="shared" si="362"/>
        <v>0.5</v>
      </c>
      <c r="I2325" s="8">
        <f t="shared" si="363"/>
        <v>1.0309278350515464E-2</v>
      </c>
      <c r="J2325" s="8">
        <f t="shared" si="364"/>
        <v>3.4364261168384879E-3</v>
      </c>
      <c r="K2325" s="14">
        <f t="shared" si="367"/>
        <v>-5.5</v>
      </c>
      <c r="L2325" s="14">
        <f t="shared" si="368"/>
        <v>7.5</v>
      </c>
      <c r="M2325" s="8">
        <f t="shared" si="365"/>
        <v>-3.7800687285223365E-2</v>
      </c>
      <c r="N2325" s="8">
        <f t="shared" si="366"/>
        <v>5.1546391752577317E-2</v>
      </c>
      <c r="O2325" s="14">
        <f t="shared" si="369"/>
        <v>-7</v>
      </c>
      <c r="P2325" s="8">
        <f t="shared" si="370"/>
        <v>-4.5901639344262293E-2</v>
      </c>
    </row>
    <row r="2326" spans="1:16" x14ac:dyDescent="0.25">
      <c r="A2326" s="10">
        <v>42116</v>
      </c>
      <c r="B2326" s="11">
        <v>143.5</v>
      </c>
      <c r="C2326" s="11">
        <v>143.5</v>
      </c>
      <c r="D2326" s="11">
        <v>145</v>
      </c>
      <c r="E2326" s="11">
        <v>143</v>
      </c>
      <c r="F2326" s="12">
        <v>40631875</v>
      </c>
      <c r="G2326" s="14">
        <f t="shared" si="361"/>
        <v>1.5</v>
      </c>
      <c r="H2326" s="14">
        <f t="shared" si="362"/>
        <v>0.5</v>
      </c>
      <c r="I2326" s="8">
        <f t="shared" si="363"/>
        <v>1.0452961672473868E-2</v>
      </c>
      <c r="J2326" s="8">
        <f t="shared" si="364"/>
        <v>3.4843205574912892E-3</v>
      </c>
      <c r="K2326" s="14">
        <f t="shared" si="367"/>
        <v>-2</v>
      </c>
      <c r="L2326" s="14">
        <f t="shared" si="368"/>
        <v>4</v>
      </c>
      <c r="M2326" s="8">
        <f t="shared" si="365"/>
        <v>-1.3937282229965157E-2</v>
      </c>
      <c r="N2326" s="8">
        <f t="shared" si="366"/>
        <v>2.7874564459930314E-2</v>
      </c>
      <c r="O2326" s="14">
        <f t="shared" si="369"/>
        <v>-3.5</v>
      </c>
      <c r="P2326" s="8">
        <f t="shared" si="370"/>
        <v>-2.3809523809523808E-2</v>
      </c>
    </row>
    <row r="2327" spans="1:16" x14ac:dyDescent="0.25">
      <c r="A2327" s="10">
        <v>42115</v>
      </c>
      <c r="B2327" s="11">
        <v>142.5</v>
      </c>
      <c r="C2327" s="11">
        <v>142</v>
      </c>
      <c r="D2327" s="11">
        <v>143.5</v>
      </c>
      <c r="E2327" s="11">
        <v>141.5</v>
      </c>
      <c r="F2327" s="12">
        <v>40892605</v>
      </c>
      <c r="G2327" s="14">
        <f t="shared" si="361"/>
        <v>1.5</v>
      </c>
      <c r="H2327" s="14">
        <f t="shared" si="362"/>
        <v>0.5</v>
      </c>
      <c r="I2327" s="8">
        <f t="shared" si="363"/>
        <v>1.0563380281690141E-2</v>
      </c>
      <c r="J2327" s="8">
        <f t="shared" si="364"/>
        <v>3.5211267605633804E-3</v>
      </c>
      <c r="K2327" s="14">
        <f t="shared" si="367"/>
        <v>0</v>
      </c>
      <c r="L2327" s="14">
        <f t="shared" si="368"/>
        <v>2</v>
      </c>
      <c r="M2327" s="8">
        <f t="shared" si="365"/>
        <v>0</v>
      </c>
      <c r="N2327" s="8">
        <f t="shared" si="366"/>
        <v>1.4084507042253521E-2</v>
      </c>
      <c r="O2327" s="14">
        <f t="shared" si="369"/>
        <v>-1.5</v>
      </c>
      <c r="P2327" s="8">
        <f t="shared" si="370"/>
        <v>-1.0452961672473868E-2</v>
      </c>
    </row>
    <row r="2328" spans="1:16" x14ac:dyDescent="0.25">
      <c r="A2328" s="10">
        <v>42114</v>
      </c>
      <c r="B2328" s="11">
        <v>143</v>
      </c>
      <c r="C2328" s="11">
        <v>142</v>
      </c>
      <c r="D2328" s="11">
        <v>144</v>
      </c>
      <c r="E2328" s="11">
        <v>141.5</v>
      </c>
      <c r="F2328" s="12">
        <v>43593805</v>
      </c>
      <c r="G2328" s="14">
        <f t="shared" si="361"/>
        <v>2</v>
      </c>
      <c r="H2328" s="14">
        <f t="shared" si="362"/>
        <v>0.5</v>
      </c>
      <c r="I2328" s="8">
        <f t="shared" si="363"/>
        <v>1.4084507042253521E-2</v>
      </c>
      <c r="J2328" s="8">
        <f t="shared" si="364"/>
        <v>3.5211267605633804E-3</v>
      </c>
      <c r="K2328" s="14">
        <f t="shared" si="367"/>
        <v>1.5</v>
      </c>
      <c r="L2328" s="14">
        <f t="shared" si="368"/>
        <v>1</v>
      </c>
      <c r="M2328" s="8">
        <f t="shared" si="365"/>
        <v>1.0563380281690141E-2</v>
      </c>
      <c r="N2328" s="8">
        <f t="shared" si="366"/>
        <v>7.0422535211267607E-3</v>
      </c>
      <c r="O2328" s="14">
        <f t="shared" si="369"/>
        <v>-0.5</v>
      </c>
      <c r="P2328" s="8">
        <f t="shared" si="370"/>
        <v>-3.5087719298245615E-3</v>
      </c>
    </row>
    <row r="2329" spans="1:16" x14ac:dyDescent="0.25">
      <c r="A2329" s="10">
        <v>42111</v>
      </c>
      <c r="B2329" s="11">
        <v>142.5</v>
      </c>
      <c r="C2329" s="11">
        <v>143</v>
      </c>
      <c r="D2329" s="11">
        <v>144</v>
      </c>
      <c r="E2329" s="11">
        <v>142.5</v>
      </c>
      <c r="F2329" s="12">
        <v>79007681</v>
      </c>
      <c r="G2329" s="14">
        <f t="shared" si="361"/>
        <v>1</v>
      </c>
      <c r="H2329" s="14">
        <f t="shared" si="362"/>
        <v>0.5</v>
      </c>
      <c r="I2329" s="8">
        <f t="shared" si="363"/>
        <v>6.993006993006993E-3</v>
      </c>
      <c r="J2329" s="8">
        <f t="shared" si="364"/>
        <v>3.4965034965034965E-3</v>
      </c>
      <c r="K2329" s="14">
        <f t="shared" si="367"/>
        <v>1</v>
      </c>
      <c r="L2329" s="14">
        <f t="shared" si="368"/>
        <v>0.5</v>
      </c>
      <c r="M2329" s="8">
        <f t="shared" si="365"/>
        <v>6.993006993006993E-3</v>
      </c>
      <c r="N2329" s="8">
        <f t="shared" si="366"/>
        <v>3.4965034965034965E-3</v>
      </c>
      <c r="O2329" s="14">
        <f t="shared" si="369"/>
        <v>0</v>
      </c>
      <c r="P2329" s="8">
        <f t="shared" si="370"/>
        <v>0</v>
      </c>
    </row>
    <row r="2330" spans="1:16" x14ac:dyDescent="0.25">
      <c r="A2330" s="10">
        <v>42110</v>
      </c>
      <c r="B2330" s="11">
        <v>147</v>
      </c>
      <c r="C2330" s="11">
        <v>145</v>
      </c>
      <c r="D2330" s="11">
        <v>147</v>
      </c>
      <c r="E2330" s="11">
        <v>144.5</v>
      </c>
      <c r="F2330" s="12">
        <v>55563272</v>
      </c>
      <c r="G2330" s="14">
        <f t="shared" si="361"/>
        <v>2</v>
      </c>
      <c r="H2330" s="14">
        <f t="shared" si="362"/>
        <v>0.5</v>
      </c>
      <c r="I2330" s="8">
        <f t="shared" si="363"/>
        <v>1.3793103448275862E-2</v>
      </c>
      <c r="J2330" s="8">
        <f t="shared" si="364"/>
        <v>3.4482758620689655E-3</v>
      </c>
      <c r="K2330" s="14">
        <f t="shared" si="367"/>
        <v>4.5</v>
      </c>
      <c r="L2330" s="14">
        <f t="shared" si="368"/>
        <v>-2</v>
      </c>
      <c r="M2330" s="8">
        <f t="shared" si="365"/>
        <v>3.1034482758620689E-2</v>
      </c>
      <c r="N2330" s="8">
        <f t="shared" si="366"/>
        <v>-1.3793103448275862E-2</v>
      </c>
      <c r="O2330" s="14">
        <f t="shared" si="369"/>
        <v>2.5</v>
      </c>
      <c r="P2330" s="8">
        <f t="shared" si="370"/>
        <v>1.7543859649122806E-2</v>
      </c>
    </row>
    <row r="2331" spans="1:16" x14ac:dyDescent="0.25">
      <c r="A2331" s="10">
        <v>42109</v>
      </c>
      <c r="B2331" s="11">
        <v>143</v>
      </c>
      <c r="C2331" s="11">
        <v>143.5</v>
      </c>
      <c r="D2331" s="11">
        <v>144.5</v>
      </c>
      <c r="E2331" s="11">
        <v>141.5</v>
      </c>
      <c r="F2331" s="12">
        <v>71626316</v>
      </c>
      <c r="G2331" s="14">
        <f t="shared" si="361"/>
        <v>1</v>
      </c>
      <c r="H2331" s="14">
        <f t="shared" si="362"/>
        <v>2</v>
      </c>
      <c r="I2331" s="8">
        <f t="shared" si="363"/>
        <v>6.9686411149825784E-3</v>
      </c>
      <c r="J2331" s="8">
        <f t="shared" si="364"/>
        <v>1.3937282229965157E-2</v>
      </c>
      <c r="K2331" s="14">
        <f t="shared" si="367"/>
        <v>-2.5</v>
      </c>
      <c r="L2331" s="14">
        <f t="shared" si="368"/>
        <v>5.5</v>
      </c>
      <c r="M2331" s="8">
        <f t="shared" si="365"/>
        <v>-1.7421602787456445E-2</v>
      </c>
      <c r="N2331" s="8">
        <f t="shared" si="366"/>
        <v>3.8327526132404179E-2</v>
      </c>
      <c r="O2331" s="14">
        <f t="shared" si="369"/>
        <v>-3.5</v>
      </c>
      <c r="P2331" s="8">
        <f t="shared" si="370"/>
        <v>-2.3809523809523808E-2</v>
      </c>
    </row>
    <row r="2332" spans="1:16" x14ac:dyDescent="0.25">
      <c r="A2332" s="10">
        <v>42108</v>
      </c>
      <c r="B2332" s="11">
        <v>144</v>
      </c>
      <c r="C2332" s="11">
        <v>145</v>
      </c>
      <c r="D2332" s="11">
        <v>145.5</v>
      </c>
      <c r="E2332" s="11">
        <v>143.5</v>
      </c>
      <c r="F2332" s="12">
        <v>41702197</v>
      </c>
      <c r="G2332" s="14">
        <f t="shared" si="361"/>
        <v>0.5</v>
      </c>
      <c r="H2332" s="14">
        <f t="shared" si="362"/>
        <v>1.5</v>
      </c>
      <c r="I2332" s="8">
        <f t="shared" si="363"/>
        <v>3.4482758620689655E-3</v>
      </c>
      <c r="J2332" s="8">
        <f t="shared" si="364"/>
        <v>1.0344827586206896E-2</v>
      </c>
      <c r="K2332" s="14">
        <f t="shared" si="367"/>
        <v>2.5</v>
      </c>
      <c r="L2332" s="14">
        <f t="shared" si="368"/>
        <v>-0.5</v>
      </c>
      <c r="M2332" s="8">
        <f t="shared" si="365"/>
        <v>1.7241379310344827E-2</v>
      </c>
      <c r="N2332" s="8">
        <f t="shared" si="366"/>
        <v>-3.4482758620689655E-3</v>
      </c>
      <c r="O2332" s="14">
        <f t="shared" si="369"/>
        <v>2</v>
      </c>
      <c r="P2332" s="8">
        <f t="shared" si="370"/>
        <v>1.3986013986013986E-2</v>
      </c>
    </row>
    <row r="2333" spans="1:16" x14ac:dyDescent="0.25">
      <c r="A2333" s="10">
        <v>42107</v>
      </c>
      <c r="B2333" s="11">
        <v>147</v>
      </c>
      <c r="C2333" s="11">
        <v>146.5</v>
      </c>
      <c r="D2333" s="11">
        <v>147.5</v>
      </c>
      <c r="E2333" s="11">
        <v>146</v>
      </c>
      <c r="F2333" s="12">
        <v>26427202</v>
      </c>
      <c r="G2333" s="14">
        <f t="shared" si="361"/>
        <v>1</v>
      </c>
      <c r="H2333" s="14">
        <f t="shared" si="362"/>
        <v>0.5</v>
      </c>
      <c r="I2333" s="8">
        <f t="shared" si="363"/>
        <v>6.8259385665529011E-3</v>
      </c>
      <c r="J2333" s="8">
        <f t="shared" si="364"/>
        <v>3.4129692832764505E-3</v>
      </c>
      <c r="K2333" s="14">
        <f t="shared" si="367"/>
        <v>3.5</v>
      </c>
      <c r="L2333" s="14">
        <f t="shared" si="368"/>
        <v>-2</v>
      </c>
      <c r="M2333" s="8">
        <f t="shared" si="365"/>
        <v>2.3890784982935155E-2</v>
      </c>
      <c r="N2333" s="8">
        <f t="shared" si="366"/>
        <v>-1.3651877133105802E-2</v>
      </c>
      <c r="O2333" s="14">
        <f t="shared" si="369"/>
        <v>2.5</v>
      </c>
      <c r="P2333" s="8">
        <f t="shared" si="370"/>
        <v>1.7361111111111112E-2</v>
      </c>
    </row>
    <row r="2334" spans="1:16" x14ac:dyDescent="0.25">
      <c r="A2334" s="10">
        <v>42104</v>
      </c>
      <c r="B2334" s="11">
        <v>147</v>
      </c>
      <c r="C2334" s="11">
        <v>146</v>
      </c>
      <c r="D2334" s="11">
        <v>147</v>
      </c>
      <c r="E2334" s="11">
        <v>145</v>
      </c>
      <c r="F2334" s="12">
        <v>33908579</v>
      </c>
      <c r="G2334" s="14">
        <f t="shared" si="361"/>
        <v>1</v>
      </c>
      <c r="H2334" s="14">
        <f t="shared" si="362"/>
        <v>1</v>
      </c>
      <c r="I2334" s="8">
        <f t="shared" si="363"/>
        <v>6.8493150684931503E-3</v>
      </c>
      <c r="J2334" s="8">
        <f t="shared" si="364"/>
        <v>6.8493150684931503E-3</v>
      </c>
      <c r="K2334" s="14">
        <f t="shared" si="367"/>
        <v>0</v>
      </c>
      <c r="L2334" s="14">
        <f t="shared" si="368"/>
        <v>2</v>
      </c>
      <c r="M2334" s="8">
        <f t="shared" si="365"/>
        <v>0</v>
      </c>
      <c r="N2334" s="8">
        <f t="shared" si="366"/>
        <v>1.3698630136986301E-2</v>
      </c>
      <c r="O2334" s="14">
        <f t="shared" si="369"/>
        <v>-1</v>
      </c>
      <c r="P2334" s="8">
        <f t="shared" si="370"/>
        <v>-6.8027210884353739E-3</v>
      </c>
    </row>
    <row r="2335" spans="1:16" x14ac:dyDescent="0.25">
      <c r="A2335" s="10">
        <v>42103</v>
      </c>
      <c r="B2335" s="11">
        <v>143</v>
      </c>
      <c r="C2335" s="11">
        <v>144</v>
      </c>
      <c r="D2335" s="11">
        <v>145.5</v>
      </c>
      <c r="E2335" s="11">
        <v>143</v>
      </c>
      <c r="F2335" s="12">
        <v>47243108</v>
      </c>
      <c r="G2335" s="14">
        <f t="shared" si="361"/>
        <v>1.5</v>
      </c>
      <c r="H2335" s="14">
        <f t="shared" si="362"/>
        <v>1</v>
      </c>
      <c r="I2335" s="8">
        <f t="shared" si="363"/>
        <v>1.0416666666666666E-2</v>
      </c>
      <c r="J2335" s="8">
        <f t="shared" si="364"/>
        <v>6.9444444444444441E-3</v>
      </c>
      <c r="K2335" s="14">
        <f t="shared" si="367"/>
        <v>-1.5</v>
      </c>
      <c r="L2335" s="14">
        <f t="shared" si="368"/>
        <v>4</v>
      </c>
      <c r="M2335" s="8">
        <f t="shared" si="365"/>
        <v>-1.0416666666666666E-2</v>
      </c>
      <c r="N2335" s="8">
        <f t="shared" si="366"/>
        <v>2.7777777777777776E-2</v>
      </c>
      <c r="O2335" s="14">
        <f t="shared" si="369"/>
        <v>-3</v>
      </c>
      <c r="P2335" s="8">
        <f t="shared" si="370"/>
        <v>-2.0408163265306121E-2</v>
      </c>
    </row>
    <row r="2336" spans="1:16" x14ac:dyDescent="0.25">
      <c r="A2336" s="10">
        <v>42102</v>
      </c>
      <c r="B2336" s="11">
        <v>143</v>
      </c>
      <c r="C2336" s="11">
        <v>145.5</v>
      </c>
      <c r="D2336" s="11">
        <v>146</v>
      </c>
      <c r="E2336" s="11">
        <v>143</v>
      </c>
      <c r="F2336" s="12">
        <v>49474198</v>
      </c>
      <c r="G2336" s="14">
        <f t="shared" si="361"/>
        <v>0.5</v>
      </c>
      <c r="H2336" s="14">
        <f t="shared" si="362"/>
        <v>2.5</v>
      </c>
      <c r="I2336" s="8">
        <f t="shared" si="363"/>
        <v>3.4364261168384879E-3</v>
      </c>
      <c r="J2336" s="8">
        <f t="shared" si="364"/>
        <v>1.7182130584192441E-2</v>
      </c>
      <c r="K2336" s="14">
        <f t="shared" si="367"/>
        <v>3</v>
      </c>
      <c r="L2336" s="14">
        <f t="shared" si="368"/>
        <v>0</v>
      </c>
      <c r="M2336" s="8">
        <f t="shared" si="365"/>
        <v>2.0618556701030927E-2</v>
      </c>
      <c r="N2336" s="8">
        <f t="shared" si="366"/>
        <v>0</v>
      </c>
      <c r="O2336" s="14">
        <f t="shared" si="369"/>
        <v>2.5</v>
      </c>
      <c r="P2336" s="8">
        <f t="shared" si="370"/>
        <v>1.7482517482517484E-2</v>
      </c>
    </row>
    <row r="2337" spans="1:16" x14ac:dyDescent="0.25">
      <c r="A2337" s="10">
        <v>42101</v>
      </c>
      <c r="B2337" s="11">
        <v>146</v>
      </c>
      <c r="C2337" s="11">
        <v>146.5</v>
      </c>
      <c r="D2337" s="11">
        <v>147.5</v>
      </c>
      <c r="E2337" s="11">
        <v>145</v>
      </c>
      <c r="F2337" s="12">
        <v>34901698</v>
      </c>
      <c r="G2337" s="14">
        <f t="shared" si="361"/>
        <v>1</v>
      </c>
      <c r="H2337" s="14">
        <f t="shared" si="362"/>
        <v>1.5</v>
      </c>
      <c r="I2337" s="8">
        <f t="shared" si="363"/>
        <v>6.8259385665529011E-3</v>
      </c>
      <c r="J2337" s="8">
        <f t="shared" si="364"/>
        <v>1.0238907849829351E-2</v>
      </c>
      <c r="K2337" s="14">
        <f t="shared" si="367"/>
        <v>4.5</v>
      </c>
      <c r="L2337" s="14">
        <f t="shared" si="368"/>
        <v>-2</v>
      </c>
      <c r="M2337" s="8">
        <f t="shared" si="365"/>
        <v>3.0716723549488054E-2</v>
      </c>
      <c r="N2337" s="8">
        <f t="shared" si="366"/>
        <v>-1.3651877133105802E-2</v>
      </c>
      <c r="O2337" s="14">
        <f t="shared" si="369"/>
        <v>3.5</v>
      </c>
      <c r="P2337" s="8">
        <f t="shared" si="370"/>
        <v>2.4475524475524476E-2</v>
      </c>
    </row>
    <row r="2338" spans="1:16" x14ac:dyDescent="0.25">
      <c r="A2338" s="10">
        <v>42096</v>
      </c>
      <c r="B2338" s="11">
        <v>147</v>
      </c>
      <c r="C2338" s="11">
        <v>145</v>
      </c>
      <c r="D2338" s="11">
        <v>148</v>
      </c>
      <c r="E2338" s="11">
        <v>144.5</v>
      </c>
      <c r="F2338" s="12">
        <v>52174388</v>
      </c>
      <c r="G2338" s="14">
        <f t="shared" si="361"/>
        <v>3</v>
      </c>
      <c r="H2338" s="14">
        <f t="shared" si="362"/>
        <v>0.5</v>
      </c>
      <c r="I2338" s="8">
        <f t="shared" si="363"/>
        <v>2.0689655172413793E-2</v>
      </c>
      <c r="J2338" s="8">
        <f t="shared" si="364"/>
        <v>3.4482758620689655E-3</v>
      </c>
      <c r="K2338" s="14">
        <f t="shared" si="367"/>
        <v>2</v>
      </c>
      <c r="L2338" s="14">
        <f t="shared" si="368"/>
        <v>1.5</v>
      </c>
      <c r="M2338" s="8">
        <f t="shared" si="365"/>
        <v>1.3793103448275862E-2</v>
      </c>
      <c r="N2338" s="8">
        <f t="shared" si="366"/>
        <v>1.0344827586206896E-2</v>
      </c>
      <c r="O2338" s="14">
        <f t="shared" si="369"/>
        <v>-1</v>
      </c>
      <c r="P2338" s="8">
        <f t="shared" si="370"/>
        <v>-6.8493150684931503E-3</v>
      </c>
    </row>
    <row r="2339" spans="1:16" x14ac:dyDescent="0.25">
      <c r="A2339" s="10">
        <v>42095</v>
      </c>
      <c r="B2339" s="11">
        <v>144</v>
      </c>
      <c r="C2339" s="11">
        <v>145</v>
      </c>
      <c r="D2339" s="11">
        <v>145</v>
      </c>
      <c r="E2339" s="11">
        <v>143.5</v>
      </c>
      <c r="F2339" s="12">
        <v>39056191</v>
      </c>
      <c r="G2339" s="14">
        <f t="shared" si="361"/>
        <v>0</v>
      </c>
      <c r="H2339" s="14">
        <f t="shared" si="362"/>
        <v>1.5</v>
      </c>
      <c r="I2339" s="8">
        <f t="shared" si="363"/>
        <v>0</v>
      </c>
      <c r="J2339" s="8">
        <f t="shared" si="364"/>
        <v>1.0344827586206896E-2</v>
      </c>
      <c r="K2339" s="14">
        <f t="shared" si="367"/>
        <v>-2</v>
      </c>
      <c r="L2339" s="14">
        <f t="shared" si="368"/>
        <v>3.5</v>
      </c>
      <c r="M2339" s="8">
        <f t="shared" si="365"/>
        <v>-1.3793103448275862E-2</v>
      </c>
      <c r="N2339" s="8">
        <f t="shared" si="366"/>
        <v>2.4137931034482758E-2</v>
      </c>
      <c r="O2339" s="14">
        <f t="shared" si="369"/>
        <v>-2</v>
      </c>
      <c r="P2339" s="8">
        <f t="shared" si="370"/>
        <v>-1.3605442176870748E-2</v>
      </c>
    </row>
    <row r="2340" spans="1:16" x14ac:dyDescent="0.25">
      <c r="A2340" s="10">
        <v>42094</v>
      </c>
      <c r="B2340" s="11">
        <v>145.5</v>
      </c>
      <c r="C2340" s="11">
        <v>144</v>
      </c>
      <c r="D2340" s="11">
        <v>145.5</v>
      </c>
      <c r="E2340" s="11">
        <v>143</v>
      </c>
      <c r="F2340" s="12">
        <v>56918778</v>
      </c>
      <c r="G2340" s="14">
        <f t="shared" si="361"/>
        <v>1.5</v>
      </c>
      <c r="H2340" s="14">
        <f t="shared" si="362"/>
        <v>1</v>
      </c>
      <c r="I2340" s="8">
        <f t="shared" si="363"/>
        <v>1.0416666666666666E-2</v>
      </c>
      <c r="J2340" s="8">
        <f t="shared" si="364"/>
        <v>6.9444444444444441E-3</v>
      </c>
      <c r="K2340" s="14">
        <f t="shared" si="367"/>
        <v>1.5</v>
      </c>
      <c r="L2340" s="14">
        <f t="shared" si="368"/>
        <v>1</v>
      </c>
      <c r="M2340" s="8">
        <f t="shared" si="365"/>
        <v>1.0416666666666666E-2</v>
      </c>
      <c r="N2340" s="8">
        <f t="shared" si="366"/>
        <v>6.9444444444444441E-3</v>
      </c>
      <c r="O2340" s="14">
        <f t="shared" si="369"/>
        <v>0</v>
      </c>
      <c r="P2340" s="8">
        <f t="shared" si="370"/>
        <v>0</v>
      </c>
    </row>
    <row r="2341" spans="1:16" x14ac:dyDescent="0.25">
      <c r="A2341" s="10">
        <v>42093</v>
      </c>
      <c r="B2341" s="11">
        <v>142.5</v>
      </c>
      <c r="C2341" s="11">
        <v>142.5</v>
      </c>
      <c r="D2341" s="11">
        <v>144</v>
      </c>
      <c r="E2341" s="11">
        <v>142</v>
      </c>
      <c r="F2341" s="12">
        <v>64898228</v>
      </c>
      <c r="G2341" s="14">
        <f t="shared" si="361"/>
        <v>1.5</v>
      </c>
      <c r="H2341" s="14">
        <f t="shared" si="362"/>
        <v>0.5</v>
      </c>
      <c r="I2341" s="8">
        <f t="shared" si="363"/>
        <v>1.0526315789473684E-2</v>
      </c>
      <c r="J2341" s="8">
        <f t="shared" si="364"/>
        <v>3.5087719298245615E-3</v>
      </c>
      <c r="K2341" s="14">
        <f t="shared" si="367"/>
        <v>-1.5</v>
      </c>
      <c r="L2341" s="14">
        <f t="shared" si="368"/>
        <v>3.5</v>
      </c>
      <c r="M2341" s="8">
        <f t="shared" si="365"/>
        <v>-1.0526315789473684E-2</v>
      </c>
      <c r="N2341" s="8">
        <f t="shared" si="366"/>
        <v>2.456140350877193E-2</v>
      </c>
      <c r="O2341" s="14">
        <f t="shared" si="369"/>
        <v>-3</v>
      </c>
      <c r="P2341" s="8">
        <f t="shared" si="370"/>
        <v>-2.0618556701030927E-2</v>
      </c>
    </row>
    <row r="2342" spans="1:16" x14ac:dyDescent="0.25">
      <c r="A2342" s="10">
        <v>42090</v>
      </c>
      <c r="B2342" s="11">
        <v>142.5</v>
      </c>
      <c r="C2342" s="11">
        <v>144</v>
      </c>
      <c r="D2342" s="11">
        <v>145.5</v>
      </c>
      <c r="E2342" s="11">
        <v>142.5</v>
      </c>
      <c r="F2342" s="12">
        <v>112919978</v>
      </c>
      <c r="G2342" s="14">
        <f t="shared" si="361"/>
        <v>1.5</v>
      </c>
      <c r="H2342" s="14">
        <f t="shared" si="362"/>
        <v>1.5</v>
      </c>
      <c r="I2342" s="8">
        <f t="shared" si="363"/>
        <v>1.0416666666666666E-2</v>
      </c>
      <c r="J2342" s="8">
        <f t="shared" si="364"/>
        <v>1.0416666666666666E-2</v>
      </c>
      <c r="K2342" s="14">
        <f t="shared" si="367"/>
        <v>3</v>
      </c>
      <c r="L2342" s="14">
        <f t="shared" si="368"/>
        <v>0</v>
      </c>
      <c r="M2342" s="8">
        <f t="shared" si="365"/>
        <v>2.0833333333333332E-2</v>
      </c>
      <c r="N2342" s="8">
        <f t="shared" si="366"/>
        <v>0</v>
      </c>
      <c r="O2342" s="14">
        <f t="shared" si="369"/>
        <v>1.5</v>
      </c>
      <c r="P2342" s="8">
        <f t="shared" si="370"/>
        <v>1.0526315789473684E-2</v>
      </c>
    </row>
    <row r="2343" spans="1:16" x14ac:dyDescent="0.25">
      <c r="A2343" s="10">
        <v>42089</v>
      </c>
      <c r="B2343" s="11">
        <v>145.5</v>
      </c>
      <c r="C2343" s="11">
        <v>145.5</v>
      </c>
      <c r="D2343" s="11">
        <v>147</v>
      </c>
      <c r="E2343" s="11">
        <v>144.5</v>
      </c>
      <c r="F2343" s="12">
        <v>162835475</v>
      </c>
      <c r="G2343" s="14">
        <f t="shared" si="361"/>
        <v>1.5</v>
      </c>
      <c r="H2343" s="14">
        <f t="shared" si="362"/>
        <v>1</v>
      </c>
      <c r="I2343" s="8">
        <f t="shared" si="363"/>
        <v>1.0309278350515464E-2</v>
      </c>
      <c r="J2343" s="8">
        <f t="shared" si="364"/>
        <v>6.8728522336769758E-3</v>
      </c>
      <c r="K2343" s="14">
        <f t="shared" si="367"/>
        <v>4.5</v>
      </c>
      <c r="L2343" s="14">
        <f t="shared" si="368"/>
        <v>-2</v>
      </c>
      <c r="M2343" s="8">
        <f t="shared" si="365"/>
        <v>3.0927835051546393E-2</v>
      </c>
      <c r="N2343" s="8">
        <f t="shared" si="366"/>
        <v>-1.3745704467353952E-2</v>
      </c>
      <c r="O2343" s="14">
        <f t="shared" si="369"/>
        <v>3</v>
      </c>
      <c r="P2343" s="8">
        <f t="shared" si="370"/>
        <v>2.1052631578947368E-2</v>
      </c>
    </row>
    <row r="2344" spans="1:16" x14ac:dyDescent="0.25">
      <c r="A2344" s="10">
        <v>42088</v>
      </c>
      <c r="B2344" s="11">
        <v>151</v>
      </c>
      <c r="C2344" s="11">
        <v>152</v>
      </c>
      <c r="D2344" s="11">
        <v>152.5</v>
      </c>
      <c r="E2344" s="11">
        <v>150.5</v>
      </c>
      <c r="F2344" s="12">
        <v>50140683</v>
      </c>
      <c r="G2344" s="14">
        <f t="shared" si="361"/>
        <v>0.5</v>
      </c>
      <c r="H2344" s="14">
        <f t="shared" si="362"/>
        <v>1.5</v>
      </c>
      <c r="I2344" s="8">
        <f t="shared" si="363"/>
        <v>3.2894736842105261E-3</v>
      </c>
      <c r="J2344" s="8">
        <f t="shared" si="364"/>
        <v>9.8684210526315784E-3</v>
      </c>
      <c r="K2344" s="14">
        <f t="shared" si="367"/>
        <v>7</v>
      </c>
      <c r="L2344" s="14">
        <f t="shared" si="368"/>
        <v>-5</v>
      </c>
      <c r="M2344" s="8">
        <f t="shared" si="365"/>
        <v>4.6052631578947366E-2</v>
      </c>
      <c r="N2344" s="8">
        <f t="shared" si="366"/>
        <v>-3.2894736842105261E-2</v>
      </c>
      <c r="O2344" s="14">
        <f t="shared" si="369"/>
        <v>6.5</v>
      </c>
      <c r="P2344" s="8">
        <f t="shared" si="370"/>
        <v>4.4673539518900345E-2</v>
      </c>
    </row>
    <row r="2345" spans="1:16" x14ac:dyDescent="0.25">
      <c r="A2345" s="10">
        <v>42087</v>
      </c>
      <c r="B2345" s="11">
        <v>151.5</v>
      </c>
      <c r="C2345" s="11">
        <v>153.5</v>
      </c>
      <c r="D2345" s="11">
        <v>153.5</v>
      </c>
      <c r="E2345" s="11">
        <v>151.5</v>
      </c>
      <c r="F2345" s="12">
        <v>38207799</v>
      </c>
      <c r="G2345" s="14">
        <f t="shared" si="361"/>
        <v>0</v>
      </c>
      <c r="H2345" s="14">
        <f t="shared" si="362"/>
        <v>2</v>
      </c>
      <c r="I2345" s="8">
        <f t="shared" si="363"/>
        <v>0</v>
      </c>
      <c r="J2345" s="8">
        <f t="shared" si="364"/>
        <v>1.3029315960912053E-2</v>
      </c>
      <c r="K2345" s="14">
        <f t="shared" si="367"/>
        <v>2.5</v>
      </c>
      <c r="L2345" s="14">
        <f t="shared" si="368"/>
        <v>-0.5</v>
      </c>
      <c r="M2345" s="8">
        <f t="shared" si="365"/>
        <v>1.6286644951140065E-2</v>
      </c>
      <c r="N2345" s="8">
        <f t="shared" si="366"/>
        <v>-3.2573289902280132E-3</v>
      </c>
      <c r="O2345" s="14">
        <f t="shared" si="369"/>
        <v>2.5</v>
      </c>
      <c r="P2345" s="8">
        <f t="shared" si="370"/>
        <v>1.6556291390728478E-2</v>
      </c>
    </row>
    <row r="2346" spans="1:16" x14ac:dyDescent="0.25">
      <c r="A2346" s="10">
        <v>42086</v>
      </c>
      <c r="B2346" s="11">
        <v>153.5</v>
      </c>
      <c r="C2346" s="11">
        <v>154</v>
      </c>
      <c r="D2346" s="11">
        <v>154</v>
      </c>
      <c r="E2346" s="11">
        <v>152.5</v>
      </c>
      <c r="F2346" s="12">
        <v>26369028</v>
      </c>
      <c r="G2346" s="14">
        <f t="shared" si="361"/>
        <v>0</v>
      </c>
      <c r="H2346" s="14">
        <f t="shared" si="362"/>
        <v>1.5</v>
      </c>
      <c r="I2346" s="8">
        <f t="shared" si="363"/>
        <v>0</v>
      </c>
      <c r="J2346" s="8">
        <f t="shared" si="364"/>
        <v>9.74025974025974E-3</v>
      </c>
      <c r="K2346" s="14">
        <f t="shared" si="367"/>
        <v>2.5</v>
      </c>
      <c r="L2346" s="14">
        <f t="shared" si="368"/>
        <v>-1</v>
      </c>
      <c r="M2346" s="8">
        <f t="shared" si="365"/>
        <v>1.6233766233766232E-2</v>
      </c>
      <c r="N2346" s="8">
        <f t="shared" si="366"/>
        <v>-6.4935064935064939E-3</v>
      </c>
      <c r="O2346" s="14">
        <f t="shared" si="369"/>
        <v>2.5</v>
      </c>
      <c r="P2346" s="8">
        <f t="shared" si="370"/>
        <v>1.65016501650165E-2</v>
      </c>
    </row>
    <row r="2347" spans="1:16" x14ac:dyDescent="0.25">
      <c r="A2347" s="10">
        <v>42083</v>
      </c>
      <c r="B2347" s="11">
        <v>154</v>
      </c>
      <c r="C2347" s="11">
        <v>151.5</v>
      </c>
      <c r="D2347" s="11">
        <v>154</v>
      </c>
      <c r="E2347" s="11">
        <v>151.5</v>
      </c>
      <c r="F2347" s="12">
        <v>38594575</v>
      </c>
      <c r="G2347" s="14">
        <f t="shared" si="361"/>
        <v>2.5</v>
      </c>
      <c r="H2347" s="14">
        <f t="shared" si="362"/>
        <v>0</v>
      </c>
      <c r="I2347" s="8">
        <f t="shared" si="363"/>
        <v>1.65016501650165E-2</v>
      </c>
      <c r="J2347" s="8">
        <f t="shared" si="364"/>
        <v>0</v>
      </c>
      <c r="K2347" s="14">
        <f t="shared" si="367"/>
        <v>0.5</v>
      </c>
      <c r="L2347" s="14">
        <f t="shared" si="368"/>
        <v>2</v>
      </c>
      <c r="M2347" s="8">
        <f t="shared" si="365"/>
        <v>3.3003300330033004E-3</v>
      </c>
      <c r="N2347" s="8">
        <f t="shared" si="366"/>
        <v>1.3201320132013201E-2</v>
      </c>
      <c r="O2347" s="14">
        <f t="shared" si="369"/>
        <v>-2</v>
      </c>
      <c r="P2347" s="8">
        <f t="shared" si="370"/>
        <v>-1.3029315960912053E-2</v>
      </c>
    </row>
    <row r="2348" spans="1:16" x14ac:dyDescent="0.25">
      <c r="A2348" s="10">
        <v>42082</v>
      </c>
      <c r="B2348" s="11">
        <v>154</v>
      </c>
      <c r="C2348" s="11">
        <v>152.5</v>
      </c>
      <c r="D2348" s="11">
        <v>155</v>
      </c>
      <c r="E2348" s="11">
        <v>152.5</v>
      </c>
      <c r="F2348" s="12">
        <v>43512703</v>
      </c>
      <c r="G2348" s="14">
        <f t="shared" si="361"/>
        <v>2.5</v>
      </c>
      <c r="H2348" s="14">
        <f t="shared" si="362"/>
        <v>0</v>
      </c>
      <c r="I2348" s="8">
        <f t="shared" si="363"/>
        <v>1.6393442622950821E-2</v>
      </c>
      <c r="J2348" s="8">
        <f t="shared" si="364"/>
        <v>0</v>
      </c>
      <c r="K2348" s="14">
        <f t="shared" si="367"/>
        <v>1</v>
      </c>
      <c r="L2348" s="14">
        <f t="shared" si="368"/>
        <v>1.5</v>
      </c>
      <c r="M2348" s="8">
        <f t="shared" si="365"/>
        <v>6.5573770491803279E-3</v>
      </c>
      <c r="N2348" s="8">
        <f t="shared" si="366"/>
        <v>9.8360655737704927E-3</v>
      </c>
      <c r="O2348" s="14">
        <f t="shared" si="369"/>
        <v>-1.5</v>
      </c>
      <c r="P2348" s="8">
        <f t="shared" si="370"/>
        <v>-9.74025974025974E-3</v>
      </c>
    </row>
    <row r="2349" spans="1:16" x14ac:dyDescent="0.25">
      <c r="A2349" s="10">
        <v>42081</v>
      </c>
      <c r="B2349" s="11">
        <v>153.5</v>
      </c>
      <c r="C2349" s="11">
        <v>151</v>
      </c>
      <c r="D2349" s="11">
        <v>154</v>
      </c>
      <c r="E2349" s="11">
        <v>150</v>
      </c>
      <c r="F2349" s="12">
        <v>71220784</v>
      </c>
      <c r="G2349" s="14">
        <f t="shared" si="361"/>
        <v>3</v>
      </c>
      <c r="H2349" s="14">
        <f t="shared" si="362"/>
        <v>1</v>
      </c>
      <c r="I2349" s="8">
        <f t="shared" si="363"/>
        <v>1.9867549668874173E-2</v>
      </c>
      <c r="J2349" s="8">
        <f t="shared" si="364"/>
        <v>6.6225165562913907E-3</v>
      </c>
      <c r="K2349" s="14">
        <f t="shared" si="367"/>
        <v>0</v>
      </c>
      <c r="L2349" s="14">
        <f t="shared" si="368"/>
        <v>4</v>
      </c>
      <c r="M2349" s="8">
        <f t="shared" si="365"/>
        <v>0</v>
      </c>
      <c r="N2349" s="8">
        <f t="shared" si="366"/>
        <v>2.6490066225165563E-2</v>
      </c>
      <c r="O2349" s="14">
        <f t="shared" si="369"/>
        <v>-3</v>
      </c>
      <c r="P2349" s="8">
        <f t="shared" si="370"/>
        <v>-1.948051948051948E-2</v>
      </c>
    </row>
    <row r="2350" spans="1:16" x14ac:dyDescent="0.25">
      <c r="A2350" s="10">
        <v>42080</v>
      </c>
      <c r="B2350" s="11">
        <v>149</v>
      </c>
      <c r="C2350" s="11">
        <v>148.5</v>
      </c>
      <c r="D2350" s="11">
        <v>150</v>
      </c>
      <c r="E2350" s="11">
        <v>148.5</v>
      </c>
      <c r="F2350" s="12">
        <v>55770359</v>
      </c>
      <c r="G2350" s="14">
        <f t="shared" si="361"/>
        <v>1.5</v>
      </c>
      <c r="H2350" s="14">
        <f t="shared" si="362"/>
        <v>0</v>
      </c>
      <c r="I2350" s="8">
        <f t="shared" si="363"/>
        <v>1.0101010101010102E-2</v>
      </c>
      <c r="J2350" s="8">
        <f t="shared" si="364"/>
        <v>0</v>
      </c>
      <c r="K2350" s="14">
        <f t="shared" si="367"/>
        <v>-3.5</v>
      </c>
      <c r="L2350" s="14">
        <f t="shared" si="368"/>
        <v>5</v>
      </c>
      <c r="M2350" s="8">
        <f t="shared" si="365"/>
        <v>-2.3569023569023569E-2</v>
      </c>
      <c r="N2350" s="8">
        <f t="shared" si="366"/>
        <v>3.3670033670033669E-2</v>
      </c>
      <c r="O2350" s="14">
        <f t="shared" si="369"/>
        <v>-5</v>
      </c>
      <c r="P2350" s="8">
        <f t="shared" si="370"/>
        <v>-3.2573289902280131E-2</v>
      </c>
    </row>
    <row r="2351" spans="1:16" x14ac:dyDescent="0.25">
      <c r="A2351" s="10">
        <v>42079</v>
      </c>
      <c r="B2351" s="11">
        <v>146</v>
      </c>
      <c r="C2351" s="11">
        <v>149</v>
      </c>
      <c r="D2351" s="11">
        <v>149.5</v>
      </c>
      <c r="E2351" s="11">
        <v>146</v>
      </c>
      <c r="F2351" s="12">
        <v>37462553</v>
      </c>
      <c r="G2351" s="14">
        <f t="shared" si="361"/>
        <v>0.5</v>
      </c>
      <c r="H2351" s="14">
        <f t="shared" si="362"/>
        <v>3</v>
      </c>
      <c r="I2351" s="8">
        <f t="shared" si="363"/>
        <v>3.3557046979865771E-3</v>
      </c>
      <c r="J2351" s="8">
        <f t="shared" si="364"/>
        <v>2.0134228187919462E-2</v>
      </c>
      <c r="K2351" s="14">
        <f t="shared" si="367"/>
        <v>0.5</v>
      </c>
      <c r="L2351" s="14">
        <f t="shared" si="368"/>
        <v>3</v>
      </c>
      <c r="M2351" s="8">
        <f t="shared" si="365"/>
        <v>3.3557046979865771E-3</v>
      </c>
      <c r="N2351" s="8">
        <f t="shared" si="366"/>
        <v>2.0134228187919462E-2</v>
      </c>
      <c r="O2351" s="14">
        <f t="shared" si="369"/>
        <v>0</v>
      </c>
      <c r="P2351" s="8">
        <f t="shared" si="370"/>
        <v>0</v>
      </c>
    </row>
    <row r="2352" spans="1:16" x14ac:dyDescent="0.25">
      <c r="A2352" s="10">
        <v>42076</v>
      </c>
      <c r="B2352" s="11">
        <v>149</v>
      </c>
      <c r="C2352" s="11">
        <v>148</v>
      </c>
      <c r="D2352" s="11">
        <v>149.5</v>
      </c>
      <c r="E2352" s="11">
        <v>147</v>
      </c>
      <c r="F2352" s="12">
        <v>46407830</v>
      </c>
      <c r="G2352" s="14">
        <f t="shared" si="361"/>
        <v>1.5</v>
      </c>
      <c r="H2352" s="14">
        <f t="shared" si="362"/>
        <v>1</v>
      </c>
      <c r="I2352" s="8">
        <f t="shared" si="363"/>
        <v>1.0135135135135136E-2</v>
      </c>
      <c r="J2352" s="8">
        <f t="shared" si="364"/>
        <v>6.7567567567567571E-3</v>
      </c>
      <c r="K2352" s="14">
        <f t="shared" si="367"/>
        <v>3.5</v>
      </c>
      <c r="L2352" s="14">
        <f t="shared" si="368"/>
        <v>-1</v>
      </c>
      <c r="M2352" s="8">
        <f t="shared" si="365"/>
        <v>2.364864864864865E-2</v>
      </c>
      <c r="N2352" s="8">
        <f t="shared" si="366"/>
        <v>-6.7567567567567571E-3</v>
      </c>
      <c r="O2352" s="14">
        <f t="shared" si="369"/>
        <v>2</v>
      </c>
      <c r="P2352" s="8">
        <f t="shared" si="370"/>
        <v>1.3698630136986301E-2</v>
      </c>
    </row>
    <row r="2353" spans="1:16" x14ac:dyDescent="0.25">
      <c r="A2353" s="10">
        <v>42075</v>
      </c>
      <c r="B2353" s="11">
        <v>148</v>
      </c>
      <c r="C2353" s="11">
        <v>147</v>
      </c>
      <c r="D2353" s="11">
        <v>148.5</v>
      </c>
      <c r="E2353" s="11">
        <v>146.5</v>
      </c>
      <c r="F2353" s="12">
        <v>32364794</v>
      </c>
      <c r="G2353" s="14">
        <f t="shared" si="361"/>
        <v>1.5</v>
      </c>
      <c r="H2353" s="14">
        <f t="shared" si="362"/>
        <v>0.5</v>
      </c>
      <c r="I2353" s="8">
        <f t="shared" si="363"/>
        <v>1.020408163265306E-2</v>
      </c>
      <c r="J2353" s="8">
        <f t="shared" si="364"/>
        <v>3.4013605442176869E-3</v>
      </c>
      <c r="K2353" s="14">
        <f t="shared" si="367"/>
        <v>-0.5</v>
      </c>
      <c r="L2353" s="14">
        <f t="shared" si="368"/>
        <v>2.5</v>
      </c>
      <c r="M2353" s="8">
        <f t="shared" si="365"/>
        <v>-3.4013605442176869E-3</v>
      </c>
      <c r="N2353" s="8">
        <f t="shared" si="366"/>
        <v>1.7006802721088437E-2</v>
      </c>
      <c r="O2353" s="14">
        <f t="shared" si="369"/>
        <v>-2</v>
      </c>
      <c r="P2353" s="8">
        <f t="shared" si="370"/>
        <v>-1.3422818791946308E-2</v>
      </c>
    </row>
    <row r="2354" spans="1:16" x14ac:dyDescent="0.25">
      <c r="A2354" s="10">
        <v>42074</v>
      </c>
      <c r="B2354" s="11">
        <v>146</v>
      </c>
      <c r="C2354" s="11">
        <v>143.5</v>
      </c>
      <c r="D2354" s="11">
        <v>148</v>
      </c>
      <c r="E2354" s="11">
        <v>143</v>
      </c>
      <c r="F2354" s="12">
        <v>51828263</v>
      </c>
      <c r="G2354" s="14">
        <f t="shared" si="361"/>
        <v>4.5</v>
      </c>
      <c r="H2354" s="14">
        <f t="shared" si="362"/>
        <v>0.5</v>
      </c>
      <c r="I2354" s="8">
        <f t="shared" si="363"/>
        <v>3.1358885017421602E-2</v>
      </c>
      <c r="J2354" s="8">
        <f t="shared" si="364"/>
        <v>3.4843205574912892E-3</v>
      </c>
      <c r="K2354" s="14">
        <f t="shared" si="367"/>
        <v>0</v>
      </c>
      <c r="L2354" s="14">
        <f t="shared" si="368"/>
        <v>5</v>
      </c>
      <c r="M2354" s="8">
        <f t="shared" si="365"/>
        <v>0</v>
      </c>
      <c r="N2354" s="8">
        <f t="shared" si="366"/>
        <v>3.484320557491289E-2</v>
      </c>
      <c r="O2354" s="14">
        <f t="shared" si="369"/>
        <v>-4.5</v>
      </c>
      <c r="P2354" s="8">
        <f t="shared" si="370"/>
        <v>-3.0405405405405407E-2</v>
      </c>
    </row>
    <row r="2355" spans="1:16" x14ac:dyDescent="0.25">
      <c r="A2355" s="10">
        <v>42073</v>
      </c>
      <c r="B2355" s="11">
        <v>144</v>
      </c>
      <c r="C2355" s="11">
        <v>145</v>
      </c>
      <c r="D2355" s="11">
        <v>145</v>
      </c>
      <c r="E2355" s="11">
        <v>144</v>
      </c>
      <c r="F2355" s="12">
        <v>46859211</v>
      </c>
      <c r="G2355" s="14">
        <f t="shared" si="361"/>
        <v>0</v>
      </c>
      <c r="H2355" s="14">
        <f t="shared" si="362"/>
        <v>1</v>
      </c>
      <c r="I2355" s="8">
        <f t="shared" si="363"/>
        <v>0</v>
      </c>
      <c r="J2355" s="8">
        <f t="shared" si="364"/>
        <v>6.8965517241379309E-3</v>
      </c>
      <c r="K2355" s="14">
        <f t="shared" si="367"/>
        <v>-1</v>
      </c>
      <c r="L2355" s="14">
        <f t="shared" si="368"/>
        <v>2</v>
      </c>
      <c r="M2355" s="8">
        <f t="shared" si="365"/>
        <v>-6.8965517241379309E-3</v>
      </c>
      <c r="N2355" s="8">
        <f t="shared" si="366"/>
        <v>1.3793103448275862E-2</v>
      </c>
      <c r="O2355" s="14">
        <f t="shared" si="369"/>
        <v>-1</v>
      </c>
      <c r="P2355" s="8">
        <f t="shared" si="370"/>
        <v>-6.8493150684931503E-3</v>
      </c>
    </row>
    <row r="2356" spans="1:16" x14ac:dyDescent="0.25">
      <c r="A2356" s="10">
        <v>42072</v>
      </c>
      <c r="B2356" s="11">
        <v>145.5</v>
      </c>
      <c r="C2356" s="11">
        <v>147.5</v>
      </c>
      <c r="D2356" s="11">
        <v>147.5</v>
      </c>
      <c r="E2356" s="11">
        <v>145</v>
      </c>
      <c r="F2356" s="12">
        <v>67545510</v>
      </c>
      <c r="G2356" s="14">
        <f t="shared" si="361"/>
        <v>0</v>
      </c>
      <c r="H2356" s="14">
        <f t="shared" si="362"/>
        <v>2.5</v>
      </c>
      <c r="I2356" s="8">
        <f t="shared" si="363"/>
        <v>0</v>
      </c>
      <c r="J2356" s="8">
        <f t="shared" si="364"/>
        <v>1.6949152542372881E-2</v>
      </c>
      <c r="K2356" s="14">
        <f t="shared" si="367"/>
        <v>3.5</v>
      </c>
      <c r="L2356" s="14">
        <f t="shared" si="368"/>
        <v>-1</v>
      </c>
      <c r="M2356" s="8">
        <f t="shared" si="365"/>
        <v>2.3728813559322035E-2</v>
      </c>
      <c r="N2356" s="8">
        <f t="shared" si="366"/>
        <v>-6.7796610169491523E-3</v>
      </c>
      <c r="O2356" s="14">
        <f t="shared" si="369"/>
        <v>3.5</v>
      </c>
      <c r="P2356" s="8">
        <f t="shared" si="370"/>
        <v>2.4305555555555556E-2</v>
      </c>
    </row>
    <row r="2357" spans="1:16" x14ac:dyDescent="0.25">
      <c r="A2357" s="10">
        <v>42069</v>
      </c>
      <c r="B2357" s="11">
        <v>149</v>
      </c>
      <c r="C2357" s="11">
        <v>149</v>
      </c>
      <c r="D2357" s="11">
        <v>149.5</v>
      </c>
      <c r="E2357" s="11">
        <v>148.5</v>
      </c>
      <c r="F2357" s="12">
        <v>33211114</v>
      </c>
      <c r="G2357" s="14">
        <f t="shared" si="361"/>
        <v>0.5</v>
      </c>
      <c r="H2357" s="14">
        <f t="shared" si="362"/>
        <v>0.5</v>
      </c>
      <c r="I2357" s="8">
        <f t="shared" si="363"/>
        <v>3.3557046979865771E-3</v>
      </c>
      <c r="J2357" s="8">
        <f t="shared" si="364"/>
        <v>3.3557046979865771E-3</v>
      </c>
      <c r="K2357" s="14">
        <f t="shared" si="367"/>
        <v>4</v>
      </c>
      <c r="L2357" s="14">
        <f t="shared" si="368"/>
        <v>-3</v>
      </c>
      <c r="M2357" s="8">
        <f t="shared" si="365"/>
        <v>2.6845637583892617E-2</v>
      </c>
      <c r="N2357" s="8">
        <f t="shared" si="366"/>
        <v>-2.0134228187919462E-2</v>
      </c>
      <c r="O2357" s="14">
        <f t="shared" si="369"/>
        <v>3.5</v>
      </c>
      <c r="P2357" s="8">
        <f t="shared" si="370"/>
        <v>2.4054982817869417E-2</v>
      </c>
    </row>
    <row r="2358" spans="1:16" x14ac:dyDescent="0.25">
      <c r="A2358" s="10">
        <v>42068</v>
      </c>
      <c r="B2358" s="11">
        <v>150</v>
      </c>
      <c r="C2358" s="11">
        <v>150</v>
      </c>
      <c r="D2358" s="11">
        <v>151</v>
      </c>
      <c r="E2358" s="11">
        <v>148.5</v>
      </c>
      <c r="F2358" s="12">
        <v>29851795</v>
      </c>
      <c r="G2358" s="14">
        <f t="shared" si="361"/>
        <v>1</v>
      </c>
      <c r="H2358" s="14">
        <f t="shared" si="362"/>
        <v>1.5</v>
      </c>
      <c r="I2358" s="8">
        <f t="shared" si="363"/>
        <v>6.6666666666666671E-3</v>
      </c>
      <c r="J2358" s="8">
        <f t="shared" si="364"/>
        <v>0.01</v>
      </c>
      <c r="K2358" s="14">
        <f t="shared" si="367"/>
        <v>2</v>
      </c>
      <c r="L2358" s="14">
        <f t="shared" si="368"/>
        <v>0.5</v>
      </c>
      <c r="M2358" s="8">
        <f t="shared" si="365"/>
        <v>1.3333333333333334E-2</v>
      </c>
      <c r="N2358" s="8">
        <f t="shared" si="366"/>
        <v>3.3333333333333335E-3</v>
      </c>
      <c r="O2358" s="14">
        <f t="shared" si="369"/>
        <v>1</v>
      </c>
      <c r="P2358" s="8">
        <f t="shared" si="370"/>
        <v>6.7114093959731542E-3</v>
      </c>
    </row>
    <row r="2359" spans="1:16" x14ac:dyDescent="0.25">
      <c r="A2359" s="10">
        <v>42067</v>
      </c>
      <c r="B2359" s="11">
        <v>150.5</v>
      </c>
      <c r="C2359" s="11">
        <v>150</v>
      </c>
      <c r="D2359" s="11">
        <v>151.5</v>
      </c>
      <c r="E2359" s="11">
        <v>149</v>
      </c>
      <c r="F2359" s="12">
        <v>32781813</v>
      </c>
      <c r="G2359" s="14">
        <f t="shared" si="361"/>
        <v>1.5</v>
      </c>
      <c r="H2359" s="14">
        <f t="shared" si="362"/>
        <v>1</v>
      </c>
      <c r="I2359" s="8">
        <f t="shared" si="363"/>
        <v>0.01</v>
      </c>
      <c r="J2359" s="8">
        <f t="shared" si="364"/>
        <v>6.6666666666666671E-3</v>
      </c>
      <c r="K2359" s="14">
        <f t="shared" si="367"/>
        <v>1.5</v>
      </c>
      <c r="L2359" s="14">
        <f t="shared" si="368"/>
        <v>1</v>
      </c>
      <c r="M2359" s="8">
        <f t="shared" si="365"/>
        <v>0.01</v>
      </c>
      <c r="N2359" s="8">
        <f t="shared" si="366"/>
        <v>6.6666666666666671E-3</v>
      </c>
      <c r="O2359" s="14">
        <f t="shared" si="369"/>
        <v>0</v>
      </c>
      <c r="P2359" s="8">
        <f t="shared" si="370"/>
        <v>0</v>
      </c>
    </row>
    <row r="2360" spans="1:16" x14ac:dyDescent="0.25">
      <c r="A2360" s="10">
        <v>42066</v>
      </c>
      <c r="B2360" s="11">
        <v>150.5</v>
      </c>
      <c r="C2360" s="11">
        <v>150</v>
      </c>
      <c r="D2360" s="11">
        <v>151</v>
      </c>
      <c r="E2360" s="11">
        <v>148.5</v>
      </c>
      <c r="F2360" s="12">
        <v>29205565</v>
      </c>
      <c r="G2360" s="14">
        <f t="shared" si="361"/>
        <v>1</v>
      </c>
      <c r="H2360" s="14">
        <f t="shared" si="362"/>
        <v>1.5</v>
      </c>
      <c r="I2360" s="8">
        <f t="shared" si="363"/>
        <v>6.6666666666666671E-3</v>
      </c>
      <c r="J2360" s="8">
        <f t="shared" si="364"/>
        <v>0.01</v>
      </c>
      <c r="K2360" s="14">
        <f t="shared" si="367"/>
        <v>0.5</v>
      </c>
      <c r="L2360" s="14">
        <f t="shared" si="368"/>
        <v>2</v>
      </c>
      <c r="M2360" s="8">
        <f t="shared" si="365"/>
        <v>3.3333333333333335E-3</v>
      </c>
      <c r="N2360" s="8">
        <f t="shared" si="366"/>
        <v>1.3333333333333334E-2</v>
      </c>
      <c r="O2360" s="14">
        <f t="shared" si="369"/>
        <v>-0.5</v>
      </c>
      <c r="P2360" s="8">
        <f t="shared" si="370"/>
        <v>-3.3222591362126247E-3</v>
      </c>
    </row>
    <row r="2361" spans="1:16" x14ac:dyDescent="0.25">
      <c r="A2361" s="10">
        <v>42065</v>
      </c>
      <c r="B2361" s="11">
        <v>149</v>
      </c>
      <c r="C2361" s="11">
        <v>151.5</v>
      </c>
      <c r="D2361" s="11">
        <v>153</v>
      </c>
      <c r="E2361" s="11">
        <v>148.5</v>
      </c>
      <c r="F2361" s="12">
        <v>41706868</v>
      </c>
      <c r="G2361" s="14">
        <f t="shared" si="361"/>
        <v>1.5</v>
      </c>
      <c r="H2361" s="14">
        <f t="shared" si="362"/>
        <v>3</v>
      </c>
      <c r="I2361" s="8">
        <f t="shared" si="363"/>
        <v>9.9009900990099011E-3</v>
      </c>
      <c r="J2361" s="8">
        <f t="shared" si="364"/>
        <v>1.9801980198019802E-2</v>
      </c>
      <c r="K2361" s="14">
        <f t="shared" si="367"/>
        <v>2.5</v>
      </c>
      <c r="L2361" s="14">
        <f t="shared" si="368"/>
        <v>2</v>
      </c>
      <c r="M2361" s="8">
        <f t="shared" si="365"/>
        <v>1.65016501650165E-2</v>
      </c>
      <c r="N2361" s="8">
        <f t="shared" si="366"/>
        <v>1.3201320132013201E-2</v>
      </c>
      <c r="O2361" s="14">
        <f t="shared" si="369"/>
        <v>1</v>
      </c>
      <c r="P2361" s="8">
        <f t="shared" si="370"/>
        <v>6.6445182724252493E-3</v>
      </c>
    </row>
    <row r="2362" spans="1:16" x14ac:dyDescent="0.25">
      <c r="A2362" s="10">
        <v>42061</v>
      </c>
      <c r="B2362" s="11">
        <v>150.5</v>
      </c>
      <c r="C2362" s="11">
        <v>153.5</v>
      </c>
      <c r="D2362" s="11">
        <v>154</v>
      </c>
      <c r="E2362" s="11">
        <v>150.5</v>
      </c>
      <c r="F2362" s="12">
        <v>58406927</v>
      </c>
      <c r="G2362" s="14">
        <f t="shared" si="361"/>
        <v>0.5</v>
      </c>
      <c r="H2362" s="14">
        <f t="shared" si="362"/>
        <v>3</v>
      </c>
      <c r="I2362" s="8">
        <f t="shared" si="363"/>
        <v>3.2573289902280132E-3</v>
      </c>
      <c r="J2362" s="8">
        <f t="shared" si="364"/>
        <v>1.9543973941368076E-2</v>
      </c>
      <c r="K2362" s="14">
        <f t="shared" si="367"/>
        <v>5</v>
      </c>
      <c r="L2362" s="14">
        <f t="shared" si="368"/>
        <v>-1.5</v>
      </c>
      <c r="M2362" s="8">
        <f t="shared" si="365"/>
        <v>3.2573289902280131E-2</v>
      </c>
      <c r="N2362" s="8">
        <f t="shared" si="366"/>
        <v>-9.7719869706840382E-3</v>
      </c>
      <c r="O2362" s="14">
        <f t="shared" si="369"/>
        <v>4.5</v>
      </c>
      <c r="P2362" s="8">
        <f t="shared" si="370"/>
        <v>3.0201342281879196E-2</v>
      </c>
    </row>
    <row r="2363" spans="1:16" x14ac:dyDescent="0.25">
      <c r="A2363" s="10">
        <v>42060</v>
      </c>
      <c r="B2363" s="11">
        <v>154.5</v>
      </c>
      <c r="C2363" s="11">
        <v>152.5</v>
      </c>
      <c r="D2363" s="11">
        <v>154.5</v>
      </c>
      <c r="E2363" s="11">
        <v>152.5</v>
      </c>
      <c r="F2363" s="12">
        <v>48326782</v>
      </c>
      <c r="G2363" s="14">
        <f t="shared" si="361"/>
        <v>2</v>
      </c>
      <c r="H2363" s="14">
        <f t="shared" si="362"/>
        <v>0</v>
      </c>
      <c r="I2363" s="8">
        <f t="shared" si="363"/>
        <v>1.3114754098360656E-2</v>
      </c>
      <c r="J2363" s="8">
        <f t="shared" si="364"/>
        <v>0</v>
      </c>
      <c r="K2363" s="14">
        <f t="shared" si="367"/>
        <v>4</v>
      </c>
      <c r="L2363" s="14">
        <f t="shared" si="368"/>
        <v>-2</v>
      </c>
      <c r="M2363" s="8">
        <f t="shared" si="365"/>
        <v>2.6229508196721311E-2</v>
      </c>
      <c r="N2363" s="8">
        <f t="shared" si="366"/>
        <v>-1.3114754098360656E-2</v>
      </c>
      <c r="O2363" s="14">
        <f t="shared" si="369"/>
        <v>2</v>
      </c>
      <c r="P2363" s="8">
        <f t="shared" si="370"/>
        <v>1.3289036544850499E-2</v>
      </c>
    </row>
    <row r="2364" spans="1:16" x14ac:dyDescent="0.25">
      <c r="A2364" s="10">
        <v>42059</v>
      </c>
      <c r="B2364" s="11">
        <v>151</v>
      </c>
      <c r="C2364" s="11">
        <v>149</v>
      </c>
      <c r="D2364" s="11">
        <v>152</v>
      </c>
      <c r="E2364" s="11">
        <v>148.5</v>
      </c>
      <c r="F2364" s="12">
        <v>74443659</v>
      </c>
      <c r="G2364" s="14">
        <f t="shared" si="361"/>
        <v>3</v>
      </c>
      <c r="H2364" s="14">
        <f t="shared" si="362"/>
        <v>0.5</v>
      </c>
      <c r="I2364" s="8">
        <f t="shared" si="363"/>
        <v>2.0134228187919462E-2</v>
      </c>
      <c r="J2364" s="8">
        <f t="shared" si="364"/>
        <v>3.3557046979865771E-3</v>
      </c>
      <c r="K2364" s="14">
        <f t="shared" si="367"/>
        <v>-2.5</v>
      </c>
      <c r="L2364" s="14">
        <f t="shared" si="368"/>
        <v>6</v>
      </c>
      <c r="M2364" s="8">
        <f t="shared" si="365"/>
        <v>-1.6778523489932886E-2</v>
      </c>
      <c r="N2364" s="8">
        <f t="shared" si="366"/>
        <v>4.0268456375838924E-2</v>
      </c>
      <c r="O2364" s="14">
        <f t="shared" si="369"/>
        <v>-5.5</v>
      </c>
      <c r="P2364" s="8">
        <f t="shared" si="370"/>
        <v>-3.5598705501618123E-2</v>
      </c>
    </row>
    <row r="2365" spans="1:16" x14ac:dyDescent="0.25">
      <c r="A2365" s="10">
        <v>42048</v>
      </c>
      <c r="B2365" s="11">
        <v>148.5</v>
      </c>
      <c r="C2365" s="11">
        <v>148.5</v>
      </c>
      <c r="D2365" s="11">
        <v>150</v>
      </c>
      <c r="E2365" s="11">
        <v>148</v>
      </c>
      <c r="F2365" s="12">
        <v>38571667</v>
      </c>
      <c r="G2365" s="14">
        <f t="shared" si="361"/>
        <v>1.5</v>
      </c>
      <c r="H2365" s="14">
        <f t="shared" si="362"/>
        <v>0.5</v>
      </c>
      <c r="I2365" s="8">
        <f t="shared" si="363"/>
        <v>1.0101010101010102E-2</v>
      </c>
      <c r="J2365" s="8">
        <f t="shared" si="364"/>
        <v>3.3670033670033669E-3</v>
      </c>
      <c r="K2365" s="14">
        <f t="shared" si="367"/>
        <v>-1</v>
      </c>
      <c r="L2365" s="14">
        <f t="shared" si="368"/>
        <v>3</v>
      </c>
      <c r="M2365" s="8">
        <f t="shared" si="365"/>
        <v>-6.7340067340067337E-3</v>
      </c>
      <c r="N2365" s="8">
        <f t="shared" si="366"/>
        <v>2.0202020202020204E-2</v>
      </c>
      <c r="O2365" s="14">
        <f t="shared" si="369"/>
        <v>-2.5</v>
      </c>
      <c r="P2365" s="8">
        <f t="shared" si="370"/>
        <v>-1.6556291390728478E-2</v>
      </c>
    </row>
    <row r="2366" spans="1:16" x14ac:dyDescent="0.25">
      <c r="A2366" s="10">
        <v>42047</v>
      </c>
      <c r="B2366" s="11">
        <v>148.5</v>
      </c>
      <c r="C2366" s="11">
        <v>149.5</v>
      </c>
      <c r="D2366" s="11">
        <v>149.5</v>
      </c>
      <c r="E2366" s="11">
        <v>147.5</v>
      </c>
      <c r="F2366" s="12">
        <v>35027816</v>
      </c>
      <c r="G2366" s="14">
        <f t="shared" si="361"/>
        <v>0</v>
      </c>
      <c r="H2366" s="14">
        <f t="shared" si="362"/>
        <v>2</v>
      </c>
      <c r="I2366" s="8">
        <f t="shared" si="363"/>
        <v>0</v>
      </c>
      <c r="J2366" s="8">
        <f t="shared" si="364"/>
        <v>1.3377926421404682E-2</v>
      </c>
      <c r="K2366" s="14">
        <f t="shared" si="367"/>
        <v>1</v>
      </c>
      <c r="L2366" s="14">
        <f t="shared" si="368"/>
        <v>1</v>
      </c>
      <c r="M2366" s="8">
        <f t="shared" si="365"/>
        <v>6.688963210702341E-3</v>
      </c>
      <c r="N2366" s="8">
        <f t="shared" si="366"/>
        <v>6.688963210702341E-3</v>
      </c>
      <c r="O2366" s="14">
        <f t="shared" si="369"/>
        <v>1</v>
      </c>
      <c r="P2366" s="8">
        <f t="shared" si="370"/>
        <v>6.7340067340067337E-3</v>
      </c>
    </row>
    <row r="2367" spans="1:16" x14ac:dyDescent="0.25">
      <c r="A2367" s="10">
        <v>42046</v>
      </c>
      <c r="B2367" s="11">
        <v>148</v>
      </c>
      <c r="C2367" s="11">
        <v>146</v>
      </c>
      <c r="D2367" s="11">
        <v>149</v>
      </c>
      <c r="E2367" s="11">
        <v>146</v>
      </c>
      <c r="F2367" s="12">
        <v>71429251</v>
      </c>
      <c r="G2367" s="14">
        <f t="shared" si="361"/>
        <v>3</v>
      </c>
      <c r="H2367" s="14">
        <f t="shared" si="362"/>
        <v>0</v>
      </c>
      <c r="I2367" s="8">
        <f t="shared" si="363"/>
        <v>2.0547945205479451E-2</v>
      </c>
      <c r="J2367" s="8">
        <f t="shared" si="364"/>
        <v>0</v>
      </c>
      <c r="K2367" s="14">
        <f t="shared" si="367"/>
        <v>0.5</v>
      </c>
      <c r="L2367" s="14">
        <f t="shared" si="368"/>
        <v>2.5</v>
      </c>
      <c r="M2367" s="8">
        <f t="shared" si="365"/>
        <v>3.4246575342465752E-3</v>
      </c>
      <c r="N2367" s="8">
        <f t="shared" si="366"/>
        <v>1.7123287671232876E-2</v>
      </c>
      <c r="O2367" s="14">
        <f t="shared" si="369"/>
        <v>-2.5</v>
      </c>
      <c r="P2367" s="8">
        <f t="shared" si="370"/>
        <v>-1.6835016835016835E-2</v>
      </c>
    </row>
    <row r="2368" spans="1:16" x14ac:dyDescent="0.25">
      <c r="A2368" s="10">
        <v>42045</v>
      </c>
      <c r="B2368" s="11">
        <v>142.5</v>
      </c>
      <c r="C2368" s="11">
        <v>142</v>
      </c>
      <c r="D2368" s="11">
        <v>143</v>
      </c>
      <c r="E2368" s="11">
        <v>141.5</v>
      </c>
      <c r="F2368" s="12">
        <v>33452346</v>
      </c>
      <c r="G2368" s="14">
        <f t="shared" si="361"/>
        <v>1</v>
      </c>
      <c r="H2368" s="14">
        <f t="shared" si="362"/>
        <v>0.5</v>
      </c>
      <c r="I2368" s="8">
        <f t="shared" si="363"/>
        <v>7.0422535211267607E-3</v>
      </c>
      <c r="J2368" s="8">
        <f t="shared" si="364"/>
        <v>3.5211267605633804E-3</v>
      </c>
      <c r="K2368" s="14">
        <f t="shared" si="367"/>
        <v>-5</v>
      </c>
      <c r="L2368" s="14">
        <f t="shared" si="368"/>
        <v>6.5</v>
      </c>
      <c r="M2368" s="8">
        <f t="shared" si="365"/>
        <v>-3.5211267605633804E-2</v>
      </c>
      <c r="N2368" s="8">
        <f t="shared" si="366"/>
        <v>4.5774647887323945E-2</v>
      </c>
      <c r="O2368" s="14">
        <f t="shared" si="369"/>
        <v>-6</v>
      </c>
      <c r="P2368" s="8">
        <f t="shared" si="370"/>
        <v>-4.0540540540540543E-2</v>
      </c>
    </row>
    <row r="2369" spans="1:16" x14ac:dyDescent="0.25">
      <c r="A2369" s="10">
        <v>42044</v>
      </c>
      <c r="B2369" s="11">
        <v>142</v>
      </c>
      <c r="C2369" s="11">
        <v>143</v>
      </c>
      <c r="D2369" s="11">
        <v>143.5</v>
      </c>
      <c r="E2369" s="11">
        <v>141.5</v>
      </c>
      <c r="F2369" s="12">
        <v>26650627</v>
      </c>
      <c r="G2369" s="14">
        <f t="shared" si="361"/>
        <v>0.5</v>
      </c>
      <c r="H2369" s="14">
        <f t="shared" si="362"/>
        <v>1.5</v>
      </c>
      <c r="I2369" s="8">
        <f t="shared" si="363"/>
        <v>3.4965034965034965E-3</v>
      </c>
      <c r="J2369" s="8">
        <f t="shared" si="364"/>
        <v>1.048951048951049E-2</v>
      </c>
      <c r="K2369" s="14">
        <f t="shared" si="367"/>
        <v>1</v>
      </c>
      <c r="L2369" s="14">
        <f t="shared" si="368"/>
        <v>1</v>
      </c>
      <c r="M2369" s="8">
        <f t="shared" si="365"/>
        <v>6.993006993006993E-3</v>
      </c>
      <c r="N2369" s="8">
        <f t="shared" si="366"/>
        <v>6.993006993006993E-3</v>
      </c>
      <c r="O2369" s="14">
        <f t="shared" si="369"/>
        <v>0.5</v>
      </c>
      <c r="P2369" s="8">
        <f t="shared" si="370"/>
        <v>3.5087719298245615E-3</v>
      </c>
    </row>
    <row r="2370" spans="1:16" x14ac:dyDescent="0.25">
      <c r="A2370" s="10">
        <v>42041</v>
      </c>
      <c r="B2370" s="11">
        <v>143</v>
      </c>
      <c r="C2370" s="11">
        <v>145.5</v>
      </c>
      <c r="D2370" s="11">
        <v>145.5</v>
      </c>
      <c r="E2370" s="11">
        <v>143</v>
      </c>
      <c r="F2370" s="12">
        <v>28668194</v>
      </c>
      <c r="G2370" s="14">
        <f t="shared" si="361"/>
        <v>0</v>
      </c>
      <c r="H2370" s="14">
        <f t="shared" si="362"/>
        <v>2.5</v>
      </c>
      <c r="I2370" s="8">
        <f t="shared" si="363"/>
        <v>0</v>
      </c>
      <c r="J2370" s="8">
        <f t="shared" si="364"/>
        <v>1.7182130584192441E-2</v>
      </c>
      <c r="K2370" s="14">
        <f t="shared" si="367"/>
        <v>3.5</v>
      </c>
      <c r="L2370" s="14">
        <f t="shared" si="368"/>
        <v>-1</v>
      </c>
      <c r="M2370" s="8">
        <f t="shared" si="365"/>
        <v>2.4054982817869417E-2</v>
      </c>
      <c r="N2370" s="8">
        <f t="shared" si="366"/>
        <v>-6.8728522336769758E-3</v>
      </c>
      <c r="O2370" s="14">
        <f t="shared" si="369"/>
        <v>3.5</v>
      </c>
      <c r="P2370" s="8">
        <f t="shared" si="370"/>
        <v>2.464788732394366E-2</v>
      </c>
    </row>
    <row r="2371" spans="1:16" x14ac:dyDescent="0.25">
      <c r="A2371" s="10">
        <v>42040</v>
      </c>
      <c r="B2371" s="11">
        <v>145.5</v>
      </c>
      <c r="C2371" s="11">
        <v>145.5</v>
      </c>
      <c r="D2371" s="11">
        <v>146</v>
      </c>
      <c r="E2371" s="11">
        <v>143.5</v>
      </c>
      <c r="F2371" s="12">
        <v>25327809</v>
      </c>
      <c r="G2371" s="14">
        <f t="shared" si="361"/>
        <v>0.5</v>
      </c>
      <c r="H2371" s="14">
        <f t="shared" si="362"/>
        <v>2</v>
      </c>
      <c r="I2371" s="8">
        <f t="shared" si="363"/>
        <v>3.4364261168384879E-3</v>
      </c>
      <c r="J2371" s="8">
        <f t="shared" si="364"/>
        <v>1.3745704467353952E-2</v>
      </c>
      <c r="K2371" s="14">
        <f t="shared" si="367"/>
        <v>3</v>
      </c>
      <c r="L2371" s="14">
        <f t="shared" si="368"/>
        <v>-0.5</v>
      </c>
      <c r="M2371" s="8">
        <f t="shared" si="365"/>
        <v>2.0618556701030927E-2</v>
      </c>
      <c r="N2371" s="8">
        <f t="shared" si="366"/>
        <v>-3.4364261168384879E-3</v>
      </c>
      <c r="O2371" s="14">
        <f t="shared" si="369"/>
        <v>2.5</v>
      </c>
      <c r="P2371" s="8">
        <f t="shared" si="370"/>
        <v>1.7482517482517484E-2</v>
      </c>
    </row>
    <row r="2372" spans="1:16" x14ac:dyDescent="0.25">
      <c r="A2372" s="10">
        <v>42039</v>
      </c>
      <c r="B2372" s="11">
        <v>146</v>
      </c>
      <c r="C2372" s="11">
        <v>144.5</v>
      </c>
      <c r="D2372" s="11">
        <v>146.5</v>
      </c>
      <c r="E2372" s="11">
        <v>144</v>
      </c>
      <c r="F2372" s="12">
        <v>43152252</v>
      </c>
      <c r="G2372" s="14">
        <f t="shared" si="361"/>
        <v>2</v>
      </c>
      <c r="H2372" s="14">
        <f t="shared" si="362"/>
        <v>0.5</v>
      </c>
      <c r="I2372" s="8">
        <f t="shared" si="363"/>
        <v>1.384083044982699E-2</v>
      </c>
      <c r="J2372" s="8">
        <f t="shared" si="364"/>
        <v>3.4602076124567475E-3</v>
      </c>
      <c r="K2372" s="14">
        <f t="shared" si="367"/>
        <v>1</v>
      </c>
      <c r="L2372" s="14">
        <f t="shared" si="368"/>
        <v>1.5</v>
      </c>
      <c r="M2372" s="8">
        <f t="shared" si="365"/>
        <v>6.920415224913495E-3</v>
      </c>
      <c r="N2372" s="8">
        <f t="shared" si="366"/>
        <v>1.0380622837370242E-2</v>
      </c>
      <c r="O2372" s="14">
        <f t="shared" si="369"/>
        <v>-1</v>
      </c>
      <c r="P2372" s="8">
        <f t="shared" si="370"/>
        <v>-6.8728522336769758E-3</v>
      </c>
    </row>
    <row r="2373" spans="1:16" x14ac:dyDescent="0.25">
      <c r="A2373" s="10">
        <v>42038</v>
      </c>
      <c r="B2373" s="11">
        <v>144.5</v>
      </c>
      <c r="C2373" s="11">
        <v>143</v>
      </c>
      <c r="D2373" s="11">
        <v>144.5</v>
      </c>
      <c r="E2373" s="11">
        <v>142</v>
      </c>
      <c r="F2373" s="12">
        <v>27234908</v>
      </c>
      <c r="G2373" s="14">
        <f t="shared" ref="G2373:G2436" si="371">D2373-$C2373</f>
        <v>1.5</v>
      </c>
      <c r="H2373" s="14">
        <f t="shared" ref="H2373:H2436" si="372">$C2373-E2373</f>
        <v>1</v>
      </c>
      <c r="I2373" s="8">
        <f t="shared" ref="I2373:I2436" si="373">G2373/$C2373</f>
        <v>1.048951048951049E-2</v>
      </c>
      <c r="J2373" s="8">
        <f t="shared" ref="J2373:J2436" si="374">H2373/$C2373</f>
        <v>6.993006993006993E-3</v>
      </c>
      <c r="K2373" s="14">
        <f t="shared" si="367"/>
        <v>-1.5</v>
      </c>
      <c r="L2373" s="14">
        <f t="shared" si="368"/>
        <v>4</v>
      </c>
      <c r="M2373" s="8">
        <f t="shared" ref="M2373:M2436" si="375">K2373/$C2373</f>
        <v>-1.048951048951049E-2</v>
      </c>
      <c r="N2373" s="8">
        <f t="shared" ref="N2373:N2436" si="376">L2373/$C2373</f>
        <v>2.7972027972027972E-2</v>
      </c>
      <c r="O2373" s="14">
        <f t="shared" si="369"/>
        <v>-3</v>
      </c>
      <c r="P2373" s="8">
        <f t="shared" si="370"/>
        <v>-2.0547945205479451E-2</v>
      </c>
    </row>
    <row r="2374" spans="1:16" x14ac:dyDescent="0.25">
      <c r="A2374" s="10">
        <v>42037</v>
      </c>
      <c r="B2374" s="11">
        <v>142.5</v>
      </c>
      <c r="C2374" s="11">
        <v>140.5</v>
      </c>
      <c r="D2374" s="11">
        <v>143</v>
      </c>
      <c r="E2374" s="11">
        <v>140.5</v>
      </c>
      <c r="F2374" s="12">
        <v>30382755</v>
      </c>
      <c r="G2374" s="14">
        <f t="shared" si="371"/>
        <v>2.5</v>
      </c>
      <c r="H2374" s="14">
        <f t="shared" si="372"/>
        <v>0</v>
      </c>
      <c r="I2374" s="8">
        <f t="shared" si="373"/>
        <v>1.7793594306049824E-2</v>
      </c>
      <c r="J2374" s="8">
        <f t="shared" si="374"/>
        <v>0</v>
      </c>
      <c r="K2374" s="14">
        <f t="shared" ref="K2374:K2437" si="377">D2374-$B2373</f>
        <v>-1.5</v>
      </c>
      <c r="L2374" s="14">
        <f t="shared" ref="L2374:L2437" si="378">$B2373-E2374</f>
        <v>4</v>
      </c>
      <c r="M2374" s="8">
        <f t="shared" si="375"/>
        <v>-1.0676156583629894E-2</v>
      </c>
      <c r="N2374" s="8">
        <f t="shared" si="376"/>
        <v>2.8469750889679714E-2</v>
      </c>
      <c r="O2374" s="14">
        <f t="shared" ref="O2374:O2437" si="379">C2374-B2373</f>
        <v>-4</v>
      </c>
      <c r="P2374" s="8">
        <f t="shared" ref="P2374:P2437" si="380">O2374/B2373</f>
        <v>-2.768166089965398E-2</v>
      </c>
    </row>
    <row r="2375" spans="1:16" x14ac:dyDescent="0.25">
      <c r="A2375" s="10">
        <v>42034</v>
      </c>
      <c r="B2375" s="11">
        <v>141</v>
      </c>
      <c r="C2375" s="11">
        <v>145</v>
      </c>
      <c r="D2375" s="11">
        <v>145.5</v>
      </c>
      <c r="E2375" s="11">
        <v>141</v>
      </c>
      <c r="F2375" s="12">
        <v>44413182</v>
      </c>
      <c r="G2375" s="14">
        <f t="shared" si="371"/>
        <v>0.5</v>
      </c>
      <c r="H2375" s="14">
        <f t="shared" si="372"/>
        <v>4</v>
      </c>
      <c r="I2375" s="8">
        <f t="shared" si="373"/>
        <v>3.4482758620689655E-3</v>
      </c>
      <c r="J2375" s="8">
        <f t="shared" si="374"/>
        <v>2.7586206896551724E-2</v>
      </c>
      <c r="K2375" s="14">
        <f t="shared" si="377"/>
        <v>3</v>
      </c>
      <c r="L2375" s="14">
        <f t="shared" si="378"/>
        <v>1.5</v>
      </c>
      <c r="M2375" s="8">
        <f t="shared" si="375"/>
        <v>2.0689655172413793E-2</v>
      </c>
      <c r="N2375" s="8">
        <f t="shared" si="376"/>
        <v>1.0344827586206896E-2</v>
      </c>
      <c r="O2375" s="14">
        <f t="shared" si="379"/>
        <v>2.5</v>
      </c>
      <c r="P2375" s="8">
        <f t="shared" si="380"/>
        <v>1.7543859649122806E-2</v>
      </c>
    </row>
    <row r="2376" spans="1:16" x14ac:dyDescent="0.25">
      <c r="A2376" s="10">
        <v>42033</v>
      </c>
      <c r="B2376" s="11">
        <v>143.5</v>
      </c>
      <c r="C2376" s="11">
        <v>144</v>
      </c>
      <c r="D2376" s="11">
        <v>145</v>
      </c>
      <c r="E2376" s="11">
        <v>143</v>
      </c>
      <c r="F2376" s="12">
        <v>36887636</v>
      </c>
      <c r="G2376" s="14">
        <f t="shared" si="371"/>
        <v>1</v>
      </c>
      <c r="H2376" s="14">
        <f t="shared" si="372"/>
        <v>1</v>
      </c>
      <c r="I2376" s="8">
        <f t="shared" si="373"/>
        <v>6.9444444444444441E-3</v>
      </c>
      <c r="J2376" s="8">
        <f t="shared" si="374"/>
        <v>6.9444444444444441E-3</v>
      </c>
      <c r="K2376" s="14">
        <f t="shared" si="377"/>
        <v>4</v>
      </c>
      <c r="L2376" s="14">
        <f t="shared" si="378"/>
        <v>-2</v>
      </c>
      <c r="M2376" s="8">
        <f t="shared" si="375"/>
        <v>2.7777777777777776E-2</v>
      </c>
      <c r="N2376" s="8">
        <f t="shared" si="376"/>
        <v>-1.3888888888888888E-2</v>
      </c>
      <c r="O2376" s="14">
        <f t="shared" si="379"/>
        <v>3</v>
      </c>
      <c r="P2376" s="8">
        <f t="shared" si="380"/>
        <v>2.1276595744680851E-2</v>
      </c>
    </row>
    <row r="2377" spans="1:16" x14ac:dyDescent="0.25">
      <c r="A2377" s="10">
        <v>42032</v>
      </c>
      <c r="B2377" s="11">
        <v>146.5</v>
      </c>
      <c r="C2377" s="11">
        <v>146.5</v>
      </c>
      <c r="D2377" s="11">
        <v>147</v>
      </c>
      <c r="E2377" s="11">
        <v>145.5</v>
      </c>
      <c r="F2377" s="12">
        <v>48373268</v>
      </c>
      <c r="G2377" s="14">
        <f t="shared" si="371"/>
        <v>0.5</v>
      </c>
      <c r="H2377" s="14">
        <f t="shared" si="372"/>
        <v>1</v>
      </c>
      <c r="I2377" s="8">
        <f t="shared" si="373"/>
        <v>3.4129692832764505E-3</v>
      </c>
      <c r="J2377" s="8">
        <f t="shared" si="374"/>
        <v>6.8259385665529011E-3</v>
      </c>
      <c r="K2377" s="14">
        <f t="shared" si="377"/>
        <v>3.5</v>
      </c>
      <c r="L2377" s="14">
        <f t="shared" si="378"/>
        <v>-2</v>
      </c>
      <c r="M2377" s="8">
        <f t="shared" si="375"/>
        <v>2.3890784982935155E-2</v>
      </c>
      <c r="N2377" s="8">
        <f t="shared" si="376"/>
        <v>-1.3651877133105802E-2</v>
      </c>
      <c r="O2377" s="14">
        <f t="shared" si="379"/>
        <v>3</v>
      </c>
      <c r="P2377" s="8">
        <f t="shared" si="380"/>
        <v>2.0905923344947737E-2</v>
      </c>
    </row>
    <row r="2378" spans="1:16" x14ac:dyDescent="0.25">
      <c r="A2378" s="10">
        <v>42031</v>
      </c>
      <c r="B2378" s="11">
        <v>147</v>
      </c>
      <c r="C2378" s="11">
        <v>145.5</v>
      </c>
      <c r="D2378" s="11">
        <v>147</v>
      </c>
      <c r="E2378" s="11">
        <v>144.5</v>
      </c>
      <c r="F2378" s="12">
        <v>53362680</v>
      </c>
      <c r="G2378" s="14">
        <f t="shared" si="371"/>
        <v>1.5</v>
      </c>
      <c r="H2378" s="14">
        <f t="shared" si="372"/>
        <v>1</v>
      </c>
      <c r="I2378" s="8">
        <f t="shared" si="373"/>
        <v>1.0309278350515464E-2</v>
      </c>
      <c r="J2378" s="8">
        <f t="shared" si="374"/>
        <v>6.8728522336769758E-3</v>
      </c>
      <c r="K2378" s="14">
        <f t="shared" si="377"/>
        <v>0.5</v>
      </c>
      <c r="L2378" s="14">
        <f t="shared" si="378"/>
        <v>2</v>
      </c>
      <c r="M2378" s="8">
        <f t="shared" si="375"/>
        <v>3.4364261168384879E-3</v>
      </c>
      <c r="N2378" s="8">
        <f t="shared" si="376"/>
        <v>1.3745704467353952E-2</v>
      </c>
      <c r="O2378" s="14">
        <f t="shared" si="379"/>
        <v>-1</v>
      </c>
      <c r="P2378" s="8">
        <f t="shared" si="380"/>
        <v>-6.8259385665529011E-3</v>
      </c>
    </row>
    <row r="2379" spans="1:16" x14ac:dyDescent="0.25">
      <c r="A2379" s="10">
        <v>42030</v>
      </c>
      <c r="B2379" s="11">
        <v>145</v>
      </c>
      <c r="C2379" s="11">
        <v>145.5</v>
      </c>
      <c r="D2379" s="11">
        <v>145.5</v>
      </c>
      <c r="E2379" s="11">
        <v>143.5</v>
      </c>
      <c r="F2379" s="12">
        <v>46941337</v>
      </c>
      <c r="G2379" s="14">
        <f t="shared" si="371"/>
        <v>0</v>
      </c>
      <c r="H2379" s="14">
        <f t="shared" si="372"/>
        <v>2</v>
      </c>
      <c r="I2379" s="8">
        <f t="shared" si="373"/>
        <v>0</v>
      </c>
      <c r="J2379" s="8">
        <f t="shared" si="374"/>
        <v>1.3745704467353952E-2</v>
      </c>
      <c r="K2379" s="14">
        <f t="shared" si="377"/>
        <v>-1.5</v>
      </c>
      <c r="L2379" s="14">
        <f t="shared" si="378"/>
        <v>3.5</v>
      </c>
      <c r="M2379" s="8">
        <f t="shared" si="375"/>
        <v>-1.0309278350515464E-2</v>
      </c>
      <c r="N2379" s="8">
        <f t="shared" si="376"/>
        <v>2.4054982817869417E-2</v>
      </c>
      <c r="O2379" s="14">
        <f t="shared" si="379"/>
        <v>-1.5</v>
      </c>
      <c r="P2379" s="8">
        <f t="shared" si="380"/>
        <v>-1.020408163265306E-2</v>
      </c>
    </row>
    <row r="2380" spans="1:16" x14ac:dyDescent="0.25">
      <c r="A2380" s="10">
        <v>42027</v>
      </c>
      <c r="B2380" s="11">
        <v>145</v>
      </c>
      <c r="C2380" s="11">
        <v>142.5</v>
      </c>
      <c r="D2380" s="11">
        <v>145</v>
      </c>
      <c r="E2380" s="11">
        <v>142.5</v>
      </c>
      <c r="F2380" s="12">
        <v>82359856</v>
      </c>
      <c r="G2380" s="14">
        <f t="shared" si="371"/>
        <v>2.5</v>
      </c>
      <c r="H2380" s="14">
        <f t="shared" si="372"/>
        <v>0</v>
      </c>
      <c r="I2380" s="8">
        <f t="shared" si="373"/>
        <v>1.7543859649122806E-2</v>
      </c>
      <c r="J2380" s="8">
        <f t="shared" si="374"/>
        <v>0</v>
      </c>
      <c r="K2380" s="14">
        <f t="shared" si="377"/>
        <v>0</v>
      </c>
      <c r="L2380" s="14">
        <f t="shared" si="378"/>
        <v>2.5</v>
      </c>
      <c r="M2380" s="8">
        <f t="shared" si="375"/>
        <v>0</v>
      </c>
      <c r="N2380" s="8">
        <f t="shared" si="376"/>
        <v>1.7543859649122806E-2</v>
      </c>
      <c r="O2380" s="14">
        <f t="shared" si="379"/>
        <v>-2.5</v>
      </c>
      <c r="P2380" s="8">
        <f t="shared" si="380"/>
        <v>-1.7241379310344827E-2</v>
      </c>
    </row>
    <row r="2381" spans="1:16" x14ac:dyDescent="0.25">
      <c r="A2381" s="10">
        <v>42026</v>
      </c>
      <c r="B2381" s="11">
        <v>140</v>
      </c>
      <c r="C2381" s="11">
        <v>141.5</v>
      </c>
      <c r="D2381" s="11">
        <v>142</v>
      </c>
      <c r="E2381" s="11">
        <v>139.5</v>
      </c>
      <c r="F2381" s="12">
        <v>45654028</v>
      </c>
      <c r="G2381" s="14">
        <f t="shared" si="371"/>
        <v>0.5</v>
      </c>
      <c r="H2381" s="14">
        <f t="shared" si="372"/>
        <v>2</v>
      </c>
      <c r="I2381" s="8">
        <f t="shared" si="373"/>
        <v>3.5335689045936395E-3</v>
      </c>
      <c r="J2381" s="8">
        <f t="shared" si="374"/>
        <v>1.4134275618374558E-2</v>
      </c>
      <c r="K2381" s="14">
        <f t="shared" si="377"/>
        <v>-3</v>
      </c>
      <c r="L2381" s="14">
        <f t="shared" si="378"/>
        <v>5.5</v>
      </c>
      <c r="M2381" s="8">
        <f t="shared" si="375"/>
        <v>-2.1201413427561839E-2</v>
      </c>
      <c r="N2381" s="8">
        <f t="shared" si="376"/>
        <v>3.8869257950530034E-2</v>
      </c>
      <c r="O2381" s="14">
        <f t="shared" si="379"/>
        <v>-3.5</v>
      </c>
      <c r="P2381" s="8">
        <f t="shared" si="380"/>
        <v>-2.4137931034482758E-2</v>
      </c>
    </row>
    <row r="2382" spans="1:16" x14ac:dyDescent="0.25">
      <c r="A2382" s="10">
        <v>42025</v>
      </c>
      <c r="B2382" s="11">
        <v>141</v>
      </c>
      <c r="C2382" s="11">
        <v>139.5</v>
      </c>
      <c r="D2382" s="11">
        <v>141</v>
      </c>
      <c r="E2382" s="11">
        <v>139.5</v>
      </c>
      <c r="F2382" s="12">
        <v>77292890</v>
      </c>
      <c r="G2382" s="14">
        <f t="shared" si="371"/>
        <v>1.5</v>
      </c>
      <c r="H2382" s="14">
        <f t="shared" si="372"/>
        <v>0</v>
      </c>
      <c r="I2382" s="8">
        <f t="shared" si="373"/>
        <v>1.0752688172043012E-2</v>
      </c>
      <c r="J2382" s="8">
        <f t="shared" si="374"/>
        <v>0</v>
      </c>
      <c r="K2382" s="14">
        <f t="shared" si="377"/>
        <v>1</v>
      </c>
      <c r="L2382" s="14">
        <f t="shared" si="378"/>
        <v>0.5</v>
      </c>
      <c r="M2382" s="8">
        <f t="shared" si="375"/>
        <v>7.1684587813620072E-3</v>
      </c>
      <c r="N2382" s="8">
        <f t="shared" si="376"/>
        <v>3.5842293906810036E-3</v>
      </c>
      <c r="O2382" s="14">
        <f t="shared" si="379"/>
        <v>-0.5</v>
      </c>
      <c r="P2382" s="8">
        <f t="shared" si="380"/>
        <v>-3.5714285714285713E-3</v>
      </c>
    </row>
    <row r="2383" spans="1:16" x14ac:dyDescent="0.25">
      <c r="A2383" s="10">
        <v>42024</v>
      </c>
      <c r="B2383" s="11">
        <v>138</v>
      </c>
      <c r="C2383" s="11">
        <v>139</v>
      </c>
      <c r="D2383" s="11">
        <v>139</v>
      </c>
      <c r="E2383" s="11">
        <v>137.5</v>
      </c>
      <c r="F2383" s="12">
        <v>33795629</v>
      </c>
      <c r="G2383" s="14">
        <f t="shared" si="371"/>
        <v>0</v>
      </c>
      <c r="H2383" s="14">
        <f t="shared" si="372"/>
        <v>1.5</v>
      </c>
      <c r="I2383" s="8">
        <f t="shared" si="373"/>
        <v>0</v>
      </c>
      <c r="J2383" s="8">
        <f t="shared" si="374"/>
        <v>1.0791366906474821E-2</v>
      </c>
      <c r="K2383" s="14">
        <f t="shared" si="377"/>
        <v>-2</v>
      </c>
      <c r="L2383" s="14">
        <f t="shared" si="378"/>
        <v>3.5</v>
      </c>
      <c r="M2383" s="8">
        <f t="shared" si="375"/>
        <v>-1.4388489208633094E-2</v>
      </c>
      <c r="N2383" s="8">
        <f t="shared" si="376"/>
        <v>2.5179856115107913E-2</v>
      </c>
      <c r="O2383" s="14">
        <f t="shared" si="379"/>
        <v>-2</v>
      </c>
      <c r="P2383" s="8">
        <f t="shared" si="380"/>
        <v>-1.4184397163120567E-2</v>
      </c>
    </row>
    <row r="2384" spans="1:16" x14ac:dyDescent="0.25">
      <c r="A2384" s="10">
        <v>42023</v>
      </c>
      <c r="B2384" s="11">
        <v>139</v>
      </c>
      <c r="C2384" s="11">
        <v>138.5</v>
      </c>
      <c r="D2384" s="11">
        <v>139.5</v>
      </c>
      <c r="E2384" s="11">
        <v>137.5</v>
      </c>
      <c r="F2384" s="12">
        <v>50175501</v>
      </c>
      <c r="G2384" s="14">
        <f t="shared" si="371"/>
        <v>1</v>
      </c>
      <c r="H2384" s="14">
        <f t="shared" si="372"/>
        <v>1</v>
      </c>
      <c r="I2384" s="8">
        <f t="shared" si="373"/>
        <v>7.2202166064981952E-3</v>
      </c>
      <c r="J2384" s="8">
        <f t="shared" si="374"/>
        <v>7.2202166064981952E-3</v>
      </c>
      <c r="K2384" s="14">
        <f t="shared" si="377"/>
        <v>1.5</v>
      </c>
      <c r="L2384" s="14">
        <f t="shared" si="378"/>
        <v>0.5</v>
      </c>
      <c r="M2384" s="8">
        <f t="shared" si="375"/>
        <v>1.0830324909747292E-2</v>
      </c>
      <c r="N2384" s="8">
        <f t="shared" si="376"/>
        <v>3.6101083032490976E-3</v>
      </c>
      <c r="O2384" s="14">
        <f t="shared" si="379"/>
        <v>0.5</v>
      </c>
      <c r="P2384" s="8">
        <f t="shared" si="380"/>
        <v>3.6231884057971015E-3</v>
      </c>
    </row>
    <row r="2385" spans="1:16" x14ac:dyDescent="0.25">
      <c r="A2385" s="10">
        <v>42020</v>
      </c>
      <c r="B2385" s="11">
        <v>137</v>
      </c>
      <c r="C2385" s="11">
        <v>140</v>
      </c>
      <c r="D2385" s="11">
        <v>140</v>
      </c>
      <c r="E2385" s="11">
        <v>136</v>
      </c>
      <c r="F2385" s="12">
        <v>129035714</v>
      </c>
      <c r="G2385" s="14">
        <f t="shared" si="371"/>
        <v>0</v>
      </c>
      <c r="H2385" s="14">
        <f t="shared" si="372"/>
        <v>4</v>
      </c>
      <c r="I2385" s="8">
        <f t="shared" si="373"/>
        <v>0</v>
      </c>
      <c r="J2385" s="8">
        <f t="shared" si="374"/>
        <v>2.8571428571428571E-2</v>
      </c>
      <c r="K2385" s="14">
        <f t="shared" si="377"/>
        <v>1</v>
      </c>
      <c r="L2385" s="14">
        <f t="shared" si="378"/>
        <v>3</v>
      </c>
      <c r="M2385" s="8">
        <f t="shared" si="375"/>
        <v>7.1428571428571426E-3</v>
      </c>
      <c r="N2385" s="8">
        <f t="shared" si="376"/>
        <v>2.1428571428571429E-2</v>
      </c>
      <c r="O2385" s="14">
        <f t="shared" si="379"/>
        <v>1</v>
      </c>
      <c r="P2385" s="8">
        <f t="shared" si="380"/>
        <v>7.1942446043165471E-3</v>
      </c>
    </row>
    <row r="2386" spans="1:16" x14ac:dyDescent="0.25">
      <c r="A2386" s="10">
        <v>42019</v>
      </c>
      <c r="B2386" s="11">
        <v>131.5</v>
      </c>
      <c r="C2386" s="11">
        <v>131.5</v>
      </c>
      <c r="D2386" s="11">
        <v>133</v>
      </c>
      <c r="E2386" s="11">
        <v>131.5</v>
      </c>
      <c r="F2386" s="12">
        <v>40996781</v>
      </c>
      <c r="G2386" s="14">
        <f t="shared" si="371"/>
        <v>1.5</v>
      </c>
      <c r="H2386" s="14">
        <f t="shared" si="372"/>
        <v>0</v>
      </c>
      <c r="I2386" s="8">
        <f t="shared" si="373"/>
        <v>1.1406844106463879E-2</v>
      </c>
      <c r="J2386" s="8">
        <f t="shared" si="374"/>
        <v>0</v>
      </c>
      <c r="K2386" s="14">
        <f t="shared" si="377"/>
        <v>-4</v>
      </c>
      <c r="L2386" s="14">
        <f t="shared" si="378"/>
        <v>5.5</v>
      </c>
      <c r="M2386" s="8">
        <f t="shared" si="375"/>
        <v>-3.0418250950570342E-2</v>
      </c>
      <c r="N2386" s="8">
        <f t="shared" si="376"/>
        <v>4.1825095057034217E-2</v>
      </c>
      <c r="O2386" s="14">
        <f t="shared" si="379"/>
        <v>-5.5</v>
      </c>
      <c r="P2386" s="8">
        <f t="shared" si="380"/>
        <v>-4.0145985401459854E-2</v>
      </c>
    </row>
    <row r="2387" spans="1:16" x14ac:dyDescent="0.25">
      <c r="A2387" s="10">
        <v>42018</v>
      </c>
      <c r="B2387" s="11">
        <v>130</v>
      </c>
      <c r="C2387" s="11">
        <v>132.5</v>
      </c>
      <c r="D2387" s="11">
        <v>133</v>
      </c>
      <c r="E2387" s="11">
        <v>130</v>
      </c>
      <c r="F2387" s="12">
        <v>49447397</v>
      </c>
      <c r="G2387" s="14">
        <f t="shared" si="371"/>
        <v>0.5</v>
      </c>
      <c r="H2387" s="14">
        <f t="shared" si="372"/>
        <v>2.5</v>
      </c>
      <c r="I2387" s="8">
        <f t="shared" si="373"/>
        <v>3.7735849056603774E-3</v>
      </c>
      <c r="J2387" s="8">
        <f t="shared" si="374"/>
        <v>1.8867924528301886E-2</v>
      </c>
      <c r="K2387" s="14">
        <f t="shared" si="377"/>
        <v>1.5</v>
      </c>
      <c r="L2387" s="14">
        <f t="shared" si="378"/>
        <v>1.5</v>
      </c>
      <c r="M2387" s="8">
        <f t="shared" si="375"/>
        <v>1.1320754716981131E-2</v>
      </c>
      <c r="N2387" s="8">
        <f t="shared" si="376"/>
        <v>1.1320754716981131E-2</v>
      </c>
      <c r="O2387" s="14">
        <f t="shared" si="379"/>
        <v>1</v>
      </c>
      <c r="P2387" s="8">
        <f t="shared" si="380"/>
        <v>7.6045627376425855E-3</v>
      </c>
    </row>
    <row r="2388" spans="1:16" x14ac:dyDescent="0.25">
      <c r="A2388" s="10">
        <v>42017</v>
      </c>
      <c r="B2388" s="11">
        <v>132.5</v>
      </c>
      <c r="C2388" s="11">
        <v>131</v>
      </c>
      <c r="D2388" s="11">
        <v>133</v>
      </c>
      <c r="E2388" s="11">
        <v>130.5</v>
      </c>
      <c r="F2388" s="12">
        <v>38093830</v>
      </c>
      <c r="G2388" s="14">
        <f t="shared" si="371"/>
        <v>2</v>
      </c>
      <c r="H2388" s="14">
        <f t="shared" si="372"/>
        <v>0.5</v>
      </c>
      <c r="I2388" s="8">
        <f t="shared" si="373"/>
        <v>1.5267175572519083E-2</v>
      </c>
      <c r="J2388" s="8">
        <f t="shared" si="374"/>
        <v>3.8167938931297708E-3</v>
      </c>
      <c r="K2388" s="14">
        <f t="shared" si="377"/>
        <v>3</v>
      </c>
      <c r="L2388" s="14">
        <f t="shared" si="378"/>
        <v>-0.5</v>
      </c>
      <c r="M2388" s="8">
        <f t="shared" si="375"/>
        <v>2.2900763358778626E-2</v>
      </c>
      <c r="N2388" s="8">
        <f t="shared" si="376"/>
        <v>-3.8167938931297708E-3</v>
      </c>
      <c r="O2388" s="14">
        <f t="shared" si="379"/>
        <v>1</v>
      </c>
      <c r="P2388" s="8">
        <f t="shared" si="380"/>
        <v>7.6923076923076927E-3</v>
      </c>
    </row>
    <row r="2389" spans="1:16" x14ac:dyDescent="0.25">
      <c r="A2389" s="10">
        <v>42016</v>
      </c>
      <c r="B2389" s="11">
        <v>132</v>
      </c>
      <c r="C2389" s="11">
        <v>132.5</v>
      </c>
      <c r="D2389" s="11">
        <v>133.5</v>
      </c>
      <c r="E2389" s="11">
        <v>132</v>
      </c>
      <c r="F2389" s="12">
        <v>30402705</v>
      </c>
      <c r="G2389" s="14">
        <f t="shared" si="371"/>
        <v>1</v>
      </c>
      <c r="H2389" s="14">
        <f t="shared" si="372"/>
        <v>0.5</v>
      </c>
      <c r="I2389" s="8">
        <f t="shared" si="373"/>
        <v>7.5471698113207548E-3</v>
      </c>
      <c r="J2389" s="8">
        <f t="shared" si="374"/>
        <v>3.7735849056603774E-3</v>
      </c>
      <c r="K2389" s="14">
        <f t="shared" si="377"/>
        <v>1</v>
      </c>
      <c r="L2389" s="14">
        <f t="shared" si="378"/>
        <v>0.5</v>
      </c>
      <c r="M2389" s="8">
        <f t="shared" si="375"/>
        <v>7.5471698113207548E-3</v>
      </c>
      <c r="N2389" s="8">
        <f t="shared" si="376"/>
        <v>3.7735849056603774E-3</v>
      </c>
      <c r="O2389" s="14">
        <f t="shared" si="379"/>
        <v>0</v>
      </c>
      <c r="P2389" s="8">
        <f t="shared" si="380"/>
        <v>0</v>
      </c>
    </row>
    <row r="2390" spans="1:16" x14ac:dyDescent="0.25">
      <c r="A2390" s="10">
        <v>42013</v>
      </c>
      <c r="B2390" s="11">
        <v>134</v>
      </c>
      <c r="C2390" s="11">
        <v>135</v>
      </c>
      <c r="D2390" s="11">
        <v>135.5</v>
      </c>
      <c r="E2390" s="11">
        <v>133</v>
      </c>
      <c r="F2390" s="12">
        <v>61920268</v>
      </c>
      <c r="G2390" s="14">
        <f t="shared" si="371"/>
        <v>0.5</v>
      </c>
      <c r="H2390" s="14">
        <f t="shared" si="372"/>
        <v>2</v>
      </c>
      <c r="I2390" s="8">
        <f t="shared" si="373"/>
        <v>3.7037037037037038E-3</v>
      </c>
      <c r="J2390" s="8">
        <f t="shared" si="374"/>
        <v>1.4814814814814815E-2</v>
      </c>
      <c r="K2390" s="14">
        <f t="shared" si="377"/>
        <v>3.5</v>
      </c>
      <c r="L2390" s="14">
        <f t="shared" si="378"/>
        <v>-1</v>
      </c>
      <c r="M2390" s="8">
        <f t="shared" si="375"/>
        <v>2.5925925925925925E-2</v>
      </c>
      <c r="N2390" s="8">
        <f t="shared" si="376"/>
        <v>-7.4074074074074077E-3</v>
      </c>
      <c r="O2390" s="14">
        <f t="shared" si="379"/>
        <v>3</v>
      </c>
      <c r="P2390" s="8">
        <f t="shared" si="380"/>
        <v>2.2727272727272728E-2</v>
      </c>
    </row>
    <row r="2391" spans="1:16" x14ac:dyDescent="0.25">
      <c r="A2391" s="10">
        <v>42012</v>
      </c>
      <c r="B2391" s="11">
        <v>138</v>
      </c>
      <c r="C2391" s="11">
        <v>136.5</v>
      </c>
      <c r="D2391" s="11">
        <v>138</v>
      </c>
      <c r="E2391" s="11">
        <v>136</v>
      </c>
      <c r="F2391" s="12">
        <v>42551468</v>
      </c>
      <c r="G2391" s="14">
        <f t="shared" si="371"/>
        <v>1.5</v>
      </c>
      <c r="H2391" s="14">
        <f t="shared" si="372"/>
        <v>0.5</v>
      </c>
      <c r="I2391" s="8">
        <f t="shared" si="373"/>
        <v>1.098901098901099E-2</v>
      </c>
      <c r="J2391" s="8">
        <f t="shared" si="374"/>
        <v>3.663003663003663E-3</v>
      </c>
      <c r="K2391" s="14">
        <f t="shared" si="377"/>
        <v>4</v>
      </c>
      <c r="L2391" s="14">
        <f t="shared" si="378"/>
        <v>-2</v>
      </c>
      <c r="M2391" s="8">
        <f t="shared" si="375"/>
        <v>2.9304029304029304E-2</v>
      </c>
      <c r="N2391" s="8">
        <f t="shared" si="376"/>
        <v>-1.4652014652014652E-2</v>
      </c>
      <c r="O2391" s="14">
        <f t="shared" si="379"/>
        <v>2.5</v>
      </c>
      <c r="P2391" s="8">
        <f t="shared" si="380"/>
        <v>1.8656716417910446E-2</v>
      </c>
    </row>
    <row r="2392" spans="1:16" x14ac:dyDescent="0.25">
      <c r="A2392" s="10">
        <v>42011</v>
      </c>
      <c r="B2392" s="11">
        <v>134</v>
      </c>
      <c r="C2392" s="11">
        <v>133.5</v>
      </c>
      <c r="D2392" s="11">
        <v>135</v>
      </c>
      <c r="E2392" s="11">
        <v>133.5</v>
      </c>
      <c r="F2392" s="12">
        <v>43886007</v>
      </c>
      <c r="G2392" s="14">
        <f t="shared" si="371"/>
        <v>1.5</v>
      </c>
      <c r="H2392" s="14">
        <f t="shared" si="372"/>
        <v>0</v>
      </c>
      <c r="I2392" s="8">
        <f t="shared" si="373"/>
        <v>1.1235955056179775E-2</v>
      </c>
      <c r="J2392" s="8">
        <f t="shared" si="374"/>
        <v>0</v>
      </c>
      <c r="K2392" s="14">
        <f t="shared" si="377"/>
        <v>-3</v>
      </c>
      <c r="L2392" s="14">
        <f t="shared" si="378"/>
        <v>4.5</v>
      </c>
      <c r="M2392" s="8">
        <f t="shared" si="375"/>
        <v>-2.247191011235955E-2</v>
      </c>
      <c r="N2392" s="8">
        <f t="shared" si="376"/>
        <v>3.3707865168539325E-2</v>
      </c>
      <c r="O2392" s="14">
        <f t="shared" si="379"/>
        <v>-4.5</v>
      </c>
      <c r="P2392" s="8">
        <f t="shared" si="380"/>
        <v>-3.2608695652173912E-2</v>
      </c>
    </row>
    <row r="2393" spans="1:16" x14ac:dyDescent="0.25">
      <c r="A2393" s="10">
        <v>42010</v>
      </c>
      <c r="B2393" s="11">
        <v>133.5</v>
      </c>
      <c r="C2393" s="11">
        <v>137.5</v>
      </c>
      <c r="D2393" s="11">
        <v>137.5</v>
      </c>
      <c r="E2393" s="11">
        <v>133</v>
      </c>
      <c r="F2393" s="12">
        <v>67649997</v>
      </c>
      <c r="G2393" s="14">
        <f t="shared" si="371"/>
        <v>0</v>
      </c>
      <c r="H2393" s="14">
        <f t="shared" si="372"/>
        <v>4.5</v>
      </c>
      <c r="I2393" s="8">
        <f t="shared" si="373"/>
        <v>0</v>
      </c>
      <c r="J2393" s="8">
        <f t="shared" si="374"/>
        <v>3.272727272727273E-2</v>
      </c>
      <c r="K2393" s="14">
        <f t="shared" si="377"/>
        <v>3.5</v>
      </c>
      <c r="L2393" s="14">
        <f t="shared" si="378"/>
        <v>1</v>
      </c>
      <c r="M2393" s="8">
        <f t="shared" si="375"/>
        <v>2.5454545454545455E-2</v>
      </c>
      <c r="N2393" s="8">
        <f t="shared" si="376"/>
        <v>7.2727272727272727E-3</v>
      </c>
      <c r="O2393" s="14">
        <f t="shared" si="379"/>
        <v>3.5</v>
      </c>
      <c r="P2393" s="8">
        <f t="shared" si="380"/>
        <v>2.6119402985074626E-2</v>
      </c>
    </row>
    <row r="2394" spans="1:16" x14ac:dyDescent="0.25">
      <c r="A2394" s="10">
        <v>42009</v>
      </c>
      <c r="B2394" s="11">
        <v>139.5</v>
      </c>
      <c r="C2394" s="11">
        <v>140.5</v>
      </c>
      <c r="D2394" s="11">
        <v>140.5</v>
      </c>
      <c r="E2394" s="11">
        <v>137.5</v>
      </c>
      <c r="F2394" s="12">
        <v>32214177</v>
      </c>
      <c r="G2394" s="14">
        <f t="shared" si="371"/>
        <v>0</v>
      </c>
      <c r="H2394" s="14">
        <f t="shared" si="372"/>
        <v>3</v>
      </c>
      <c r="I2394" s="8">
        <f t="shared" si="373"/>
        <v>0</v>
      </c>
      <c r="J2394" s="8">
        <f t="shared" si="374"/>
        <v>2.1352313167259787E-2</v>
      </c>
      <c r="K2394" s="14">
        <f t="shared" si="377"/>
        <v>7</v>
      </c>
      <c r="L2394" s="14">
        <f t="shared" si="378"/>
        <v>-4</v>
      </c>
      <c r="M2394" s="8">
        <f t="shared" si="375"/>
        <v>4.9822064056939501E-2</v>
      </c>
      <c r="N2394" s="8">
        <f t="shared" si="376"/>
        <v>-2.8469750889679714E-2</v>
      </c>
      <c r="O2394" s="14">
        <f t="shared" si="379"/>
        <v>7</v>
      </c>
      <c r="P2394" s="8">
        <f t="shared" si="380"/>
        <v>5.2434456928838954E-2</v>
      </c>
    </row>
    <row r="2395" spans="1:16" x14ac:dyDescent="0.25">
      <c r="A2395" s="10">
        <v>42004</v>
      </c>
      <c r="B2395" s="11">
        <v>141</v>
      </c>
      <c r="C2395" s="11">
        <v>139</v>
      </c>
      <c r="D2395" s="11">
        <v>141</v>
      </c>
      <c r="E2395" s="11">
        <v>139</v>
      </c>
      <c r="F2395" s="12">
        <v>18351769</v>
      </c>
      <c r="G2395" s="14">
        <f t="shared" si="371"/>
        <v>2</v>
      </c>
      <c r="H2395" s="14">
        <f t="shared" si="372"/>
        <v>0</v>
      </c>
      <c r="I2395" s="8">
        <f t="shared" si="373"/>
        <v>1.4388489208633094E-2</v>
      </c>
      <c r="J2395" s="8">
        <f t="shared" si="374"/>
        <v>0</v>
      </c>
      <c r="K2395" s="14">
        <f t="shared" si="377"/>
        <v>1.5</v>
      </c>
      <c r="L2395" s="14">
        <f t="shared" si="378"/>
        <v>0.5</v>
      </c>
      <c r="M2395" s="8">
        <f t="shared" si="375"/>
        <v>1.0791366906474821E-2</v>
      </c>
      <c r="N2395" s="8">
        <f t="shared" si="376"/>
        <v>3.5971223021582736E-3</v>
      </c>
      <c r="O2395" s="14">
        <f t="shared" si="379"/>
        <v>-0.5</v>
      </c>
      <c r="P2395" s="8">
        <f t="shared" si="380"/>
        <v>-3.5842293906810036E-3</v>
      </c>
    </row>
    <row r="2396" spans="1:16" x14ac:dyDescent="0.25">
      <c r="A2396" s="10">
        <v>42003</v>
      </c>
      <c r="B2396" s="11">
        <v>140</v>
      </c>
      <c r="C2396" s="11">
        <v>141</v>
      </c>
      <c r="D2396" s="11">
        <v>141.5</v>
      </c>
      <c r="E2396" s="11">
        <v>139</v>
      </c>
      <c r="F2396" s="12">
        <v>23590171</v>
      </c>
      <c r="G2396" s="14">
        <f t="shared" si="371"/>
        <v>0.5</v>
      </c>
      <c r="H2396" s="14">
        <f t="shared" si="372"/>
        <v>2</v>
      </c>
      <c r="I2396" s="8">
        <f t="shared" si="373"/>
        <v>3.5460992907801418E-3</v>
      </c>
      <c r="J2396" s="8">
        <f t="shared" si="374"/>
        <v>1.4184397163120567E-2</v>
      </c>
      <c r="K2396" s="14">
        <f t="shared" si="377"/>
        <v>0.5</v>
      </c>
      <c r="L2396" s="14">
        <f t="shared" si="378"/>
        <v>2</v>
      </c>
      <c r="M2396" s="8">
        <f t="shared" si="375"/>
        <v>3.5460992907801418E-3</v>
      </c>
      <c r="N2396" s="8">
        <f t="shared" si="376"/>
        <v>1.4184397163120567E-2</v>
      </c>
      <c r="O2396" s="14">
        <f t="shared" si="379"/>
        <v>0</v>
      </c>
      <c r="P2396" s="8">
        <f t="shared" si="380"/>
        <v>0</v>
      </c>
    </row>
    <row r="2397" spans="1:16" x14ac:dyDescent="0.25">
      <c r="A2397" s="10">
        <v>42002</v>
      </c>
      <c r="B2397" s="11">
        <v>141</v>
      </c>
      <c r="C2397" s="11">
        <v>138</v>
      </c>
      <c r="D2397" s="11">
        <v>141</v>
      </c>
      <c r="E2397" s="11">
        <v>138</v>
      </c>
      <c r="F2397" s="12">
        <v>35075381</v>
      </c>
      <c r="G2397" s="14">
        <f t="shared" si="371"/>
        <v>3</v>
      </c>
      <c r="H2397" s="14">
        <f t="shared" si="372"/>
        <v>0</v>
      </c>
      <c r="I2397" s="8">
        <f t="shared" si="373"/>
        <v>2.1739130434782608E-2</v>
      </c>
      <c r="J2397" s="8">
        <f t="shared" si="374"/>
        <v>0</v>
      </c>
      <c r="K2397" s="14">
        <f t="shared" si="377"/>
        <v>1</v>
      </c>
      <c r="L2397" s="14">
        <f t="shared" si="378"/>
        <v>2</v>
      </c>
      <c r="M2397" s="8">
        <f t="shared" si="375"/>
        <v>7.246376811594203E-3</v>
      </c>
      <c r="N2397" s="8">
        <f t="shared" si="376"/>
        <v>1.4492753623188406E-2</v>
      </c>
      <c r="O2397" s="14">
        <f t="shared" si="379"/>
        <v>-2</v>
      </c>
      <c r="P2397" s="8">
        <f t="shared" si="380"/>
        <v>-1.4285714285714285E-2</v>
      </c>
    </row>
    <row r="2398" spans="1:16" x14ac:dyDescent="0.25">
      <c r="A2398" s="10">
        <v>41999</v>
      </c>
      <c r="B2398" s="11">
        <v>139</v>
      </c>
      <c r="C2398" s="11">
        <v>138</v>
      </c>
      <c r="D2398" s="11">
        <v>139</v>
      </c>
      <c r="E2398" s="11">
        <v>137</v>
      </c>
      <c r="F2398" s="12">
        <v>13183543</v>
      </c>
      <c r="G2398" s="14">
        <f t="shared" si="371"/>
        <v>1</v>
      </c>
      <c r="H2398" s="14">
        <f t="shared" si="372"/>
        <v>1</v>
      </c>
      <c r="I2398" s="8">
        <f t="shared" si="373"/>
        <v>7.246376811594203E-3</v>
      </c>
      <c r="J2398" s="8">
        <f t="shared" si="374"/>
        <v>7.246376811594203E-3</v>
      </c>
      <c r="K2398" s="14">
        <f t="shared" si="377"/>
        <v>-2</v>
      </c>
      <c r="L2398" s="14">
        <f t="shared" si="378"/>
        <v>4</v>
      </c>
      <c r="M2398" s="8">
        <f t="shared" si="375"/>
        <v>-1.4492753623188406E-2</v>
      </c>
      <c r="N2398" s="8">
        <f t="shared" si="376"/>
        <v>2.8985507246376812E-2</v>
      </c>
      <c r="O2398" s="14">
        <f t="shared" si="379"/>
        <v>-3</v>
      </c>
      <c r="P2398" s="8">
        <f t="shared" si="380"/>
        <v>-2.1276595744680851E-2</v>
      </c>
    </row>
    <row r="2399" spans="1:16" x14ac:dyDescent="0.25">
      <c r="A2399" s="10">
        <v>41998</v>
      </c>
      <c r="B2399" s="11">
        <v>137.5</v>
      </c>
      <c r="C2399" s="11">
        <v>137</v>
      </c>
      <c r="D2399" s="11">
        <v>138</v>
      </c>
      <c r="E2399" s="11">
        <v>137</v>
      </c>
      <c r="F2399" s="12">
        <v>7392192</v>
      </c>
      <c r="G2399" s="14">
        <f t="shared" si="371"/>
        <v>1</v>
      </c>
      <c r="H2399" s="14">
        <f t="shared" si="372"/>
        <v>0</v>
      </c>
      <c r="I2399" s="8">
        <f t="shared" si="373"/>
        <v>7.2992700729927005E-3</v>
      </c>
      <c r="J2399" s="8">
        <f t="shared" si="374"/>
        <v>0</v>
      </c>
      <c r="K2399" s="14">
        <f t="shared" si="377"/>
        <v>-1</v>
      </c>
      <c r="L2399" s="14">
        <f t="shared" si="378"/>
        <v>2</v>
      </c>
      <c r="M2399" s="8">
        <f t="shared" si="375"/>
        <v>-7.2992700729927005E-3</v>
      </c>
      <c r="N2399" s="8">
        <f t="shared" si="376"/>
        <v>1.4598540145985401E-2</v>
      </c>
      <c r="O2399" s="14">
        <f t="shared" si="379"/>
        <v>-2</v>
      </c>
      <c r="P2399" s="8">
        <f t="shared" si="380"/>
        <v>-1.4388489208633094E-2</v>
      </c>
    </row>
    <row r="2400" spans="1:16" x14ac:dyDescent="0.25">
      <c r="A2400" s="10">
        <v>41997</v>
      </c>
      <c r="B2400" s="11">
        <v>138</v>
      </c>
      <c r="C2400" s="11">
        <v>136</v>
      </c>
      <c r="D2400" s="11">
        <v>138</v>
      </c>
      <c r="E2400" s="11">
        <v>136</v>
      </c>
      <c r="F2400" s="12">
        <v>16722021</v>
      </c>
      <c r="G2400" s="14">
        <f t="shared" si="371"/>
        <v>2</v>
      </c>
      <c r="H2400" s="14">
        <f t="shared" si="372"/>
        <v>0</v>
      </c>
      <c r="I2400" s="8">
        <f t="shared" si="373"/>
        <v>1.4705882352941176E-2</v>
      </c>
      <c r="J2400" s="8">
        <f t="shared" si="374"/>
        <v>0</v>
      </c>
      <c r="K2400" s="14">
        <f t="shared" si="377"/>
        <v>0.5</v>
      </c>
      <c r="L2400" s="14">
        <f t="shared" si="378"/>
        <v>1.5</v>
      </c>
      <c r="M2400" s="8">
        <f t="shared" si="375"/>
        <v>3.6764705882352941E-3</v>
      </c>
      <c r="N2400" s="8">
        <f t="shared" si="376"/>
        <v>1.1029411764705883E-2</v>
      </c>
      <c r="O2400" s="14">
        <f t="shared" si="379"/>
        <v>-1.5</v>
      </c>
      <c r="P2400" s="8">
        <f t="shared" si="380"/>
        <v>-1.090909090909091E-2</v>
      </c>
    </row>
    <row r="2401" spans="1:16" x14ac:dyDescent="0.25">
      <c r="A2401" s="10">
        <v>41996</v>
      </c>
      <c r="B2401" s="11">
        <v>137.5</v>
      </c>
      <c r="C2401" s="11">
        <v>139</v>
      </c>
      <c r="D2401" s="11">
        <v>140</v>
      </c>
      <c r="E2401" s="11">
        <v>137</v>
      </c>
      <c r="F2401" s="12">
        <v>19157682</v>
      </c>
      <c r="G2401" s="14">
        <f t="shared" si="371"/>
        <v>1</v>
      </c>
      <c r="H2401" s="14">
        <f t="shared" si="372"/>
        <v>2</v>
      </c>
      <c r="I2401" s="8">
        <f t="shared" si="373"/>
        <v>7.1942446043165471E-3</v>
      </c>
      <c r="J2401" s="8">
        <f t="shared" si="374"/>
        <v>1.4388489208633094E-2</v>
      </c>
      <c r="K2401" s="14">
        <f t="shared" si="377"/>
        <v>2</v>
      </c>
      <c r="L2401" s="14">
        <f t="shared" si="378"/>
        <v>1</v>
      </c>
      <c r="M2401" s="8">
        <f t="shared" si="375"/>
        <v>1.4388489208633094E-2</v>
      </c>
      <c r="N2401" s="8">
        <f t="shared" si="376"/>
        <v>7.1942446043165471E-3</v>
      </c>
      <c r="O2401" s="14">
        <f t="shared" si="379"/>
        <v>1</v>
      </c>
      <c r="P2401" s="8">
        <f t="shared" si="380"/>
        <v>7.246376811594203E-3</v>
      </c>
    </row>
    <row r="2402" spans="1:16" x14ac:dyDescent="0.25">
      <c r="A2402" s="10">
        <v>41995</v>
      </c>
      <c r="B2402" s="11">
        <v>138.5</v>
      </c>
      <c r="C2402" s="11">
        <v>137.5</v>
      </c>
      <c r="D2402" s="11">
        <v>140</v>
      </c>
      <c r="E2402" s="11">
        <v>137</v>
      </c>
      <c r="F2402" s="12">
        <v>34995859</v>
      </c>
      <c r="G2402" s="14">
        <f t="shared" si="371"/>
        <v>2.5</v>
      </c>
      <c r="H2402" s="14">
        <f t="shared" si="372"/>
        <v>0.5</v>
      </c>
      <c r="I2402" s="8">
        <f t="shared" si="373"/>
        <v>1.8181818181818181E-2</v>
      </c>
      <c r="J2402" s="8">
        <f t="shared" si="374"/>
        <v>3.6363636363636364E-3</v>
      </c>
      <c r="K2402" s="14">
        <f t="shared" si="377"/>
        <v>2.5</v>
      </c>
      <c r="L2402" s="14">
        <f t="shared" si="378"/>
        <v>0.5</v>
      </c>
      <c r="M2402" s="8">
        <f t="shared" si="375"/>
        <v>1.8181818181818181E-2</v>
      </c>
      <c r="N2402" s="8">
        <f t="shared" si="376"/>
        <v>3.6363636363636364E-3</v>
      </c>
      <c r="O2402" s="14">
        <f t="shared" si="379"/>
        <v>0</v>
      </c>
      <c r="P2402" s="8">
        <f t="shared" si="380"/>
        <v>0</v>
      </c>
    </row>
    <row r="2403" spans="1:16" x14ac:dyDescent="0.25">
      <c r="A2403" s="10">
        <v>41992</v>
      </c>
      <c r="B2403" s="11">
        <v>138</v>
      </c>
      <c r="C2403" s="11">
        <v>134.5</v>
      </c>
      <c r="D2403" s="11">
        <v>138</v>
      </c>
      <c r="E2403" s="11">
        <v>134</v>
      </c>
      <c r="F2403" s="12">
        <v>44591655</v>
      </c>
      <c r="G2403" s="14">
        <f t="shared" si="371"/>
        <v>3.5</v>
      </c>
      <c r="H2403" s="14">
        <f t="shared" si="372"/>
        <v>0.5</v>
      </c>
      <c r="I2403" s="8">
        <f t="shared" si="373"/>
        <v>2.6022304832713755E-2</v>
      </c>
      <c r="J2403" s="8">
        <f t="shared" si="374"/>
        <v>3.7174721189591076E-3</v>
      </c>
      <c r="K2403" s="14">
        <f t="shared" si="377"/>
        <v>-0.5</v>
      </c>
      <c r="L2403" s="14">
        <f t="shared" si="378"/>
        <v>4.5</v>
      </c>
      <c r="M2403" s="8">
        <f t="shared" si="375"/>
        <v>-3.7174721189591076E-3</v>
      </c>
      <c r="N2403" s="8">
        <f t="shared" si="376"/>
        <v>3.3457249070631967E-2</v>
      </c>
      <c r="O2403" s="14">
        <f t="shared" si="379"/>
        <v>-4</v>
      </c>
      <c r="P2403" s="8">
        <f t="shared" si="380"/>
        <v>-2.8880866425992781E-2</v>
      </c>
    </row>
    <row r="2404" spans="1:16" x14ac:dyDescent="0.25">
      <c r="A2404" s="10">
        <v>41991</v>
      </c>
      <c r="B2404" s="11">
        <v>131.5</v>
      </c>
      <c r="C2404" s="11">
        <v>132</v>
      </c>
      <c r="D2404" s="11">
        <v>133</v>
      </c>
      <c r="E2404" s="11">
        <v>131</v>
      </c>
      <c r="F2404" s="12">
        <v>51896344</v>
      </c>
      <c r="G2404" s="14">
        <f t="shared" si="371"/>
        <v>1</v>
      </c>
      <c r="H2404" s="14">
        <f t="shared" si="372"/>
        <v>1</v>
      </c>
      <c r="I2404" s="8">
        <f t="shared" si="373"/>
        <v>7.575757575757576E-3</v>
      </c>
      <c r="J2404" s="8">
        <f t="shared" si="374"/>
        <v>7.575757575757576E-3</v>
      </c>
      <c r="K2404" s="14">
        <f t="shared" si="377"/>
        <v>-5</v>
      </c>
      <c r="L2404" s="14">
        <f t="shared" si="378"/>
        <v>7</v>
      </c>
      <c r="M2404" s="8">
        <f t="shared" si="375"/>
        <v>-3.787878787878788E-2</v>
      </c>
      <c r="N2404" s="8">
        <f t="shared" si="376"/>
        <v>5.3030303030303032E-2</v>
      </c>
      <c r="O2404" s="14">
        <f t="shared" si="379"/>
        <v>-6</v>
      </c>
      <c r="P2404" s="8">
        <f t="shared" si="380"/>
        <v>-4.3478260869565216E-2</v>
      </c>
    </row>
    <row r="2405" spans="1:16" x14ac:dyDescent="0.25">
      <c r="A2405" s="10">
        <v>41990</v>
      </c>
      <c r="B2405" s="11">
        <v>130.5</v>
      </c>
      <c r="C2405" s="11">
        <v>133</v>
      </c>
      <c r="D2405" s="11">
        <v>133</v>
      </c>
      <c r="E2405" s="11">
        <v>130</v>
      </c>
      <c r="F2405" s="12">
        <v>84670250</v>
      </c>
      <c r="G2405" s="14">
        <f t="shared" si="371"/>
        <v>0</v>
      </c>
      <c r="H2405" s="14">
        <f t="shared" si="372"/>
        <v>3</v>
      </c>
      <c r="I2405" s="8">
        <f t="shared" si="373"/>
        <v>0</v>
      </c>
      <c r="J2405" s="8">
        <f t="shared" si="374"/>
        <v>2.2556390977443608E-2</v>
      </c>
      <c r="K2405" s="14">
        <f t="shared" si="377"/>
        <v>1.5</v>
      </c>
      <c r="L2405" s="14">
        <f t="shared" si="378"/>
        <v>1.5</v>
      </c>
      <c r="M2405" s="8">
        <f t="shared" si="375"/>
        <v>1.1278195488721804E-2</v>
      </c>
      <c r="N2405" s="8">
        <f t="shared" si="376"/>
        <v>1.1278195488721804E-2</v>
      </c>
      <c r="O2405" s="14">
        <f t="shared" si="379"/>
        <v>1.5</v>
      </c>
      <c r="P2405" s="8">
        <f t="shared" si="380"/>
        <v>1.1406844106463879E-2</v>
      </c>
    </row>
    <row r="2406" spans="1:16" x14ac:dyDescent="0.25">
      <c r="A2406" s="10">
        <v>41989</v>
      </c>
      <c r="B2406" s="11">
        <v>133</v>
      </c>
      <c r="C2406" s="11">
        <v>134.5</v>
      </c>
      <c r="D2406" s="11">
        <v>135.5</v>
      </c>
      <c r="E2406" s="11">
        <v>133</v>
      </c>
      <c r="F2406" s="12">
        <v>41273420</v>
      </c>
      <c r="G2406" s="14">
        <f t="shared" si="371"/>
        <v>1</v>
      </c>
      <c r="H2406" s="14">
        <f t="shared" si="372"/>
        <v>1.5</v>
      </c>
      <c r="I2406" s="8">
        <f t="shared" si="373"/>
        <v>7.4349442379182153E-3</v>
      </c>
      <c r="J2406" s="8">
        <f t="shared" si="374"/>
        <v>1.1152416356877323E-2</v>
      </c>
      <c r="K2406" s="14">
        <f t="shared" si="377"/>
        <v>5</v>
      </c>
      <c r="L2406" s="14">
        <f t="shared" si="378"/>
        <v>-2.5</v>
      </c>
      <c r="M2406" s="8">
        <f t="shared" si="375"/>
        <v>3.717472118959108E-2</v>
      </c>
      <c r="N2406" s="8">
        <f t="shared" si="376"/>
        <v>-1.858736059479554E-2</v>
      </c>
      <c r="O2406" s="14">
        <f t="shared" si="379"/>
        <v>4</v>
      </c>
      <c r="P2406" s="8">
        <f t="shared" si="380"/>
        <v>3.0651340996168581E-2</v>
      </c>
    </row>
    <row r="2407" spans="1:16" x14ac:dyDescent="0.25">
      <c r="A2407" s="10">
        <v>41988</v>
      </c>
      <c r="B2407" s="11">
        <v>136</v>
      </c>
      <c r="C2407" s="11">
        <v>134.5</v>
      </c>
      <c r="D2407" s="11">
        <v>136.5</v>
      </c>
      <c r="E2407" s="11">
        <v>134.5</v>
      </c>
      <c r="F2407" s="12">
        <v>45196692</v>
      </c>
      <c r="G2407" s="14">
        <f t="shared" si="371"/>
        <v>2</v>
      </c>
      <c r="H2407" s="14">
        <f t="shared" si="372"/>
        <v>0</v>
      </c>
      <c r="I2407" s="8">
        <f t="shared" si="373"/>
        <v>1.4869888475836431E-2</v>
      </c>
      <c r="J2407" s="8">
        <f t="shared" si="374"/>
        <v>0</v>
      </c>
      <c r="K2407" s="14">
        <f t="shared" si="377"/>
        <v>3.5</v>
      </c>
      <c r="L2407" s="14">
        <f t="shared" si="378"/>
        <v>-1.5</v>
      </c>
      <c r="M2407" s="8">
        <f t="shared" si="375"/>
        <v>2.6022304832713755E-2</v>
      </c>
      <c r="N2407" s="8">
        <f t="shared" si="376"/>
        <v>-1.1152416356877323E-2</v>
      </c>
      <c r="O2407" s="14">
        <f t="shared" si="379"/>
        <v>1.5</v>
      </c>
      <c r="P2407" s="8">
        <f t="shared" si="380"/>
        <v>1.1278195488721804E-2</v>
      </c>
    </row>
    <row r="2408" spans="1:16" x14ac:dyDescent="0.25">
      <c r="A2408" s="10">
        <v>41985</v>
      </c>
      <c r="B2408" s="11">
        <v>135</v>
      </c>
      <c r="C2408" s="11">
        <v>135</v>
      </c>
      <c r="D2408" s="11">
        <v>136</v>
      </c>
      <c r="E2408" s="11">
        <v>134.5</v>
      </c>
      <c r="F2408" s="12">
        <v>31504393</v>
      </c>
      <c r="G2408" s="14">
        <f t="shared" si="371"/>
        <v>1</v>
      </c>
      <c r="H2408" s="14">
        <f t="shared" si="372"/>
        <v>0.5</v>
      </c>
      <c r="I2408" s="8">
        <f t="shared" si="373"/>
        <v>7.4074074074074077E-3</v>
      </c>
      <c r="J2408" s="8">
        <f t="shared" si="374"/>
        <v>3.7037037037037038E-3</v>
      </c>
      <c r="K2408" s="14">
        <f t="shared" si="377"/>
        <v>0</v>
      </c>
      <c r="L2408" s="14">
        <f t="shared" si="378"/>
        <v>1.5</v>
      </c>
      <c r="M2408" s="8">
        <f t="shared" si="375"/>
        <v>0</v>
      </c>
      <c r="N2408" s="8">
        <f t="shared" si="376"/>
        <v>1.1111111111111112E-2</v>
      </c>
      <c r="O2408" s="14">
        <f t="shared" si="379"/>
        <v>-1</v>
      </c>
      <c r="P2408" s="8">
        <f t="shared" si="380"/>
        <v>-7.3529411764705881E-3</v>
      </c>
    </row>
    <row r="2409" spans="1:16" x14ac:dyDescent="0.25">
      <c r="A2409" s="10">
        <v>41984</v>
      </c>
      <c r="B2409" s="11">
        <v>134.5</v>
      </c>
      <c r="C2409" s="11">
        <v>135</v>
      </c>
      <c r="D2409" s="11">
        <v>136</v>
      </c>
      <c r="E2409" s="11">
        <v>134.5</v>
      </c>
      <c r="F2409" s="12">
        <v>41669260</v>
      </c>
      <c r="G2409" s="14">
        <f t="shared" si="371"/>
        <v>1</v>
      </c>
      <c r="H2409" s="14">
        <f t="shared" si="372"/>
        <v>0.5</v>
      </c>
      <c r="I2409" s="8">
        <f t="shared" si="373"/>
        <v>7.4074074074074077E-3</v>
      </c>
      <c r="J2409" s="8">
        <f t="shared" si="374"/>
        <v>3.7037037037037038E-3</v>
      </c>
      <c r="K2409" s="14">
        <f t="shared" si="377"/>
        <v>1</v>
      </c>
      <c r="L2409" s="14">
        <f t="shared" si="378"/>
        <v>0.5</v>
      </c>
      <c r="M2409" s="8">
        <f t="shared" si="375"/>
        <v>7.4074074074074077E-3</v>
      </c>
      <c r="N2409" s="8">
        <f t="shared" si="376"/>
        <v>3.7037037037037038E-3</v>
      </c>
      <c r="O2409" s="14">
        <f t="shared" si="379"/>
        <v>0</v>
      </c>
      <c r="P2409" s="8">
        <f t="shared" si="380"/>
        <v>0</v>
      </c>
    </row>
    <row r="2410" spans="1:16" x14ac:dyDescent="0.25">
      <c r="A2410" s="10">
        <v>41983</v>
      </c>
      <c r="B2410" s="11">
        <v>136</v>
      </c>
      <c r="C2410" s="11">
        <v>138</v>
      </c>
      <c r="D2410" s="11">
        <v>139</v>
      </c>
      <c r="E2410" s="11">
        <v>136</v>
      </c>
      <c r="F2410" s="12">
        <v>39845261</v>
      </c>
      <c r="G2410" s="14">
        <f t="shared" si="371"/>
        <v>1</v>
      </c>
      <c r="H2410" s="14">
        <f t="shared" si="372"/>
        <v>2</v>
      </c>
      <c r="I2410" s="8">
        <f t="shared" si="373"/>
        <v>7.246376811594203E-3</v>
      </c>
      <c r="J2410" s="8">
        <f t="shared" si="374"/>
        <v>1.4492753623188406E-2</v>
      </c>
      <c r="K2410" s="14">
        <f t="shared" si="377"/>
        <v>4.5</v>
      </c>
      <c r="L2410" s="14">
        <f t="shared" si="378"/>
        <v>-1.5</v>
      </c>
      <c r="M2410" s="8">
        <f t="shared" si="375"/>
        <v>3.2608695652173912E-2</v>
      </c>
      <c r="N2410" s="8">
        <f t="shared" si="376"/>
        <v>-1.0869565217391304E-2</v>
      </c>
      <c r="O2410" s="14">
        <f t="shared" si="379"/>
        <v>3.5</v>
      </c>
      <c r="P2410" s="8">
        <f t="shared" si="380"/>
        <v>2.6022304832713755E-2</v>
      </c>
    </row>
    <row r="2411" spans="1:16" x14ac:dyDescent="0.25">
      <c r="A2411" s="10">
        <v>41982</v>
      </c>
      <c r="B2411" s="11">
        <v>138</v>
      </c>
      <c r="C2411" s="11">
        <v>138</v>
      </c>
      <c r="D2411" s="11">
        <v>139</v>
      </c>
      <c r="E2411" s="11">
        <v>137.5</v>
      </c>
      <c r="F2411" s="12">
        <v>31926886</v>
      </c>
      <c r="G2411" s="14">
        <f t="shared" si="371"/>
        <v>1</v>
      </c>
      <c r="H2411" s="14">
        <f t="shared" si="372"/>
        <v>0.5</v>
      </c>
      <c r="I2411" s="8">
        <f t="shared" si="373"/>
        <v>7.246376811594203E-3</v>
      </c>
      <c r="J2411" s="8">
        <f t="shared" si="374"/>
        <v>3.6231884057971015E-3</v>
      </c>
      <c r="K2411" s="14">
        <f t="shared" si="377"/>
        <v>3</v>
      </c>
      <c r="L2411" s="14">
        <f t="shared" si="378"/>
        <v>-1.5</v>
      </c>
      <c r="M2411" s="8">
        <f t="shared" si="375"/>
        <v>2.1739130434782608E-2</v>
      </c>
      <c r="N2411" s="8">
        <f t="shared" si="376"/>
        <v>-1.0869565217391304E-2</v>
      </c>
      <c r="O2411" s="14">
        <f t="shared" si="379"/>
        <v>2</v>
      </c>
      <c r="P2411" s="8">
        <f t="shared" si="380"/>
        <v>1.4705882352941176E-2</v>
      </c>
    </row>
    <row r="2412" spans="1:16" x14ac:dyDescent="0.25">
      <c r="A2412" s="10">
        <v>41981</v>
      </c>
      <c r="B2412" s="11">
        <v>138</v>
      </c>
      <c r="C2412" s="11">
        <v>138</v>
      </c>
      <c r="D2412" s="11">
        <v>138.5</v>
      </c>
      <c r="E2412" s="11">
        <v>137</v>
      </c>
      <c r="F2412" s="12">
        <v>19854469</v>
      </c>
      <c r="G2412" s="14">
        <f t="shared" si="371"/>
        <v>0.5</v>
      </c>
      <c r="H2412" s="14">
        <f t="shared" si="372"/>
        <v>1</v>
      </c>
      <c r="I2412" s="8">
        <f t="shared" si="373"/>
        <v>3.6231884057971015E-3</v>
      </c>
      <c r="J2412" s="8">
        <f t="shared" si="374"/>
        <v>7.246376811594203E-3</v>
      </c>
      <c r="K2412" s="14">
        <f t="shared" si="377"/>
        <v>0.5</v>
      </c>
      <c r="L2412" s="14">
        <f t="shared" si="378"/>
        <v>1</v>
      </c>
      <c r="M2412" s="8">
        <f t="shared" si="375"/>
        <v>3.6231884057971015E-3</v>
      </c>
      <c r="N2412" s="8">
        <f t="shared" si="376"/>
        <v>7.246376811594203E-3</v>
      </c>
      <c r="O2412" s="14">
        <f t="shared" si="379"/>
        <v>0</v>
      </c>
      <c r="P2412" s="8">
        <f t="shared" si="380"/>
        <v>0</v>
      </c>
    </row>
    <row r="2413" spans="1:16" x14ac:dyDescent="0.25">
      <c r="A2413" s="10">
        <v>41978</v>
      </c>
      <c r="B2413" s="11">
        <v>137.5</v>
      </c>
      <c r="C2413" s="11">
        <v>138.5</v>
      </c>
      <c r="D2413" s="11">
        <v>139.5</v>
      </c>
      <c r="E2413" s="11">
        <v>137</v>
      </c>
      <c r="F2413" s="12">
        <v>29431871</v>
      </c>
      <c r="G2413" s="14">
        <f t="shared" si="371"/>
        <v>1</v>
      </c>
      <c r="H2413" s="14">
        <f t="shared" si="372"/>
        <v>1.5</v>
      </c>
      <c r="I2413" s="8">
        <f t="shared" si="373"/>
        <v>7.2202166064981952E-3</v>
      </c>
      <c r="J2413" s="8">
        <f t="shared" si="374"/>
        <v>1.0830324909747292E-2</v>
      </c>
      <c r="K2413" s="14">
        <f t="shared" si="377"/>
        <v>1.5</v>
      </c>
      <c r="L2413" s="14">
        <f t="shared" si="378"/>
        <v>1</v>
      </c>
      <c r="M2413" s="8">
        <f t="shared" si="375"/>
        <v>1.0830324909747292E-2</v>
      </c>
      <c r="N2413" s="8">
        <f t="shared" si="376"/>
        <v>7.2202166064981952E-3</v>
      </c>
      <c r="O2413" s="14">
        <f t="shared" si="379"/>
        <v>0.5</v>
      </c>
      <c r="P2413" s="8">
        <f t="shared" si="380"/>
        <v>3.6231884057971015E-3</v>
      </c>
    </row>
    <row r="2414" spans="1:16" x14ac:dyDescent="0.25">
      <c r="A2414" s="10">
        <v>41977</v>
      </c>
      <c r="B2414" s="11">
        <v>139</v>
      </c>
      <c r="C2414" s="11">
        <v>139</v>
      </c>
      <c r="D2414" s="11">
        <v>140</v>
      </c>
      <c r="E2414" s="11">
        <v>138.5</v>
      </c>
      <c r="F2414" s="12">
        <v>28276455</v>
      </c>
      <c r="G2414" s="14">
        <f t="shared" si="371"/>
        <v>1</v>
      </c>
      <c r="H2414" s="14">
        <f t="shared" si="372"/>
        <v>0.5</v>
      </c>
      <c r="I2414" s="8">
        <f t="shared" si="373"/>
        <v>7.1942446043165471E-3</v>
      </c>
      <c r="J2414" s="8">
        <f t="shared" si="374"/>
        <v>3.5971223021582736E-3</v>
      </c>
      <c r="K2414" s="14">
        <f t="shared" si="377"/>
        <v>2.5</v>
      </c>
      <c r="L2414" s="14">
        <f t="shared" si="378"/>
        <v>-1</v>
      </c>
      <c r="M2414" s="8">
        <f t="shared" si="375"/>
        <v>1.7985611510791366E-2</v>
      </c>
      <c r="N2414" s="8">
        <f t="shared" si="376"/>
        <v>-7.1942446043165471E-3</v>
      </c>
      <c r="O2414" s="14">
        <f t="shared" si="379"/>
        <v>1.5</v>
      </c>
      <c r="P2414" s="8">
        <f t="shared" si="380"/>
        <v>1.090909090909091E-2</v>
      </c>
    </row>
    <row r="2415" spans="1:16" x14ac:dyDescent="0.25">
      <c r="A2415" s="10">
        <v>41976</v>
      </c>
      <c r="B2415" s="11">
        <v>138</v>
      </c>
      <c r="C2415" s="11">
        <v>137.5</v>
      </c>
      <c r="D2415" s="11">
        <v>139</v>
      </c>
      <c r="E2415" s="11">
        <v>136.5</v>
      </c>
      <c r="F2415" s="12">
        <v>40184369</v>
      </c>
      <c r="G2415" s="14">
        <f t="shared" si="371"/>
        <v>1.5</v>
      </c>
      <c r="H2415" s="14">
        <f t="shared" si="372"/>
        <v>1</v>
      </c>
      <c r="I2415" s="8">
        <f t="shared" si="373"/>
        <v>1.090909090909091E-2</v>
      </c>
      <c r="J2415" s="8">
        <f t="shared" si="374"/>
        <v>7.2727272727272727E-3</v>
      </c>
      <c r="K2415" s="14">
        <f t="shared" si="377"/>
        <v>0</v>
      </c>
      <c r="L2415" s="14">
        <f t="shared" si="378"/>
        <v>2.5</v>
      </c>
      <c r="M2415" s="8">
        <f t="shared" si="375"/>
        <v>0</v>
      </c>
      <c r="N2415" s="8">
        <f t="shared" si="376"/>
        <v>1.8181818181818181E-2</v>
      </c>
      <c r="O2415" s="14">
        <f t="shared" si="379"/>
        <v>-1.5</v>
      </c>
      <c r="P2415" s="8">
        <f t="shared" si="380"/>
        <v>-1.0791366906474821E-2</v>
      </c>
    </row>
    <row r="2416" spans="1:16" x14ac:dyDescent="0.25">
      <c r="A2416" s="10">
        <v>41975</v>
      </c>
      <c r="B2416" s="11">
        <v>137.5</v>
      </c>
      <c r="C2416" s="11">
        <v>139.5</v>
      </c>
      <c r="D2416" s="11">
        <v>139.5</v>
      </c>
      <c r="E2416" s="11">
        <v>137.5</v>
      </c>
      <c r="F2416" s="12">
        <v>54781433</v>
      </c>
      <c r="G2416" s="14">
        <f t="shared" si="371"/>
        <v>0</v>
      </c>
      <c r="H2416" s="14">
        <f t="shared" si="372"/>
        <v>2</v>
      </c>
      <c r="I2416" s="8">
        <f t="shared" si="373"/>
        <v>0</v>
      </c>
      <c r="J2416" s="8">
        <f t="shared" si="374"/>
        <v>1.4336917562724014E-2</v>
      </c>
      <c r="K2416" s="14">
        <f t="shared" si="377"/>
        <v>1.5</v>
      </c>
      <c r="L2416" s="14">
        <f t="shared" si="378"/>
        <v>0.5</v>
      </c>
      <c r="M2416" s="8">
        <f t="shared" si="375"/>
        <v>1.0752688172043012E-2</v>
      </c>
      <c r="N2416" s="8">
        <f t="shared" si="376"/>
        <v>3.5842293906810036E-3</v>
      </c>
      <c r="O2416" s="14">
        <f t="shared" si="379"/>
        <v>1.5</v>
      </c>
      <c r="P2416" s="8">
        <f t="shared" si="380"/>
        <v>1.0869565217391304E-2</v>
      </c>
    </row>
    <row r="2417" spans="1:16" x14ac:dyDescent="0.25">
      <c r="A2417" s="10">
        <v>41974</v>
      </c>
      <c r="B2417" s="11">
        <v>140</v>
      </c>
      <c r="C2417" s="11">
        <v>139</v>
      </c>
      <c r="D2417" s="11">
        <v>142</v>
      </c>
      <c r="E2417" s="11">
        <v>138.5</v>
      </c>
      <c r="F2417" s="12">
        <v>50115832</v>
      </c>
      <c r="G2417" s="14">
        <f t="shared" si="371"/>
        <v>3</v>
      </c>
      <c r="H2417" s="14">
        <f t="shared" si="372"/>
        <v>0.5</v>
      </c>
      <c r="I2417" s="8">
        <f t="shared" si="373"/>
        <v>2.1582733812949641E-2</v>
      </c>
      <c r="J2417" s="8">
        <f t="shared" si="374"/>
        <v>3.5971223021582736E-3</v>
      </c>
      <c r="K2417" s="14">
        <f t="shared" si="377"/>
        <v>4.5</v>
      </c>
      <c r="L2417" s="14">
        <f t="shared" si="378"/>
        <v>-1</v>
      </c>
      <c r="M2417" s="8">
        <f t="shared" si="375"/>
        <v>3.237410071942446E-2</v>
      </c>
      <c r="N2417" s="8">
        <f t="shared" si="376"/>
        <v>-7.1942446043165471E-3</v>
      </c>
      <c r="O2417" s="14">
        <f t="shared" si="379"/>
        <v>1.5</v>
      </c>
      <c r="P2417" s="8">
        <f t="shared" si="380"/>
        <v>1.090909090909091E-2</v>
      </c>
    </row>
    <row r="2418" spans="1:16" x14ac:dyDescent="0.25">
      <c r="A2418" s="10">
        <v>41971</v>
      </c>
      <c r="B2418" s="11">
        <v>141.5</v>
      </c>
      <c r="C2418" s="11">
        <v>139</v>
      </c>
      <c r="D2418" s="11">
        <v>141.5</v>
      </c>
      <c r="E2418" s="11">
        <v>139</v>
      </c>
      <c r="F2418" s="12">
        <v>36077308</v>
      </c>
      <c r="G2418" s="14">
        <f t="shared" si="371"/>
        <v>2.5</v>
      </c>
      <c r="H2418" s="14">
        <f t="shared" si="372"/>
        <v>0</v>
      </c>
      <c r="I2418" s="8">
        <f t="shared" si="373"/>
        <v>1.7985611510791366E-2</v>
      </c>
      <c r="J2418" s="8">
        <f t="shared" si="374"/>
        <v>0</v>
      </c>
      <c r="K2418" s="14">
        <f t="shared" si="377"/>
        <v>1.5</v>
      </c>
      <c r="L2418" s="14">
        <f t="shared" si="378"/>
        <v>1</v>
      </c>
      <c r="M2418" s="8">
        <f t="shared" si="375"/>
        <v>1.0791366906474821E-2</v>
      </c>
      <c r="N2418" s="8">
        <f t="shared" si="376"/>
        <v>7.1942446043165471E-3</v>
      </c>
      <c r="O2418" s="14">
        <f t="shared" si="379"/>
        <v>-1</v>
      </c>
      <c r="P2418" s="8">
        <f t="shared" si="380"/>
        <v>-7.1428571428571426E-3</v>
      </c>
    </row>
    <row r="2419" spans="1:16" x14ac:dyDescent="0.25">
      <c r="A2419" s="10">
        <v>41970</v>
      </c>
      <c r="B2419" s="11">
        <v>140</v>
      </c>
      <c r="C2419" s="11">
        <v>140</v>
      </c>
      <c r="D2419" s="11">
        <v>142</v>
      </c>
      <c r="E2419" s="11">
        <v>140</v>
      </c>
      <c r="F2419" s="12">
        <v>26580345</v>
      </c>
      <c r="G2419" s="14">
        <f t="shared" si="371"/>
        <v>2</v>
      </c>
      <c r="H2419" s="14">
        <f t="shared" si="372"/>
        <v>0</v>
      </c>
      <c r="I2419" s="8">
        <f t="shared" si="373"/>
        <v>1.4285714285714285E-2</v>
      </c>
      <c r="J2419" s="8">
        <f t="shared" si="374"/>
        <v>0</v>
      </c>
      <c r="K2419" s="14">
        <f t="shared" si="377"/>
        <v>0.5</v>
      </c>
      <c r="L2419" s="14">
        <f t="shared" si="378"/>
        <v>1.5</v>
      </c>
      <c r="M2419" s="8">
        <f t="shared" si="375"/>
        <v>3.5714285714285713E-3</v>
      </c>
      <c r="N2419" s="8">
        <f t="shared" si="376"/>
        <v>1.0714285714285714E-2</v>
      </c>
      <c r="O2419" s="14">
        <f t="shared" si="379"/>
        <v>-1.5</v>
      </c>
      <c r="P2419" s="8">
        <f t="shared" si="380"/>
        <v>-1.0600706713780919E-2</v>
      </c>
    </row>
    <row r="2420" spans="1:16" x14ac:dyDescent="0.25">
      <c r="A2420" s="10">
        <v>41969</v>
      </c>
      <c r="B2420" s="11">
        <v>139</v>
      </c>
      <c r="C2420" s="11">
        <v>138.5</v>
      </c>
      <c r="D2420" s="11">
        <v>139</v>
      </c>
      <c r="E2420" s="11">
        <v>138</v>
      </c>
      <c r="F2420" s="12">
        <v>23201396</v>
      </c>
      <c r="G2420" s="14">
        <f t="shared" si="371"/>
        <v>0.5</v>
      </c>
      <c r="H2420" s="14">
        <f t="shared" si="372"/>
        <v>0.5</v>
      </c>
      <c r="I2420" s="8">
        <f t="shared" si="373"/>
        <v>3.6101083032490976E-3</v>
      </c>
      <c r="J2420" s="8">
        <f t="shared" si="374"/>
        <v>3.6101083032490976E-3</v>
      </c>
      <c r="K2420" s="14">
        <f t="shared" si="377"/>
        <v>-1</v>
      </c>
      <c r="L2420" s="14">
        <f t="shared" si="378"/>
        <v>2</v>
      </c>
      <c r="M2420" s="8">
        <f t="shared" si="375"/>
        <v>-7.2202166064981952E-3</v>
      </c>
      <c r="N2420" s="8">
        <f t="shared" si="376"/>
        <v>1.444043321299639E-2</v>
      </c>
      <c r="O2420" s="14">
        <f t="shared" si="379"/>
        <v>-1.5</v>
      </c>
      <c r="P2420" s="8">
        <f t="shared" si="380"/>
        <v>-1.0714285714285714E-2</v>
      </c>
    </row>
    <row r="2421" spans="1:16" x14ac:dyDescent="0.25">
      <c r="A2421" s="10">
        <v>41968</v>
      </c>
      <c r="B2421" s="11">
        <v>139</v>
      </c>
      <c r="C2421" s="11">
        <v>138.5</v>
      </c>
      <c r="D2421" s="11">
        <v>140</v>
      </c>
      <c r="E2421" s="11">
        <v>138.5</v>
      </c>
      <c r="F2421" s="12">
        <v>42940855</v>
      </c>
      <c r="G2421" s="14">
        <f t="shared" si="371"/>
        <v>1.5</v>
      </c>
      <c r="H2421" s="14">
        <f t="shared" si="372"/>
        <v>0</v>
      </c>
      <c r="I2421" s="8">
        <f t="shared" si="373"/>
        <v>1.0830324909747292E-2</v>
      </c>
      <c r="J2421" s="8">
        <f t="shared" si="374"/>
        <v>0</v>
      </c>
      <c r="K2421" s="14">
        <f t="shared" si="377"/>
        <v>1</v>
      </c>
      <c r="L2421" s="14">
        <f t="shared" si="378"/>
        <v>0.5</v>
      </c>
      <c r="M2421" s="8">
        <f t="shared" si="375"/>
        <v>7.2202166064981952E-3</v>
      </c>
      <c r="N2421" s="8">
        <f t="shared" si="376"/>
        <v>3.6101083032490976E-3</v>
      </c>
      <c r="O2421" s="14">
        <f t="shared" si="379"/>
        <v>-0.5</v>
      </c>
      <c r="P2421" s="8">
        <f t="shared" si="380"/>
        <v>-3.5971223021582736E-3</v>
      </c>
    </row>
    <row r="2422" spans="1:16" x14ac:dyDescent="0.25">
      <c r="A2422" s="10">
        <v>41967</v>
      </c>
      <c r="B2422" s="11">
        <v>138.5</v>
      </c>
      <c r="C2422" s="11">
        <v>140</v>
      </c>
      <c r="D2422" s="11">
        <v>140.5</v>
      </c>
      <c r="E2422" s="11">
        <v>138</v>
      </c>
      <c r="F2422" s="12">
        <v>33408878</v>
      </c>
      <c r="G2422" s="14">
        <f t="shared" si="371"/>
        <v>0.5</v>
      </c>
      <c r="H2422" s="14">
        <f t="shared" si="372"/>
        <v>2</v>
      </c>
      <c r="I2422" s="8">
        <f t="shared" si="373"/>
        <v>3.5714285714285713E-3</v>
      </c>
      <c r="J2422" s="8">
        <f t="shared" si="374"/>
        <v>1.4285714285714285E-2</v>
      </c>
      <c r="K2422" s="14">
        <f t="shared" si="377"/>
        <v>1.5</v>
      </c>
      <c r="L2422" s="14">
        <f t="shared" si="378"/>
        <v>1</v>
      </c>
      <c r="M2422" s="8">
        <f t="shared" si="375"/>
        <v>1.0714285714285714E-2</v>
      </c>
      <c r="N2422" s="8">
        <f t="shared" si="376"/>
        <v>7.1428571428571426E-3</v>
      </c>
      <c r="O2422" s="14">
        <f t="shared" si="379"/>
        <v>1</v>
      </c>
      <c r="P2422" s="8">
        <f t="shared" si="380"/>
        <v>7.1942446043165471E-3</v>
      </c>
    </row>
    <row r="2423" spans="1:16" x14ac:dyDescent="0.25">
      <c r="A2423" s="10">
        <v>41964</v>
      </c>
      <c r="B2423" s="11">
        <v>138.5</v>
      </c>
      <c r="C2423" s="11">
        <v>139.5</v>
      </c>
      <c r="D2423" s="11">
        <v>139.5</v>
      </c>
      <c r="E2423" s="11">
        <v>137.5</v>
      </c>
      <c r="F2423" s="12">
        <v>30621113</v>
      </c>
      <c r="G2423" s="14">
        <f t="shared" si="371"/>
        <v>0</v>
      </c>
      <c r="H2423" s="14">
        <f t="shared" si="372"/>
        <v>2</v>
      </c>
      <c r="I2423" s="8">
        <f t="shared" si="373"/>
        <v>0</v>
      </c>
      <c r="J2423" s="8">
        <f t="shared" si="374"/>
        <v>1.4336917562724014E-2</v>
      </c>
      <c r="K2423" s="14">
        <f t="shared" si="377"/>
        <v>1</v>
      </c>
      <c r="L2423" s="14">
        <f t="shared" si="378"/>
        <v>1</v>
      </c>
      <c r="M2423" s="8">
        <f t="shared" si="375"/>
        <v>7.1684587813620072E-3</v>
      </c>
      <c r="N2423" s="8">
        <f t="shared" si="376"/>
        <v>7.1684587813620072E-3</v>
      </c>
      <c r="O2423" s="14">
        <f t="shared" si="379"/>
        <v>1</v>
      </c>
      <c r="P2423" s="8">
        <f t="shared" si="380"/>
        <v>7.2202166064981952E-3</v>
      </c>
    </row>
    <row r="2424" spans="1:16" x14ac:dyDescent="0.25">
      <c r="A2424" s="10">
        <v>41963</v>
      </c>
      <c r="B2424" s="11">
        <v>139</v>
      </c>
      <c r="C2424" s="11">
        <v>137.5</v>
      </c>
      <c r="D2424" s="11">
        <v>139</v>
      </c>
      <c r="E2424" s="11">
        <v>137</v>
      </c>
      <c r="F2424" s="12">
        <v>44216108</v>
      </c>
      <c r="G2424" s="14">
        <f t="shared" si="371"/>
        <v>1.5</v>
      </c>
      <c r="H2424" s="14">
        <f t="shared" si="372"/>
        <v>0.5</v>
      </c>
      <c r="I2424" s="8">
        <f t="shared" si="373"/>
        <v>1.090909090909091E-2</v>
      </c>
      <c r="J2424" s="8">
        <f t="shared" si="374"/>
        <v>3.6363636363636364E-3</v>
      </c>
      <c r="K2424" s="14">
        <f t="shared" si="377"/>
        <v>0.5</v>
      </c>
      <c r="L2424" s="14">
        <f t="shared" si="378"/>
        <v>1.5</v>
      </c>
      <c r="M2424" s="8">
        <f t="shared" si="375"/>
        <v>3.6363636363636364E-3</v>
      </c>
      <c r="N2424" s="8">
        <f t="shared" si="376"/>
        <v>1.090909090909091E-2</v>
      </c>
      <c r="O2424" s="14">
        <f t="shared" si="379"/>
        <v>-1</v>
      </c>
      <c r="P2424" s="8">
        <f t="shared" si="380"/>
        <v>-7.2202166064981952E-3</v>
      </c>
    </row>
    <row r="2425" spans="1:16" x14ac:dyDescent="0.25">
      <c r="A2425" s="10">
        <v>41962</v>
      </c>
      <c r="B2425" s="11">
        <v>136</v>
      </c>
      <c r="C2425" s="11">
        <v>133</v>
      </c>
      <c r="D2425" s="11">
        <v>136.5</v>
      </c>
      <c r="E2425" s="11">
        <v>132.5</v>
      </c>
      <c r="F2425" s="12">
        <v>71400310</v>
      </c>
      <c r="G2425" s="14">
        <f t="shared" si="371"/>
        <v>3.5</v>
      </c>
      <c r="H2425" s="14">
        <f t="shared" si="372"/>
        <v>0.5</v>
      </c>
      <c r="I2425" s="8">
        <f t="shared" si="373"/>
        <v>2.6315789473684209E-2</v>
      </c>
      <c r="J2425" s="8">
        <f t="shared" si="374"/>
        <v>3.7593984962406013E-3</v>
      </c>
      <c r="K2425" s="14">
        <f t="shared" si="377"/>
        <v>-2.5</v>
      </c>
      <c r="L2425" s="14">
        <f t="shared" si="378"/>
        <v>6.5</v>
      </c>
      <c r="M2425" s="8">
        <f t="shared" si="375"/>
        <v>-1.8796992481203006E-2</v>
      </c>
      <c r="N2425" s="8">
        <f t="shared" si="376"/>
        <v>4.8872180451127817E-2</v>
      </c>
      <c r="O2425" s="14">
        <f t="shared" si="379"/>
        <v>-6</v>
      </c>
      <c r="P2425" s="8">
        <f t="shared" si="380"/>
        <v>-4.3165467625899283E-2</v>
      </c>
    </row>
    <row r="2426" spans="1:16" x14ac:dyDescent="0.25">
      <c r="A2426" s="10">
        <v>41961</v>
      </c>
      <c r="B2426" s="11">
        <v>131.5</v>
      </c>
      <c r="C2426" s="11">
        <v>134</v>
      </c>
      <c r="D2426" s="11">
        <v>134.5</v>
      </c>
      <c r="E2426" s="11">
        <v>131</v>
      </c>
      <c r="F2426" s="12">
        <v>43227312</v>
      </c>
      <c r="G2426" s="14">
        <f t="shared" si="371"/>
        <v>0.5</v>
      </c>
      <c r="H2426" s="14">
        <f t="shared" si="372"/>
        <v>3</v>
      </c>
      <c r="I2426" s="8">
        <f t="shared" si="373"/>
        <v>3.7313432835820895E-3</v>
      </c>
      <c r="J2426" s="8">
        <f t="shared" si="374"/>
        <v>2.2388059701492536E-2</v>
      </c>
      <c r="K2426" s="14">
        <f t="shared" si="377"/>
        <v>-1.5</v>
      </c>
      <c r="L2426" s="14">
        <f t="shared" si="378"/>
        <v>5</v>
      </c>
      <c r="M2426" s="8">
        <f t="shared" si="375"/>
        <v>-1.1194029850746268E-2</v>
      </c>
      <c r="N2426" s="8">
        <f t="shared" si="376"/>
        <v>3.7313432835820892E-2</v>
      </c>
      <c r="O2426" s="14">
        <f t="shared" si="379"/>
        <v>-2</v>
      </c>
      <c r="P2426" s="8">
        <f t="shared" si="380"/>
        <v>-1.4705882352941176E-2</v>
      </c>
    </row>
    <row r="2427" spans="1:16" x14ac:dyDescent="0.25">
      <c r="A2427" s="10">
        <v>41960</v>
      </c>
      <c r="B2427" s="11">
        <v>133</v>
      </c>
      <c r="C2427" s="11">
        <v>135</v>
      </c>
      <c r="D2427" s="11">
        <v>135.5</v>
      </c>
      <c r="E2427" s="11">
        <v>132.5</v>
      </c>
      <c r="F2427" s="12">
        <v>24772760</v>
      </c>
      <c r="G2427" s="14">
        <f t="shared" si="371"/>
        <v>0.5</v>
      </c>
      <c r="H2427" s="14">
        <f t="shared" si="372"/>
        <v>2.5</v>
      </c>
      <c r="I2427" s="8">
        <f t="shared" si="373"/>
        <v>3.7037037037037038E-3</v>
      </c>
      <c r="J2427" s="8">
        <f t="shared" si="374"/>
        <v>1.8518518518518517E-2</v>
      </c>
      <c r="K2427" s="14">
        <f t="shared" si="377"/>
        <v>4</v>
      </c>
      <c r="L2427" s="14">
        <f t="shared" si="378"/>
        <v>-1</v>
      </c>
      <c r="M2427" s="8">
        <f t="shared" si="375"/>
        <v>2.9629629629629631E-2</v>
      </c>
      <c r="N2427" s="8">
        <f t="shared" si="376"/>
        <v>-7.4074074074074077E-3</v>
      </c>
      <c r="O2427" s="14">
        <f t="shared" si="379"/>
        <v>3.5</v>
      </c>
      <c r="P2427" s="8">
        <f t="shared" si="380"/>
        <v>2.6615969581749048E-2</v>
      </c>
    </row>
    <row r="2428" spans="1:16" x14ac:dyDescent="0.25">
      <c r="A2428" s="10">
        <v>41957</v>
      </c>
      <c r="B2428" s="11">
        <v>135</v>
      </c>
      <c r="C2428" s="11">
        <v>134</v>
      </c>
      <c r="D2428" s="11">
        <v>135</v>
      </c>
      <c r="E2428" s="11">
        <v>133.5</v>
      </c>
      <c r="F2428" s="12">
        <v>24361474</v>
      </c>
      <c r="G2428" s="14">
        <f t="shared" si="371"/>
        <v>1</v>
      </c>
      <c r="H2428" s="14">
        <f t="shared" si="372"/>
        <v>0.5</v>
      </c>
      <c r="I2428" s="8">
        <f t="shared" si="373"/>
        <v>7.462686567164179E-3</v>
      </c>
      <c r="J2428" s="8">
        <f t="shared" si="374"/>
        <v>3.7313432835820895E-3</v>
      </c>
      <c r="K2428" s="14">
        <f t="shared" si="377"/>
        <v>2</v>
      </c>
      <c r="L2428" s="14">
        <f t="shared" si="378"/>
        <v>-0.5</v>
      </c>
      <c r="M2428" s="8">
        <f t="shared" si="375"/>
        <v>1.4925373134328358E-2</v>
      </c>
      <c r="N2428" s="8">
        <f t="shared" si="376"/>
        <v>-3.7313432835820895E-3</v>
      </c>
      <c r="O2428" s="14">
        <f t="shared" si="379"/>
        <v>1</v>
      </c>
      <c r="P2428" s="8">
        <f t="shared" si="380"/>
        <v>7.5187969924812026E-3</v>
      </c>
    </row>
    <row r="2429" spans="1:16" x14ac:dyDescent="0.25">
      <c r="A2429" s="10">
        <v>41956</v>
      </c>
      <c r="B2429" s="11">
        <v>134</v>
      </c>
      <c r="C2429" s="11">
        <v>133.5</v>
      </c>
      <c r="D2429" s="11">
        <v>134.5</v>
      </c>
      <c r="E2429" s="11">
        <v>132.5</v>
      </c>
      <c r="F2429" s="12">
        <v>25055094</v>
      </c>
      <c r="G2429" s="14">
        <f t="shared" si="371"/>
        <v>1</v>
      </c>
      <c r="H2429" s="14">
        <f t="shared" si="372"/>
        <v>1</v>
      </c>
      <c r="I2429" s="8">
        <f t="shared" si="373"/>
        <v>7.4906367041198503E-3</v>
      </c>
      <c r="J2429" s="8">
        <f t="shared" si="374"/>
        <v>7.4906367041198503E-3</v>
      </c>
      <c r="K2429" s="14">
        <f t="shared" si="377"/>
        <v>-0.5</v>
      </c>
      <c r="L2429" s="14">
        <f t="shared" si="378"/>
        <v>2.5</v>
      </c>
      <c r="M2429" s="8">
        <f t="shared" si="375"/>
        <v>-3.7453183520599251E-3</v>
      </c>
      <c r="N2429" s="8">
        <f t="shared" si="376"/>
        <v>1.8726591760299626E-2</v>
      </c>
      <c r="O2429" s="14">
        <f t="shared" si="379"/>
        <v>-1.5</v>
      </c>
      <c r="P2429" s="8">
        <f t="shared" si="380"/>
        <v>-1.1111111111111112E-2</v>
      </c>
    </row>
    <row r="2430" spans="1:16" x14ac:dyDescent="0.25">
      <c r="A2430" s="10">
        <v>41955</v>
      </c>
      <c r="B2430" s="11">
        <v>132</v>
      </c>
      <c r="C2430" s="11">
        <v>134.5</v>
      </c>
      <c r="D2430" s="11">
        <v>134.5</v>
      </c>
      <c r="E2430" s="11">
        <v>131.5</v>
      </c>
      <c r="F2430" s="12">
        <v>27434390</v>
      </c>
      <c r="G2430" s="14">
        <f t="shared" si="371"/>
        <v>0</v>
      </c>
      <c r="H2430" s="14">
        <f t="shared" si="372"/>
        <v>3</v>
      </c>
      <c r="I2430" s="8">
        <f t="shared" si="373"/>
        <v>0</v>
      </c>
      <c r="J2430" s="8">
        <f t="shared" si="374"/>
        <v>2.2304832713754646E-2</v>
      </c>
      <c r="K2430" s="14">
        <f t="shared" si="377"/>
        <v>0.5</v>
      </c>
      <c r="L2430" s="14">
        <f t="shared" si="378"/>
        <v>2.5</v>
      </c>
      <c r="M2430" s="8">
        <f t="shared" si="375"/>
        <v>3.7174721189591076E-3</v>
      </c>
      <c r="N2430" s="8">
        <f t="shared" si="376"/>
        <v>1.858736059479554E-2</v>
      </c>
      <c r="O2430" s="14">
        <f t="shared" si="379"/>
        <v>0.5</v>
      </c>
      <c r="P2430" s="8">
        <f t="shared" si="380"/>
        <v>3.7313432835820895E-3</v>
      </c>
    </row>
    <row r="2431" spans="1:16" x14ac:dyDescent="0.25">
      <c r="A2431" s="10">
        <v>41954</v>
      </c>
      <c r="B2431" s="11">
        <v>134</v>
      </c>
      <c r="C2431" s="11">
        <v>135</v>
      </c>
      <c r="D2431" s="11">
        <v>135</v>
      </c>
      <c r="E2431" s="11">
        <v>133</v>
      </c>
      <c r="F2431" s="12">
        <v>20484607</v>
      </c>
      <c r="G2431" s="14">
        <f t="shared" si="371"/>
        <v>0</v>
      </c>
      <c r="H2431" s="14">
        <f t="shared" si="372"/>
        <v>2</v>
      </c>
      <c r="I2431" s="8">
        <f t="shared" si="373"/>
        <v>0</v>
      </c>
      <c r="J2431" s="8">
        <f t="shared" si="374"/>
        <v>1.4814814814814815E-2</v>
      </c>
      <c r="K2431" s="14">
        <f t="shared" si="377"/>
        <v>3</v>
      </c>
      <c r="L2431" s="14">
        <f t="shared" si="378"/>
        <v>-1</v>
      </c>
      <c r="M2431" s="8">
        <f t="shared" si="375"/>
        <v>2.2222222222222223E-2</v>
      </c>
      <c r="N2431" s="8">
        <f t="shared" si="376"/>
        <v>-7.4074074074074077E-3</v>
      </c>
      <c r="O2431" s="14">
        <f t="shared" si="379"/>
        <v>3</v>
      </c>
      <c r="P2431" s="8">
        <f t="shared" si="380"/>
        <v>2.2727272727272728E-2</v>
      </c>
    </row>
    <row r="2432" spans="1:16" x14ac:dyDescent="0.25">
      <c r="A2432" s="10">
        <v>41953</v>
      </c>
      <c r="B2432" s="11">
        <v>134.5</v>
      </c>
      <c r="C2432" s="11">
        <v>132.5</v>
      </c>
      <c r="D2432" s="11">
        <v>134.5</v>
      </c>
      <c r="E2432" s="11">
        <v>132</v>
      </c>
      <c r="F2432" s="12">
        <v>43174974</v>
      </c>
      <c r="G2432" s="14">
        <f t="shared" si="371"/>
        <v>2</v>
      </c>
      <c r="H2432" s="14">
        <f t="shared" si="372"/>
        <v>0.5</v>
      </c>
      <c r="I2432" s="8">
        <f t="shared" si="373"/>
        <v>1.509433962264151E-2</v>
      </c>
      <c r="J2432" s="8">
        <f t="shared" si="374"/>
        <v>3.7735849056603774E-3</v>
      </c>
      <c r="K2432" s="14">
        <f t="shared" si="377"/>
        <v>0.5</v>
      </c>
      <c r="L2432" s="14">
        <f t="shared" si="378"/>
        <v>2</v>
      </c>
      <c r="M2432" s="8">
        <f t="shared" si="375"/>
        <v>3.7735849056603774E-3</v>
      </c>
      <c r="N2432" s="8">
        <f t="shared" si="376"/>
        <v>1.509433962264151E-2</v>
      </c>
      <c r="O2432" s="14">
        <f t="shared" si="379"/>
        <v>-1.5</v>
      </c>
      <c r="P2432" s="8">
        <f t="shared" si="380"/>
        <v>-1.1194029850746268E-2</v>
      </c>
    </row>
    <row r="2433" spans="1:16" x14ac:dyDescent="0.25">
      <c r="A2433" s="10">
        <v>41950</v>
      </c>
      <c r="B2433" s="11">
        <v>131</v>
      </c>
      <c r="C2433" s="11">
        <v>131.5</v>
      </c>
      <c r="D2433" s="11">
        <v>131.5</v>
      </c>
      <c r="E2433" s="11">
        <v>130.5</v>
      </c>
      <c r="F2433" s="12">
        <v>17385452</v>
      </c>
      <c r="G2433" s="14">
        <f t="shared" si="371"/>
        <v>0</v>
      </c>
      <c r="H2433" s="14">
        <f t="shared" si="372"/>
        <v>1</v>
      </c>
      <c r="I2433" s="8">
        <f t="shared" si="373"/>
        <v>0</v>
      </c>
      <c r="J2433" s="8">
        <f t="shared" si="374"/>
        <v>7.6045627376425855E-3</v>
      </c>
      <c r="K2433" s="14">
        <f t="shared" si="377"/>
        <v>-3</v>
      </c>
      <c r="L2433" s="14">
        <f t="shared" si="378"/>
        <v>4</v>
      </c>
      <c r="M2433" s="8">
        <f t="shared" si="375"/>
        <v>-2.2813688212927757E-2</v>
      </c>
      <c r="N2433" s="8">
        <f t="shared" si="376"/>
        <v>3.0418250950570342E-2</v>
      </c>
      <c r="O2433" s="14">
        <f t="shared" si="379"/>
        <v>-3</v>
      </c>
      <c r="P2433" s="8">
        <f t="shared" si="380"/>
        <v>-2.2304832713754646E-2</v>
      </c>
    </row>
    <row r="2434" spans="1:16" x14ac:dyDescent="0.25">
      <c r="A2434" s="10">
        <v>41949</v>
      </c>
      <c r="B2434" s="11">
        <v>132</v>
      </c>
      <c r="C2434" s="11">
        <v>132.5</v>
      </c>
      <c r="D2434" s="11">
        <v>132.5</v>
      </c>
      <c r="E2434" s="11">
        <v>131.5</v>
      </c>
      <c r="F2434" s="12">
        <v>28559948</v>
      </c>
      <c r="G2434" s="14">
        <f t="shared" si="371"/>
        <v>0</v>
      </c>
      <c r="H2434" s="14">
        <f t="shared" si="372"/>
        <v>1</v>
      </c>
      <c r="I2434" s="8">
        <f t="shared" si="373"/>
        <v>0</v>
      </c>
      <c r="J2434" s="8">
        <f t="shared" si="374"/>
        <v>7.5471698113207548E-3</v>
      </c>
      <c r="K2434" s="14">
        <f t="shared" si="377"/>
        <v>1.5</v>
      </c>
      <c r="L2434" s="14">
        <f t="shared" si="378"/>
        <v>-0.5</v>
      </c>
      <c r="M2434" s="8">
        <f t="shared" si="375"/>
        <v>1.1320754716981131E-2</v>
      </c>
      <c r="N2434" s="8">
        <f t="shared" si="376"/>
        <v>-3.7735849056603774E-3</v>
      </c>
      <c r="O2434" s="14">
        <f t="shared" si="379"/>
        <v>1.5</v>
      </c>
      <c r="P2434" s="8">
        <f t="shared" si="380"/>
        <v>1.1450381679389313E-2</v>
      </c>
    </row>
    <row r="2435" spans="1:16" x14ac:dyDescent="0.25">
      <c r="A2435" s="10">
        <v>41948</v>
      </c>
      <c r="B2435" s="11">
        <v>132</v>
      </c>
      <c r="C2435" s="11">
        <v>131.5</v>
      </c>
      <c r="D2435" s="11">
        <v>132</v>
      </c>
      <c r="E2435" s="11">
        <v>131</v>
      </c>
      <c r="F2435" s="12">
        <v>22638263</v>
      </c>
      <c r="G2435" s="14">
        <f t="shared" si="371"/>
        <v>0.5</v>
      </c>
      <c r="H2435" s="14">
        <f t="shared" si="372"/>
        <v>0.5</v>
      </c>
      <c r="I2435" s="8">
        <f t="shared" si="373"/>
        <v>3.8022813688212928E-3</v>
      </c>
      <c r="J2435" s="8">
        <f t="shared" si="374"/>
        <v>3.8022813688212928E-3</v>
      </c>
      <c r="K2435" s="14">
        <f t="shared" si="377"/>
        <v>0</v>
      </c>
      <c r="L2435" s="14">
        <f t="shared" si="378"/>
        <v>1</v>
      </c>
      <c r="M2435" s="8">
        <f t="shared" si="375"/>
        <v>0</v>
      </c>
      <c r="N2435" s="8">
        <f t="shared" si="376"/>
        <v>7.6045627376425855E-3</v>
      </c>
      <c r="O2435" s="14">
        <f t="shared" si="379"/>
        <v>-0.5</v>
      </c>
      <c r="P2435" s="8">
        <f t="shared" si="380"/>
        <v>-3.787878787878788E-3</v>
      </c>
    </row>
    <row r="2436" spans="1:16" x14ac:dyDescent="0.25">
      <c r="A2436" s="10">
        <v>41947</v>
      </c>
      <c r="B2436" s="11">
        <v>132</v>
      </c>
      <c r="C2436" s="11">
        <v>132</v>
      </c>
      <c r="D2436" s="11">
        <v>132</v>
      </c>
      <c r="E2436" s="11">
        <v>131</v>
      </c>
      <c r="F2436" s="12">
        <v>32566058</v>
      </c>
      <c r="G2436" s="14">
        <f t="shared" si="371"/>
        <v>0</v>
      </c>
      <c r="H2436" s="14">
        <f t="shared" si="372"/>
        <v>1</v>
      </c>
      <c r="I2436" s="8">
        <f t="shared" si="373"/>
        <v>0</v>
      </c>
      <c r="J2436" s="8">
        <f t="shared" si="374"/>
        <v>7.575757575757576E-3</v>
      </c>
      <c r="K2436" s="14">
        <f t="shared" si="377"/>
        <v>0</v>
      </c>
      <c r="L2436" s="14">
        <f t="shared" si="378"/>
        <v>1</v>
      </c>
      <c r="M2436" s="8">
        <f t="shared" si="375"/>
        <v>0</v>
      </c>
      <c r="N2436" s="8">
        <f t="shared" si="376"/>
        <v>7.575757575757576E-3</v>
      </c>
      <c r="O2436" s="14">
        <f t="shared" si="379"/>
        <v>0</v>
      </c>
      <c r="P2436" s="8">
        <f t="shared" si="380"/>
        <v>0</v>
      </c>
    </row>
    <row r="2437" spans="1:16" x14ac:dyDescent="0.25">
      <c r="A2437" s="10">
        <v>41946</v>
      </c>
      <c r="B2437" s="11">
        <v>131</v>
      </c>
      <c r="C2437" s="11">
        <v>132</v>
      </c>
      <c r="D2437" s="11">
        <v>132.5</v>
      </c>
      <c r="E2437" s="11">
        <v>130.5</v>
      </c>
      <c r="F2437" s="12">
        <v>45307093</v>
      </c>
      <c r="G2437" s="14">
        <f t="shared" ref="G2437:G2500" si="381">D2437-$C2437</f>
        <v>0.5</v>
      </c>
      <c r="H2437" s="14">
        <f t="shared" ref="H2437:H2500" si="382">$C2437-E2437</f>
        <v>1.5</v>
      </c>
      <c r="I2437" s="8">
        <f t="shared" ref="I2437:I2500" si="383">G2437/$C2437</f>
        <v>3.787878787878788E-3</v>
      </c>
      <c r="J2437" s="8">
        <f t="shared" ref="J2437:J2500" si="384">H2437/$C2437</f>
        <v>1.1363636363636364E-2</v>
      </c>
      <c r="K2437" s="14">
        <f t="shared" si="377"/>
        <v>0.5</v>
      </c>
      <c r="L2437" s="14">
        <f t="shared" si="378"/>
        <v>1.5</v>
      </c>
      <c r="M2437" s="8">
        <f t="shared" ref="M2437:M2500" si="385">K2437/$C2437</f>
        <v>3.787878787878788E-3</v>
      </c>
      <c r="N2437" s="8">
        <f t="shared" ref="N2437:N2500" si="386">L2437/$C2437</f>
        <v>1.1363636363636364E-2</v>
      </c>
      <c r="O2437" s="14">
        <f t="shared" si="379"/>
        <v>0</v>
      </c>
      <c r="P2437" s="8">
        <f t="shared" si="380"/>
        <v>0</v>
      </c>
    </row>
    <row r="2438" spans="1:16" x14ac:dyDescent="0.25">
      <c r="A2438" s="10">
        <v>41943</v>
      </c>
      <c r="B2438" s="11">
        <v>130.5</v>
      </c>
      <c r="C2438" s="11">
        <v>128</v>
      </c>
      <c r="D2438" s="11">
        <v>130.5</v>
      </c>
      <c r="E2438" s="11">
        <v>127.5</v>
      </c>
      <c r="F2438" s="12">
        <v>42413458</v>
      </c>
      <c r="G2438" s="14">
        <f t="shared" si="381"/>
        <v>2.5</v>
      </c>
      <c r="H2438" s="14">
        <f t="shared" si="382"/>
        <v>0.5</v>
      </c>
      <c r="I2438" s="8">
        <f t="shared" si="383"/>
        <v>1.953125E-2</v>
      </c>
      <c r="J2438" s="8">
        <f t="shared" si="384"/>
        <v>3.90625E-3</v>
      </c>
      <c r="K2438" s="14">
        <f t="shared" ref="K2438:K2501" si="387">D2438-$B2437</f>
        <v>-0.5</v>
      </c>
      <c r="L2438" s="14">
        <f t="shared" ref="L2438:L2501" si="388">$B2437-E2438</f>
        <v>3.5</v>
      </c>
      <c r="M2438" s="8">
        <f t="shared" si="385"/>
        <v>-3.90625E-3</v>
      </c>
      <c r="N2438" s="8">
        <f t="shared" si="386"/>
        <v>2.734375E-2</v>
      </c>
      <c r="O2438" s="14">
        <f t="shared" ref="O2438:O2501" si="389">C2438-B2437</f>
        <v>-3</v>
      </c>
      <c r="P2438" s="8">
        <f t="shared" ref="P2438:P2501" si="390">O2438/B2437</f>
        <v>-2.2900763358778626E-2</v>
      </c>
    </row>
    <row r="2439" spans="1:16" x14ac:dyDescent="0.25">
      <c r="A2439" s="10">
        <v>41942</v>
      </c>
      <c r="B2439" s="11">
        <v>128.5</v>
      </c>
      <c r="C2439" s="11">
        <v>128.5</v>
      </c>
      <c r="D2439" s="11">
        <v>129</v>
      </c>
      <c r="E2439" s="11">
        <v>127</v>
      </c>
      <c r="F2439" s="12">
        <v>35723762</v>
      </c>
      <c r="G2439" s="14">
        <f t="shared" si="381"/>
        <v>0.5</v>
      </c>
      <c r="H2439" s="14">
        <f t="shared" si="382"/>
        <v>1.5</v>
      </c>
      <c r="I2439" s="8">
        <f t="shared" si="383"/>
        <v>3.8910505836575876E-3</v>
      </c>
      <c r="J2439" s="8">
        <f t="shared" si="384"/>
        <v>1.1673151750972763E-2</v>
      </c>
      <c r="K2439" s="14">
        <f t="shared" si="387"/>
        <v>-1.5</v>
      </c>
      <c r="L2439" s="14">
        <f t="shared" si="388"/>
        <v>3.5</v>
      </c>
      <c r="M2439" s="8">
        <f t="shared" si="385"/>
        <v>-1.1673151750972763E-2</v>
      </c>
      <c r="N2439" s="8">
        <f t="shared" si="386"/>
        <v>2.7237354085603113E-2</v>
      </c>
      <c r="O2439" s="14">
        <f t="shared" si="389"/>
        <v>-2</v>
      </c>
      <c r="P2439" s="8">
        <f t="shared" si="390"/>
        <v>-1.532567049808429E-2</v>
      </c>
    </row>
    <row r="2440" spans="1:16" x14ac:dyDescent="0.25">
      <c r="A2440" s="10">
        <v>41941</v>
      </c>
      <c r="B2440" s="11">
        <v>129</v>
      </c>
      <c r="C2440" s="11">
        <v>129</v>
      </c>
      <c r="D2440" s="11">
        <v>129.5</v>
      </c>
      <c r="E2440" s="11">
        <v>128</v>
      </c>
      <c r="F2440" s="12">
        <v>34860584</v>
      </c>
      <c r="G2440" s="14">
        <f t="shared" si="381"/>
        <v>0.5</v>
      </c>
      <c r="H2440" s="14">
        <f t="shared" si="382"/>
        <v>1</v>
      </c>
      <c r="I2440" s="8">
        <f t="shared" si="383"/>
        <v>3.875968992248062E-3</v>
      </c>
      <c r="J2440" s="8">
        <f t="shared" si="384"/>
        <v>7.7519379844961239E-3</v>
      </c>
      <c r="K2440" s="14">
        <f t="shared" si="387"/>
        <v>1</v>
      </c>
      <c r="L2440" s="14">
        <f t="shared" si="388"/>
        <v>0.5</v>
      </c>
      <c r="M2440" s="8">
        <f t="shared" si="385"/>
        <v>7.7519379844961239E-3</v>
      </c>
      <c r="N2440" s="8">
        <f t="shared" si="386"/>
        <v>3.875968992248062E-3</v>
      </c>
      <c r="O2440" s="14">
        <f t="shared" si="389"/>
        <v>0.5</v>
      </c>
      <c r="P2440" s="8">
        <f t="shared" si="390"/>
        <v>3.8910505836575876E-3</v>
      </c>
    </row>
    <row r="2441" spans="1:16" x14ac:dyDescent="0.25">
      <c r="A2441" s="10">
        <v>41940</v>
      </c>
      <c r="B2441" s="11">
        <v>128</v>
      </c>
      <c r="C2441" s="11">
        <v>129</v>
      </c>
      <c r="D2441" s="11">
        <v>129.5</v>
      </c>
      <c r="E2441" s="11">
        <v>127.5</v>
      </c>
      <c r="F2441" s="12">
        <v>35018669</v>
      </c>
      <c r="G2441" s="14">
        <f t="shared" si="381"/>
        <v>0.5</v>
      </c>
      <c r="H2441" s="14">
        <f t="shared" si="382"/>
        <v>1.5</v>
      </c>
      <c r="I2441" s="8">
        <f t="shared" si="383"/>
        <v>3.875968992248062E-3</v>
      </c>
      <c r="J2441" s="8">
        <f t="shared" si="384"/>
        <v>1.1627906976744186E-2</v>
      </c>
      <c r="K2441" s="14">
        <f t="shared" si="387"/>
        <v>0.5</v>
      </c>
      <c r="L2441" s="14">
        <f t="shared" si="388"/>
        <v>1.5</v>
      </c>
      <c r="M2441" s="8">
        <f t="shared" si="385"/>
        <v>3.875968992248062E-3</v>
      </c>
      <c r="N2441" s="8">
        <f t="shared" si="386"/>
        <v>1.1627906976744186E-2</v>
      </c>
      <c r="O2441" s="14">
        <f t="shared" si="389"/>
        <v>0</v>
      </c>
      <c r="P2441" s="8">
        <f t="shared" si="390"/>
        <v>0</v>
      </c>
    </row>
    <row r="2442" spans="1:16" x14ac:dyDescent="0.25">
      <c r="A2442" s="10">
        <v>41939</v>
      </c>
      <c r="B2442" s="11">
        <v>128</v>
      </c>
      <c r="C2442" s="11">
        <v>126.5</v>
      </c>
      <c r="D2442" s="11">
        <v>128</v>
      </c>
      <c r="E2442" s="11">
        <v>126.5</v>
      </c>
      <c r="F2442" s="12">
        <v>25145300</v>
      </c>
      <c r="G2442" s="14">
        <f t="shared" si="381"/>
        <v>1.5</v>
      </c>
      <c r="H2442" s="14">
        <f t="shared" si="382"/>
        <v>0</v>
      </c>
      <c r="I2442" s="8">
        <f t="shared" si="383"/>
        <v>1.1857707509881422E-2</v>
      </c>
      <c r="J2442" s="8">
        <f t="shared" si="384"/>
        <v>0</v>
      </c>
      <c r="K2442" s="14">
        <f t="shared" si="387"/>
        <v>0</v>
      </c>
      <c r="L2442" s="14">
        <f t="shared" si="388"/>
        <v>1.5</v>
      </c>
      <c r="M2442" s="8">
        <f t="shared" si="385"/>
        <v>0</v>
      </c>
      <c r="N2442" s="8">
        <f t="shared" si="386"/>
        <v>1.1857707509881422E-2</v>
      </c>
      <c r="O2442" s="14">
        <f t="shared" si="389"/>
        <v>-1.5</v>
      </c>
      <c r="P2442" s="8">
        <f t="shared" si="390"/>
        <v>-1.171875E-2</v>
      </c>
    </row>
    <row r="2443" spans="1:16" x14ac:dyDescent="0.25">
      <c r="A2443" s="10">
        <v>41936</v>
      </c>
      <c r="B2443" s="11">
        <v>125.5</v>
      </c>
      <c r="C2443" s="11">
        <v>127</v>
      </c>
      <c r="D2443" s="11">
        <v>127.5</v>
      </c>
      <c r="E2443" s="11">
        <v>125</v>
      </c>
      <c r="F2443" s="12">
        <v>42161680</v>
      </c>
      <c r="G2443" s="14">
        <f t="shared" si="381"/>
        <v>0.5</v>
      </c>
      <c r="H2443" s="14">
        <f t="shared" si="382"/>
        <v>2</v>
      </c>
      <c r="I2443" s="8">
        <f t="shared" si="383"/>
        <v>3.937007874015748E-3</v>
      </c>
      <c r="J2443" s="8">
        <f t="shared" si="384"/>
        <v>1.5748031496062992E-2</v>
      </c>
      <c r="K2443" s="14">
        <f t="shared" si="387"/>
        <v>-0.5</v>
      </c>
      <c r="L2443" s="14">
        <f t="shared" si="388"/>
        <v>3</v>
      </c>
      <c r="M2443" s="8">
        <f t="shared" si="385"/>
        <v>-3.937007874015748E-3</v>
      </c>
      <c r="N2443" s="8">
        <f t="shared" si="386"/>
        <v>2.3622047244094488E-2</v>
      </c>
      <c r="O2443" s="14">
        <f t="shared" si="389"/>
        <v>-1</v>
      </c>
      <c r="P2443" s="8">
        <f t="shared" si="390"/>
        <v>-7.8125E-3</v>
      </c>
    </row>
    <row r="2444" spans="1:16" x14ac:dyDescent="0.25">
      <c r="A2444" s="10">
        <v>41935</v>
      </c>
      <c r="B2444" s="11">
        <v>127.5</v>
      </c>
      <c r="C2444" s="11">
        <v>128</v>
      </c>
      <c r="D2444" s="11">
        <v>128.5</v>
      </c>
      <c r="E2444" s="11">
        <v>127.5</v>
      </c>
      <c r="F2444" s="12">
        <v>28085000</v>
      </c>
      <c r="G2444" s="14">
        <f t="shared" si="381"/>
        <v>0.5</v>
      </c>
      <c r="H2444" s="14">
        <f t="shared" si="382"/>
        <v>0.5</v>
      </c>
      <c r="I2444" s="8">
        <f t="shared" si="383"/>
        <v>3.90625E-3</v>
      </c>
      <c r="J2444" s="8">
        <f t="shared" si="384"/>
        <v>3.90625E-3</v>
      </c>
      <c r="K2444" s="14">
        <f t="shared" si="387"/>
        <v>3</v>
      </c>
      <c r="L2444" s="14">
        <f t="shared" si="388"/>
        <v>-2</v>
      </c>
      <c r="M2444" s="8">
        <f t="shared" si="385"/>
        <v>2.34375E-2</v>
      </c>
      <c r="N2444" s="8">
        <f t="shared" si="386"/>
        <v>-1.5625E-2</v>
      </c>
      <c r="O2444" s="14">
        <f t="shared" si="389"/>
        <v>2.5</v>
      </c>
      <c r="P2444" s="8">
        <f t="shared" si="390"/>
        <v>1.9920318725099601E-2</v>
      </c>
    </row>
    <row r="2445" spans="1:16" x14ac:dyDescent="0.25">
      <c r="A2445" s="10">
        <v>41934</v>
      </c>
      <c r="B2445" s="11">
        <v>129</v>
      </c>
      <c r="C2445" s="11">
        <v>127.5</v>
      </c>
      <c r="D2445" s="11">
        <v>129</v>
      </c>
      <c r="E2445" s="11">
        <v>127.5</v>
      </c>
      <c r="F2445" s="12">
        <v>65855978</v>
      </c>
      <c r="G2445" s="14">
        <f t="shared" si="381"/>
        <v>1.5</v>
      </c>
      <c r="H2445" s="14">
        <f t="shared" si="382"/>
        <v>0</v>
      </c>
      <c r="I2445" s="8">
        <f t="shared" si="383"/>
        <v>1.1764705882352941E-2</v>
      </c>
      <c r="J2445" s="8">
        <f t="shared" si="384"/>
        <v>0</v>
      </c>
      <c r="K2445" s="14">
        <f t="shared" si="387"/>
        <v>1.5</v>
      </c>
      <c r="L2445" s="14">
        <f t="shared" si="388"/>
        <v>0</v>
      </c>
      <c r="M2445" s="8">
        <f t="shared" si="385"/>
        <v>1.1764705882352941E-2</v>
      </c>
      <c r="N2445" s="8">
        <f t="shared" si="386"/>
        <v>0</v>
      </c>
      <c r="O2445" s="14">
        <f t="shared" si="389"/>
        <v>0</v>
      </c>
      <c r="P2445" s="8">
        <f t="shared" si="390"/>
        <v>0</v>
      </c>
    </row>
    <row r="2446" spans="1:16" x14ac:dyDescent="0.25">
      <c r="A2446" s="10">
        <v>41933</v>
      </c>
      <c r="B2446" s="11">
        <v>125</v>
      </c>
      <c r="C2446" s="11">
        <v>126</v>
      </c>
      <c r="D2446" s="11">
        <v>126</v>
      </c>
      <c r="E2446" s="11">
        <v>124.5</v>
      </c>
      <c r="F2446" s="12">
        <v>25647836</v>
      </c>
      <c r="G2446" s="14">
        <f t="shared" si="381"/>
        <v>0</v>
      </c>
      <c r="H2446" s="14">
        <f t="shared" si="382"/>
        <v>1.5</v>
      </c>
      <c r="I2446" s="8">
        <f t="shared" si="383"/>
        <v>0</v>
      </c>
      <c r="J2446" s="8">
        <f t="shared" si="384"/>
        <v>1.1904761904761904E-2</v>
      </c>
      <c r="K2446" s="14">
        <f t="shared" si="387"/>
        <v>-3</v>
      </c>
      <c r="L2446" s="14">
        <f t="shared" si="388"/>
        <v>4.5</v>
      </c>
      <c r="M2446" s="8">
        <f t="shared" si="385"/>
        <v>-2.3809523809523808E-2</v>
      </c>
      <c r="N2446" s="8">
        <f t="shared" si="386"/>
        <v>3.5714285714285712E-2</v>
      </c>
      <c r="O2446" s="14">
        <f t="shared" si="389"/>
        <v>-3</v>
      </c>
      <c r="P2446" s="8">
        <f t="shared" si="390"/>
        <v>-2.3255813953488372E-2</v>
      </c>
    </row>
    <row r="2447" spans="1:16" x14ac:dyDescent="0.25">
      <c r="A2447" s="10">
        <v>41932</v>
      </c>
      <c r="B2447" s="11">
        <v>126</v>
      </c>
      <c r="C2447" s="11">
        <v>125</v>
      </c>
      <c r="D2447" s="11">
        <v>126</v>
      </c>
      <c r="E2447" s="11">
        <v>124.5</v>
      </c>
      <c r="F2447" s="12">
        <v>38619120</v>
      </c>
      <c r="G2447" s="14">
        <f t="shared" si="381"/>
        <v>1</v>
      </c>
      <c r="H2447" s="14">
        <f t="shared" si="382"/>
        <v>0.5</v>
      </c>
      <c r="I2447" s="8">
        <f t="shared" si="383"/>
        <v>8.0000000000000002E-3</v>
      </c>
      <c r="J2447" s="8">
        <f t="shared" si="384"/>
        <v>4.0000000000000001E-3</v>
      </c>
      <c r="K2447" s="14">
        <f t="shared" si="387"/>
        <v>1</v>
      </c>
      <c r="L2447" s="14">
        <f t="shared" si="388"/>
        <v>0.5</v>
      </c>
      <c r="M2447" s="8">
        <f t="shared" si="385"/>
        <v>8.0000000000000002E-3</v>
      </c>
      <c r="N2447" s="8">
        <f t="shared" si="386"/>
        <v>4.0000000000000001E-3</v>
      </c>
      <c r="O2447" s="14">
        <f t="shared" si="389"/>
        <v>0</v>
      </c>
      <c r="P2447" s="8">
        <f t="shared" si="390"/>
        <v>0</v>
      </c>
    </row>
    <row r="2448" spans="1:16" x14ac:dyDescent="0.25">
      <c r="A2448" s="10">
        <v>41929</v>
      </c>
      <c r="B2448" s="11">
        <v>123.5</v>
      </c>
      <c r="C2448" s="11">
        <v>125</v>
      </c>
      <c r="D2448" s="11">
        <v>125.5</v>
      </c>
      <c r="E2448" s="11">
        <v>123.5</v>
      </c>
      <c r="F2448" s="12">
        <v>92077567</v>
      </c>
      <c r="G2448" s="14">
        <f t="shared" si="381"/>
        <v>0.5</v>
      </c>
      <c r="H2448" s="14">
        <f t="shared" si="382"/>
        <v>1.5</v>
      </c>
      <c r="I2448" s="8">
        <f t="shared" si="383"/>
        <v>4.0000000000000001E-3</v>
      </c>
      <c r="J2448" s="8">
        <f t="shared" si="384"/>
        <v>1.2E-2</v>
      </c>
      <c r="K2448" s="14">
        <f t="shared" si="387"/>
        <v>-0.5</v>
      </c>
      <c r="L2448" s="14">
        <f t="shared" si="388"/>
        <v>2.5</v>
      </c>
      <c r="M2448" s="8">
        <f t="shared" si="385"/>
        <v>-4.0000000000000001E-3</v>
      </c>
      <c r="N2448" s="8">
        <f t="shared" si="386"/>
        <v>0.02</v>
      </c>
      <c r="O2448" s="14">
        <f t="shared" si="389"/>
        <v>-1</v>
      </c>
      <c r="P2448" s="8">
        <f t="shared" si="390"/>
        <v>-7.9365079365079361E-3</v>
      </c>
    </row>
    <row r="2449" spans="1:16" x14ac:dyDescent="0.25">
      <c r="A2449" s="10">
        <v>41928</v>
      </c>
      <c r="B2449" s="11">
        <v>121.5</v>
      </c>
      <c r="C2449" s="11">
        <v>121.5</v>
      </c>
      <c r="D2449" s="11">
        <v>124</v>
      </c>
      <c r="E2449" s="11">
        <v>120</v>
      </c>
      <c r="F2449" s="12">
        <v>46431478</v>
      </c>
      <c r="G2449" s="14">
        <f t="shared" si="381"/>
        <v>2.5</v>
      </c>
      <c r="H2449" s="14">
        <f t="shared" si="382"/>
        <v>1.5</v>
      </c>
      <c r="I2449" s="8">
        <f t="shared" si="383"/>
        <v>2.0576131687242798E-2</v>
      </c>
      <c r="J2449" s="8">
        <f t="shared" si="384"/>
        <v>1.2345679012345678E-2</v>
      </c>
      <c r="K2449" s="14">
        <f t="shared" si="387"/>
        <v>0.5</v>
      </c>
      <c r="L2449" s="14">
        <f t="shared" si="388"/>
        <v>3.5</v>
      </c>
      <c r="M2449" s="8">
        <f t="shared" si="385"/>
        <v>4.11522633744856E-3</v>
      </c>
      <c r="N2449" s="8">
        <f t="shared" si="386"/>
        <v>2.8806584362139918E-2</v>
      </c>
      <c r="O2449" s="14">
        <f t="shared" si="389"/>
        <v>-2</v>
      </c>
      <c r="P2449" s="8">
        <f t="shared" si="390"/>
        <v>-1.6194331983805668E-2</v>
      </c>
    </row>
    <row r="2450" spans="1:16" x14ac:dyDescent="0.25">
      <c r="A2450" s="10">
        <v>41927</v>
      </c>
      <c r="B2450" s="11">
        <v>121.5</v>
      </c>
      <c r="C2450" s="11">
        <v>121.5</v>
      </c>
      <c r="D2450" s="11">
        <v>123</v>
      </c>
      <c r="E2450" s="11">
        <v>121</v>
      </c>
      <c r="F2450" s="12">
        <v>50496268</v>
      </c>
      <c r="G2450" s="14">
        <f t="shared" si="381"/>
        <v>1.5</v>
      </c>
      <c r="H2450" s="14">
        <f t="shared" si="382"/>
        <v>0.5</v>
      </c>
      <c r="I2450" s="8">
        <f t="shared" si="383"/>
        <v>1.2345679012345678E-2</v>
      </c>
      <c r="J2450" s="8">
        <f t="shared" si="384"/>
        <v>4.11522633744856E-3</v>
      </c>
      <c r="K2450" s="14">
        <f t="shared" si="387"/>
        <v>1.5</v>
      </c>
      <c r="L2450" s="14">
        <f t="shared" si="388"/>
        <v>0.5</v>
      </c>
      <c r="M2450" s="8">
        <f t="shared" si="385"/>
        <v>1.2345679012345678E-2</v>
      </c>
      <c r="N2450" s="8">
        <f t="shared" si="386"/>
        <v>4.11522633744856E-3</v>
      </c>
      <c r="O2450" s="14">
        <f t="shared" si="389"/>
        <v>0</v>
      </c>
      <c r="P2450" s="8">
        <f t="shared" si="390"/>
        <v>0</v>
      </c>
    </row>
    <row r="2451" spans="1:16" x14ac:dyDescent="0.25">
      <c r="A2451" s="10">
        <v>41926</v>
      </c>
      <c r="B2451" s="11">
        <v>121</v>
      </c>
      <c r="C2451" s="11">
        <v>120</v>
      </c>
      <c r="D2451" s="11">
        <v>121.5</v>
      </c>
      <c r="E2451" s="11">
        <v>119.5</v>
      </c>
      <c r="F2451" s="12">
        <v>31887790</v>
      </c>
      <c r="G2451" s="14">
        <f t="shared" si="381"/>
        <v>1.5</v>
      </c>
      <c r="H2451" s="14">
        <f t="shared" si="382"/>
        <v>0.5</v>
      </c>
      <c r="I2451" s="8">
        <f t="shared" si="383"/>
        <v>1.2500000000000001E-2</v>
      </c>
      <c r="J2451" s="8">
        <f t="shared" si="384"/>
        <v>4.1666666666666666E-3</v>
      </c>
      <c r="K2451" s="14">
        <f t="shared" si="387"/>
        <v>0</v>
      </c>
      <c r="L2451" s="14">
        <f t="shared" si="388"/>
        <v>2</v>
      </c>
      <c r="M2451" s="8">
        <f t="shared" si="385"/>
        <v>0</v>
      </c>
      <c r="N2451" s="8">
        <f t="shared" si="386"/>
        <v>1.6666666666666666E-2</v>
      </c>
      <c r="O2451" s="14">
        <f t="shared" si="389"/>
        <v>-1.5</v>
      </c>
      <c r="P2451" s="8">
        <f t="shared" si="390"/>
        <v>-1.2345679012345678E-2</v>
      </c>
    </row>
    <row r="2452" spans="1:16" x14ac:dyDescent="0.25">
      <c r="A2452" s="10">
        <v>41925</v>
      </c>
      <c r="B2452" s="11">
        <v>120.5</v>
      </c>
      <c r="C2452" s="11">
        <v>119</v>
      </c>
      <c r="D2452" s="11">
        <v>121.5</v>
      </c>
      <c r="E2452" s="11">
        <v>118</v>
      </c>
      <c r="F2452" s="12">
        <v>77985231</v>
      </c>
      <c r="G2452" s="14">
        <f t="shared" si="381"/>
        <v>2.5</v>
      </c>
      <c r="H2452" s="14">
        <f t="shared" si="382"/>
        <v>1</v>
      </c>
      <c r="I2452" s="8">
        <f t="shared" si="383"/>
        <v>2.100840336134454E-2</v>
      </c>
      <c r="J2452" s="8">
        <f t="shared" si="384"/>
        <v>8.4033613445378148E-3</v>
      </c>
      <c r="K2452" s="14">
        <f t="shared" si="387"/>
        <v>0.5</v>
      </c>
      <c r="L2452" s="14">
        <f t="shared" si="388"/>
        <v>3</v>
      </c>
      <c r="M2452" s="8">
        <f t="shared" si="385"/>
        <v>4.2016806722689074E-3</v>
      </c>
      <c r="N2452" s="8">
        <f t="shared" si="386"/>
        <v>2.5210084033613446E-2</v>
      </c>
      <c r="O2452" s="14">
        <f t="shared" si="389"/>
        <v>-2</v>
      </c>
      <c r="P2452" s="8">
        <f t="shared" si="390"/>
        <v>-1.6528925619834711E-2</v>
      </c>
    </row>
    <row r="2453" spans="1:16" x14ac:dyDescent="0.25">
      <c r="A2453" s="10">
        <v>41921</v>
      </c>
      <c r="B2453" s="11">
        <v>125</v>
      </c>
      <c r="C2453" s="11">
        <v>124</v>
      </c>
      <c r="D2453" s="11">
        <v>125</v>
      </c>
      <c r="E2453" s="11">
        <v>123.5</v>
      </c>
      <c r="F2453" s="12">
        <v>37115519</v>
      </c>
      <c r="G2453" s="14">
        <f t="shared" si="381"/>
        <v>1</v>
      </c>
      <c r="H2453" s="14">
        <f t="shared" si="382"/>
        <v>0.5</v>
      </c>
      <c r="I2453" s="8">
        <f t="shared" si="383"/>
        <v>8.0645161290322578E-3</v>
      </c>
      <c r="J2453" s="8">
        <f t="shared" si="384"/>
        <v>4.0322580645161289E-3</v>
      </c>
      <c r="K2453" s="14">
        <f t="shared" si="387"/>
        <v>4.5</v>
      </c>
      <c r="L2453" s="14">
        <f t="shared" si="388"/>
        <v>-3</v>
      </c>
      <c r="M2453" s="8">
        <f t="shared" si="385"/>
        <v>3.6290322580645164E-2</v>
      </c>
      <c r="N2453" s="8">
        <f t="shared" si="386"/>
        <v>-2.4193548387096774E-2</v>
      </c>
      <c r="O2453" s="14">
        <f t="shared" si="389"/>
        <v>3.5</v>
      </c>
      <c r="P2453" s="8">
        <f t="shared" si="390"/>
        <v>2.9045643153526972E-2</v>
      </c>
    </row>
    <row r="2454" spans="1:16" x14ac:dyDescent="0.25">
      <c r="A2454" s="10">
        <v>41920</v>
      </c>
      <c r="B2454" s="11">
        <v>122.5</v>
      </c>
      <c r="C2454" s="11">
        <v>123.5</v>
      </c>
      <c r="D2454" s="11">
        <v>125</v>
      </c>
      <c r="E2454" s="11">
        <v>122.5</v>
      </c>
      <c r="F2454" s="12">
        <v>30938590</v>
      </c>
      <c r="G2454" s="14">
        <f t="shared" si="381"/>
        <v>1.5</v>
      </c>
      <c r="H2454" s="14">
        <f t="shared" si="382"/>
        <v>1</v>
      </c>
      <c r="I2454" s="8">
        <f t="shared" si="383"/>
        <v>1.2145748987854251E-2</v>
      </c>
      <c r="J2454" s="8">
        <f t="shared" si="384"/>
        <v>8.0971659919028341E-3</v>
      </c>
      <c r="K2454" s="14">
        <f t="shared" si="387"/>
        <v>0</v>
      </c>
      <c r="L2454" s="14">
        <f t="shared" si="388"/>
        <v>2.5</v>
      </c>
      <c r="M2454" s="8">
        <f t="shared" si="385"/>
        <v>0</v>
      </c>
      <c r="N2454" s="8">
        <f t="shared" si="386"/>
        <v>2.0242914979757085E-2</v>
      </c>
      <c r="O2454" s="14">
        <f t="shared" si="389"/>
        <v>-1.5</v>
      </c>
      <c r="P2454" s="8">
        <f t="shared" si="390"/>
        <v>-1.2E-2</v>
      </c>
    </row>
    <row r="2455" spans="1:16" x14ac:dyDescent="0.25">
      <c r="A2455" s="10">
        <v>41919</v>
      </c>
      <c r="B2455" s="11">
        <v>125</v>
      </c>
      <c r="C2455" s="11">
        <v>125</v>
      </c>
      <c r="D2455" s="11">
        <v>125.5</v>
      </c>
      <c r="E2455" s="11">
        <v>123.5</v>
      </c>
      <c r="F2455" s="12">
        <v>40188171</v>
      </c>
      <c r="G2455" s="14">
        <f t="shared" si="381"/>
        <v>0.5</v>
      </c>
      <c r="H2455" s="14">
        <f t="shared" si="382"/>
        <v>1.5</v>
      </c>
      <c r="I2455" s="8">
        <f t="shared" si="383"/>
        <v>4.0000000000000001E-3</v>
      </c>
      <c r="J2455" s="8">
        <f t="shared" si="384"/>
        <v>1.2E-2</v>
      </c>
      <c r="K2455" s="14">
        <f t="shared" si="387"/>
        <v>3</v>
      </c>
      <c r="L2455" s="14">
        <f t="shared" si="388"/>
        <v>-1</v>
      </c>
      <c r="M2455" s="8">
        <f t="shared" si="385"/>
        <v>2.4E-2</v>
      </c>
      <c r="N2455" s="8">
        <f t="shared" si="386"/>
        <v>-8.0000000000000002E-3</v>
      </c>
      <c r="O2455" s="14">
        <f t="shared" si="389"/>
        <v>2.5</v>
      </c>
      <c r="P2455" s="8">
        <f t="shared" si="390"/>
        <v>2.0408163265306121E-2</v>
      </c>
    </row>
    <row r="2456" spans="1:16" x14ac:dyDescent="0.25">
      <c r="A2456" s="10">
        <v>41918</v>
      </c>
      <c r="B2456" s="11">
        <v>126</v>
      </c>
      <c r="C2456" s="11">
        <v>125</v>
      </c>
      <c r="D2456" s="11">
        <v>126</v>
      </c>
      <c r="E2456" s="11">
        <v>124</v>
      </c>
      <c r="F2456" s="12">
        <v>39292993</v>
      </c>
      <c r="G2456" s="14">
        <f t="shared" si="381"/>
        <v>1</v>
      </c>
      <c r="H2456" s="14">
        <f t="shared" si="382"/>
        <v>1</v>
      </c>
      <c r="I2456" s="8">
        <f t="shared" si="383"/>
        <v>8.0000000000000002E-3</v>
      </c>
      <c r="J2456" s="8">
        <f t="shared" si="384"/>
        <v>8.0000000000000002E-3</v>
      </c>
      <c r="K2456" s="14">
        <f t="shared" si="387"/>
        <v>1</v>
      </c>
      <c r="L2456" s="14">
        <f t="shared" si="388"/>
        <v>1</v>
      </c>
      <c r="M2456" s="8">
        <f t="shared" si="385"/>
        <v>8.0000000000000002E-3</v>
      </c>
      <c r="N2456" s="8">
        <f t="shared" si="386"/>
        <v>8.0000000000000002E-3</v>
      </c>
      <c r="O2456" s="14">
        <f t="shared" si="389"/>
        <v>0</v>
      </c>
      <c r="P2456" s="8">
        <f t="shared" si="390"/>
        <v>0</v>
      </c>
    </row>
    <row r="2457" spans="1:16" x14ac:dyDescent="0.25">
      <c r="A2457" s="10">
        <v>41915</v>
      </c>
      <c r="B2457" s="11">
        <v>124.5</v>
      </c>
      <c r="C2457" s="11">
        <v>122.5</v>
      </c>
      <c r="D2457" s="11">
        <v>125</v>
      </c>
      <c r="E2457" s="11">
        <v>122</v>
      </c>
      <c r="F2457" s="12">
        <v>52042943</v>
      </c>
      <c r="G2457" s="14">
        <f t="shared" si="381"/>
        <v>2.5</v>
      </c>
      <c r="H2457" s="14">
        <f t="shared" si="382"/>
        <v>0.5</v>
      </c>
      <c r="I2457" s="8">
        <f t="shared" si="383"/>
        <v>2.0408163265306121E-2</v>
      </c>
      <c r="J2457" s="8">
        <f t="shared" si="384"/>
        <v>4.0816326530612249E-3</v>
      </c>
      <c r="K2457" s="14">
        <f t="shared" si="387"/>
        <v>-1</v>
      </c>
      <c r="L2457" s="14">
        <f t="shared" si="388"/>
        <v>4</v>
      </c>
      <c r="M2457" s="8">
        <f t="shared" si="385"/>
        <v>-8.1632653061224497E-3</v>
      </c>
      <c r="N2457" s="8">
        <f t="shared" si="386"/>
        <v>3.2653061224489799E-2</v>
      </c>
      <c r="O2457" s="14">
        <f t="shared" si="389"/>
        <v>-3.5</v>
      </c>
      <c r="P2457" s="8">
        <f t="shared" si="390"/>
        <v>-2.7777777777777776E-2</v>
      </c>
    </row>
    <row r="2458" spans="1:16" x14ac:dyDescent="0.25">
      <c r="A2458" s="10">
        <v>41914</v>
      </c>
      <c r="B2458" s="11">
        <v>121</v>
      </c>
      <c r="C2458" s="11">
        <v>121</v>
      </c>
      <c r="D2458" s="11">
        <v>122.5</v>
      </c>
      <c r="E2458" s="11">
        <v>120.5</v>
      </c>
      <c r="F2458" s="12">
        <v>30795615</v>
      </c>
      <c r="G2458" s="14">
        <f t="shared" si="381"/>
        <v>1.5</v>
      </c>
      <c r="H2458" s="14">
        <f t="shared" si="382"/>
        <v>0.5</v>
      </c>
      <c r="I2458" s="8">
        <f t="shared" si="383"/>
        <v>1.2396694214876033E-2</v>
      </c>
      <c r="J2458" s="8">
        <f t="shared" si="384"/>
        <v>4.1322314049586778E-3</v>
      </c>
      <c r="K2458" s="14">
        <f t="shared" si="387"/>
        <v>-2</v>
      </c>
      <c r="L2458" s="14">
        <f t="shared" si="388"/>
        <v>4</v>
      </c>
      <c r="M2458" s="8">
        <f t="shared" si="385"/>
        <v>-1.6528925619834711E-2</v>
      </c>
      <c r="N2458" s="8">
        <f t="shared" si="386"/>
        <v>3.3057851239669422E-2</v>
      </c>
      <c r="O2458" s="14">
        <f t="shared" si="389"/>
        <v>-3.5</v>
      </c>
      <c r="P2458" s="8">
        <f t="shared" si="390"/>
        <v>-2.8112449799196786E-2</v>
      </c>
    </row>
    <row r="2459" spans="1:16" x14ac:dyDescent="0.25">
      <c r="A2459" s="10">
        <v>41913</v>
      </c>
      <c r="B2459" s="11">
        <v>121.5</v>
      </c>
      <c r="C2459" s="11">
        <v>120</v>
      </c>
      <c r="D2459" s="11">
        <v>122</v>
      </c>
      <c r="E2459" s="11">
        <v>120</v>
      </c>
      <c r="F2459" s="12">
        <v>42581377</v>
      </c>
      <c r="G2459" s="14">
        <f t="shared" si="381"/>
        <v>2</v>
      </c>
      <c r="H2459" s="14">
        <f t="shared" si="382"/>
        <v>0</v>
      </c>
      <c r="I2459" s="8">
        <f t="shared" si="383"/>
        <v>1.6666666666666666E-2</v>
      </c>
      <c r="J2459" s="8">
        <f t="shared" si="384"/>
        <v>0</v>
      </c>
      <c r="K2459" s="14">
        <f t="shared" si="387"/>
        <v>1</v>
      </c>
      <c r="L2459" s="14">
        <f t="shared" si="388"/>
        <v>1</v>
      </c>
      <c r="M2459" s="8">
        <f t="shared" si="385"/>
        <v>8.3333333333333332E-3</v>
      </c>
      <c r="N2459" s="8">
        <f t="shared" si="386"/>
        <v>8.3333333333333332E-3</v>
      </c>
      <c r="O2459" s="14">
        <f t="shared" si="389"/>
        <v>-1</v>
      </c>
      <c r="P2459" s="8">
        <f t="shared" si="390"/>
        <v>-8.2644628099173556E-3</v>
      </c>
    </row>
    <row r="2460" spans="1:16" x14ac:dyDescent="0.25">
      <c r="A2460" s="10">
        <v>41912</v>
      </c>
      <c r="B2460" s="11">
        <v>120</v>
      </c>
      <c r="C2460" s="11">
        <v>120</v>
      </c>
      <c r="D2460" s="11">
        <v>121</v>
      </c>
      <c r="E2460" s="11">
        <v>119</v>
      </c>
      <c r="F2460" s="12">
        <v>52027003</v>
      </c>
      <c r="G2460" s="14">
        <f t="shared" si="381"/>
        <v>1</v>
      </c>
      <c r="H2460" s="14">
        <f t="shared" si="382"/>
        <v>1</v>
      </c>
      <c r="I2460" s="8">
        <f t="shared" si="383"/>
        <v>8.3333333333333332E-3</v>
      </c>
      <c r="J2460" s="8">
        <f t="shared" si="384"/>
        <v>8.3333333333333332E-3</v>
      </c>
      <c r="K2460" s="14">
        <f t="shared" si="387"/>
        <v>-0.5</v>
      </c>
      <c r="L2460" s="14">
        <f t="shared" si="388"/>
        <v>2.5</v>
      </c>
      <c r="M2460" s="8">
        <f t="shared" si="385"/>
        <v>-4.1666666666666666E-3</v>
      </c>
      <c r="N2460" s="8">
        <f t="shared" si="386"/>
        <v>2.0833333333333332E-2</v>
      </c>
      <c r="O2460" s="14">
        <f t="shared" si="389"/>
        <v>-1.5</v>
      </c>
      <c r="P2460" s="8">
        <f t="shared" si="390"/>
        <v>-1.2345679012345678E-2</v>
      </c>
    </row>
    <row r="2461" spans="1:16" x14ac:dyDescent="0.25">
      <c r="A2461" s="10">
        <v>41911</v>
      </c>
      <c r="B2461" s="11">
        <v>120.5</v>
      </c>
      <c r="C2461" s="11">
        <v>122</v>
      </c>
      <c r="D2461" s="11">
        <v>122</v>
      </c>
      <c r="E2461" s="11">
        <v>120</v>
      </c>
      <c r="F2461" s="12">
        <v>55071604</v>
      </c>
      <c r="G2461" s="14">
        <f t="shared" si="381"/>
        <v>0</v>
      </c>
      <c r="H2461" s="14">
        <f t="shared" si="382"/>
        <v>2</v>
      </c>
      <c r="I2461" s="8">
        <f t="shared" si="383"/>
        <v>0</v>
      </c>
      <c r="J2461" s="8">
        <f t="shared" si="384"/>
        <v>1.6393442622950821E-2</v>
      </c>
      <c r="K2461" s="14">
        <f t="shared" si="387"/>
        <v>2</v>
      </c>
      <c r="L2461" s="14">
        <f t="shared" si="388"/>
        <v>0</v>
      </c>
      <c r="M2461" s="8">
        <f t="shared" si="385"/>
        <v>1.6393442622950821E-2</v>
      </c>
      <c r="N2461" s="8">
        <f t="shared" si="386"/>
        <v>0</v>
      </c>
      <c r="O2461" s="14">
        <f t="shared" si="389"/>
        <v>2</v>
      </c>
      <c r="P2461" s="8">
        <f t="shared" si="390"/>
        <v>1.6666666666666666E-2</v>
      </c>
    </row>
    <row r="2462" spans="1:16" x14ac:dyDescent="0.25">
      <c r="A2462" s="10">
        <v>41908</v>
      </c>
      <c r="B2462" s="11">
        <v>121</v>
      </c>
      <c r="C2462" s="11">
        <v>121</v>
      </c>
      <c r="D2462" s="11">
        <v>121.5</v>
      </c>
      <c r="E2462" s="11">
        <v>120.5</v>
      </c>
      <c r="F2462" s="12">
        <v>25408337</v>
      </c>
      <c r="G2462" s="14">
        <f t="shared" si="381"/>
        <v>0.5</v>
      </c>
      <c r="H2462" s="14">
        <f t="shared" si="382"/>
        <v>0.5</v>
      </c>
      <c r="I2462" s="8">
        <f t="shared" si="383"/>
        <v>4.1322314049586778E-3</v>
      </c>
      <c r="J2462" s="8">
        <f t="shared" si="384"/>
        <v>4.1322314049586778E-3</v>
      </c>
      <c r="K2462" s="14">
        <f t="shared" si="387"/>
        <v>1</v>
      </c>
      <c r="L2462" s="14">
        <f t="shared" si="388"/>
        <v>0</v>
      </c>
      <c r="M2462" s="8">
        <f t="shared" si="385"/>
        <v>8.2644628099173556E-3</v>
      </c>
      <c r="N2462" s="8">
        <f t="shared" si="386"/>
        <v>0</v>
      </c>
      <c r="O2462" s="14">
        <f t="shared" si="389"/>
        <v>0.5</v>
      </c>
      <c r="P2462" s="8">
        <f t="shared" si="390"/>
        <v>4.1493775933609959E-3</v>
      </c>
    </row>
    <row r="2463" spans="1:16" x14ac:dyDescent="0.25">
      <c r="A2463" s="10">
        <v>41907</v>
      </c>
      <c r="B2463" s="11">
        <v>122</v>
      </c>
      <c r="C2463" s="11">
        <v>123</v>
      </c>
      <c r="D2463" s="11">
        <v>124</v>
      </c>
      <c r="E2463" s="11">
        <v>121.5</v>
      </c>
      <c r="F2463" s="12">
        <v>23840728</v>
      </c>
      <c r="G2463" s="14">
        <f t="shared" si="381"/>
        <v>1</v>
      </c>
      <c r="H2463" s="14">
        <f t="shared" si="382"/>
        <v>1.5</v>
      </c>
      <c r="I2463" s="8">
        <f t="shared" si="383"/>
        <v>8.130081300813009E-3</v>
      </c>
      <c r="J2463" s="8">
        <f t="shared" si="384"/>
        <v>1.2195121951219513E-2</v>
      </c>
      <c r="K2463" s="14">
        <f t="shared" si="387"/>
        <v>3</v>
      </c>
      <c r="L2463" s="14">
        <f t="shared" si="388"/>
        <v>-0.5</v>
      </c>
      <c r="M2463" s="8">
        <f t="shared" si="385"/>
        <v>2.4390243902439025E-2</v>
      </c>
      <c r="N2463" s="8">
        <f t="shared" si="386"/>
        <v>-4.0650406504065045E-3</v>
      </c>
      <c r="O2463" s="14">
        <f t="shared" si="389"/>
        <v>2</v>
      </c>
      <c r="P2463" s="8">
        <f t="shared" si="390"/>
        <v>1.6528925619834711E-2</v>
      </c>
    </row>
    <row r="2464" spans="1:16" x14ac:dyDescent="0.25">
      <c r="A2464" s="10">
        <v>41906</v>
      </c>
      <c r="B2464" s="11">
        <v>123</v>
      </c>
      <c r="C2464" s="11">
        <v>122</v>
      </c>
      <c r="D2464" s="11">
        <v>124</v>
      </c>
      <c r="E2464" s="11">
        <v>122</v>
      </c>
      <c r="F2464" s="12">
        <v>28552866</v>
      </c>
      <c r="G2464" s="14">
        <f t="shared" si="381"/>
        <v>2</v>
      </c>
      <c r="H2464" s="14">
        <f t="shared" si="382"/>
        <v>0</v>
      </c>
      <c r="I2464" s="8">
        <f t="shared" si="383"/>
        <v>1.6393442622950821E-2</v>
      </c>
      <c r="J2464" s="8">
        <f t="shared" si="384"/>
        <v>0</v>
      </c>
      <c r="K2464" s="14">
        <f t="shared" si="387"/>
        <v>2</v>
      </c>
      <c r="L2464" s="14">
        <f t="shared" si="388"/>
        <v>0</v>
      </c>
      <c r="M2464" s="8">
        <f t="shared" si="385"/>
        <v>1.6393442622950821E-2</v>
      </c>
      <c r="N2464" s="8">
        <f t="shared" si="386"/>
        <v>0</v>
      </c>
      <c r="O2464" s="14">
        <f t="shared" si="389"/>
        <v>0</v>
      </c>
      <c r="P2464" s="8">
        <f t="shared" si="390"/>
        <v>0</v>
      </c>
    </row>
    <row r="2465" spans="1:16" x14ac:dyDescent="0.25">
      <c r="A2465" s="10">
        <v>41905</v>
      </c>
      <c r="B2465" s="11">
        <v>122.5</v>
      </c>
      <c r="C2465" s="11">
        <v>123</v>
      </c>
      <c r="D2465" s="11">
        <v>123.5</v>
      </c>
      <c r="E2465" s="11">
        <v>122</v>
      </c>
      <c r="F2465" s="12">
        <v>16208733</v>
      </c>
      <c r="G2465" s="14">
        <f t="shared" si="381"/>
        <v>0.5</v>
      </c>
      <c r="H2465" s="14">
        <f t="shared" si="382"/>
        <v>1</v>
      </c>
      <c r="I2465" s="8">
        <f t="shared" si="383"/>
        <v>4.0650406504065045E-3</v>
      </c>
      <c r="J2465" s="8">
        <f t="shared" si="384"/>
        <v>8.130081300813009E-3</v>
      </c>
      <c r="K2465" s="14">
        <f t="shared" si="387"/>
        <v>0.5</v>
      </c>
      <c r="L2465" s="14">
        <f t="shared" si="388"/>
        <v>1</v>
      </c>
      <c r="M2465" s="8">
        <f t="shared" si="385"/>
        <v>4.0650406504065045E-3</v>
      </c>
      <c r="N2465" s="8">
        <f t="shared" si="386"/>
        <v>8.130081300813009E-3</v>
      </c>
      <c r="O2465" s="14">
        <f t="shared" si="389"/>
        <v>0</v>
      </c>
      <c r="P2465" s="8">
        <f t="shared" si="390"/>
        <v>0</v>
      </c>
    </row>
    <row r="2466" spans="1:16" x14ac:dyDescent="0.25">
      <c r="A2466" s="10">
        <v>41904</v>
      </c>
      <c r="B2466" s="11">
        <v>122</v>
      </c>
      <c r="C2466" s="11">
        <v>124</v>
      </c>
      <c r="D2466" s="11">
        <v>124</v>
      </c>
      <c r="E2466" s="11">
        <v>122</v>
      </c>
      <c r="F2466" s="12">
        <v>40658970</v>
      </c>
      <c r="G2466" s="14">
        <f t="shared" si="381"/>
        <v>0</v>
      </c>
      <c r="H2466" s="14">
        <f t="shared" si="382"/>
        <v>2</v>
      </c>
      <c r="I2466" s="8">
        <f t="shared" si="383"/>
        <v>0</v>
      </c>
      <c r="J2466" s="8">
        <f t="shared" si="384"/>
        <v>1.6129032258064516E-2</v>
      </c>
      <c r="K2466" s="14">
        <f t="shared" si="387"/>
        <v>1.5</v>
      </c>
      <c r="L2466" s="14">
        <f t="shared" si="388"/>
        <v>0.5</v>
      </c>
      <c r="M2466" s="8">
        <f t="shared" si="385"/>
        <v>1.2096774193548387E-2</v>
      </c>
      <c r="N2466" s="8">
        <f t="shared" si="386"/>
        <v>4.0322580645161289E-3</v>
      </c>
      <c r="O2466" s="14">
        <f t="shared" si="389"/>
        <v>1.5</v>
      </c>
      <c r="P2466" s="8">
        <f t="shared" si="390"/>
        <v>1.2244897959183673E-2</v>
      </c>
    </row>
    <row r="2467" spans="1:16" x14ac:dyDescent="0.25">
      <c r="A2467" s="10">
        <v>41901</v>
      </c>
      <c r="B2467" s="11">
        <v>125</v>
      </c>
      <c r="C2467" s="11">
        <v>125.5</v>
      </c>
      <c r="D2467" s="11">
        <v>126</v>
      </c>
      <c r="E2467" s="11">
        <v>125</v>
      </c>
      <c r="F2467" s="12">
        <v>30781855</v>
      </c>
      <c r="G2467" s="14">
        <f t="shared" si="381"/>
        <v>0.5</v>
      </c>
      <c r="H2467" s="14">
        <f t="shared" si="382"/>
        <v>0.5</v>
      </c>
      <c r="I2467" s="8">
        <f t="shared" si="383"/>
        <v>3.9840637450199202E-3</v>
      </c>
      <c r="J2467" s="8">
        <f t="shared" si="384"/>
        <v>3.9840637450199202E-3</v>
      </c>
      <c r="K2467" s="14">
        <f t="shared" si="387"/>
        <v>4</v>
      </c>
      <c r="L2467" s="14">
        <f t="shared" si="388"/>
        <v>-3</v>
      </c>
      <c r="M2467" s="8">
        <f t="shared" si="385"/>
        <v>3.1872509960159362E-2</v>
      </c>
      <c r="N2467" s="8">
        <f t="shared" si="386"/>
        <v>-2.3904382470119521E-2</v>
      </c>
      <c r="O2467" s="14">
        <f t="shared" si="389"/>
        <v>3.5</v>
      </c>
      <c r="P2467" s="8">
        <f t="shared" si="390"/>
        <v>2.8688524590163935E-2</v>
      </c>
    </row>
    <row r="2468" spans="1:16" x14ac:dyDescent="0.25">
      <c r="A2468" s="10">
        <v>41900</v>
      </c>
      <c r="B2468" s="11">
        <v>125</v>
      </c>
      <c r="C2468" s="11">
        <v>124.5</v>
      </c>
      <c r="D2468" s="11">
        <v>125</v>
      </c>
      <c r="E2468" s="11">
        <v>123.5</v>
      </c>
      <c r="F2468" s="12">
        <v>14791473</v>
      </c>
      <c r="G2468" s="14">
        <f t="shared" si="381"/>
        <v>0.5</v>
      </c>
      <c r="H2468" s="14">
        <f t="shared" si="382"/>
        <v>1</v>
      </c>
      <c r="I2468" s="8">
        <f t="shared" si="383"/>
        <v>4.0160642570281121E-3</v>
      </c>
      <c r="J2468" s="8">
        <f t="shared" si="384"/>
        <v>8.0321285140562242E-3</v>
      </c>
      <c r="K2468" s="14">
        <f t="shared" si="387"/>
        <v>0</v>
      </c>
      <c r="L2468" s="14">
        <f t="shared" si="388"/>
        <v>1.5</v>
      </c>
      <c r="M2468" s="8">
        <f t="shared" si="385"/>
        <v>0</v>
      </c>
      <c r="N2468" s="8">
        <f t="shared" si="386"/>
        <v>1.2048192771084338E-2</v>
      </c>
      <c r="O2468" s="14">
        <f t="shared" si="389"/>
        <v>-0.5</v>
      </c>
      <c r="P2468" s="8">
        <f t="shared" si="390"/>
        <v>-4.0000000000000001E-3</v>
      </c>
    </row>
    <row r="2469" spans="1:16" x14ac:dyDescent="0.25">
      <c r="A2469" s="10">
        <v>41899</v>
      </c>
      <c r="B2469" s="11">
        <v>124.5</v>
      </c>
      <c r="C2469" s="11">
        <v>123.5</v>
      </c>
      <c r="D2469" s="11">
        <v>125</v>
      </c>
      <c r="E2469" s="11">
        <v>123</v>
      </c>
      <c r="F2469" s="12">
        <v>24018511</v>
      </c>
      <c r="G2469" s="14">
        <f t="shared" si="381"/>
        <v>1.5</v>
      </c>
      <c r="H2469" s="14">
        <f t="shared" si="382"/>
        <v>0.5</v>
      </c>
      <c r="I2469" s="8">
        <f t="shared" si="383"/>
        <v>1.2145748987854251E-2</v>
      </c>
      <c r="J2469" s="8">
        <f t="shared" si="384"/>
        <v>4.048582995951417E-3</v>
      </c>
      <c r="K2469" s="14">
        <f t="shared" si="387"/>
        <v>0</v>
      </c>
      <c r="L2469" s="14">
        <f t="shared" si="388"/>
        <v>2</v>
      </c>
      <c r="M2469" s="8">
        <f t="shared" si="385"/>
        <v>0</v>
      </c>
      <c r="N2469" s="8">
        <f t="shared" si="386"/>
        <v>1.6194331983805668E-2</v>
      </c>
      <c r="O2469" s="14">
        <f t="shared" si="389"/>
        <v>-1.5</v>
      </c>
      <c r="P2469" s="8">
        <f t="shared" si="390"/>
        <v>-1.2E-2</v>
      </c>
    </row>
    <row r="2470" spans="1:16" x14ac:dyDescent="0.25">
      <c r="A2470" s="10">
        <v>41898</v>
      </c>
      <c r="B2470" s="11">
        <v>122.5</v>
      </c>
      <c r="C2470" s="11">
        <v>123</v>
      </c>
      <c r="D2470" s="11">
        <v>123</v>
      </c>
      <c r="E2470" s="11">
        <v>122</v>
      </c>
      <c r="F2470" s="12">
        <v>19248402</v>
      </c>
      <c r="G2470" s="14">
        <f t="shared" si="381"/>
        <v>0</v>
      </c>
      <c r="H2470" s="14">
        <f t="shared" si="382"/>
        <v>1</v>
      </c>
      <c r="I2470" s="8">
        <f t="shared" si="383"/>
        <v>0</v>
      </c>
      <c r="J2470" s="8">
        <f t="shared" si="384"/>
        <v>8.130081300813009E-3</v>
      </c>
      <c r="K2470" s="14">
        <f t="shared" si="387"/>
        <v>-1.5</v>
      </c>
      <c r="L2470" s="14">
        <f t="shared" si="388"/>
        <v>2.5</v>
      </c>
      <c r="M2470" s="8">
        <f t="shared" si="385"/>
        <v>-1.2195121951219513E-2</v>
      </c>
      <c r="N2470" s="8">
        <f t="shared" si="386"/>
        <v>2.032520325203252E-2</v>
      </c>
      <c r="O2470" s="14">
        <f t="shared" si="389"/>
        <v>-1.5</v>
      </c>
      <c r="P2470" s="8">
        <f t="shared" si="390"/>
        <v>-1.2048192771084338E-2</v>
      </c>
    </row>
    <row r="2471" spans="1:16" x14ac:dyDescent="0.25">
      <c r="A2471" s="10">
        <v>41897</v>
      </c>
      <c r="B2471" s="11">
        <v>123.5</v>
      </c>
      <c r="C2471" s="11">
        <v>122.5</v>
      </c>
      <c r="D2471" s="11">
        <v>123.5</v>
      </c>
      <c r="E2471" s="11">
        <v>122</v>
      </c>
      <c r="F2471" s="12">
        <v>19643901</v>
      </c>
      <c r="G2471" s="14">
        <f t="shared" si="381"/>
        <v>1</v>
      </c>
      <c r="H2471" s="14">
        <f t="shared" si="382"/>
        <v>0.5</v>
      </c>
      <c r="I2471" s="8">
        <f t="shared" si="383"/>
        <v>8.1632653061224497E-3</v>
      </c>
      <c r="J2471" s="8">
        <f t="shared" si="384"/>
        <v>4.0816326530612249E-3</v>
      </c>
      <c r="K2471" s="14">
        <f t="shared" si="387"/>
        <v>1</v>
      </c>
      <c r="L2471" s="14">
        <f t="shared" si="388"/>
        <v>0.5</v>
      </c>
      <c r="M2471" s="8">
        <f t="shared" si="385"/>
        <v>8.1632653061224497E-3</v>
      </c>
      <c r="N2471" s="8">
        <f t="shared" si="386"/>
        <v>4.0816326530612249E-3</v>
      </c>
      <c r="O2471" s="14">
        <f t="shared" si="389"/>
        <v>0</v>
      </c>
      <c r="P2471" s="8">
        <f t="shared" si="390"/>
        <v>0</v>
      </c>
    </row>
    <row r="2472" spans="1:16" x14ac:dyDescent="0.25">
      <c r="A2472" s="10">
        <v>41894</v>
      </c>
      <c r="B2472" s="11">
        <v>123</v>
      </c>
      <c r="C2472" s="11">
        <v>124.5</v>
      </c>
      <c r="D2472" s="11">
        <v>125</v>
      </c>
      <c r="E2472" s="11">
        <v>123</v>
      </c>
      <c r="F2472" s="12">
        <v>20299517</v>
      </c>
      <c r="G2472" s="14">
        <f t="shared" si="381"/>
        <v>0.5</v>
      </c>
      <c r="H2472" s="14">
        <f t="shared" si="382"/>
        <v>1.5</v>
      </c>
      <c r="I2472" s="8">
        <f t="shared" si="383"/>
        <v>4.0160642570281121E-3</v>
      </c>
      <c r="J2472" s="8">
        <f t="shared" si="384"/>
        <v>1.2048192771084338E-2</v>
      </c>
      <c r="K2472" s="14">
        <f t="shared" si="387"/>
        <v>1.5</v>
      </c>
      <c r="L2472" s="14">
        <f t="shared" si="388"/>
        <v>0.5</v>
      </c>
      <c r="M2472" s="8">
        <f t="shared" si="385"/>
        <v>1.2048192771084338E-2</v>
      </c>
      <c r="N2472" s="8">
        <f t="shared" si="386"/>
        <v>4.0160642570281121E-3</v>
      </c>
      <c r="O2472" s="14">
        <f t="shared" si="389"/>
        <v>1</v>
      </c>
      <c r="P2472" s="8">
        <f t="shared" si="390"/>
        <v>8.0971659919028341E-3</v>
      </c>
    </row>
    <row r="2473" spans="1:16" x14ac:dyDescent="0.25">
      <c r="A2473" s="10">
        <v>41893</v>
      </c>
      <c r="B2473" s="11">
        <v>125</v>
      </c>
      <c r="C2473" s="11">
        <v>126</v>
      </c>
      <c r="D2473" s="11">
        <v>126</v>
      </c>
      <c r="E2473" s="11">
        <v>125</v>
      </c>
      <c r="F2473" s="12">
        <v>24328911</v>
      </c>
      <c r="G2473" s="14">
        <f t="shared" si="381"/>
        <v>0</v>
      </c>
      <c r="H2473" s="14">
        <f t="shared" si="382"/>
        <v>1</v>
      </c>
      <c r="I2473" s="8">
        <f t="shared" si="383"/>
        <v>0</v>
      </c>
      <c r="J2473" s="8">
        <f t="shared" si="384"/>
        <v>7.9365079365079361E-3</v>
      </c>
      <c r="K2473" s="14">
        <f t="shared" si="387"/>
        <v>3</v>
      </c>
      <c r="L2473" s="14">
        <f t="shared" si="388"/>
        <v>-2</v>
      </c>
      <c r="M2473" s="8">
        <f t="shared" si="385"/>
        <v>2.3809523809523808E-2</v>
      </c>
      <c r="N2473" s="8">
        <f t="shared" si="386"/>
        <v>-1.5873015873015872E-2</v>
      </c>
      <c r="O2473" s="14">
        <f t="shared" si="389"/>
        <v>3</v>
      </c>
      <c r="P2473" s="8">
        <f t="shared" si="390"/>
        <v>2.4390243902439025E-2</v>
      </c>
    </row>
    <row r="2474" spans="1:16" x14ac:dyDescent="0.25">
      <c r="A2474" s="10">
        <v>41892</v>
      </c>
      <c r="B2474" s="11">
        <v>125</v>
      </c>
      <c r="C2474" s="11">
        <v>126</v>
      </c>
      <c r="D2474" s="11">
        <v>126</v>
      </c>
      <c r="E2474" s="11">
        <v>124</v>
      </c>
      <c r="F2474" s="12">
        <v>29718910</v>
      </c>
      <c r="G2474" s="14">
        <f t="shared" si="381"/>
        <v>0</v>
      </c>
      <c r="H2474" s="14">
        <f t="shared" si="382"/>
        <v>2</v>
      </c>
      <c r="I2474" s="8">
        <f t="shared" si="383"/>
        <v>0</v>
      </c>
      <c r="J2474" s="8">
        <f t="shared" si="384"/>
        <v>1.5873015873015872E-2</v>
      </c>
      <c r="K2474" s="14">
        <f t="shared" si="387"/>
        <v>1</v>
      </c>
      <c r="L2474" s="14">
        <f t="shared" si="388"/>
        <v>1</v>
      </c>
      <c r="M2474" s="8">
        <f t="shared" si="385"/>
        <v>7.9365079365079361E-3</v>
      </c>
      <c r="N2474" s="8">
        <f t="shared" si="386"/>
        <v>7.9365079365079361E-3</v>
      </c>
      <c r="O2474" s="14">
        <f t="shared" si="389"/>
        <v>1</v>
      </c>
      <c r="P2474" s="8">
        <f t="shared" si="390"/>
        <v>8.0000000000000002E-3</v>
      </c>
    </row>
    <row r="2475" spans="1:16" x14ac:dyDescent="0.25">
      <c r="A2475" s="10">
        <v>41891</v>
      </c>
      <c r="B2475" s="11">
        <v>127</v>
      </c>
      <c r="C2475" s="11">
        <v>127.5</v>
      </c>
      <c r="D2475" s="11">
        <v>127.5</v>
      </c>
      <c r="E2475" s="11">
        <v>126.5</v>
      </c>
      <c r="F2475" s="12">
        <v>24359374</v>
      </c>
      <c r="G2475" s="14">
        <f t="shared" si="381"/>
        <v>0</v>
      </c>
      <c r="H2475" s="14">
        <f t="shared" si="382"/>
        <v>1</v>
      </c>
      <c r="I2475" s="8">
        <f t="shared" si="383"/>
        <v>0</v>
      </c>
      <c r="J2475" s="8">
        <f t="shared" si="384"/>
        <v>7.8431372549019607E-3</v>
      </c>
      <c r="K2475" s="14">
        <f t="shared" si="387"/>
        <v>2.5</v>
      </c>
      <c r="L2475" s="14">
        <f t="shared" si="388"/>
        <v>-1.5</v>
      </c>
      <c r="M2475" s="8">
        <f t="shared" si="385"/>
        <v>1.9607843137254902E-2</v>
      </c>
      <c r="N2475" s="8">
        <f t="shared" si="386"/>
        <v>-1.1764705882352941E-2</v>
      </c>
      <c r="O2475" s="14">
        <f t="shared" si="389"/>
        <v>2.5</v>
      </c>
      <c r="P2475" s="8">
        <f t="shared" si="390"/>
        <v>0.02</v>
      </c>
    </row>
    <row r="2476" spans="1:16" x14ac:dyDescent="0.25">
      <c r="A2476" s="10">
        <v>41887</v>
      </c>
      <c r="B2476" s="11">
        <v>127</v>
      </c>
      <c r="C2476" s="11">
        <v>128.5</v>
      </c>
      <c r="D2476" s="11">
        <v>128.5</v>
      </c>
      <c r="E2476" s="11">
        <v>125.5</v>
      </c>
      <c r="F2476" s="12">
        <v>20128089</v>
      </c>
      <c r="G2476" s="14">
        <f t="shared" si="381"/>
        <v>0</v>
      </c>
      <c r="H2476" s="14">
        <f t="shared" si="382"/>
        <v>3</v>
      </c>
      <c r="I2476" s="8">
        <f t="shared" si="383"/>
        <v>0</v>
      </c>
      <c r="J2476" s="8">
        <f t="shared" si="384"/>
        <v>2.3346303501945526E-2</v>
      </c>
      <c r="K2476" s="14">
        <f t="shared" si="387"/>
        <v>1.5</v>
      </c>
      <c r="L2476" s="14">
        <f t="shared" si="388"/>
        <v>1.5</v>
      </c>
      <c r="M2476" s="8">
        <f t="shared" si="385"/>
        <v>1.1673151750972763E-2</v>
      </c>
      <c r="N2476" s="8">
        <f t="shared" si="386"/>
        <v>1.1673151750972763E-2</v>
      </c>
      <c r="O2476" s="14">
        <f t="shared" si="389"/>
        <v>1.5</v>
      </c>
      <c r="P2476" s="8">
        <f t="shared" si="390"/>
        <v>1.1811023622047244E-2</v>
      </c>
    </row>
    <row r="2477" spans="1:16" x14ac:dyDescent="0.25">
      <c r="A2477" s="10">
        <v>41886</v>
      </c>
      <c r="B2477" s="11">
        <v>127.5</v>
      </c>
      <c r="C2477" s="11">
        <v>128</v>
      </c>
      <c r="D2477" s="11">
        <v>128</v>
      </c>
      <c r="E2477" s="11">
        <v>126</v>
      </c>
      <c r="F2477" s="12">
        <v>22110294</v>
      </c>
      <c r="G2477" s="14">
        <f t="shared" si="381"/>
        <v>0</v>
      </c>
      <c r="H2477" s="14">
        <f t="shared" si="382"/>
        <v>2</v>
      </c>
      <c r="I2477" s="8">
        <f t="shared" si="383"/>
        <v>0</v>
      </c>
      <c r="J2477" s="8">
        <f t="shared" si="384"/>
        <v>1.5625E-2</v>
      </c>
      <c r="K2477" s="14">
        <f t="shared" si="387"/>
        <v>1</v>
      </c>
      <c r="L2477" s="14">
        <f t="shared" si="388"/>
        <v>1</v>
      </c>
      <c r="M2477" s="8">
        <f t="shared" si="385"/>
        <v>7.8125E-3</v>
      </c>
      <c r="N2477" s="8">
        <f t="shared" si="386"/>
        <v>7.8125E-3</v>
      </c>
      <c r="O2477" s="14">
        <f t="shared" si="389"/>
        <v>1</v>
      </c>
      <c r="P2477" s="8">
        <f t="shared" si="390"/>
        <v>7.874015748031496E-3</v>
      </c>
    </row>
    <row r="2478" spans="1:16" x14ac:dyDescent="0.25">
      <c r="A2478" s="10">
        <v>41885</v>
      </c>
      <c r="B2478" s="11">
        <v>128</v>
      </c>
      <c r="C2478" s="11">
        <v>127</v>
      </c>
      <c r="D2478" s="11">
        <v>128</v>
      </c>
      <c r="E2478" s="11">
        <v>125.5</v>
      </c>
      <c r="F2478" s="12">
        <v>24642146</v>
      </c>
      <c r="G2478" s="14">
        <f t="shared" si="381"/>
        <v>1</v>
      </c>
      <c r="H2478" s="14">
        <f t="shared" si="382"/>
        <v>1.5</v>
      </c>
      <c r="I2478" s="8">
        <f t="shared" si="383"/>
        <v>7.874015748031496E-3</v>
      </c>
      <c r="J2478" s="8">
        <f t="shared" si="384"/>
        <v>1.1811023622047244E-2</v>
      </c>
      <c r="K2478" s="14">
        <f t="shared" si="387"/>
        <v>0.5</v>
      </c>
      <c r="L2478" s="14">
        <f t="shared" si="388"/>
        <v>2</v>
      </c>
      <c r="M2478" s="8">
        <f t="shared" si="385"/>
        <v>3.937007874015748E-3</v>
      </c>
      <c r="N2478" s="8">
        <f t="shared" si="386"/>
        <v>1.5748031496062992E-2</v>
      </c>
      <c r="O2478" s="14">
        <f t="shared" si="389"/>
        <v>-0.5</v>
      </c>
      <c r="P2478" s="8">
        <f t="shared" si="390"/>
        <v>-3.9215686274509803E-3</v>
      </c>
    </row>
    <row r="2479" spans="1:16" x14ac:dyDescent="0.25">
      <c r="A2479" s="10">
        <v>41884</v>
      </c>
      <c r="B2479" s="11">
        <v>126</v>
      </c>
      <c r="C2479" s="11">
        <v>128</v>
      </c>
      <c r="D2479" s="11">
        <v>128</v>
      </c>
      <c r="E2479" s="11">
        <v>125.5</v>
      </c>
      <c r="F2479" s="12">
        <v>20057329</v>
      </c>
      <c r="G2479" s="14">
        <f t="shared" si="381"/>
        <v>0</v>
      </c>
      <c r="H2479" s="14">
        <f t="shared" si="382"/>
        <v>2.5</v>
      </c>
      <c r="I2479" s="8">
        <f t="shared" si="383"/>
        <v>0</v>
      </c>
      <c r="J2479" s="8">
        <f t="shared" si="384"/>
        <v>1.953125E-2</v>
      </c>
      <c r="K2479" s="14">
        <f t="shared" si="387"/>
        <v>0</v>
      </c>
      <c r="L2479" s="14">
        <f t="shared" si="388"/>
        <v>2.5</v>
      </c>
      <c r="M2479" s="8">
        <f t="shared" si="385"/>
        <v>0</v>
      </c>
      <c r="N2479" s="8">
        <f t="shared" si="386"/>
        <v>1.953125E-2</v>
      </c>
      <c r="O2479" s="14">
        <f t="shared" si="389"/>
        <v>0</v>
      </c>
      <c r="P2479" s="8">
        <f t="shared" si="390"/>
        <v>0</v>
      </c>
    </row>
    <row r="2480" spans="1:16" x14ac:dyDescent="0.25">
      <c r="A2480" s="10">
        <v>41883</v>
      </c>
      <c r="B2480" s="11">
        <v>128.5</v>
      </c>
      <c r="C2480" s="11">
        <v>125</v>
      </c>
      <c r="D2480" s="11">
        <v>128.5</v>
      </c>
      <c r="E2480" s="11">
        <v>125</v>
      </c>
      <c r="F2480" s="12">
        <v>37523903</v>
      </c>
      <c r="G2480" s="14">
        <f t="shared" si="381"/>
        <v>3.5</v>
      </c>
      <c r="H2480" s="14">
        <f t="shared" si="382"/>
        <v>0</v>
      </c>
      <c r="I2480" s="8">
        <f t="shared" si="383"/>
        <v>2.8000000000000001E-2</v>
      </c>
      <c r="J2480" s="8">
        <f t="shared" si="384"/>
        <v>0</v>
      </c>
      <c r="K2480" s="14">
        <f t="shared" si="387"/>
        <v>2.5</v>
      </c>
      <c r="L2480" s="14">
        <f t="shared" si="388"/>
        <v>1</v>
      </c>
      <c r="M2480" s="8">
        <f t="shared" si="385"/>
        <v>0.02</v>
      </c>
      <c r="N2480" s="8">
        <f t="shared" si="386"/>
        <v>8.0000000000000002E-3</v>
      </c>
      <c r="O2480" s="14">
        <f t="shared" si="389"/>
        <v>-1</v>
      </c>
      <c r="P2480" s="8">
        <f t="shared" si="390"/>
        <v>-7.9365079365079361E-3</v>
      </c>
    </row>
    <row r="2481" spans="1:16" x14ac:dyDescent="0.25">
      <c r="A2481" s="10">
        <v>41880</v>
      </c>
      <c r="B2481" s="11">
        <v>124</v>
      </c>
      <c r="C2481" s="11">
        <v>124.5</v>
      </c>
      <c r="D2481" s="11">
        <v>125</v>
      </c>
      <c r="E2481" s="11">
        <v>124</v>
      </c>
      <c r="F2481" s="12">
        <v>28358752</v>
      </c>
      <c r="G2481" s="14">
        <f t="shared" si="381"/>
        <v>0.5</v>
      </c>
      <c r="H2481" s="14">
        <f t="shared" si="382"/>
        <v>0.5</v>
      </c>
      <c r="I2481" s="8">
        <f t="shared" si="383"/>
        <v>4.0160642570281121E-3</v>
      </c>
      <c r="J2481" s="8">
        <f t="shared" si="384"/>
        <v>4.0160642570281121E-3</v>
      </c>
      <c r="K2481" s="14">
        <f t="shared" si="387"/>
        <v>-3.5</v>
      </c>
      <c r="L2481" s="14">
        <f t="shared" si="388"/>
        <v>4.5</v>
      </c>
      <c r="M2481" s="8">
        <f t="shared" si="385"/>
        <v>-2.8112449799196786E-2</v>
      </c>
      <c r="N2481" s="8">
        <f t="shared" si="386"/>
        <v>3.614457831325301E-2</v>
      </c>
      <c r="O2481" s="14">
        <f t="shared" si="389"/>
        <v>-4</v>
      </c>
      <c r="P2481" s="8">
        <f t="shared" si="390"/>
        <v>-3.1128404669260701E-2</v>
      </c>
    </row>
    <row r="2482" spans="1:16" x14ac:dyDescent="0.25">
      <c r="A2482" s="10">
        <v>41879</v>
      </c>
      <c r="B2482" s="11">
        <v>125</v>
      </c>
      <c r="C2482" s="11">
        <v>126</v>
      </c>
      <c r="D2482" s="11">
        <v>126</v>
      </c>
      <c r="E2482" s="11">
        <v>124.5</v>
      </c>
      <c r="F2482" s="12">
        <v>21759522</v>
      </c>
      <c r="G2482" s="14">
        <f t="shared" si="381"/>
        <v>0</v>
      </c>
      <c r="H2482" s="14">
        <f t="shared" si="382"/>
        <v>1.5</v>
      </c>
      <c r="I2482" s="8">
        <f t="shared" si="383"/>
        <v>0</v>
      </c>
      <c r="J2482" s="8">
        <f t="shared" si="384"/>
        <v>1.1904761904761904E-2</v>
      </c>
      <c r="K2482" s="14">
        <f t="shared" si="387"/>
        <v>2</v>
      </c>
      <c r="L2482" s="14">
        <f t="shared" si="388"/>
        <v>-0.5</v>
      </c>
      <c r="M2482" s="8">
        <f t="shared" si="385"/>
        <v>1.5873015873015872E-2</v>
      </c>
      <c r="N2482" s="8">
        <f t="shared" si="386"/>
        <v>-3.968253968253968E-3</v>
      </c>
      <c r="O2482" s="14">
        <f t="shared" si="389"/>
        <v>2</v>
      </c>
      <c r="P2482" s="8">
        <f t="shared" si="390"/>
        <v>1.6129032258064516E-2</v>
      </c>
    </row>
    <row r="2483" spans="1:16" x14ac:dyDescent="0.25">
      <c r="A2483" s="10">
        <v>41878</v>
      </c>
      <c r="B2483" s="11">
        <v>125.5</v>
      </c>
      <c r="C2483" s="11">
        <v>125.5</v>
      </c>
      <c r="D2483" s="11">
        <v>126</v>
      </c>
      <c r="E2483" s="11">
        <v>124.5</v>
      </c>
      <c r="F2483" s="12">
        <v>36839048</v>
      </c>
      <c r="G2483" s="14">
        <f t="shared" si="381"/>
        <v>0.5</v>
      </c>
      <c r="H2483" s="14">
        <f t="shared" si="382"/>
        <v>1</v>
      </c>
      <c r="I2483" s="8">
        <f t="shared" si="383"/>
        <v>3.9840637450199202E-3</v>
      </c>
      <c r="J2483" s="8">
        <f t="shared" si="384"/>
        <v>7.9681274900398405E-3</v>
      </c>
      <c r="K2483" s="14">
        <f t="shared" si="387"/>
        <v>1</v>
      </c>
      <c r="L2483" s="14">
        <f t="shared" si="388"/>
        <v>0.5</v>
      </c>
      <c r="M2483" s="8">
        <f t="shared" si="385"/>
        <v>7.9681274900398405E-3</v>
      </c>
      <c r="N2483" s="8">
        <f t="shared" si="386"/>
        <v>3.9840637450199202E-3</v>
      </c>
      <c r="O2483" s="14">
        <f t="shared" si="389"/>
        <v>0.5</v>
      </c>
      <c r="P2483" s="8">
        <f t="shared" si="390"/>
        <v>4.0000000000000001E-3</v>
      </c>
    </row>
    <row r="2484" spans="1:16" x14ac:dyDescent="0.25">
      <c r="A2484" s="10">
        <v>41877</v>
      </c>
      <c r="B2484" s="11">
        <v>124.5</v>
      </c>
      <c r="C2484" s="11">
        <v>125</v>
      </c>
      <c r="D2484" s="11">
        <v>125.5</v>
      </c>
      <c r="E2484" s="11">
        <v>124</v>
      </c>
      <c r="F2484" s="12">
        <v>30428415</v>
      </c>
      <c r="G2484" s="14">
        <f t="shared" si="381"/>
        <v>0.5</v>
      </c>
      <c r="H2484" s="14">
        <f t="shared" si="382"/>
        <v>1</v>
      </c>
      <c r="I2484" s="8">
        <f t="shared" si="383"/>
        <v>4.0000000000000001E-3</v>
      </c>
      <c r="J2484" s="8">
        <f t="shared" si="384"/>
        <v>8.0000000000000002E-3</v>
      </c>
      <c r="K2484" s="14">
        <f t="shared" si="387"/>
        <v>0</v>
      </c>
      <c r="L2484" s="14">
        <f t="shared" si="388"/>
        <v>1.5</v>
      </c>
      <c r="M2484" s="8">
        <f t="shared" si="385"/>
        <v>0</v>
      </c>
      <c r="N2484" s="8">
        <f t="shared" si="386"/>
        <v>1.2E-2</v>
      </c>
      <c r="O2484" s="14">
        <f t="shared" si="389"/>
        <v>-0.5</v>
      </c>
      <c r="P2484" s="8">
        <f t="shared" si="390"/>
        <v>-3.9840637450199202E-3</v>
      </c>
    </row>
    <row r="2485" spans="1:16" x14ac:dyDescent="0.25">
      <c r="A2485" s="10">
        <v>41876</v>
      </c>
      <c r="B2485" s="11">
        <v>125</v>
      </c>
      <c r="C2485" s="11">
        <v>125.5</v>
      </c>
      <c r="D2485" s="11">
        <v>126</v>
      </c>
      <c r="E2485" s="11">
        <v>125</v>
      </c>
      <c r="F2485" s="12">
        <v>21107047</v>
      </c>
      <c r="G2485" s="14">
        <f t="shared" si="381"/>
        <v>0.5</v>
      </c>
      <c r="H2485" s="14">
        <f t="shared" si="382"/>
        <v>0.5</v>
      </c>
      <c r="I2485" s="8">
        <f t="shared" si="383"/>
        <v>3.9840637450199202E-3</v>
      </c>
      <c r="J2485" s="8">
        <f t="shared" si="384"/>
        <v>3.9840637450199202E-3</v>
      </c>
      <c r="K2485" s="14">
        <f t="shared" si="387"/>
        <v>1.5</v>
      </c>
      <c r="L2485" s="14">
        <f t="shared" si="388"/>
        <v>-0.5</v>
      </c>
      <c r="M2485" s="8">
        <f t="shared" si="385"/>
        <v>1.1952191235059761E-2</v>
      </c>
      <c r="N2485" s="8">
        <f t="shared" si="386"/>
        <v>-3.9840637450199202E-3</v>
      </c>
      <c r="O2485" s="14">
        <f t="shared" si="389"/>
        <v>1</v>
      </c>
      <c r="P2485" s="8">
        <f t="shared" si="390"/>
        <v>8.0321285140562242E-3</v>
      </c>
    </row>
    <row r="2486" spans="1:16" x14ac:dyDescent="0.25">
      <c r="A2486" s="10">
        <v>41873</v>
      </c>
      <c r="B2486" s="11">
        <v>125.5</v>
      </c>
      <c r="C2486" s="11">
        <v>124.5</v>
      </c>
      <c r="D2486" s="11">
        <v>126</v>
      </c>
      <c r="E2486" s="11">
        <v>123.5</v>
      </c>
      <c r="F2486" s="12">
        <v>42775096</v>
      </c>
      <c r="G2486" s="14">
        <f t="shared" si="381"/>
        <v>1.5</v>
      </c>
      <c r="H2486" s="14">
        <f t="shared" si="382"/>
        <v>1</v>
      </c>
      <c r="I2486" s="8">
        <f t="shared" si="383"/>
        <v>1.2048192771084338E-2</v>
      </c>
      <c r="J2486" s="8">
        <f t="shared" si="384"/>
        <v>8.0321285140562242E-3</v>
      </c>
      <c r="K2486" s="14">
        <f t="shared" si="387"/>
        <v>1</v>
      </c>
      <c r="L2486" s="14">
        <f t="shared" si="388"/>
        <v>1.5</v>
      </c>
      <c r="M2486" s="8">
        <f t="shared" si="385"/>
        <v>8.0321285140562242E-3</v>
      </c>
      <c r="N2486" s="8">
        <f t="shared" si="386"/>
        <v>1.2048192771084338E-2</v>
      </c>
      <c r="O2486" s="14">
        <f t="shared" si="389"/>
        <v>-0.5</v>
      </c>
      <c r="P2486" s="8">
        <f t="shared" si="390"/>
        <v>-4.0000000000000001E-3</v>
      </c>
    </row>
    <row r="2487" spans="1:16" x14ac:dyDescent="0.25">
      <c r="A2487" s="10">
        <v>41872</v>
      </c>
      <c r="B2487" s="11">
        <v>124.5</v>
      </c>
      <c r="C2487" s="11">
        <v>126</v>
      </c>
      <c r="D2487" s="11">
        <v>126</v>
      </c>
      <c r="E2487" s="11">
        <v>124</v>
      </c>
      <c r="F2487" s="12">
        <v>23089886</v>
      </c>
      <c r="G2487" s="14">
        <f t="shared" si="381"/>
        <v>0</v>
      </c>
      <c r="H2487" s="14">
        <f t="shared" si="382"/>
        <v>2</v>
      </c>
      <c r="I2487" s="8">
        <f t="shared" si="383"/>
        <v>0</v>
      </c>
      <c r="J2487" s="8">
        <f t="shared" si="384"/>
        <v>1.5873015873015872E-2</v>
      </c>
      <c r="K2487" s="14">
        <f t="shared" si="387"/>
        <v>0.5</v>
      </c>
      <c r="L2487" s="14">
        <f t="shared" si="388"/>
        <v>1.5</v>
      </c>
      <c r="M2487" s="8">
        <f t="shared" si="385"/>
        <v>3.968253968253968E-3</v>
      </c>
      <c r="N2487" s="8">
        <f t="shared" si="386"/>
        <v>1.1904761904761904E-2</v>
      </c>
      <c r="O2487" s="14">
        <f t="shared" si="389"/>
        <v>0.5</v>
      </c>
      <c r="P2487" s="8">
        <f t="shared" si="390"/>
        <v>3.9840637450199202E-3</v>
      </c>
    </row>
    <row r="2488" spans="1:16" x14ac:dyDescent="0.25">
      <c r="A2488" s="10">
        <v>41871</v>
      </c>
      <c r="B2488" s="11">
        <v>125.5</v>
      </c>
      <c r="C2488" s="11">
        <v>125</v>
      </c>
      <c r="D2488" s="11">
        <v>125.5</v>
      </c>
      <c r="E2488" s="11">
        <v>124.5</v>
      </c>
      <c r="F2488" s="12">
        <v>28975007</v>
      </c>
      <c r="G2488" s="14">
        <f t="shared" si="381"/>
        <v>0.5</v>
      </c>
      <c r="H2488" s="14">
        <f t="shared" si="382"/>
        <v>0.5</v>
      </c>
      <c r="I2488" s="8">
        <f t="shared" si="383"/>
        <v>4.0000000000000001E-3</v>
      </c>
      <c r="J2488" s="8">
        <f t="shared" si="384"/>
        <v>4.0000000000000001E-3</v>
      </c>
      <c r="K2488" s="14">
        <f t="shared" si="387"/>
        <v>1</v>
      </c>
      <c r="L2488" s="14">
        <f t="shared" si="388"/>
        <v>0</v>
      </c>
      <c r="M2488" s="8">
        <f t="shared" si="385"/>
        <v>8.0000000000000002E-3</v>
      </c>
      <c r="N2488" s="8">
        <f t="shared" si="386"/>
        <v>0</v>
      </c>
      <c r="O2488" s="14">
        <f t="shared" si="389"/>
        <v>0.5</v>
      </c>
      <c r="P2488" s="8">
        <f t="shared" si="390"/>
        <v>4.0160642570281121E-3</v>
      </c>
    </row>
    <row r="2489" spans="1:16" x14ac:dyDescent="0.25">
      <c r="A2489" s="10">
        <v>41870</v>
      </c>
      <c r="B2489" s="11">
        <v>124</v>
      </c>
      <c r="C2489" s="11">
        <v>124</v>
      </c>
      <c r="D2489" s="11">
        <v>125</v>
      </c>
      <c r="E2489" s="11">
        <v>123.5</v>
      </c>
      <c r="F2489" s="12">
        <v>31922961</v>
      </c>
      <c r="G2489" s="14">
        <f t="shared" si="381"/>
        <v>1</v>
      </c>
      <c r="H2489" s="14">
        <f t="shared" si="382"/>
        <v>0.5</v>
      </c>
      <c r="I2489" s="8">
        <f t="shared" si="383"/>
        <v>8.0645161290322578E-3</v>
      </c>
      <c r="J2489" s="8">
        <f t="shared" si="384"/>
        <v>4.0322580645161289E-3</v>
      </c>
      <c r="K2489" s="14">
        <f t="shared" si="387"/>
        <v>-0.5</v>
      </c>
      <c r="L2489" s="14">
        <f t="shared" si="388"/>
        <v>2</v>
      </c>
      <c r="M2489" s="8">
        <f t="shared" si="385"/>
        <v>-4.0322580645161289E-3</v>
      </c>
      <c r="N2489" s="8">
        <f t="shared" si="386"/>
        <v>1.6129032258064516E-2</v>
      </c>
      <c r="O2489" s="14">
        <f t="shared" si="389"/>
        <v>-1.5</v>
      </c>
      <c r="P2489" s="8">
        <f t="shared" si="390"/>
        <v>-1.1952191235059761E-2</v>
      </c>
    </row>
    <row r="2490" spans="1:16" x14ac:dyDescent="0.25">
      <c r="A2490" s="10">
        <v>41869</v>
      </c>
      <c r="B2490" s="11">
        <v>123</v>
      </c>
      <c r="C2490" s="11">
        <v>124</v>
      </c>
      <c r="D2490" s="11">
        <v>124</v>
      </c>
      <c r="E2490" s="11">
        <v>122.5</v>
      </c>
      <c r="F2490" s="12">
        <v>14766724</v>
      </c>
      <c r="G2490" s="14">
        <f t="shared" si="381"/>
        <v>0</v>
      </c>
      <c r="H2490" s="14">
        <f t="shared" si="382"/>
        <v>1.5</v>
      </c>
      <c r="I2490" s="8">
        <f t="shared" si="383"/>
        <v>0</v>
      </c>
      <c r="J2490" s="8">
        <f t="shared" si="384"/>
        <v>1.2096774193548387E-2</v>
      </c>
      <c r="K2490" s="14">
        <f t="shared" si="387"/>
        <v>0</v>
      </c>
      <c r="L2490" s="14">
        <f t="shared" si="388"/>
        <v>1.5</v>
      </c>
      <c r="M2490" s="8">
        <f t="shared" si="385"/>
        <v>0</v>
      </c>
      <c r="N2490" s="8">
        <f t="shared" si="386"/>
        <v>1.2096774193548387E-2</v>
      </c>
      <c r="O2490" s="14">
        <f t="shared" si="389"/>
        <v>0</v>
      </c>
      <c r="P2490" s="8">
        <f t="shared" si="390"/>
        <v>0</v>
      </c>
    </row>
    <row r="2491" spans="1:16" x14ac:dyDescent="0.25">
      <c r="A2491" s="10">
        <v>41866</v>
      </c>
      <c r="B2491" s="11">
        <v>124</v>
      </c>
      <c r="C2491" s="11">
        <v>124.5</v>
      </c>
      <c r="D2491" s="11">
        <v>125</v>
      </c>
      <c r="E2491" s="11">
        <v>123</v>
      </c>
      <c r="F2491" s="12">
        <v>19189066</v>
      </c>
      <c r="G2491" s="14">
        <f t="shared" si="381"/>
        <v>0.5</v>
      </c>
      <c r="H2491" s="14">
        <f t="shared" si="382"/>
        <v>1.5</v>
      </c>
      <c r="I2491" s="8">
        <f t="shared" si="383"/>
        <v>4.0160642570281121E-3</v>
      </c>
      <c r="J2491" s="8">
        <f t="shared" si="384"/>
        <v>1.2048192771084338E-2</v>
      </c>
      <c r="K2491" s="14">
        <f t="shared" si="387"/>
        <v>2</v>
      </c>
      <c r="L2491" s="14">
        <f t="shared" si="388"/>
        <v>0</v>
      </c>
      <c r="M2491" s="8">
        <f t="shared" si="385"/>
        <v>1.6064257028112448E-2</v>
      </c>
      <c r="N2491" s="8">
        <f t="shared" si="386"/>
        <v>0</v>
      </c>
      <c r="O2491" s="14">
        <f t="shared" si="389"/>
        <v>1.5</v>
      </c>
      <c r="P2491" s="8">
        <f t="shared" si="390"/>
        <v>1.2195121951219513E-2</v>
      </c>
    </row>
    <row r="2492" spans="1:16" x14ac:dyDescent="0.25">
      <c r="A2492" s="10">
        <v>41865</v>
      </c>
      <c r="B2492" s="11">
        <v>124</v>
      </c>
      <c r="C2492" s="11">
        <v>123.5</v>
      </c>
      <c r="D2492" s="11">
        <v>124</v>
      </c>
      <c r="E2492" s="11">
        <v>123</v>
      </c>
      <c r="F2492" s="12">
        <v>32955917</v>
      </c>
      <c r="G2492" s="14">
        <f t="shared" si="381"/>
        <v>0.5</v>
      </c>
      <c r="H2492" s="14">
        <f t="shared" si="382"/>
        <v>0.5</v>
      </c>
      <c r="I2492" s="8">
        <f t="shared" si="383"/>
        <v>4.048582995951417E-3</v>
      </c>
      <c r="J2492" s="8">
        <f t="shared" si="384"/>
        <v>4.048582995951417E-3</v>
      </c>
      <c r="K2492" s="14">
        <f t="shared" si="387"/>
        <v>0</v>
      </c>
      <c r="L2492" s="14">
        <f t="shared" si="388"/>
        <v>1</v>
      </c>
      <c r="M2492" s="8">
        <f t="shared" si="385"/>
        <v>0</v>
      </c>
      <c r="N2492" s="8">
        <f t="shared" si="386"/>
        <v>8.0971659919028341E-3</v>
      </c>
      <c r="O2492" s="14">
        <f t="shared" si="389"/>
        <v>-0.5</v>
      </c>
      <c r="P2492" s="8">
        <f t="shared" si="390"/>
        <v>-4.0322580645161289E-3</v>
      </c>
    </row>
    <row r="2493" spans="1:16" x14ac:dyDescent="0.25">
      <c r="A2493" s="10">
        <v>41864</v>
      </c>
      <c r="B2493" s="11">
        <v>122.5</v>
      </c>
      <c r="C2493" s="11">
        <v>121</v>
      </c>
      <c r="D2493" s="11">
        <v>123.5</v>
      </c>
      <c r="E2493" s="11">
        <v>120.5</v>
      </c>
      <c r="F2493" s="12">
        <v>39837469</v>
      </c>
      <c r="G2493" s="14">
        <f t="shared" si="381"/>
        <v>2.5</v>
      </c>
      <c r="H2493" s="14">
        <f t="shared" si="382"/>
        <v>0.5</v>
      </c>
      <c r="I2493" s="8">
        <f t="shared" si="383"/>
        <v>2.0661157024793389E-2</v>
      </c>
      <c r="J2493" s="8">
        <f t="shared" si="384"/>
        <v>4.1322314049586778E-3</v>
      </c>
      <c r="K2493" s="14">
        <f t="shared" si="387"/>
        <v>-0.5</v>
      </c>
      <c r="L2493" s="14">
        <f t="shared" si="388"/>
        <v>3.5</v>
      </c>
      <c r="M2493" s="8">
        <f t="shared" si="385"/>
        <v>-4.1322314049586778E-3</v>
      </c>
      <c r="N2493" s="8">
        <f t="shared" si="386"/>
        <v>2.8925619834710745E-2</v>
      </c>
      <c r="O2493" s="14">
        <f t="shared" si="389"/>
        <v>-3</v>
      </c>
      <c r="P2493" s="8">
        <f t="shared" si="390"/>
        <v>-2.4193548387096774E-2</v>
      </c>
    </row>
    <row r="2494" spans="1:16" x14ac:dyDescent="0.25">
      <c r="A2494" s="10">
        <v>41863</v>
      </c>
      <c r="B2494" s="11">
        <v>121.5</v>
      </c>
      <c r="C2494" s="11">
        <v>121</v>
      </c>
      <c r="D2494" s="11">
        <v>122</v>
      </c>
      <c r="E2494" s="11">
        <v>120.5</v>
      </c>
      <c r="F2494" s="12">
        <v>32278863</v>
      </c>
      <c r="G2494" s="14">
        <f t="shared" si="381"/>
        <v>1</v>
      </c>
      <c r="H2494" s="14">
        <f t="shared" si="382"/>
        <v>0.5</v>
      </c>
      <c r="I2494" s="8">
        <f t="shared" si="383"/>
        <v>8.2644628099173556E-3</v>
      </c>
      <c r="J2494" s="8">
        <f t="shared" si="384"/>
        <v>4.1322314049586778E-3</v>
      </c>
      <c r="K2494" s="14">
        <f t="shared" si="387"/>
        <v>-0.5</v>
      </c>
      <c r="L2494" s="14">
        <f t="shared" si="388"/>
        <v>2</v>
      </c>
      <c r="M2494" s="8">
        <f t="shared" si="385"/>
        <v>-4.1322314049586778E-3</v>
      </c>
      <c r="N2494" s="8">
        <f t="shared" si="386"/>
        <v>1.6528925619834711E-2</v>
      </c>
      <c r="O2494" s="14">
        <f t="shared" si="389"/>
        <v>-1.5</v>
      </c>
      <c r="P2494" s="8">
        <f t="shared" si="390"/>
        <v>-1.2244897959183673E-2</v>
      </c>
    </row>
    <row r="2495" spans="1:16" x14ac:dyDescent="0.25">
      <c r="A2495" s="10">
        <v>41862</v>
      </c>
      <c r="B2495" s="11">
        <v>120.5</v>
      </c>
      <c r="C2495" s="11">
        <v>120</v>
      </c>
      <c r="D2495" s="11">
        <v>121</v>
      </c>
      <c r="E2495" s="11">
        <v>119.5</v>
      </c>
      <c r="F2495" s="12">
        <v>42993969</v>
      </c>
      <c r="G2495" s="14">
        <f t="shared" si="381"/>
        <v>1</v>
      </c>
      <c r="H2495" s="14">
        <f t="shared" si="382"/>
        <v>0.5</v>
      </c>
      <c r="I2495" s="8">
        <f t="shared" si="383"/>
        <v>8.3333333333333332E-3</v>
      </c>
      <c r="J2495" s="8">
        <f t="shared" si="384"/>
        <v>4.1666666666666666E-3</v>
      </c>
      <c r="K2495" s="14">
        <f t="shared" si="387"/>
        <v>-0.5</v>
      </c>
      <c r="L2495" s="14">
        <f t="shared" si="388"/>
        <v>2</v>
      </c>
      <c r="M2495" s="8">
        <f t="shared" si="385"/>
        <v>-4.1666666666666666E-3</v>
      </c>
      <c r="N2495" s="8">
        <f t="shared" si="386"/>
        <v>1.6666666666666666E-2</v>
      </c>
      <c r="O2495" s="14">
        <f t="shared" si="389"/>
        <v>-1.5</v>
      </c>
      <c r="P2495" s="8">
        <f t="shared" si="390"/>
        <v>-1.2345679012345678E-2</v>
      </c>
    </row>
    <row r="2496" spans="1:16" x14ac:dyDescent="0.25">
      <c r="A2496" s="10">
        <v>41859</v>
      </c>
      <c r="B2496" s="11">
        <v>120.5</v>
      </c>
      <c r="C2496" s="11">
        <v>120.5</v>
      </c>
      <c r="D2496" s="11">
        <v>121</v>
      </c>
      <c r="E2496" s="11">
        <v>119.5</v>
      </c>
      <c r="F2496" s="12">
        <v>35170150</v>
      </c>
      <c r="G2496" s="14">
        <f t="shared" si="381"/>
        <v>0.5</v>
      </c>
      <c r="H2496" s="14">
        <f t="shared" si="382"/>
        <v>1</v>
      </c>
      <c r="I2496" s="8">
        <f t="shared" si="383"/>
        <v>4.1493775933609959E-3</v>
      </c>
      <c r="J2496" s="8">
        <f t="shared" si="384"/>
        <v>8.2987551867219917E-3</v>
      </c>
      <c r="K2496" s="14">
        <f t="shared" si="387"/>
        <v>0.5</v>
      </c>
      <c r="L2496" s="14">
        <f t="shared" si="388"/>
        <v>1</v>
      </c>
      <c r="M2496" s="8">
        <f t="shared" si="385"/>
        <v>4.1493775933609959E-3</v>
      </c>
      <c r="N2496" s="8">
        <f t="shared" si="386"/>
        <v>8.2987551867219917E-3</v>
      </c>
      <c r="O2496" s="14">
        <f t="shared" si="389"/>
        <v>0</v>
      </c>
      <c r="P2496" s="8">
        <f t="shared" si="390"/>
        <v>0</v>
      </c>
    </row>
    <row r="2497" spans="1:16" x14ac:dyDescent="0.25">
      <c r="A2497" s="10">
        <v>41858</v>
      </c>
      <c r="B2497" s="11">
        <v>121.5</v>
      </c>
      <c r="C2497" s="11">
        <v>120.5</v>
      </c>
      <c r="D2497" s="11">
        <v>121.5</v>
      </c>
      <c r="E2497" s="11">
        <v>119.5</v>
      </c>
      <c r="F2497" s="12">
        <v>30079734</v>
      </c>
      <c r="G2497" s="14">
        <f t="shared" si="381"/>
        <v>1</v>
      </c>
      <c r="H2497" s="14">
        <f t="shared" si="382"/>
        <v>1</v>
      </c>
      <c r="I2497" s="8">
        <f t="shared" si="383"/>
        <v>8.2987551867219917E-3</v>
      </c>
      <c r="J2497" s="8">
        <f t="shared" si="384"/>
        <v>8.2987551867219917E-3</v>
      </c>
      <c r="K2497" s="14">
        <f t="shared" si="387"/>
        <v>1</v>
      </c>
      <c r="L2497" s="14">
        <f t="shared" si="388"/>
        <v>1</v>
      </c>
      <c r="M2497" s="8">
        <f t="shared" si="385"/>
        <v>8.2987551867219917E-3</v>
      </c>
      <c r="N2497" s="8">
        <f t="shared" si="386"/>
        <v>8.2987551867219917E-3</v>
      </c>
      <c r="O2497" s="14">
        <f t="shared" si="389"/>
        <v>0</v>
      </c>
      <c r="P2497" s="8">
        <f t="shared" si="390"/>
        <v>0</v>
      </c>
    </row>
    <row r="2498" spans="1:16" x14ac:dyDescent="0.25">
      <c r="A2498" s="10">
        <v>41857</v>
      </c>
      <c r="B2498" s="11">
        <v>120.5</v>
      </c>
      <c r="C2498" s="11">
        <v>119</v>
      </c>
      <c r="D2498" s="11">
        <v>121.5</v>
      </c>
      <c r="E2498" s="11">
        <v>119</v>
      </c>
      <c r="F2498" s="12">
        <v>38043400</v>
      </c>
      <c r="G2498" s="14">
        <f t="shared" si="381"/>
        <v>2.5</v>
      </c>
      <c r="H2498" s="14">
        <f t="shared" si="382"/>
        <v>0</v>
      </c>
      <c r="I2498" s="8">
        <f t="shared" si="383"/>
        <v>2.100840336134454E-2</v>
      </c>
      <c r="J2498" s="8">
        <f t="shared" si="384"/>
        <v>0</v>
      </c>
      <c r="K2498" s="14">
        <f t="shared" si="387"/>
        <v>0</v>
      </c>
      <c r="L2498" s="14">
        <f t="shared" si="388"/>
        <v>2.5</v>
      </c>
      <c r="M2498" s="8">
        <f t="shared" si="385"/>
        <v>0</v>
      </c>
      <c r="N2498" s="8">
        <f t="shared" si="386"/>
        <v>2.100840336134454E-2</v>
      </c>
      <c r="O2498" s="14">
        <f t="shared" si="389"/>
        <v>-2.5</v>
      </c>
      <c r="P2498" s="8">
        <f t="shared" si="390"/>
        <v>-2.0576131687242798E-2</v>
      </c>
    </row>
    <row r="2499" spans="1:16" x14ac:dyDescent="0.25">
      <c r="A2499" s="10">
        <v>41856</v>
      </c>
      <c r="B2499" s="11">
        <v>119.5</v>
      </c>
      <c r="C2499" s="11">
        <v>122.5</v>
      </c>
      <c r="D2499" s="11">
        <v>122.5</v>
      </c>
      <c r="E2499" s="11">
        <v>119.5</v>
      </c>
      <c r="F2499" s="12">
        <v>61536941</v>
      </c>
      <c r="G2499" s="14">
        <f t="shared" si="381"/>
        <v>0</v>
      </c>
      <c r="H2499" s="14">
        <f t="shared" si="382"/>
        <v>3</v>
      </c>
      <c r="I2499" s="8">
        <f t="shared" si="383"/>
        <v>0</v>
      </c>
      <c r="J2499" s="8">
        <f t="shared" si="384"/>
        <v>2.4489795918367346E-2</v>
      </c>
      <c r="K2499" s="14">
        <f t="shared" si="387"/>
        <v>2</v>
      </c>
      <c r="L2499" s="14">
        <f t="shared" si="388"/>
        <v>1</v>
      </c>
      <c r="M2499" s="8">
        <f t="shared" si="385"/>
        <v>1.6326530612244899E-2</v>
      </c>
      <c r="N2499" s="8">
        <f t="shared" si="386"/>
        <v>8.1632653061224497E-3</v>
      </c>
      <c r="O2499" s="14">
        <f t="shared" si="389"/>
        <v>2</v>
      </c>
      <c r="P2499" s="8">
        <f t="shared" si="390"/>
        <v>1.6597510373443983E-2</v>
      </c>
    </row>
    <row r="2500" spans="1:16" x14ac:dyDescent="0.25">
      <c r="A2500" s="10">
        <v>41855</v>
      </c>
      <c r="B2500" s="11">
        <v>123.5</v>
      </c>
      <c r="C2500" s="11">
        <v>120</v>
      </c>
      <c r="D2500" s="11">
        <v>123.5</v>
      </c>
      <c r="E2500" s="11">
        <v>120</v>
      </c>
      <c r="F2500" s="12">
        <v>39730078</v>
      </c>
      <c r="G2500" s="14">
        <f t="shared" si="381"/>
        <v>3.5</v>
      </c>
      <c r="H2500" s="14">
        <f t="shared" si="382"/>
        <v>0</v>
      </c>
      <c r="I2500" s="8">
        <f t="shared" si="383"/>
        <v>2.9166666666666667E-2</v>
      </c>
      <c r="J2500" s="8">
        <f t="shared" si="384"/>
        <v>0</v>
      </c>
      <c r="K2500" s="14">
        <f t="shared" si="387"/>
        <v>4</v>
      </c>
      <c r="L2500" s="14">
        <f t="shared" si="388"/>
        <v>-0.5</v>
      </c>
      <c r="M2500" s="8">
        <f t="shared" si="385"/>
        <v>3.3333333333333333E-2</v>
      </c>
      <c r="N2500" s="8">
        <f t="shared" si="386"/>
        <v>-4.1666666666666666E-3</v>
      </c>
      <c r="O2500" s="14">
        <f t="shared" si="389"/>
        <v>0.5</v>
      </c>
      <c r="P2500" s="8">
        <f t="shared" si="390"/>
        <v>4.1841004184100415E-3</v>
      </c>
    </row>
    <row r="2501" spans="1:16" x14ac:dyDescent="0.25">
      <c r="A2501" s="10">
        <v>41852</v>
      </c>
      <c r="B2501" s="11">
        <v>120</v>
      </c>
      <c r="C2501" s="11">
        <v>120</v>
      </c>
      <c r="D2501" s="11">
        <v>121</v>
      </c>
      <c r="E2501" s="11">
        <v>119.5</v>
      </c>
      <c r="F2501" s="12">
        <v>61873796</v>
      </c>
      <c r="G2501" s="14">
        <f t="shared" ref="G2501:G2564" si="391">D2501-$C2501</f>
        <v>1</v>
      </c>
      <c r="H2501" s="14">
        <f t="shared" ref="H2501:H2564" si="392">$C2501-E2501</f>
        <v>0.5</v>
      </c>
      <c r="I2501" s="8">
        <f t="shared" ref="I2501:I2564" si="393">G2501/$C2501</f>
        <v>8.3333333333333332E-3</v>
      </c>
      <c r="J2501" s="8">
        <f t="shared" ref="J2501:J2564" si="394">H2501/$C2501</f>
        <v>4.1666666666666666E-3</v>
      </c>
      <c r="K2501" s="14">
        <f t="shared" si="387"/>
        <v>-2.5</v>
      </c>
      <c r="L2501" s="14">
        <f t="shared" si="388"/>
        <v>4</v>
      </c>
      <c r="M2501" s="8">
        <f t="shared" ref="M2501:M2564" si="395">K2501/$C2501</f>
        <v>-2.0833333333333332E-2</v>
      </c>
      <c r="N2501" s="8">
        <f t="shared" ref="N2501:N2564" si="396">L2501/$C2501</f>
        <v>3.3333333333333333E-2</v>
      </c>
      <c r="O2501" s="14">
        <f t="shared" si="389"/>
        <v>-3.5</v>
      </c>
      <c r="P2501" s="8">
        <f t="shared" si="390"/>
        <v>-2.8340080971659919E-2</v>
      </c>
    </row>
    <row r="2502" spans="1:16" x14ac:dyDescent="0.25">
      <c r="A2502" s="10">
        <v>41851</v>
      </c>
      <c r="B2502" s="11">
        <v>121</v>
      </c>
      <c r="C2502" s="11">
        <v>124</v>
      </c>
      <c r="D2502" s="11">
        <v>124</v>
      </c>
      <c r="E2502" s="11">
        <v>121</v>
      </c>
      <c r="F2502" s="12">
        <v>44806071</v>
      </c>
      <c r="G2502" s="14">
        <f t="shared" si="391"/>
        <v>0</v>
      </c>
      <c r="H2502" s="14">
        <f t="shared" si="392"/>
        <v>3</v>
      </c>
      <c r="I2502" s="8">
        <f t="shared" si="393"/>
        <v>0</v>
      </c>
      <c r="J2502" s="8">
        <f t="shared" si="394"/>
        <v>2.4193548387096774E-2</v>
      </c>
      <c r="K2502" s="14">
        <f t="shared" ref="K2502:K2565" si="397">D2502-$B2501</f>
        <v>4</v>
      </c>
      <c r="L2502" s="14">
        <f t="shared" ref="L2502:L2565" si="398">$B2501-E2502</f>
        <v>-1</v>
      </c>
      <c r="M2502" s="8">
        <f t="shared" si="395"/>
        <v>3.2258064516129031E-2</v>
      </c>
      <c r="N2502" s="8">
        <f t="shared" si="396"/>
        <v>-8.0645161290322578E-3</v>
      </c>
      <c r="O2502" s="14">
        <f t="shared" ref="O2502:O2565" si="399">C2502-B2501</f>
        <v>4</v>
      </c>
      <c r="P2502" s="8">
        <f t="shared" ref="P2502:P2565" si="400">O2502/B2501</f>
        <v>3.3333333333333333E-2</v>
      </c>
    </row>
    <row r="2503" spans="1:16" x14ac:dyDescent="0.25">
      <c r="A2503" s="10">
        <v>41850</v>
      </c>
      <c r="B2503" s="11">
        <v>124.5</v>
      </c>
      <c r="C2503" s="11">
        <v>123.5</v>
      </c>
      <c r="D2503" s="11">
        <v>125</v>
      </c>
      <c r="E2503" s="11">
        <v>123</v>
      </c>
      <c r="F2503" s="12">
        <v>32428969</v>
      </c>
      <c r="G2503" s="14">
        <f t="shared" si="391"/>
        <v>1.5</v>
      </c>
      <c r="H2503" s="14">
        <f t="shared" si="392"/>
        <v>0.5</v>
      </c>
      <c r="I2503" s="8">
        <f t="shared" si="393"/>
        <v>1.2145748987854251E-2</v>
      </c>
      <c r="J2503" s="8">
        <f t="shared" si="394"/>
        <v>4.048582995951417E-3</v>
      </c>
      <c r="K2503" s="14">
        <f t="shared" si="397"/>
        <v>4</v>
      </c>
      <c r="L2503" s="14">
        <f t="shared" si="398"/>
        <v>-2</v>
      </c>
      <c r="M2503" s="8">
        <f t="shared" si="395"/>
        <v>3.2388663967611336E-2</v>
      </c>
      <c r="N2503" s="8">
        <f t="shared" si="396"/>
        <v>-1.6194331983805668E-2</v>
      </c>
      <c r="O2503" s="14">
        <f t="shared" si="399"/>
        <v>2.5</v>
      </c>
      <c r="P2503" s="8">
        <f t="shared" si="400"/>
        <v>2.0661157024793389E-2</v>
      </c>
    </row>
    <row r="2504" spans="1:16" x14ac:dyDescent="0.25">
      <c r="A2504" s="10">
        <v>41849</v>
      </c>
      <c r="B2504" s="11">
        <v>124</v>
      </c>
      <c r="C2504" s="11">
        <v>122.5</v>
      </c>
      <c r="D2504" s="11">
        <v>124</v>
      </c>
      <c r="E2504" s="11">
        <v>122</v>
      </c>
      <c r="F2504" s="12">
        <v>40749556</v>
      </c>
      <c r="G2504" s="14">
        <f t="shared" si="391"/>
        <v>1.5</v>
      </c>
      <c r="H2504" s="14">
        <f t="shared" si="392"/>
        <v>0.5</v>
      </c>
      <c r="I2504" s="8">
        <f t="shared" si="393"/>
        <v>1.2244897959183673E-2</v>
      </c>
      <c r="J2504" s="8">
        <f t="shared" si="394"/>
        <v>4.0816326530612249E-3</v>
      </c>
      <c r="K2504" s="14">
        <f t="shared" si="397"/>
        <v>-0.5</v>
      </c>
      <c r="L2504" s="14">
        <f t="shared" si="398"/>
        <v>2.5</v>
      </c>
      <c r="M2504" s="8">
        <f t="shared" si="395"/>
        <v>-4.0816326530612249E-3</v>
      </c>
      <c r="N2504" s="8">
        <f t="shared" si="396"/>
        <v>2.0408163265306121E-2</v>
      </c>
      <c r="O2504" s="14">
        <f t="shared" si="399"/>
        <v>-2</v>
      </c>
      <c r="P2504" s="8">
        <f t="shared" si="400"/>
        <v>-1.6064257028112448E-2</v>
      </c>
    </row>
    <row r="2505" spans="1:16" x14ac:dyDescent="0.25">
      <c r="A2505" s="10">
        <v>41848</v>
      </c>
      <c r="B2505" s="11">
        <v>121.5</v>
      </c>
      <c r="C2505" s="11">
        <v>122</v>
      </c>
      <c r="D2505" s="11">
        <v>122.5</v>
      </c>
      <c r="E2505" s="11">
        <v>121</v>
      </c>
      <c r="F2505" s="12">
        <v>43514580</v>
      </c>
      <c r="G2505" s="14">
        <f t="shared" si="391"/>
        <v>0.5</v>
      </c>
      <c r="H2505" s="14">
        <f t="shared" si="392"/>
        <v>1</v>
      </c>
      <c r="I2505" s="8">
        <f t="shared" si="393"/>
        <v>4.0983606557377051E-3</v>
      </c>
      <c r="J2505" s="8">
        <f t="shared" si="394"/>
        <v>8.1967213114754103E-3</v>
      </c>
      <c r="K2505" s="14">
        <f t="shared" si="397"/>
        <v>-1.5</v>
      </c>
      <c r="L2505" s="14">
        <f t="shared" si="398"/>
        <v>3</v>
      </c>
      <c r="M2505" s="8">
        <f t="shared" si="395"/>
        <v>-1.2295081967213115E-2</v>
      </c>
      <c r="N2505" s="8">
        <f t="shared" si="396"/>
        <v>2.4590163934426229E-2</v>
      </c>
      <c r="O2505" s="14">
        <f t="shared" si="399"/>
        <v>-2</v>
      </c>
      <c r="P2505" s="8">
        <f t="shared" si="400"/>
        <v>-1.6129032258064516E-2</v>
      </c>
    </row>
    <row r="2506" spans="1:16" x14ac:dyDescent="0.25">
      <c r="A2506" s="10">
        <v>41845</v>
      </c>
      <c r="B2506" s="11">
        <v>123</v>
      </c>
      <c r="C2506" s="11">
        <v>124.5</v>
      </c>
      <c r="D2506" s="11">
        <v>125</v>
      </c>
      <c r="E2506" s="11">
        <v>122.5</v>
      </c>
      <c r="F2506" s="12">
        <v>31609284</v>
      </c>
      <c r="G2506" s="14">
        <f t="shared" si="391"/>
        <v>0.5</v>
      </c>
      <c r="H2506" s="14">
        <f t="shared" si="392"/>
        <v>2</v>
      </c>
      <c r="I2506" s="8">
        <f t="shared" si="393"/>
        <v>4.0160642570281121E-3</v>
      </c>
      <c r="J2506" s="8">
        <f t="shared" si="394"/>
        <v>1.6064257028112448E-2</v>
      </c>
      <c r="K2506" s="14">
        <f t="shared" si="397"/>
        <v>3.5</v>
      </c>
      <c r="L2506" s="14">
        <f t="shared" si="398"/>
        <v>-1</v>
      </c>
      <c r="M2506" s="8">
        <f t="shared" si="395"/>
        <v>2.8112449799196786E-2</v>
      </c>
      <c r="N2506" s="8">
        <f t="shared" si="396"/>
        <v>-8.0321285140562242E-3</v>
      </c>
      <c r="O2506" s="14">
        <f t="shared" si="399"/>
        <v>3</v>
      </c>
      <c r="P2506" s="8">
        <f t="shared" si="400"/>
        <v>2.4691358024691357E-2</v>
      </c>
    </row>
    <row r="2507" spans="1:16" x14ac:dyDescent="0.25">
      <c r="A2507" s="10">
        <v>41844</v>
      </c>
      <c r="B2507" s="11">
        <v>125</v>
      </c>
      <c r="C2507" s="11">
        <v>124.5</v>
      </c>
      <c r="D2507" s="11">
        <v>125</v>
      </c>
      <c r="E2507" s="11">
        <v>124</v>
      </c>
      <c r="F2507" s="12">
        <v>66041379</v>
      </c>
      <c r="G2507" s="14">
        <f t="shared" si="391"/>
        <v>0.5</v>
      </c>
      <c r="H2507" s="14">
        <f t="shared" si="392"/>
        <v>0.5</v>
      </c>
      <c r="I2507" s="8">
        <f t="shared" si="393"/>
        <v>4.0160642570281121E-3</v>
      </c>
      <c r="J2507" s="8">
        <f t="shared" si="394"/>
        <v>4.0160642570281121E-3</v>
      </c>
      <c r="K2507" s="14">
        <f t="shared" si="397"/>
        <v>2</v>
      </c>
      <c r="L2507" s="14">
        <f t="shared" si="398"/>
        <v>-1</v>
      </c>
      <c r="M2507" s="8">
        <f t="shared" si="395"/>
        <v>1.6064257028112448E-2</v>
      </c>
      <c r="N2507" s="8">
        <f t="shared" si="396"/>
        <v>-8.0321285140562242E-3</v>
      </c>
      <c r="O2507" s="14">
        <f t="shared" si="399"/>
        <v>1.5</v>
      </c>
      <c r="P2507" s="8">
        <f t="shared" si="400"/>
        <v>1.2195121951219513E-2</v>
      </c>
    </row>
    <row r="2508" spans="1:16" x14ac:dyDescent="0.25">
      <c r="A2508" s="10">
        <v>41842</v>
      </c>
      <c r="B2508" s="11">
        <v>124.5</v>
      </c>
      <c r="C2508" s="11">
        <v>123.5</v>
      </c>
      <c r="D2508" s="11">
        <v>125</v>
      </c>
      <c r="E2508" s="11">
        <v>122.5</v>
      </c>
      <c r="F2508" s="12">
        <v>53307488</v>
      </c>
      <c r="G2508" s="14">
        <f t="shared" si="391"/>
        <v>1.5</v>
      </c>
      <c r="H2508" s="14">
        <f t="shared" si="392"/>
        <v>1</v>
      </c>
      <c r="I2508" s="8">
        <f t="shared" si="393"/>
        <v>1.2145748987854251E-2</v>
      </c>
      <c r="J2508" s="8">
        <f t="shared" si="394"/>
        <v>8.0971659919028341E-3</v>
      </c>
      <c r="K2508" s="14">
        <f t="shared" si="397"/>
        <v>0</v>
      </c>
      <c r="L2508" s="14">
        <f t="shared" si="398"/>
        <v>2.5</v>
      </c>
      <c r="M2508" s="8">
        <f t="shared" si="395"/>
        <v>0</v>
      </c>
      <c r="N2508" s="8">
        <f t="shared" si="396"/>
        <v>2.0242914979757085E-2</v>
      </c>
      <c r="O2508" s="14">
        <f t="shared" si="399"/>
        <v>-1.5</v>
      </c>
      <c r="P2508" s="8">
        <f t="shared" si="400"/>
        <v>-1.2E-2</v>
      </c>
    </row>
    <row r="2509" spans="1:16" x14ac:dyDescent="0.25">
      <c r="A2509" s="10">
        <v>41841</v>
      </c>
      <c r="B2509" s="11">
        <v>123.5</v>
      </c>
      <c r="C2509" s="11">
        <v>124</v>
      </c>
      <c r="D2509" s="11">
        <v>124.5</v>
      </c>
      <c r="E2509" s="11">
        <v>122.5</v>
      </c>
      <c r="F2509" s="12">
        <v>58994337</v>
      </c>
      <c r="G2509" s="14">
        <f t="shared" si="391"/>
        <v>0.5</v>
      </c>
      <c r="H2509" s="14">
        <f t="shared" si="392"/>
        <v>1.5</v>
      </c>
      <c r="I2509" s="8">
        <f t="shared" si="393"/>
        <v>4.0322580645161289E-3</v>
      </c>
      <c r="J2509" s="8">
        <f t="shared" si="394"/>
        <v>1.2096774193548387E-2</v>
      </c>
      <c r="K2509" s="14">
        <f t="shared" si="397"/>
        <v>0</v>
      </c>
      <c r="L2509" s="14">
        <f t="shared" si="398"/>
        <v>2</v>
      </c>
      <c r="M2509" s="8">
        <f t="shared" si="395"/>
        <v>0</v>
      </c>
      <c r="N2509" s="8">
        <f t="shared" si="396"/>
        <v>1.6129032258064516E-2</v>
      </c>
      <c r="O2509" s="14">
        <f t="shared" si="399"/>
        <v>-0.5</v>
      </c>
      <c r="P2509" s="8">
        <f t="shared" si="400"/>
        <v>-4.0160642570281121E-3</v>
      </c>
    </row>
    <row r="2510" spans="1:16" x14ac:dyDescent="0.25">
      <c r="A2510" s="10">
        <v>41838</v>
      </c>
      <c r="B2510" s="11">
        <v>123.5</v>
      </c>
      <c r="C2510" s="11">
        <v>121.5</v>
      </c>
      <c r="D2510" s="11">
        <v>124</v>
      </c>
      <c r="E2510" s="11">
        <v>121.5</v>
      </c>
      <c r="F2510" s="12">
        <v>97366229</v>
      </c>
      <c r="G2510" s="14">
        <f t="shared" si="391"/>
        <v>2.5</v>
      </c>
      <c r="H2510" s="14">
        <f t="shared" si="392"/>
        <v>0</v>
      </c>
      <c r="I2510" s="8">
        <f t="shared" si="393"/>
        <v>2.0576131687242798E-2</v>
      </c>
      <c r="J2510" s="8">
        <f t="shared" si="394"/>
        <v>0</v>
      </c>
      <c r="K2510" s="14">
        <f t="shared" si="397"/>
        <v>0.5</v>
      </c>
      <c r="L2510" s="14">
        <f t="shared" si="398"/>
        <v>2</v>
      </c>
      <c r="M2510" s="8">
        <f t="shared" si="395"/>
        <v>4.11522633744856E-3</v>
      </c>
      <c r="N2510" s="8">
        <f t="shared" si="396"/>
        <v>1.646090534979424E-2</v>
      </c>
      <c r="O2510" s="14">
        <f t="shared" si="399"/>
        <v>-2</v>
      </c>
      <c r="P2510" s="8">
        <f t="shared" si="400"/>
        <v>-1.6194331983805668E-2</v>
      </c>
    </row>
    <row r="2511" spans="1:16" x14ac:dyDescent="0.25">
      <c r="A2511" s="10">
        <v>41837</v>
      </c>
      <c r="B2511" s="11">
        <v>124.5</v>
      </c>
      <c r="C2511" s="11">
        <v>125</v>
      </c>
      <c r="D2511" s="11">
        <v>125.5</v>
      </c>
      <c r="E2511" s="11">
        <v>123</v>
      </c>
      <c r="F2511" s="12">
        <v>138665459</v>
      </c>
      <c r="G2511" s="14">
        <f t="shared" si="391"/>
        <v>0.5</v>
      </c>
      <c r="H2511" s="14">
        <f t="shared" si="392"/>
        <v>2</v>
      </c>
      <c r="I2511" s="8">
        <f t="shared" si="393"/>
        <v>4.0000000000000001E-3</v>
      </c>
      <c r="J2511" s="8">
        <f t="shared" si="394"/>
        <v>1.6E-2</v>
      </c>
      <c r="K2511" s="14">
        <f t="shared" si="397"/>
        <v>2</v>
      </c>
      <c r="L2511" s="14">
        <f t="shared" si="398"/>
        <v>0.5</v>
      </c>
      <c r="M2511" s="8">
        <f t="shared" si="395"/>
        <v>1.6E-2</v>
      </c>
      <c r="N2511" s="8">
        <f t="shared" si="396"/>
        <v>4.0000000000000001E-3</v>
      </c>
      <c r="O2511" s="14">
        <f t="shared" si="399"/>
        <v>1.5</v>
      </c>
      <c r="P2511" s="8">
        <f t="shared" si="400"/>
        <v>1.2145748987854251E-2</v>
      </c>
    </row>
    <row r="2512" spans="1:16" x14ac:dyDescent="0.25">
      <c r="A2512" s="10">
        <v>41836</v>
      </c>
      <c r="B2512" s="11">
        <v>130.5</v>
      </c>
      <c r="C2512" s="11">
        <v>133</v>
      </c>
      <c r="D2512" s="11">
        <v>133.5</v>
      </c>
      <c r="E2512" s="11">
        <v>130</v>
      </c>
      <c r="F2512" s="12">
        <v>42072768</v>
      </c>
      <c r="G2512" s="14">
        <f t="shared" si="391"/>
        <v>0.5</v>
      </c>
      <c r="H2512" s="14">
        <f t="shared" si="392"/>
        <v>3</v>
      </c>
      <c r="I2512" s="8">
        <f t="shared" si="393"/>
        <v>3.7593984962406013E-3</v>
      </c>
      <c r="J2512" s="8">
        <f t="shared" si="394"/>
        <v>2.2556390977443608E-2</v>
      </c>
      <c r="K2512" s="14">
        <f t="shared" si="397"/>
        <v>9</v>
      </c>
      <c r="L2512" s="14">
        <f t="shared" si="398"/>
        <v>-5.5</v>
      </c>
      <c r="M2512" s="8">
        <f t="shared" si="395"/>
        <v>6.7669172932330823E-2</v>
      </c>
      <c r="N2512" s="8">
        <f t="shared" si="396"/>
        <v>-4.1353383458646614E-2</v>
      </c>
      <c r="O2512" s="14">
        <f t="shared" si="399"/>
        <v>8.5</v>
      </c>
      <c r="P2512" s="8">
        <f t="shared" si="400"/>
        <v>6.8273092369477914E-2</v>
      </c>
    </row>
    <row r="2513" spans="1:16" x14ac:dyDescent="0.25">
      <c r="A2513" s="10">
        <v>41835</v>
      </c>
      <c r="B2513" s="11">
        <v>133</v>
      </c>
      <c r="C2513" s="11">
        <v>133</v>
      </c>
      <c r="D2513" s="11">
        <v>134</v>
      </c>
      <c r="E2513" s="11">
        <v>132.5</v>
      </c>
      <c r="F2513" s="12">
        <v>37976398</v>
      </c>
      <c r="G2513" s="14">
        <f t="shared" si="391"/>
        <v>1</v>
      </c>
      <c r="H2513" s="14">
        <f t="shared" si="392"/>
        <v>0.5</v>
      </c>
      <c r="I2513" s="8">
        <f t="shared" si="393"/>
        <v>7.5187969924812026E-3</v>
      </c>
      <c r="J2513" s="8">
        <f t="shared" si="394"/>
        <v>3.7593984962406013E-3</v>
      </c>
      <c r="K2513" s="14">
        <f t="shared" si="397"/>
        <v>3.5</v>
      </c>
      <c r="L2513" s="14">
        <f t="shared" si="398"/>
        <v>-2</v>
      </c>
      <c r="M2513" s="8">
        <f t="shared" si="395"/>
        <v>2.6315789473684209E-2</v>
      </c>
      <c r="N2513" s="8">
        <f t="shared" si="396"/>
        <v>-1.5037593984962405E-2</v>
      </c>
      <c r="O2513" s="14">
        <f t="shared" si="399"/>
        <v>2.5</v>
      </c>
      <c r="P2513" s="8">
        <f t="shared" si="400"/>
        <v>1.9157088122605363E-2</v>
      </c>
    </row>
    <row r="2514" spans="1:16" x14ac:dyDescent="0.25">
      <c r="A2514" s="10">
        <v>41834</v>
      </c>
      <c r="B2514" s="11">
        <v>132.5</v>
      </c>
      <c r="C2514" s="11">
        <v>134.5</v>
      </c>
      <c r="D2514" s="11">
        <v>134.5</v>
      </c>
      <c r="E2514" s="11">
        <v>132.5</v>
      </c>
      <c r="F2514" s="12">
        <v>46818367</v>
      </c>
      <c r="G2514" s="14">
        <f t="shared" si="391"/>
        <v>0</v>
      </c>
      <c r="H2514" s="14">
        <f t="shared" si="392"/>
        <v>2</v>
      </c>
      <c r="I2514" s="8">
        <f t="shared" si="393"/>
        <v>0</v>
      </c>
      <c r="J2514" s="8">
        <f t="shared" si="394"/>
        <v>1.4869888475836431E-2</v>
      </c>
      <c r="K2514" s="14">
        <f t="shared" si="397"/>
        <v>1.5</v>
      </c>
      <c r="L2514" s="14">
        <f t="shared" si="398"/>
        <v>0.5</v>
      </c>
      <c r="M2514" s="8">
        <f t="shared" si="395"/>
        <v>1.1152416356877323E-2</v>
      </c>
      <c r="N2514" s="8">
        <f t="shared" si="396"/>
        <v>3.7174721189591076E-3</v>
      </c>
      <c r="O2514" s="14">
        <f t="shared" si="399"/>
        <v>1.5</v>
      </c>
      <c r="P2514" s="8">
        <f t="shared" si="400"/>
        <v>1.1278195488721804E-2</v>
      </c>
    </row>
    <row r="2515" spans="1:16" x14ac:dyDescent="0.25">
      <c r="A2515" s="10">
        <v>41831</v>
      </c>
      <c r="B2515" s="11">
        <v>136.5</v>
      </c>
      <c r="C2515" s="11">
        <v>136</v>
      </c>
      <c r="D2515" s="11">
        <v>138</v>
      </c>
      <c r="E2515" s="11">
        <v>135.5</v>
      </c>
      <c r="F2515" s="12">
        <v>43513681</v>
      </c>
      <c r="G2515" s="14">
        <f t="shared" si="391"/>
        <v>2</v>
      </c>
      <c r="H2515" s="14">
        <f t="shared" si="392"/>
        <v>0.5</v>
      </c>
      <c r="I2515" s="8">
        <f t="shared" si="393"/>
        <v>1.4705882352941176E-2</v>
      </c>
      <c r="J2515" s="8">
        <f t="shared" si="394"/>
        <v>3.6764705882352941E-3</v>
      </c>
      <c r="K2515" s="14">
        <f t="shared" si="397"/>
        <v>5.5</v>
      </c>
      <c r="L2515" s="14">
        <f t="shared" si="398"/>
        <v>-3</v>
      </c>
      <c r="M2515" s="8">
        <f t="shared" si="395"/>
        <v>4.0441176470588237E-2</v>
      </c>
      <c r="N2515" s="8">
        <f t="shared" si="396"/>
        <v>-2.2058823529411766E-2</v>
      </c>
      <c r="O2515" s="14">
        <f t="shared" si="399"/>
        <v>3.5</v>
      </c>
      <c r="P2515" s="8">
        <f t="shared" si="400"/>
        <v>2.6415094339622643E-2</v>
      </c>
    </row>
    <row r="2516" spans="1:16" x14ac:dyDescent="0.25">
      <c r="A2516" s="10">
        <v>41830</v>
      </c>
      <c r="B2516" s="11">
        <v>134.5</v>
      </c>
      <c r="C2516" s="11">
        <v>134.5</v>
      </c>
      <c r="D2516" s="11">
        <v>136</v>
      </c>
      <c r="E2516" s="11">
        <v>134.5</v>
      </c>
      <c r="F2516" s="12">
        <v>51132233</v>
      </c>
      <c r="G2516" s="14">
        <f t="shared" si="391"/>
        <v>1.5</v>
      </c>
      <c r="H2516" s="14">
        <f t="shared" si="392"/>
        <v>0</v>
      </c>
      <c r="I2516" s="8">
        <f t="shared" si="393"/>
        <v>1.1152416356877323E-2</v>
      </c>
      <c r="J2516" s="8">
        <f t="shared" si="394"/>
        <v>0</v>
      </c>
      <c r="K2516" s="14">
        <f t="shared" si="397"/>
        <v>-0.5</v>
      </c>
      <c r="L2516" s="14">
        <f t="shared" si="398"/>
        <v>2</v>
      </c>
      <c r="M2516" s="8">
        <f t="shared" si="395"/>
        <v>-3.7174721189591076E-3</v>
      </c>
      <c r="N2516" s="8">
        <f t="shared" si="396"/>
        <v>1.4869888475836431E-2</v>
      </c>
      <c r="O2516" s="14">
        <f t="shared" si="399"/>
        <v>-2</v>
      </c>
      <c r="P2516" s="8">
        <f t="shared" si="400"/>
        <v>-1.4652014652014652E-2</v>
      </c>
    </row>
    <row r="2517" spans="1:16" x14ac:dyDescent="0.25">
      <c r="A2517" s="10">
        <v>41829</v>
      </c>
      <c r="B2517" s="11">
        <v>134</v>
      </c>
      <c r="C2517" s="11">
        <v>133.5</v>
      </c>
      <c r="D2517" s="11">
        <v>135</v>
      </c>
      <c r="E2517" s="11">
        <v>133.5</v>
      </c>
      <c r="F2517" s="12">
        <v>39336800</v>
      </c>
      <c r="G2517" s="14">
        <f t="shared" si="391"/>
        <v>1.5</v>
      </c>
      <c r="H2517" s="14">
        <f t="shared" si="392"/>
        <v>0</v>
      </c>
      <c r="I2517" s="8">
        <f t="shared" si="393"/>
        <v>1.1235955056179775E-2</v>
      </c>
      <c r="J2517" s="8">
        <f t="shared" si="394"/>
        <v>0</v>
      </c>
      <c r="K2517" s="14">
        <f t="shared" si="397"/>
        <v>0.5</v>
      </c>
      <c r="L2517" s="14">
        <f t="shared" si="398"/>
        <v>1</v>
      </c>
      <c r="M2517" s="8">
        <f t="shared" si="395"/>
        <v>3.7453183520599251E-3</v>
      </c>
      <c r="N2517" s="8">
        <f t="shared" si="396"/>
        <v>7.4906367041198503E-3</v>
      </c>
      <c r="O2517" s="14">
        <f t="shared" si="399"/>
        <v>-1</v>
      </c>
      <c r="P2517" s="8">
        <f t="shared" si="400"/>
        <v>-7.4349442379182153E-3</v>
      </c>
    </row>
    <row r="2518" spans="1:16" x14ac:dyDescent="0.25">
      <c r="A2518" s="10">
        <v>41828</v>
      </c>
      <c r="B2518" s="11">
        <v>134.5</v>
      </c>
      <c r="C2518" s="11">
        <v>135.5</v>
      </c>
      <c r="D2518" s="11">
        <v>136</v>
      </c>
      <c r="E2518" s="11">
        <v>134</v>
      </c>
      <c r="F2518" s="12">
        <v>36299510</v>
      </c>
      <c r="G2518" s="14">
        <f t="shared" si="391"/>
        <v>0.5</v>
      </c>
      <c r="H2518" s="14">
        <f t="shared" si="392"/>
        <v>1.5</v>
      </c>
      <c r="I2518" s="8">
        <f t="shared" si="393"/>
        <v>3.6900369003690036E-3</v>
      </c>
      <c r="J2518" s="8">
        <f t="shared" si="394"/>
        <v>1.107011070110701E-2</v>
      </c>
      <c r="K2518" s="14">
        <f t="shared" si="397"/>
        <v>2</v>
      </c>
      <c r="L2518" s="14">
        <f t="shared" si="398"/>
        <v>0</v>
      </c>
      <c r="M2518" s="8">
        <f t="shared" si="395"/>
        <v>1.4760147601476014E-2</v>
      </c>
      <c r="N2518" s="8">
        <f t="shared" si="396"/>
        <v>0</v>
      </c>
      <c r="O2518" s="14">
        <f t="shared" si="399"/>
        <v>1.5</v>
      </c>
      <c r="P2518" s="8">
        <f t="shared" si="400"/>
        <v>1.1194029850746268E-2</v>
      </c>
    </row>
    <row r="2519" spans="1:16" x14ac:dyDescent="0.25">
      <c r="A2519" s="10">
        <v>41827</v>
      </c>
      <c r="B2519" s="11">
        <v>136</v>
      </c>
      <c r="C2519" s="11">
        <v>134.5</v>
      </c>
      <c r="D2519" s="11">
        <v>136</v>
      </c>
      <c r="E2519" s="11">
        <v>132.5</v>
      </c>
      <c r="F2519" s="12">
        <v>32207808</v>
      </c>
      <c r="G2519" s="14">
        <f t="shared" si="391"/>
        <v>1.5</v>
      </c>
      <c r="H2519" s="14">
        <f t="shared" si="392"/>
        <v>2</v>
      </c>
      <c r="I2519" s="8">
        <f t="shared" si="393"/>
        <v>1.1152416356877323E-2</v>
      </c>
      <c r="J2519" s="8">
        <f t="shared" si="394"/>
        <v>1.4869888475836431E-2</v>
      </c>
      <c r="K2519" s="14">
        <f t="shared" si="397"/>
        <v>1.5</v>
      </c>
      <c r="L2519" s="14">
        <f t="shared" si="398"/>
        <v>2</v>
      </c>
      <c r="M2519" s="8">
        <f t="shared" si="395"/>
        <v>1.1152416356877323E-2</v>
      </c>
      <c r="N2519" s="8">
        <f t="shared" si="396"/>
        <v>1.4869888475836431E-2</v>
      </c>
      <c r="O2519" s="14">
        <f t="shared" si="399"/>
        <v>0</v>
      </c>
      <c r="P2519" s="8">
        <f t="shared" si="400"/>
        <v>0</v>
      </c>
    </row>
    <row r="2520" spans="1:16" x14ac:dyDescent="0.25">
      <c r="A2520" s="10">
        <v>41824</v>
      </c>
      <c r="B2520" s="11">
        <v>135</v>
      </c>
      <c r="C2520" s="11">
        <v>133.5</v>
      </c>
      <c r="D2520" s="11">
        <v>136</v>
      </c>
      <c r="E2520" s="11">
        <v>132</v>
      </c>
      <c r="F2520" s="12">
        <v>44516194</v>
      </c>
      <c r="G2520" s="14">
        <f t="shared" si="391"/>
        <v>2.5</v>
      </c>
      <c r="H2520" s="14">
        <f t="shared" si="392"/>
        <v>1.5</v>
      </c>
      <c r="I2520" s="8">
        <f t="shared" si="393"/>
        <v>1.8726591760299626E-2</v>
      </c>
      <c r="J2520" s="8">
        <f t="shared" si="394"/>
        <v>1.1235955056179775E-2</v>
      </c>
      <c r="K2520" s="14">
        <f t="shared" si="397"/>
        <v>0</v>
      </c>
      <c r="L2520" s="14">
        <f t="shared" si="398"/>
        <v>4</v>
      </c>
      <c r="M2520" s="8">
        <f t="shared" si="395"/>
        <v>0</v>
      </c>
      <c r="N2520" s="8">
        <f t="shared" si="396"/>
        <v>2.9962546816479401E-2</v>
      </c>
      <c r="O2520" s="14">
        <f t="shared" si="399"/>
        <v>-2.5</v>
      </c>
      <c r="P2520" s="8">
        <f t="shared" si="400"/>
        <v>-1.8382352941176471E-2</v>
      </c>
    </row>
    <row r="2521" spans="1:16" x14ac:dyDescent="0.25">
      <c r="A2521" s="10">
        <v>41823</v>
      </c>
      <c r="B2521" s="11">
        <v>134.5</v>
      </c>
      <c r="C2521" s="11">
        <v>131.5</v>
      </c>
      <c r="D2521" s="11">
        <v>135</v>
      </c>
      <c r="E2521" s="11">
        <v>130.5</v>
      </c>
      <c r="F2521" s="12">
        <v>41188579</v>
      </c>
      <c r="G2521" s="14">
        <f t="shared" si="391"/>
        <v>3.5</v>
      </c>
      <c r="H2521" s="14">
        <f t="shared" si="392"/>
        <v>1</v>
      </c>
      <c r="I2521" s="8">
        <f t="shared" si="393"/>
        <v>2.6615969581749048E-2</v>
      </c>
      <c r="J2521" s="8">
        <f t="shared" si="394"/>
        <v>7.6045627376425855E-3</v>
      </c>
      <c r="K2521" s="14">
        <f t="shared" si="397"/>
        <v>0</v>
      </c>
      <c r="L2521" s="14">
        <f t="shared" si="398"/>
        <v>4.5</v>
      </c>
      <c r="M2521" s="8">
        <f t="shared" si="395"/>
        <v>0</v>
      </c>
      <c r="N2521" s="8">
        <f t="shared" si="396"/>
        <v>3.4220532319391636E-2</v>
      </c>
      <c r="O2521" s="14">
        <f t="shared" si="399"/>
        <v>-3.5</v>
      </c>
      <c r="P2521" s="8">
        <f t="shared" si="400"/>
        <v>-2.5925925925925925E-2</v>
      </c>
    </row>
    <row r="2522" spans="1:16" x14ac:dyDescent="0.25">
      <c r="A2522" s="10">
        <v>41822</v>
      </c>
      <c r="B2522" s="11">
        <v>132.5</v>
      </c>
      <c r="C2522" s="11">
        <v>129.5</v>
      </c>
      <c r="D2522" s="11">
        <v>132.5</v>
      </c>
      <c r="E2522" s="11">
        <v>129</v>
      </c>
      <c r="F2522" s="12">
        <v>51623745</v>
      </c>
      <c r="G2522" s="14">
        <f t="shared" si="391"/>
        <v>3</v>
      </c>
      <c r="H2522" s="14">
        <f t="shared" si="392"/>
        <v>0.5</v>
      </c>
      <c r="I2522" s="8">
        <f t="shared" si="393"/>
        <v>2.3166023166023165E-2</v>
      </c>
      <c r="J2522" s="8">
        <f t="shared" si="394"/>
        <v>3.8610038610038611E-3</v>
      </c>
      <c r="K2522" s="14">
        <f t="shared" si="397"/>
        <v>-2</v>
      </c>
      <c r="L2522" s="14">
        <f t="shared" si="398"/>
        <v>5.5</v>
      </c>
      <c r="M2522" s="8">
        <f t="shared" si="395"/>
        <v>-1.5444015444015444E-2</v>
      </c>
      <c r="N2522" s="8">
        <f t="shared" si="396"/>
        <v>4.2471042471042469E-2</v>
      </c>
      <c r="O2522" s="14">
        <f t="shared" si="399"/>
        <v>-5</v>
      </c>
      <c r="P2522" s="8">
        <f t="shared" si="400"/>
        <v>-3.717472118959108E-2</v>
      </c>
    </row>
    <row r="2523" spans="1:16" x14ac:dyDescent="0.25">
      <c r="A2523" s="10">
        <v>41821</v>
      </c>
      <c r="B2523" s="11">
        <v>128</v>
      </c>
      <c r="C2523" s="11">
        <v>126.5</v>
      </c>
      <c r="D2523" s="11">
        <v>128.5</v>
      </c>
      <c r="E2523" s="11">
        <v>126</v>
      </c>
      <c r="F2523" s="12">
        <v>33022537</v>
      </c>
      <c r="G2523" s="14">
        <f t="shared" si="391"/>
        <v>2</v>
      </c>
      <c r="H2523" s="14">
        <f t="shared" si="392"/>
        <v>0.5</v>
      </c>
      <c r="I2523" s="8">
        <f t="shared" si="393"/>
        <v>1.5810276679841896E-2</v>
      </c>
      <c r="J2523" s="8">
        <f t="shared" si="394"/>
        <v>3.952569169960474E-3</v>
      </c>
      <c r="K2523" s="14">
        <f t="shared" si="397"/>
        <v>-4</v>
      </c>
      <c r="L2523" s="14">
        <f t="shared" si="398"/>
        <v>6.5</v>
      </c>
      <c r="M2523" s="8">
        <f t="shared" si="395"/>
        <v>-3.1620553359683792E-2</v>
      </c>
      <c r="N2523" s="8">
        <f t="shared" si="396"/>
        <v>5.1383399209486168E-2</v>
      </c>
      <c r="O2523" s="14">
        <f t="shared" si="399"/>
        <v>-6</v>
      </c>
      <c r="P2523" s="8">
        <f t="shared" si="400"/>
        <v>-4.5283018867924525E-2</v>
      </c>
    </row>
    <row r="2524" spans="1:16" x14ac:dyDescent="0.25">
      <c r="A2524" s="10">
        <v>41820</v>
      </c>
      <c r="B2524" s="11">
        <v>126.5</v>
      </c>
      <c r="C2524" s="11">
        <v>126</v>
      </c>
      <c r="D2524" s="11">
        <v>127</v>
      </c>
      <c r="E2524" s="11">
        <v>125</v>
      </c>
      <c r="F2524" s="12">
        <v>38191504</v>
      </c>
      <c r="G2524" s="14">
        <f t="shared" si="391"/>
        <v>1</v>
      </c>
      <c r="H2524" s="14">
        <f t="shared" si="392"/>
        <v>1</v>
      </c>
      <c r="I2524" s="8">
        <f t="shared" si="393"/>
        <v>7.9365079365079361E-3</v>
      </c>
      <c r="J2524" s="8">
        <f t="shared" si="394"/>
        <v>7.9365079365079361E-3</v>
      </c>
      <c r="K2524" s="14">
        <f t="shared" si="397"/>
        <v>-1</v>
      </c>
      <c r="L2524" s="14">
        <f t="shared" si="398"/>
        <v>3</v>
      </c>
      <c r="M2524" s="8">
        <f t="shared" si="395"/>
        <v>-7.9365079365079361E-3</v>
      </c>
      <c r="N2524" s="8">
        <f t="shared" si="396"/>
        <v>2.3809523809523808E-2</v>
      </c>
      <c r="O2524" s="14">
        <f t="shared" si="399"/>
        <v>-2</v>
      </c>
      <c r="P2524" s="8">
        <f t="shared" si="400"/>
        <v>-1.5625E-2</v>
      </c>
    </row>
    <row r="2525" spans="1:16" x14ac:dyDescent="0.25">
      <c r="A2525" s="10">
        <v>41817</v>
      </c>
      <c r="B2525" s="11">
        <v>125.5</v>
      </c>
      <c r="C2525" s="11">
        <v>125</v>
      </c>
      <c r="D2525" s="11">
        <v>126.5</v>
      </c>
      <c r="E2525" s="11">
        <v>124</v>
      </c>
      <c r="F2525" s="12">
        <v>44450355</v>
      </c>
      <c r="G2525" s="14">
        <f t="shared" si="391"/>
        <v>1.5</v>
      </c>
      <c r="H2525" s="14">
        <f t="shared" si="392"/>
        <v>1</v>
      </c>
      <c r="I2525" s="8">
        <f t="shared" si="393"/>
        <v>1.2E-2</v>
      </c>
      <c r="J2525" s="8">
        <f t="shared" si="394"/>
        <v>8.0000000000000002E-3</v>
      </c>
      <c r="K2525" s="14">
        <f t="shared" si="397"/>
        <v>0</v>
      </c>
      <c r="L2525" s="14">
        <f t="shared" si="398"/>
        <v>2.5</v>
      </c>
      <c r="M2525" s="8">
        <f t="shared" si="395"/>
        <v>0</v>
      </c>
      <c r="N2525" s="8">
        <f t="shared" si="396"/>
        <v>0.02</v>
      </c>
      <c r="O2525" s="14">
        <f t="shared" si="399"/>
        <v>-1.5</v>
      </c>
      <c r="P2525" s="8">
        <f t="shared" si="400"/>
        <v>-1.1857707509881422E-2</v>
      </c>
    </row>
    <row r="2526" spans="1:16" x14ac:dyDescent="0.25">
      <c r="A2526" s="10">
        <v>41816</v>
      </c>
      <c r="B2526" s="11">
        <v>124.5</v>
      </c>
      <c r="C2526" s="11">
        <v>124.5</v>
      </c>
      <c r="D2526" s="11">
        <v>125</v>
      </c>
      <c r="E2526" s="11">
        <v>123.5</v>
      </c>
      <c r="F2526" s="12">
        <v>33938460</v>
      </c>
      <c r="G2526" s="14">
        <f t="shared" si="391"/>
        <v>0.5</v>
      </c>
      <c r="H2526" s="14">
        <f t="shared" si="392"/>
        <v>1</v>
      </c>
      <c r="I2526" s="8">
        <f t="shared" si="393"/>
        <v>4.0160642570281121E-3</v>
      </c>
      <c r="J2526" s="8">
        <f t="shared" si="394"/>
        <v>8.0321285140562242E-3</v>
      </c>
      <c r="K2526" s="14">
        <f t="shared" si="397"/>
        <v>-0.5</v>
      </c>
      <c r="L2526" s="14">
        <f t="shared" si="398"/>
        <v>2</v>
      </c>
      <c r="M2526" s="8">
        <f t="shared" si="395"/>
        <v>-4.0160642570281121E-3</v>
      </c>
      <c r="N2526" s="8">
        <f t="shared" si="396"/>
        <v>1.6064257028112448E-2</v>
      </c>
      <c r="O2526" s="14">
        <f t="shared" si="399"/>
        <v>-1</v>
      </c>
      <c r="P2526" s="8">
        <f t="shared" si="400"/>
        <v>-7.9681274900398405E-3</v>
      </c>
    </row>
    <row r="2527" spans="1:16" x14ac:dyDescent="0.25">
      <c r="A2527" s="10">
        <v>41815</v>
      </c>
      <c r="B2527" s="11">
        <v>123.5</v>
      </c>
      <c r="C2527" s="11">
        <v>123</v>
      </c>
      <c r="D2527" s="11">
        <v>124.5</v>
      </c>
      <c r="E2527" s="11">
        <v>123</v>
      </c>
      <c r="F2527" s="12">
        <v>31028964</v>
      </c>
      <c r="G2527" s="14">
        <f t="shared" si="391"/>
        <v>1.5</v>
      </c>
      <c r="H2527" s="14">
        <f t="shared" si="392"/>
        <v>0</v>
      </c>
      <c r="I2527" s="8">
        <f t="shared" si="393"/>
        <v>1.2195121951219513E-2</v>
      </c>
      <c r="J2527" s="8">
        <f t="shared" si="394"/>
        <v>0</v>
      </c>
      <c r="K2527" s="14">
        <f t="shared" si="397"/>
        <v>0</v>
      </c>
      <c r="L2527" s="14">
        <f t="shared" si="398"/>
        <v>1.5</v>
      </c>
      <c r="M2527" s="8">
        <f t="shared" si="395"/>
        <v>0</v>
      </c>
      <c r="N2527" s="8">
        <f t="shared" si="396"/>
        <v>1.2195121951219513E-2</v>
      </c>
      <c r="O2527" s="14">
        <f t="shared" si="399"/>
        <v>-1.5</v>
      </c>
      <c r="P2527" s="8">
        <f t="shared" si="400"/>
        <v>-1.2048192771084338E-2</v>
      </c>
    </row>
    <row r="2528" spans="1:16" x14ac:dyDescent="0.25">
      <c r="A2528" s="10">
        <v>41814</v>
      </c>
      <c r="B2528" s="11">
        <v>123</v>
      </c>
      <c r="C2528" s="11">
        <v>123</v>
      </c>
      <c r="D2528" s="11">
        <v>123.5</v>
      </c>
      <c r="E2528" s="11">
        <v>122</v>
      </c>
      <c r="F2528" s="12">
        <v>36234466</v>
      </c>
      <c r="G2528" s="14">
        <f t="shared" si="391"/>
        <v>0.5</v>
      </c>
      <c r="H2528" s="14">
        <f t="shared" si="392"/>
        <v>1</v>
      </c>
      <c r="I2528" s="8">
        <f t="shared" si="393"/>
        <v>4.0650406504065045E-3</v>
      </c>
      <c r="J2528" s="8">
        <f t="shared" si="394"/>
        <v>8.130081300813009E-3</v>
      </c>
      <c r="K2528" s="14">
        <f t="shared" si="397"/>
        <v>0</v>
      </c>
      <c r="L2528" s="14">
        <f t="shared" si="398"/>
        <v>1.5</v>
      </c>
      <c r="M2528" s="8">
        <f t="shared" si="395"/>
        <v>0</v>
      </c>
      <c r="N2528" s="8">
        <f t="shared" si="396"/>
        <v>1.2195121951219513E-2</v>
      </c>
      <c r="O2528" s="14">
        <f t="shared" si="399"/>
        <v>-0.5</v>
      </c>
      <c r="P2528" s="8">
        <f t="shared" si="400"/>
        <v>-4.048582995951417E-3</v>
      </c>
    </row>
    <row r="2529" spans="1:16" x14ac:dyDescent="0.25">
      <c r="A2529" s="10">
        <v>41813</v>
      </c>
      <c r="B2529" s="11">
        <v>123</v>
      </c>
      <c r="C2529" s="11">
        <v>125</v>
      </c>
      <c r="D2529" s="11">
        <v>125.5</v>
      </c>
      <c r="E2529" s="11">
        <v>123</v>
      </c>
      <c r="F2529" s="12">
        <v>25147462</v>
      </c>
      <c r="G2529" s="14">
        <f t="shared" si="391"/>
        <v>0.5</v>
      </c>
      <c r="H2529" s="14">
        <f t="shared" si="392"/>
        <v>2</v>
      </c>
      <c r="I2529" s="8">
        <f t="shared" si="393"/>
        <v>4.0000000000000001E-3</v>
      </c>
      <c r="J2529" s="8">
        <f t="shared" si="394"/>
        <v>1.6E-2</v>
      </c>
      <c r="K2529" s="14">
        <f t="shared" si="397"/>
        <v>2.5</v>
      </c>
      <c r="L2529" s="14">
        <f t="shared" si="398"/>
        <v>0</v>
      </c>
      <c r="M2529" s="8">
        <f t="shared" si="395"/>
        <v>0.02</v>
      </c>
      <c r="N2529" s="8">
        <f t="shared" si="396"/>
        <v>0</v>
      </c>
      <c r="O2529" s="14">
        <f t="shared" si="399"/>
        <v>2</v>
      </c>
      <c r="P2529" s="8">
        <f t="shared" si="400"/>
        <v>1.6260162601626018E-2</v>
      </c>
    </row>
    <row r="2530" spans="1:16" x14ac:dyDescent="0.25">
      <c r="A2530" s="10">
        <v>41810</v>
      </c>
      <c r="B2530" s="11">
        <v>124.5</v>
      </c>
      <c r="C2530" s="11">
        <v>126.5</v>
      </c>
      <c r="D2530" s="11">
        <v>127</v>
      </c>
      <c r="E2530" s="11">
        <v>124</v>
      </c>
      <c r="F2530" s="12">
        <v>31589978</v>
      </c>
      <c r="G2530" s="14">
        <f t="shared" si="391"/>
        <v>0.5</v>
      </c>
      <c r="H2530" s="14">
        <f t="shared" si="392"/>
        <v>2.5</v>
      </c>
      <c r="I2530" s="8">
        <f t="shared" si="393"/>
        <v>3.952569169960474E-3</v>
      </c>
      <c r="J2530" s="8">
        <f t="shared" si="394"/>
        <v>1.9762845849802372E-2</v>
      </c>
      <c r="K2530" s="14">
        <f t="shared" si="397"/>
        <v>4</v>
      </c>
      <c r="L2530" s="14">
        <f t="shared" si="398"/>
        <v>-1</v>
      </c>
      <c r="M2530" s="8">
        <f t="shared" si="395"/>
        <v>3.1620553359683792E-2</v>
      </c>
      <c r="N2530" s="8">
        <f t="shared" si="396"/>
        <v>-7.9051383399209481E-3</v>
      </c>
      <c r="O2530" s="14">
        <f t="shared" si="399"/>
        <v>3.5</v>
      </c>
      <c r="P2530" s="8">
        <f t="shared" si="400"/>
        <v>2.8455284552845527E-2</v>
      </c>
    </row>
    <row r="2531" spans="1:16" x14ac:dyDescent="0.25">
      <c r="A2531" s="10">
        <v>41809</v>
      </c>
      <c r="B2531" s="11">
        <v>126</v>
      </c>
      <c r="C2531" s="11">
        <v>124.5</v>
      </c>
      <c r="D2531" s="11">
        <v>126</v>
      </c>
      <c r="E2531" s="11">
        <v>124.5</v>
      </c>
      <c r="F2531" s="12">
        <v>25211563</v>
      </c>
      <c r="G2531" s="14">
        <f t="shared" si="391"/>
        <v>1.5</v>
      </c>
      <c r="H2531" s="14">
        <f t="shared" si="392"/>
        <v>0</v>
      </c>
      <c r="I2531" s="8">
        <f t="shared" si="393"/>
        <v>1.2048192771084338E-2</v>
      </c>
      <c r="J2531" s="8">
        <f t="shared" si="394"/>
        <v>0</v>
      </c>
      <c r="K2531" s="14">
        <f t="shared" si="397"/>
        <v>1.5</v>
      </c>
      <c r="L2531" s="14">
        <f t="shared" si="398"/>
        <v>0</v>
      </c>
      <c r="M2531" s="8">
        <f t="shared" si="395"/>
        <v>1.2048192771084338E-2</v>
      </c>
      <c r="N2531" s="8">
        <f t="shared" si="396"/>
        <v>0</v>
      </c>
      <c r="O2531" s="14">
        <f t="shared" si="399"/>
        <v>0</v>
      </c>
      <c r="P2531" s="8">
        <f t="shared" si="400"/>
        <v>0</v>
      </c>
    </row>
    <row r="2532" spans="1:16" x14ac:dyDescent="0.25">
      <c r="A2532" s="10">
        <v>41808</v>
      </c>
      <c r="B2532" s="11">
        <v>125.5</v>
      </c>
      <c r="C2532" s="11">
        <v>125</v>
      </c>
      <c r="D2532" s="11">
        <v>126.5</v>
      </c>
      <c r="E2532" s="11">
        <v>124</v>
      </c>
      <c r="F2532" s="12">
        <v>38103408</v>
      </c>
      <c r="G2532" s="14">
        <f t="shared" si="391"/>
        <v>1.5</v>
      </c>
      <c r="H2532" s="14">
        <f t="shared" si="392"/>
        <v>1</v>
      </c>
      <c r="I2532" s="8">
        <f t="shared" si="393"/>
        <v>1.2E-2</v>
      </c>
      <c r="J2532" s="8">
        <f t="shared" si="394"/>
        <v>8.0000000000000002E-3</v>
      </c>
      <c r="K2532" s="14">
        <f t="shared" si="397"/>
        <v>0.5</v>
      </c>
      <c r="L2532" s="14">
        <f t="shared" si="398"/>
        <v>2</v>
      </c>
      <c r="M2532" s="8">
        <f t="shared" si="395"/>
        <v>4.0000000000000001E-3</v>
      </c>
      <c r="N2532" s="8">
        <f t="shared" si="396"/>
        <v>1.6E-2</v>
      </c>
      <c r="O2532" s="14">
        <f t="shared" si="399"/>
        <v>-1</v>
      </c>
      <c r="P2532" s="8">
        <f t="shared" si="400"/>
        <v>-7.9365079365079361E-3</v>
      </c>
    </row>
    <row r="2533" spans="1:16" x14ac:dyDescent="0.25">
      <c r="A2533" s="10">
        <v>41807</v>
      </c>
      <c r="B2533" s="11">
        <v>125</v>
      </c>
      <c r="C2533" s="11">
        <v>124</v>
      </c>
      <c r="D2533" s="11">
        <v>125</v>
      </c>
      <c r="E2533" s="11">
        <v>123</v>
      </c>
      <c r="F2533" s="12">
        <v>20568681</v>
      </c>
      <c r="G2533" s="14">
        <f t="shared" si="391"/>
        <v>1</v>
      </c>
      <c r="H2533" s="14">
        <f t="shared" si="392"/>
        <v>1</v>
      </c>
      <c r="I2533" s="8">
        <f t="shared" si="393"/>
        <v>8.0645161290322578E-3</v>
      </c>
      <c r="J2533" s="8">
        <f t="shared" si="394"/>
        <v>8.0645161290322578E-3</v>
      </c>
      <c r="K2533" s="14">
        <f t="shared" si="397"/>
        <v>-0.5</v>
      </c>
      <c r="L2533" s="14">
        <f t="shared" si="398"/>
        <v>2.5</v>
      </c>
      <c r="M2533" s="8">
        <f t="shared" si="395"/>
        <v>-4.0322580645161289E-3</v>
      </c>
      <c r="N2533" s="8">
        <f t="shared" si="396"/>
        <v>2.0161290322580645E-2</v>
      </c>
      <c r="O2533" s="14">
        <f t="shared" si="399"/>
        <v>-1.5</v>
      </c>
      <c r="P2533" s="8">
        <f t="shared" si="400"/>
        <v>-1.1952191235059761E-2</v>
      </c>
    </row>
    <row r="2534" spans="1:16" x14ac:dyDescent="0.25">
      <c r="A2534" s="10">
        <v>41806</v>
      </c>
      <c r="B2534" s="11">
        <v>124</v>
      </c>
      <c r="C2534" s="11">
        <v>122.5</v>
      </c>
      <c r="D2534" s="11">
        <v>124</v>
      </c>
      <c r="E2534" s="11">
        <v>122.5</v>
      </c>
      <c r="F2534" s="12">
        <v>13737288</v>
      </c>
      <c r="G2534" s="14">
        <f t="shared" si="391"/>
        <v>1.5</v>
      </c>
      <c r="H2534" s="14">
        <f t="shared" si="392"/>
        <v>0</v>
      </c>
      <c r="I2534" s="8">
        <f t="shared" si="393"/>
        <v>1.2244897959183673E-2</v>
      </c>
      <c r="J2534" s="8">
        <f t="shared" si="394"/>
        <v>0</v>
      </c>
      <c r="K2534" s="14">
        <f t="shared" si="397"/>
        <v>-1</v>
      </c>
      <c r="L2534" s="14">
        <f t="shared" si="398"/>
        <v>2.5</v>
      </c>
      <c r="M2534" s="8">
        <f t="shared" si="395"/>
        <v>-8.1632653061224497E-3</v>
      </c>
      <c r="N2534" s="8">
        <f t="shared" si="396"/>
        <v>2.0408163265306121E-2</v>
      </c>
      <c r="O2534" s="14">
        <f t="shared" si="399"/>
        <v>-2.5</v>
      </c>
      <c r="P2534" s="8">
        <f t="shared" si="400"/>
        <v>-0.02</v>
      </c>
    </row>
    <row r="2535" spans="1:16" x14ac:dyDescent="0.25">
      <c r="A2535" s="10">
        <v>41803</v>
      </c>
      <c r="B2535" s="11">
        <v>123</v>
      </c>
      <c r="C2535" s="11">
        <v>123</v>
      </c>
      <c r="D2535" s="11">
        <v>123.5</v>
      </c>
      <c r="E2535" s="11">
        <v>122.5</v>
      </c>
      <c r="F2535" s="12">
        <v>17197521</v>
      </c>
      <c r="G2535" s="14">
        <f t="shared" si="391"/>
        <v>0.5</v>
      </c>
      <c r="H2535" s="14">
        <f t="shared" si="392"/>
        <v>0.5</v>
      </c>
      <c r="I2535" s="8">
        <f t="shared" si="393"/>
        <v>4.0650406504065045E-3</v>
      </c>
      <c r="J2535" s="8">
        <f t="shared" si="394"/>
        <v>4.0650406504065045E-3</v>
      </c>
      <c r="K2535" s="14">
        <f t="shared" si="397"/>
        <v>-0.5</v>
      </c>
      <c r="L2535" s="14">
        <f t="shared" si="398"/>
        <v>1.5</v>
      </c>
      <c r="M2535" s="8">
        <f t="shared" si="395"/>
        <v>-4.0650406504065045E-3</v>
      </c>
      <c r="N2535" s="8">
        <f t="shared" si="396"/>
        <v>1.2195121951219513E-2</v>
      </c>
      <c r="O2535" s="14">
        <f t="shared" si="399"/>
        <v>-1</v>
      </c>
      <c r="P2535" s="8">
        <f t="shared" si="400"/>
        <v>-8.0645161290322578E-3</v>
      </c>
    </row>
    <row r="2536" spans="1:16" x14ac:dyDescent="0.25">
      <c r="A2536" s="10">
        <v>41802</v>
      </c>
      <c r="B2536" s="11">
        <v>123.5</v>
      </c>
      <c r="C2536" s="11">
        <v>124</v>
      </c>
      <c r="D2536" s="11">
        <v>124</v>
      </c>
      <c r="E2536" s="11">
        <v>123</v>
      </c>
      <c r="F2536" s="12">
        <v>22300962</v>
      </c>
      <c r="G2536" s="14">
        <f t="shared" si="391"/>
        <v>0</v>
      </c>
      <c r="H2536" s="14">
        <f t="shared" si="392"/>
        <v>1</v>
      </c>
      <c r="I2536" s="8">
        <f t="shared" si="393"/>
        <v>0</v>
      </c>
      <c r="J2536" s="8">
        <f t="shared" si="394"/>
        <v>8.0645161290322578E-3</v>
      </c>
      <c r="K2536" s="14">
        <f t="shared" si="397"/>
        <v>1</v>
      </c>
      <c r="L2536" s="14">
        <f t="shared" si="398"/>
        <v>0</v>
      </c>
      <c r="M2536" s="8">
        <f t="shared" si="395"/>
        <v>8.0645161290322578E-3</v>
      </c>
      <c r="N2536" s="8">
        <f t="shared" si="396"/>
        <v>0</v>
      </c>
      <c r="O2536" s="14">
        <f t="shared" si="399"/>
        <v>1</v>
      </c>
      <c r="P2536" s="8">
        <f t="shared" si="400"/>
        <v>8.130081300813009E-3</v>
      </c>
    </row>
    <row r="2537" spans="1:16" x14ac:dyDescent="0.25">
      <c r="A2537" s="10">
        <v>41801</v>
      </c>
      <c r="B2537" s="11">
        <v>125</v>
      </c>
      <c r="C2537" s="11">
        <v>124</v>
      </c>
      <c r="D2537" s="11">
        <v>125</v>
      </c>
      <c r="E2537" s="11">
        <v>123.5</v>
      </c>
      <c r="F2537" s="12">
        <v>27990426</v>
      </c>
      <c r="G2537" s="14">
        <f t="shared" si="391"/>
        <v>1</v>
      </c>
      <c r="H2537" s="14">
        <f t="shared" si="392"/>
        <v>0.5</v>
      </c>
      <c r="I2537" s="8">
        <f t="shared" si="393"/>
        <v>8.0645161290322578E-3</v>
      </c>
      <c r="J2537" s="8">
        <f t="shared" si="394"/>
        <v>4.0322580645161289E-3</v>
      </c>
      <c r="K2537" s="14">
        <f t="shared" si="397"/>
        <v>1.5</v>
      </c>
      <c r="L2537" s="14">
        <f t="shared" si="398"/>
        <v>0</v>
      </c>
      <c r="M2537" s="8">
        <f t="shared" si="395"/>
        <v>1.2096774193548387E-2</v>
      </c>
      <c r="N2537" s="8">
        <f t="shared" si="396"/>
        <v>0</v>
      </c>
      <c r="O2537" s="14">
        <f t="shared" si="399"/>
        <v>0.5</v>
      </c>
      <c r="P2537" s="8">
        <f t="shared" si="400"/>
        <v>4.048582995951417E-3</v>
      </c>
    </row>
    <row r="2538" spans="1:16" x14ac:dyDescent="0.25">
      <c r="A2538" s="10">
        <v>41800</v>
      </c>
      <c r="B2538" s="11">
        <v>124.5</v>
      </c>
      <c r="C2538" s="11">
        <v>123</v>
      </c>
      <c r="D2538" s="11">
        <v>124.5</v>
      </c>
      <c r="E2538" s="11">
        <v>122.5</v>
      </c>
      <c r="F2538" s="12">
        <v>26661384</v>
      </c>
      <c r="G2538" s="14">
        <f t="shared" si="391"/>
        <v>1.5</v>
      </c>
      <c r="H2538" s="14">
        <f t="shared" si="392"/>
        <v>0.5</v>
      </c>
      <c r="I2538" s="8">
        <f t="shared" si="393"/>
        <v>1.2195121951219513E-2</v>
      </c>
      <c r="J2538" s="8">
        <f t="shared" si="394"/>
        <v>4.0650406504065045E-3</v>
      </c>
      <c r="K2538" s="14">
        <f t="shared" si="397"/>
        <v>-0.5</v>
      </c>
      <c r="L2538" s="14">
        <f t="shared" si="398"/>
        <v>2.5</v>
      </c>
      <c r="M2538" s="8">
        <f t="shared" si="395"/>
        <v>-4.0650406504065045E-3</v>
      </c>
      <c r="N2538" s="8">
        <f t="shared" si="396"/>
        <v>2.032520325203252E-2</v>
      </c>
      <c r="O2538" s="14">
        <f t="shared" si="399"/>
        <v>-2</v>
      </c>
      <c r="P2538" s="8">
        <f t="shared" si="400"/>
        <v>-1.6E-2</v>
      </c>
    </row>
    <row r="2539" spans="1:16" x14ac:dyDescent="0.25">
      <c r="A2539" s="10">
        <v>41799</v>
      </c>
      <c r="B2539" s="11">
        <v>123</v>
      </c>
      <c r="C2539" s="11">
        <v>122.5</v>
      </c>
      <c r="D2539" s="11">
        <v>123.5</v>
      </c>
      <c r="E2539" s="11">
        <v>122.5</v>
      </c>
      <c r="F2539" s="12">
        <v>19730824</v>
      </c>
      <c r="G2539" s="14">
        <f t="shared" si="391"/>
        <v>1</v>
      </c>
      <c r="H2539" s="14">
        <f t="shared" si="392"/>
        <v>0</v>
      </c>
      <c r="I2539" s="8">
        <f t="shared" si="393"/>
        <v>8.1632653061224497E-3</v>
      </c>
      <c r="J2539" s="8">
        <f t="shared" si="394"/>
        <v>0</v>
      </c>
      <c r="K2539" s="14">
        <f t="shared" si="397"/>
        <v>-1</v>
      </c>
      <c r="L2539" s="14">
        <f t="shared" si="398"/>
        <v>2</v>
      </c>
      <c r="M2539" s="8">
        <f t="shared" si="395"/>
        <v>-8.1632653061224497E-3</v>
      </c>
      <c r="N2539" s="8">
        <f t="shared" si="396"/>
        <v>1.6326530612244899E-2</v>
      </c>
      <c r="O2539" s="14">
        <f t="shared" si="399"/>
        <v>-2</v>
      </c>
      <c r="P2539" s="8">
        <f t="shared" si="400"/>
        <v>-1.6064257028112448E-2</v>
      </c>
    </row>
    <row r="2540" spans="1:16" x14ac:dyDescent="0.25">
      <c r="A2540" s="10">
        <v>41796</v>
      </c>
      <c r="B2540" s="11">
        <v>122.5</v>
      </c>
      <c r="C2540" s="11">
        <v>123.5</v>
      </c>
      <c r="D2540" s="11">
        <v>123.5</v>
      </c>
      <c r="E2540" s="11">
        <v>122</v>
      </c>
      <c r="F2540" s="12">
        <v>19282324</v>
      </c>
      <c r="G2540" s="14">
        <f t="shared" si="391"/>
        <v>0</v>
      </c>
      <c r="H2540" s="14">
        <f t="shared" si="392"/>
        <v>1.5</v>
      </c>
      <c r="I2540" s="8">
        <f t="shared" si="393"/>
        <v>0</v>
      </c>
      <c r="J2540" s="8">
        <f t="shared" si="394"/>
        <v>1.2145748987854251E-2</v>
      </c>
      <c r="K2540" s="14">
        <f t="shared" si="397"/>
        <v>0.5</v>
      </c>
      <c r="L2540" s="14">
        <f t="shared" si="398"/>
        <v>1</v>
      </c>
      <c r="M2540" s="8">
        <f t="shared" si="395"/>
        <v>4.048582995951417E-3</v>
      </c>
      <c r="N2540" s="8">
        <f t="shared" si="396"/>
        <v>8.0971659919028341E-3</v>
      </c>
      <c r="O2540" s="14">
        <f t="shared" si="399"/>
        <v>0.5</v>
      </c>
      <c r="P2540" s="8">
        <f t="shared" si="400"/>
        <v>4.0650406504065045E-3</v>
      </c>
    </row>
    <row r="2541" spans="1:16" x14ac:dyDescent="0.25">
      <c r="A2541" s="10">
        <v>41795</v>
      </c>
      <c r="B2541" s="11">
        <v>123</v>
      </c>
      <c r="C2541" s="11">
        <v>123</v>
      </c>
      <c r="D2541" s="11">
        <v>123.5</v>
      </c>
      <c r="E2541" s="11">
        <v>121.5</v>
      </c>
      <c r="F2541" s="12">
        <v>19558349</v>
      </c>
      <c r="G2541" s="14">
        <f t="shared" si="391"/>
        <v>0.5</v>
      </c>
      <c r="H2541" s="14">
        <f t="shared" si="392"/>
        <v>1.5</v>
      </c>
      <c r="I2541" s="8">
        <f t="shared" si="393"/>
        <v>4.0650406504065045E-3</v>
      </c>
      <c r="J2541" s="8">
        <f t="shared" si="394"/>
        <v>1.2195121951219513E-2</v>
      </c>
      <c r="K2541" s="14">
        <f t="shared" si="397"/>
        <v>1</v>
      </c>
      <c r="L2541" s="14">
        <f t="shared" si="398"/>
        <v>1</v>
      </c>
      <c r="M2541" s="8">
        <f t="shared" si="395"/>
        <v>8.130081300813009E-3</v>
      </c>
      <c r="N2541" s="8">
        <f t="shared" si="396"/>
        <v>8.130081300813009E-3</v>
      </c>
      <c r="O2541" s="14">
        <f t="shared" si="399"/>
        <v>0.5</v>
      </c>
      <c r="P2541" s="8">
        <f t="shared" si="400"/>
        <v>4.0816326530612249E-3</v>
      </c>
    </row>
    <row r="2542" spans="1:16" x14ac:dyDescent="0.25">
      <c r="A2542" s="10">
        <v>41794</v>
      </c>
      <c r="B2542" s="11">
        <v>123.5</v>
      </c>
      <c r="C2542" s="11">
        <v>123.5</v>
      </c>
      <c r="D2542" s="11">
        <v>124</v>
      </c>
      <c r="E2542" s="11">
        <v>123</v>
      </c>
      <c r="F2542" s="12">
        <v>33486050</v>
      </c>
      <c r="G2542" s="14">
        <f t="shared" si="391"/>
        <v>0.5</v>
      </c>
      <c r="H2542" s="14">
        <f t="shared" si="392"/>
        <v>0.5</v>
      </c>
      <c r="I2542" s="8">
        <f t="shared" si="393"/>
        <v>4.048582995951417E-3</v>
      </c>
      <c r="J2542" s="8">
        <f t="shared" si="394"/>
        <v>4.048582995951417E-3</v>
      </c>
      <c r="K2542" s="14">
        <f t="shared" si="397"/>
        <v>1</v>
      </c>
      <c r="L2542" s="14">
        <f t="shared" si="398"/>
        <v>0</v>
      </c>
      <c r="M2542" s="8">
        <f t="shared" si="395"/>
        <v>8.0971659919028341E-3</v>
      </c>
      <c r="N2542" s="8">
        <f t="shared" si="396"/>
        <v>0</v>
      </c>
      <c r="O2542" s="14">
        <f t="shared" si="399"/>
        <v>0.5</v>
      </c>
      <c r="P2542" s="8">
        <f t="shared" si="400"/>
        <v>4.0650406504065045E-3</v>
      </c>
    </row>
    <row r="2543" spans="1:16" x14ac:dyDescent="0.25">
      <c r="A2543" s="10">
        <v>41793</v>
      </c>
      <c r="B2543" s="11">
        <v>122.5</v>
      </c>
      <c r="C2543" s="11">
        <v>120</v>
      </c>
      <c r="D2543" s="11">
        <v>122.5</v>
      </c>
      <c r="E2543" s="11">
        <v>120</v>
      </c>
      <c r="F2543" s="12">
        <v>40522053</v>
      </c>
      <c r="G2543" s="14">
        <f t="shared" si="391"/>
        <v>2.5</v>
      </c>
      <c r="H2543" s="14">
        <f t="shared" si="392"/>
        <v>0</v>
      </c>
      <c r="I2543" s="8">
        <f t="shared" si="393"/>
        <v>2.0833333333333332E-2</v>
      </c>
      <c r="J2543" s="8">
        <f t="shared" si="394"/>
        <v>0</v>
      </c>
      <c r="K2543" s="14">
        <f t="shared" si="397"/>
        <v>-1</v>
      </c>
      <c r="L2543" s="14">
        <f t="shared" si="398"/>
        <v>3.5</v>
      </c>
      <c r="M2543" s="8">
        <f t="shared" si="395"/>
        <v>-8.3333333333333332E-3</v>
      </c>
      <c r="N2543" s="8">
        <f t="shared" si="396"/>
        <v>2.9166666666666667E-2</v>
      </c>
      <c r="O2543" s="14">
        <f t="shared" si="399"/>
        <v>-3.5</v>
      </c>
      <c r="P2543" s="8">
        <f t="shared" si="400"/>
        <v>-2.8340080971659919E-2</v>
      </c>
    </row>
    <row r="2544" spans="1:16" x14ac:dyDescent="0.25">
      <c r="A2544" s="10">
        <v>41789</v>
      </c>
      <c r="B2544" s="11">
        <v>119.5</v>
      </c>
      <c r="C2544" s="11">
        <v>122</v>
      </c>
      <c r="D2544" s="11">
        <v>122.5</v>
      </c>
      <c r="E2544" s="11">
        <v>119.5</v>
      </c>
      <c r="F2544" s="12">
        <v>69113681</v>
      </c>
      <c r="G2544" s="14">
        <f t="shared" si="391"/>
        <v>0.5</v>
      </c>
      <c r="H2544" s="14">
        <f t="shared" si="392"/>
        <v>2.5</v>
      </c>
      <c r="I2544" s="8">
        <f t="shared" si="393"/>
        <v>4.0983606557377051E-3</v>
      </c>
      <c r="J2544" s="8">
        <f t="shared" si="394"/>
        <v>2.0491803278688523E-2</v>
      </c>
      <c r="K2544" s="14">
        <f t="shared" si="397"/>
        <v>0</v>
      </c>
      <c r="L2544" s="14">
        <f t="shared" si="398"/>
        <v>3</v>
      </c>
      <c r="M2544" s="8">
        <f t="shared" si="395"/>
        <v>0</v>
      </c>
      <c r="N2544" s="8">
        <f t="shared" si="396"/>
        <v>2.4590163934426229E-2</v>
      </c>
      <c r="O2544" s="14">
        <f t="shared" si="399"/>
        <v>-0.5</v>
      </c>
      <c r="P2544" s="8">
        <f t="shared" si="400"/>
        <v>-4.0816326530612249E-3</v>
      </c>
    </row>
    <row r="2545" spans="1:16" x14ac:dyDescent="0.25">
      <c r="A2545" s="10">
        <v>41788</v>
      </c>
      <c r="B2545" s="11">
        <v>122</v>
      </c>
      <c r="C2545" s="11">
        <v>123.5</v>
      </c>
      <c r="D2545" s="11">
        <v>124</v>
      </c>
      <c r="E2545" s="11">
        <v>121.5</v>
      </c>
      <c r="F2545" s="12">
        <v>43079080</v>
      </c>
      <c r="G2545" s="14">
        <f t="shared" si="391"/>
        <v>0.5</v>
      </c>
      <c r="H2545" s="14">
        <f t="shared" si="392"/>
        <v>2</v>
      </c>
      <c r="I2545" s="8">
        <f t="shared" si="393"/>
        <v>4.048582995951417E-3</v>
      </c>
      <c r="J2545" s="8">
        <f t="shared" si="394"/>
        <v>1.6194331983805668E-2</v>
      </c>
      <c r="K2545" s="14">
        <f t="shared" si="397"/>
        <v>4.5</v>
      </c>
      <c r="L2545" s="14">
        <f t="shared" si="398"/>
        <v>-2</v>
      </c>
      <c r="M2545" s="8">
        <f t="shared" si="395"/>
        <v>3.643724696356275E-2</v>
      </c>
      <c r="N2545" s="8">
        <f t="shared" si="396"/>
        <v>-1.6194331983805668E-2</v>
      </c>
      <c r="O2545" s="14">
        <f t="shared" si="399"/>
        <v>4</v>
      </c>
      <c r="P2545" s="8">
        <f t="shared" si="400"/>
        <v>3.3472803347280332E-2</v>
      </c>
    </row>
    <row r="2546" spans="1:16" x14ac:dyDescent="0.25">
      <c r="A2546" s="10">
        <v>41787</v>
      </c>
      <c r="B2546" s="11">
        <v>124</v>
      </c>
      <c r="C2546" s="11">
        <v>124</v>
      </c>
      <c r="D2546" s="11">
        <v>124</v>
      </c>
      <c r="E2546" s="11">
        <v>122.5</v>
      </c>
      <c r="F2546" s="12">
        <v>37799997</v>
      </c>
      <c r="G2546" s="14">
        <f t="shared" si="391"/>
        <v>0</v>
      </c>
      <c r="H2546" s="14">
        <f t="shared" si="392"/>
        <v>1.5</v>
      </c>
      <c r="I2546" s="8">
        <f t="shared" si="393"/>
        <v>0</v>
      </c>
      <c r="J2546" s="8">
        <f t="shared" si="394"/>
        <v>1.2096774193548387E-2</v>
      </c>
      <c r="K2546" s="14">
        <f t="shared" si="397"/>
        <v>2</v>
      </c>
      <c r="L2546" s="14">
        <f t="shared" si="398"/>
        <v>-0.5</v>
      </c>
      <c r="M2546" s="8">
        <f t="shared" si="395"/>
        <v>1.6129032258064516E-2</v>
      </c>
      <c r="N2546" s="8">
        <f t="shared" si="396"/>
        <v>-4.0322580645161289E-3</v>
      </c>
      <c r="O2546" s="14">
        <f t="shared" si="399"/>
        <v>2</v>
      </c>
      <c r="P2546" s="8">
        <f t="shared" si="400"/>
        <v>1.6393442622950821E-2</v>
      </c>
    </row>
    <row r="2547" spans="1:16" x14ac:dyDescent="0.25">
      <c r="A2547" s="10">
        <v>41786</v>
      </c>
      <c r="B2547" s="11">
        <v>123.5</v>
      </c>
      <c r="C2547" s="11">
        <v>122.5</v>
      </c>
      <c r="D2547" s="11">
        <v>124</v>
      </c>
      <c r="E2547" s="11">
        <v>122.5</v>
      </c>
      <c r="F2547" s="12">
        <v>18301066</v>
      </c>
      <c r="G2547" s="14">
        <f t="shared" si="391"/>
        <v>1.5</v>
      </c>
      <c r="H2547" s="14">
        <f t="shared" si="392"/>
        <v>0</v>
      </c>
      <c r="I2547" s="8">
        <f t="shared" si="393"/>
        <v>1.2244897959183673E-2</v>
      </c>
      <c r="J2547" s="8">
        <f t="shared" si="394"/>
        <v>0</v>
      </c>
      <c r="K2547" s="14">
        <f t="shared" si="397"/>
        <v>0</v>
      </c>
      <c r="L2547" s="14">
        <f t="shared" si="398"/>
        <v>1.5</v>
      </c>
      <c r="M2547" s="8">
        <f t="shared" si="395"/>
        <v>0</v>
      </c>
      <c r="N2547" s="8">
        <f t="shared" si="396"/>
        <v>1.2244897959183673E-2</v>
      </c>
      <c r="O2547" s="14">
        <f t="shared" si="399"/>
        <v>-1.5</v>
      </c>
      <c r="P2547" s="8">
        <f t="shared" si="400"/>
        <v>-1.2096774193548387E-2</v>
      </c>
    </row>
    <row r="2548" spans="1:16" x14ac:dyDescent="0.25">
      <c r="A2548" s="10">
        <v>41785</v>
      </c>
      <c r="B2548" s="11">
        <v>123</v>
      </c>
      <c r="C2548" s="11">
        <v>123</v>
      </c>
      <c r="D2548" s="11">
        <v>123.5</v>
      </c>
      <c r="E2548" s="11">
        <v>122</v>
      </c>
      <c r="F2548" s="12">
        <v>19854258</v>
      </c>
      <c r="G2548" s="14">
        <f t="shared" si="391"/>
        <v>0.5</v>
      </c>
      <c r="H2548" s="14">
        <f t="shared" si="392"/>
        <v>1</v>
      </c>
      <c r="I2548" s="8">
        <f t="shared" si="393"/>
        <v>4.0650406504065045E-3</v>
      </c>
      <c r="J2548" s="8">
        <f t="shared" si="394"/>
        <v>8.130081300813009E-3</v>
      </c>
      <c r="K2548" s="14">
        <f t="shared" si="397"/>
        <v>0</v>
      </c>
      <c r="L2548" s="14">
        <f t="shared" si="398"/>
        <v>1.5</v>
      </c>
      <c r="M2548" s="8">
        <f t="shared" si="395"/>
        <v>0</v>
      </c>
      <c r="N2548" s="8">
        <f t="shared" si="396"/>
        <v>1.2195121951219513E-2</v>
      </c>
      <c r="O2548" s="14">
        <f t="shared" si="399"/>
        <v>-0.5</v>
      </c>
      <c r="P2548" s="8">
        <f t="shared" si="400"/>
        <v>-4.048582995951417E-3</v>
      </c>
    </row>
    <row r="2549" spans="1:16" x14ac:dyDescent="0.25">
      <c r="A2549" s="10">
        <v>41782</v>
      </c>
      <c r="B2549" s="11">
        <v>122</v>
      </c>
      <c r="C2549" s="11">
        <v>121</v>
      </c>
      <c r="D2549" s="11">
        <v>122.5</v>
      </c>
      <c r="E2549" s="11">
        <v>121</v>
      </c>
      <c r="F2549" s="12">
        <v>31778175</v>
      </c>
      <c r="G2549" s="14">
        <f t="shared" si="391"/>
        <v>1.5</v>
      </c>
      <c r="H2549" s="14">
        <f t="shared" si="392"/>
        <v>0</v>
      </c>
      <c r="I2549" s="8">
        <f t="shared" si="393"/>
        <v>1.2396694214876033E-2</v>
      </c>
      <c r="J2549" s="8">
        <f t="shared" si="394"/>
        <v>0</v>
      </c>
      <c r="K2549" s="14">
        <f t="shared" si="397"/>
        <v>-0.5</v>
      </c>
      <c r="L2549" s="14">
        <f t="shared" si="398"/>
        <v>2</v>
      </c>
      <c r="M2549" s="8">
        <f t="shared" si="395"/>
        <v>-4.1322314049586778E-3</v>
      </c>
      <c r="N2549" s="8">
        <f t="shared" si="396"/>
        <v>1.6528925619834711E-2</v>
      </c>
      <c r="O2549" s="14">
        <f t="shared" si="399"/>
        <v>-2</v>
      </c>
      <c r="P2549" s="8">
        <f t="shared" si="400"/>
        <v>-1.6260162601626018E-2</v>
      </c>
    </row>
    <row r="2550" spans="1:16" x14ac:dyDescent="0.25">
      <c r="A2550" s="10">
        <v>41781</v>
      </c>
      <c r="B2550" s="11">
        <v>122</v>
      </c>
      <c r="C2550" s="11">
        <v>121.5</v>
      </c>
      <c r="D2550" s="11">
        <v>122</v>
      </c>
      <c r="E2550" s="11">
        <v>121</v>
      </c>
      <c r="F2550" s="12">
        <v>26336625</v>
      </c>
      <c r="G2550" s="14">
        <f t="shared" si="391"/>
        <v>0.5</v>
      </c>
      <c r="H2550" s="14">
        <f t="shared" si="392"/>
        <v>0.5</v>
      </c>
      <c r="I2550" s="8">
        <f t="shared" si="393"/>
        <v>4.11522633744856E-3</v>
      </c>
      <c r="J2550" s="8">
        <f t="shared" si="394"/>
        <v>4.11522633744856E-3</v>
      </c>
      <c r="K2550" s="14">
        <f t="shared" si="397"/>
        <v>0</v>
      </c>
      <c r="L2550" s="14">
        <f t="shared" si="398"/>
        <v>1</v>
      </c>
      <c r="M2550" s="8">
        <f t="shared" si="395"/>
        <v>0</v>
      </c>
      <c r="N2550" s="8">
        <f t="shared" si="396"/>
        <v>8.23045267489712E-3</v>
      </c>
      <c r="O2550" s="14">
        <f t="shared" si="399"/>
        <v>-0.5</v>
      </c>
      <c r="P2550" s="8">
        <f t="shared" si="400"/>
        <v>-4.0983606557377051E-3</v>
      </c>
    </row>
    <row r="2551" spans="1:16" x14ac:dyDescent="0.25">
      <c r="A2551" s="10">
        <v>41780</v>
      </c>
      <c r="B2551" s="11">
        <v>120.5</v>
      </c>
      <c r="C2551" s="11">
        <v>122</v>
      </c>
      <c r="D2551" s="11">
        <v>122</v>
      </c>
      <c r="E2551" s="11">
        <v>120.5</v>
      </c>
      <c r="F2551" s="12">
        <v>24218702</v>
      </c>
      <c r="G2551" s="14">
        <f t="shared" si="391"/>
        <v>0</v>
      </c>
      <c r="H2551" s="14">
        <f t="shared" si="392"/>
        <v>1.5</v>
      </c>
      <c r="I2551" s="8">
        <f t="shared" si="393"/>
        <v>0</v>
      </c>
      <c r="J2551" s="8">
        <f t="shared" si="394"/>
        <v>1.2295081967213115E-2</v>
      </c>
      <c r="K2551" s="14">
        <f t="shared" si="397"/>
        <v>0</v>
      </c>
      <c r="L2551" s="14">
        <f t="shared" si="398"/>
        <v>1.5</v>
      </c>
      <c r="M2551" s="8">
        <f t="shared" si="395"/>
        <v>0</v>
      </c>
      <c r="N2551" s="8">
        <f t="shared" si="396"/>
        <v>1.2295081967213115E-2</v>
      </c>
      <c r="O2551" s="14">
        <f t="shared" si="399"/>
        <v>0</v>
      </c>
      <c r="P2551" s="8">
        <f t="shared" si="400"/>
        <v>0</v>
      </c>
    </row>
    <row r="2552" spans="1:16" x14ac:dyDescent="0.25">
      <c r="A2552" s="10">
        <v>41779</v>
      </c>
      <c r="B2552" s="11">
        <v>121</v>
      </c>
      <c r="C2552" s="11">
        <v>122</v>
      </c>
      <c r="D2552" s="11">
        <v>122</v>
      </c>
      <c r="E2552" s="11">
        <v>121</v>
      </c>
      <c r="F2552" s="12">
        <v>25402168</v>
      </c>
      <c r="G2552" s="14">
        <f t="shared" si="391"/>
        <v>0</v>
      </c>
      <c r="H2552" s="14">
        <f t="shared" si="392"/>
        <v>1</v>
      </c>
      <c r="I2552" s="8">
        <f t="shared" si="393"/>
        <v>0</v>
      </c>
      <c r="J2552" s="8">
        <f t="shared" si="394"/>
        <v>8.1967213114754103E-3</v>
      </c>
      <c r="K2552" s="14">
        <f t="shared" si="397"/>
        <v>1.5</v>
      </c>
      <c r="L2552" s="14">
        <f t="shared" si="398"/>
        <v>-0.5</v>
      </c>
      <c r="M2552" s="8">
        <f t="shared" si="395"/>
        <v>1.2295081967213115E-2</v>
      </c>
      <c r="N2552" s="8">
        <f t="shared" si="396"/>
        <v>-4.0983606557377051E-3</v>
      </c>
      <c r="O2552" s="14">
        <f t="shared" si="399"/>
        <v>1.5</v>
      </c>
      <c r="P2552" s="8">
        <f t="shared" si="400"/>
        <v>1.2448132780082987E-2</v>
      </c>
    </row>
    <row r="2553" spans="1:16" x14ac:dyDescent="0.25">
      <c r="A2553" s="10">
        <v>41778</v>
      </c>
      <c r="B2553" s="11">
        <v>121</v>
      </c>
      <c r="C2553" s="11">
        <v>122</v>
      </c>
      <c r="D2553" s="11">
        <v>122.5</v>
      </c>
      <c r="E2553" s="11">
        <v>121</v>
      </c>
      <c r="F2553" s="12">
        <v>20829956</v>
      </c>
      <c r="G2553" s="14">
        <f t="shared" si="391"/>
        <v>0.5</v>
      </c>
      <c r="H2553" s="14">
        <f t="shared" si="392"/>
        <v>1</v>
      </c>
      <c r="I2553" s="8">
        <f t="shared" si="393"/>
        <v>4.0983606557377051E-3</v>
      </c>
      <c r="J2553" s="8">
        <f t="shared" si="394"/>
        <v>8.1967213114754103E-3</v>
      </c>
      <c r="K2553" s="14">
        <f t="shared" si="397"/>
        <v>1.5</v>
      </c>
      <c r="L2553" s="14">
        <f t="shared" si="398"/>
        <v>0</v>
      </c>
      <c r="M2553" s="8">
        <f t="shared" si="395"/>
        <v>1.2295081967213115E-2</v>
      </c>
      <c r="N2553" s="8">
        <f t="shared" si="396"/>
        <v>0</v>
      </c>
      <c r="O2553" s="14">
        <f t="shared" si="399"/>
        <v>1</v>
      </c>
      <c r="P2553" s="8">
        <f t="shared" si="400"/>
        <v>8.2644628099173556E-3</v>
      </c>
    </row>
    <row r="2554" spans="1:16" x14ac:dyDescent="0.25">
      <c r="A2554" s="10">
        <v>41775</v>
      </c>
      <c r="B2554" s="11">
        <v>122</v>
      </c>
      <c r="C2554" s="11">
        <v>122</v>
      </c>
      <c r="D2554" s="11">
        <v>123</v>
      </c>
      <c r="E2554" s="11">
        <v>121</v>
      </c>
      <c r="F2554" s="12">
        <v>28679719</v>
      </c>
      <c r="G2554" s="14">
        <f t="shared" si="391"/>
        <v>1</v>
      </c>
      <c r="H2554" s="14">
        <f t="shared" si="392"/>
        <v>1</v>
      </c>
      <c r="I2554" s="8">
        <f t="shared" si="393"/>
        <v>8.1967213114754103E-3</v>
      </c>
      <c r="J2554" s="8">
        <f t="shared" si="394"/>
        <v>8.1967213114754103E-3</v>
      </c>
      <c r="K2554" s="14">
        <f t="shared" si="397"/>
        <v>2</v>
      </c>
      <c r="L2554" s="14">
        <f t="shared" si="398"/>
        <v>0</v>
      </c>
      <c r="M2554" s="8">
        <f t="shared" si="395"/>
        <v>1.6393442622950821E-2</v>
      </c>
      <c r="N2554" s="8">
        <f t="shared" si="396"/>
        <v>0</v>
      </c>
      <c r="O2554" s="14">
        <f t="shared" si="399"/>
        <v>1</v>
      </c>
      <c r="P2554" s="8">
        <f t="shared" si="400"/>
        <v>8.2644628099173556E-3</v>
      </c>
    </row>
    <row r="2555" spans="1:16" x14ac:dyDescent="0.25">
      <c r="A2555" s="10">
        <v>41774</v>
      </c>
      <c r="B2555" s="11">
        <v>122</v>
      </c>
      <c r="C2555" s="11">
        <v>121</v>
      </c>
      <c r="D2555" s="11">
        <v>122</v>
      </c>
      <c r="E2555" s="11">
        <v>120.5</v>
      </c>
      <c r="F2555" s="12">
        <v>16813508</v>
      </c>
      <c r="G2555" s="14">
        <f t="shared" si="391"/>
        <v>1</v>
      </c>
      <c r="H2555" s="14">
        <f t="shared" si="392"/>
        <v>0.5</v>
      </c>
      <c r="I2555" s="8">
        <f t="shared" si="393"/>
        <v>8.2644628099173556E-3</v>
      </c>
      <c r="J2555" s="8">
        <f t="shared" si="394"/>
        <v>4.1322314049586778E-3</v>
      </c>
      <c r="K2555" s="14">
        <f t="shared" si="397"/>
        <v>0</v>
      </c>
      <c r="L2555" s="14">
        <f t="shared" si="398"/>
        <v>1.5</v>
      </c>
      <c r="M2555" s="8">
        <f t="shared" si="395"/>
        <v>0</v>
      </c>
      <c r="N2555" s="8">
        <f t="shared" si="396"/>
        <v>1.2396694214876033E-2</v>
      </c>
      <c r="O2555" s="14">
        <f t="shared" si="399"/>
        <v>-1</v>
      </c>
      <c r="P2555" s="8">
        <f t="shared" si="400"/>
        <v>-8.1967213114754103E-3</v>
      </c>
    </row>
    <row r="2556" spans="1:16" x14ac:dyDescent="0.25">
      <c r="A2556" s="10">
        <v>41773</v>
      </c>
      <c r="B2556" s="11">
        <v>122</v>
      </c>
      <c r="C2556" s="11">
        <v>121</v>
      </c>
      <c r="D2556" s="11">
        <v>122</v>
      </c>
      <c r="E2556" s="11">
        <v>120.5</v>
      </c>
      <c r="F2556" s="12">
        <v>32903344</v>
      </c>
      <c r="G2556" s="14">
        <f t="shared" si="391"/>
        <v>1</v>
      </c>
      <c r="H2556" s="14">
        <f t="shared" si="392"/>
        <v>0.5</v>
      </c>
      <c r="I2556" s="8">
        <f t="shared" si="393"/>
        <v>8.2644628099173556E-3</v>
      </c>
      <c r="J2556" s="8">
        <f t="shared" si="394"/>
        <v>4.1322314049586778E-3</v>
      </c>
      <c r="K2556" s="14">
        <f t="shared" si="397"/>
        <v>0</v>
      </c>
      <c r="L2556" s="14">
        <f t="shared" si="398"/>
        <v>1.5</v>
      </c>
      <c r="M2556" s="8">
        <f t="shared" si="395"/>
        <v>0</v>
      </c>
      <c r="N2556" s="8">
        <f t="shared" si="396"/>
        <v>1.2396694214876033E-2</v>
      </c>
      <c r="O2556" s="14">
        <f t="shared" si="399"/>
        <v>-1</v>
      </c>
      <c r="P2556" s="8">
        <f t="shared" si="400"/>
        <v>-8.1967213114754103E-3</v>
      </c>
    </row>
    <row r="2557" spans="1:16" x14ac:dyDescent="0.25">
      <c r="A2557" s="10">
        <v>41772</v>
      </c>
      <c r="B2557" s="11">
        <v>120.5</v>
      </c>
      <c r="C2557" s="11">
        <v>120</v>
      </c>
      <c r="D2557" s="11">
        <v>121</v>
      </c>
      <c r="E2557" s="11">
        <v>119.5</v>
      </c>
      <c r="F2557" s="12">
        <v>24046010</v>
      </c>
      <c r="G2557" s="14">
        <f t="shared" si="391"/>
        <v>1</v>
      </c>
      <c r="H2557" s="14">
        <f t="shared" si="392"/>
        <v>0.5</v>
      </c>
      <c r="I2557" s="8">
        <f t="shared" si="393"/>
        <v>8.3333333333333332E-3</v>
      </c>
      <c r="J2557" s="8">
        <f t="shared" si="394"/>
        <v>4.1666666666666666E-3</v>
      </c>
      <c r="K2557" s="14">
        <f t="shared" si="397"/>
        <v>-1</v>
      </c>
      <c r="L2557" s="14">
        <f t="shared" si="398"/>
        <v>2.5</v>
      </c>
      <c r="M2557" s="8">
        <f t="shared" si="395"/>
        <v>-8.3333333333333332E-3</v>
      </c>
      <c r="N2557" s="8">
        <f t="shared" si="396"/>
        <v>2.0833333333333332E-2</v>
      </c>
      <c r="O2557" s="14">
        <f t="shared" si="399"/>
        <v>-2</v>
      </c>
      <c r="P2557" s="8">
        <f t="shared" si="400"/>
        <v>-1.6393442622950821E-2</v>
      </c>
    </row>
    <row r="2558" spans="1:16" x14ac:dyDescent="0.25">
      <c r="A2558" s="10">
        <v>41771</v>
      </c>
      <c r="B2558" s="11">
        <v>118.5</v>
      </c>
      <c r="C2558" s="11">
        <v>119.5</v>
      </c>
      <c r="D2558" s="11">
        <v>120</v>
      </c>
      <c r="E2558" s="11">
        <v>117.5</v>
      </c>
      <c r="F2558" s="12">
        <v>37048901</v>
      </c>
      <c r="G2558" s="14">
        <f t="shared" si="391"/>
        <v>0.5</v>
      </c>
      <c r="H2558" s="14">
        <f t="shared" si="392"/>
        <v>2</v>
      </c>
      <c r="I2558" s="8">
        <f t="shared" si="393"/>
        <v>4.1841004184100415E-3</v>
      </c>
      <c r="J2558" s="8">
        <f t="shared" si="394"/>
        <v>1.6736401673640166E-2</v>
      </c>
      <c r="K2558" s="14">
        <f t="shared" si="397"/>
        <v>-0.5</v>
      </c>
      <c r="L2558" s="14">
        <f t="shared" si="398"/>
        <v>3</v>
      </c>
      <c r="M2558" s="8">
        <f t="shared" si="395"/>
        <v>-4.1841004184100415E-3</v>
      </c>
      <c r="N2558" s="8">
        <f t="shared" si="396"/>
        <v>2.5104602510460251E-2</v>
      </c>
      <c r="O2558" s="14">
        <f t="shared" si="399"/>
        <v>-1</v>
      </c>
      <c r="P2558" s="8">
        <f t="shared" si="400"/>
        <v>-8.2987551867219917E-3</v>
      </c>
    </row>
    <row r="2559" spans="1:16" x14ac:dyDescent="0.25">
      <c r="A2559" s="10">
        <v>41768</v>
      </c>
      <c r="B2559" s="11">
        <v>120</v>
      </c>
      <c r="C2559" s="11">
        <v>120</v>
      </c>
      <c r="D2559" s="11">
        <v>120</v>
      </c>
      <c r="E2559" s="11">
        <v>119</v>
      </c>
      <c r="F2559" s="12">
        <v>23287585</v>
      </c>
      <c r="G2559" s="14">
        <f t="shared" si="391"/>
        <v>0</v>
      </c>
      <c r="H2559" s="14">
        <f t="shared" si="392"/>
        <v>1</v>
      </c>
      <c r="I2559" s="8">
        <f t="shared" si="393"/>
        <v>0</v>
      </c>
      <c r="J2559" s="8">
        <f t="shared" si="394"/>
        <v>8.3333333333333332E-3</v>
      </c>
      <c r="K2559" s="14">
        <f t="shared" si="397"/>
        <v>1.5</v>
      </c>
      <c r="L2559" s="14">
        <f t="shared" si="398"/>
        <v>-0.5</v>
      </c>
      <c r="M2559" s="8">
        <f t="shared" si="395"/>
        <v>1.2500000000000001E-2</v>
      </c>
      <c r="N2559" s="8">
        <f t="shared" si="396"/>
        <v>-4.1666666666666666E-3</v>
      </c>
      <c r="O2559" s="14">
        <f t="shared" si="399"/>
        <v>1.5</v>
      </c>
      <c r="P2559" s="8">
        <f t="shared" si="400"/>
        <v>1.2658227848101266E-2</v>
      </c>
    </row>
    <row r="2560" spans="1:16" x14ac:dyDescent="0.25">
      <c r="A2560" s="10">
        <v>41767</v>
      </c>
      <c r="B2560" s="11">
        <v>119.5</v>
      </c>
      <c r="C2560" s="11">
        <v>119.5</v>
      </c>
      <c r="D2560" s="11">
        <v>120</v>
      </c>
      <c r="E2560" s="11">
        <v>119</v>
      </c>
      <c r="F2560" s="12">
        <v>30096125</v>
      </c>
      <c r="G2560" s="14">
        <f t="shared" si="391"/>
        <v>0.5</v>
      </c>
      <c r="H2560" s="14">
        <f t="shared" si="392"/>
        <v>0.5</v>
      </c>
      <c r="I2560" s="8">
        <f t="shared" si="393"/>
        <v>4.1841004184100415E-3</v>
      </c>
      <c r="J2560" s="8">
        <f t="shared" si="394"/>
        <v>4.1841004184100415E-3</v>
      </c>
      <c r="K2560" s="14">
        <f t="shared" si="397"/>
        <v>0</v>
      </c>
      <c r="L2560" s="14">
        <f t="shared" si="398"/>
        <v>1</v>
      </c>
      <c r="M2560" s="8">
        <f t="shared" si="395"/>
        <v>0</v>
      </c>
      <c r="N2560" s="8">
        <f t="shared" si="396"/>
        <v>8.368200836820083E-3</v>
      </c>
      <c r="O2560" s="14">
        <f t="shared" si="399"/>
        <v>-0.5</v>
      </c>
      <c r="P2560" s="8">
        <f t="shared" si="400"/>
        <v>-4.1666666666666666E-3</v>
      </c>
    </row>
    <row r="2561" spans="1:16" x14ac:dyDescent="0.25">
      <c r="A2561" s="10">
        <v>41766</v>
      </c>
      <c r="B2561" s="11">
        <v>118.5</v>
      </c>
      <c r="C2561" s="11">
        <v>118</v>
      </c>
      <c r="D2561" s="11">
        <v>119</v>
      </c>
      <c r="E2561" s="11">
        <v>117.5</v>
      </c>
      <c r="F2561" s="12">
        <v>33276563</v>
      </c>
      <c r="G2561" s="14">
        <f t="shared" si="391"/>
        <v>1</v>
      </c>
      <c r="H2561" s="14">
        <f t="shared" si="392"/>
        <v>0.5</v>
      </c>
      <c r="I2561" s="8">
        <f t="shared" si="393"/>
        <v>8.4745762711864406E-3</v>
      </c>
      <c r="J2561" s="8">
        <f t="shared" si="394"/>
        <v>4.2372881355932203E-3</v>
      </c>
      <c r="K2561" s="14">
        <f t="shared" si="397"/>
        <v>-0.5</v>
      </c>
      <c r="L2561" s="14">
        <f t="shared" si="398"/>
        <v>2</v>
      </c>
      <c r="M2561" s="8">
        <f t="shared" si="395"/>
        <v>-4.2372881355932203E-3</v>
      </c>
      <c r="N2561" s="8">
        <f t="shared" si="396"/>
        <v>1.6949152542372881E-2</v>
      </c>
      <c r="O2561" s="14">
        <f t="shared" si="399"/>
        <v>-1.5</v>
      </c>
      <c r="P2561" s="8">
        <f t="shared" si="400"/>
        <v>-1.2552301255230125E-2</v>
      </c>
    </row>
    <row r="2562" spans="1:16" x14ac:dyDescent="0.25">
      <c r="A2562" s="10">
        <v>41765</v>
      </c>
      <c r="B2562" s="11">
        <v>118</v>
      </c>
      <c r="C2562" s="11">
        <v>117</v>
      </c>
      <c r="D2562" s="11">
        <v>119</v>
      </c>
      <c r="E2562" s="11">
        <v>116.5</v>
      </c>
      <c r="F2562" s="12">
        <v>27525257</v>
      </c>
      <c r="G2562" s="14">
        <f t="shared" si="391"/>
        <v>2</v>
      </c>
      <c r="H2562" s="14">
        <f t="shared" si="392"/>
        <v>0.5</v>
      </c>
      <c r="I2562" s="8">
        <f t="shared" si="393"/>
        <v>1.7094017094017096E-2</v>
      </c>
      <c r="J2562" s="8">
        <f t="shared" si="394"/>
        <v>4.2735042735042739E-3</v>
      </c>
      <c r="K2562" s="14">
        <f t="shared" si="397"/>
        <v>0.5</v>
      </c>
      <c r="L2562" s="14">
        <f t="shared" si="398"/>
        <v>2</v>
      </c>
      <c r="M2562" s="8">
        <f t="shared" si="395"/>
        <v>4.2735042735042739E-3</v>
      </c>
      <c r="N2562" s="8">
        <f t="shared" si="396"/>
        <v>1.7094017094017096E-2</v>
      </c>
      <c r="O2562" s="14">
        <f t="shared" si="399"/>
        <v>-1.5</v>
      </c>
      <c r="P2562" s="8">
        <f t="shared" si="400"/>
        <v>-1.2658227848101266E-2</v>
      </c>
    </row>
    <row r="2563" spans="1:16" x14ac:dyDescent="0.25">
      <c r="A2563" s="10">
        <v>41764</v>
      </c>
      <c r="B2563" s="11">
        <v>117</v>
      </c>
      <c r="C2563" s="11">
        <v>117.5</v>
      </c>
      <c r="D2563" s="11">
        <v>118</v>
      </c>
      <c r="E2563" s="11">
        <v>116</v>
      </c>
      <c r="F2563" s="12">
        <v>28887828</v>
      </c>
      <c r="G2563" s="14">
        <f t="shared" si="391"/>
        <v>0.5</v>
      </c>
      <c r="H2563" s="14">
        <f t="shared" si="392"/>
        <v>1.5</v>
      </c>
      <c r="I2563" s="8">
        <f t="shared" si="393"/>
        <v>4.2553191489361703E-3</v>
      </c>
      <c r="J2563" s="8">
        <f t="shared" si="394"/>
        <v>1.276595744680851E-2</v>
      </c>
      <c r="K2563" s="14">
        <f t="shared" si="397"/>
        <v>0</v>
      </c>
      <c r="L2563" s="14">
        <f t="shared" si="398"/>
        <v>2</v>
      </c>
      <c r="M2563" s="8">
        <f t="shared" si="395"/>
        <v>0</v>
      </c>
      <c r="N2563" s="8">
        <f t="shared" si="396"/>
        <v>1.7021276595744681E-2</v>
      </c>
      <c r="O2563" s="14">
        <f t="shared" si="399"/>
        <v>-0.5</v>
      </c>
      <c r="P2563" s="8">
        <f t="shared" si="400"/>
        <v>-4.2372881355932203E-3</v>
      </c>
    </row>
    <row r="2564" spans="1:16" x14ac:dyDescent="0.25">
      <c r="A2564" s="10">
        <v>41761</v>
      </c>
      <c r="B2564" s="11">
        <v>118</v>
      </c>
      <c r="C2564" s="11">
        <v>119</v>
      </c>
      <c r="D2564" s="11">
        <v>119.5</v>
      </c>
      <c r="E2564" s="11">
        <v>117</v>
      </c>
      <c r="F2564" s="12">
        <v>45030119</v>
      </c>
      <c r="G2564" s="14">
        <f t="shared" si="391"/>
        <v>0.5</v>
      </c>
      <c r="H2564" s="14">
        <f t="shared" si="392"/>
        <v>2</v>
      </c>
      <c r="I2564" s="8">
        <f t="shared" si="393"/>
        <v>4.2016806722689074E-3</v>
      </c>
      <c r="J2564" s="8">
        <f t="shared" si="394"/>
        <v>1.680672268907563E-2</v>
      </c>
      <c r="K2564" s="14">
        <f t="shared" si="397"/>
        <v>2.5</v>
      </c>
      <c r="L2564" s="14">
        <f t="shared" si="398"/>
        <v>0</v>
      </c>
      <c r="M2564" s="8">
        <f t="shared" si="395"/>
        <v>2.100840336134454E-2</v>
      </c>
      <c r="N2564" s="8">
        <f t="shared" si="396"/>
        <v>0</v>
      </c>
      <c r="O2564" s="14">
        <f t="shared" si="399"/>
        <v>2</v>
      </c>
      <c r="P2564" s="8">
        <f t="shared" si="400"/>
        <v>1.7094017094017096E-2</v>
      </c>
    </row>
    <row r="2565" spans="1:16" x14ac:dyDescent="0.25">
      <c r="A2565" s="10">
        <v>41759</v>
      </c>
      <c r="B2565" s="11">
        <v>118.5</v>
      </c>
      <c r="C2565" s="11">
        <v>120</v>
      </c>
      <c r="D2565" s="11">
        <v>120.5</v>
      </c>
      <c r="E2565" s="11">
        <v>117</v>
      </c>
      <c r="F2565" s="12">
        <v>44124133</v>
      </c>
      <c r="G2565" s="14">
        <f t="shared" ref="G2565:G2628" si="401">D2565-$C2565</f>
        <v>0.5</v>
      </c>
      <c r="H2565" s="14">
        <f t="shared" ref="H2565:H2628" si="402">$C2565-E2565</f>
        <v>3</v>
      </c>
      <c r="I2565" s="8">
        <f t="shared" ref="I2565:I2628" si="403">G2565/$C2565</f>
        <v>4.1666666666666666E-3</v>
      </c>
      <c r="J2565" s="8">
        <f t="shared" ref="J2565:J2628" si="404">H2565/$C2565</f>
        <v>2.5000000000000001E-2</v>
      </c>
      <c r="K2565" s="14">
        <f t="shared" si="397"/>
        <v>2.5</v>
      </c>
      <c r="L2565" s="14">
        <f t="shared" si="398"/>
        <v>1</v>
      </c>
      <c r="M2565" s="8">
        <f t="shared" ref="M2565:M2628" si="405">K2565/$C2565</f>
        <v>2.0833333333333332E-2</v>
      </c>
      <c r="N2565" s="8">
        <f t="shared" ref="N2565:N2628" si="406">L2565/$C2565</f>
        <v>8.3333333333333332E-3</v>
      </c>
      <c r="O2565" s="14">
        <f t="shared" si="399"/>
        <v>2</v>
      </c>
      <c r="P2565" s="8">
        <f t="shared" si="400"/>
        <v>1.6949152542372881E-2</v>
      </c>
    </row>
    <row r="2566" spans="1:16" x14ac:dyDescent="0.25">
      <c r="A2566" s="10">
        <v>41758</v>
      </c>
      <c r="B2566" s="11">
        <v>120.5</v>
      </c>
      <c r="C2566" s="11">
        <v>120.5</v>
      </c>
      <c r="D2566" s="11">
        <v>121</v>
      </c>
      <c r="E2566" s="11">
        <v>119</v>
      </c>
      <c r="F2566" s="12">
        <v>21811790</v>
      </c>
      <c r="G2566" s="14">
        <f t="shared" si="401"/>
        <v>0.5</v>
      </c>
      <c r="H2566" s="14">
        <f t="shared" si="402"/>
        <v>1.5</v>
      </c>
      <c r="I2566" s="8">
        <f t="shared" si="403"/>
        <v>4.1493775933609959E-3</v>
      </c>
      <c r="J2566" s="8">
        <f t="shared" si="404"/>
        <v>1.2448132780082987E-2</v>
      </c>
      <c r="K2566" s="14">
        <f t="shared" ref="K2566:K2629" si="407">D2566-$B2565</f>
        <v>2.5</v>
      </c>
      <c r="L2566" s="14">
        <f t="shared" ref="L2566:L2629" si="408">$B2565-E2566</f>
        <v>-0.5</v>
      </c>
      <c r="M2566" s="8">
        <f t="shared" si="405"/>
        <v>2.0746887966804978E-2</v>
      </c>
      <c r="N2566" s="8">
        <f t="shared" si="406"/>
        <v>-4.1493775933609959E-3</v>
      </c>
      <c r="O2566" s="14">
        <f t="shared" ref="O2566:O2629" si="409">C2566-B2565</f>
        <v>2</v>
      </c>
      <c r="P2566" s="8">
        <f t="shared" ref="P2566:P2629" si="410">O2566/B2565</f>
        <v>1.6877637130801686E-2</v>
      </c>
    </row>
    <row r="2567" spans="1:16" x14ac:dyDescent="0.25">
      <c r="A2567" s="10">
        <v>41757</v>
      </c>
      <c r="B2567" s="11">
        <v>119</v>
      </c>
      <c r="C2567" s="11">
        <v>118.5</v>
      </c>
      <c r="D2567" s="11">
        <v>120</v>
      </c>
      <c r="E2567" s="11">
        <v>117.5</v>
      </c>
      <c r="F2567" s="12">
        <v>28068430</v>
      </c>
      <c r="G2567" s="14">
        <f t="shared" si="401"/>
        <v>1.5</v>
      </c>
      <c r="H2567" s="14">
        <f t="shared" si="402"/>
        <v>1</v>
      </c>
      <c r="I2567" s="8">
        <f t="shared" si="403"/>
        <v>1.2658227848101266E-2</v>
      </c>
      <c r="J2567" s="8">
        <f t="shared" si="404"/>
        <v>8.4388185654008432E-3</v>
      </c>
      <c r="K2567" s="14">
        <f t="shared" si="407"/>
        <v>-0.5</v>
      </c>
      <c r="L2567" s="14">
        <f t="shared" si="408"/>
        <v>3</v>
      </c>
      <c r="M2567" s="8">
        <f t="shared" si="405"/>
        <v>-4.2194092827004216E-3</v>
      </c>
      <c r="N2567" s="8">
        <f t="shared" si="406"/>
        <v>2.5316455696202531E-2</v>
      </c>
      <c r="O2567" s="14">
        <f t="shared" si="409"/>
        <v>-2</v>
      </c>
      <c r="P2567" s="8">
        <f t="shared" si="410"/>
        <v>-1.6597510373443983E-2</v>
      </c>
    </row>
    <row r="2568" spans="1:16" x14ac:dyDescent="0.25">
      <c r="A2568" s="10">
        <v>41754</v>
      </c>
      <c r="B2568" s="11">
        <v>118.5</v>
      </c>
      <c r="C2568" s="11">
        <v>121</v>
      </c>
      <c r="D2568" s="11">
        <v>121</v>
      </c>
      <c r="E2568" s="11">
        <v>118</v>
      </c>
      <c r="F2568" s="12">
        <v>49438252</v>
      </c>
      <c r="G2568" s="14">
        <f t="shared" si="401"/>
        <v>0</v>
      </c>
      <c r="H2568" s="14">
        <f t="shared" si="402"/>
        <v>3</v>
      </c>
      <c r="I2568" s="8">
        <f t="shared" si="403"/>
        <v>0</v>
      </c>
      <c r="J2568" s="8">
        <f t="shared" si="404"/>
        <v>2.4793388429752067E-2</v>
      </c>
      <c r="K2568" s="14">
        <f t="shared" si="407"/>
        <v>2</v>
      </c>
      <c r="L2568" s="14">
        <f t="shared" si="408"/>
        <v>1</v>
      </c>
      <c r="M2568" s="8">
        <f t="shared" si="405"/>
        <v>1.6528925619834711E-2</v>
      </c>
      <c r="N2568" s="8">
        <f t="shared" si="406"/>
        <v>8.2644628099173556E-3</v>
      </c>
      <c r="O2568" s="14">
        <f t="shared" si="409"/>
        <v>2</v>
      </c>
      <c r="P2568" s="8">
        <f t="shared" si="410"/>
        <v>1.680672268907563E-2</v>
      </c>
    </row>
    <row r="2569" spans="1:16" x14ac:dyDescent="0.25">
      <c r="A2569" s="10">
        <v>41753</v>
      </c>
      <c r="B2569" s="11">
        <v>121</v>
      </c>
      <c r="C2569" s="11">
        <v>121</v>
      </c>
      <c r="D2569" s="11">
        <v>121</v>
      </c>
      <c r="E2569" s="11">
        <v>120</v>
      </c>
      <c r="F2569" s="12">
        <v>25524592</v>
      </c>
      <c r="G2569" s="14">
        <f t="shared" si="401"/>
        <v>0</v>
      </c>
      <c r="H2569" s="14">
        <f t="shared" si="402"/>
        <v>1</v>
      </c>
      <c r="I2569" s="8">
        <f t="shared" si="403"/>
        <v>0</v>
      </c>
      <c r="J2569" s="8">
        <f t="shared" si="404"/>
        <v>8.2644628099173556E-3</v>
      </c>
      <c r="K2569" s="14">
        <f t="shared" si="407"/>
        <v>2.5</v>
      </c>
      <c r="L2569" s="14">
        <f t="shared" si="408"/>
        <v>-1.5</v>
      </c>
      <c r="M2569" s="8">
        <f t="shared" si="405"/>
        <v>2.0661157024793389E-2</v>
      </c>
      <c r="N2569" s="8">
        <f t="shared" si="406"/>
        <v>-1.2396694214876033E-2</v>
      </c>
      <c r="O2569" s="14">
        <f t="shared" si="409"/>
        <v>2.5</v>
      </c>
      <c r="P2569" s="8">
        <f t="shared" si="410"/>
        <v>2.1097046413502109E-2</v>
      </c>
    </row>
    <row r="2570" spans="1:16" x14ac:dyDescent="0.25">
      <c r="A2570" s="10">
        <v>41752</v>
      </c>
      <c r="B2570" s="11">
        <v>121</v>
      </c>
      <c r="C2570" s="11">
        <v>123</v>
      </c>
      <c r="D2570" s="11">
        <v>123</v>
      </c>
      <c r="E2570" s="11">
        <v>120.5</v>
      </c>
      <c r="F2570" s="12">
        <v>34358023</v>
      </c>
      <c r="G2570" s="14">
        <f t="shared" si="401"/>
        <v>0</v>
      </c>
      <c r="H2570" s="14">
        <f t="shared" si="402"/>
        <v>2.5</v>
      </c>
      <c r="I2570" s="8">
        <f t="shared" si="403"/>
        <v>0</v>
      </c>
      <c r="J2570" s="8">
        <f t="shared" si="404"/>
        <v>2.032520325203252E-2</v>
      </c>
      <c r="K2570" s="14">
        <f t="shared" si="407"/>
        <v>2</v>
      </c>
      <c r="L2570" s="14">
        <f t="shared" si="408"/>
        <v>0.5</v>
      </c>
      <c r="M2570" s="8">
        <f t="shared" si="405"/>
        <v>1.6260162601626018E-2</v>
      </c>
      <c r="N2570" s="8">
        <f t="shared" si="406"/>
        <v>4.0650406504065045E-3</v>
      </c>
      <c r="O2570" s="14">
        <f t="shared" si="409"/>
        <v>2</v>
      </c>
      <c r="P2570" s="8">
        <f t="shared" si="410"/>
        <v>1.6528925619834711E-2</v>
      </c>
    </row>
    <row r="2571" spans="1:16" x14ac:dyDescent="0.25">
      <c r="A2571" s="10">
        <v>41751</v>
      </c>
      <c r="B2571" s="11">
        <v>121.5</v>
      </c>
      <c r="C2571" s="11">
        <v>121</v>
      </c>
      <c r="D2571" s="11">
        <v>122.5</v>
      </c>
      <c r="E2571" s="11">
        <v>120.5</v>
      </c>
      <c r="F2571" s="12">
        <v>27034052</v>
      </c>
      <c r="G2571" s="14">
        <f t="shared" si="401"/>
        <v>1.5</v>
      </c>
      <c r="H2571" s="14">
        <f t="shared" si="402"/>
        <v>0.5</v>
      </c>
      <c r="I2571" s="8">
        <f t="shared" si="403"/>
        <v>1.2396694214876033E-2</v>
      </c>
      <c r="J2571" s="8">
        <f t="shared" si="404"/>
        <v>4.1322314049586778E-3</v>
      </c>
      <c r="K2571" s="14">
        <f t="shared" si="407"/>
        <v>1.5</v>
      </c>
      <c r="L2571" s="14">
        <f t="shared" si="408"/>
        <v>0.5</v>
      </c>
      <c r="M2571" s="8">
        <f t="shared" si="405"/>
        <v>1.2396694214876033E-2</v>
      </c>
      <c r="N2571" s="8">
        <f t="shared" si="406"/>
        <v>4.1322314049586778E-3</v>
      </c>
      <c r="O2571" s="14">
        <f t="shared" si="409"/>
        <v>0</v>
      </c>
      <c r="P2571" s="8">
        <f t="shared" si="410"/>
        <v>0</v>
      </c>
    </row>
    <row r="2572" spans="1:16" x14ac:dyDescent="0.25">
      <c r="A2572" s="10">
        <v>41750</v>
      </c>
      <c r="B2572" s="11">
        <v>121.5</v>
      </c>
      <c r="C2572" s="11">
        <v>122</v>
      </c>
      <c r="D2572" s="11">
        <v>122</v>
      </c>
      <c r="E2572" s="11">
        <v>121</v>
      </c>
      <c r="F2572" s="12">
        <v>24162522</v>
      </c>
      <c r="G2572" s="14">
        <f t="shared" si="401"/>
        <v>0</v>
      </c>
      <c r="H2572" s="14">
        <f t="shared" si="402"/>
        <v>1</v>
      </c>
      <c r="I2572" s="8">
        <f t="shared" si="403"/>
        <v>0</v>
      </c>
      <c r="J2572" s="8">
        <f t="shared" si="404"/>
        <v>8.1967213114754103E-3</v>
      </c>
      <c r="K2572" s="14">
        <f t="shared" si="407"/>
        <v>0.5</v>
      </c>
      <c r="L2572" s="14">
        <f t="shared" si="408"/>
        <v>0.5</v>
      </c>
      <c r="M2572" s="8">
        <f t="shared" si="405"/>
        <v>4.0983606557377051E-3</v>
      </c>
      <c r="N2572" s="8">
        <f t="shared" si="406"/>
        <v>4.0983606557377051E-3</v>
      </c>
      <c r="O2572" s="14">
        <f t="shared" si="409"/>
        <v>0.5</v>
      </c>
      <c r="P2572" s="8">
        <f t="shared" si="410"/>
        <v>4.11522633744856E-3</v>
      </c>
    </row>
    <row r="2573" spans="1:16" x14ac:dyDescent="0.25">
      <c r="A2573" s="10">
        <v>41747</v>
      </c>
      <c r="B2573" s="11">
        <v>123</v>
      </c>
      <c r="C2573" s="11">
        <v>122.5</v>
      </c>
      <c r="D2573" s="11">
        <v>123</v>
      </c>
      <c r="E2573" s="11">
        <v>121</v>
      </c>
      <c r="F2573" s="12">
        <v>32921335</v>
      </c>
      <c r="G2573" s="14">
        <f t="shared" si="401"/>
        <v>0.5</v>
      </c>
      <c r="H2573" s="14">
        <f t="shared" si="402"/>
        <v>1.5</v>
      </c>
      <c r="I2573" s="8">
        <f t="shared" si="403"/>
        <v>4.0816326530612249E-3</v>
      </c>
      <c r="J2573" s="8">
        <f t="shared" si="404"/>
        <v>1.2244897959183673E-2</v>
      </c>
      <c r="K2573" s="14">
        <f t="shared" si="407"/>
        <v>1.5</v>
      </c>
      <c r="L2573" s="14">
        <f t="shared" si="408"/>
        <v>0.5</v>
      </c>
      <c r="M2573" s="8">
        <f t="shared" si="405"/>
        <v>1.2244897959183673E-2</v>
      </c>
      <c r="N2573" s="8">
        <f t="shared" si="406"/>
        <v>4.0816326530612249E-3</v>
      </c>
      <c r="O2573" s="14">
        <f t="shared" si="409"/>
        <v>1</v>
      </c>
      <c r="P2573" s="8">
        <f t="shared" si="410"/>
        <v>8.23045267489712E-3</v>
      </c>
    </row>
    <row r="2574" spans="1:16" x14ac:dyDescent="0.25">
      <c r="A2574" s="10">
        <v>41746</v>
      </c>
      <c r="B2574" s="11">
        <v>120</v>
      </c>
      <c r="C2574" s="11">
        <v>120.5</v>
      </c>
      <c r="D2574" s="11">
        <v>121.5</v>
      </c>
      <c r="E2574" s="11">
        <v>119</v>
      </c>
      <c r="F2574" s="12">
        <v>36418501</v>
      </c>
      <c r="G2574" s="14">
        <f t="shared" si="401"/>
        <v>1</v>
      </c>
      <c r="H2574" s="14">
        <f t="shared" si="402"/>
        <v>1.5</v>
      </c>
      <c r="I2574" s="8">
        <f t="shared" si="403"/>
        <v>8.2987551867219917E-3</v>
      </c>
      <c r="J2574" s="8">
        <f t="shared" si="404"/>
        <v>1.2448132780082987E-2</v>
      </c>
      <c r="K2574" s="14">
        <f t="shared" si="407"/>
        <v>-1.5</v>
      </c>
      <c r="L2574" s="14">
        <f t="shared" si="408"/>
        <v>4</v>
      </c>
      <c r="M2574" s="8">
        <f t="shared" si="405"/>
        <v>-1.2448132780082987E-2</v>
      </c>
      <c r="N2574" s="8">
        <f t="shared" si="406"/>
        <v>3.3195020746887967E-2</v>
      </c>
      <c r="O2574" s="14">
        <f t="shared" si="409"/>
        <v>-2.5</v>
      </c>
      <c r="P2574" s="8">
        <f t="shared" si="410"/>
        <v>-2.032520325203252E-2</v>
      </c>
    </row>
    <row r="2575" spans="1:16" x14ac:dyDescent="0.25">
      <c r="A2575" s="10">
        <v>41745</v>
      </c>
      <c r="B2575" s="11">
        <v>121</v>
      </c>
      <c r="C2575" s="11">
        <v>121.5</v>
      </c>
      <c r="D2575" s="11">
        <v>122.5</v>
      </c>
      <c r="E2575" s="11">
        <v>121</v>
      </c>
      <c r="F2575" s="12">
        <v>51075652</v>
      </c>
      <c r="G2575" s="14">
        <f t="shared" si="401"/>
        <v>1</v>
      </c>
      <c r="H2575" s="14">
        <f t="shared" si="402"/>
        <v>0.5</v>
      </c>
      <c r="I2575" s="8">
        <f t="shared" si="403"/>
        <v>8.23045267489712E-3</v>
      </c>
      <c r="J2575" s="8">
        <f t="shared" si="404"/>
        <v>4.11522633744856E-3</v>
      </c>
      <c r="K2575" s="14">
        <f t="shared" si="407"/>
        <v>2.5</v>
      </c>
      <c r="L2575" s="14">
        <f t="shared" si="408"/>
        <v>-1</v>
      </c>
      <c r="M2575" s="8">
        <f t="shared" si="405"/>
        <v>2.0576131687242798E-2</v>
      </c>
      <c r="N2575" s="8">
        <f t="shared" si="406"/>
        <v>-8.23045267489712E-3</v>
      </c>
      <c r="O2575" s="14">
        <f t="shared" si="409"/>
        <v>1.5</v>
      </c>
      <c r="P2575" s="8">
        <f t="shared" si="410"/>
        <v>1.2500000000000001E-2</v>
      </c>
    </row>
    <row r="2576" spans="1:16" x14ac:dyDescent="0.25">
      <c r="A2576" s="10">
        <v>41744</v>
      </c>
      <c r="B2576" s="11">
        <v>122.5</v>
      </c>
      <c r="C2576" s="11">
        <v>121.5</v>
      </c>
      <c r="D2576" s="11">
        <v>122.5</v>
      </c>
      <c r="E2576" s="11">
        <v>121</v>
      </c>
      <c r="F2576" s="12">
        <v>29397114</v>
      </c>
      <c r="G2576" s="14">
        <f t="shared" si="401"/>
        <v>1</v>
      </c>
      <c r="H2576" s="14">
        <f t="shared" si="402"/>
        <v>0.5</v>
      </c>
      <c r="I2576" s="8">
        <f t="shared" si="403"/>
        <v>8.23045267489712E-3</v>
      </c>
      <c r="J2576" s="8">
        <f t="shared" si="404"/>
        <v>4.11522633744856E-3</v>
      </c>
      <c r="K2576" s="14">
        <f t="shared" si="407"/>
        <v>1.5</v>
      </c>
      <c r="L2576" s="14">
        <f t="shared" si="408"/>
        <v>0</v>
      </c>
      <c r="M2576" s="8">
        <f t="shared" si="405"/>
        <v>1.2345679012345678E-2</v>
      </c>
      <c r="N2576" s="8">
        <f t="shared" si="406"/>
        <v>0</v>
      </c>
      <c r="O2576" s="14">
        <f t="shared" si="409"/>
        <v>0.5</v>
      </c>
      <c r="P2576" s="8">
        <f t="shared" si="410"/>
        <v>4.1322314049586778E-3</v>
      </c>
    </row>
    <row r="2577" spans="1:16" x14ac:dyDescent="0.25">
      <c r="A2577" s="10">
        <v>41743</v>
      </c>
      <c r="B2577" s="11">
        <v>120.5</v>
      </c>
      <c r="C2577" s="11">
        <v>120</v>
      </c>
      <c r="D2577" s="11">
        <v>121</v>
      </c>
      <c r="E2577" s="11">
        <v>120</v>
      </c>
      <c r="F2577" s="12">
        <v>31053034</v>
      </c>
      <c r="G2577" s="14">
        <f t="shared" si="401"/>
        <v>1</v>
      </c>
      <c r="H2577" s="14">
        <f t="shared" si="402"/>
        <v>0</v>
      </c>
      <c r="I2577" s="8">
        <f t="shared" si="403"/>
        <v>8.3333333333333332E-3</v>
      </c>
      <c r="J2577" s="8">
        <f t="shared" si="404"/>
        <v>0</v>
      </c>
      <c r="K2577" s="14">
        <f t="shared" si="407"/>
        <v>-1.5</v>
      </c>
      <c r="L2577" s="14">
        <f t="shared" si="408"/>
        <v>2.5</v>
      </c>
      <c r="M2577" s="8">
        <f t="shared" si="405"/>
        <v>-1.2500000000000001E-2</v>
      </c>
      <c r="N2577" s="8">
        <f t="shared" si="406"/>
        <v>2.0833333333333332E-2</v>
      </c>
      <c r="O2577" s="14">
        <f t="shared" si="409"/>
        <v>-2.5</v>
      </c>
      <c r="P2577" s="8">
        <f t="shared" si="410"/>
        <v>-2.0408163265306121E-2</v>
      </c>
    </row>
    <row r="2578" spans="1:16" x14ac:dyDescent="0.25">
      <c r="A2578" s="10">
        <v>41740</v>
      </c>
      <c r="B2578" s="11">
        <v>120</v>
      </c>
      <c r="C2578" s="11">
        <v>118.5</v>
      </c>
      <c r="D2578" s="11">
        <v>120</v>
      </c>
      <c r="E2578" s="11">
        <v>118</v>
      </c>
      <c r="F2578" s="12">
        <v>34847792</v>
      </c>
      <c r="G2578" s="14">
        <f t="shared" si="401"/>
        <v>1.5</v>
      </c>
      <c r="H2578" s="14">
        <f t="shared" si="402"/>
        <v>0.5</v>
      </c>
      <c r="I2578" s="8">
        <f t="shared" si="403"/>
        <v>1.2658227848101266E-2</v>
      </c>
      <c r="J2578" s="8">
        <f t="shared" si="404"/>
        <v>4.2194092827004216E-3</v>
      </c>
      <c r="K2578" s="14">
        <f t="shared" si="407"/>
        <v>-0.5</v>
      </c>
      <c r="L2578" s="14">
        <f t="shared" si="408"/>
        <v>2.5</v>
      </c>
      <c r="M2578" s="8">
        <f t="shared" si="405"/>
        <v>-4.2194092827004216E-3</v>
      </c>
      <c r="N2578" s="8">
        <f t="shared" si="406"/>
        <v>2.1097046413502109E-2</v>
      </c>
      <c r="O2578" s="14">
        <f t="shared" si="409"/>
        <v>-2</v>
      </c>
      <c r="P2578" s="8">
        <f t="shared" si="410"/>
        <v>-1.6597510373443983E-2</v>
      </c>
    </row>
    <row r="2579" spans="1:16" x14ac:dyDescent="0.25">
      <c r="A2579" s="10">
        <v>41739</v>
      </c>
      <c r="B2579" s="11">
        <v>119.5</v>
      </c>
      <c r="C2579" s="11">
        <v>119</v>
      </c>
      <c r="D2579" s="11">
        <v>119.5</v>
      </c>
      <c r="E2579" s="11">
        <v>118.5</v>
      </c>
      <c r="F2579" s="12">
        <v>27215773</v>
      </c>
      <c r="G2579" s="14">
        <f t="shared" si="401"/>
        <v>0.5</v>
      </c>
      <c r="H2579" s="14">
        <f t="shared" si="402"/>
        <v>0.5</v>
      </c>
      <c r="I2579" s="8">
        <f t="shared" si="403"/>
        <v>4.2016806722689074E-3</v>
      </c>
      <c r="J2579" s="8">
        <f t="shared" si="404"/>
        <v>4.2016806722689074E-3</v>
      </c>
      <c r="K2579" s="14">
        <f t="shared" si="407"/>
        <v>-0.5</v>
      </c>
      <c r="L2579" s="14">
        <f t="shared" si="408"/>
        <v>1.5</v>
      </c>
      <c r="M2579" s="8">
        <f t="shared" si="405"/>
        <v>-4.2016806722689074E-3</v>
      </c>
      <c r="N2579" s="8">
        <f t="shared" si="406"/>
        <v>1.2605042016806723E-2</v>
      </c>
      <c r="O2579" s="14">
        <f t="shared" si="409"/>
        <v>-1</v>
      </c>
      <c r="P2579" s="8">
        <f t="shared" si="410"/>
        <v>-8.3333333333333332E-3</v>
      </c>
    </row>
    <row r="2580" spans="1:16" x14ac:dyDescent="0.25">
      <c r="A2580" s="10">
        <v>41738</v>
      </c>
      <c r="B2580" s="11">
        <v>119</v>
      </c>
      <c r="C2580" s="11">
        <v>119.5</v>
      </c>
      <c r="D2580" s="11">
        <v>120</v>
      </c>
      <c r="E2580" s="11">
        <v>119</v>
      </c>
      <c r="F2580" s="12">
        <v>29648114</v>
      </c>
      <c r="G2580" s="14">
        <f t="shared" si="401"/>
        <v>0.5</v>
      </c>
      <c r="H2580" s="14">
        <f t="shared" si="402"/>
        <v>0.5</v>
      </c>
      <c r="I2580" s="8">
        <f t="shared" si="403"/>
        <v>4.1841004184100415E-3</v>
      </c>
      <c r="J2580" s="8">
        <f t="shared" si="404"/>
        <v>4.1841004184100415E-3</v>
      </c>
      <c r="K2580" s="14">
        <f t="shared" si="407"/>
        <v>0.5</v>
      </c>
      <c r="L2580" s="14">
        <f t="shared" si="408"/>
        <v>0.5</v>
      </c>
      <c r="M2580" s="8">
        <f t="shared" si="405"/>
        <v>4.1841004184100415E-3</v>
      </c>
      <c r="N2580" s="8">
        <f t="shared" si="406"/>
        <v>4.1841004184100415E-3</v>
      </c>
      <c r="O2580" s="14">
        <f t="shared" si="409"/>
        <v>0</v>
      </c>
      <c r="P2580" s="8">
        <f t="shared" si="410"/>
        <v>0</v>
      </c>
    </row>
    <row r="2581" spans="1:16" x14ac:dyDescent="0.25">
      <c r="A2581" s="10">
        <v>41737</v>
      </c>
      <c r="B2581" s="11">
        <v>119</v>
      </c>
      <c r="C2581" s="11">
        <v>117</v>
      </c>
      <c r="D2581" s="11">
        <v>119.5</v>
      </c>
      <c r="E2581" s="11">
        <v>117</v>
      </c>
      <c r="F2581" s="12">
        <v>43894168</v>
      </c>
      <c r="G2581" s="14">
        <f t="shared" si="401"/>
        <v>2.5</v>
      </c>
      <c r="H2581" s="14">
        <f t="shared" si="402"/>
        <v>0</v>
      </c>
      <c r="I2581" s="8">
        <f t="shared" si="403"/>
        <v>2.1367521367521368E-2</v>
      </c>
      <c r="J2581" s="8">
        <f t="shared" si="404"/>
        <v>0</v>
      </c>
      <c r="K2581" s="14">
        <f t="shared" si="407"/>
        <v>0.5</v>
      </c>
      <c r="L2581" s="14">
        <f t="shared" si="408"/>
        <v>2</v>
      </c>
      <c r="M2581" s="8">
        <f t="shared" si="405"/>
        <v>4.2735042735042739E-3</v>
      </c>
      <c r="N2581" s="8">
        <f t="shared" si="406"/>
        <v>1.7094017094017096E-2</v>
      </c>
      <c r="O2581" s="14">
        <f t="shared" si="409"/>
        <v>-2</v>
      </c>
      <c r="P2581" s="8">
        <f t="shared" si="410"/>
        <v>-1.680672268907563E-2</v>
      </c>
    </row>
    <row r="2582" spans="1:16" x14ac:dyDescent="0.25">
      <c r="A2582" s="10">
        <v>41736</v>
      </c>
      <c r="B2582" s="11">
        <v>117.5</v>
      </c>
      <c r="C2582" s="11">
        <v>117.5</v>
      </c>
      <c r="D2582" s="11">
        <v>118</v>
      </c>
      <c r="E2582" s="11">
        <v>116.5</v>
      </c>
      <c r="F2582" s="12">
        <v>45254843</v>
      </c>
      <c r="G2582" s="14">
        <f t="shared" si="401"/>
        <v>0.5</v>
      </c>
      <c r="H2582" s="14">
        <f t="shared" si="402"/>
        <v>1</v>
      </c>
      <c r="I2582" s="8">
        <f t="shared" si="403"/>
        <v>4.2553191489361703E-3</v>
      </c>
      <c r="J2582" s="8">
        <f t="shared" si="404"/>
        <v>8.5106382978723406E-3</v>
      </c>
      <c r="K2582" s="14">
        <f t="shared" si="407"/>
        <v>-1</v>
      </c>
      <c r="L2582" s="14">
        <f t="shared" si="408"/>
        <v>2.5</v>
      </c>
      <c r="M2582" s="8">
        <f t="shared" si="405"/>
        <v>-8.5106382978723406E-3</v>
      </c>
      <c r="N2582" s="8">
        <f t="shared" si="406"/>
        <v>2.1276595744680851E-2</v>
      </c>
      <c r="O2582" s="14">
        <f t="shared" si="409"/>
        <v>-1.5</v>
      </c>
      <c r="P2582" s="8">
        <f t="shared" si="410"/>
        <v>-1.2605042016806723E-2</v>
      </c>
    </row>
    <row r="2583" spans="1:16" x14ac:dyDescent="0.25">
      <c r="A2583" s="10">
        <v>41732</v>
      </c>
      <c r="B2583" s="11">
        <v>118.5</v>
      </c>
      <c r="C2583" s="11">
        <v>118.5</v>
      </c>
      <c r="D2583" s="11">
        <v>119</v>
      </c>
      <c r="E2583" s="11">
        <v>117.5</v>
      </c>
      <c r="F2583" s="12">
        <v>37000420</v>
      </c>
      <c r="G2583" s="14">
        <f t="shared" si="401"/>
        <v>0.5</v>
      </c>
      <c r="H2583" s="14">
        <f t="shared" si="402"/>
        <v>1</v>
      </c>
      <c r="I2583" s="8">
        <f t="shared" si="403"/>
        <v>4.2194092827004216E-3</v>
      </c>
      <c r="J2583" s="8">
        <f t="shared" si="404"/>
        <v>8.4388185654008432E-3</v>
      </c>
      <c r="K2583" s="14">
        <f t="shared" si="407"/>
        <v>1.5</v>
      </c>
      <c r="L2583" s="14">
        <f t="shared" si="408"/>
        <v>0</v>
      </c>
      <c r="M2583" s="8">
        <f t="shared" si="405"/>
        <v>1.2658227848101266E-2</v>
      </c>
      <c r="N2583" s="8">
        <f t="shared" si="406"/>
        <v>0</v>
      </c>
      <c r="O2583" s="14">
        <f t="shared" si="409"/>
        <v>1</v>
      </c>
      <c r="P2583" s="8">
        <f t="shared" si="410"/>
        <v>8.5106382978723406E-3</v>
      </c>
    </row>
    <row r="2584" spans="1:16" x14ac:dyDescent="0.25">
      <c r="A2584" s="10">
        <v>41731</v>
      </c>
      <c r="B2584" s="11">
        <v>120</v>
      </c>
      <c r="C2584" s="11">
        <v>120.5</v>
      </c>
      <c r="D2584" s="11">
        <v>121</v>
      </c>
      <c r="E2584" s="11">
        <v>119</v>
      </c>
      <c r="F2584" s="12">
        <v>43684651</v>
      </c>
      <c r="G2584" s="14">
        <f t="shared" si="401"/>
        <v>0.5</v>
      </c>
      <c r="H2584" s="14">
        <f t="shared" si="402"/>
        <v>1.5</v>
      </c>
      <c r="I2584" s="8">
        <f t="shared" si="403"/>
        <v>4.1493775933609959E-3</v>
      </c>
      <c r="J2584" s="8">
        <f t="shared" si="404"/>
        <v>1.2448132780082987E-2</v>
      </c>
      <c r="K2584" s="14">
        <f t="shared" si="407"/>
        <v>2.5</v>
      </c>
      <c r="L2584" s="14">
        <f t="shared" si="408"/>
        <v>-0.5</v>
      </c>
      <c r="M2584" s="8">
        <f t="shared" si="405"/>
        <v>2.0746887966804978E-2</v>
      </c>
      <c r="N2584" s="8">
        <f t="shared" si="406"/>
        <v>-4.1493775933609959E-3</v>
      </c>
      <c r="O2584" s="14">
        <f t="shared" si="409"/>
        <v>2</v>
      </c>
      <c r="P2584" s="8">
        <f t="shared" si="410"/>
        <v>1.6877637130801686E-2</v>
      </c>
    </row>
    <row r="2585" spans="1:16" x14ac:dyDescent="0.25">
      <c r="A2585" s="10">
        <v>41730</v>
      </c>
      <c r="B2585" s="11">
        <v>119.5</v>
      </c>
      <c r="C2585" s="11">
        <v>119</v>
      </c>
      <c r="D2585" s="11">
        <v>119.5</v>
      </c>
      <c r="E2585" s="11">
        <v>118.5</v>
      </c>
      <c r="F2585" s="12">
        <v>40636462</v>
      </c>
      <c r="G2585" s="14">
        <f t="shared" si="401"/>
        <v>0.5</v>
      </c>
      <c r="H2585" s="14">
        <f t="shared" si="402"/>
        <v>0.5</v>
      </c>
      <c r="I2585" s="8">
        <f t="shared" si="403"/>
        <v>4.2016806722689074E-3</v>
      </c>
      <c r="J2585" s="8">
        <f t="shared" si="404"/>
        <v>4.2016806722689074E-3</v>
      </c>
      <c r="K2585" s="14">
        <f t="shared" si="407"/>
        <v>-0.5</v>
      </c>
      <c r="L2585" s="14">
        <f t="shared" si="408"/>
        <v>1.5</v>
      </c>
      <c r="M2585" s="8">
        <f t="shared" si="405"/>
        <v>-4.2016806722689074E-3</v>
      </c>
      <c r="N2585" s="8">
        <f t="shared" si="406"/>
        <v>1.2605042016806723E-2</v>
      </c>
      <c r="O2585" s="14">
        <f t="shared" si="409"/>
        <v>-1</v>
      </c>
      <c r="P2585" s="8">
        <f t="shared" si="410"/>
        <v>-8.3333333333333332E-3</v>
      </c>
    </row>
    <row r="2586" spans="1:16" x14ac:dyDescent="0.25">
      <c r="A2586" s="10">
        <v>41729</v>
      </c>
      <c r="B2586" s="11">
        <v>118.5</v>
      </c>
      <c r="C2586" s="11">
        <v>118</v>
      </c>
      <c r="D2586" s="11">
        <v>118.5</v>
      </c>
      <c r="E2586" s="11">
        <v>116.5</v>
      </c>
      <c r="F2586" s="12">
        <v>47146441</v>
      </c>
      <c r="G2586" s="14">
        <f t="shared" si="401"/>
        <v>0.5</v>
      </c>
      <c r="H2586" s="14">
        <f t="shared" si="402"/>
        <v>1.5</v>
      </c>
      <c r="I2586" s="8">
        <f t="shared" si="403"/>
        <v>4.2372881355932203E-3</v>
      </c>
      <c r="J2586" s="8">
        <f t="shared" si="404"/>
        <v>1.2711864406779662E-2</v>
      </c>
      <c r="K2586" s="14">
        <f t="shared" si="407"/>
        <v>-1</v>
      </c>
      <c r="L2586" s="14">
        <f t="shared" si="408"/>
        <v>3</v>
      </c>
      <c r="M2586" s="8">
        <f t="shared" si="405"/>
        <v>-8.4745762711864406E-3</v>
      </c>
      <c r="N2586" s="8">
        <f t="shared" si="406"/>
        <v>2.5423728813559324E-2</v>
      </c>
      <c r="O2586" s="14">
        <f t="shared" si="409"/>
        <v>-1.5</v>
      </c>
      <c r="P2586" s="8">
        <f t="shared" si="410"/>
        <v>-1.2552301255230125E-2</v>
      </c>
    </row>
    <row r="2587" spans="1:16" x14ac:dyDescent="0.25">
      <c r="A2587" s="10">
        <v>41726</v>
      </c>
      <c r="B2587" s="11">
        <v>117.5</v>
      </c>
      <c r="C2587" s="11">
        <v>116</v>
      </c>
      <c r="D2587" s="11">
        <v>117.5</v>
      </c>
      <c r="E2587" s="11">
        <v>115.5</v>
      </c>
      <c r="F2587" s="12">
        <v>43794489</v>
      </c>
      <c r="G2587" s="14">
        <f t="shared" si="401"/>
        <v>1.5</v>
      </c>
      <c r="H2587" s="14">
        <f t="shared" si="402"/>
        <v>0.5</v>
      </c>
      <c r="I2587" s="8">
        <f t="shared" si="403"/>
        <v>1.2931034482758621E-2</v>
      </c>
      <c r="J2587" s="8">
        <f t="shared" si="404"/>
        <v>4.3103448275862068E-3</v>
      </c>
      <c r="K2587" s="14">
        <f t="shared" si="407"/>
        <v>-1</v>
      </c>
      <c r="L2587" s="14">
        <f t="shared" si="408"/>
        <v>3</v>
      </c>
      <c r="M2587" s="8">
        <f t="shared" si="405"/>
        <v>-8.6206896551724137E-3</v>
      </c>
      <c r="N2587" s="8">
        <f t="shared" si="406"/>
        <v>2.5862068965517241E-2</v>
      </c>
      <c r="O2587" s="14">
        <f t="shared" si="409"/>
        <v>-2.5</v>
      </c>
      <c r="P2587" s="8">
        <f t="shared" si="410"/>
        <v>-2.1097046413502109E-2</v>
      </c>
    </row>
    <row r="2588" spans="1:16" x14ac:dyDescent="0.25">
      <c r="A2588" s="10">
        <v>41725</v>
      </c>
      <c r="B2588" s="11">
        <v>116</v>
      </c>
      <c r="C2588" s="11">
        <v>114.5</v>
      </c>
      <c r="D2588" s="11">
        <v>116</v>
      </c>
      <c r="E2588" s="11">
        <v>114</v>
      </c>
      <c r="F2588" s="12">
        <v>31399282</v>
      </c>
      <c r="G2588" s="14">
        <f t="shared" si="401"/>
        <v>1.5</v>
      </c>
      <c r="H2588" s="14">
        <f t="shared" si="402"/>
        <v>0.5</v>
      </c>
      <c r="I2588" s="8">
        <f t="shared" si="403"/>
        <v>1.3100436681222707E-2</v>
      </c>
      <c r="J2588" s="8">
        <f t="shared" si="404"/>
        <v>4.3668122270742356E-3</v>
      </c>
      <c r="K2588" s="14">
        <f t="shared" si="407"/>
        <v>-1.5</v>
      </c>
      <c r="L2588" s="14">
        <f t="shared" si="408"/>
        <v>3.5</v>
      </c>
      <c r="M2588" s="8">
        <f t="shared" si="405"/>
        <v>-1.3100436681222707E-2</v>
      </c>
      <c r="N2588" s="8">
        <f t="shared" si="406"/>
        <v>3.0567685589519649E-2</v>
      </c>
      <c r="O2588" s="14">
        <f t="shared" si="409"/>
        <v>-3</v>
      </c>
      <c r="P2588" s="8">
        <f t="shared" si="410"/>
        <v>-2.553191489361702E-2</v>
      </c>
    </row>
    <row r="2589" spans="1:16" x14ac:dyDescent="0.25">
      <c r="A2589" s="10">
        <v>41724</v>
      </c>
      <c r="B2589" s="11">
        <v>115.5</v>
      </c>
      <c r="C2589" s="11">
        <v>115.5</v>
      </c>
      <c r="D2589" s="11">
        <v>116</v>
      </c>
      <c r="E2589" s="11">
        <v>114.5</v>
      </c>
      <c r="F2589" s="12">
        <v>45234160</v>
      </c>
      <c r="G2589" s="14">
        <f t="shared" si="401"/>
        <v>0.5</v>
      </c>
      <c r="H2589" s="14">
        <f t="shared" si="402"/>
        <v>1</v>
      </c>
      <c r="I2589" s="8">
        <f t="shared" si="403"/>
        <v>4.329004329004329E-3</v>
      </c>
      <c r="J2589" s="8">
        <f t="shared" si="404"/>
        <v>8.658008658008658E-3</v>
      </c>
      <c r="K2589" s="14">
        <f t="shared" si="407"/>
        <v>0</v>
      </c>
      <c r="L2589" s="14">
        <f t="shared" si="408"/>
        <v>1.5</v>
      </c>
      <c r="M2589" s="8">
        <f t="shared" si="405"/>
        <v>0</v>
      </c>
      <c r="N2589" s="8">
        <f t="shared" si="406"/>
        <v>1.2987012987012988E-2</v>
      </c>
      <c r="O2589" s="14">
        <f t="shared" si="409"/>
        <v>-0.5</v>
      </c>
      <c r="P2589" s="8">
        <f t="shared" si="410"/>
        <v>-4.3103448275862068E-3</v>
      </c>
    </row>
    <row r="2590" spans="1:16" x14ac:dyDescent="0.25">
      <c r="A2590" s="10">
        <v>41723</v>
      </c>
      <c r="B2590" s="11">
        <v>113.5</v>
      </c>
      <c r="C2590" s="11">
        <v>111.5</v>
      </c>
      <c r="D2590" s="11">
        <v>113.5</v>
      </c>
      <c r="E2590" s="11">
        <v>111.5</v>
      </c>
      <c r="F2590" s="12">
        <v>38070794</v>
      </c>
      <c r="G2590" s="14">
        <f t="shared" si="401"/>
        <v>2</v>
      </c>
      <c r="H2590" s="14">
        <f t="shared" si="402"/>
        <v>0</v>
      </c>
      <c r="I2590" s="8">
        <f t="shared" si="403"/>
        <v>1.7937219730941704E-2</v>
      </c>
      <c r="J2590" s="8">
        <f t="shared" si="404"/>
        <v>0</v>
      </c>
      <c r="K2590" s="14">
        <f t="shared" si="407"/>
        <v>-2</v>
      </c>
      <c r="L2590" s="14">
        <f t="shared" si="408"/>
        <v>4</v>
      </c>
      <c r="M2590" s="8">
        <f t="shared" si="405"/>
        <v>-1.7937219730941704E-2</v>
      </c>
      <c r="N2590" s="8">
        <f t="shared" si="406"/>
        <v>3.5874439461883408E-2</v>
      </c>
      <c r="O2590" s="14">
        <f t="shared" si="409"/>
        <v>-4</v>
      </c>
      <c r="P2590" s="8">
        <f t="shared" si="410"/>
        <v>-3.4632034632034632E-2</v>
      </c>
    </row>
    <row r="2591" spans="1:16" x14ac:dyDescent="0.25">
      <c r="A2591" s="10">
        <v>41722</v>
      </c>
      <c r="B2591" s="11">
        <v>112.5</v>
      </c>
      <c r="C2591" s="11">
        <v>111.5</v>
      </c>
      <c r="D2591" s="11">
        <v>112.5</v>
      </c>
      <c r="E2591" s="11">
        <v>111.5</v>
      </c>
      <c r="F2591" s="12">
        <v>29607569</v>
      </c>
      <c r="G2591" s="14">
        <f t="shared" si="401"/>
        <v>1</v>
      </c>
      <c r="H2591" s="14">
        <f t="shared" si="402"/>
        <v>0</v>
      </c>
      <c r="I2591" s="8">
        <f t="shared" si="403"/>
        <v>8.9686098654708519E-3</v>
      </c>
      <c r="J2591" s="8">
        <f t="shared" si="404"/>
        <v>0</v>
      </c>
      <c r="K2591" s="14">
        <f t="shared" si="407"/>
        <v>-1</v>
      </c>
      <c r="L2591" s="14">
        <f t="shared" si="408"/>
        <v>2</v>
      </c>
      <c r="M2591" s="8">
        <f t="shared" si="405"/>
        <v>-8.9686098654708519E-3</v>
      </c>
      <c r="N2591" s="8">
        <f t="shared" si="406"/>
        <v>1.7937219730941704E-2</v>
      </c>
      <c r="O2591" s="14">
        <f t="shared" si="409"/>
        <v>-2</v>
      </c>
      <c r="P2591" s="8">
        <f t="shared" si="410"/>
        <v>-1.7621145374449341E-2</v>
      </c>
    </row>
    <row r="2592" spans="1:16" x14ac:dyDescent="0.25">
      <c r="A2592" s="10">
        <v>41719</v>
      </c>
      <c r="B2592" s="11">
        <v>112.5</v>
      </c>
      <c r="C2592" s="11">
        <v>114</v>
      </c>
      <c r="D2592" s="11">
        <v>114</v>
      </c>
      <c r="E2592" s="11">
        <v>112</v>
      </c>
      <c r="F2592" s="12">
        <v>60438012</v>
      </c>
      <c r="G2592" s="14">
        <f t="shared" si="401"/>
        <v>0</v>
      </c>
      <c r="H2592" s="14">
        <f t="shared" si="402"/>
        <v>2</v>
      </c>
      <c r="I2592" s="8">
        <f t="shared" si="403"/>
        <v>0</v>
      </c>
      <c r="J2592" s="8">
        <f t="shared" si="404"/>
        <v>1.7543859649122806E-2</v>
      </c>
      <c r="K2592" s="14">
        <f t="shared" si="407"/>
        <v>1.5</v>
      </c>
      <c r="L2592" s="14">
        <f t="shared" si="408"/>
        <v>0.5</v>
      </c>
      <c r="M2592" s="8">
        <f t="shared" si="405"/>
        <v>1.3157894736842105E-2</v>
      </c>
      <c r="N2592" s="8">
        <f t="shared" si="406"/>
        <v>4.3859649122807015E-3</v>
      </c>
      <c r="O2592" s="14">
        <f t="shared" si="409"/>
        <v>1.5</v>
      </c>
      <c r="P2592" s="8">
        <f t="shared" si="410"/>
        <v>1.3333333333333334E-2</v>
      </c>
    </row>
    <row r="2593" spans="1:16" x14ac:dyDescent="0.25">
      <c r="A2593" s="10">
        <v>41718</v>
      </c>
      <c r="B2593" s="11">
        <v>112</v>
      </c>
      <c r="C2593" s="11">
        <v>113</v>
      </c>
      <c r="D2593" s="11">
        <v>113.5</v>
      </c>
      <c r="E2593" s="11">
        <v>112</v>
      </c>
      <c r="F2593" s="12">
        <v>46512209</v>
      </c>
      <c r="G2593" s="14">
        <f t="shared" si="401"/>
        <v>0.5</v>
      </c>
      <c r="H2593" s="14">
        <f t="shared" si="402"/>
        <v>1</v>
      </c>
      <c r="I2593" s="8">
        <f t="shared" si="403"/>
        <v>4.4247787610619468E-3</v>
      </c>
      <c r="J2593" s="8">
        <f t="shared" si="404"/>
        <v>8.8495575221238937E-3</v>
      </c>
      <c r="K2593" s="14">
        <f t="shared" si="407"/>
        <v>1</v>
      </c>
      <c r="L2593" s="14">
        <f t="shared" si="408"/>
        <v>0.5</v>
      </c>
      <c r="M2593" s="8">
        <f t="shared" si="405"/>
        <v>8.8495575221238937E-3</v>
      </c>
      <c r="N2593" s="8">
        <f t="shared" si="406"/>
        <v>4.4247787610619468E-3</v>
      </c>
      <c r="O2593" s="14">
        <f t="shared" si="409"/>
        <v>0.5</v>
      </c>
      <c r="P2593" s="8">
        <f t="shared" si="410"/>
        <v>4.4444444444444444E-3</v>
      </c>
    </row>
    <row r="2594" spans="1:16" x14ac:dyDescent="0.25">
      <c r="A2594" s="10">
        <v>41717</v>
      </c>
      <c r="B2594" s="11">
        <v>114.5</v>
      </c>
      <c r="C2594" s="11">
        <v>114.5</v>
      </c>
      <c r="D2594" s="11">
        <v>115</v>
      </c>
      <c r="E2594" s="11">
        <v>113.5</v>
      </c>
      <c r="F2594" s="12">
        <v>35237094</v>
      </c>
      <c r="G2594" s="14">
        <f t="shared" si="401"/>
        <v>0.5</v>
      </c>
      <c r="H2594" s="14">
        <f t="shared" si="402"/>
        <v>1</v>
      </c>
      <c r="I2594" s="8">
        <f t="shared" si="403"/>
        <v>4.3668122270742356E-3</v>
      </c>
      <c r="J2594" s="8">
        <f t="shared" si="404"/>
        <v>8.7336244541484712E-3</v>
      </c>
      <c r="K2594" s="14">
        <f t="shared" si="407"/>
        <v>3</v>
      </c>
      <c r="L2594" s="14">
        <f t="shared" si="408"/>
        <v>-1.5</v>
      </c>
      <c r="M2594" s="8">
        <f t="shared" si="405"/>
        <v>2.6200873362445413E-2</v>
      </c>
      <c r="N2594" s="8">
        <f t="shared" si="406"/>
        <v>-1.3100436681222707E-2</v>
      </c>
      <c r="O2594" s="14">
        <f t="shared" si="409"/>
        <v>2.5</v>
      </c>
      <c r="P2594" s="8">
        <f t="shared" si="410"/>
        <v>2.2321428571428572E-2</v>
      </c>
    </row>
    <row r="2595" spans="1:16" x14ac:dyDescent="0.25">
      <c r="A2595" s="10">
        <v>41716</v>
      </c>
      <c r="B2595" s="11">
        <v>114.5</v>
      </c>
      <c r="C2595" s="11">
        <v>114.5</v>
      </c>
      <c r="D2595" s="11">
        <v>115</v>
      </c>
      <c r="E2595" s="11">
        <v>113.5</v>
      </c>
      <c r="F2595" s="12">
        <v>37517456</v>
      </c>
      <c r="G2595" s="14">
        <f t="shared" si="401"/>
        <v>0.5</v>
      </c>
      <c r="H2595" s="14">
        <f t="shared" si="402"/>
        <v>1</v>
      </c>
      <c r="I2595" s="8">
        <f t="shared" si="403"/>
        <v>4.3668122270742356E-3</v>
      </c>
      <c r="J2595" s="8">
        <f t="shared" si="404"/>
        <v>8.7336244541484712E-3</v>
      </c>
      <c r="K2595" s="14">
        <f t="shared" si="407"/>
        <v>0.5</v>
      </c>
      <c r="L2595" s="14">
        <f t="shared" si="408"/>
        <v>1</v>
      </c>
      <c r="M2595" s="8">
        <f t="shared" si="405"/>
        <v>4.3668122270742356E-3</v>
      </c>
      <c r="N2595" s="8">
        <f t="shared" si="406"/>
        <v>8.7336244541484712E-3</v>
      </c>
      <c r="O2595" s="14">
        <f t="shared" si="409"/>
        <v>0</v>
      </c>
      <c r="P2595" s="8">
        <f t="shared" si="410"/>
        <v>0</v>
      </c>
    </row>
    <row r="2596" spans="1:16" x14ac:dyDescent="0.25">
      <c r="A2596" s="10">
        <v>41715</v>
      </c>
      <c r="B2596" s="11">
        <v>114</v>
      </c>
      <c r="C2596" s="11">
        <v>114.5</v>
      </c>
      <c r="D2596" s="11">
        <v>115</v>
      </c>
      <c r="E2596" s="11">
        <v>113</v>
      </c>
      <c r="F2596" s="12">
        <v>33910334</v>
      </c>
      <c r="G2596" s="14">
        <f t="shared" si="401"/>
        <v>0.5</v>
      </c>
      <c r="H2596" s="14">
        <f t="shared" si="402"/>
        <v>1.5</v>
      </c>
      <c r="I2596" s="8">
        <f t="shared" si="403"/>
        <v>4.3668122270742356E-3</v>
      </c>
      <c r="J2596" s="8">
        <f t="shared" si="404"/>
        <v>1.3100436681222707E-2</v>
      </c>
      <c r="K2596" s="14">
        <f t="shared" si="407"/>
        <v>0.5</v>
      </c>
      <c r="L2596" s="14">
        <f t="shared" si="408"/>
        <v>1.5</v>
      </c>
      <c r="M2596" s="8">
        <f t="shared" si="405"/>
        <v>4.3668122270742356E-3</v>
      </c>
      <c r="N2596" s="8">
        <f t="shared" si="406"/>
        <v>1.3100436681222707E-2</v>
      </c>
      <c r="O2596" s="14">
        <f t="shared" si="409"/>
        <v>0</v>
      </c>
      <c r="P2596" s="8">
        <f t="shared" si="410"/>
        <v>0</v>
      </c>
    </row>
    <row r="2597" spans="1:16" x14ac:dyDescent="0.25">
      <c r="A2597" s="10">
        <v>41712</v>
      </c>
      <c r="B2597" s="11">
        <v>115</v>
      </c>
      <c r="C2597" s="11">
        <v>115</v>
      </c>
      <c r="D2597" s="11">
        <v>115.5</v>
      </c>
      <c r="E2597" s="11">
        <v>114</v>
      </c>
      <c r="F2597" s="12">
        <v>47105032</v>
      </c>
      <c r="G2597" s="14">
        <f t="shared" si="401"/>
        <v>0.5</v>
      </c>
      <c r="H2597" s="14">
        <f t="shared" si="402"/>
        <v>1</v>
      </c>
      <c r="I2597" s="8">
        <f t="shared" si="403"/>
        <v>4.3478260869565218E-3</v>
      </c>
      <c r="J2597" s="8">
        <f t="shared" si="404"/>
        <v>8.6956521739130436E-3</v>
      </c>
      <c r="K2597" s="14">
        <f t="shared" si="407"/>
        <v>1.5</v>
      </c>
      <c r="L2597" s="14">
        <f t="shared" si="408"/>
        <v>0</v>
      </c>
      <c r="M2597" s="8">
        <f t="shared" si="405"/>
        <v>1.3043478260869565E-2</v>
      </c>
      <c r="N2597" s="8">
        <f t="shared" si="406"/>
        <v>0</v>
      </c>
      <c r="O2597" s="14">
        <f t="shared" si="409"/>
        <v>1</v>
      </c>
      <c r="P2597" s="8">
        <f t="shared" si="410"/>
        <v>8.771929824561403E-3</v>
      </c>
    </row>
    <row r="2598" spans="1:16" x14ac:dyDescent="0.25">
      <c r="A2598" s="10">
        <v>41711</v>
      </c>
      <c r="B2598" s="11">
        <v>116.5</v>
      </c>
      <c r="C2598" s="11">
        <v>116.5</v>
      </c>
      <c r="D2598" s="11">
        <v>117.5</v>
      </c>
      <c r="E2598" s="11">
        <v>115.5</v>
      </c>
      <c r="F2598" s="12">
        <v>59080824</v>
      </c>
      <c r="G2598" s="14">
        <f t="shared" si="401"/>
        <v>1</v>
      </c>
      <c r="H2598" s="14">
        <f t="shared" si="402"/>
        <v>1</v>
      </c>
      <c r="I2598" s="8">
        <f t="shared" si="403"/>
        <v>8.5836909871244635E-3</v>
      </c>
      <c r="J2598" s="8">
        <f t="shared" si="404"/>
        <v>8.5836909871244635E-3</v>
      </c>
      <c r="K2598" s="14">
        <f t="shared" si="407"/>
        <v>2.5</v>
      </c>
      <c r="L2598" s="14">
        <f t="shared" si="408"/>
        <v>-0.5</v>
      </c>
      <c r="M2598" s="8">
        <f t="shared" si="405"/>
        <v>2.1459227467811159E-2</v>
      </c>
      <c r="N2598" s="8">
        <f t="shared" si="406"/>
        <v>-4.2918454935622317E-3</v>
      </c>
      <c r="O2598" s="14">
        <f t="shared" si="409"/>
        <v>1.5</v>
      </c>
      <c r="P2598" s="8">
        <f t="shared" si="410"/>
        <v>1.3043478260869565E-2</v>
      </c>
    </row>
    <row r="2599" spans="1:16" x14ac:dyDescent="0.25">
      <c r="A2599" s="10">
        <v>41710</v>
      </c>
      <c r="B2599" s="11">
        <v>113</v>
      </c>
      <c r="C2599" s="11">
        <v>112.5</v>
      </c>
      <c r="D2599" s="11">
        <v>113</v>
      </c>
      <c r="E2599" s="11">
        <v>112</v>
      </c>
      <c r="F2599" s="12">
        <v>18414771</v>
      </c>
      <c r="G2599" s="14">
        <f t="shared" si="401"/>
        <v>0.5</v>
      </c>
      <c r="H2599" s="14">
        <f t="shared" si="402"/>
        <v>0.5</v>
      </c>
      <c r="I2599" s="8">
        <f t="shared" si="403"/>
        <v>4.4444444444444444E-3</v>
      </c>
      <c r="J2599" s="8">
        <f t="shared" si="404"/>
        <v>4.4444444444444444E-3</v>
      </c>
      <c r="K2599" s="14">
        <f t="shared" si="407"/>
        <v>-3.5</v>
      </c>
      <c r="L2599" s="14">
        <f t="shared" si="408"/>
        <v>4.5</v>
      </c>
      <c r="M2599" s="8">
        <f t="shared" si="405"/>
        <v>-3.111111111111111E-2</v>
      </c>
      <c r="N2599" s="8">
        <f t="shared" si="406"/>
        <v>0.04</v>
      </c>
      <c r="O2599" s="14">
        <f t="shared" si="409"/>
        <v>-4</v>
      </c>
      <c r="P2599" s="8">
        <f t="shared" si="410"/>
        <v>-3.4334763948497854E-2</v>
      </c>
    </row>
    <row r="2600" spans="1:16" x14ac:dyDescent="0.25">
      <c r="A2600" s="10">
        <v>41709</v>
      </c>
      <c r="B2600" s="11">
        <v>114</v>
      </c>
      <c r="C2600" s="11">
        <v>113.5</v>
      </c>
      <c r="D2600" s="11">
        <v>114.5</v>
      </c>
      <c r="E2600" s="11">
        <v>113.5</v>
      </c>
      <c r="F2600" s="12">
        <v>29182885</v>
      </c>
      <c r="G2600" s="14">
        <f t="shared" si="401"/>
        <v>1</v>
      </c>
      <c r="H2600" s="14">
        <f t="shared" si="402"/>
        <v>0</v>
      </c>
      <c r="I2600" s="8">
        <f t="shared" si="403"/>
        <v>8.8105726872246704E-3</v>
      </c>
      <c r="J2600" s="8">
        <f t="shared" si="404"/>
        <v>0</v>
      </c>
      <c r="K2600" s="14">
        <f t="shared" si="407"/>
        <v>1.5</v>
      </c>
      <c r="L2600" s="14">
        <f t="shared" si="408"/>
        <v>-0.5</v>
      </c>
      <c r="M2600" s="8">
        <f t="shared" si="405"/>
        <v>1.3215859030837005E-2</v>
      </c>
      <c r="N2600" s="8">
        <f t="shared" si="406"/>
        <v>-4.4052863436123352E-3</v>
      </c>
      <c r="O2600" s="14">
        <f t="shared" si="409"/>
        <v>0.5</v>
      </c>
      <c r="P2600" s="8">
        <f t="shared" si="410"/>
        <v>4.4247787610619468E-3</v>
      </c>
    </row>
    <row r="2601" spans="1:16" x14ac:dyDescent="0.25">
      <c r="A2601" s="10">
        <v>41708</v>
      </c>
      <c r="B2601" s="11">
        <v>113</v>
      </c>
      <c r="C2601" s="11">
        <v>114.5</v>
      </c>
      <c r="D2601" s="11">
        <v>114.5</v>
      </c>
      <c r="E2601" s="11">
        <v>112.5</v>
      </c>
      <c r="F2601" s="12">
        <v>38430338</v>
      </c>
      <c r="G2601" s="14">
        <f t="shared" si="401"/>
        <v>0</v>
      </c>
      <c r="H2601" s="14">
        <f t="shared" si="402"/>
        <v>2</v>
      </c>
      <c r="I2601" s="8">
        <f t="shared" si="403"/>
        <v>0</v>
      </c>
      <c r="J2601" s="8">
        <f t="shared" si="404"/>
        <v>1.7467248908296942E-2</v>
      </c>
      <c r="K2601" s="14">
        <f t="shared" si="407"/>
        <v>0.5</v>
      </c>
      <c r="L2601" s="14">
        <f t="shared" si="408"/>
        <v>1.5</v>
      </c>
      <c r="M2601" s="8">
        <f t="shared" si="405"/>
        <v>4.3668122270742356E-3</v>
      </c>
      <c r="N2601" s="8">
        <f t="shared" si="406"/>
        <v>1.3100436681222707E-2</v>
      </c>
      <c r="O2601" s="14">
        <f t="shared" si="409"/>
        <v>0.5</v>
      </c>
      <c r="P2601" s="8">
        <f t="shared" si="410"/>
        <v>4.3859649122807015E-3</v>
      </c>
    </row>
    <row r="2602" spans="1:16" x14ac:dyDescent="0.25">
      <c r="A2602" s="10">
        <v>41705</v>
      </c>
      <c r="B2602" s="11">
        <v>114.5</v>
      </c>
      <c r="C2602" s="11">
        <v>114</v>
      </c>
      <c r="D2602" s="11">
        <v>115</v>
      </c>
      <c r="E2602" s="11">
        <v>113.5</v>
      </c>
      <c r="F2602" s="12">
        <v>66916749</v>
      </c>
      <c r="G2602" s="14">
        <f t="shared" si="401"/>
        <v>1</v>
      </c>
      <c r="H2602" s="14">
        <f t="shared" si="402"/>
        <v>0.5</v>
      </c>
      <c r="I2602" s="8">
        <f t="shared" si="403"/>
        <v>8.771929824561403E-3</v>
      </c>
      <c r="J2602" s="8">
        <f t="shared" si="404"/>
        <v>4.3859649122807015E-3</v>
      </c>
      <c r="K2602" s="14">
        <f t="shared" si="407"/>
        <v>2</v>
      </c>
      <c r="L2602" s="14">
        <f t="shared" si="408"/>
        <v>-0.5</v>
      </c>
      <c r="M2602" s="8">
        <f t="shared" si="405"/>
        <v>1.7543859649122806E-2</v>
      </c>
      <c r="N2602" s="8">
        <f t="shared" si="406"/>
        <v>-4.3859649122807015E-3</v>
      </c>
      <c r="O2602" s="14">
        <f t="shared" si="409"/>
        <v>1</v>
      </c>
      <c r="P2602" s="8">
        <f t="shared" si="410"/>
        <v>8.8495575221238937E-3</v>
      </c>
    </row>
    <row r="2603" spans="1:16" x14ac:dyDescent="0.25">
      <c r="A2603" s="10">
        <v>41704</v>
      </c>
      <c r="B2603" s="11">
        <v>113</v>
      </c>
      <c r="C2603" s="11">
        <v>110</v>
      </c>
      <c r="D2603" s="11">
        <v>113.5</v>
      </c>
      <c r="E2603" s="11">
        <v>110</v>
      </c>
      <c r="F2603" s="12">
        <v>72622868</v>
      </c>
      <c r="G2603" s="14">
        <f t="shared" si="401"/>
        <v>3.5</v>
      </c>
      <c r="H2603" s="14">
        <f t="shared" si="402"/>
        <v>0</v>
      </c>
      <c r="I2603" s="8">
        <f t="shared" si="403"/>
        <v>3.1818181818181815E-2</v>
      </c>
      <c r="J2603" s="8">
        <f t="shared" si="404"/>
        <v>0</v>
      </c>
      <c r="K2603" s="14">
        <f t="shared" si="407"/>
        <v>-1</v>
      </c>
      <c r="L2603" s="14">
        <f t="shared" si="408"/>
        <v>4.5</v>
      </c>
      <c r="M2603" s="8">
        <f t="shared" si="405"/>
        <v>-9.0909090909090905E-3</v>
      </c>
      <c r="N2603" s="8">
        <f t="shared" si="406"/>
        <v>4.0909090909090909E-2</v>
      </c>
      <c r="O2603" s="14">
        <f t="shared" si="409"/>
        <v>-4.5</v>
      </c>
      <c r="P2603" s="8">
        <f t="shared" si="410"/>
        <v>-3.9301310043668124E-2</v>
      </c>
    </row>
    <row r="2604" spans="1:16" x14ac:dyDescent="0.25">
      <c r="A2604" s="10">
        <v>41703</v>
      </c>
      <c r="B2604" s="11">
        <v>110</v>
      </c>
      <c r="C2604" s="11">
        <v>108.5</v>
      </c>
      <c r="D2604" s="11">
        <v>110</v>
      </c>
      <c r="E2604" s="11">
        <v>108.5</v>
      </c>
      <c r="F2604" s="12">
        <v>55447701</v>
      </c>
      <c r="G2604" s="14">
        <f t="shared" si="401"/>
        <v>1.5</v>
      </c>
      <c r="H2604" s="14">
        <f t="shared" si="402"/>
        <v>0</v>
      </c>
      <c r="I2604" s="8">
        <f t="shared" si="403"/>
        <v>1.3824884792626729E-2</v>
      </c>
      <c r="J2604" s="8">
        <f t="shared" si="404"/>
        <v>0</v>
      </c>
      <c r="K2604" s="14">
        <f t="shared" si="407"/>
        <v>-3</v>
      </c>
      <c r="L2604" s="14">
        <f t="shared" si="408"/>
        <v>4.5</v>
      </c>
      <c r="M2604" s="8">
        <f t="shared" si="405"/>
        <v>-2.7649769585253458E-2</v>
      </c>
      <c r="N2604" s="8">
        <f t="shared" si="406"/>
        <v>4.1474654377880185E-2</v>
      </c>
      <c r="O2604" s="14">
        <f t="shared" si="409"/>
        <v>-4.5</v>
      </c>
      <c r="P2604" s="8">
        <f t="shared" si="410"/>
        <v>-3.9823008849557522E-2</v>
      </c>
    </row>
    <row r="2605" spans="1:16" x14ac:dyDescent="0.25">
      <c r="A2605" s="10">
        <v>41702</v>
      </c>
      <c r="B2605" s="11">
        <v>107.5</v>
      </c>
      <c r="C2605" s="11">
        <v>108</v>
      </c>
      <c r="D2605" s="11">
        <v>108</v>
      </c>
      <c r="E2605" s="11">
        <v>107.5</v>
      </c>
      <c r="F2605" s="12">
        <v>48939593</v>
      </c>
      <c r="G2605" s="14">
        <f t="shared" si="401"/>
        <v>0</v>
      </c>
      <c r="H2605" s="14">
        <f t="shared" si="402"/>
        <v>0.5</v>
      </c>
      <c r="I2605" s="8">
        <f t="shared" si="403"/>
        <v>0</v>
      </c>
      <c r="J2605" s="8">
        <f t="shared" si="404"/>
        <v>4.6296296296296294E-3</v>
      </c>
      <c r="K2605" s="14">
        <f t="shared" si="407"/>
        <v>-2</v>
      </c>
      <c r="L2605" s="14">
        <f t="shared" si="408"/>
        <v>2.5</v>
      </c>
      <c r="M2605" s="8">
        <f t="shared" si="405"/>
        <v>-1.8518518518518517E-2</v>
      </c>
      <c r="N2605" s="8">
        <f t="shared" si="406"/>
        <v>2.3148148148148147E-2</v>
      </c>
      <c r="O2605" s="14">
        <f t="shared" si="409"/>
        <v>-2</v>
      </c>
      <c r="P2605" s="8">
        <f t="shared" si="410"/>
        <v>-1.8181818181818181E-2</v>
      </c>
    </row>
    <row r="2606" spans="1:16" x14ac:dyDescent="0.25">
      <c r="A2606" s="10">
        <v>41701</v>
      </c>
      <c r="B2606" s="11">
        <v>108</v>
      </c>
      <c r="C2606" s="11">
        <v>108</v>
      </c>
      <c r="D2606" s="11">
        <v>108</v>
      </c>
      <c r="E2606" s="11">
        <v>106.5</v>
      </c>
      <c r="F2606" s="12">
        <v>62467129</v>
      </c>
      <c r="G2606" s="14">
        <f t="shared" si="401"/>
        <v>0</v>
      </c>
      <c r="H2606" s="14">
        <f t="shared" si="402"/>
        <v>1.5</v>
      </c>
      <c r="I2606" s="8">
        <f t="shared" si="403"/>
        <v>0</v>
      </c>
      <c r="J2606" s="8">
        <f t="shared" si="404"/>
        <v>1.3888888888888888E-2</v>
      </c>
      <c r="K2606" s="14">
        <f t="shared" si="407"/>
        <v>0.5</v>
      </c>
      <c r="L2606" s="14">
        <f t="shared" si="408"/>
        <v>1</v>
      </c>
      <c r="M2606" s="8">
        <f t="shared" si="405"/>
        <v>4.6296296296296294E-3</v>
      </c>
      <c r="N2606" s="8">
        <f t="shared" si="406"/>
        <v>9.2592592592592587E-3</v>
      </c>
      <c r="O2606" s="14">
        <f t="shared" si="409"/>
        <v>0.5</v>
      </c>
      <c r="P2606" s="8">
        <f t="shared" si="410"/>
        <v>4.6511627906976744E-3</v>
      </c>
    </row>
    <row r="2607" spans="1:16" x14ac:dyDescent="0.25">
      <c r="A2607" s="10">
        <v>41697</v>
      </c>
      <c r="B2607" s="11">
        <v>108</v>
      </c>
      <c r="C2607" s="11">
        <v>107.5</v>
      </c>
      <c r="D2607" s="11">
        <v>108</v>
      </c>
      <c r="E2607" s="11">
        <v>107.5</v>
      </c>
      <c r="F2607" s="12">
        <v>49352141</v>
      </c>
      <c r="G2607" s="14">
        <f t="shared" si="401"/>
        <v>0.5</v>
      </c>
      <c r="H2607" s="14">
        <f t="shared" si="402"/>
        <v>0</v>
      </c>
      <c r="I2607" s="8">
        <f t="shared" si="403"/>
        <v>4.6511627906976744E-3</v>
      </c>
      <c r="J2607" s="8">
        <f t="shared" si="404"/>
        <v>0</v>
      </c>
      <c r="K2607" s="14">
        <f t="shared" si="407"/>
        <v>0</v>
      </c>
      <c r="L2607" s="14">
        <f t="shared" si="408"/>
        <v>0.5</v>
      </c>
      <c r="M2607" s="8">
        <f t="shared" si="405"/>
        <v>0</v>
      </c>
      <c r="N2607" s="8">
        <f t="shared" si="406"/>
        <v>4.6511627906976744E-3</v>
      </c>
      <c r="O2607" s="14">
        <f t="shared" si="409"/>
        <v>-0.5</v>
      </c>
      <c r="P2607" s="8">
        <f t="shared" si="410"/>
        <v>-4.6296296296296294E-3</v>
      </c>
    </row>
    <row r="2608" spans="1:16" x14ac:dyDescent="0.25">
      <c r="A2608" s="10">
        <v>41696</v>
      </c>
      <c r="B2608" s="11">
        <v>107.5</v>
      </c>
      <c r="C2608" s="11">
        <v>107.5</v>
      </c>
      <c r="D2608" s="11">
        <v>108</v>
      </c>
      <c r="E2608" s="11">
        <v>107</v>
      </c>
      <c r="F2608" s="12">
        <v>34982996</v>
      </c>
      <c r="G2608" s="14">
        <f t="shared" si="401"/>
        <v>0.5</v>
      </c>
      <c r="H2608" s="14">
        <f t="shared" si="402"/>
        <v>0.5</v>
      </c>
      <c r="I2608" s="8">
        <f t="shared" si="403"/>
        <v>4.6511627906976744E-3</v>
      </c>
      <c r="J2608" s="8">
        <f t="shared" si="404"/>
        <v>4.6511627906976744E-3</v>
      </c>
      <c r="K2608" s="14">
        <f t="shared" si="407"/>
        <v>0</v>
      </c>
      <c r="L2608" s="14">
        <f t="shared" si="408"/>
        <v>1</v>
      </c>
      <c r="M2608" s="8">
        <f t="shared" si="405"/>
        <v>0</v>
      </c>
      <c r="N2608" s="8">
        <f t="shared" si="406"/>
        <v>9.3023255813953487E-3</v>
      </c>
      <c r="O2608" s="14">
        <f t="shared" si="409"/>
        <v>-0.5</v>
      </c>
      <c r="P2608" s="8">
        <f t="shared" si="410"/>
        <v>-4.6296296296296294E-3</v>
      </c>
    </row>
    <row r="2609" spans="1:16" x14ac:dyDescent="0.25">
      <c r="A2609" s="10">
        <v>41695</v>
      </c>
      <c r="B2609" s="11">
        <v>108</v>
      </c>
      <c r="C2609" s="11">
        <v>107.5</v>
      </c>
      <c r="D2609" s="11">
        <v>108</v>
      </c>
      <c r="E2609" s="11">
        <v>106.5</v>
      </c>
      <c r="F2609" s="12">
        <v>34350129</v>
      </c>
      <c r="G2609" s="14">
        <f t="shared" si="401"/>
        <v>0.5</v>
      </c>
      <c r="H2609" s="14">
        <f t="shared" si="402"/>
        <v>1</v>
      </c>
      <c r="I2609" s="8">
        <f t="shared" si="403"/>
        <v>4.6511627906976744E-3</v>
      </c>
      <c r="J2609" s="8">
        <f t="shared" si="404"/>
        <v>9.3023255813953487E-3</v>
      </c>
      <c r="K2609" s="14">
        <f t="shared" si="407"/>
        <v>0.5</v>
      </c>
      <c r="L2609" s="14">
        <f t="shared" si="408"/>
        <v>1</v>
      </c>
      <c r="M2609" s="8">
        <f t="shared" si="405"/>
        <v>4.6511627906976744E-3</v>
      </c>
      <c r="N2609" s="8">
        <f t="shared" si="406"/>
        <v>9.3023255813953487E-3</v>
      </c>
      <c r="O2609" s="14">
        <f t="shared" si="409"/>
        <v>0</v>
      </c>
      <c r="P2609" s="8">
        <f t="shared" si="410"/>
        <v>0</v>
      </c>
    </row>
    <row r="2610" spans="1:16" x14ac:dyDescent="0.25">
      <c r="A2610" s="10">
        <v>41694</v>
      </c>
      <c r="B2610" s="11">
        <v>107</v>
      </c>
      <c r="C2610" s="11">
        <v>107.5</v>
      </c>
      <c r="D2610" s="11">
        <v>108</v>
      </c>
      <c r="E2610" s="11">
        <v>106</v>
      </c>
      <c r="F2610" s="12">
        <v>32057819</v>
      </c>
      <c r="G2610" s="14">
        <f t="shared" si="401"/>
        <v>0.5</v>
      </c>
      <c r="H2610" s="14">
        <f t="shared" si="402"/>
        <v>1.5</v>
      </c>
      <c r="I2610" s="8">
        <f t="shared" si="403"/>
        <v>4.6511627906976744E-3</v>
      </c>
      <c r="J2610" s="8">
        <f t="shared" si="404"/>
        <v>1.3953488372093023E-2</v>
      </c>
      <c r="K2610" s="14">
        <f t="shared" si="407"/>
        <v>0</v>
      </c>
      <c r="L2610" s="14">
        <f t="shared" si="408"/>
        <v>2</v>
      </c>
      <c r="M2610" s="8">
        <f t="shared" si="405"/>
        <v>0</v>
      </c>
      <c r="N2610" s="8">
        <f t="shared" si="406"/>
        <v>1.8604651162790697E-2</v>
      </c>
      <c r="O2610" s="14">
        <f t="shared" si="409"/>
        <v>-0.5</v>
      </c>
      <c r="P2610" s="8">
        <f t="shared" si="410"/>
        <v>-4.6296296296296294E-3</v>
      </c>
    </row>
    <row r="2611" spans="1:16" x14ac:dyDescent="0.25">
      <c r="A2611" s="10">
        <v>41691</v>
      </c>
      <c r="B2611" s="11">
        <v>107.5</v>
      </c>
      <c r="C2611" s="11">
        <v>107</v>
      </c>
      <c r="D2611" s="11">
        <v>107.5</v>
      </c>
      <c r="E2611" s="11">
        <v>107</v>
      </c>
      <c r="F2611" s="12">
        <v>31505340</v>
      </c>
      <c r="G2611" s="14">
        <f t="shared" si="401"/>
        <v>0.5</v>
      </c>
      <c r="H2611" s="14">
        <f t="shared" si="402"/>
        <v>0</v>
      </c>
      <c r="I2611" s="8">
        <f t="shared" si="403"/>
        <v>4.6728971962616819E-3</v>
      </c>
      <c r="J2611" s="8">
        <f t="shared" si="404"/>
        <v>0</v>
      </c>
      <c r="K2611" s="14">
        <f t="shared" si="407"/>
        <v>0.5</v>
      </c>
      <c r="L2611" s="14">
        <f t="shared" si="408"/>
        <v>0</v>
      </c>
      <c r="M2611" s="8">
        <f t="shared" si="405"/>
        <v>4.6728971962616819E-3</v>
      </c>
      <c r="N2611" s="8">
        <f t="shared" si="406"/>
        <v>0</v>
      </c>
      <c r="O2611" s="14">
        <f t="shared" si="409"/>
        <v>0</v>
      </c>
      <c r="P2611" s="8">
        <f t="shared" si="410"/>
        <v>0</v>
      </c>
    </row>
    <row r="2612" spans="1:16" x14ac:dyDescent="0.25">
      <c r="A2612" s="10">
        <v>41690</v>
      </c>
      <c r="B2612" s="11">
        <v>106.5</v>
      </c>
      <c r="C2612" s="11">
        <v>106.5</v>
      </c>
      <c r="D2612" s="11">
        <v>107</v>
      </c>
      <c r="E2612" s="11">
        <v>106</v>
      </c>
      <c r="F2612" s="12">
        <v>28469515</v>
      </c>
      <c r="G2612" s="14">
        <f t="shared" si="401"/>
        <v>0.5</v>
      </c>
      <c r="H2612" s="14">
        <f t="shared" si="402"/>
        <v>0.5</v>
      </c>
      <c r="I2612" s="8">
        <f t="shared" si="403"/>
        <v>4.6948356807511738E-3</v>
      </c>
      <c r="J2612" s="8">
        <f t="shared" si="404"/>
        <v>4.6948356807511738E-3</v>
      </c>
      <c r="K2612" s="14">
        <f t="shared" si="407"/>
        <v>-0.5</v>
      </c>
      <c r="L2612" s="14">
        <f t="shared" si="408"/>
        <v>1.5</v>
      </c>
      <c r="M2612" s="8">
        <f t="shared" si="405"/>
        <v>-4.6948356807511738E-3</v>
      </c>
      <c r="N2612" s="8">
        <f t="shared" si="406"/>
        <v>1.4084507042253521E-2</v>
      </c>
      <c r="O2612" s="14">
        <f t="shared" si="409"/>
        <v>-1</v>
      </c>
      <c r="P2612" s="8">
        <f t="shared" si="410"/>
        <v>-9.3023255813953487E-3</v>
      </c>
    </row>
    <row r="2613" spans="1:16" x14ac:dyDescent="0.25">
      <c r="A2613" s="10">
        <v>41689</v>
      </c>
      <c r="B2613" s="11">
        <v>108</v>
      </c>
      <c r="C2613" s="11">
        <v>108</v>
      </c>
      <c r="D2613" s="11">
        <v>108</v>
      </c>
      <c r="E2613" s="11">
        <v>107</v>
      </c>
      <c r="F2613" s="12">
        <v>28886535</v>
      </c>
      <c r="G2613" s="14">
        <f t="shared" si="401"/>
        <v>0</v>
      </c>
      <c r="H2613" s="14">
        <f t="shared" si="402"/>
        <v>1</v>
      </c>
      <c r="I2613" s="8">
        <f t="shared" si="403"/>
        <v>0</v>
      </c>
      <c r="J2613" s="8">
        <f t="shared" si="404"/>
        <v>9.2592592592592587E-3</v>
      </c>
      <c r="K2613" s="14">
        <f t="shared" si="407"/>
        <v>1.5</v>
      </c>
      <c r="L2613" s="14">
        <f t="shared" si="408"/>
        <v>-0.5</v>
      </c>
      <c r="M2613" s="8">
        <f t="shared" si="405"/>
        <v>1.3888888888888888E-2</v>
      </c>
      <c r="N2613" s="8">
        <f t="shared" si="406"/>
        <v>-4.6296296296296294E-3</v>
      </c>
      <c r="O2613" s="14">
        <f t="shared" si="409"/>
        <v>1.5</v>
      </c>
      <c r="P2613" s="8">
        <f t="shared" si="410"/>
        <v>1.4084507042253521E-2</v>
      </c>
    </row>
    <row r="2614" spans="1:16" x14ac:dyDescent="0.25">
      <c r="A2614" s="10">
        <v>41688</v>
      </c>
      <c r="B2614" s="11">
        <v>108</v>
      </c>
      <c r="C2614" s="11">
        <v>108.5</v>
      </c>
      <c r="D2614" s="11">
        <v>108.5</v>
      </c>
      <c r="E2614" s="11">
        <v>107.5</v>
      </c>
      <c r="F2614" s="12">
        <v>22289965</v>
      </c>
      <c r="G2614" s="14">
        <f t="shared" si="401"/>
        <v>0</v>
      </c>
      <c r="H2614" s="14">
        <f t="shared" si="402"/>
        <v>1</v>
      </c>
      <c r="I2614" s="8">
        <f t="shared" si="403"/>
        <v>0</v>
      </c>
      <c r="J2614" s="8">
        <f t="shared" si="404"/>
        <v>9.2165898617511521E-3</v>
      </c>
      <c r="K2614" s="14">
        <f t="shared" si="407"/>
        <v>0.5</v>
      </c>
      <c r="L2614" s="14">
        <f t="shared" si="408"/>
        <v>0.5</v>
      </c>
      <c r="M2614" s="8">
        <f t="shared" si="405"/>
        <v>4.608294930875576E-3</v>
      </c>
      <c r="N2614" s="8">
        <f t="shared" si="406"/>
        <v>4.608294930875576E-3</v>
      </c>
      <c r="O2614" s="14">
        <f t="shared" si="409"/>
        <v>0.5</v>
      </c>
      <c r="P2614" s="8">
        <f t="shared" si="410"/>
        <v>4.6296296296296294E-3</v>
      </c>
    </row>
    <row r="2615" spans="1:16" x14ac:dyDescent="0.25">
      <c r="A2615" s="10">
        <v>41687</v>
      </c>
      <c r="B2615" s="11">
        <v>108.5</v>
      </c>
      <c r="C2615" s="11">
        <v>108</v>
      </c>
      <c r="D2615" s="11">
        <v>108.5</v>
      </c>
      <c r="E2615" s="11">
        <v>107.5</v>
      </c>
      <c r="F2615" s="12">
        <v>34368373</v>
      </c>
      <c r="G2615" s="14">
        <f t="shared" si="401"/>
        <v>0.5</v>
      </c>
      <c r="H2615" s="14">
        <f t="shared" si="402"/>
        <v>0.5</v>
      </c>
      <c r="I2615" s="8">
        <f t="shared" si="403"/>
        <v>4.6296296296296294E-3</v>
      </c>
      <c r="J2615" s="8">
        <f t="shared" si="404"/>
        <v>4.6296296296296294E-3</v>
      </c>
      <c r="K2615" s="14">
        <f t="shared" si="407"/>
        <v>0.5</v>
      </c>
      <c r="L2615" s="14">
        <f t="shared" si="408"/>
        <v>0.5</v>
      </c>
      <c r="M2615" s="8">
        <f t="shared" si="405"/>
        <v>4.6296296296296294E-3</v>
      </c>
      <c r="N2615" s="8">
        <f t="shared" si="406"/>
        <v>4.6296296296296294E-3</v>
      </c>
      <c r="O2615" s="14">
        <f t="shared" si="409"/>
        <v>0</v>
      </c>
      <c r="P2615" s="8">
        <f t="shared" si="410"/>
        <v>0</v>
      </c>
    </row>
    <row r="2616" spans="1:16" x14ac:dyDescent="0.25">
      <c r="A2616" s="10">
        <v>41684</v>
      </c>
      <c r="B2616" s="11">
        <v>107.5</v>
      </c>
      <c r="C2616" s="11">
        <v>106.5</v>
      </c>
      <c r="D2616" s="11">
        <v>107.5</v>
      </c>
      <c r="E2616" s="11">
        <v>106.5</v>
      </c>
      <c r="F2616" s="12">
        <v>42737744</v>
      </c>
      <c r="G2616" s="14">
        <f t="shared" si="401"/>
        <v>1</v>
      </c>
      <c r="H2616" s="14">
        <f t="shared" si="402"/>
        <v>0</v>
      </c>
      <c r="I2616" s="8">
        <f t="shared" si="403"/>
        <v>9.3896713615023476E-3</v>
      </c>
      <c r="J2616" s="8">
        <f t="shared" si="404"/>
        <v>0</v>
      </c>
      <c r="K2616" s="14">
        <f t="shared" si="407"/>
        <v>-1</v>
      </c>
      <c r="L2616" s="14">
        <f t="shared" si="408"/>
        <v>2</v>
      </c>
      <c r="M2616" s="8">
        <f t="shared" si="405"/>
        <v>-9.3896713615023476E-3</v>
      </c>
      <c r="N2616" s="8">
        <f t="shared" si="406"/>
        <v>1.8779342723004695E-2</v>
      </c>
      <c r="O2616" s="14">
        <f t="shared" si="409"/>
        <v>-2</v>
      </c>
      <c r="P2616" s="8">
        <f t="shared" si="410"/>
        <v>-1.8433179723502304E-2</v>
      </c>
    </row>
    <row r="2617" spans="1:16" x14ac:dyDescent="0.25">
      <c r="A2617" s="10">
        <v>41683</v>
      </c>
      <c r="B2617" s="11">
        <v>105</v>
      </c>
      <c r="C2617" s="11">
        <v>105</v>
      </c>
      <c r="D2617" s="11">
        <v>106</v>
      </c>
      <c r="E2617" s="11">
        <v>105</v>
      </c>
      <c r="F2617" s="12">
        <v>19625423</v>
      </c>
      <c r="G2617" s="14">
        <f t="shared" si="401"/>
        <v>1</v>
      </c>
      <c r="H2617" s="14">
        <f t="shared" si="402"/>
        <v>0</v>
      </c>
      <c r="I2617" s="8">
        <f t="shared" si="403"/>
        <v>9.5238095238095247E-3</v>
      </c>
      <c r="J2617" s="8">
        <f t="shared" si="404"/>
        <v>0</v>
      </c>
      <c r="K2617" s="14">
        <f t="shared" si="407"/>
        <v>-1.5</v>
      </c>
      <c r="L2617" s="14">
        <f t="shared" si="408"/>
        <v>2.5</v>
      </c>
      <c r="M2617" s="8">
        <f t="shared" si="405"/>
        <v>-1.4285714285714285E-2</v>
      </c>
      <c r="N2617" s="8">
        <f t="shared" si="406"/>
        <v>2.3809523809523808E-2</v>
      </c>
      <c r="O2617" s="14">
        <f t="shared" si="409"/>
        <v>-2.5</v>
      </c>
      <c r="P2617" s="8">
        <f t="shared" si="410"/>
        <v>-2.3255813953488372E-2</v>
      </c>
    </row>
    <row r="2618" spans="1:16" x14ac:dyDescent="0.25">
      <c r="A2618" s="10">
        <v>41682</v>
      </c>
      <c r="B2618" s="11">
        <v>105</v>
      </c>
      <c r="C2618" s="11">
        <v>105</v>
      </c>
      <c r="D2618" s="11">
        <v>105.5</v>
      </c>
      <c r="E2618" s="11">
        <v>104.5</v>
      </c>
      <c r="F2618" s="12">
        <v>25305882</v>
      </c>
      <c r="G2618" s="14">
        <f t="shared" si="401"/>
        <v>0.5</v>
      </c>
      <c r="H2618" s="14">
        <f t="shared" si="402"/>
        <v>0.5</v>
      </c>
      <c r="I2618" s="8">
        <f t="shared" si="403"/>
        <v>4.7619047619047623E-3</v>
      </c>
      <c r="J2618" s="8">
        <f t="shared" si="404"/>
        <v>4.7619047619047623E-3</v>
      </c>
      <c r="K2618" s="14">
        <f t="shared" si="407"/>
        <v>0.5</v>
      </c>
      <c r="L2618" s="14">
        <f t="shared" si="408"/>
        <v>0.5</v>
      </c>
      <c r="M2618" s="8">
        <f t="shared" si="405"/>
        <v>4.7619047619047623E-3</v>
      </c>
      <c r="N2618" s="8">
        <f t="shared" si="406"/>
        <v>4.7619047619047623E-3</v>
      </c>
      <c r="O2618" s="14">
        <f t="shared" si="409"/>
        <v>0</v>
      </c>
      <c r="P2618" s="8">
        <f t="shared" si="410"/>
        <v>0</v>
      </c>
    </row>
    <row r="2619" spans="1:16" x14ac:dyDescent="0.25">
      <c r="A2619" s="10">
        <v>41681</v>
      </c>
      <c r="B2619" s="11">
        <v>104.5</v>
      </c>
      <c r="C2619" s="11">
        <v>104.5</v>
      </c>
      <c r="D2619" s="11">
        <v>105</v>
      </c>
      <c r="E2619" s="11">
        <v>104</v>
      </c>
      <c r="F2619" s="12">
        <v>23523880</v>
      </c>
      <c r="G2619" s="14">
        <f t="shared" si="401"/>
        <v>0.5</v>
      </c>
      <c r="H2619" s="14">
        <f t="shared" si="402"/>
        <v>0.5</v>
      </c>
      <c r="I2619" s="8">
        <f t="shared" si="403"/>
        <v>4.7846889952153108E-3</v>
      </c>
      <c r="J2619" s="8">
        <f t="shared" si="404"/>
        <v>4.7846889952153108E-3</v>
      </c>
      <c r="K2619" s="14">
        <f t="shared" si="407"/>
        <v>0</v>
      </c>
      <c r="L2619" s="14">
        <f t="shared" si="408"/>
        <v>1</v>
      </c>
      <c r="M2619" s="8">
        <f t="shared" si="405"/>
        <v>0</v>
      </c>
      <c r="N2619" s="8">
        <f t="shared" si="406"/>
        <v>9.5693779904306216E-3</v>
      </c>
      <c r="O2619" s="14">
        <f t="shared" si="409"/>
        <v>-0.5</v>
      </c>
      <c r="P2619" s="8">
        <f t="shared" si="410"/>
        <v>-4.7619047619047623E-3</v>
      </c>
    </row>
    <row r="2620" spans="1:16" x14ac:dyDescent="0.25">
      <c r="A2620" s="10">
        <v>41680</v>
      </c>
      <c r="B2620" s="11">
        <v>103</v>
      </c>
      <c r="C2620" s="11">
        <v>104</v>
      </c>
      <c r="D2620" s="11">
        <v>104.5</v>
      </c>
      <c r="E2620" s="11">
        <v>103</v>
      </c>
      <c r="F2620" s="12">
        <v>26243521</v>
      </c>
      <c r="G2620" s="14">
        <f t="shared" si="401"/>
        <v>0.5</v>
      </c>
      <c r="H2620" s="14">
        <f t="shared" si="402"/>
        <v>1</v>
      </c>
      <c r="I2620" s="8">
        <f t="shared" si="403"/>
        <v>4.807692307692308E-3</v>
      </c>
      <c r="J2620" s="8">
        <f t="shared" si="404"/>
        <v>9.6153846153846159E-3</v>
      </c>
      <c r="K2620" s="14">
        <f t="shared" si="407"/>
        <v>0</v>
      </c>
      <c r="L2620" s="14">
        <f t="shared" si="408"/>
        <v>1.5</v>
      </c>
      <c r="M2620" s="8">
        <f t="shared" si="405"/>
        <v>0</v>
      </c>
      <c r="N2620" s="8">
        <f t="shared" si="406"/>
        <v>1.4423076923076924E-2</v>
      </c>
      <c r="O2620" s="14">
        <f t="shared" si="409"/>
        <v>-0.5</v>
      </c>
      <c r="P2620" s="8">
        <f t="shared" si="410"/>
        <v>-4.7846889952153108E-3</v>
      </c>
    </row>
    <row r="2621" spans="1:16" x14ac:dyDescent="0.25">
      <c r="A2621" s="10">
        <v>41677</v>
      </c>
      <c r="B2621" s="11">
        <v>104</v>
      </c>
      <c r="C2621" s="11">
        <v>103.5</v>
      </c>
      <c r="D2621" s="11">
        <v>104.5</v>
      </c>
      <c r="E2621" s="11">
        <v>103</v>
      </c>
      <c r="F2621" s="12">
        <v>54185812</v>
      </c>
      <c r="G2621" s="14">
        <f t="shared" si="401"/>
        <v>1</v>
      </c>
      <c r="H2621" s="14">
        <f t="shared" si="402"/>
        <v>0.5</v>
      </c>
      <c r="I2621" s="8">
        <f t="shared" si="403"/>
        <v>9.6618357487922701E-3</v>
      </c>
      <c r="J2621" s="8">
        <f t="shared" si="404"/>
        <v>4.830917874396135E-3</v>
      </c>
      <c r="K2621" s="14">
        <f t="shared" si="407"/>
        <v>1.5</v>
      </c>
      <c r="L2621" s="14">
        <f t="shared" si="408"/>
        <v>0</v>
      </c>
      <c r="M2621" s="8">
        <f t="shared" si="405"/>
        <v>1.4492753623188406E-2</v>
      </c>
      <c r="N2621" s="8">
        <f t="shared" si="406"/>
        <v>0</v>
      </c>
      <c r="O2621" s="14">
        <f t="shared" si="409"/>
        <v>0.5</v>
      </c>
      <c r="P2621" s="8">
        <f t="shared" si="410"/>
        <v>4.8543689320388345E-3</v>
      </c>
    </row>
    <row r="2622" spans="1:16" x14ac:dyDescent="0.25">
      <c r="A2622" s="10">
        <v>41676</v>
      </c>
      <c r="B2622" s="11">
        <v>102</v>
      </c>
      <c r="C2622" s="11">
        <v>101</v>
      </c>
      <c r="D2622" s="11">
        <v>103</v>
      </c>
      <c r="E2622" s="11">
        <v>101</v>
      </c>
      <c r="F2622" s="12">
        <v>73840243</v>
      </c>
      <c r="G2622" s="14">
        <f t="shared" si="401"/>
        <v>2</v>
      </c>
      <c r="H2622" s="14">
        <f t="shared" si="402"/>
        <v>0</v>
      </c>
      <c r="I2622" s="8">
        <f t="shared" si="403"/>
        <v>1.9801980198019802E-2</v>
      </c>
      <c r="J2622" s="8">
        <f t="shared" si="404"/>
        <v>0</v>
      </c>
      <c r="K2622" s="14">
        <f t="shared" si="407"/>
        <v>-1</v>
      </c>
      <c r="L2622" s="14">
        <f t="shared" si="408"/>
        <v>3</v>
      </c>
      <c r="M2622" s="8">
        <f t="shared" si="405"/>
        <v>-9.9009900990099011E-3</v>
      </c>
      <c r="N2622" s="8">
        <f t="shared" si="406"/>
        <v>2.9702970297029702E-2</v>
      </c>
      <c r="O2622" s="14">
        <f t="shared" si="409"/>
        <v>-3</v>
      </c>
      <c r="P2622" s="8">
        <f t="shared" si="410"/>
        <v>-2.8846153846153848E-2</v>
      </c>
    </row>
    <row r="2623" spans="1:16" x14ac:dyDescent="0.25">
      <c r="A2623" s="10">
        <v>41675</v>
      </c>
      <c r="B2623" s="11">
        <v>100.5</v>
      </c>
      <c r="C2623" s="11">
        <v>102</v>
      </c>
      <c r="D2623" s="11">
        <v>102</v>
      </c>
      <c r="E2623" s="11">
        <v>100.5</v>
      </c>
      <c r="F2623" s="12">
        <v>147198405</v>
      </c>
      <c r="G2623" s="14">
        <f t="shared" si="401"/>
        <v>0</v>
      </c>
      <c r="H2623" s="14">
        <f t="shared" si="402"/>
        <v>1.5</v>
      </c>
      <c r="I2623" s="8">
        <f t="shared" si="403"/>
        <v>0</v>
      </c>
      <c r="J2623" s="8">
        <f t="shared" si="404"/>
        <v>1.4705882352941176E-2</v>
      </c>
      <c r="K2623" s="14">
        <f t="shared" si="407"/>
        <v>0</v>
      </c>
      <c r="L2623" s="14">
        <f t="shared" si="408"/>
        <v>1.5</v>
      </c>
      <c r="M2623" s="8">
        <f t="shared" si="405"/>
        <v>0</v>
      </c>
      <c r="N2623" s="8">
        <f t="shared" si="406"/>
        <v>1.4705882352941176E-2</v>
      </c>
      <c r="O2623" s="14">
        <f t="shared" si="409"/>
        <v>0</v>
      </c>
      <c r="P2623" s="8">
        <f t="shared" si="410"/>
        <v>0</v>
      </c>
    </row>
    <row r="2624" spans="1:16" x14ac:dyDescent="0.25">
      <c r="A2624" s="10">
        <v>41666</v>
      </c>
      <c r="B2624" s="11">
        <v>105</v>
      </c>
      <c r="C2624" s="11">
        <v>106</v>
      </c>
      <c r="D2624" s="11">
        <v>106.5</v>
      </c>
      <c r="E2624" s="11">
        <v>104</v>
      </c>
      <c r="F2624" s="12">
        <v>65271057</v>
      </c>
      <c r="G2624" s="14">
        <f t="shared" si="401"/>
        <v>0.5</v>
      </c>
      <c r="H2624" s="14">
        <f t="shared" si="402"/>
        <v>2</v>
      </c>
      <c r="I2624" s="8">
        <f t="shared" si="403"/>
        <v>4.7169811320754715E-3</v>
      </c>
      <c r="J2624" s="8">
        <f t="shared" si="404"/>
        <v>1.8867924528301886E-2</v>
      </c>
      <c r="K2624" s="14">
        <f t="shared" si="407"/>
        <v>6</v>
      </c>
      <c r="L2624" s="14">
        <f t="shared" si="408"/>
        <v>-3.5</v>
      </c>
      <c r="M2624" s="8">
        <f t="shared" si="405"/>
        <v>5.6603773584905662E-2</v>
      </c>
      <c r="N2624" s="8">
        <f t="shared" si="406"/>
        <v>-3.3018867924528301E-2</v>
      </c>
      <c r="O2624" s="14">
        <f t="shared" si="409"/>
        <v>5.5</v>
      </c>
      <c r="P2624" s="8">
        <f t="shared" si="410"/>
        <v>5.4726368159203981E-2</v>
      </c>
    </row>
    <row r="2625" spans="1:16" x14ac:dyDescent="0.25">
      <c r="A2625" s="10">
        <v>41663</v>
      </c>
      <c r="B2625" s="11">
        <v>108</v>
      </c>
      <c r="C2625" s="11">
        <v>107</v>
      </c>
      <c r="D2625" s="11">
        <v>108.5</v>
      </c>
      <c r="E2625" s="11">
        <v>107</v>
      </c>
      <c r="F2625" s="12">
        <v>34059356</v>
      </c>
      <c r="G2625" s="14">
        <f t="shared" si="401"/>
        <v>1.5</v>
      </c>
      <c r="H2625" s="14">
        <f t="shared" si="402"/>
        <v>0</v>
      </c>
      <c r="I2625" s="8">
        <f t="shared" si="403"/>
        <v>1.4018691588785047E-2</v>
      </c>
      <c r="J2625" s="8">
        <f t="shared" si="404"/>
        <v>0</v>
      </c>
      <c r="K2625" s="14">
        <f t="shared" si="407"/>
        <v>3.5</v>
      </c>
      <c r="L2625" s="14">
        <f t="shared" si="408"/>
        <v>-2</v>
      </c>
      <c r="M2625" s="8">
        <f t="shared" si="405"/>
        <v>3.2710280373831772E-2</v>
      </c>
      <c r="N2625" s="8">
        <f t="shared" si="406"/>
        <v>-1.8691588785046728E-2</v>
      </c>
      <c r="O2625" s="14">
        <f t="shared" si="409"/>
        <v>2</v>
      </c>
      <c r="P2625" s="8">
        <f t="shared" si="410"/>
        <v>1.9047619047619049E-2</v>
      </c>
    </row>
    <row r="2626" spans="1:16" x14ac:dyDescent="0.25">
      <c r="A2626" s="10">
        <v>41662</v>
      </c>
      <c r="B2626" s="11">
        <v>107.5</v>
      </c>
      <c r="C2626" s="11">
        <v>108.5</v>
      </c>
      <c r="D2626" s="11">
        <v>108.5</v>
      </c>
      <c r="E2626" s="11">
        <v>107.5</v>
      </c>
      <c r="F2626" s="12">
        <v>28308805</v>
      </c>
      <c r="G2626" s="14">
        <f t="shared" si="401"/>
        <v>0</v>
      </c>
      <c r="H2626" s="14">
        <f t="shared" si="402"/>
        <v>1</v>
      </c>
      <c r="I2626" s="8">
        <f t="shared" si="403"/>
        <v>0</v>
      </c>
      <c r="J2626" s="8">
        <f t="shared" si="404"/>
        <v>9.2165898617511521E-3</v>
      </c>
      <c r="K2626" s="14">
        <f t="shared" si="407"/>
        <v>0.5</v>
      </c>
      <c r="L2626" s="14">
        <f t="shared" si="408"/>
        <v>0.5</v>
      </c>
      <c r="M2626" s="8">
        <f t="shared" si="405"/>
        <v>4.608294930875576E-3</v>
      </c>
      <c r="N2626" s="8">
        <f t="shared" si="406"/>
        <v>4.608294930875576E-3</v>
      </c>
      <c r="O2626" s="14">
        <f t="shared" si="409"/>
        <v>0.5</v>
      </c>
      <c r="P2626" s="8">
        <f t="shared" si="410"/>
        <v>4.6296296296296294E-3</v>
      </c>
    </row>
    <row r="2627" spans="1:16" x14ac:dyDescent="0.25">
      <c r="A2627" s="10">
        <v>41661</v>
      </c>
      <c r="B2627" s="11">
        <v>107.5</v>
      </c>
      <c r="C2627" s="11">
        <v>106</v>
      </c>
      <c r="D2627" s="11">
        <v>107.5</v>
      </c>
      <c r="E2627" s="11">
        <v>106</v>
      </c>
      <c r="F2627" s="12">
        <v>28726849</v>
      </c>
      <c r="G2627" s="14">
        <f t="shared" si="401"/>
        <v>1.5</v>
      </c>
      <c r="H2627" s="14">
        <f t="shared" si="402"/>
        <v>0</v>
      </c>
      <c r="I2627" s="8">
        <f t="shared" si="403"/>
        <v>1.4150943396226415E-2</v>
      </c>
      <c r="J2627" s="8">
        <f t="shared" si="404"/>
        <v>0</v>
      </c>
      <c r="K2627" s="14">
        <f t="shared" si="407"/>
        <v>0</v>
      </c>
      <c r="L2627" s="14">
        <f t="shared" si="408"/>
        <v>1.5</v>
      </c>
      <c r="M2627" s="8">
        <f t="shared" si="405"/>
        <v>0</v>
      </c>
      <c r="N2627" s="8">
        <f t="shared" si="406"/>
        <v>1.4150943396226415E-2</v>
      </c>
      <c r="O2627" s="14">
        <f t="shared" si="409"/>
        <v>-1.5</v>
      </c>
      <c r="P2627" s="8">
        <f t="shared" si="410"/>
        <v>-1.3953488372093023E-2</v>
      </c>
    </row>
    <row r="2628" spans="1:16" x14ac:dyDescent="0.25">
      <c r="A2628" s="10">
        <v>41660</v>
      </c>
      <c r="B2628" s="11">
        <v>106.5</v>
      </c>
      <c r="C2628" s="11">
        <v>108.5</v>
      </c>
      <c r="D2628" s="11">
        <v>108.5</v>
      </c>
      <c r="E2628" s="11">
        <v>106</v>
      </c>
      <c r="F2628" s="12">
        <v>25121036</v>
      </c>
      <c r="G2628" s="14">
        <f t="shared" si="401"/>
        <v>0</v>
      </c>
      <c r="H2628" s="14">
        <f t="shared" si="402"/>
        <v>2.5</v>
      </c>
      <c r="I2628" s="8">
        <f t="shared" si="403"/>
        <v>0</v>
      </c>
      <c r="J2628" s="8">
        <f t="shared" si="404"/>
        <v>2.3041474654377881E-2</v>
      </c>
      <c r="K2628" s="14">
        <f t="shared" si="407"/>
        <v>1</v>
      </c>
      <c r="L2628" s="14">
        <f t="shared" si="408"/>
        <v>1.5</v>
      </c>
      <c r="M2628" s="8">
        <f t="shared" si="405"/>
        <v>9.2165898617511521E-3</v>
      </c>
      <c r="N2628" s="8">
        <f t="shared" si="406"/>
        <v>1.3824884792626729E-2</v>
      </c>
      <c r="O2628" s="14">
        <f t="shared" si="409"/>
        <v>1</v>
      </c>
      <c r="P2628" s="8">
        <f t="shared" si="410"/>
        <v>9.3023255813953487E-3</v>
      </c>
    </row>
    <row r="2629" spans="1:16" x14ac:dyDescent="0.25">
      <c r="A2629" s="10">
        <v>41659</v>
      </c>
      <c r="B2629" s="11">
        <v>107.5</v>
      </c>
      <c r="C2629" s="11">
        <v>107</v>
      </c>
      <c r="D2629" s="11">
        <v>108.5</v>
      </c>
      <c r="E2629" s="11">
        <v>107</v>
      </c>
      <c r="F2629" s="12">
        <v>24299123</v>
      </c>
      <c r="G2629" s="14">
        <f t="shared" ref="G2629:G2692" si="411">D2629-$C2629</f>
        <v>1.5</v>
      </c>
      <c r="H2629" s="14">
        <f t="shared" ref="H2629:H2692" si="412">$C2629-E2629</f>
        <v>0</v>
      </c>
      <c r="I2629" s="8">
        <f t="shared" ref="I2629:I2692" si="413">G2629/$C2629</f>
        <v>1.4018691588785047E-2</v>
      </c>
      <c r="J2629" s="8">
        <f t="shared" ref="J2629:J2692" si="414">H2629/$C2629</f>
        <v>0</v>
      </c>
      <c r="K2629" s="14">
        <f t="shared" si="407"/>
        <v>2</v>
      </c>
      <c r="L2629" s="14">
        <f t="shared" si="408"/>
        <v>-0.5</v>
      </c>
      <c r="M2629" s="8">
        <f t="shared" ref="M2629:M2692" si="415">K2629/$C2629</f>
        <v>1.8691588785046728E-2</v>
      </c>
      <c r="N2629" s="8">
        <f t="shared" ref="N2629:N2692" si="416">L2629/$C2629</f>
        <v>-4.6728971962616819E-3</v>
      </c>
      <c r="O2629" s="14">
        <f t="shared" si="409"/>
        <v>0.5</v>
      </c>
      <c r="P2629" s="8">
        <f t="shared" si="410"/>
        <v>4.6948356807511738E-3</v>
      </c>
    </row>
    <row r="2630" spans="1:16" x14ac:dyDescent="0.25">
      <c r="A2630" s="10">
        <v>41656</v>
      </c>
      <c r="B2630" s="11">
        <v>107.5</v>
      </c>
      <c r="C2630" s="11">
        <v>108</v>
      </c>
      <c r="D2630" s="11">
        <v>108.5</v>
      </c>
      <c r="E2630" s="11">
        <v>107</v>
      </c>
      <c r="F2630" s="12">
        <v>55767194</v>
      </c>
      <c r="G2630" s="14">
        <f t="shared" si="411"/>
        <v>0.5</v>
      </c>
      <c r="H2630" s="14">
        <f t="shared" si="412"/>
        <v>1</v>
      </c>
      <c r="I2630" s="8">
        <f t="shared" si="413"/>
        <v>4.6296296296296294E-3</v>
      </c>
      <c r="J2630" s="8">
        <f t="shared" si="414"/>
        <v>9.2592592592592587E-3</v>
      </c>
      <c r="K2630" s="14">
        <f t="shared" ref="K2630:K2693" si="417">D2630-$B2629</f>
        <v>1</v>
      </c>
      <c r="L2630" s="14">
        <f t="shared" ref="L2630:L2693" si="418">$B2629-E2630</f>
        <v>0.5</v>
      </c>
      <c r="M2630" s="8">
        <f t="shared" si="415"/>
        <v>9.2592592592592587E-3</v>
      </c>
      <c r="N2630" s="8">
        <f t="shared" si="416"/>
        <v>4.6296296296296294E-3</v>
      </c>
      <c r="O2630" s="14">
        <f t="shared" ref="O2630:O2693" si="419">C2630-B2629</f>
        <v>0.5</v>
      </c>
      <c r="P2630" s="8">
        <f t="shared" ref="P2630:P2693" si="420">O2630/B2629</f>
        <v>4.6511627906976744E-3</v>
      </c>
    </row>
    <row r="2631" spans="1:16" x14ac:dyDescent="0.25">
      <c r="A2631" s="10">
        <v>41655</v>
      </c>
      <c r="B2631" s="11">
        <v>107</v>
      </c>
      <c r="C2631" s="11">
        <v>106</v>
      </c>
      <c r="D2631" s="11">
        <v>107.5</v>
      </c>
      <c r="E2631" s="11">
        <v>106</v>
      </c>
      <c r="F2631" s="12">
        <v>49601100</v>
      </c>
      <c r="G2631" s="14">
        <f t="shared" si="411"/>
        <v>1.5</v>
      </c>
      <c r="H2631" s="14">
        <f t="shared" si="412"/>
        <v>0</v>
      </c>
      <c r="I2631" s="8">
        <f t="shared" si="413"/>
        <v>1.4150943396226415E-2</v>
      </c>
      <c r="J2631" s="8">
        <f t="shared" si="414"/>
        <v>0</v>
      </c>
      <c r="K2631" s="14">
        <f t="shared" si="417"/>
        <v>0</v>
      </c>
      <c r="L2631" s="14">
        <f t="shared" si="418"/>
        <v>1.5</v>
      </c>
      <c r="M2631" s="8">
        <f t="shared" si="415"/>
        <v>0</v>
      </c>
      <c r="N2631" s="8">
        <f t="shared" si="416"/>
        <v>1.4150943396226415E-2</v>
      </c>
      <c r="O2631" s="14">
        <f t="shared" si="419"/>
        <v>-1.5</v>
      </c>
      <c r="P2631" s="8">
        <f t="shared" si="420"/>
        <v>-1.3953488372093023E-2</v>
      </c>
    </row>
    <row r="2632" spans="1:16" x14ac:dyDescent="0.25">
      <c r="A2632" s="10">
        <v>41654</v>
      </c>
      <c r="B2632" s="11">
        <v>105</v>
      </c>
      <c r="C2632" s="11">
        <v>104</v>
      </c>
      <c r="D2632" s="11">
        <v>106</v>
      </c>
      <c r="E2632" s="11">
        <v>104</v>
      </c>
      <c r="F2632" s="12">
        <v>54458036</v>
      </c>
      <c r="G2632" s="14">
        <f t="shared" si="411"/>
        <v>2</v>
      </c>
      <c r="H2632" s="14">
        <f t="shared" si="412"/>
        <v>0</v>
      </c>
      <c r="I2632" s="8">
        <f t="shared" si="413"/>
        <v>1.9230769230769232E-2</v>
      </c>
      <c r="J2632" s="8">
        <f t="shared" si="414"/>
        <v>0</v>
      </c>
      <c r="K2632" s="14">
        <f t="shared" si="417"/>
        <v>-1</v>
      </c>
      <c r="L2632" s="14">
        <f t="shared" si="418"/>
        <v>3</v>
      </c>
      <c r="M2632" s="8">
        <f t="shared" si="415"/>
        <v>-9.6153846153846159E-3</v>
      </c>
      <c r="N2632" s="8">
        <f t="shared" si="416"/>
        <v>2.8846153846153848E-2</v>
      </c>
      <c r="O2632" s="14">
        <f t="shared" si="419"/>
        <v>-3</v>
      </c>
      <c r="P2632" s="8">
        <f t="shared" si="420"/>
        <v>-2.8037383177570093E-2</v>
      </c>
    </row>
    <row r="2633" spans="1:16" x14ac:dyDescent="0.25">
      <c r="A2633" s="10">
        <v>41653</v>
      </c>
      <c r="B2633" s="11">
        <v>103.5</v>
      </c>
      <c r="C2633" s="11">
        <v>102.5</v>
      </c>
      <c r="D2633" s="11">
        <v>103.5</v>
      </c>
      <c r="E2633" s="11">
        <v>102</v>
      </c>
      <c r="F2633" s="12">
        <v>21718294</v>
      </c>
      <c r="G2633" s="14">
        <f t="shared" si="411"/>
        <v>1</v>
      </c>
      <c r="H2633" s="14">
        <f t="shared" si="412"/>
        <v>0.5</v>
      </c>
      <c r="I2633" s="8">
        <f t="shared" si="413"/>
        <v>9.7560975609756097E-3</v>
      </c>
      <c r="J2633" s="8">
        <f t="shared" si="414"/>
        <v>4.8780487804878049E-3</v>
      </c>
      <c r="K2633" s="14">
        <f t="shared" si="417"/>
        <v>-1.5</v>
      </c>
      <c r="L2633" s="14">
        <f t="shared" si="418"/>
        <v>3</v>
      </c>
      <c r="M2633" s="8">
        <f t="shared" si="415"/>
        <v>-1.4634146341463415E-2</v>
      </c>
      <c r="N2633" s="8">
        <f t="shared" si="416"/>
        <v>2.9268292682926831E-2</v>
      </c>
      <c r="O2633" s="14">
        <f t="shared" si="419"/>
        <v>-2.5</v>
      </c>
      <c r="P2633" s="8">
        <f t="shared" si="420"/>
        <v>-2.3809523809523808E-2</v>
      </c>
    </row>
    <row r="2634" spans="1:16" x14ac:dyDescent="0.25">
      <c r="A2634" s="10">
        <v>41652</v>
      </c>
      <c r="B2634" s="11">
        <v>103</v>
      </c>
      <c r="C2634" s="11">
        <v>103</v>
      </c>
      <c r="D2634" s="11">
        <v>103.5</v>
      </c>
      <c r="E2634" s="11">
        <v>102.5</v>
      </c>
      <c r="F2634" s="12">
        <v>22080716</v>
      </c>
      <c r="G2634" s="14">
        <f t="shared" si="411"/>
        <v>0.5</v>
      </c>
      <c r="H2634" s="14">
        <f t="shared" si="412"/>
        <v>0.5</v>
      </c>
      <c r="I2634" s="8">
        <f t="shared" si="413"/>
        <v>4.8543689320388345E-3</v>
      </c>
      <c r="J2634" s="8">
        <f t="shared" si="414"/>
        <v>4.8543689320388345E-3</v>
      </c>
      <c r="K2634" s="14">
        <f t="shared" si="417"/>
        <v>0</v>
      </c>
      <c r="L2634" s="14">
        <f t="shared" si="418"/>
        <v>1</v>
      </c>
      <c r="M2634" s="8">
        <f t="shared" si="415"/>
        <v>0</v>
      </c>
      <c r="N2634" s="8">
        <f t="shared" si="416"/>
        <v>9.7087378640776691E-3</v>
      </c>
      <c r="O2634" s="14">
        <f t="shared" si="419"/>
        <v>-0.5</v>
      </c>
      <c r="P2634" s="8">
        <f t="shared" si="420"/>
        <v>-4.830917874396135E-3</v>
      </c>
    </row>
    <row r="2635" spans="1:16" x14ac:dyDescent="0.25">
      <c r="A2635" s="10">
        <v>41649</v>
      </c>
      <c r="B2635" s="11">
        <v>102</v>
      </c>
      <c r="C2635" s="11">
        <v>102</v>
      </c>
      <c r="D2635" s="11">
        <v>102.5</v>
      </c>
      <c r="E2635" s="11">
        <v>101.5</v>
      </c>
      <c r="F2635" s="12">
        <v>36289948</v>
      </c>
      <c r="G2635" s="14">
        <f t="shared" si="411"/>
        <v>0.5</v>
      </c>
      <c r="H2635" s="14">
        <f t="shared" si="412"/>
        <v>0.5</v>
      </c>
      <c r="I2635" s="8">
        <f t="shared" si="413"/>
        <v>4.9019607843137254E-3</v>
      </c>
      <c r="J2635" s="8">
        <f t="shared" si="414"/>
        <v>4.9019607843137254E-3</v>
      </c>
      <c r="K2635" s="14">
        <f t="shared" si="417"/>
        <v>-0.5</v>
      </c>
      <c r="L2635" s="14">
        <f t="shared" si="418"/>
        <v>1.5</v>
      </c>
      <c r="M2635" s="8">
        <f t="shared" si="415"/>
        <v>-4.9019607843137254E-3</v>
      </c>
      <c r="N2635" s="8">
        <f t="shared" si="416"/>
        <v>1.4705882352941176E-2</v>
      </c>
      <c r="O2635" s="14">
        <f t="shared" si="419"/>
        <v>-1</v>
      </c>
      <c r="P2635" s="8">
        <f t="shared" si="420"/>
        <v>-9.7087378640776691E-3</v>
      </c>
    </row>
    <row r="2636" spans="1:16" x14ac:dyDescent="0.25">
      <c r="A2636" s="10">
        <v>41648</v>
      </c>
      <c r="B2636" s="11">
        <v>101</v>
      </c>
      <c r="C2636" s="11">
        <v>102.5</v>
      </c>
      <c r="D2636" s="11">
        <v>103</v>
      </c>
      <c r="E2636" s="11">
        <v>100.5</v>
      </c>
      <c r="F2636" s="12">
        <v>64221769</v>
      </c>
      <c r="G2636" s="14">
        <f t="shared" si="411"/>
        <v>0.5</v>
      </c>
      <c r="H2636" s="14">
        <f t="shared" si="412"/>
        <v>2</v>
      </c>
      <c r="I2636" s="8">
        <f t="shared" si="413"/>
        <v>4.8780487804878049E-3</v>
      </c>
      <c r="J2636" s="8">
        <f t="shared" si="414"/>
        <v>1.9512195121951219E-2</v>
      </c>
      <c r="K2636" s="14">
        <f t="shared" si="417"/>
        <v>1</v>
      </c>
      <c r="L2636" s="14">
        <f t="shared" si="418"/>
        <v>1.5</v>
      </c>
      <c r="M2636" s="8">
        <f t="shared" si="415"/>
        <v>9.7560975609756097E-3</v>
      </c>
      <c r="N2636" s="8">
        <f t="shared" si="416"/>
        <v>1.4634146341463415E-2</v>
      </c>
      <c r="O2636" s="14">
        <f t="shared" si="419"/>
        <v>0.5</v>
      </c>
      <c r="P2636" s="8">
        <f t="shared" si="420"/>
        <v>4.9019607843137254E-3</v>
      </c>
    </row>
    <row r="2637" spans="1:16" x14ac:dyDescent="0.25">
      <c r="A2637" s="10">
        <v>41647</v>
      </c>
      <c r="B2637" s="11">
        <v>104</v>
      </c>
      <c r="C2637" s="11">
        <v>103</v>
      </c>
      <c r="D2637" s="11">
        <v>104.5</v>
      </c>
      <c r="E2637" s="11">
        <v>102.5</v>
      </c>
      <c r="F2637" s="12">
        <v>30933475</v>
      </c>
      <c r="G2637" s="14">
        <f t="shared" si="411"/>
        <v>1.5</v>
      </c>
      <c r="H2637" s="14">
        <f t="shared" si="412"/>
        <v>0.5</v>
      </c>
      <c r="I2637" s="8">
        <f t="shared" si="413"/>
        <v>1.4563106796116505E-2</v>
      </c>
      <c r="J2637" s="8">
        <f t="shared" si="414"/>
        <v>4.8543689320388345E-3</v>
      </c>
      <c r="K2637" s="14">
        <f t="shared" si="417"/>
        <v>3.5</v>
      </c>
      <c r="L2637" s="14">
        <f t="shared" si="418"/>
        <v>-1.5</v>
      </c>
      <c r="M2637" s="8">
        <f t="shared" si="415"/>
        <v>3.3980582524271843E-2</v>
      </c>
      <c r="N2637" s="8">
        <f t="shared" si="416"/>
        <v>-1.4563106796116505E-2</v>
      </c>
      <c r="O2637" s="14">
        <f t="shared" si="419"/>
        <v>2</v>
      </c>
      <c r="P2637" s="8">
        <f t="shared" si="420"/>
        <v>1.9801980198019802E-2</v>
      </c>
    </row>
    <row r="2638" spans="1:16" x14ac:dyDescent="0.25">
      <c r="A2638" s="10">
        <v>41646</v>
      </c>
      <c r="B2638" s="11">
        <v>102</v>
      </c>
      <c r="C2638" s="11">
        <v>102.5</v>
      </c>
      <c r="D2638" s="11">
        <v>103</v>
      </c>
      <c r="E2638" s="11">
        <v>102</v>
      </c>
      <c r="F2638" s="12">
        <v>18803694</v>
      </c>
      <c r="G2638" s="14">
        <f t="shared" si="411"/>
        <v>0.5</v>
      </c>
      <c r="H2638" s="14">
        <f t="shared" si="412"/>
        <v>0.5</v>
      </c>
      <c r="I2638" s="8">
        <f t="shared" si="413"/>
        <v>4.8780487804878049E-3</v>
      </c>
      <c r="J2638" s="8">
        <f t="shared" si="414"/>
        <v>4.8780487804878049E-3</v>
      </c>
      <c r="K2638" s="14">
        <f t="shared" si="417"/>
        <v>-1</v>
      </c>
      <c r="L2638" s="14">
        <f t="shared" si="418"/>
        <v>2</v>
      </c>
      <c r="M2638" s="8">
        <f t="shared" si="415"/>
        <v>-9.7560975609756097E-3</v>
      </c>
      <c r="N2638" s="8">
        <f t="shared" si="416"/>
        <v>1.9512195121951219E-2</v>
      </c>
      <c r="O2638" s="14">
        <f t="shared" si="419"/>
        <v>-1.5</v>
      </c>
      <c r="P2638" s="8">
        <f t="shared" si="420"/>
        <v>-1.4423076923076924E-2</v>
      </c>
    </row>
    <row r="2639" spans="1:16" x14ac:dyDescent="0.25">
      <c r="A2639" s="10">
        <v>41645</v>
      </c>
      <c r="B2639" s="11">
        <v>102.5</v>
      </c>
      <c r="C2639" s="11">
        <v>102</v>
      </c>
      <c r="D2639" s="11">
        <v>103</v>
      </c>
      <c r="E2639" s="11">
        <v>102</v>
      </c>
      <c r="F2639" s="12">
        <v>23729719</v>
      </c>
      <c r="G2639" s="14">
        <f t="shared" si="411"/>
        <v>1</v>
      </c>
      <c r="H2639" s="14">
        <f t="shared" si="412"/>
        <v>0</v>
      </c>
      <c r="I2639" s="8">
        <f t="shared" si="413"/>
        <v>9.8039215686274508E-3</v>
      </c>
      <c r="J2639" s="8">
        <f t="shared" si="414"/>
        <v>0</v>
      </c>
      <c r="K2639" s="14">
        <f t="shared" si="417"/>
        <v>1</v>
      </c>
      <c r="L2639" s="14">
        <f t="shared" si="418"/>
        <v>0</v>
      </c>
      <c r="M2639" s="8">
        <f t="shared" si="415"/>
        <v>9.8039215686274508E-3</v>
      </c>
      <c r="N2639" s="8">
        <f t="shared" si="416"/>
        <v>0</v>
      </c>
      <c r="O2639" s="14">
        <f t="shared" si="419"/>
        <v>0</v>
      </c>
      <c r="P2639" s="8">
        <f t="shared" si="420"/>
        <v>0</v>
      </c>
    </row>
    <row r="2640" spans="1:16" x14ac:dyDescent="0.25">
      <c r="A2640" s="10">
        <v>41642</v>
      </c>
      <c r="B2640" s="11">
        <v>102.5</v>
      </c>
      <c r="C2640" s="11">
        <v>103</v>
      </c>
      <c r="D2640" s="11">
        <v>103</v>
      </c>
      <c r="E2640" s="11">
        <v>102</v>
      </c>
      <c r="F2640" s="12">
        <v>41160529</v>
      </c>
      <c r="G2640" s="14">
        <f t="shared" si="411"/>
        <v>0</v>
      </c>
      <c r="H2640" s="14">
        <f t="shared" si="412"/>
        <v>1</v>
      </c>
      <c r="I2640" s="8">
        <f t="shared" si="413"/>
        <v>0</v>
      </c>
      <c r="J2640" s="8">
        <f t="shared" si="414"/>
        <v>9.7087378640776691E-3</v>
      </c>
      <c r="K2640" s="14">
        <f t="shared" si="417"/>
        <v>0.5</v>
      </c>
      <c r="L2640" s="14">
        <f t="shared" si="418"/>
        <v>0.5</v>
      </c>
      <c r="M2640" s="8">
        <f t="shared" si="415"/>
        <v>4.8543689320388345E-3</v>
      </c>
      <c r="N2640" s="8">
        <f t="shared" si="416"/>
        <v>4.8543689320388345E-3</v>
      </c>
      <c r="O2640" s="14">
        <f t="shared" si="419"/>
        <v>0.5</v>
      </c>
      <c r="P2640" s="8">
        <f t="shared" si="420"/>
        <v>4.8780487804878049E-3</v>
      </c>
    </row>
    <row r="2641" spans="1:16" x14ac:dyDescent="0.25">
      <c r="A2641" s="10">
        <v>41641</v>
      </c>
      <c r="B2641" s="11">
        <v>104.5</v>
      </c>
      <c r="C2641" s="11">
        <v>105</v>
      </c>
      <c r="D2641" s="11">
        <v>105.5</v>
      </c>
      <c r="E2641" s="11">
        <v>103.5</v>
      </c>
      <c r="F2641" s="12">
        <v>15133724</v>
      </c>
      <c r="G2641" s="14">
        <f t="shared" si="411"/>
        <v>0.5</v>
      </c>
      <c r="H2641" s="14">
        <f t="shared" si="412"/>
        <v>1.5</v>
      </c>
      <c r="I2641" s="8">
        <f t="shared" si="413"/>
        <v>4.7619047619047623E-3</v>
      </c>
      <c r="J2641" s="8">
        <f t="shared" si="414"/>
        <v>1.4285714285714285E-2</v>
      </c>
      <c r="K2641" s="14">
        <f t="shared" si="417"/>
        <v>3</v>
      </c>
      <c r="L2641" s="14">
        <f t="shared" si="418"/>
        <v>-1</v>
      </c>
      <c r="M2641" s="8">
        <f t="shared" si="415"/>
        <v>2.8571428571428571E-2</v>
      </c>
      <c r="N2641" s="8">
        <f t="shared" si="416"/>
        <v>-9.5238095238095247E-3</v>
      </c>
      <c r="O2641" s="14">
        <f t="shared" si="419"/>
        <v>2.5</v>
      </c>
      <c r="P2641" s="8">
        <f t="shared" si="420"/>
        <v>2.4390243902439025E-2</v>
      </c>
    </row>
    <row r="2642" spans="1:16" x14ac:dyDescent="0.25">
      <c r="A2642" s="10">
        <v>41639</v>
      </c>
      <c r="B2642" s="11">
        <v>105.5</v>
      </c>
      <c r="C2642" s="11">
        <v>105.5</v>
      </c>
      <c r="D2642" s="11">
        <v>106</v>
      </c>
      <c r="E2642" s="11">
        <v>105</v>
      </c>
      <c r="F2642" s="12">
        <v>24484653</v>
      </c>
      <c r="G2642" s="14">
        <f t="shared" si="411"/>
        <v>0.5</v>
      </c>
      <c r="H2642" s="14">
        <f t="shared" si="412"/>
        <v>0.5</v>
      </c>
      <c r="I2642" s="8">
        <f t="shared" si="413"/>
        <v>4.7393364928909956E-3</v>
      </c>
      <c r="J2642" s="8">
        <f t="shared" si="414"/>
        <v>4.7393364928909956E-3</v>
      </c>
      <c r="K2642" s="14">
        <f t="shared" si="417"/>
        <v>1.5</v>
      </c>
      <c r="L2642" s="14">
        <f t="shared" si="418"/>
        <v>-0.5</v>
      </c>
      <c r="M2642" s="8">
        <f t="shared" si="415"/>
        <v>1.4218009478672985E-2</v>
      </c>
      <c r="N2642" s="8">
        <f t="shared" si="416"/>
        <v>-4.7393364928909956E-3</v>
      </c>
      <c r="O2642" s="14">
        <f t="shared" si="419"/>
        <v>1</v>
      </c>
      <c r="P2642" s="8">
        <f t="shared" si="420"/>
        <v>9.5693779904306216E-3</v>
      </c>
    </row>
    <row r="2643" spans="1:16" x14ac:dyDescent="0.25">
      <c r="A2643" s="10">
        <v>41638</v>
      </c>
      <c r="B2643" s="11">
        <v>106</v>
      </c>
      <c r="C2643" s="11">
        <v>104</v>
      </c>
      <c r="D2643" s="11">
        <v>106</v>
      </c>
      <c r="E2643" s="11">
        <v>104</v>
      </c>
      <c r="F2643" s="12">
        <v>44280098</v>
      </c>
      <c r="G2643" s="14">
        <f t="shared" si="411"/>
        <v>2</v>
      </c>
      <c r="H2643" s="14">
        <f t="shared" si="412"/>
        <v>0</v>
      </c>
      <c r="I2643" s="8">
        <f t="shared" si="413"/>
        <v>1.9230769230769232E-2</v>
      </c>
      <c r="J2643" s="8">
        <f t="shared" si="414"/>
        <v>0</v>
      </c>
      <c r="K2643" s="14">
        <f t="shared" si="417"/>
        <v>0.5</v>
      </c>
      <c r="L2643" s="14">
        <f t="shared" si="418"/>
        <v>1.5</v>
      </c>
      <c r="M2643" s="8">
        <f t="shared" si="415"/>
        <v>4.807692307692308E-3</v>
      </c>
      <c r="N2643" s="8">
        <f t="shared" si="416"/>
        <v>1.4423076923076924E-2</v>
      </c>
      <c r="O2643" s="14">
        <f t="shared" si="419"/>
        <v>-1.5</v>
      </c>
      <c r="P2643" s="8">
        <f t="shared" si="420"/>
        <v>-1.4218009478672985E-2</v>
      </c>
    </row>
    <row r="2644" spans="1:16" x14ac:dyDescent="0.25">
      <c r="A2644" s="10">
        <v>41635</v>
      </c>
      <c r="B2644" s="11">
        <v>104.5</v>
      </c>
      <c r="C2644" s="11">
        <v>103.5</v>
      </c>
      <c r="D2644" s="11">
        <v>104.5</v>
      </c>
      <c r="E2644" s="11">
        <v>103</v>
      </c>
      <c r="F2644" s="12">
        <v>24135217</v>
      </c>
      <c r="G2644" s="14">
        <f t="shared" si="411"/>
        <v>1</v>
      </c>
      <c r="H2644" s="14">
        <f t="shared" si="412"/>
        <v>0.5</v>
      </c>
      <c r="I2644" s="8">
        <f t="shared" si="413"/>
        <v>9.6618357487922701E-3</v>
      </c>
      <c r="J2644" s="8">
        <f t="shared" si="414"/>
        <v>4.830917874396135E-3</v>
      </c>
      <c r="K2644" s="14">
        <f t="shared" si="417"/>
        <v>-1.5</v>
      </c>
      <c r="L2644" s="14">
        <f t="shared" si="418"/>
        <v>3</v>
      </c>
      <c r="M2644" s="8">
        <f t="shared" si="415"/>
        <v>-1.4492753623188406E-2</v>
      </c>
      <c r="N2644" s="8">
        <f t="shared" si="416"/>
        <v>2.8985507246376812E-2</v>
      </c>
      <c r="O2644" s="14">
        <f t="shared" si="419"/>
        <v>-2.5</v>
      </c>
      <c r="P2644" s="8">
        <f t="shared" si="420"/>
        <v>-2.358490566037736E-2</v>
      </c>
    </row>
    <row r="2645" spans="1:16" x14ac:dyDescent="0.25">
      <c r="A2645" s="10">
        <v>41634</v>
      </c>
      <c r="B2645" s="11">
        <v>104</v>
      </c>
      <c r="C2645" s="11">
        <v>103</v>
      </c>
      <c r="D2645" s="11">
        <v>104</v>
      </c>
      <c r="E2645" s="11">
        <v>103</v>
      </c>
      <c r="F2645" s="12">
        <v>6793911</v>
      </c>
      <c r="G2645" s="14">
        <f t="shared" si="411"/>
        <v>1</v>
      </c>
      <c r="H2645" s="14">
        <f t="shared" si="412"/>
        <v>0</v>
      </c>
      <c r="I2645" s="8">
        <f t="shared" si="413"/>
        <v>9.7087378640776691E-3</v>
      </c>
      <c r="J2645" s="8">
        <f t="shared" si="414"/>
        <v>0</v>
      </c>
      <c r="K2645" s="14">
        <f t="shared" si="417"/>
        <v>-0.5</v>
      </c>
      <c r="L2645" s="14">
        <f t="shared" si="418"/>
        <v>1.5</v>
      </c>
      <c r="M2645" s="8">
        <f t="shared" si="415"/>
        <v>-4.8543689320388345E-3</v>
      </c>
      <c r="N2645" s="8">
        <f t="shared" si="416"/>
        <v>1.4563106796116505E-2</v>
      </c>
      <c r="O2645" s="14">
        <f t="shared" si="419"/>
        <v>-1.5</v>
      </c>
      <c r="P2645" s="8">
        <f t="shared" si="420"/>
        <v>-1.4354066985645933E-2</v>
      </c>
    </row>
    <row r="2646" spans="1:16" x14ac:dyDescent="0.25">
      <c r="A2646" s="10">
        <v>41633</v>
      </c>
      <c r="B2646" s="11">
        <v>103</v>
      </c>
      <c r="C2646" s="11">
        <v>102.5</v>
      </c>
      <c r="D2646" s="11">
        <v>103.5</v>
      </c>
      <c r="E2646" s="11">
        <v>102.5</v>
      </c>
      <c r="F2646" s="12">
        <v>9789067</v>
      </c>
      <c r="G2646" s="14">
        <f t="shared" si="411"/>
        <v>1</v>
      </c>
      <c r="H2646" s="14">
        <f t="shared" si="412"/>
        <v>0</v>
      </c>
      <c r="I2646" s="8">
        <f t="shared" si="413"/>
        <v>9.7560975609756097E-3</v>
      </c>
      <c r="J2646" s="8">
        <f t="shared" si="414"/>
        <v>0</v>
      </c>
      <c r="K2646" s="14">
        <f t="shared" si="417"/>
        <v>-0.5</v>
      </c>
      <c r="L2646" s="14">
        <f t="shared" si="418"/>
        <v>1.5</v>
      </c>
      <c r="M2646" s="8">
        <f t="shared" si="415"/>
        <v>-4.8780487804878049E-3</v>
      </c>
      <c r="N2646" s="8">
        <f t="shared" si="416"/>
        <v>1.4634146341463415E-2</v>
      </c>
      <c r="O2646" s="14">
        <f t="shared" si="419"/>
        <v>-1.5</v>
      </c>
      <c r="P2646" s="8">
        <f t="shared" si="420"/>
        <v>-1.4423076923076924E-2</v>
      </c>
    </row>
    <row r="2647" spans="1:16" x14ac:dyDescent="0.25">
      <c r="A2647" s="10">
        <v>41632</v>
      </c>
      <c r="B2647" s="11">
        <v>103</v>
      </c>
      <c r="C2647" s="11">
        <v>104</v>
      </c>
      <c r="D2647" s="11">
        <v>104</v>
      </c>
      <c r="E2647" s="11">
        <v>103</v>
      </c>
      <c r="F2647" s="12">
        <v>14079188</v>
      </c>
      <c r="G2647" s="14">
        <f t="shared" si="411"/>
        <v>0</v>
      </c>
      <c r="H2647" s="14">
        <f t="shared" si="412"/>
        <v>1</v>
      </c>
      <c r="I2647" s="8">
        <f t="shared" si="413"/>
        <v>0</v>
      </c>
      <c r="J2647" s="8">
        <f t="shared" si="414"/>
        <v>9.6153846153846159E-3</v>
      </c>
      <c r="K2647" s="14">
        <f t="shared" si="417"/>
        <v>1</v>
      </c>
      <c r="L2647" s="14">
        <f t="shared" si="418"/>
        <v>0</v>
      </c>
      <c r="M2647" s="8">
        <f t="shared" si="415"/>
        <v>9.6153846153846159E-3</v>
      </c>
      <c r="N2647" s="8">
        <f t="shared" si="416"/>
        <v>0</v>
      </c>
      <c r="O2647" s="14">
        <f t="shared" si="419"/>
        <v>1</v>
      </c>
      <c r="P2647" s="8">
        <f t="shared" si="420"/>
        <v>9.7087378640776691E-3</v>
      </c>
    </row>
    <row r="2648" spans="1:16" x14ac:dyDescent="0.25">
      <c r="A2648" s="10">
        <v>41631</v>
      </c>
      <c r="B2648" s="11">
        <v>104</v>
      </c>
      <c r="C2648" s="11">
        <v>103</v>
      </c>
      <c r="D2648" s="11">
        <v>104.5</v>
      </c>
      <c r="E2648" s="11">
        <v>103</v>
      </c>
      <c r="F2648" s="12">
        <v>28393645</v>
      </c>
      <c r="G2648" s="14">
        <f t="shared" si="411"/>
        <v>1.5</v>
      </c>
      <c r="H2648" s="14">
        <f t="shared" si="412"/>
        <v>0</v>
      </c>
      <c r="I2648" s="8">
        <f t="shared" si="413"/>
        <v>1.4563106796116505E-2</v>
      </c>
      <c r="J2648" s="8">
        <f t="shared" si="414"/>
        <v>0</v>
      </c>
      <c r="K2648" s="14">
        <f t="shared" si="417"/>
        <v>1.5</v>
      </c>
      <c r="L2648" s="14">
        <f t="shared" si="418"/>
        <v>0</v>
      </c>
      <c r="M2648" s="8">
        <f t="shared" si="415"/>
        <v>1.4563106796116505E-2</v>
      </c>
      <c r="N2648" s="8">
        <f t="shared" si="416"/>
        <v>0</v>
      </c>
      <c r="O2648" s="14">
        <f t="shared" si="419"/>
        <v>0</v>
      </c>
      <c r="P2648" s="8">
        <f t="shared" si="420"/>
        <v>0</v>
      </c>
    </row>
    <row r="2649" spans="1:16" x14ac:dyDescent="0.25">
      <c r="A2649" s="10">
        <v>41628</v>
      </c>
      <c r="B2649" s="11">
        <v>102</v>
      </c>
      <c r="C2649" s="11">
        <v>101.5</v>
      </c>
      <c r="D2649" s="11">
        <v>103.5</v>
      </c>
      <c r="E2649" s="11">
        <v>101.5</v>
      </c>
      <c r="F2649" s="12">
        <v>37618688</v>
      </c>
      <c r="G2649" s="14">
        <f t="shared" si="411"/>
        <v>2</v>
      </c>
      <c r="H2649" s="14">
        <f t="shared" si="412"/>
        <v>0</v>
      </c>
      <c r="I2649" s="8">
        <f t="shared" si="413"/>
        <v>1.9704433497536946E-2</v>
      </c>
      <c r="J2649" s="8">
        <f t="shared" si="414"/>
        <v>0</v>
      </c>
      <c r="K2649" s="14">
        <f t="shared" si="417"/>
        <v>-0.5</v>
      </c>
      <c r="L2649" s="14">
        <f t="shared" si="418"/>
        <v>2.5</v>
      </c>
      <c r="M2649" s="8">
        <f t="shared" si="415"/>
        <v>-4.9261083743842365E-3</v>
      </c>
      <c r="N2649" s="8">
        <f t="shared" si="416"/>
        <v>2.4630541871921183E-2</v>
      </c>
      <c r="O2649" s="14">
        <f t="shared" si="419"/>
        <v>-2.5</v>
      </c>
      <c r="P2649" s="8">
        <f t="shared" si="420"/>
        <v>-2.403846153846154E-2</v>
      </c>
    </row>
    <row r="2650" spans="1:16" x14ac:dyDescent="0.25">
      <c r="A2650" s="10">
        <v>41627</v>
      </c>
      <c r="B2650" s="11">
        <v>102.5</v>
      </c>
      <c r="C2650" s="11">
        <v>102</v>
      </c>
      <c r="D2650" s="11">
        <v>103</v>
      </c>
      <c r="E2650" s="11">
        <v>101.5</v>
      </c>
      <c r="F2650" s="12">
        <v>27824774</v>
      </c>
      <c r="G2650" s="14">
        <f t="shared" si="411"/>
        <v>1</v>
      </c>
      <c r="H2650" s="14">
        <f t="shared" si="412"/>
        <v>0.5</v>
      </c>
      <c r="I2650" s="8">
        <f t="shared" si="413"/>
        <v>9.8039215686274508E-3</v>
      </c>
      <c r="J2650" s="8">
        <f t="shared" si="414"/>
        <v>4.9019607843137254E-3</v>
      </c>
      <c r="K2650" s="14">
        <f t="shared" si="417"/>
        <v>1</v>
      </c>
      <c r="L2650" s="14">
        <f t="shared" si="418"/>
        <v>0.5</v>
      </c>
      <c r="M2650" s="8">
        <f t="shared" si="415"/>
        <v>9.8039215686274508E-3</v>
      </c>
      <c r="N2650" s="8">
        <f t="shared" si="416"/>
        <v>4.9019607843137254E-3</v>
      </c>
      <c r="O2650" s="14">
        <f t="shared" si="419"/>
        <v>0</v>
      </c>
      <c r="P2650" s="8">
        <f t="shared" si="420"/>
        <v>0</v>
      </c>
    </row>
    <row r="2651" spans="1:16" x14ac:dyDescent="0.25">
      <c r="A2651" s="10">
        <v>41626</v>
      </c>
      <c r="B2651" s="11">
        <v>101</v>
      </c>
      <c r="C2651" s="11">
        <v>102.5</v>
      </c>
      <c r="D2651" s="11">
        <v>103</v>
      </c>
      <c r="E2651" s="11">
        <v>101</v>
      </c>
      <c r="F2651" s="12">
        <v>66102080</v>
      </c>
      <c r="G2651" s="14">
        <f t="shared" si="411"/>
        <v>0.5</v>
      </c>
      <c r="H2651" s="14">
        <f t="shared" si="412"/>
        <v>1.5</v>
      </c>
      <c r="I2651" s="8">
        <f t="shared" si="413"/>
        <v>4.8780487804878049E-3</v>
      </c>
      <c r="J2651" s="8">
        <f t="shared" si="414"/>
        <v>1.4634146341463415E-2</v>
      </c>
      <c r="K2651" s="14">
        <f t="shared" si="417"/>
        <v>0.5</v>
      </c>
      <c r="L2651" s="14">
        <f t="shared" si="418"/>
        <v>1.5</v>
      </c>
      <c r="M2651" s="8">
        <f t="shared" si="415"/>
        <v>4.8780487804878049E-3</v>
      </c>
      <c r="N2651" s="8">
        <f t="shared" si="416"/>
        <v>1.4634146341463415E-2</v>
      </c>
      <c r="O2651" s="14">
        <f t="shared" si="419"/>
        <v>0</v>
      </c>
      <c r="P2651" s="8">
        <f t="shared" si="420"/>
        <v>0</v>
      </c>
    </row>
    <row r="2652" spans="1:16" x14ac:dyDescent="0.25">
      <c r="A2652" s="10">
        <v>41625</v>
      </c>
      <c r="B2652" s="11">
        <v>103.5</v>
      </c>
      <c r="C2652" s="11">
        <v>103</v>
      </c>
      <c r="D2652" s="11">
        <v>104.5</v>
      </c>
      <c r="E2652" s="11">
        <v>103</v>
      </c>
      <c r="F2652" s="12">
        <v>26232839</v>
      </c>
      <c r="G2652" s="14">
        <f t="shared" si="411"/>
        <v>1.5</v>
      </c>
      <c r="H2652" s="14">
        <f t="shared" si="412"/>
        <v>0</v>
      </c>
      <c r="I2652" s="8">
        <f t="shared" si="413"/>
        <v>1.4563106796116505E-2</v>
      </c>
      <c r="J2652" s="8">
        <f t="shared" si="414"/>
        <v>0</v>
      </c>
      <c r="K2652" s="14">
        <f t="shared" si="417"/>
        <v>3.5</v>
      </c>
      <c r="L2652" s="14">
        <f t="shared" si="418"/>
        <v>-2</v>
      </c>
      <c r="M2652" s="8">
        <f t="shared" si="415"/>
        <v>3.3980582524271843E-2</v>
      </c>
      <c r="N2652" s="8">
        <f t="shared" si="416"/>
        <v>-1.9417475728155338E-2</v>
      </c>
      <c r="O2652" s="14">
        <f t="shared" si="419"/>
        <v>2</v>
      </c>
      <c r="P2652" s="8">
        <f t="shared" si="420"/>
        <v>1.9801980198019802E-2</v>
      </c>
    </row>
    <row r="2653" spans="1:16" x14ac:dyDescent="0.25">
      <c r="A2653" s="10">
        <v>41624</v>
      </c>
      <c r="B2653" s="11">
        <v>102</v>
      </c>
      <c r="C2653" s="11">
        <v>102.5</v>
      </c>
      <c r="D2653" s="11">
        <v>103</v>
      </c>
      <c r="E2653" s="11">
        <v>102</v>
      </c>
      <c r="F2653" s="12">
        <v>18772079</v>
      </c>
      <c r="G2653" s="14">
        <f t="shared" si="411"/>
        <v>0.5</v>
      </c>
      <c r="H2653" s="14">
        <f t="shared" si="412"/>
        <v>0.5</v>
      </c>
      <c r="I2653" s="8">
        <f t="shared" si="413"/>
        <v>4.8780487804878049E-3</v>
      </c>
      <c r="J2653" s="8">
        <f t="shared" si="414"/>
        <v>4.8780487804878049E-3</v>
      </c>
      <c r="K2653" s="14">
        <f t="shared" si="417"/>
        <v>-0.5</v>
      </c>
      <c r="L2653" s="14">
        <f t="shared" si="418"/>
        <v>1.5</v>
      </c>
      <c r="M2653" s="8">
        <f t="shared" si="415"/>
        <v>-4.8780487804878049E-3</v>
      </c>
      <c r="N2653" s="8">
        <f t="shared" si="416"/>
        <v>1.4634146341463415E-2</v>
      </c>
      <c r="O2653" s="14">
        <f t="shared" si="419"/>
        <v>-1</v>
      </c>
      <c r="P2653" s="8">
        <f t="shared" si="420"/>
        <v>-9.6618357487922701E-3</v>
      </c>
    </row>
    <row r="2654" spans="1:16" x14ac:dyDescent="0.25">
      <c r="A2654" s="10">
        <v>41621</v>
      </c>
      <c r="B2654" s="11">
        <v>102.5</v>
      </c>
      <c r="C2654" s="11">
        <v>102.5</v>
      </c>
      <c r="D2654" s="11">
        <v>103.5</v>
      </c>
      <c r="E2654" s="11">
        <v>102.5</v>
      </c>
      <c r="F2654" s="12">
        <v>28297055</v>
      </c>
      <c r="G2654" s="14">
        <f t="shared" si="411"/>
        <v>1</v>
      </c>
      <c r="H2654" s="14">
        <f t="shared" si="412"/>
        <v>0</v>
      </c>
      <c r="I2654" s="8">
        <f t="shared" si="413"/>
        <v>9.7560975609756097E-3</v>
      </c>
      <c r="J2654" s="8">
        <f t="shared" si="414"/>
        <v>0</v>
      </c>
      <c r="K2654" s="14">
        <f t="shared" si="417"/>
        <v>1.5</v>
      </c>
      <c r="L2654" s="14">
        <f t="shared" si="418"/>
        <v>-0.5</v>
      </c>
      <c r="M2654" s="8">
        <f t="shared" si="415"/>
        <v>1.4634146341463415E-2</v>
      </c>
      <c r="N2654" s="8">
        <f t="shared" si="416"/>
        <v>-4.8780487804878049E-3</v>
      </c>
      <c r="O2654" s="14">
        <f t="shared" si="419"/>
        <v>0.5</v>
      </c>
      <c r="P2654" s="8">
        <f t="shared" si="420"/>
        <v>4.9019607843137254E-3</v>
      </c>
    </row>
    <row r="2655" spans="1:16" x14ac:dyDescent="0.25">
      <c r="A2655" s="10">
        <v>41620</v>
      </c>
      <c r="B2655" s="11">
        <v>103</v>
      </c>
      <c r="C2655" s="11">
        <v>104.5</v>
      </c>
      <c r="D2655" s="11">
        <v>104.5</v>
      </c>
      <c r="E2655" s="11">
        <v>103</v>
      </c>
      <c r="F2655" s="12">
        <v>18536758</v>
      </c>
      <c r="G2655" s="14">
        <f t="shared" si="411"/>
        <v>0</v>
      </c>
      <c r="H2655" s="14">
        <f t="shared" si="412"/>
        <v>1.5</v>
      </c>
      <c r="I2655" s="8">
        <f t="shared" si="413"/>
        <v>0</v>
      </c>
      <c r="J2655" s="8">
        <f t="shared" si="414"/>
        <v>1.4354066985645933E-2</v>
      </c>
      <c r="K2655" s="14">
        <f t="shared" si="417"/>
        <v>2</v>
      </c>
      <c r="L2655" s="14">
        <f t="shared" si="418"/>
        <v>-0.5</v>
      </c>
      <c r="M2655" s="8">
        <f t="shared" si="415"/>
        <v>1.9138755980861243E-2</v>
      </c>
      <c r="N2655" s="8">
        <f t="shared" si="416"/>
        <v>-4.7846889952153108E-3</v>
      </c>
      <c r="O2655" s="14">
        <f t="shared" si="419"/>
        <v>2</v>
      </c>
      <c r="P2655" s="8">
        <f t="shared" si="420"/>
        <v>1.9512195121951219E-2</v>
      </c>
    </row>
    <row r="2656" spans="1:16" x14ac:dyDescent="0.25">
      <c r="A2656" s="10">
        <v>41619</v>
      </c>
      <c r="B2656" s="11">
        <v>105</v>
      </c>
      <c r="C2656" s="11">
        <v>103.5</v>
      </c>
      <c r="D2656" s="11">
        <v>105</v>
      </c>
      <c r="E2656" s="11">
        <v>103.5</v>
      </c>
      <c r="F2656" s="12">
        <v>24614282</v>
      </c>
      <c r="G2656" s="14">
        <f t="shared" si="411"/>
        <v>1.5</v>
      </c>
      <c r="H2656" s="14">
        <f t="shared" si="412"/>
        <v>0</v>
      </c>
      <c r="I2656" s="8">
        <f t="shared" si="413"/>
        <v>1.4492753623188406E-2</v>
      </c>
      <c r="J2656" s="8">
        <f t="shared" si="414"/>
        <v>0</v>
      </c>
      <c r="K2656" s="14">
        <f t="shared" si="417"/>
        <v>2</v>
      </c>
      <c r="L2656" s="14">
        <f t="shared" si="418"/>
        <v>-0.5</v>
      </c>
      <c r="M2656" s="8">
        <f t="shared" si="415"/>
        <v>1.932367149758454E-2</v>
      </c>
      <c r="N2656" s="8">
        <f t="shared" si="416"/>
        <v>-4.830917874396135E-3</v>
      </c>
      <c r="O2656" s="14">
        <f t="shared" si="419"/>
        <v>0.5</v>
      </c>
      <c r="P2656" s="8">
        <f t="shared" si="420"/>
        <v>4.8543689320388345E-3</v>
      </c>
    </row>
    <row r="2657" spans="1:16" x14ac:dyDescent="0.25">
      <c r="A2657" s="10">
        <v>41618</v>
      </c>
      <c r="B2657" s="11">
        <v>104</v>
      </c>
      <c r="C2657" s="11">
        <v>104.5</v>
      </c>
      <c r="D2657" s="11">
        <v>105</v>
      </c>
      <c r="E2657" s="11">
        <v>104</v>
      </c>
      <c r="F2657" s="12">
        <v>22935827</v>
      </c>
      <c r="G2657" s="14">
        <f t="shared" si="411"/>
        <v>0.5</v>
      </c>
      <c r="H2657" s="14">
        <f t="shared" si="412"/>
        <v>0.5</v>
      </c>
      <c r="I2657" s="8">
        <f t="shared" si="413"/>
        <v>4.7846889952153108E-3</v>
      </c>
      <c r="J2657" s="8">
        <f t="shared" si="414"/>
        <v>4.7846889952153108E-3</v>
      </c>
      <c r="K2657" s="14">
        <f t="shared" si="417"/>
        <v>0</v>
      </c>
      <c r="L2657" s="14">
        <f t="shared" si="418"/>
        <v>1</v>
      </c>
      <c r="M2657" s="8">
        <f t="shared" si="415"/>
        <v>0</v>
      </c>
      <c r="N2657" s="8">
        <f t="shared" si="416"/>
        <v>9.5693779904306216E-3</v>
      </c>
      <c r="O2657" s="14">
        <f t="shared" si="419"/>
        <v>-0.5</v>
      </c>
      <c r="P2657" s="8">
        <f t="shared" si="420"/>
        <v>-4.7619047619047623E-3</v>
      </c>
    </row>
    <row r="2658" spans="1:16" x14ac:dyDescent="0.25">
      <c r="A2658" s="10">
        <v>41617</v>
      </c>
      <c r="B2658" s="11">
        <v>105</v>
      </c>
      <c r="C2658" s="11">
        <v>104</v>
      </c>
      <c r="D2658" s="11">
        <v>105</v>
      </c>
      <c r="E2658" s="11">
        <v>104</v>
      </c>
      <c r="F2658" s="12">
        <v>23971547</v>
      </c>
      <c r="G2658" s="14">
        <f t="shared" si="411"/>
        <v>1</v>
      </c>
      <c r="H2658" s="14">
        <f t="shared" si="412"/>
        <v>0</v>
      </c>
      <c r="I2658" s="8">
        <f t="shared" si="413"/>
        <v>9.6153846153846159E-3</v>
      </c>
      <c r="J2658" s="8">
        <f t="shared" si="414"/>
        <v>0</v>
      </c>
      <c r="K2658" s="14">
        <f t="shared" si="417"/>
        <v>1</v>
      </c>
      <c r="L2658" s="14">
        <f t="shared" si="418"/>
        <v>0</v>
      </c>
      <c r="M2658" s="8">
        <f t="shared" si="415"/>
        <v>9.6153846153846159E-3</v>
      </c>
      <c r="N2658" s="8">
        <f t="shared" si="416"/>
        <v>0</v>
      </c>
      <c r="O2658" s="14">
        <f t="shared" si="419"/>
        <v>0</v>
      </c>
      <c r="P2658" s="8">
        <f t="shared" si="420"/>
        <v>0</v>
      </c>
    </row>
    <row r="2659" spans="1:16" x14ac:dyDescent="0.25">
      <c r="A2659" s="10">
        <v>41614</v>
      </c>
      <c r="B2659" s="11">
        <v>103</v>
      </c>
      <c r="C2659" s="11">
        <v>103</v>
      </c>
      <c r="D2659" s="11">
        <v>104.5</v>
      </c>
      <c r="E2659" s="11">
        <v>103</v>
      </c>
      <c r="F2659" s="12">
        <v>25358888</v>
      </c>
      <c r="G2659" s="14">
        <f t="shared" si="411"/>
        <v>1.5</v>
      </c>
      <c r="H2659" s="14">
        <f t="shared" si="412"/>
        <v>0</v>
      </c>
      <c r="I2659" s="8">
        <f t="shared" si="413"/>
        <v>1.4563106796116505E-2</v>
      </c>
      <c r="J2659" s="8">
        <f t="shared" si="414"/>
        <v>0</v>
      </c>
      <c r="K2659" s="14">
        <f t="shared" si="417"/>
        <v>-0.5</v>
      </c>
      <c r="L2659" s="14">
        <f t="shared" si="418"/>
        <v>2</v>
      </c>
      <c r="M2659" s="8">
        <f t="shared" si="415"/>
        <v>-4.8543689320388345E-3</v>
      </c>
      <c r="N2659" s="8">
        <f t="shared" si="416"/>
        <v>1.9417475728155338E-2</v>
      </c>
      <c r="O2659" s="14">
        <f t="shared" si="419"/>
        <v>-2</v>
      </c>
      <c r="P2659" s="8">
        <f t="shared" si="420"/>
        <v>-1.9047619047619049E-2</v>
      </c>
    </row>
    <row r="2660" spans="1:16" x14ac:dyDescent="0.25">
      <c r="A2660" s="10">
        <v>41613</v>
      </c>
      <c r="B2660" s="11">
        <v>104</v>
      </c>
      <c r="C2660" s="11">
        <v>105</v>
      </c>
      <c r="D2660" s="11">
        <v>105</v>
      </c>
      <c r="E2660" s="11">
        <v>103.5</v>
      </c>
      <c r="F2660" s="12">
        <v>25209310</v>
      </c>
      <c r="G2660" s="14">
        <f t="shared" si="411"/>
        <v>0</v>
      </c>
      <c r="H2660" s="14">
        <f t="shared" si="412"/>
        <v>1.5</v>
      </c>
      <c r="I2660" s="8">
        <f t="shared" si="413"/>
        <v>0</v>
      </c>
      <c r="J2660" s="8">
        <f t="shared" si="414"/>
        <v>1.4285714285714285E-2</v>
      </c>
      <c r="K2660" s="14">
        <f t="shared" si="417"/>
        <v>2</v>
      </c>
      <c r="L2660" s="14">
        <f t="shared" si="418"/>
        <v>-0.5</v>
      </c>
      <c r="M2660" s="8">
        <f t="shared" si="415"/>
        <v>1.9047619047619049E-2</v>
      </c>
      <c r="N2660" s="8">
        <f t="shared" si="416"/>
        <v>-4.7619047619047623E-3</v>
      </c>
      <c r="O2660" s="14">
        <f t="shared" si="419"/>
        <v>2</v>
      </c>
      <c r="P2660" s="8">
        <f t="shared" si="420"/>
        <v>1.9417475728155338E-2</v>
      </c>
    </row>
    <row r="2661" spans="1:16" x14ac:dyDescent="0.25">
      <c r="A2661" s="10">
        <v>41612</v>
      </c>
      <c r="B2661" s="11">
        <v>105</v>
      </c>
      <c r="C2661" s="11">
        <v>103.5</v>
      </c>
      <c r="D2661" s="11">
        <v>105.5</v>
      </c>
      <c r="E2661" s="11">
        <v>103.5</v>
      </c>
      <c r="F2661" s="12">
        <v>23630506</v>
      </c>
      <c r="G2661" s="14">
        <f t="shared" si="411"/>
        <v>2</v>
      </c>
      <c r="H2661" s="14">
        <f t="shared" si="412"/>
        <v>0</v>
      </c>
      <c r="I2661" s="8">
        <f t="shared" si="413"/>
        <v>1.932367149758454E-2</v>
      </c>
      <c r="J2661" s="8">
        <f t="shared" si="414"/>
        <v>0</v>
      </c>
      <c r="K2661" s="14">
        <f t="shared" si="417"/>
        <v>1.5</v>
      </c>
      <c r="L2661" s="14">
        <f t="shared" si="418"/>
        <v>0.5</v>
      </c>
      <c r="M2661" s="8">
        <f t="shared" si="415"/>
        <v>1.4492753623188406E-2</v>
      </c>
      <c r="N2661" s="8">
        <f t="shared" si="416"/>
        <v>4.830917874396135E-3</v>
      </c>
      <c r="O2661" s="14">
        <f t="shared" si="419"/>
        <v>-0.5</v>
      </c>
      <c r="P2661" s="8">
        <f t="shared" si="420"/>
        <v>-4.807692307692308E-3</v>
      </c>
    </row>
    <row r="2662" spans="1:16" x14ac:dyDescent="0.25">
      <c r="A2662" s="10">
        <v>41611</v>
      </c>
      <c r="B2662" s="11">
        <v>104</v>
      </c>
      <c r="C2662" s="11">
        <v>104</v>
      </c>
      <c r="D2662" s="11">
        <v>105</v>
      </c>
      <c r="E2662" s="11">
        <v>103.5</v>
      </c>
      <c r="F2662" s="12">
        <v>26811219</v>
      </c>
      <c r="G2662" s="14">
        <f t="shared" si="411"/>
        <v>1</v>
      </c>
      <c r="H2662" s="14">
        <f t="shared" si="412"/>
        <v>0.5</v>
      </c>
      <c r="I2662" s="8">
        <f t="shared" si="413"/>
        <v>9.6153846153846159E-3</v>
      </c>
      <c r="J2662" s="8">
        <f t="shared" si="414"/>
        <v>4.807692307692308E-3</v>
      </c>
      <c r="K2662" s="14">
        <f t="shared" si="417"/>
        <v>0</v>
      </c>
      <c r="L2662" s="14">
        <f t="shared" si="418"/>
        <v>1.5</v>
      </c>
      <c r="M2662" s="8">
        <f t="shared" si="415"/>
        <v>0</v>
      </c>
      <c r="N2662" s="8">
        <f t="shared" si="416"/>
        <v>1.4423076923076924E-2</v>
      </c>
      <c r="O2662" s="14">
        <f t="shared" si="419"/>
        <v>-1</v>
      </c>
      <c r="P2662" s="8">
        <f t="shared" si="420"/>
        <v>-9.5238095238095247E-3</v>
      </c>
    </row>
    <row r="2663" spans="1:16" x14ac:dyDescent="0.25">
      <c r="A2663" s="10">
        <v>41610</v>
      </c>
      <c r="B2663" s="11">
        <v>104.5</v>
      </c>
      <c r="C2663" s="11">
        <v>105</v>
      </c>
      <c r="D2663" s="11">
        <v>105.5</v>
      </c>
      <c r="E2663" s="11">
        <v>104</v>
      </c>
      <c r="F2663" s="12">
        <v>19042556</v>
      </c>
      <c r="G2663" s="14">
        <f t="shared" si="411"/>
        <v>0.5</v>
      </c>
      <c r="H2663" s="14">
        <f t="shared" si="412"/>
        <v>1</v>
      </c>
      <c r="I2663" s="8">
        <f t="shared" si="413"/>
        <v>4.7619047619047623E-3</v>
      </c>
      <c r="J2663" s="8">
        <f t="shared" si="414"/>
        <v>9.5238095238095247E-3</v>
      </c>
      <c r="K2663" s="14">
        <f t="shared" si="417"/>
        <v>1.5</v>
      </c>
      <c r="L2663" s="14">
        <f t="shared" si="418"/>
        <v>0</v>
      </c>
      <c r="M2663" s="8">
        <f t="shared" si="415"/>
        <v>1.4285714285714285E-2</v>
      </c>
      <c r="N2663" s="8">
        <f t="shared" si="416"/>
        <v>0</v>
      </c>
      <c r="O2663" s="14">
        <f t="shared" si="419"/>
        <v>1</v>
      </c>
      <c r="P2663" s="8">
        <f t="shared" si="420"/>
        <v>9.6153846153846159E-3</v>
      </c>
    </row>
    <row r="2664" spans="1:16" x14ac:dyDescent="0.25">
      <c r="A2664" s="10">
        <v>41607</v>
      </c>
      <c r="B2664" s="11">
        <v>105</v>
      </c>
      <c r="C2664" s="11">
        <v>104.5</v>
      </c>
      <c r="D2664" s="11">
        <v>105</v>
      </c>
      <c r="E2664" s="11">
        <v>104</v>
      </c>
      <c r="F2664" s="12">
        <v>34465306</v>
      </c>
      <c r="G2664" s="14">
        <f t="shared" si="411"/>
        <v>0.5</v>
      </c>
      <c r="H2664" s="14">
        <f t="shared" si="412"/>
        <v>0.5</v>
      </c>
      <c r="I2664" s="8">
        <f t="shared" si="413"/>
        <v>4.7846889952153108E-3</v>
      </c>
      <c r="J2664" s="8">
        <f t="shared" si="414"/>
        <v>4.7846889952153108E-3</v>
      </c>
      <c r="K2664" s="14">
        <f t="shared" si="417"/>
        <v>0.5</v>
      </c>
      <c r="L2664" s="14">
        <f t="shared" si="418"/>
        <v>0.5</v>
      </c>
      <c r="M2664" s="8">
        <f t="shared" si="415"/>
        <v>4.7846889952153108E-3</v>
      </c>
      <c r="N2664" s="8">
        <f t="shared" si="416"/>
        <v>4.7846889952153108E-3</v>
      </c>
      <c r="O2664" s="14">
        <f t="shared" si="419"/>
        <v>0</v>
      </c>
      <c r="P2664" s="8">
        <f t="shared" si="420"/>
        <v>0</v>
      </c>
    </row>
    <row r="2665" spans="1:16" x14ac:dyDescent="0.25">
      <c r="A2665" s="10">
        <v>41606</v>
      </c>
      <c r="B2665" s="11">
        <v>105</v>
      </c>
      <c r="C2665" s="11">
        <v>105</v>
      </c>
      <c r="D2665" s="11">
        <v>105.5</v>
      </c>
      <c r="E2665" s="11">
        <v>104.5</v>
      </c>
      <c r="F2665" s="12">
        <v>22995978</v>
      </c>
      <c r="G2665" s="14">
        <f t="shared" si="411"/>
        <v>0.5</v>
      </c>
      <c r="H2665" s="14">
        <f t="shared" si="412"/>
        <v>0.5</v>
      </c>
      <c r="I2665" s="8">
        <f t="shared" si="413"/>
        <v>4.7619047619047623E-3</v>
      </c>
      <c r="J2665" s="8">
        <f t="shared" si="414"/>
        <v>4.7619047619047623E-3</v>
      </c>
      <c r="K2665" s="14">
        <f t="shared" si="417"/>
        <v>0.5</v>
      </c>
      <c r="L2665" s="14">
        <f t="shared" si="418"/>
        <v>0.5</v>
      </c>
      <c r="M2665" s="8">
        <f t="shared" si="415"/>
        <v>4.7619047619047623E-3</v>
      </c>
      <c r="N2665" s="8">
        <f t="shared" si="416"/>
        <v>4.7619047619047623E-3</v>
      </c>
      <c r="O2665" s="14">
        <f t="shared" si="419"/>
        <v>0</v>
      </c>
      <c r="P2665" s="8">
        <f t="shared" si="420"/>
        <v>0</v>
      </c>
    </row>
    <row r="2666" spans="1:16" x14ac:dyDescent="0.25">
      <c r="A2666" s="10">
        <v>41605</v>
      </c>
      <c r="B2666" s="11">
        <v>105</v>
      </c>
      <c r="C2666" s="11">
        <v>105</v>
      </c>
      <c r="D2666" s="11">
        <v>105.5</v>
      </c>
      <c r="E2666" s="11">
        <v>104.5</v>
      </c>
      <c r="F2666" s="12">
        <v>22853577</v>
      </c>
      <c r="G2666" s="14">
        <f t="shared" si="411"/>
        <v>0.5</v>
      </c>
      <c r="H2666" s="14">
        <f t="shared" si="412"/>
        <v>0.5</v>
      </c>
      <c r="I2666" s="8">
        <f t="shared" si="413"/>
        <v>4.7619047619047623E-3</v>
      </c>
      <c r="J2666" s="8">
        <f t="shared" si="414"/>
        <v>4.7619047619047623E-3</v>
      </c>
      <c r="K2666" s="14">
        <f t="shared" si="417"/>
        <v>0.5</v>
      </c>
      <c r="L2666" s="14">
        <f t="shared" si="418"/>
        <v>0.5</v>
      </c>
      <c r="M2666" s="8">
        <f t="shared" si="415"/>
        <v>4.7619047619047623E-3</v>
      </c>
      <c r="N2666" s="8">
        <f t="shared" si="416"/>
        <v>4.7619047619047623E-3</v>
      </c>
      <c r="O2666" s="14">
        <f t="shared" si="419"/>
        <v>0</v>
      </c>
      <c r="P2666" s="8">
        <f t="shared" si="420"/>
        <v>0</v>
      </c>
    </row>
    <row r="2667" spans="1:16" x14ac:dyDescent="0.25">
      <c r="A2667" s="10">
        <v>41604</v>
      </c>
      <c r="B2667" s="11">
        <v>103.5</v>
      </c>
      <c r="C2667" s="11">
        <v>102</v>
      </c>
      <c r="D2667" s="11">
        <v>105</v>
      </c>
      <c r="E2667" s="11">
        <v>101.5</v>
      </c>
      <c r="F2667" s="12">
        <v>47194676</v>
      </c>
      <c r="G2667" s="14">
        <f t="shared" si="411"/>
        <v>3</v>
      </c>
      <c r="H2667" s="14">
        <f t="shared" si="412"/>
        <v>0.5</v>
      </c>
      <c r="I2667" s="8">
        <f t="shared" si="413"/>
        <v>2.9411764705882353E-2</v>
      </c>
      <c r="J2667" s="8">
        <f t="shared" si="414"/>
        <v>4.9019607843137254E-3</v>
      </c>
      <c r="K2667" s="14">
        <f t="shared" si="417"/>
        <v>0</v>
      </c>
      <c r="L2667" s="14">
        <f t="shared" si="418"/>
        <v>3.5</v>
      </c>
      <c r="M2667" s="8">
        <f t="shared" si="415"/>
        <v>0</v>
      </c>
      <c r="N2667" s="8">
        <f t="shared" si="416"/>
        <v>3.4313725490196081E-2</v>
      </c>
      <c r="O2667" s="14">
        <f t="shared" si="419"/>
        <v>-3</v>
      </c>
      <c r="P2667" s="8">
        <f t="shared" si="420"/>
        <v>-2.8571428571428571E-2</v>
      </c>
    </row>
    <row r="2668" spans="1:16" x14ac:dyDescent="0.25">
      <c r="A2668" s="10">
        <v>41603</v>
      </c>
      <c r="B2668" s="11">
        <v>101</v>
      </c>
      <c r="C2668" s="11">
        <v>101</v>
      </c>
      <c r="D2668" s="11">
        <v>102.5</v>
      </c>
      <c r="E2668" s="11">
        <v>101</v>
      </c>
      <c r="F2668" s="12">
        <v>30949392</v>
      </c>
      <c r="G2668" s="14">
        <f t="shared" si="411"/>
        <v>1.5</v>
      </c>
      <c r="H2668" s="14">
        <f t="shared" si="412"/>
        <v>0</v>
      </c>
      <c r="I2668" s="8">
        <f t="shared" si="413"/>
        <v>1.4851485148514851E-2</v>
      </c>
      <c r="J2668" s="8">
        <f t="shared" si="414"/>
        <v>0</v>
      </c>
      <c r="K2668" s="14">
        <f t="shared" si="417"/>
        <v>-1</v>
      </c>
      <c r="L2668" s="14">
        <f t="shared" si="418"/>
        <v>2.5</v>
      </c>
      <c r="M2668" s="8">
        <f t="shared" si="415"/>
        <v>-9.9009900990099011E-3</v>
      </c>
      <c r="N2668" s="8">
        <f t="shared" si="416"/>
        <v>2.4752475247524754E-2</v>
      </c>
      <c r="O2668" s="14">
        <f t="shared" si="419"/>
        <v>-2.5</v>
      </c>
      <c r="P2668" s="8">
        <f t="shared" si="420"/>
        <v>-2.4154589371980676E-2</v>
      </c>
    </row>
    <row r="2669" spans="1:16" x14ac:dyDescent="0.25">
      <c r="A2669" s="10">
        <v>41600</v>
      </c>
      <c r="B2669" s="11">
        <v>100</v>
      </c>
      <c r="C2669" s="11">
        <v>100</v>
      </c>
      <c r="D2669" s="11">
        <v>101.5</v>
      </c>
      <c r="E2669" s="11">
        <v>100</v>
      </c>
      <c r="F2669" s="12">
        <v>57158109</v>
      </c>
      <c r="G2669" s="14">
        <f t="shared" si="411"/>
        <v>1.5</v>
      </c>
      <c r="H2669" s="14">
        <f t="shared" si="412"/>
        <v>0</v>
      </c>
      <c r="I2669" s="8">
        <f t="shared" si="413"/>
        <v>1.4999999999999999E-2</v>
      </c>
      <c r="J2669" s="8">
        <f t="shared" si="414"/>
        <v>0</v>
      </c>
      <c r="K2669" s="14">
        <f t="shared" si="417"/>
        <v>0.5</v>
      </c>
      <c r="L2669" s="14">
        <f t="shared" si="418"/>
        <v>1</v>
      </c>
      <c r="M2669" s="8">
        <f t="shared" si="415"/>
        <v>5.0000000000000001E-3</v>
      </c>
      <c r="N2669" s="8">
        <f t="shared" si="416"/>
        <v>0.01</v>
      </c>
      <c r="O2669" s="14">
        <f t="shared" si="419"/>
        <v>-1</v>
      </c>
      <c r="P2669" s="8">
        <f t="shared" si="420"/>
        <v>-9.9009900990099011E-3</v>
      </c>
    </row>
    <row r="2670" spans="1:16" x14ac:dyDescent="0.25">
      <c r="A2670" s="10">
        <v>41599</v>
      </c>
      <c r="B2670" s="11">
        <v>101</v>
      </c>
      <c r="C2670" s="11">
        <v>102</v>
      </c>
      <c r="D2670" s="11">
        <v>103</v>
      </c>
      <c r="E2670" s="11">
        <v>100.5</v>
      </c>
      <c r="F2670" s="12">
        <v>57002648</v>
      </c>
      <c r="G2670" s="14">
        <f t="shared" si="411"/>
        <v>1</v>
      </c>
      <c r="H2670" s="14">
        <f t="shared" si="412"/>
        <v>1.5</v>
      </c>
      <c r="I2670" s="8">
        <f t="shared" si="413"/>
        <v>9.8039215686274508E-3</v>
      </c>
      <c r="J2670" s="8">
        <f t="shared" si="414"/>
        <v>1.4705882352941176E-2</v>
      </c>
      <c r="K2670" s="14">
        <f t="shared" si="417"/>
        <v>3</v>
      </c>
      <c r="L2670" s="14">
        <f t="shared" si="418"/>
        <v>-0.5</v>
      </c>
      <c r="M2670" s="8">
        <f t="shared" si="415"/>
        <v>2.9411764705882353E-2</v>
      </c>
      <c r="N2670" s="8">
        <f t="shared" si="416"/>
        <v>-4.9019607843137254E-3</v>
      </c>
      <c r="O2670" s="14">
        <f t="shared" si="419"/>
        <v>2</v>
      </c>
      <c r="P2670" s="8">
        <f t="shared" si="420"/>
        <v>0.02</v>
      </c>
    </row>
    <row r="2671" spans="1:16" x14ac:dyDescent="0.25">
      <c r="A2671" s="10">
        <v>41598</v>
      </c>
      <c r="B2671" s="11">
        <v>103</v>
      </c>
      <c r="C2671" s="11">
        <v>104</v>
      </c>
      <c r="D2671" s="11">
        <v>104</v>
      </c>
      <c r="E2671" s="11">
        <v>102.5</v>
      </c>
      <c r="F2671" s="12">
        <v>46675350</v>
      </c>
      <c r="G2671" s="14">
        <f t="shared" si="411"/>
        <v>0</v>
      </c>
      <c r="H2671" s="14">
        <f t="shared" si="412"/>
        <v>1.5</v>
      </c>
      <c r="I2671" s="8">
        <f t="shared" si="413"/>
        <v>0</v>
      </c>
      <c r="J2671" s="8">
        <f t="shared" si="414"/>
        <v>1.4423076923076924E-2</v>
      </c>
      <c r="K2671" s="14">
        <f t="shared" si="417"/>
        <v>3</v>
      </c>
      <c r="L2671" s="14">
        <f t="shared" si="418"/>
        <v>-1.5</v>
      </c>
      <c r="M2671" s="8">
        <f t="shared" si="415"/>
        <v>2.8846153846153848E-2</v>
      </c>
      <c r="N2671" s="8">
        <f t="shared" si="416"/>
        <v>-1.4423076923076924E-2</v>
      </c>
      <c r="O2671" s="14">
        <f t="shared" si="419"/>
        <v>3</v>
      </c>
      <c r="P2671" s="8">
        <f t="shared" si="420"/>
        <v>2.9702970297029702E-2</v>
      </c>
    </row>
    <row r="2672" spans="1:16" x14ac:dyDescent="0.25">
      <c r="A2672" s="10">
        <v>41597</v>
      </c>
      <c r="B2672" s="11">
        <v>105</v>
      </c>
      <c r="C2672" s="11">
        <v>104.5</v>
      </c>
      <c r="D2672" s="11">
        <v>105.5</v>
      </c>
      <c r="E2672" s="11">
        <v>104</v>
      </c>
      <c r="F2672" s="12">
        <v>34510121</v>
      </c>
      <c r="G2672" s="14">
        <f t="shared" si="411"/>
        <v>1</v>
      </c>
      <c r="H2672" s="14">
        <f t="shared" si="412"/>
        <v>0.5</v>
      </c>
      <c r="I2672" s="8">
        <f t="shared" si="413"/>
        <v>9.5693779904306216E-3</v>
      </c>
      <c r="J2672" s="8">
        <f t="shared" si="414"/>
        <v>4.7846889952153108E-3</v>
      </c>
      <c r="K2672" s="14">
        <f t="shared" si="417"/>
        <v>2.5</v>
      </c>
      <c r="L2672" s="14">
        <f t="shared" si="418"/>
        <v>-1</v>
      </c>
      <c r="M2672" s="8">
        <f t="shared" si="415"/>
        <v>2.3923444976076555E-2</v>
      </c>
      <c r="N2672" s="8">
        <f t="shared" si="416"/>
        <v>-9.5693779904306216E-3</v>
      </c>
      <c r="O2672" s="14">
        <f t="shared" si="419"/>
        <v>1.5</v>
      </c>
      <c r="P2672" s="8">
        <f t="shared" si="420"/>
        <v>1.4563106796116505E-2</v>
      </c>
    </row>
    <row r="2673" spans="1:16" x14ac:dyDescent="0.25">
      <c r="A2673" s="10">
        <v>41596</v>
      </c>
      <c r="B2673" s="11">
        <v>104</v>
      </c>
      <c r="C2673" s="11">
        <v>104.5</v>
      </c>
      <c r="D2673" s="11">
        <v>105</v>
      </c>
      <c r="E2673" s="11">
        <v>104</v>
      </c>
      <c r="F2673" s="12">
        <v>25297464</v>
      </c>
      <c r="G2673" s="14">
        <f t="shared" si="411"/>
        <v>0.5</v>
      </c>
      <c r="H2673" s="14">
        <f t="shared" si="412"/>
        <v>0.5</v>
      </c>
      <c r="I2673" s="8">
        <f t="shared" si="413"/>
        <v>4.7846889952153108E-3</v>
      </c>
      <c r="J2673" s="8">
        <f t="shared" si="414"/>
        <v>4.7846889952153108E-3</v>
      </c>
      <c r="K2673" s="14">
        <f t="shared" si="417"/>
        <v>0</v>
      </c>
      <c r="L2673" s="14">
        <f t="shared" si="418"/>
        <v>1</v>
      </c>
      <c r="M2673" s="8">
        <f t="shared" si="415"/>
        <v>0</v>
      </c>
      <c r="N2673" s="8">
        <f t="shared" si="416"/>
        <v>9.5693779904306216E-3</v>
      </c>
      <c r="O2673" s="14">
        <f t="shared" si="419"/>
        <v>-0.5</v>
      </c>
      <c r="P2673" s="8">
        <f t="shared" si="420"/>
        <v>-4.7619047619047623E-3</v>
      </c>
    </row>
    <row r="2674" spans="1:16" x14ac:dyDescent="0.25">
      <c r="A2674" s="10">
        <v>41593</v>
      </c>
      <c r="B2674" s="11">
        <v>104</v>
      </c>
      <c r="C2674" s="11">
        <v>103.5</v>
      </c>
      <c r="D2674" s="11">
        <v>104.5</v>
      </c>
      <c r="E2674" s="11">
        <v>103.5</v>
      </c>
      <c r="F2674" s="12">
        <v>19904673</v>
      </c>
      <c r="G2674" s="14">
        <f t="shared" si="411"/>
        <v>1</v>
      </c>
      <c r="H2674" s="14">
        <f t="shared" si="412"/>
        <v>0</v>
      </c>
      <c r="I2674" s="8">
        <f t="shared" si="413"/>
        <v>9.6618357487922701E-3</v>
      </c>
      <c r="J2674" s="8">
        <f t="shared" si="414"/>
        <v>0</v>
      </c>
      <c r="K2674" s="14">
        <f t="shared" si="417"/>
        <v>0.5</v>
      </c>
      <c r="L2674" s="14">
        <f t="shared" si="418"/>
        <v>0.5</v>
      </c>
      <c r="M2674" s="8">
        <f t="shared" si="415"/>
        <v>4.830917874396135E-3</v>
      </c>
      <c r="N2674" s="8">
        <f t="shared" si="416"/>
        <v>4.830917874396135E-3</v>
      </c>
      <c r="O2674" s="14">
        <f t="shared" si="419"/>
        <v>-0.5</v>
      </c>
      <c r="P2674" s="8">
        <f t="shared" si="420"/>
        <v>-4.807692307692308E-3</v>
      </c>
    </row>
    <row r="2675" spans="1:16" x14ac:dyDescent="0.25">
      <c r="A2675" s="10">
        <v>41592</v>
      </c>
      <c r="B2675" s="11">
        <v>103.5</v>
      </c>
      <c r="C2675" s="11">
        <v>104</v>
      </c>
      <c r="D2675" s="11">
        <v>104.5</v>
      </c>
      <c r="E2675" s="11">
        <v>103.5</v>
      </c>
      <c r="F2675" s="12">
        <v>29933608</v>
      </c>
      <c r="G2675" s="14">
        <f t="shared" si="411"/>
        <v>0.5</v>
      </c>
      <c r="H2675" s="14">
        <f t="shared" si="412"/>
        <v>0.5</v>
      </c>
      <c r="I2675" s="8">
        <f t="shared" si="413"/>
        <v>4.807692307692308E-3</v>
      </c>
      <c r="J2675" s="8">
        <f t="shared" si="414"/>
        <v>4.807692307692308E-3</v>
      </c>
      <c r="K2675" s="14">
        <f t="shared" si="417"/>
        <v>0.5</v>
      </c>
      <c r="L2675" s="14">
        <f t="shared" si="418"/>
        <v>0.5</v>
      </c>
      <c r="M2675" s="8">
        <f t="shared" si="415"/>
        <v>4.807692307692308E-3</v>
      </c>
      <c r="N2675" s="8">
        <f t="shared" si="416"/>
        <v>4.807692307692308E-3</v>
      </c>
      <c r="O2675" s="14">
        <f t="shared" si="419"/>
        <v>0</v>
      </c>
      <c r="P2675" s="8">
        <f t="shared" si="420"/>
        <v>0</v>
      </c>
    </row>
    <row r="2676" spans="1:16" x14ac:dyDescent="0.25">
      <c r="A2676" s="10">
        <v>41591</v>
      </c>
      <c r="B2676" s="11">
        <v>103</v>
      </c>
      <c r="C2676" s="11">
        <v>105</v>
      </c>
      <c r="D2676" s="11">
        <v>105</v>
      </c>
      <c r="E2676" s="11">
        <v>103</v>
      </c>
      <c r="F2676" s="12">
        <v>26708973</v>
      </c>
      <c r="G2676" s="14">
        <f t="shared" si="411"/>
        <v>0</v>
      </c>
      <c r="H2676" s="14">
        <f t="shared" si="412"/>
        <v>2</v>
      </c>
      <c r="I2676" s="8">
        <f t="shared" si="413"/>
        <v>0</v>
      </c>
      <c r="J2676" s="8">
        <f t="shared" si="414"/>
        <v>1.9047619047619049E-2</v>
      </c>
      <c r="K2676" s="14">
        <f t="shared" si="417"/>
        <v>1.5</v>
      </c>
      <c r="L2676" s="14">
        <f t="shared" si="418"/>
        <v>0.5</v>
      </c>
      <c r="M2676" s="8">
        <f t="shared" si="415"/>
        <v>1.4285714285714285E-2</v>
      </c>
      <c r="N2676" s="8">
        <f t="shared" si="416"/>
        <v>4.7619047619047623E-3</v>
      </c>
      <c r="O2676" s="14">
        <f t="shared" si="419"/>
        <v>1.5</v>
      </c>
      <c r="P2676" s="8">
        <f t="shared" si="420"/>
        <v>1.4492753623188406E-2</v>
      </c>
    </row>
    <row r="2677" spans="1:16" x14ac:dyDescent="0.25">
      <c r="A2677" s="10">
        <v>41590</v>
      </c>
      <c r="B2677" s="11">
        <v>105</v>
      </c>
      <c r="C2677" s="11">
        <v>106</v>
      </c>
      <c r="D2677" s="11">
        <v>106</v>
      </c>
      <c r="E2677" s="11">
        <v>104.5</v>
      </c>
      <c r="F2677" s="12">
        <v>31992852</v>
      </c>
      <c r="G2677" s="14">
        <f t="shared" si="411"/>
        <v>0</v>
      </c>
      <c r="H2677" s="14">
        <f t="shared" si="412"/>
        <v>1.5</v>
      </c>
      <c r="I2677" s="8">
        <f t="shared" si="413"/>
        <v>0</v>
      </c>
      <c r="J2677" s="8">
        <f t="shared" si="414"/>
        <v>1.4150943396226415E-2</v>
      </c>
      <c r="K2677" s="14">
        <f t="shared" si="417"/>
        <v>3</v>
      </c>
      <c r="L2677" s="14">
        <f t="shared" si="418"/>
        <v>-1.5</v>
      </c>
      <c r="M2677" s="8">
        <f t="shared" si="415"/>
        <v>2.8301886792452831E-2</v>
      </c>
      <c r="N2677" s="8">
        <f t="shared" si="416"/>
        <v>-1.4150943396226415E-2</v>
      </c>
      <c r="O2677" s="14">
        <f t="shared" si="419"/>
        <v>3</v>
      </c>
      <c r="P2677" s="8">
        <f t="shared" si="420"/>
        <v>2.9126213592233011E-2</v>
      </c>
    </row>
    <row r="2678" spans="1:16" x14ac:dyDescent="0.25">
      <c r="A2678" s="10">
        <v>41589</v>
      </c>
      <c r="B2678" s="11">
        <v>104.5</v>
      </c>
      <c r="C2678" s="11">
        <v>105</v>
      </c>
      <c r="D2678" s="11">
        <v>106</v>
      </c>
      <c r="E2678" s="11">
        <v>104.5</v>
      </c>
      <c r="F2678" s="12">
        <v>21491766</v>
      </c>
      <c r="G2678" s="14">
        <f t="shared" si="411"/>
        <v>1</v>
      </c>
      <c r="H2678" s="14">
        <f t="shared" si="412"/>
        <v>0.5</v>
      </c>
      <c r="I2678" s="8">
        <f t="shared" si="413"/>
        <v>9.5238095238095247E-3</v>
      </c>
      <c r="J2678" s="8">
        <f t="shared" si="414"/>
        <v>4.7619047619047623E-3</v>
      </c>
      <c r="K2678" s="14">
        <f t="shared" si="417"/>
        <v>1</v>
      </c>
      <c r="L2678" s="14">
        <f t="shared" si="418"/>
        <v>0.5</v>
      </c>
      <c r="M2678" s="8">
        <f t="shared" si="415"/>
        <v>9.5238095238095247E-3</v>
      </c>
      <c r="N2678" s="8">
        <f t="shared" si="416"/>
        <v>4.7619047619047623E-3</v>
      </c>
      <c r="O2678" s="14">
        <f t="shared" si="419"/>
        <v>0</v>
      </c>
      <c r="P2678" s="8">
        <f t="shared" si="420"/>
        <v>0</v>
      </c>
    </row>
    <row r="2679" spans="1:16" x14ac:dyDescent="0.25">
      <c r="A2679" s="10">
        <v>41586</v>
      </c>
      <c r="B2679" s="11">
        <v>106</v>
      </c>
      <c r="C2679" s="11">
        <v>105</v>
      </c>
      <c r="D2679" s="11">
        <v>106.5</v>
      </c>
      <c r="E2679" s="11">
        <v>105</v>
      </c>
      <c r="F2679" s="12">
        <v>31481367</v>
      </c>
      <c r="G2679" s="14">
        <f t="shared" si="411"/>
        <v>1.5</v>
      </c>
      <c r="H2679" s="14">
        <f t="shared" si="412"/>
        <v>0</v>
      </c>
      <c r="I2679" s="8">
        <f t="shared" si="413"/>
        <v>1.4285714285714285E-2</v>
      </c>
      <c r="J2679" s="8">
        <f t="shared" si="414"/>
        <v>0</v>
      </c>
      <c r="K2679" s="14">
        <f t="shared" si="417"/>
        <v>2</v>
      </c>
      <c r="L2679" s="14">
        <f t="shared" si="418"/>
        <v>-0.5</v>
      </c>
      <c r="M2679" s="8">
        <f t="shared" si="415"/>
        <v>1.9047619047619049E-2</v>
      </c>
      <c r="N2679" s="8">
        <f t="shared" si="416"/>
        <v>-4.7619047619047623E-3</v>
      </c>
      <c r="O2679" s="14">
        <f t="shared" si="419"/>
        <v>0.5</v>
      </c>
      <c r="P2679" s="8">
        <f t="shared" si="420"/>
        <v>4.7846889952153108E-3</v>
      </c>
    </row>
    <row r="2680" spans="1:16" x14ac:dyDescent="0.25">
      <c r="A2680" s="10">
        <v>41585</v>
      </c>
      <c r="B2680" s="11">
        <v>107</v>
      </c>
      <c r="C2680" s="11">
        <v>107</v>
      </c>
      <c r="D2680" s="11">
        <v>107.5</v>
      </c>
      <c r="E2680" s="11">
        <v>106</v>
      </c>
      <c r="F2680" s="12">
        <v>15944496</v>
      </c>
      <c r="G2680" s="14">
        <f t="shared" si="411"/>
        <v>0.5</v>
      </c>
      <c r="H2680" s="14">
        <f t="shared" si="412"/>
        <v>1</v>
      </c>
      <c r="I2680" s="8">
        <f t="shared" si="413"/>
        <v>4.6728971962616819E-3</v>
      </c>
      <c r="J2680" s="8">
        <f t="shared" si="414"/>
        <v>9.3457943925233638E-3</v>
      </c>
      <c r="K2680" s="14">
        <f t="shared" si="417"/>
        <v>1.5</v>
      </c>
      <c r="L2680" s="14">
        <f t="shared" si="418"/>
        <v>0</v>
      </c>
      <c r="M2680" s="8">
        <f t="shared" si="415"/>
        <v>1.4018691588785047E-2</v>
      </c>
      <c r="N2680" s="8">
        <f t="shared" si="416"/>
        <v>0</v>
      </c>
      <c r="O2680" s="14">
        <f t="shared" si="419"/>
        <v>1</v>
      </c>
      <c r="P2680" s="8">
        <f t="shared" si="420"/>
        <v>9.433962264150943E-3</v>
      </c>
    </row>
    <row r="2681" spans="1:16" x14ac:dyDescent="0.25">
      <c r="A2681" s="10">
        <v>41584</v>
      </c>
      <c r="B2681" s="11">
        <v>107</v>
      </c>
      <c r="C2681" s="11">
        <v>106.5</v>
      </c>
      <c r="D2681" s="11">
        <v>107.5</v>
      </c>
      <c r="E2681" s="11">
        <v>106.5</v>
      </c>
      <c r="F2681" s="12">
        <v>17440575</v>
      </c>
      <c r="G2681" s="14">
        <f t="shared" si="411"/>
        <v>1</v>
      </c>
      <c r="H2681" s="14">
        <f t="shared" si="412"/>
        <v>0</v>
      </c>
      <c r="I2681" s="8">
        <f t="shared" si="413"/>
        <v>9.3896713615023476E-3</v>
      </c>
      <c r="J2681" s="8">
        <f t="shared" si="414"/>
        <v>0</v>
      </c>
      <c r="K2681" s="14">
        <f t="shared" si="417"/>
        <v>0.5</v>
      </c>
      <c r="L2681" s="14">
        <f t="shared" si="418"/>
        <v>0.5</v>
      </c>
      <c r="M2681" s="8">
        <f t="shared" si="415"/>
        <v>4.6948356807511738E-3</v>
      </c>
      <c r="N2681" s="8">
        <f t="shared" si="416"/>
        <v>4.6948356807511738E-3</v>
      </c>
      <c r="O2681" s="14">
        <f t="shared" si="419"/>
        <v>-0.5</v>
      </c>
      <c r="P2681" s="8">
        <f t="shared" si="420"/>
        <v>-4.6728971962616819E-3</v>
      </c>
    </row>
    <row r="2682" spans="1:16" x14ac:dyDescent="0.25">
      <c r="A2682" s="10">
        <v>41583</v>
      </c>
      <c r="B2682" s="11">
        <v>106.5</v>
      </c>
      <c r="C2682" s="11">
        <v>108.5</v>
      </c>
      <c r="D2682" s="11">
        <v>109</v>
      </c>
      <c r="E2682" s="11">
        <v>106.5</v>
      </c>
      <c r="F2682" s="12">
        <v>21861325</v>
      </c>
      <c r="G2682" s="14">
        <f t="shared" si="411"/>
        <v>0.5</v>
      </c>
      <c r="H2682" s="14">
        <f t="shared" si="412"/>
        <v>2</v>
      </c>
      <c r="I2682" s="8">
        <f t="shared" si="413"/>
        <v>4.608294930875576E-3</v>
      </c>
      <c r="J2682" s="8">
        <f t="shared" si="414"/>
        <v>1.8433179723502304E-2</v>
      </c>
      <c r="K2682" s="14">
        <f t="shared" si="417"/>
        <v>2</v>
      </c>
      <c r="L2682" s="14">
        <f t="shared" si="418"/>
        <v>0.5</v>
      </c>
      <c r="M2682" s="8">
        <f t="shared" si="415"/>
        <v>1.8433179723502304E-2</v>
      </c>
      <c r="N2682" s="8">
        <f t="shared" si="416"/>
        <v>4.608294930875576E-3</v>
      </c>
      <c r="O2682" s="14">
        <f t="shared" si="419"/>
        <v>1.5</v>
      </c>
      <c r="P2682" s="8">
        <f t="shared" si="420"/>
        <v>1.4018691588785047E-2</v>
      </c>
    </row>
    <row r="2683" spans="1:16" x14ac:dyDescent="0.25">
      <c r="A2683" s="10">
        <v>41582</v>
      </c>
      <c r="B2683" s="11">
        <v>109</v>
      </c>
      <c r="C2683" s="11">
        <v>108</v>
      </c>
      <c r="D2683" s="11">
        <v>109</v>
      </c>
      <c r="E2683" s="11">
        <v>108</v>
      </c>
      <c r="F2683" s="12">
        <v>9642456</v>
      </c>
      <c r="G2683" s="14">
        <f t="shared" si="411"/>
        <v>1</v>
      </c>
      <c r="H2683" s="14">
        <f t="shared" si="412"/>
        <v>0</v>
      </c>
      <c r="I2683" s="8">
        <f t="shared" si="413"/>
        <v>9.2592592592592587E-3</v>
      </c>
      <c r="J2683" s="8">
        <f t="shared" si="414"/>
        <v>0</v>
      </c>
      <c r="K2683" s="14">
        <f t="shared" si="417"/>
        <v>2.5</v>
      </c>
      <c r="L2683" s="14">
        <f t="shared" si="418"/>
        <v>-1.5</v>
      </c>
      <c r="M2683" s="8">
        <f t="shared" si="415"/>
        <v>2.3148148148148147E-2</v>
      </c>
      <c r="N2683" s="8">
        <f t="shared" si="416"/>
        <v>-1.3888888888888888E-2</v>
      </c>
      <c r="O2683" s="14">
        <f t="shared" si="419"/>
        <v>1.5</v>
      </c>
      <c r="P2683" s="8">
        <f t="shared" si="420"/>
        <v>1.4084507042253521E-2</v>
      </c>
    </row>
    <row r="2684" spans="1:16" x14ac:dyDescent="0.25">
      <c r="A2684" s="10">
        <v>41579</v>
      </c>
      <c r="B2684" s="11">
        <v>109.5</v>
      </c>
      <c r="C2684" s="11">
        <v>110.5</v>
      </c>
      <c r="D2684" s="11">
        <v>110.5</v>
      </c>
      <c r="E2684" s="11">
        <v>108.5</v>
      </c>
      <c r="F2684" s="12">
        <v>10870454</v>
      </c>
      <c r="G2684" s="14">
        <f t="shared" si="411"/>
        <v>0</v>
      </c>
      <c r="H2684" s="14">
        <f t="shared" si="412"/>
        <v>2</v>
      </c>
      <c r="I2684" s="8">
        <f t="shared" si="413"/>
        <v>0</v>
      </c>
      <c r="J2684" s="8">
        <f t="shared" si="414"/>
        <v>1.8099547511312219E-2</v>
      </c>
      <c r="K2684" s="14">
        <f t="shared" si="417"/>
        <v>1.5</v>
      </c>
      <c r="L2684" s="14">
        <f t="shared" si="418"/>
        <v>0.5</v>
      </c>
      <c r="M2684" s="8">
        <f t="shared" si="415"/>
        <v>1.3574660633484163E-2</v>
      </c>
      <c r="N2684" s="8">
        <f t="shared" si="416"/>
        <v>4.5248868778280547E-3</v>
      </c>
      <c r="O2684" s="14">
        <f t="shared" si="419"/>
        <v>1.5</v>
      </c>
      <c r="P2684" s="8">
        <f t="shared" si="420"/>
        <v>1.3761467889908258E-2</v>
      </c>
    </row>
    <row r="2685" spans="1:16" x14ac:dyDescent="0.25">
      <c r="A2685" s="10">
        <v>41578</v>
      </c>
      <c r="B2685" s="11">
        <v>109.5</v>
      </c>
      <c r="C2685" s="11">
        <v>108.5</v>
      </c>
      <c r="D2685" s="11">
        <v>109.5</v>
      </c>
      <c r="E2685" s="11">
        <v>108</v>
      </c>
      <c r="F2685" s="12">
        <v>23098870</v>
      </c>
      <c r="G2685" s="14">
        <f t="shared" si="411"/>
        <v>1</v>
      </c>
      <c r="H2685" s="14">
        <f t="shared" si="412"/>
        <v>0.5</v>
      </c>
      <c r="I2685" s="8">
        <f t="shared" si="413"/>
        <v>9.2165898617511521E-3</v>
      </c>
      <c r="J2685" s="8">
        <f t="shared" si="414"/>
        <v>4.608294930875576E-3</v>
      </c>
      <c r="K2685" s="14">
        <f t="shared" si="417"/>
        <v>0</v>
      </c>
      <c r="L2685" s="14">
        <f t="shared" si="418"/>
        <v>1.5</v>
      </c>
      <c r="M2685" s="8">
        <f t="shared" si="415"/>
        <v>0</v>
      </c>
      <c r="N2685" s="8">
        <f t="shared" si="416"/>
        <v>1.3824884792626729E-2</v>
      </c>
      <c r="O2685" s="14">
        <f t="shared" si="419"/>
        <v>-1</v>
      </c>
      <c r="P2685" s="8">
        <f t="shared" si="420"/>
        <v>-9.1324200913242004E-3</v>
      </c>
    </row>
    <row r="2686" spans="1:16" x14ac:dyDescent="0.25">
      <c r="A2686" s="10">
        <v>41577</v>
      </c>
      <c r="B2686" s="11">
        <v>110</v>
      </c>
      <c r="C2686" s="11">
        <v>109</v>
      </c>
      <c r="D2686" s="11">
        <v>110</v>
      </c>
      <c r="E2686" s="11">
        <v>109</v>
      </c>
      <c r="F2686" s="12">
        <v>16768421</v>
      </c>
      <c r="G2686" s="14">
        <f t="shared" si="411"/>
        <v>1</v>
      </c>
      <c r="H2686" s="14">
        <f t="shared" si="412"/>
        <v>0</v>
      </c>
      <c r="I2686" s="8">
        <f t="shared" si="413"/>
        <v>9.1743119266055051E-3</v>
      </c>
      <c r="J2686" s="8">
        <f t="shared" si="414"/>
        <v>0</v>
      </c>
      <c r="K2686" s="14">
        <f t="shared" si="417"/>
        <v>0.5</v>
      </c>
      <c r="L2686" s="14">
        <f t="shared" si="418"/>
        <v>0.5</v>
      </c>
      <c r="M2686" s="8">
        <f t="shared" si="415"/>
        <v>4.5871559633027525E-3</v>
      </c>
      <c r="N2686" s="8">
        <f t="shared" si="416"/>
        <v>4.5871559633027525E-3</v>
      </c>
      <c r="O2686" s="14">
        <f t="shared" si="419"/>
        <v>-0.5</v>
      </c>
      <c r="P2686" s="8">
        <f t="shared" si="420"/>
        <v>-4.5662100456621002E-3</v>
      </c>
    </row>
    <row r="2687" spans="1:16" x14ac:dyDescent="0.25">
      <c r="A2687" s="10">
        <v>41576</v>
      </c>
      <c r="B2687" s="11">
        <v>109.5</v>
      </c>
      <c r="C2687" s="11">
        <v>108.5</v>
      </c>
      <c r="D2687" s="11">
        <v>109.5</v>
      </c>
      <c r="E2687" s="11">
        <v>108</v>
      </c>
      <c r="F2687" s="12">
        <v>21531323</v>
      </c>
      <c r="G2687" s="14">
        <f t="shared" si="411"/>
        <v>1</v>
      </c>
      <c r="H2687" s="14">
        <f t="shared" si="412"/>
        <v>0.5</v>
      </c>
      <c r="I2687" s="8">
        <f t="shared" si="413"/>
        <v>9.2165898617511521E-3</v>
      </c>
      <c r="J2687" s="8">
        <f t="shared" si="414"/>
        <v>4.608294930875576E-3</v>
      </c>
      <c r="K2687" s="14">
        <f t="shared" si="417"/>
        <v>-0.5</v>
      </c>
      <c r="L2687" s="14">
        <f t="shared" si="418"/>
        <v>2</v>
      </c>
      <c r="M2687" s="8">
        <f t="shared" si="415"/>
        <v>-4.608294930875576E-3</v>
      </c>
      <c r="N2687" s="8">
        <f t="shared" si="416"/>
        <v>1.8433179723502304E-2</v>
      </c>
      <c r="O2687" s="14">
        <f t="shared" si="419"/>
        <v>-1.5</v>
      </c>
      <c r="P2687" s="8">
        <f t="shared" si="420"/>
        <v>-1.3636363636363636E-2</v>
      </c>
    </row>
    <row r="2688" spans="1:16" x14ac:dyDescent="0.25">
      <c r="A2688" s="10">
        <v>41575</v>
      </c>
      <c r="B2688" s="11">
        <v>109.5</v>
      </c>
      <c r="C2688" s="11">
        <v>108</v>
      </c>
      <c r="D2688" s="11">
        <v>109.5</v>
      </c>
      <c r="E2688" s="11">
        <v>107.5</v>
      </c>
      <c r="F2688" s="12">
        <v>21241672</v>
      </c>
      <c r="G2688" s="14">
        <f t="shared" si="411"/>
        <v>1.5</v>
      </c>
      <c r="H2688" s="14">
        <f t="shared" si="412"/>
        <v>0.5</v>
      </c>
      <c r="I2688" s="8">
        <f t="shared" si="413"/>
        <v>1.3888888888888888E-2</v>
      </c>
      <c r="J2688" s="8">
        <f t="shared" si="414"/>
        <v>4.6296296296296294E-3</v>
      </c>
      <c r="K2688" s="14">
        <f t="shared" si="417"/>
        <v>0</v>
      </c>
      <c r="L2688" s="14">
        <f t="shared" si="418"/>
        <v>2</v>
      </c>
      <c r="M2688" s="8">
        <f t="shared" si="415"/>
        <v>0</v>
      </c>
      <c r="N2688" s="8">
        <f t="shared" si="416"/>
        <v>1.8518518518518517E-2</v>
      </c>
      <c r="O2688" s="14">
        <f t="shared" si="419"/>
        <v>-1.5</v>
      </c>
      <c r="P2688" s="8">
        <f t="shared" si="420"/>
        <v>-1.3698630136986301E-2</v>
      </c>
    </row>
    <row r="2689" spans="1:16" x14ac:dyDescent="0.25">
      <c r="A2689" s="10">
        <v>41572</v>
      </c>
      <c r="B2689" s="11">
        <v>107</v>
      </c>
      <c r="C2689" s="11">
        <v>108.5</v>
      </c>
      <c r="D2689" s="11">
        <v>109</v>
      </c>
      <c r="E2689" s="11">
        <v>106.5</v>
      </c>
      <c r="F2689" s="12">
        <v>37244499</v>
      </c>
      <c r="G2689" s="14">
        <f t="shared" si="411"/>
        <v>0.5</v>
      </c>
      <c r="H2689" s="14">
        <f t="shared" si="412"/>
        <v>2</v>
      </c>
      <c r="I2689" s="8">
        <f t="shared" si="413"/>
        <v>4.608294930875576E-3</v>
      </c>
      <c r="J2689" s="8">
        <f t="shared" si="414"/>
        <v>1.8433179723502304E-2</v>
      </c>
      <c r="K2689" s="14">
        <f t="shared" si="417"/>
        <v>-0.5</v>
      </c>
      <c r="L2689" s="14">
        <f t="shared" si="418"/>
        <v>3</v>
      </c>
      <c r="M2689" s="8">
        <f t="shared" si="415"/>
        <v>-4.608294930875576E-3</v>
      </c>
      <c r="N2689" s="8">
        <f t="shared" si="416"/>
        <v>2.7649769585253458E-2</v>
      </c>
      <c r="O2689" s="14">
        <f t="shared" si="419"/>
        <v>-1</v>
      </c>
      <c r="P2689" s="8">
        <f t="shared" si="420"/>
        <v>-9.1324200913242004E-3</v>
      </c>
    </row>
    <row r="2690" spans="1:16" x14ac:dyDescent="0.25">
      <c r="A2690" s="10">
        <v>41571</v>
      </c>
      <c r="B2690" s="11">
        <v>110</v>
      </c>
      <c r="C2690" s="11">
        <v>109</v>
      </c>
      <c r="D2690" s="11">
        <v>110</v>
      </c>
      <c r="E2690" s="11">
        <v>108.5</v>
      </c>
      <c r="F2690" s="12">
        <v>21570336</v>
      </c>
      <c r="G2690" s="14">
        <f t="shared" si="411"/>
        <v>1</v>
      </c>
      <c r="H2690" s="14">
        <f t="shared" si="412"/>
        <v>0.5</v>
      </c>
      <c r="I2690" s="8">
        <f t="shared" si="413"/>
        <v>9.1743119266055051E-3</v>
      </c>
      <c r="J2690" s="8">
        <f t="shared" si="414"/>
        <v>4.5871559633027525E-3</v>
      </c>
      <c r="K2690" s="14">
        <f t="shared" si="417"/>
        <v>3</v>
      </c>
      <c r="L2690" s="14">
        <f t="shared" si="418"/>
        <v>-1.5</v>
      </c>
      <c r="M2690" s="8">
        <f t="shared" si="415"/>
        <v>2.7522935779816515E-2</v>
      </c>
      <c r="N2690" s="8">
        <f t="shared" si="416"/>
        <v>-1.3761467889908258E-2</v>
      </c>
      <c r="O2690" s="14">
        <f t="shared" si="419"/>
        <v>2</v>
      </c>
      <c r="P2690" s="8">
        <f t="shared" si="420"/>
        <v>1.8691588785046728E-2</v>
      </c>
    </row>
    <row r="2691" spans="1:16" x14ac:dyDescent="0.25">
      <c r="A2691" s="10">
        <v>41570</v>
      </c>
      <c r="B2691" s="11">
        <v>111</v>
      </c>
      <c r="C2691" s="11">
        <v>111</v>
      </c>
      <c r="D2691" s="11">
        <v>111.5</v>
      </c>
      <c r="E2691" s="11">
        <v>110</v>
      </c>
      <c r="F2691" s="12">
        <v>23057730</v>
      </c>
      <c r="G2691" s="14">
        <f t="shared" si="411"/>
        <v>0.5</v>
      </c>
      <c r="H2691" s="14">
        <f t="shared" si="412"/>
        <v>1</v>
      </c>
      <c r="I2691" s="8">
        <f t="shared" si="413"/>
        <v>4.5045045045045045E-3</v>
      </c>
      <c r="J2691" s="8">
        <f t="shared" si="414"/>
        <v>9.0090090090090089E-3</v>
      </c>
      <c r="K2691" s="14">
        <f t="shared" si="417"/>
        <v>1.5</v>
      </c>
      <c r="L2691" s="14">
        <f t="shared" si="418"/>
        <v>0</v>
      </c>
      <c r="M2691" s="8">
        <f t="shared" si="415"/>
        <v>1.3513513513513514E-2</v>
      </c>
      <c r="N2691" s="8">
        <f t="shared" si="416"/>
        <v>0</v>
      </c>
      <c r="O2691" s="14">
        <f t="shared" si="419"/>
        <v>1</v>
      </c>
      <c r="P2691" s="8">
        <f t="shared" si="420"/>
        <v>9.0909090909090905E-3</v>
      </c>
    </row>
    <row r="2692" spans="1:16" x14ac:dyDescent="0.25">
      <c r="A2692" s="10">
        <v>41569</v>
      </c>
      <c r="B2692" s="11">
        <v>111.5</v>
      </c>
      <c r="C2692" s="11">
        <v>110</v>
      </c>
      <c r="D2692" s="11">
        <v>111.5</v>
      </c>
      <c r="E2692" s="11">
        <v>109.5</v>
      </c>
      <c r="F2692" s="12">
        <v>39837171</v>
      </c>
      <c r="G2692" s="14">
        <f t="shared" si="411"/>
        <v>1.5</v>
      </c>
      <c r="H2692" s="14">
        <f t="shared" si="412"/>
        <v>0.5</v>
      </c>
      <c r="I2692" s="8">
        <f t="shared" si="413"/>
        <v>1.3636363636363636E-2</v>
      </c>
      <c r="J2692" s="8">
        <f t="shared" si="414"/>
        <v>4.5454545454545452E-3</v>
      </c>
      <c r="K2692" s="14">
        <f t="shared" si="417"/>
        <v>0.5</v>
      </c>
      <c r="L2692" s="14">
        <f t="shared" si="418"/>
        <v>1.5</v>
      </c>
      <c r="M2692" s="8">
        <f t="shared" si="415"/>
        <v>4.5454545454545452E-3</v>
      </c>
      <c r="N2692" s="8">
        <f t="shared" si="416"/>
        <v>1.3636363636363636E-2</v>
      </c>
      <c r="O2692" s="14">
        <f t="shared" si="419"/>
        <v>-1</v>
      </c>
      <c r="P2692" s="8">
        <f t="shared" si="420"/>
        <v>-9.0090090090090089E-3</v>
      </c>
    </row>
    <row r="2693" spans="1:16" x14ac:dyDescent="0.25">
      <c r="A2693" s="10">
        <v>41568</v>
      </c>
      <c r="B2693" s="11">
        <v>110</v>
      </c>
      <c r="C2693" s="11">
        <v>111</v>
      </c>
      <c r="D2693" s="11">
        <v>111.5</v>
      </c>
      <c r="E2693" s="11">
        <v>109.5</v>
      </c>
      <c r="F2693" s="12">
        <v>41327324</v>
      </c>
      <c r="G2693" s="14">
        <f t="shared" ref="G2693:G2756" si="421">D2693-$C2693</f>
        <v>0.5</v>
      </c>
      <c r="H2693" s="14">
        <f t="shared" ref="H2693:H2756" si="422">$C2693-E2693</f>
        <v>1.5</v>
      </c>
      <c r="I2693" s="8">
        <f t="shared" ref="I2693:I2756" si="423">G2693/$C2693</f>
        <v>4.5045045045045045E-3</v>
      </c>
      <c r="J2693" s="8">
        <f t="shared" ref="J2693:J2756" si="424">H2693/$C2693</f>
        <v>1.3513513513513514E-2</v>
      </c>
      <c r="K2693" s="14">
        <f t="shared" si="417"/>
        <v>0</v>
      </c>
      <c r="L2693" s="14">
        <f t="shared" si="418"/>
        <v>2</v>
      </c>
      <c r="M2693" s="8">
        <f t="shared" ref="M2693:M2756" si="425">K2693/$C2693</f>
        <v>0</v>
      </c>
      <c r="N2693" s="8">
        <f t="shared" ref="N2693:N2756" si="426">L2693/$C2693</f>
        <v>1.8018018018018018E-2</v>
      </c>
      <c r="O2693" s="14">
        <f t="shared" si="419"/>
        <v>-0.5</v>
      </c>
      <c r="P2693" s="8">
        <f t="shared" si="420"/>
        <v>-4.4843049327354259E-3</v>
      </c>
    </row>
    <row r="2694" spans="1:16" x14ac:dyDescent="0.25">
      <c r="A2694" s="10">
        <v>41565</v>
      </c>
      <c r="B2694" s="11">
        <v>110</v>
      </c>
      <c r="C2694" s="11">
        <v>108.5</v>
      </c>
      <c r="D2694" s="11">
        <v>110</v>
      </c>
      <c r="E2694" s="11">
        <v>108.5</v>
      </c>
      <c r="F2694" s="12">
        <v>60125471</v>
      </c>
      <c r="G2694" s="14">
        <f t="shared" si="421"/>
        <v>1.5</v>
      </c>
      <c r="H2694" s="14">
        <f t="shared" si="422"/>
        <v>0</v>
      </c>
      <c r="I2694" s="8">
        <f t="shared" si="423"/>
        <v>1.3824884792626729E-2</v>
      </c>
      <c r="J2694" s="8">
        <f t="shared" si="424"/>
        <v>0</v>
      </c>
      <c r="K2694" s="14">
        <f t="shared" ref="K2694:K2757" si="427">D2694-$B2693</f>
        <v>0</v>
      </c>
      <c r="L2694" s="14">
        <f t="shared" ref="L2694:L2757" si="428">$B2693-E2694</f>
        <v>1.5</v>
      </c>
      <c r="M2694" s="8">
        <f t="shared" si="425"/>
        <v>0</v>
      </c>
      <c r="N2694" s="8">
        <f t="shared" si="426"/>
        <v>1.3824884792626729E-2</v>
      </c>
      <c r="O2694" s="14">
        <f t="shared" ref="O2694:O2757" si="429">C2694-B2693</f>
        <v>-1.5</v>
      </c>
      <c r="P2694" s="8">
        <f t="shared" ref="P2694:P2757" si="430">O2694/B2693</f>
        <v>-1.3636363636363636E-2</v>
      </c>
    </row>
    <row r="2695" spans="1:16" x14ac:dyDescent="0.25">
      <c r="A2695" s="10">
        <v>41564</v>
      </c>
      <c r="B2695" s="11">
        <v>107</v>
      </c>
      <c r="C2695" s="11">
        <v>107.5</v>
      </c>
      <c r="D2695" s="11">
        <v>108</v>
      </c>
      <c r="E2695" s="11">
        <v>107</v>
      </c>
      <c r="F2695" s="12">
        <v>28186591</v>
      </c>
      <c r="G2695" s="14">
        <f t="shared" si="421"/>
        <v>0.5</v>
      </c>
      <c r="H2695" s="14">
        <f t="shared" si="422"/>
        <v>0.5</v>
      </c>
      <c r="I2695" s="8">
        <f t="shared" si="423"/>
        <v>4.6511627906976744E-3</v>
      </c>
      <c r="J2695" s="8">
        <f t="shared" si="424"/>
        <v>4.6511627906976744E-3</v>
      </c>
      <c r="K2695" s="14">
        <f t="shared" si="427"/>
        <v>-2</v>
      </c>
      <c r="L2695" s="14">
        <f t="shared" si="428"/>
        <v>3</v>
      </c>
      <c r="M2695" s="8">
        <f t="shared" si="425"/>
        <v>-1.8604651162790697E-2</v>
      </c>
      <c r="N2695" s="8">
        <f t="shared" si="426"/>
        <v>2.7906976744186046E-2</v>
      </c>
      <c r="O2695" s="14">
        <f t="shared" si="429"/>
        <v>-2.5</v>
      </c>
      <c r="P2695" s="8">
        <f t="shared" si="430"/>
        <v>-2.2727272727272728E-2</v>
      </c>
    </row>
    <row r="2696" spans="1:16" x14ac:dyDescent="0.25">
      <c r="A2696" s="10">
        <v>41563</v>
      </c>
      <c r="B2696" s="11">
        <v>106</v>
      </c>
      <c r="C2696" s="11">
        <v>108</v>
      </c>
      <c r="D2696" s="11">
        <v>108</v>
      </c>
      <c r="E2696" s="11">
        <v>106</v>
      </c>
      <c r="F2696" s="12">
        <v>19077342</v>
      </c>
      <c r="G2696" s="14">
        <f t="shared" si="421"/>
        <v>0</v>
      </c>
      <c r="H2696" s="14">
        <f t="shared" si="422"/>
        <v>2</v>
      </c>
      <c r="I2696" s="8">
        <f t="shared" si="423"/>
        <v>0</v>
      </c>
      <c r="J2696" s="8">
        <f t="shared" si="424"/>
        <v>1.8518518518518517E-2</v>
      </c>
      <c r="K2696" s="14">
        <f t="shared" si="427"/>
        <v>1</v>
      </c>
      <c r="L2696" s="14">
        <f t="shared" si="428"/>
        <v>1</v>
      </c>
      <c r="M2696" s="8">
        <f t="shared" si="425"/>
        <v>9.2592592592592587E-3</v>
      </c>
      <c r="N2696" s="8">
        <f t="shared" si="426"/>
        <v>9.2592592592592587E-3</v>
      </c>
      <c r="O2696" s="14">
        <f t="shared" si="429"/>
        <v>1</v>
      </c>
      <c r="P2696" s="8">
        <f t="shared" si="430"/>
        <v>9.3457943925233638E-3</v>
      </c>
    </row>
    <row r="2697" spans="1:16" x14ac:dyDescent="0.25">
      <c r="A2697" s="10">
        <v>41562</v>
      </c>
      <c r="B2697" s="11">
        <v>107</v>
      </c>
      <c r="C2697" s="11">
        <v>106.5</v>
      </c>
      <c r="D2697" s="11">
        <v>107</v>
      </c>
      <c r="E2697" s="11">
        <v>106</v>
      </c>
      <c r="F2697" s="12">
        <v>21681637</v>
      </c>
      <c r="G2697" s="14">
        <f t="shared" si="421"/>
        <v>0.5</v>
      </c>
      <c r="H2697" s="14">
        <f t="shared" si="422"/>
        <v>0.5</v>
      </c>
      <c r="I2697" s="8">
        <f t="shared" si="423"/>
        <v>4.6948356807511738E-3</v>
      </c>
      <c r="J2697" s="8">
        <f t="shared" si="424"/>
        <v>4.6948356807511738E-3</v>
      </c>
      <c r="K2697" s="14">
        <f t="shared" si="427"/>
        <v>1</v>
      </c>
      <c r="L2697" s="14">
        <f t="shared" si="428"/>
        <v>0</v>
      </c>
      <c r="M2697" s="8">
        <f t="shared" si="425"/>
        <v>9.3896713615023476E-3</v>
      </c>
      <c r="N2697" s="8">
        <f t="shared" si="426"/>
        <v>0</v>
      </c>
      <c r="O2697" s="14">
        <f t="shared" si="429"/>
        <v>0.5</v>
      </c>
      <c r="P2697" s="8">
        <f t="shared" si="430"/>
        <v>4.7169811320754715E-3</v>
      </c>
    </row>
    <row r="2698" spans="1:16" x14ac:dyDescent="0.25">
      <c r="A2698" s="10">
        <v>41561</v>
      </c>
      <c r="B2698" s="11">
        <v>105</v>
      </c>
      <c r="C2698" s="11">
        <v>106.5</v>
      </c>
      <c r="D2698" s="11">
        <v>106.5</v>
      </c>
      <c r="E2698" s="11">
        <v>105</v>
      </c>
      <c r="F2698" s="12">
        <v>18800943</v>
      </c>
      <c r="G2698" s="14">
        <f t="shared" si="421"/>
        <v>0</v>
      </c>
      <c r="H2698" s="14">
        <f t="shared" si="422"/>
        <v>1.5</v>
      </c>
      <c r="I2698" s="8">
        <f t="shared" si="423"/>
        <v>0</v>
      </c>
      <c r="J2698" s="8">
        <f t="shared" si="424"/>
        <v>1.4084507042253521E-2</v>
      </c>
      <c r="K2698" s="14">
        <f t="shared" si="427"/>
        <v>-0.5</v>
      </c>
      <c r="L2698" s="14">
        <f t="shared" si="428"/>
        <v>2</v>
      </c>
      <c r="M2698" s="8">
        <f t="shared" si="425"/>
        <v>-4.6948356807511738E-3</v>
      </c>
      <c r="N2698" s="8">
        <f t="shared" si="426"/>
        <v>1.8779342723004695E-2</v>
      </c>
      <c r="O2698" s="14">
        <f t="shared" si="429"/>
        <v>-0.5</v>
      </c>
      <c r="P2698" s="8">
        <f t="shared" si="430"/>
        <v>-4.6728971962616819E-3</v>
      </c>
    </row>
    <row r="2699" spans="1:16" x14ac:dyDescent="0.25">
      <c r="A2699" s="10">
        <v>41558</v>
      </c>
      <c r="B2699" s="11">
        <v>106.5</v>
      </c>
      <c r="C2699" s="11">
        <v>105</v>
      </c>
      <c r="D2699" s="11">
        <v>107.5</v>
      </c>
      <c r="E2699" s="11">
        <v>105</v>
      </c>
      <c r="F2699" s="12">
        <v>59435121</v>
      </c>
      <c r="G2699" s="14">
        <f t="shared" si="421"/>
        <v>2.5</v>
      </c>
      <c r="H2699" s="14">
        <f t="shared" si="422"/>
        <v>0</v>
      </c>
      <c r="I2699" s="8">
        <f t="shared" si="423"/>
        <v>2.3809523809523808E-2</v>
      </c>
      <c r="J2699" s="8">
        <f t="shared" si="424"/>
        <v>0</v>
      </c>
      <c r="K2699" s="14">
        <f t="shared" si="427"/>
        <v>2.5</v>
      </c>
      <c r="L2699" s="14">
        <f t="shared" si="428"/>
        <v>0</v>
      </c>
      <c r="M2699" s="8">
        <f t="shared" si="425"/>
        <v>2.3809523809523808E-2</v>
      </c>
      <c r="N2699" s="8">
        <f t="shared" si="426"/>
        <v>0</v>
      </c>
      <c r="O2699" s="14">
        <f t="shared" si="429"/>
        <v>0</v>
      </c>
      <c r="P2699" s="8">
        <f t="shared" si="430"/>
        <v>0</v>
      </c>
    </row>
    <row r="2700" spans="1:16" x14ac:dyDescent="0.25">
      <c r="A2700" s="10">
        <v>41556</v>
      </c>
      <c r="B2700" s="11">
        <v>105</v>
      </c>
      <c r="C2700" s="11">
        <v>104</v>
      </c>
      <c r="D2700" s="11">
        <v>105.5</v>
      </c>
      <c r="E2700" s="11">
        <v>103</v>
      </c>
      <c r="F2700" s="12">
        <v>26186338</v>
      </c>
      <c r="G2700" s="14">
        <f t="shared" si="421"/>
        <v>1.5</v>
      </c>
      <c r="H2700" s="14">
        <f t="shared" si="422"/>
        <v>1</v>
      </c>
      <c r="I2700" s="8">
        <f t="shared" si="423"/>
        <v>1.4423076923076924E-2</v>
      </c>
      <c r="J2700" s="8">
        <f t="shared" si="424"/>
        <v>9.6153846153846159E-3</v>
      </c>
      <c r="K2700" s="14">
        <f t="shared" si="427"/>
        <v>-1</v>
      </c>
      <c r="L2700" s="14">
        <f t="shared" si="428"/>
        <v>3.5</v>
      </c>
      <c r="M2700" s="8">
        <f t="shared" si="425"/>
        <v>-9.6153846153846159E-3</v>
      </c>
      <c r="N2700" s="8">
        <f t="shared" si="426"/>
        <v>3.3653846153846152E-2</v>
      </c>
      <c r="O2700" s="14">
        <f t="shared" si="429"/>
        <v>-2.5</v>
      </c>
      <c r="P2700" s="8">
        <f t="shared" si="430"/>
        <v>-2.3474178403755867E-2</v>
      </c>
    </row>
    <row r="2701" spans="1:16" x14ac:dyDescent="0.25">
      <c r="A2701" s="10">
        <v>41555</v>
      </c>
      <c r="B2701" s="11">
        <v>105</v>
      </c>
      <c r="C2701" s="11">
        <v>103.5</v>
      </c>
      <c r="D2701" s="11">
        <v>105.5</v>
      </c>
      <c r="E2701" s="11">
        <v>103</v>
      </c>
      <c r="F2701" s="12">
        <v>35150548</v>
      </c>
      <c r="G2701" s="14">
        <f t="shared" si="421"/>
        <v>2</v>
      </c>
      <c r="H2701" s="14">
        <f t="shared" si="422"/>
        <v>0.5</v>
      </c>
      <c r="I2701" s="8">
        <f t="shared" si="423"/>
        <v>1.932367149758454E-2</v>
      </c>
      <c r="J2701" s="8">
        <f t="shared" si="424"/>
        <v>4.830917874396135E-3</v>
      </c>
      <c r="K2701" s="14">
        <f t="shared" si="427"/>
        <v>0.5</v>
      </c>
      <c r="L2701" s="14">
        <f t="shared" si="428"/>
        <v>2</v>
      </c>
      <c r="M2701" s="8">
        <f t="shared" si="425"/>
        <v>4.830917874396135E-3</v>
      </c>
      <c r="N2701" s="8">
        <f t="shared" si="426"/>
        <v>1.932367149758454E-2</v>
      </c>
      <c r="O2701" s="14">
        <f t="shared" si="429"/>
        <v>-1.5</v>
      </c>
      <c r="P2701" s="8">
        <f t="shared" si="430"/>
        <v>-1.4285714285714285E-2</v>
      </c>
    </row>
    <row r="2702" spans="1:16" x14ac:dyDescent="0.25">
      <c r="A2702" s="10">
        <v>41554</v>
      </c>
      <c r="B2702" s="11">
        <v>103</v>
      </c>
      <c r="C2702" s="11">
        <v>103.5</v>
      </c>
      <c r="D2702" s="11">
        <v>104</v>
      </c>
      <c r="E2702" s="11">
        <v>102</v>
      </c>
      <c r="F2702" s="12">
        <v>24399946</v>
      </c>
      <c r="G2702" s="14">
        <f t="shared" si="421"/>
        <v>0.5</v>
      </c>
      <c r="H2702" s="14">
        <f t="shared" si="422"/>
        <v>1.5</v>
      </c>
      <c r="I2702" s="8">
        <f t="shared" si="423"/>
        <v>4.830917874396135E-3</v>
      </c>
      <c r="J2702" s="8">
        <f t="shared" si="424"/>
        <v>1.4492753623188406E-2</v>
      </c>
      <c r="K2702" s="14">
        <f t="shared" si="427"/>
        <v>-1</v>
      </c>
      <c r="L2702" s="14">
        <f t="shared" si="428"/>
        <v>3</v>
      </c>
      <c r="M2702" s="8">
        <f t="shared" si="425"/>
        <v>-9.6618357487922701E-3</v>
      </c>
      <c r="N2702" s="8">
        <f t="shared" si="426"/>
        <v>2.8985507246376812E-2</v>
      </c>
      <c r="O2702" s="14">
        <f t="shared" si="429"/>
        <v>-1.5</v>
      </c>
      <c r="P2702" s="8">
        <f t="shared" si="430"/>
        <v>-1.4285714285714285E-2</v>
      </c>
    </row>
    <row r="2703" spans="1:16" x14ac:dyDescent="0.25">
      <c r="A2703" s="10">
        <v>41551</v>
      </c>
      <c r="B2703" s="11">
        <v>104</v>
      </c>
      <c r="C2703" s="11">
        <v>104.5</v>
      </c>
      <c r="D2703" s="11">
        <v>105</v>
      </c>
      <c r="E2703" s="11">
        <v>103.5</v>
      </c>
      <c r="F2703" s="12">
        <v>21986837</v>
      </c>
      <c r="G2703" s="14">
        <f t="shared" si="421"/>
        <v>0.5</v>
      </c>
      <c r="H2703" s="14">
        <f t="shared" si="422"/>
        <v>1</v>
      </c>
      <c r="I2703" s="8">
        <f t="shared" si="423"/>
        <v>4.7846889952153108E-3</v>
      </c>
      <c r="J2703" s="8">
        <f t="shared" si="424"/>
        <v>9.5693779904306216E-3</v>
      </c>
      <c r="K2703" s="14">
        <f t="shared" si="427"/>
        <v>2</v>
      </c>
      <c r="L2703" s="14">
        <f t="shared" si="428"/>
        <v>-0.5</v>
      </c>
      <c r="M2703" s="8">
        <f t="shared" si="425"/>
        <v>1.9138755980861243E-2</v>
      </c>
      <c r="N2703" s="8">
        <f t="shared" si="426"/>
        <v>-4.7846889952153108E-3</v>
      </c>
      <c r="O2703" s="14">
        <f t="shared" si="429"/>
        <v>1.5</v>
      </c>
      <c r="P2703" s="8">
        <f t="shared" si="430"/>
        <v>1.4563106796116505E-2</v>
      </c>
    </row>
    <row r="2704" spans="1:16" x14ac:dyDescent="0.25">
      <c r="A2704" s="10">
        <v>41550</v>
      </c>
      <c r="B2704" s="11">
        <v>105</v>
      </c>
      <c r="C2704" s="11">
        <v>103.5</v>
      </c>
      <c r="D2704" s="11">
        <v>106</v>
      </c>
      <c r="E2704" s="11">
        <v>103</v>
      </c>
      <c r="F2704" s="12">
        <v>50840661</v>
      </c>
      <c r="G2704" s="14">
        <f t="shared" si="421"/>
        <v>2.5</v>
      </c>
      <c r="H2704" s="14">
        <f t="shared" si="422"/>
        <v>0.5</v>
      </c>
      <c r="I2704" s="8">
        <f t="shared" si="423"/>
        <v>2.4154589371980676E-2</v>
      </c>
      <c r="J2704" s="8">
        <f t="shared" si="424"/>
        <v>4.830917874396135E-3</v>
      </c>
      <c r="K2704" s="14">
        <f t="shared" si="427"/>
        <v>2</v>
      </c>
      <c r="L2704" s="14">
        <f t="shared" si="428"/>
        <v>1</v>
      </c>
      <c r="M2704" s="8">
        <f t="shared" si="425"/>
        <v>1.932367149758454E-2</v>
      </c>
      <c r="N2704" s="8">
        <f t="shared" si="426"/>
        <v>9.6618357487922701E-3</v>
      </c>
      <c r="O2704" s="14">
        <f t="shared" si="429"/>
        <v>-0.5</v>
      </c>
      <c r="P2704" s="8">
        <f t="shared" si="430"/>
        <v>-4.807692307692308E-3</v>
      </c>
    </row>
    <row r="2705" spans="1:16" x14ac:dyDescent="0.25">
      <c r="A2705" s="10">
        <v>41549</v>
      </c>
      <c r="B2705" s="11">
        <v>103</v>
      </c>
      <c r="C2705" s="11">
        <v>103.5</v>
      </c>
      <c r="D2705" s="11">
        <v>103.5</v>
      </c>
      <c r="E2705" s="11">
        <v>102</v>
      </c>
      <c r="F2705" s="12">
        <v>14707576</v>
      </c>
      <c r="G2705" s="14">
        <f t="shared" si="421"/>
        <v>0</v>
      </c>
      <c r="H2705" s="14">
        <f t="shared" si="422"/>
        <v>1.5</v>
      </c>
      <c r="I2705" s="8">
        <f t="shared" si="423"/>
        <v>0</v>
      </c>
      <c r="J2705" s="8">
        <f t="shared" si="424"/>
        <v>1.4492753623188406E-2</v>
      </c>
      <c r="K2705" s="14">
        <f t="shared" si="427"/>
        <v>-1.5</v>
      </c>
      <c r="L2705" s="14">
        <f t="shared" si="428"/>
        <v>3</v>
      </c>
      <c r="M2705" s="8">
        <f t="shared" si="425"/>
        <v>-1.4492753623188406E-2</v>
      </c>
      <c r="N2705" s="8">
        <f t="shared" si="426"/>
        <v>2.8985507246376812E-2</v>
      </c>
      <c r="O2705" s="14">
        <f t="shared" si="429"/>
        <v>-1.5</v>
      </c>
      <c r="P2705" s="8">
        <f t="shared" si="430"/>
        <v>-1.4285714285714285E-2</v>
      </c>
    </row>
    <row r="2706" spans="1:16" x14ac:dyDescent="0.25">
      <c r="A2706" s="10">
        <v>41548</v>
      </c>
      <c r="B2706" s="11">
        <v>101.5</v>
      </c>
      <c r="C2706" s="11">
        <v>100.5</v>
      </c>
      <c r="D2706" s="11">
        <v>102.5</v>
      </c>
      <c r="E2706" s="11">
        <v>100.5</v>
      </c>
      <c r="F2706" s="12">
        <v>22927118</v>
      </c>
      <c r="G2706" s="14">
        <f t="shared" si="421"/>
        <v>2</v>
      </c>
      <c r="H2706" s="14">
        <f t="shared" si="422"/>
        <v>0</v>
      </c>
      <c r="I2706" s="8">
        <f t="shared" si="423"/>
        <v>1.9900497512437811E-2</v>
      </c>
      <c r="J2706" s="8">
        <f t="shared" si="424"/>
        <v>0</v>
      </c>
      <c r="K2706" s="14">
        <f t="shared" si="427"/>
        <v>-0.5</v>
      </c>
      <c r="L2706" s="14">
        <f t="shared" si="428"/>
        <v>2.5</v>
      </c>
      <c r="M2706" s="8">
        <f t="shared" si="425"/>
        <v>-4.9751243781094526E-3</v>
      </c>
      <c r="N2706" s="8">
        <f t="shared" si="426"/>
        <v>2.4875621890547265E-2</v>
      </c>
      <c r="O2706" s="14">
        <f t="shared" si="429"/>
        <v>-2.5</v>
      </c>
      <c r="P2706" s="8">
        <f t="shared" si="430"/>
        <v>-2.4271844660194174E-2</v>
      </c>
    </row>
    <row r="2707" spans="1:16" x14ac:dyDescent="0.25">
      <c r="A2707" s="10">
        <v>41547</v>
      </c>
      <c r="B2707" s="11">
        <v>100.5</v>
      </c>
      <c r="C2707" s="11">
        <v>100.5</v>
      </c>
      <c r="D2707" s="11">
        <v>102</v>
      </c>
      <c r="E2707" s="11">
        <v>100</v>
      </c>
      <c r="F2707" s="12">
        <v>46224704</v>
      </c>
      <c r="G2707" s="14">
        <f t="shared" si="421"/>
        <v>1.5</v>
      </c>
      <c r="H2707" s="14">
        <f t="shared" si="422"/>
        <v>0.5</v>
      </c>
      <c r="I2707" s="8">
        <f t="shared" si="423"/>
        <v>1.4925373134328358E-2</v>
      </c>
      <c r="J2707" s="8">
        <f t="shared" si="424"/>
        <v>4.9751243781094526E-3</v>
      </c>
      <c r="K2707" s="14">
        <f t="shared" si="427"/>
        <v>0.5</v>
      </c>
      <c r="L2707" s="14">
        <f t="shared" si="428"/>
        <v>1.5</v>
      </c>
      <c r="M2707" s="8">
        <f t="shared" si="425"/>
        <v>4.9751243781094526E-3</v>
      </c>
      <c r="N2707" s="8">
        <f t="shared" si="426"/>
        <v>1.4925373134328358E-2</v>
      </c>
      <c r="O2707" s="14">
        <f t="shared" si="429"/>
        <v>-1</v>
      </c>
      <c r="P2707" s="8">
        <f t="shared" si="430"/>
        <v>-9.852216748768473E-3</v>
      </c>
    </row>
    <row r="2708" spans="1:16" x14ac:dyDescent="0.25">
      <c r="A2708" s="10">
        <v>41544</v>
      </c>
      <c r="B2708" s="11">
        <v>103</v>
      </c>
      <c r="C2708" s="11">
        <v>103.5</v>
      </c>
      <c r="D2708" s="11">
        <v>103.5</v>
      </c>
      <c r="E2708" s="11">
        <v>102</v>
      </c>
      <c r="F2708" s="12">
        <v>26663268</v>
      </c>
      <c r="G2708" s="14">
        <f t="shared" si="421"/>
        <v>0</v>
      </c>
      <c r="H2708" s="14">
        <f t="shared" si="422"/>
        <v>1.5</v>
      </c>
      <c r="I2708" s="8">
        <f t="shared" si="423"/>
        <v>0</v>
      </c>
      <c r="J2708" s="8">
        <f t="shared" si="424"/>
        <v>1.4492753623188406E-2</v>
      </c>
      <c r="K2708" s="14">
        <f t="shared" si="427"/>
        <v>3</v>
      </c>
      <c r="L2708" s="14">
        <f t="shared" si="428"/>
        <v>-1.5</v>
      </c>
      <c r="M2708" s="8">
        <f t="shared" si="425"/>
        <v>2.8985507246376812E-2</v>
      </c>
      <c r="N2708" s="8">
        <f t="shared" si="426"/>
        <v>-1.4492753623188406E-2</v>
      </c>
      <c r="O2708" s="14">
        <f t="shared" si="429"/>
        <v>3</v>
      </c>
      <c r="P2708" s="8">
        <f t="shared" si="430"/>
        <v>2.9850746268656716E-2</v>
      </c>
    </row>
    <row r="2709" spans="1:16" x14ac:dyDescent="0.25">
      <c r="A2709" s="10">
        <v>41543</v>
      </c>
      <c r="B2709" s="11">
        <v>101.5</v>
      </c>
      <c r="C2709" s="11">
        <v>103.5</v>
      </c>
      <c r="D2709" s="11">
        <v>103.5</v>
      </c>
      <c r="E2709" s="11">
        <v>101.5</v>
      </c>
      <c r="F2709" s="12">
        <v>23059548</v>
      </c>
      <c r="G2709" s="14">
        <f t="shared" si="421"/>
        <v>0</v>
      </c>
      <c r="H2709" s="14">
        <f t="shared" si="422"/>
        <v>2</v>
      </c>
      <c r="I2709" s="8">
        <f t="shared" si="423"/>
        <v>0</v>
      </c>
      <c r="J2709" s="8">
        <f t="shared" si="424"/>
        <v>1.932367149758454E-2</v>
      </c>
      <c r="K2709" s="14">
        <f t="shared" si="427"/>
        <v>0.5</v>
      </c>
      <c r="L2709" s="14">
        <f t="shared" si="428"/>
        <v>1.5</v>
      </c>
      <c r="M2709" s="8">
        <f t="shared" si="425"/>
        <v>4.830917874396135E-3</v>
      </c>
      <c r="N2709" s="8">
        <f t="shared" si="426"/>
        <v>1.4492753623188406E-2</v>
      </c>
      <c r="O2709" s="14">
        <f t="shared" si="429"/>
        <v>0.5</v>
      </c>
      <c r="P2709" s="8">
        <f t="shared" si="430"/>
        <v>4.8543689320388345E-3</v>
      </c>
    </row>
    <row r="2710" spans="1:16" x14ac:dyDescent="0.25">
      <c r="A2710" s="10">
        <v>41542</v>
      </c>
      <c r="B2710" s="11">
        <v>103</v>
      </c>
      <c r="C2710" s="11">
        <v>104.5</v>
      </c>
      <c r="D2710" s="11">
        <v>104.5</v>
      </c>
      <c r="E2710" s="11">
        <v>103</v>
      </c>
      <c r="F2710" s="12">
        <v>35289731</v>
      </c>
      <c r="G2710" s="14">
        <f t="shared" si="421"/>
        <v>0</v>
      </c>
      <c r="H2710" s="14">
        <f t="shared" si="422"/>
        <v>1.5</v>
      </c>
      <c r="I2710" s="8">
        <f t="shared" si="423"/>
        <v>0</v>
      </c>
      <c r="J2710" s="8">
        <f t="shared" si="424"/>
        <v>1.4354066985645933E-2</v>
      </c>
      <c r="K2710" s="14">
        <f t="shared" si="427"/>
        <v>3</v>
      </c>
      <c r="L2710" s="14">
        <f t="shared" si="428"/>
        <v>-1.5</v>
      </c>
      <c r="M2710" s="8">
        <f t="shared" si="425"/>
        <v>2.8708133971291867E-2</v>
      </c>
      <c r="N2710" s="8">
        <f t="shared" si="426"/>
        <v>-1.4354066985645933E-2</v>
      </c>
      <c r="O2710" s="14">
        <f t="shared" si="429"/>
        <v>3</v>
      </c>
      <c r="P2710" s="8">
        <f t="shared" si="430"/>
        <v>2.9556650246305417E-2</v>
      </c>
    </row>
    <row r="2711" spans="1:16" x14ac:dyDescent="0.25">
      <c r="A2711" s="10">
        <v>41541</v>
      </c>
      <c r="B2711" s="11">
        <v>105</v>
      </c>
      <c r="C2711" s="11">
        <v>105</v>
      </c>
      <c r="D2711" s="11">
        <v>105.5</v>
      </c>
      <c r="E2711" s="11">
        <v>104</v>
      </c>
      <c r="F2711" s="12">
        <v>28676262</v>
      </c>
      <c r="G2711" s="14">
        <f t="shared" si="421"/>
        <v>0.5</v>
      </c>
      <c r="H2711" s="14">
        <f t="shared" si="422"/>
        <v>1</v>
      </c>
      <c r="I2711" s="8">
        <f t="shared" si="423"/>
        <v>4.7619047619047623E-3</v>
      </c>
      <c r="J2711" s="8">
        <f t="shared" si="424"/>
        <v>9.5238095238095247E-3</v>
      </c>
      <c r="K2711" s="14">
        <f t="shared" si="427"/>
        <v>2.5</v>
      </c>
      <c r="L2711" s="14">
        <f t="shared" si="428"/>
        <v>-1</v>
      </c>
      <c r="M2711" s="8">
        <f t="shared" si="425"/>
        <v>2.3809523809523808E-2</v>
      </c>
      <c r="N2711" s="8">
        <f t="shared" si="426"/>
        <v>-9.5238095238095247E-3</v>
      </c>
      <c r="O2711" s="14">
        <f t="shared" si="429"/>
        <v>2</v>
      </c>
      <c r="P2711" s="8">
        <f t="shared" si="430"/>
        <v>1.9417475728155338E-2</v>
      </c>
    </row>
    <row r="2712" spans="1:16" x14ac:dyDescent="0.25">
      <c r="A2712" s="10">
        <v>41540</v>
      </c>
      <c r="B2712" s="11">
        <v>105.5</v>
      </c>
      <c r="C2712" s="11">
        <v>103</v>
      </c>
      <c r="D2712" s="11">
        <v>106</v>
      </c>
      <c r="E2712" s="11">
        <v>102.5</v>
      </c>
      <c r="F2712" s="12">
        <v>57281171</v>
      </c>
      <c r="G2712" s="14">
        <f t="shared" si="421"/>
        <v>3</v>
      </c>
      <c r="H2712" s="14">
        <f t="shared" si="422"/>
        <v>0.5</v>
      </c>
      <c r="I2712" s="8">
        <f t="shared" si="423"/>
        <v>2.9126213592233011E-2</v>
      </c>
      <c r="J2712" s="8">
        <f t="shared" si="424"/>
        <v>4.8543689320388345E-3</v>
      </c>
      <c r="K2712" s="14">
        <f t="shared" si="427"/>
        <v>1</v>
      </c>
      <c r="L2712" s="14">
        <f t="shared" si="428"/>
        <v>2.5</v>
      </c>
      <c r="M2712" s="8">
        <f t="shared" si="425"/>
        <v>9.7087378640776691E-3</v>
      </c>
      <c r="N2712" s="8">
        <f t="shared" si="426"/>
        <v>2.4271844660194174E-2</v>
      </c>
      <c r="O2712" s="14">
        <f t="shared" si="429"/>
        <v>-2</v>
      </c>
      <c r="P2712" s="8">
        <f t="shared" si="430"/>
        <v>-1.9047619047619049E-2</v>
      </c>
    </row>
    <row r="2713" spans="1:16" x14ac:dyDescent="0.25">
      <c r="A2713" s="10">
        <v>41535</v>
      </c>
      <c r="B2713" s="11">
        <v>103</v>
      </c>
      <c r="C2713" s="11">
        <v>105</v>
      </c>
      <c r="D2713" s="11">
        <v>105.5</v>
      </c>
      <c r="E2713" s="11">
        <v>103</v>
      </c>
      <c r="F2713" s="12">
        <v>34987213</v>
      </c>
      <c r="G2713" s="14">
        <f t="shared" si="421"/>
        <v>0.5</v>
      </c>
      <c r="H2713" s="14">
        <f t="shared" si="422"/>
        <v>2</v>
      </c>
      <c r="I2713" s="8">
        <f t="shared" si="423"/>
        <v>4.7619047619047623E-3</v>
      </c>
      <c r="J2713" s="8">
        <f t="shared" si="424"/>
        <v>1.9047619047619049E-2</v>
      </c>
      <c r="K2713" s="14">
        <f t="shared" si="427"/>
        <v>0</v>
      </c>
      <c r="L2713" s="14">
        <f t="shared" si="428"/>
        <v>2.5</v>
      </c>
      <c r="M2713" s="8">
        <f t="shared" si="425"/>
        <v>0</v>
      </c>
      <c r="N2713" s="8">
        <f t="shared" si="426"/>
        <v>2.3809523809523808E-2</v>
      </c>
      <c r="O2713" s="14">
        <f t="shared" si="429"/>
        <v>-0.5</v>
      </c>
      <c r="P2713" s="8">
        <f t="shared" si="430"/>
        <v>-4.7393364928909956E-3</v>
      </c>
    </row>
    <row r="2714" spans="1:16" x14ac:dyDescent="0.25">
      <c r="A2714" s="10">
        <v>41534</v>
      </c>
      <c r="B2714" s="11">
        <v>105.5</v>
      </c>
      <c r="C2714" s="11">
        <v>105.5</v>
      </c>
      <c r="D2714" s="11">
        <v>105.5</v>
      </c>
      <c r="E2714" s="11">
        <v>104.5</v>
      </c>
      <c r="F2714" s="12">
        <v>25467674</v>
      </c>
      <c r="G2714" s="14">
        <f t="shared" si="421"/>
        <v>0</v>
      </c>
      <c r="H2714" s="14">
        <f t="shared" si="422"/>
        <v>1</v>
      </c>
      <c r="I2714" s="8">
        <f t="shared" si="423"/>
        <v>0</v>
      </c>
      <c r="J2714" s="8">
        <f t="shared" si="424"/>
        <v>9.4786729857819912E-3</v>
      </c>
      <c r="K2714" s="14">
        <f t="shared" si="427"/>
        <v>2.5</v>
      </c>
      <c r="L2714" s="14">
        <f t="shared" si="428"/>
        <v>-1.5</v>
      </c>
      <c r="M2714" s="8">
        <f t="shared" si="425"/>
        <v>2.3696682464454975E-2</v>
      </c>
      <c r="N2714" s="8">
        <f t="shared" si="426"/>
        <v>-1.4218009478672985E-2</v>
      </c>
      <c r="O2714" s="14">
        <f t="shared" si="429"/>
        <v>2.5</v>
      </c>
      <c r="P2714" s="8">
        <f t="shared" si="430"/>
        <v>2.4271844660194174E-2</v>
      </c>
    </row>
    <row r="2715" spans="1:16" x14ac:dyDescent="0.25">
      <c r="A2715" s="10">
        <v>41533</v>
      </c>
      <c r="B2715" s="11">
        <v>105.5</v>
      </c>
      <c r="C2715" s="11">
        <v>104</v>
      </c>
      <c r="D2715" s="11">
        <v>105.5</v>
      </c>
      <c r="E2715" s="11">
        <v>104</v>
      </c>
      <c r="F2715" s="12">
        <v>40693136</v>
      </c>
      <c r="G2715" s="14">
        <f t="shared" si="421"/>
        <v>1.5</v>
      </c>
      <c r="H2715" s="14">
        <f t="shared" si="422"/>
        <v>0</v>
      </c>
      <c r="I2715" s="8">
        <f t="shared" si="423"/>
        <v>1.4423076923076924E-2</v>
      </c>
      <c r="J2715" s="8">
        <f t="shared" si="424"/>
        <v>0</v>
      </c>
      <c r="K2715" s="14">
        <f t="shared" si="427"/>
        <v>0</v>
      </c>
      <c r="L2715" s="14">
        <f t="shared" si="428"/>
        <v>1.5</v>
      </c>
      <c r="M2715" s="8">
        <f t="shared" si="425"/>
        <v>0</v>
      </c>
      <c r="N2715" s="8">
        <f t="shared" si="426"/>
        <v>1.4423076923076924E-2</v>
      </c>
      <c r="O2715" s="14">
        <f t="shared" si="429"/>
        <v>-1.5</v>
      </c>
      <c r="P2715" s="8">
        <f t="shared" si="430"/>
        <v>-1.4218009478672985E-2</v>
      </c>
    </row>
    <row r="2716" spans="1:16" x14ac:dyDescent="0.25">
      <c r="A2716" s="10">
        <v>41530</v>
      </c>
      <c r="B2716" s="11">
        <v>102.5</v>
      </c>
      <c r="C2716" s="11">
        <v>102.5</v>
      </c>
      <c r="D2716" s="11">
        <v>103</v>
      </c>
      <c r="E2716" s="11">
        <v>102</v>
      </c>
      <c r="F2716" s="12">
        <v>23635017</v>
      </c>
      <c r="G2716" s="14">
        <f t="shared" si="421"/>
        <v>0.5</v>
      </c>
      <c r="H2716" s="14">
        <f t="shared" si="422"/>
        <v>0.5</v>
      </c>
      <c r="I2716" s="8">
        <f t="shared" si="423"/>
        <v>4.8780487804878049E-3</v>
      </c>
      <c r="J2716" s="8">
        <f t="shared" si="424"/>
        <v>4.8780487804878049E-3</v>
      </c>
      <c r="K2716" s="14">
        <f t="shared" si="427"/>
        <v>-2.5</v>
      </c>
      <c r="L2716" s="14">
        <f t="shared" si="428"/>
        <v>3.5</v>
      </c>
      <c r="M2716" s="8">
        <f t="shared" si="425"/>
        <v>-2.4390243902439025E-2</v>
      </c>
      <c r="N2716" s="8">
        <f t="shared" si="426"/>
        <v>3.4146341463414637E-2</v>
      </c>
      <c r="O2716" s="14">
        <f t="shared" si="429"/>
        <v>-3</v>
      </c>
      <c r="P2716" s="8">
        <f t="shared" si="430"/>
        <v>-2.843601895734597E-2</v>
      </c>
    </row>
    <row r="2717" spans="1:16" x14ac:dyDescent="0.25">
      <c r="A2717" s="10">
        <v>41529</v>
      </c>
      <c r="B2717" s="11">
        <v>103.5</v>
      </c>
      <c r="C2717" s="11">
        <v>103</v>
      </c>
      <c r="D2717" s="11">
        <v>104.5</v>
      </c>
      <c r="E2717" s="11">
        <v>103</v>
      </c>
      <c r="F2717" s="12">
        <v>32865283</v>
      </c>
      <c r="G2717" s="14">
        <f t="shared" si="421"/>
        <v>1.5</v>
      </c>
      <c r="H2717" s="14">
        <f t="shared" si="422"/>
        <v>0</v>
      </c>
      <c r="I2717" s="8">
        <f t="shared" si="423"/>
        <v>1.4563106796116505E-2</v>
      </c>
      <c r="J2717" s="8">
        <f t="shared" si="424"/>
        <v>0</v>
      </c>
      <c r="K2717" s="14">
        <f t="shared" si="427"/>
        <v>2</v>
      </c>
      <c r="L2717" s="14">
        <f t="shared" si="428"/>
        <v>-0.5</v>
      </c>
      <c r="M2717" s="8">
        <f t="shared" si="425"/>
        <v>1.9417475728155338E-2</v>
      </c>
      <c r="N2717" s="8">
        <f t="shared" si="426"/>
        <v>-4.8543689320388345E-3</v>
      </c>
      <c r="O2717" s="14">
        <f t="shared" si="429"/>
        <v>0.5</v>
      </c>
      <c r="P2717" s="8">
        <f t="shared" si="430"/>
        <v>4.8780487804878049E-3</v>
      </c>
    </row>
    <row r="2718" spans="1:16" x14ac:dyDescent="0.25">
      <c r="A2718" s="10">
        <v>41528</v>
      </c>
      <c r="B2718" s="11">
        <v>104.5</v>
      </c>
      <c r="C2718" s="11">
        <v>103</v>
      </c>
      <c r="D2718" s="11">
        <v>104.5</v>
      </c>
      <c r="E2718" s="11">
        <v>102.5</v>
      </c>
      <c r="F2718" s="12">
        <v>41349427</v>
      </c>
      <c r="G2718" s="14">
        <f t="shared" si="421"/>
        <v>1.5</v>
      </c>
      <c r="H2718" s="14">
        <f t="shared" si="422"/>
        <v>0.5</v>
      </c>
      <c r="I2718" s="8">
        <f t="shared" si="423"/>
        <v>1.4563106796116505E-2</v>
      </c>
      <c r="J2718" s="8">
        <f t="shared" si="424"/>
        <v>4.8543689320388345E-3</v>
      </c>
      <c r="K2718" s="14">
        <f t="shared" si="427"/>
        <v>1</v>
      </c>
      <c r="L2718" s="14">
        <f t="shared" si="428"/>
        <v>1</v>
      </c>
      <c r="M2718" s="8">
        <f t="shared" si="425"/>
        <v>9.7087378640776691E-3</v>
      </c>
      <c r="N2718" s="8">
        <f t="shared" si="426"/>
        <v>9.7087378640776691E-3</v>
      </c>
      <c r="O2718" s="14">
        <f t="shared" si="429"/>
        <v>-0.5</v>
      </c>
      <c r="P2718" s="8">
        <f t="shared" si="430"/>
        <v>-4.830917874396135E-3</v>
      </c>
    </row>
    <row r="2719" spans="1:16" x14ac:dyDescent="0.25">
      <c r="A2719" s="10">
        <v>41527</v>
      </c>
      <c r="B2719" s="11">
        <v>104.5</v>
      </c>
      <c r="C2719" s="11">
        <v>103</v>
      </c>
      <c r="D2719" s="11">
        <v>104.5</v>
      </c>
      <c r="E2719" s="11">
        <v>102.5</v>
      </c>
      <c r="F2719" s="12">
        <v>37392161</v>
      </c>
      <c r="G2719" s="14">
        <f t="shared" si="421"/>
        <v>1.5</v>
      </c>
      <c r="H2719" s="14">
        <f t="shared" si="422"/>
        <v>0.5</v>
      </c>
      <c r="I2719" s="8">
        <f t="shared" si="423"/>
        <v>1.4563106796116505E-2</v>
      </c>
      <c r="J2719" s="8">
        <f t="shared" si="424"/>
        <v>4.8543689320388345E-3</v>
      </c>
      <c r="K2719" s="14">
        <f t="shared" si="427"/>
        <v>0</v>
      </c>
      <c r="L2719" s="14">
        <f t="shared" si="428"/>
        <v>2</v>
      </c>
      <c r="M2719" s="8">
        <f t="shared" si="425"/>
        <v>0</v>
      </c>
      <c r="N2719" s="8">
        <f t="shared" si="426"/>
        <v>1.9417475728155338E-2</v>
      </c>
      <c r="O2719" s="14">
        <f t="shared" si="429"/>
        <v>-1.5</v>
      </c>
      <c r="P2719" s="8">
        <f t="shared" si="430"/>
        <v>-1.4354066985645933E-2</v>
      </c>
    </row>
    <row r="2720" spans="1:16" x14ac:dyDescent="0.25">
      <c r="A2720" s="10">
        <v>41526</v>
      </c>
      <c r="B2720" s="11">
        <v>103</v>
      </c>
      <c r="C2720" s="11">
        <v>102.5</v>
      </c>
      <c r="D2720" s="11">
        <v>103</v>
      </c>
      <c r="E2720" s="11">
        <v>101</v>
      </c>
      <c r="F2720" s="12">
        <v>33083237</v>
      </c>
      <c r="G2720" s="14">
        <f t="shared" si="421"/>
        <v>0.5</v>
      </c>
      <c r="H2720" s="14">
        <f t="shared" si="422"/>
        <v>1.5</v>
      </c>
      <c r="I2720" s="8">
        <f t="shared" si="423"/>
        <v>4.8780487804878049E-3</v>
      </c>
      <c r="J2720" s="8">
        <f t="shared" si="424"/>
        <v>1.4634146341463415E-2</v>
      </c>
      <c r="K2720" s="14">
        <f t="shared" si="427"/>
        <v>-1.5</v>
      </c>
      <c r="L2720" s="14">
        <f t="shared" si="428"/>
        <v>3.5</v>
      </c>
      <c r="M2720" s="8">
        <f t="shared" si="425"/>
        <v>-1.4634146341463415E-2</v>
      </c>
      <c r="N2720" s="8">
        <f t="shared" si="426"/>
        <v>3.4146341463414637E-2</v>
      </c>
      <c r="O2720" s="14">
        <f t="shared" si="429"/>
        <v>-2</v>
      </c>
      <c r="P2720" s="8">
        <f t="shared" si="430"/>
        <v>-1.9138755980861243E-2</v>
      </c>
    </row>
    <row r="2721" spans="1:16" x14ac:dyDescent="0.25">
      <c r="A2721" s="10">
        <v>41523</v>
      </c>
      <c r="B2721" s="11">
        <v>102</v>
      </c>
      <c r="C2721" s="11">
        <v>102</v>
      </c>
      <c r="D2721" s="11">
        <v>102</v>
      </c>
      <c r="E2721" s="11">
        <v>101</v>
      </c>
      <c r="F2721" s="12">
        <v>25342215</v>
      </c>
      <c r="G2721" s="14">
        <f t="shared" si="421"/>
        <v>0</v>
      </c>
      <c r="H2721" s="14">
        <f t="shared" si="422"/>
        <v>1</v>
      </c>
      <c r="I2721" s="8">
        <f t="shared" si="423"/>
        <v>0</v>
      </c>
      <c r="J2721" s="8">
        <f t="shared" si="424"/>
        <v>9.8039215686274508E-3</v>
      </c>
      <c r="K2721" s="14">
        <f t="shared" si="427"/>
        <v>-1</v>
      </c>
      <c r="L2721" s="14">
        <f t="shared" si="428"/>
        <v>2</v>
      </c>
      <c r="M2721" s="8">
        <f t="shared" si="425"/>
        <v>-9.8039215686274508E-3</v>
      </c>
      <c r="N2721" s="8">
        <f t="shared" si="426"/>
        <v>1.9607843137254902E-2</v>
      </c>
      <c r="O2721" s="14">
        <f t="shared" si="429"/>
        <v>-1</v>
      </c>
      <c r="P2721" s="8">
        <f t="shared" si="430"/>
        <v>-9.7087378640776691E-3</v>
      </c>
    </row>
    <row r="2722" spans="1:16" x14ac:dyDescent="0.25">
      <c r="A2722" s="10">
        <v>41522</v>
      </c>
      <c r="B2722" s="11">
        <v>101.5</v>
      </c>
      <c r="C2722" s="11">
        <v>100.5</v>
      </c>
      <c r="D2722" s="11">
        <v>101.5</v>
      </c>
      <c r="E2722" s="11">
        <v>100</v>
      </c>
      <c r="F2722" s="12">
        <v>35890329</v>
      </c>
      <c r="G2722" s="14">
        <f t="shared" si="421"/>
        <v>1</v>
      </c>
      <c r="H2722" s="14">
        <f t="shared" si="422"/>
        <v>0.5</v>
      </c>
      <c r="I2722" s="8">
        <f t="shared" si="423"/>
        <v>9.9502487562189053E-3</v>
      </c>
      <c r="J2722" s="8">
        <f t="shared" si="424"/>
        <v>4.9751243781094526E-3</v>
      </c>
      <c r="K2722" s="14">
        <f t="shared" si="427"/>
        <v>-0.5</v>
      </c>
      <c r="L2722" s="14">
        <f t="shared" si="428"/>
        <v>2</v>
      </c>
      <c r="M2722" s="8">
        <f t="shared" si="425"/>
        <v>-4.9751243781094526E-3</v>
      </c>
      <c r="N2722" s="8">
        <f t="shared" si="426"/>
        <v>1.9900497512437811E-2</v>
      </c>
      <c r="O2722" s="14">
        <f t="shared" si="429"/>
        <v>-1.5</v>
      </c>
      <c r="P2722" s="8">
        <f t="shared" si="430"/>
        <v>-1.4705882352941176E-2</v>
      </c>
    </row>
    <row r="2723" spans="1:16" x14ac:dyDescent="0.25">
      <c r="A2723" s="10">
        <v>41521</v>
      </c>
      <c r="B2723" s="11">
        <v>100.5</v>
      </c>
      <c r="C2723" s="11">
        <v>100.5</v>
      </c>
      <c r="D2723" s="11">
        <v>101.5</v>
      </c>
      <c r="E2723" s="11">
        <v>100</v>
      </c>
      <c r="F2723" s="12">
        <v>25229190</v>
      </c>
      <c r="G2723" s="14">
        <f t="shared" si="421"/>
        <v>1</v>
      </c>
      <c r="H2723" s="14">
        <f t="shared" si="422"/>
        <v>0.5</v>
      </c>
      <c r="I2723" s="8">
        <f t="shared" si="423"/>
        <v>9.9502487562189053E-3</v>
      </c>
      <c r="J2723" s="8">
        <f t="shared" si="424"/>
        <v>4.9751243781094526E-3</v>
      </c>
      <c r="K2723" s="14">
        <f t="shared" si="427"/>
        <v>0</v>
      </c>
      <c r="L2723" s="14">
        <f t="shared" si="428"/>
        <v>1.5</v>
      </c>
      <c r="M2723" s="8">
        <f t="shared" si="425"/>
        <v>0</v>
      </c>
      <c r="N2723" s="8">
        <f t="shared" si="426"/>
        <v>1.4925373134328358E-2</v>
      </c>
      <c r="O2723" s="14">
        <f t="shared" si="429"/>
        <v>-1</v>
      </c>
      <c r="P2723" s="8">
        <f t="shared" si="430"/>
        <v>-9.852216748768473E-3</v>
      </c>
    </row>
    <row r="2724" spans="1:16" x14ac:dyDescent="0.25">
      <c r="A2724" s="10">
        <v>41520</v>
      </c>
      <c r="B2724" s="11">
        <v>102</v>
      </c>
      <c r="C2724" s="11">
        <v>103</v>
      </c>
      <c r="D2724" s="11">
        <v>103</v>
      </c>
      <c r="E2724" s="11">
        <v>101.5</v>
      </c>
      <c r="F2724" s="12">
        <v>33838396</v>
      </c>
      <c r="G2724" s="14">
        <f t="shared" si="421"/>
        <v>0</v>
      </c>
      <c r="H2724" s="14">
        <f t="shared" si="422"/>
        <v>1.5</v>
      </c>
      <c r="I2724" s="8">
        <f t="shared" si="423"/>
        <v>0</v>
      </c>
      <c r="J2724" s="8">
        <f t="shared" si="424"/>
        <v>1.4563106796116505E-2</v>
      </c>
      <c r="K2724" s="14">
        <f t="shared" si="427"/>
        <v>2.5</v>
      </c>
      <c r="L2724" s="14">
        <f t="shared" si="428"/>
        <v>-1</v>
      </c>
      <c r="M2724" s="8">
        <f t="shared" si="425"/>
        <v>2.4271844660194174E-2</v>
      </c>
      <c r="N2724" s="8">
        <f t="shared" si="426"/>
        <v>-9.7087378640776691E-3</v>
      </c>
      <c r="O2724" s="14">
        <f t="shared" si="429"/>
        <v>2.5</v>
      </c>
      <c r="P2724" s="8">
        <f t="shared" si="430"/>
        <v>2.4875621890547265E-2</v>
      </c>
    </row>
    <row r="2725" spans="1:16" x14ac:dyDescent="0.25">
      <c r="A2725" s="10">
        <v>41519</v>
      </c>
      <c r="B2725" s="11">
        <v>102</v>
      </c>
      <c r="C2725" s="11">
        <v>100</v>
      </c>
      <c r="D2725" s="11">
        <v>102</v>
      </c>
      <c r="E2725" s="11">
        <v>99.6</v>
      </c>
      <c r="F2725" s="12">
        <v>30859517</v>
      </c>
      <c r="G2725" s="14">
        <f t="shared" si="421"/>
        <v>2</v>
      </c>
      <c r="H2725" s="14">
        <f t="shared" si="422"/>
        <v>0.40000000000000568</v>
      </c>
      <c r="I2725" s="8">
        <f t="shared" si="423"/>
        <v>0.02</v>
      </c>
      <c r="J2725" s="8">
        <f t="shared" si="424"/>
        <v>4.0000000000000565E-3</v>
      </c>
      <c r="K2725" s="14">
        <f t="shared" si="427"/>
        <v>0</v>
      </c>
      <c r="L2725" s="14">
        <f t="shared" si="428"/>
        <v>2.4000000000000057</v>
      </c>
      <c r="M2725" s="8">
        <f t="shared" si="425"/>
        <v>0</v>
      </c>
      <c r="N2725" s="8">
        <f t="shared" si="426"/>
        <v>2.4000000000000056E-2</v>
      </c>
      <c r="O2725" s="14">
        <f t="shared" si="429"/>
        <v>-2</v>
      </c>
      <c r="P2725" s="8">
        <f t="shared" si="430"/>
        <v>-1.9607843137254902E-2</v>
      </c>
    </row>
    <row r="2726" spans="1:16" x14ac:dyDescent="0.25">
      <c r="A2726" s="10">
        <v>41516</v>
      </c>
      <c r="B2726" s="11">
        <v>100.5</v>
      </c>
      <c r="C2726" s="11">
        <v>99.6</v>
      </c>
      <c r="D2726" s="11">
        <v>100.5</v>
      </c>
      <c r="E2726" s="11">
        <v>98.8</v>
      </c>
      <c r="F2726" s="12">
        <v>38965628</v>
      </c>
      <c r="G2726" s="14">
        <f t="shared" si="421"/>
        <v>0.90000000000000568</v>
      </c>
      <c r="H2726" s="14">
        <f t="shared" si="422"/>
        <v>0.79999999999999716</v>
      </c>
      <c r="I2726" s="8">
        <f t="shared" si="423"/>
        <v>9.0361445783133099E-3</v>
      </c>
      <c r="J2726" s="8">
        <f t="shared" si="424"/>
        <v>8.0321285140561964E-3</v>
      </c>
      <c r="K2726" s="14">
        <f t="shared" si="427"/>
        <v>-1.5</v>
      </c>
      <c r="L2726" s="14">
        <f t="shared" si="428"/>
        <v>3.2000000000000028</v>
      </c>
      <c r="M2726" s="8">
        <f t="shared" si="425"/>
        <v>-1.5060240963855423E-2</v>
      </c>
      <c r="N2726" s="8">
        <f t="shared" si="426"/>
        <v>3.2128514056224931E-2</v>
      </c>
      <c r="O2726" s="14">
        <f t="shared" si="429"/>
        <v>-2.4000000000000057</v>
      </c>
      <c r="P2726" s="8">
        <f t="shared" si="430"/>
        <v>-2.3529411764705938E-2</v>
      </c>
    </row>
    <row r="2727" spans="1:16" x14ac:dyDescent="0.25">
      <c r="A2727" s="10">
        <v>41515</v>
      </c>
      <c r="B2727" s="11">
        <v>98.7</v>
      </c>
      <c r="C2727" s="11">
        <v>96.9</v>
      </c>
      <c r="D2727" s="11">
        <v>98.9</v>
      </c>
      <c r="E2727" s="11">
        <v>96.9</v>
      </c>
      <c r="F2727" s="12">
        <v>52396628</v>
      </c>
      <c r="G2727" s="14">
        <f t="shared" si="421"/>
        <v>2</v>
      </c>
      <c r="H2727" s="14">
        <f t="shared" si="422"/>
        <v>0</v>
      </c>
      <c r="I2727" s="8">
        <f t="shared" si="423"/>
        <v>2.063983488132095E-2</v>
      </c>
      <c r="J2727" s="8">
        <f t="shared" si="424"/>
        <v>0</v>
      </c>
      <c r="K2727" s="14">
        <f t="shared" si="427"/>
        <v>-1.5999999999999943</v>
      </c>
      <c r="L2727" s="14">
        <f t="shared" si="428"/>
        <v>3.5999999999999943</v>
      </c>
      <c r="M2727" s="8">
        <f t="shared" si="425"/>
        <v>-1.6511867905056699E-2</v>
      </c>
      <c r="N2727" s="8">
        <f t="shared" si="426"/>
        <v>3.7151702786377645E-2</v>
      </c>
      <c r="O2727" s="14">
        <f t="shared" si="429"/>
        <v>-3.5999999999999943</v>
      </c>
      <c r="P2727" s="8">
        <f t="shared" si="430"/>
        <v>-3.5820895522388006E-2</v>
      </c>
    </row>
    <row r="2728" spans="1:16" x14ac:dyDescent="0.25">
      <c r="A2728" s="10">
        <v>41514</v>
      </c>
      <c r="B2728" s="11">
        <v>96.8</v>
      </c>
      <c r="C2728" s="11">
        <v>95.6</v>
      </c>
      <c r="D2728" s="11">
        <v>97.3</v>
      </c>
      <c r="E2728" s="11">
        <v>95.1</v>
      </c>
      <c r="F2728" s="12">
        <v>35977333</v>
      </c>
      <c r="G2728" s="14">
        <f t="shared" si="421"/>
        <v>1.7000000000000028</v>
      </c>
      <c r="H2728" s="14">
        <f t="shared" si="422"/>
        <v>0.5</v>
      </c>
      <c r="I2728" s="8">
        <f t="shared" si="423"/>
        <v>1.778242677824271E-2</v>
      </c>
      <c r="J2728" s="8">
        <f t="shared" si="424"/>
        <v>5.2301255230125529E-3</v>
      </c>
      <c r="K2728" s="14">
        <f t="shared" si="427"/>
        <v>-1.4000000000000057</v>
      </c>
      <c r="L2728" s="14">
        <f t="shared" si="428"/>
        <v>3.6000000000000085</v>
      </c>
      <c r="M2728" s="8">
        <f t="shared" si="425"/>
        <v>-1.4644351464435207E-2</v>
      </c>
      <c r="N2728" s="8">
        <f t="shared" si="426"/>
        <v>3.7656903765690468E-2</v>
      </c>
      <c r="O2728" s="14">
        <f t="shared" si="429"/>
        <v>-3.1000000000000085</v>
      </c>
      <c r="P2728" s="8">
        <f t="shared" si="430"/>
        <v>-3.1408308004052768E-2</v>
      </c>
    </row>
    <row r="2729" spans="1:16" x14ac:dyDescent="0.25">
      <c r="A2729" s="10">
        <v>41513</v>
      </c>
      <c r="B2729" s="11">
        <v>95.6</v>
      </c>
      <c r="C2729" s="11">
        <v>96</v>
      </c>
      <c r="D2729" s="11">
        <v>96.8</v>
      </c>
      <c r="E2729" s="11">
        <v>95.6</v>
      </c>
      <c r="F2729" s="12">
        <v>24474640</v>
      </c>
      <c r="G2729" s="14">
        <f t="shared" si="421"/>
        <v>0.79999999999999716</v>
      </c>
      <c r="H2729" s="14">
        <f t="shared" si="422"/>
        <v>0.40000000000000568</v>
      </c>
      <c r="I2729" s="8">
        <f t="shared" si="423"/>
        <v>8.3333333333333037E-3</v>
      </c>
      <c r="J2729" s="8">
        <f t="shared" si="424"/>
        <v>4.1666666666667256E-3</v>
      </c>
      <c r="K2729" s="14">
        <f t="shared" si="427"/>
        <v>0</v>
      </c>
      <c r="L2729" s="14">
        <f t="shared" si="428"/>
        <v>1.2000000000000028</v>
      </c>
      <c r="M2729" s="8">
        <f t="shared" si="425"/>
        <v>0</v>
      </c>
      <c r="N2729" s="8">
        <f t="shared" si="426"/>
        <v>1.250000000000003E-2</v>
      </c>
      <c r="O2729" s="14">
        <f t="shared" si="429"/>
        <v>-0.79999999999999716</v>
      </c>
      <c r="P2729" s="8">
        <f t="shared" si="430"/>
        <v>-8.2644628099173261E-3</v>
      </c>
    </row>
    <row r="2730" spans="1:16" x14ac:dyDescent="0.25">
      <c r="A2730" s="10">
        <v>41512</v>
      </c>
      <c r="B2730" s="11">
        <v>96.8</v>
      </c>
      <c r="C2730" s="11">
        <v>97.6</v>
      </c>
      <c r="D2730" s="11">
        <v>97.6</v>
      </c>
      <c r="E2730" s="11">
        <v>96.1</v>
      </c>
      <c r="F2730" s="12">
        <v>18698683</v>
      </c>
      <c r="G2730" s="14">
        <f t="shared" si="421"/>
        <v>0</v>
      </c>
      <c r="H2730" s="14">
        <f t="shared" si="422"/>
        <v>1.5</v>
      </c>
      <c r="I2730" s="8">
        <f t="shared" si="423"/>
        <v>0</v>
      </c>
      <c r="J2730" s="8">
        <f t="shared" si="424"/>
        <v>1.5368852459016395E-2</v>
      </c>
      <c r="K2730" s="14">
        <f t="shared" si="427"/>
        <v>2</v>
      </c>
      <c r="L2730" s="14">
        <f t="shared" si="428"/>
        <v>-0.5</v>
      </c>
      <c r="M2730" s="8">
        <f t="shared" si="425"/>
        <v>2.0491803278688527E-2</v>
      </c>
      <c r="N2730" s="8">
        <f t="shared" si="426"/>
        <v>-5.1229508196721316E-3</v>
      </c>
      <c r="O2730" s="14">
        <f t="shared" si="429"/>
        <v>2</v>
      </c>
      <c r="P2730" s="8">
        <f t="shared" si="430"/>
        <v>2.0920502092050212E-2</v>
      </c>
    </row>
    <row r="2731" spans="1:16" x14ac:dyDescent="0.25">
      <c r="A2731" s="10">
        <v>41509</v>
      </c>
      <c r="B2731" s="11">
        <v>97</v>
      </c>
      <c r="C2731" s="11">
        <v>95.7</v>
      </c>
      <c r="D2731" s="11">
        <v>97.3</v>
      </c>
      <c r="E2731" s="11">
        <v>95.5</v>
      </c>
      <c r="F2731" s="12">
        <v>44454018</v>
      </c>
      <c r="G2731" s="14">
        <f t="shared" si="421"/>
        <v>1.5999999999999943</v>
      </c>
      <c r="H2731" s="14">
        <f t="shared" si="422"/>
        <v>0.20000000000000284</v>
      </c>
      <c r="I2731" s="8">
        <f t="shared" si="423"/>
        <v>1.6718913270637348E-2</v>
      </c>
      <c r="J2731" s="8">
        <f t="shared" si="424"/>
        <v>2.0898641588297058E-3</v>
      </c>
      <c r="K2731" s="14">
        <f t="shared" si="427"/>
        <v>0.5</v>
      </c>
      <c r="L2731" s="14">
        <f t="shared" si="428"/>
        <v>1.2999999999999972</v>
      </c>
      <c r="M2731" s="8">
        <f t="shared" si="425"/>
        <v>5.2246603970741903E-3</v>
      </c>
      <c r="N2731" s="8">
        <f t="shared" si="426"/>
        <v>1.3584117032392864E-2</v>
      </c>
      <c r="O2731" s="14">
        <f t="shared" si="429"/>
        <v>-1.0999999999999943</v>
      </c>
      <c r="P2731" s="8">
        <f t="shared" si="430"/>
        <v>-1.1363636363636305E-2</v>
      </c>
    </row>
    <row r="2732" spans="1:16" x14ac:dyDescent="0.25">
      <c r="A2732" s="10">
        <v>41508</v>
      </c>
      <c r="B2732" s="11">
        <v>94.5</v>
      </c>
      <c r="C2732" s="11">
        <v>93</v>
      </c>
      <c r="D2732" s="11">
        <v>94.9</v>
      </c>
      <c r="E2732" s="11">
        <v>92.9</v>
      </c>
      <c r="F2732" s="12">
        <v>60311712</v>
      </c>
      <c r="G2732" s="14">
        <f t="shared" si="421"/>
        <v>1.9000000000000057</v>
      </c>
      <c r="H2732" s="14">
        <f t="shared" si="422"/>
        <v>9.9999999999994316E-2</v>
      </c>
      <c r="I2732" s="8">
        <f t="shared" si="423"/>
        <v>2.0430107526881781E-2</v>
      </c>
      <c r="J2732" s="8">
        <f t="shared" si="424"/>
        <v>1.0752688172042399E-3</v>
      </c>
      <c r="K2732" s="14">
        <f t="shared" si="427"/>
        <v>-2.0999999999999943</v>
      </c>
      <c r="L2732" s="14">
        <f t="shared" si="428"/>
        <v>4.0999999999999943</v>
      </c>
      <c r="M2732" s="8">
        <f t="shared" si="425"/>
        <v>-2.2580645161290262E-2</v>
      </c>
      <c r="N2732" s="8">
        <f t="shared" si="426"/>
        <v>4.4086021505376286E-2</v>
      </c>
      <c r="O2732" s="14">
        <f t="shared" si="429"/>
        <v>-4</v>
      </c>
      <c r="P2732" s="8">
        <f t="shared" si="430"/>
        <v>-4.1237113402061855E-2</v>
      </c>
    </row>
    <row r="2733" spans="1:16" x14ac:dyDescent="0.25">
      <c r="A2733" s="10">
        <v>41506</v>
      </c>
      <c r="B2733" s="11">
        <v>94.4</v>
      </c>
      <c r="C2733" s="11">
        <v>95.2</v>
      </c>
      <c r="D2733" s="11">
        <v>95.4</v>
      </c>
      <c r="E2733" s="11">
        <v>94.4</v>
      </c>
      <c r="F2733" s="12">
        <v>42471292</v>
      </c>
      <c r="G2733" s="14">
        <f t="shared" si="421"/>
        <v>0.20000000000000284</v>
      </c>
      <c r="H2733" s="14">
        <f t="shared" si="422"/>
        <v>0.79999999999999716</v>
      </c>
      <c r="I2733" s="8">
        <f t="shared" si="423"/>
        <v>2.1008403361344836E-3</v>
      </c>
      <c r="J2733" s="8">
        <f t="shared" si="424"/>
        <v>8.4033613445377853E-3</v>
      </c>
      <c r="K2733" s="14">
        <f t="shared" si="427"/>
        <v>0.90000000000000568</v>
      </c>
      <c r="L2733" s="14">
        <f t="shared" si="428"/>
        <v>9.9999999999994316E-2</v>
      </c>
      <c r="M2733" s="8">
        <f t="shared" si="425"/>
        <v>9.4537815126051021E-3</v>
      </c>
      <c r="N2733" s="8">
        <f t="shared" si="426"/>
        <v>1.0504201680671672E-3</v>
      </c>
      <c r="O2733" s="14">
        <f t="shared" si="429"/>
        <v>0.70000000000000284</v>
      </c>
      <c r="P2733" s="8">
        <f t="shared" si="430"/>
        <v>7.4074074074074372E-3</v>
      </c>
    </row>
    <row r="2734" spans="1:16" x14ac:dyDescent="0.25">
      <c r="A2734" s="10">
        <v>41505</v>
      </c>
      <c r="B2734" s="11">
        <v>95.5</v>
      </c>
      <c r="C2734" s="11">
        <v>95.5</v>
      </c>
      <c r="D2734" s="11">
        <v>96.1</v>
      </c>
      <c r="E2734" s="11">
        <v>95.3</v>
      </c>
      <c r="F2734" s="12">
        <v>52061061</v>
      </c>
      <c r="G2734" s="14">
        <f t="shared" si="421"/>
        <v>0.59999999999999432</v>
      </c>
      <c r="H2734" s="14">
        <f t="shared" si="422"/>
        <v>0.20000000000000284</v>
      </c>
      <c r="I2734" s="8">
        <f t="shared" si="423"/>
        <v>6.2827225130889456E-3</v>
      </c>
      <c r="J2734" s="8">
        <f t="shared" si="424"/>
        <v>2.0942408376963648E-3</v>
      </c>
      <c r="K2734" s="14">
        <f t="shared" si="427"/>
        <v>1.6999999999999886</v>
      </c>
      <c r="L2734" s="14">
        <f t="shared" si="428"/>
        <v>-0.89999999999999147</v>
      </c>
      <c r="M2734" s="8">
        <f t="shared" si="425"/>
        <v>1.7801047120418727E-2</v>
      </c>
      <c r="N2734" s="8">
        <f t="shared" si="426"/>
        <v>-9.4240837696334193E-3</v>
      </c>
      <c r="O2734" s="14">
        <f t="shared" si="429"/>
        <v>1.0999999999999943</v>
      </c>
      <c r="P2734" s="8">
        <f t="shared" si="430"/>
        <v>1.1652542372881295E-2</v>
      </c>
    </row>
    <row r="2735" spans="1:16" x14ac:dyDescent="0.25">
      <c r="A2735" s="10">
        <v>41502</v>
      </c>
      <c r="B2735" s="11">
        <v>96.5</v>
      </c>
      <c r="C2735" s="11">
        <v>95.4</v>
      </c>
      <c r="D2735" s="11">
        <v>97.5</v>
      </c>
      <c r="E2735" s="11">
        <v>95.2</v>
      </c>
      <c r="F2735" s="12">
        <v>37698875</v>
      </c>
      <c r="G2735" s="14">
        <f t="shared" si="421"/>
        <v>2.0999999999999943</v>
      </c>
      <c r="H2735" s="14">
        <f t="shared" si="422"/>
        <v>0.20000000000000284</v>
      </c>
      <c r="I2735" s="8">
        <f t="shared" si="423"/>
        <v>2.2012578616352141E-2</v>
      </c>
      <c r="J2735" s="8">
        <f t="shared" si="424"/>
        <v>2.0964360587002392E-3</v>
      </c>
      <c r="K2735" s="14">
        <f t="shared" si="427"/>
        <v>2</v>
      </c>
      <c r="L2735" s="14">
        <f t="shared" si="428"/>
        <v>0.29999999999999716</v>
      </c>
      <c r="M2735" s="8">
        <f t="shared" si="425"/>
        <v>2.0964360587002094E-2</v>
      </c>
      <c r="N2735" s="8">
        <f t="shared" si="426"/>
        <v>3.1446540880502843E-3</v>
      </c>
      <c r="O2735" s="14">
        <f t="shared" si="429"/>
        <v>-9.9999999999994316E-2</v>
      </c>
      <c r="P2735" s="8">
        <f t="shared" si="430"/>
        <v>-1.047120418848108E-3</v>
      </c>
    </row>
    <row r="2736" spans="1:16" x14ac:dyDescent="0.25">
      <c r="A2736" s="10">
        <v>41501</v>
      </c>
      <c r="B2736" s="11">
        <v>96</v>
      </c>
      <c r="C2736" s="11">
        <v>96.4</v>
      </c>
      <c r="D2736" s="11">
        <v>96.4</v>
      </c>
      <c r="E2736" s="11">
        <v>95.3</v>
      </c>
      <c r="F2736" s="12">
        <v>42687594</v>
      </c>
      <c r="G2736" s="14">
        <f t="shared" si="421"/>
        <v>0</v>
      </c>
      <c r="H2736" s="14">
        <f t="shared" si="422"/>
        <v>1.1000000000000085</v>
      </c>
      <c r="I2736" s="8">
        <f t="shared" si="423"/>
        <v>0</v>
      </c>
      <c r="J2736" s="8">
        <f t="shared" si="424"/>
        <v>1.1410788381742826E-2</v>
      </c>
      <c r="K2736" s="14">
        <f t="shared" si="427"/>
        <v>-9.9999999999994316E-2</v>
      </c>
      <c r="L2736" s="14">
        <f t="shared" si="428"/>
        <v>1.2000000000000028</v>
      </c>
      <c r="M2736" s="8">
        <f t="shared" si="425"/>
        <v>-1.03734439834019E-3</v>
      </c>
      <c r="N2736" s="8">
        <f t="shared" si="426"/>
        <v>1.2448132780083016E-2</v>
      </c>
      <c r="O2736" s="14">
        <f t="shared" si="429"/>
        <v>-9.9999999999994316E-2</v>
      </c>
      <c r="P2736" s="8">
        <f t="shared" si="430"/>
        <v>-1.0362694300517547E-3</v>
      </c>
    </row>
    <row r="2737" spans="1:16" x14ac:dyDescent="0.25">
      <c r="A2737" s="10">
        <v>41500</v>
      </c>
      <c r="B2737" s="11">
        <v>96.8</v>
      </c>
      <c r="C2737" s="11">
        <v>96</v>
      </c>
      <c r="D2737" s="11">
        <v>97.3</v>
      </c>
      <c r="E2737" s="11">
        <v>95.8</v>
      </c>
      <c r="F2737" s="12">
        <v>44023158</v>
      </c>
      <c r="G2737" s="14">
        <f t="shared" si="421"/>
        <v>1.2999999999999972</v>
      </c>
      <c r="H2737" s="14">
        <f t="shared" si="422"/>
        <v>0.20000000000000284</v>
      </c>
      <c r="I2737" s="8">
        <f t="shared" si="423"/>
        <v>1.3541666666666638E-2</v>
      </c>
      <c r="J2737" s="8">
        <f t="shared" si="424"/>
        <v>2.0833333333333628E-3</v>
      </c>
      <c r="K2737" s="14">
        <f t="shared" si="427"/>
        <v>1.2999999999999972</v>
      </c>
      <c r="L2737" s="14">
        <f t="shared" si="428"/>
        <v>0.20000000000000284</v>
      </c>
      <c r="M2737" s="8">
        <f t="shared" si="425"/>
        <v>1.3541666666666638E-2</v>
      </c>
      <c r="N2737" s="8">
        <f t="shared" si="426"/>
        <v>2.0833333333333628E-3</v>
      </c>
      <c r="O2737" s="14">
        <f t="shared" si="429"/>
        <v>0</v>
      </c>
      <c r="P2737" s="8">
        <f t="shared" si="430"/>
        <v>0</v>
      </c>
    </row>
    <row r="2738" spans="1:16" x14ac:dyDescent="0.25">
      <c r="A2738" s="10">
        <v>41499</v>
      </c>
      <c r="B2738" s="11">
        <v>97.2</v>
      </c>
      <c r="C2738" s="11">
        <v>96</v>
      </c>
      <c r="D2738" s="11">
        <v>97.4</v>
      </c>
      <c r="E2738" s="11">
        <v>96</v>
      </c>
      <c r="F2738" s="12">
        <v>34392082</v>
      </c>
      <c r="G2738" s="14">
        <f t="shared" si="421"/>
        <v>1.4000000000000057</v>
      </c>
      <c r="H2738" s="14">
        <f t="shared" si="422"/>
        <v>0</v>
      </c>
      <c r="I2738" s="8">
        <f t="shared" si="423"/>
        <v>1.4583333333333393E-2</v>
      </c>
      <c r="J2738" s="8">
        <f t="shared" si="424"/>
        <v>0</v>
      </c>
      <c r="K2738" s="14">
        <f t="shared" si="427"/>
        <v>0.60000000000000853</v>
      </c>
      <c r="L2738" s="14">
        <f t="shared" si="428"/>
        <v>0.79999999999999716</v>
      </c>
      <c r="M2738" s="8">
        <f t="shared" si="425"/>
        <v>6.2500000000000888E-3</v>
      </c>
      <c r="N2738" s="8">
        <f t="shared" si="426"/>
        <v>8.3333333333333037E-3</v>
      </c>
      <c r="O2738" s="14">
        <f t="shared" si="429"/>
        <v>-0.79999999999999716</v>
      </c>
      <c r="P2738" s="8">
        <f t="shared" si="430"/>
        <v>-8.2644628099173261E-3</v>
      </c>
    </row>
    <row r="2739" spans="1:16" x14ac:dyDescent="0.25">
      <c r="A2739" s="10">
        <v>41498</v>
      </c>
      <c r="B2739" s="11">
        <v>96</v>
      </c>
      <c r="C2739" s="11">
        <v>96.4</v>
      </c>
      <c r="D2739" s="11">
        <v>96.7</v>
      </c>
      <c r="E2739" s="11">
        <v>95.6</v>
      </c>
      <c r="F2739" s="12">
        <v>33454945</v>
      </c>
      <c r="G2739" s="14">
        <f t="shared" si="421"/>
        <v>0.29999999999999716</v>
      </c>
      <c r="H2739" s="14">
        <f t="shared" si="422"/>
        <v>0.80000000000001137</v>
      </c>
      <c r="I2739" s="8">
        <f t="shared" si="423"/>
        <v>3.1120331950207172E-3</v>
      </c>
      <c r="J2739" s="8">
        <f t="shared" si="424"/>
        <v>8.2987551867221097E-3</v>
      </c>
      <c r="K2739" s="14">
        <f t="shared" si="427"/>
        <v>-0.5</v>
      </c>
      <c r="L2739" s="14">
        <f t="shared" si="428"/>
        <v>1.6000000000000085</v>
      </c>
      <c r="M2739" s="8">
        <f t="shared" si="425"/>
        <v>-5.1867219917012446E-3</v>
      </c>
      <c r="N2739" s="8">
        <f t="shared" si="426"/>
        <v>1.659751037344407E-2</v>
      </c>
      <c r="O2739" s="14">
        <f t="shared" si="429"/>
        <v>-0.79999999999999716</v>
      </c>
      <c r="P2739" s="8">
        <f t="shared" si="430"/>
        <v>-8.2304526748970906E-3</v>
      </c>
    </row>
    <row r="2740" spans="1:16" x14ac:dyDescent="0.25">
      <c r="A2740" s="10">
        <v>41495</v>
      </c>
      <c r="B2740" s="11">
        <v>96.4</v>
      </c>
      <c r="C2740" s="11">
        <v>100</v>
      </c>
      <c r="D2740" s="11">
        <v>100</v>
      </c>
      <c r="E2740" s="11">
        <v>96.4</v>
      </c>
      <c r="F2740" s="12">
        <v>47192333</v>
      </c>
      <c r="G2740" s="14">
        <f t="shared" si="421"/>
        <v>0</v>
      </c>
      <c r="H2740" s="14">
        <f t="shared" si="422"/>
        <v>3.5999999999999943</v>
      </c>
      <c r="I2740" s="8">
        <f t="shared" si="423"/>
        <v>0</v>
      </c>
      <c r="J2740" s="8">
        <f t="shared" si="424"/>
        <v>3.5999999999999942E-2</v>
      </c>
      <c r="K2740" s="14">
        <f t="shared" si="427"/>
        <v>4</v>
      </c>
      <c r="L2740" s="14">
        <f t="shared" si="428"/>
        <v>-0.40000000000000568</v>
      </c>
      <c r="M2740" s="8">
        <f t="shared" si="425"/>
        <v>0.04</v>
      </c>
      <c r="N2740" s="8">
        <f t="shared" si="426"/>
        <v>-4.0000000000000565E-3</v>
      </c>
      <c r="O2740" s="14">
        <f t="shared" si="429"/>
        <v>4</v>
      </c>
      <c r="P2740" s="8">
        <f t="shared" si="430"/>
        <v>4.1666666666666664E-2</v>
      </c>
    </row>
    <row r="2741" spans="1:16" x14ac:dyDescent="0.25">
      <c r="A2741" s="10">
        <v>41494</v>
      </c>
      <c r="B2741" s="11">
        <v>96.4</v>
      </c>
      <c r="C2741" s="11">
        <v>96</v>
      </c>
      <c r="D2741" s="11">
        <v>97.1</v>
      </c>
      <c r="E2741" s="11">
        <v>95.3</v>
      </c>
      <c r="F2741" s="12">
        <v>55873275</v>
      </c>
      <c r="G2741" s="14">
        <f t="shared" si="421"/>
        <v>1.0999999999999943</v>
      </c>
      <c r="H2741" s="14">
        <f t="shared" si="422"/>
        <v>0.70000000000000284</v>
      </c>
      <c r="I2741" s="8">
        <f t="shared" si="423"/>
        <v>1.1458333333333274E-2</v>
      </c>
      <c r="J2741" s="8">
        <f t="shared" si="424"/>
        <v>7.2916666666666963E-3</v>
      </c>
      <c r="K2741" s="14">
        <f t="shared" si="427"/>
        <v>0.69999999999998863</v>
      </c>
      <c r="L2741" s="14">
        <f t="shared" si="428"/>
        <v>1.1000000000000085</v>
      </c>
      <c r="M2741" s="8">
        <f t="shared" si="425"/>
        <v>7.291666666666548E-3</v>
      </c>
      <c r="N2741" s="8">
        <f t="shared" si="426"/>
        <v>1.1458333333333423E-2</v>
      </c>
      <c r="O2741" s="14">
        <f t="shared" si="429"/>
        <v>-0.40000000000000568</v>
      </c>
      <c r="P2741" s="8">
        <f t="shared" si="430"/>
        <v>-4.1493775933610548E-3</v>
      </c>
    </row>
    <row r="2742" spans="1:16" x14ac:dyDescent="0.25">
      <c r="A2742" s="10">
        <v>41493</v>
      </c>
      <c r="B2742" s="11">
        <v>97</v>
      </c>
      <c r="C2742" s="11">
        <v>98.5</v>
      </c>
      <c r="D2742" s="11">
        <v>98.5</v>
      </c>
      <c r="E2742" s="11">
        <v>97</v>
      </c>
      <c r="F2742" s="12">
        <v>45969616</v>
      </c>
      <c r="G2742" s="14">
        <f t="shared" si="421"/>
        <v>0</v>
      </c>
      <c r="H2742" s="14">
        <f t="shared" si="422"/>
        <v>1.5</v>
      </c>
      <c r="I2742" s="8">
        <f t="shared" si="423"/>
        <v>0</v>
      </c>
      <c r="J2742" s="8">
        <f t="shared" si="424"/>
        <v>1.5228426395939087E-2</v>
      </c>
      <c r="K2742" s="14">
        <f t="shared" si="427"/>
        <v>2.0999999999999943</v>
      </c>
      <c r="L2742" s="14">
        <f t="shared" si="428"/>
        <v>-0.59999999999999432</v>
      </c>
      <c r="M2742" s="8">
        <f t="shared" si="425"/>
        <v>2.1319796954314664E-2</v>
      </c>
      <c r="N2742" s="8">
        <f t="shared" si="426"/>
        <v>-6.0913705583755771E-3</v>
      </c>
      <c r="O2742" s="14">
        <f t="shared" si="429"/>
        <v>2.0999999999999943</v>
      </c>
      <c r="P2742" s="8">
        <f t="shared" si="430"/>
        <v>2.1784232365145168E-2</v>
      </c>
    </row>
    <row r="2743" spans="1:16" x14ac:dyDescent="0.25">
      <c r="A2743" s="10">
        <v>41492</v>
      </c>
      <c r="B2743" s="11">
        <v>98.8</v>
      </c>
      <c r="C2743" s="11">
        <v>100.5</v>
      </c>
      <c r="D2743" s="11">
        <v>100.5</v>
      </c>
      <c r="E2743" s="11">
        <v>98.6</v>
      </c>
      <c r="F2743" s="12">
        <v>42787275</v>
      </c>
      <c r="G2743" s="14">
        <f t="shared" si="421"/>
        <v>0</v>
      </c>
      <c r="H2743" s="14">
        <f t="shared" si="422"/>
        <v>1.9000000000000057</v>
      </c>
      <c r="I2743" s="8">
        <f t="shared" si="423"/>
        <v>0</v>
      </c>
      <c r="J2743" s="8">
        <f t="shared" si="424"/>
        <v>1.8905472636815978E-2</v>
      </c>
      <c r="K2743" s="14">
        <f t="shared" si="427"/>
        <v>3.5</v>
      </c>
      <c r="L2743" s="14">
        <f t="shared" si="428"/>
        <v>-1.5999999999999943</v>
      </c>
      <c r="M2743" s="8">
        <f t="shared" si="425"/>
        <v>3.482587064676617E-2</v>
      </c>
      <c r="N2743" s="8">
        <f t="shared" si="426"/>
        <v>-1.5920398009950192E-2</v>
      </c>
      <c r="O2743" s="14">
        <f t="shared" si="429"/>
        <v>3.5</v>
      </c>
      <c r="P2743" s="8">
        <f t="shared" si="430"/>
        <v>3.608247422680412E-2</v>
      </c>
    </row>
    <row r="2744" spans="1:16" x14ac:dyDescent="0.25">
      <c r="A2744" s="10">
        <v>41491</v>
      </c>
      <c r="B2744" s="11">
        <v>100.5</v>
      </c>
      <c r="C2744" s="11">
        <v>100</v>
      </c>
      <c r="D2744" s="11">
        <v>101.5</v>
      </c>
      <c r="E2744" s="11">
        <v>99.9</v>
      </c>
      <c r="F2744" s="12">
        <v>23372612</v>
      </c>
      <c r="G2744" s="14">
        <f t="shared" si="421"/>
        <v>1.5</v>
      </c>
      <c r="H2744" s="14">
        <f t="shared" si="422"/>
        <v>9.9999999999994316E-2</v>
      </c>
      <c r="I2744" s="8">
        <f t="shared" si="423"/>
        <v>1.4999999999999999E-2</v>
      </c>
      <c r="J2744" s="8">
        <f t="shared" si="424"/>
        <v>9.9999999999994321E-4</v>
      </c>
      <c r="K2744" s="14">
        <f t="shared" si="427"/>
        <v>2.7000000000000028</v>
      </c>
      <c r="L2744" s="14">
        <f t="shared" si="428"/>
        <v>-1.1000000000000085</v>
      </c>
      <c r="M2744" s="8">
        <f t="shared" si="425"/>
        <v>2.7000000000000027E-2</v>
      </c>
      <c r="N2744" s="8">
        <f t="shared" si="426"/>
        <v>-1.1000000000000086E-2</v>
      </c>
      <c r="O2744" s="14">
        <f t="shared" si="429"/>
        <v>1.2000000000000028</v>
      </c>
      <c r="P2744" s="8">
        <f t="shared" si="430"/>
        <v>1.2145748987854281E-2</v>
      </c>
    </row>
    <row r="2745" spans="1:16" x14ac:dyDescent="0.25">
      <c r="A2745" s="10">
        <v>41488</v>
      </c>
      <c r="B2745" s="11">
        <v>100.5</v>
      </c>
      <c r="C2745" s="11">
        <v>102.5</v>
      </c>
      <c r="D2745" s="11">
        <v>103</v>
      </c>
      <c r="E2745" s="11">
        <v>100</v>
      </c>
      <c r="F2745" s="12">
        <v>28039940</v>
      </c>
      <c r="G2745" s="14">
        <f t="shared" si="421"/>
        <v>0.5</v>
      </c>
      <c r="H2745" s="14">
        <f t="shared" si="422"/>
        <v>2.5</v>
      </c>
      <c r="I2745" s="8">
        <f t="shared" si="423"/>
        <v>4.8780487804878049E-3</v>
      </c>
      <c r="J2745" s="8">
        <f t="shared" si="424"/>
        <v>2.4390243902439025E-2</v>
      </c>
      <c r="K2745" s="14">
        <f t="shared" si="427"/>
        <v>2.5</v>
      </c>
      <c r="L2745" s="14">
        <f t="shared" si="428"/>
        <v>0.5</v>
      </c>
      <c r="M2745" s="8">
        <f t="shared" si="425"/>
        <v>2.4390243902439025E-2</v>
      </c>
      <c r="N2745" s="8">
        <f t="shared" si="426"/>
        <v>4.8780487804878049E-3</v>
      </c>
      <c r="O2745" s="14">
        <f t="shared" si="429"/>
        <v>2</v>
      </c>
      <c r="P2745" s="8">
        <f t="shared" si="430"/>
        <v>1.9900497512437811E-2</v>
      </c>
    </row>
    <row r="2746" spans="1:16" x14ac:dyDescent="0.25">
      <c r="A2746" s="10">
        <v>41487</v>
      </c>
      <c r="B2746" s="11">
        <v>100.5</v>
      </c>
      <c r="C2746" s="11">
        <v>102</v>
      </c>
      <c r="D2746" s="11">
        <v>102</v>
      </c>
      <c r="E2746" s="11">
        <v>100</v>
      </c>
      <c r="F2746" s="12">
        <v>32509794</v>
      </c>
      <c r="G2746" s="14">
        <f t="shared" si="421"/>
        <v>0</v>
      </c>
      <c r="H2746" s="14">
        <f t="shared" si="422"/>
        <v>2</v>
      </c>
      <c r="I2746" s="8">
        <f t="shared" si="423"/>
        <v>0</v>
      </c>
      <c r="J2746" s="8">
        <f t="shared" si="424"/>
        <v>1.9607843137254902E-2</v>
      </c>
      <c r="K2746" s="14">
        <f t="shared" si="427"/>
        <v>1.5</v>
      </c>
      <c r="L2746" s="14">
        <f t="shared" si="428"/>
        <v>0.5</v>
      </c>
      <c r="M2746" s="8">
        <f t="shared" si="425"/>
        <v>1.4705882352941176E-2</v>
      </c>
      <c r="N2746" s="8">
        <f t="shared" si="426"/>
        <v>4.9019607843137254E-3</v>
      </c>
      <c r="O2746" s="14">
        <f t="shared" si="429"/>
        <v>1.5</v>
      </c>
      <c r="P2746" s="8">
        <f t="shared" si="430"/>
        <v>1.4925373134328358E-2</v>
      </c>
    </row>
    <row r="2747" spans="1:16" x14ac:dyDescent="0.25">
      <c r="A2747" s="10">
        <v>41486</v>
      </c>
      <c r="B2747" s="11">
        <v>102.5</v>
      </c>
      <c r="C2747" s="11">
        <v>101.5</v>
      </c>
      <c r="D2747" s="11">
        <v>103</v>
      </c>
      <c r="E2747" s="11">
        <v>101</v>
      </c>
      <c r="F2747" s="12">
        <v>36997795</v>
      </c>
      <c r="G2747" s="14">
        <f t="shared" si="421"/>
        <v>1.5</v>
      </c>
      <c r="H2747" s="14">
        <f t="shared" si="422"/>
        <v>0.5</v>
      </c>
      <c r="I2747" s="8">
        <f t="shared" si="423"/>
        <v>1.4778325123152709E-2</v>
      </c>
      <c r="J2747" s="8">
        <f t="shared" si="424"/>
        <v>4.9261083743842365E-3</v>
      </c>
      <c r="K2747" s="14">
        <f t="shared" si="427"/>
        <v>2.5</v>
      </c>
      <c r="L2747" s="14">
        <f t="shared" si="428"/>
        <v>-0.5</v>
      </c>
      <c r="M2747" s="8">
        <f t="shared" si="425"/>
        <v>2.4630541871921183E-2</v>
      </c>
      <c r="N2747" s="8">
        <f t="shared" si="426"/>
        <v>-4.9261083743842365E-3</v>
      </c>
      <c r="O2747" s="14">
        <f t="shared" si="429"/>
        <v>1</v>
      </c>
      <c r="P2747" s="8">
        <f t="shared" si="430"/>
        <v>9.9502487562189053E-3</v>
      </c>
    </row>
    <row r="2748" spans="1:16" x14ac:dyDescent="0.25">
      <c r="A2748" s="10">
        <v>41485</v>
      </c>
      <c r="B2748" s="11">
        <v>102</v>
      </c>
      <c r="C2748" s="11">
        <v>100.5</v>
      </c>
      <c r="D2748" s="11">
        <v>102.5</v>
      </c>
      <c r="E2748" s="11">
        <v>100.5</v>
      </c>
      <c r="F2748" s="12">
        <v>33871602</v>
      </c>
      <c r="G2748" s="14">
        <f t="shared" si="421"/>
        <v>2</v>
      </c>
      <c r="H2748" s="14">
        <f t="shared" si="422"/>
        <v>0</v>
      </c>
      <c r="I2748" s="8">
        <f t="shared" si="423"/>
        <v>1.9900497512437811E-2</v>
      </c>
      <c r="J2748" s="8">
        <f t="shared" si="424"/>
        <v>0</v>
      </c>
      <c r="K2748" s="14">
        <f t="shared" si="427"/>
        <v>0</v>
      </c>
      <c r="L2748" s="14">
        <f t="shared" si="428"/>
        <v>2</v>
      </c>
      <c r="M2748" s="8">
        <f t="shared" si="425"/>
        <v>0</v>
      </c>
      <c r="N2748" s="8">
        <f t="shared" si="426"/>
        <v>1.9900497512437811E-2</v>
      </c>
      <c r="O2748" s="14">
        <f t="shared" si="429"/>
        <v>-2</v>
      </c>
      <c r="P2748" s="8">
        <f t="shared" si="430"/>
        <v>-1.9512195121951219E-2</v>
      </c>
    </row>
    <row r="2749" spans="1:16" x14ac:dyDescent="0.25">
      <c r="A2749" s="10">
        <v>41484</v>
      </c>
      <c r="B2749" s="11">
        <v>100</v>
      </c>
      <c r="C2749" s="11">
        <v>100</v>
      </c>
      <c r="D2749" s="11">
        <v>101.5</v>
      </c>
      <c r="E2749" s="11">
        <v>100</v>
      </c>
      <c r="F2749" s="12">
        <v>38334123</v>
      </c>
      <c r="G2749" s="14">
        <f t="shared" si="421"/>
        <v>1.5</v>
      </c>
      <c r="H2749" s="14">
        <f t="shared" si="422"/>
        <v>0</v>
      </c>
      <c r="I2749" s="8">
        <f t="shared" si="423"/>
        <v>1.4999999999999999E-2</v>
      </c>
      <c r="J2749" s="8">
        <f t="shared" si="424"/>
        <v>0</v>
      </c>
      <c r="K2749" s="14">
        <f t="shared" si="427"/>
        <v>-0.5</v>
      </c>
      <c r="L2749" s="14">
        <f t="shared" si="428"/>
        <v>2</v>
      </c>
      <c r="M2749" s="8">
        <f t="shared" si="425"/>
        <v>-5.0000000000000001E-3</v>
      </c>
      <c r="N2749" s="8">
        <f t="shared" si="426"/>
        <v>0.02</v>
      </c>
      <c r="O2749" s="14">
        <f t="shared" si="429"/>
        <v>-2</v>
      </c>
      <c r="P2749" s="8">
        <f t="shared" si="430"/>
        <v>-1.9607843137254902E-2</v>
      </c>
    </row>
    <row r="2750" spans="1:16" x14ac:dyDescent="0.25">
      <c r="A2750" s="10">
        <v>41481</v>
      </c>
      <c r="B2750" s="11">
        <v>102.5</v>
      </c>
      <c r="C2750" s="11">
        <v>103</v>
      </c>
      <c r="D2750" s="11">
        <v>103</v>
      </c>
      <c r="E2750" s="11">
        <v>101</v>
      </c>
      <c r="F2750" s="12">
        <v>31817666</v>
      </c>
      <c r="G2750" s="14">
        <f t="shared" si="421"/>
        <v>0</v>
      </c>
      <c r="H2750" s="14">
        <f t="shared" si="422"/>
        <v>2</v>
      </c>
      <c r="I2750" s="8">
        <f t="shared" si="423"/>
        <v>0</v>
      </c>
      <c r="J2750" s="8">
        <f t="shared" si="424"/>
        <v>1.9417475728155338E-2</v>
      </c>
      <c r="K2750" s="14">
        <f t="shared" si="427"/>
        <v>3</v>
      </c>
      <c r="L2750" s="14">
        <f t="shared" si="428"/>
        <v>-1</v>
      </c>
      <c r="M2750" s="8">
        <f t="shared" si="425"/>
        <v>2.9126213592233011E-2</v>
      </c>
      <c r="N2750" s="8">
        <f t="shared" si="426"/>
        <v>-9.7087378640776691E-3</v>
      </c>
      <c r="O2750" s="14">
        <f t="shared" si="429"/>
        <v>3</v>
      </c>
      <c r="P2750" s="8">
        <f t="shared" si="430"/>
        <v>0.03</v>
      </c>
    </row>
    <row r="2751" spans="1:16" x14ac:dyDescent="0.25">
      <c r="A2751" s="10">
        <v>41480</v>
      </c>
      <c r="B2751" s="11">
        <v>102.5</v>
      </c>
      <c r="C2751" s="11">
        <v>102</v>
      </c>
      <c r="D2751" s="11">
        <v>103.5</v>
      </c>
      <c r="E2751" s="11">
        <v>101</v>
      </c>
      <c r="F2751" s="12">
        <v>37559307</v>
      </c>
      <c r="G2751" s="14">
        <f t="shared" si="421"/>
        <v>1.5</v>
      </c>
      <c r="H2751" s="14">
        <f t="shared" si="422"/>
        <v>1</v>
      </c>
      <c r="I2751" s="8">
        <f t="shared" si="423"/>
        <v>1.4705882352941176E-2</v>
      </c>
      <c r="J2751" s="8">
        <f t="shared" si="424"/>
        <v>9.8039215686274508E-3</v>
      </c>
      <c r="K2751" s="14">
        <f t="shared" si="427"/>
        <v>1</v>
      </c>
      <c r="L2751" s="14">
        <f t="shared" si="428"/>
        <v>1.5</v>
      </c>
      <c r="M2751" s="8">
        <f t="shared" si="425"/>
        <v>9.8039215686274508E-3</v>
      </c>
      <c r="N2751" s="8">
        <f t="shared" si="426"/>
        <v>1.4705882352941176E-2</v>
      </c>
      <c r="O2751" s="14">
        <f t="shared" si="429"/>
        <v>-0.5</v>
      </c>
      <c r="P2751" s="8">
        <f t="shared" si="430"/>
        <v>-4.8780487804878049E-3</v>
      </c>
    </row>
    <row r="2752" spans="1:16" x14ac:dyDescent="0.25">
      <c r="A2752" s="10">
        <v>41479</v>
      </c>
      <c r="B2752" s="11">
        <v>102</v>
      </c>
      <c r="C2752" s="11">
        <v>100.5</v>
      </c>
      <c r="D2752" s="11">
        <v>103</v>
      </c>
      <c r="E2752" s="11">
        <v>100</v>
      </c>
      <c r="F2752" s="12">
        <v>58355933</v>
      </c>
      <c r="G2752" s="14">
        <f t="shared" si="421"/>
        <v>2.5</v>
      </c>
      <c r="H2752" s="14">
        <f t="shared" si="422"/>
        <v>0.5</v>
      </c>
      <c r="I2752" s="8">
        <f t="shared" si="423"/>
        <v>2.4875621890547265E-2</v>
      </c>
      <c r="J2752" s="8">
        <f t="shared" si="424"/>
        <v>4.9751243781094526E-3</v>
      </c>
      <c r="K2752" s="14">
        <f t="shared" si="427"/>
        <v>0.5</v>
      </c>
      <c r="L2752" s="14">
        <f t="shared" si="428"/>
        <v>2.5</v>
      </c>
      <c r="M2752" s="8">
        <f t="shared" si="425"/>
        <v>4.9751243781094526E-3</v>
      </c>
      <c r="N2752" s="8">
        <f t="shared" si="426"/>
        <v>2.4875621890547265E-2</v>
      </c>
      <c r="O2752" s="14">
        <f t="shared" si="429"/>
        <v>-2</v>
      </c>
      <c r="P2752" s="8">
        <f t="shared" si="430"/>
        <v>-1.9512195121951219E-2</v>
      </c>
    </row>
    <row r="2753" spans="1:16" x14ac:dyDescent="0.25">
      <c r="A2753" s="10">
        <v>41478</v>
      </c>
      <c r="B2753" s="11">
        <v>100</v>
      </c>
      <c r="C2753" s="11">
        <v>98.5</v>
      </c>
      <c r="D2753" s="11">
        <v>101.5</v>
      </c>
      <c r="E2753" s="11">
        <v>98.5</v>
      </c>
      <c r="F2753" s="12">
        <v>85595131</v>
      </c>
      <c r="G2753" s="14">
        <f t="shared" si="421"/>
        <v>3</v>
      </c>
      <c r="H2753" s="14">
        <f t="shared" si="422"/>
        <v>0</v>
      </c>
      <c r="I2753" s="8">
        <f t="shared" si="423"/>
        <v>3.0456852791878174E-2</v>
      </c>
      <c r="J2753" s="8">
        <f t="shared" si="424"/>
        <v>0</v>
      </c>
      <c r="K2753" s="14">
        <f t="shared" si="427"/>
        <v>-0.5</v>
      </c>
      <c r="L2753" s="14">
        <f t="shared" si="428"/>
        <v>3.5</v>
      </c>
      <c r="M2753" s="8">
        <f t="shared" si="425"/>
        <v>-5.076142131979695E-3</v>
      </c>
      <c r="N2753" s="8">
        <f t="shared" si="426"/>
        <v>3.553299492385787E-2</v>
      </c>
      <c r="O2753" s="14">
        <f t="shared" si="429"/>
        <v>-3.5</v>
      </c>
      <c r="P2753" s="8">
        <f t="shared" si="430"/>
        <v>-3.4313725490196081E-2</v>
      </c>
    </row>
    <row r="2754" spans="1:16" x14ac:dyDescent="0.25">
      <c r="A2754" s="10">
        <v>41477</v>
      </c>
      <c r="B2754" s="11">
        <v>97</v>
      </c>
      <c r="C2754" s="11">
        <v>98</v>
      </c>
      <c r="D2754" s="11">
        <v>98.4</v>
      </c>
      <c r="E2754" s="11">
        <v>96.9</v>
      </c>
      <c r="F2754" s="12">
        <v>88048437</v>
      </c>
      <c r="G2754" s="14">
        <f t="shared" si="421"/>
        <v>0.40000000000000568</v>
      </c>
      <c r="H2754" s="14">
        <f t="shared" si="422"/>
        <v>1.0999999999999943</v>
      </c>
      <c r="I2754" s="8">
        <f t="shared" si="423"/>
        <v>4.0816326530612821E-3</v>
      </c>
      <c r="J2754" s="8">
        <f t="shared" si="424"/>
        <v>1.1224489795918309E-2</v>
      </c>
      <c r="K2754" s="14">
        <f t="shared" si="427"/>
        <v>-1.5999999999999943</v>
      </c>
      <c r="L2754" s="14">
        <f t="shared" si="428"/>
        <v>3.0999999999999943</v>
      </c>
      <c r="M2754" s="8">
        <f t="shared" si="425"/>
        <v>-1.632653061224484E-2</v>
      </c>
      <c r="N2754" s="8">
        <f t="shared" si="426"/>
        <v>3.1632653061224432E-2</v>
      </c>
      <c r="O2754" s="14">
        <f t="shared" si="429"/>
        <v>-2</v>
      </c>
      <c r="P2754" s="8">
        <f t="shared" si="430"/>
        <v>-0.02</v>
      </c>
    </row>
    <row r="2755" spans="1:16" x14ac:dyDescent="0.25">
      <c r="A2755" s="10">
        <v>41474</v>
      </c>
      <c r="B2755" s="11">
        <v>98.2</v>
      </c>
      <c r="C2755" s="11">
        <v>99.4</v>
      </c>
      <c r="D2755" s="11">
        <v>99.7</v>
      </c>
      <c r="E2755" s="11">
        <v>98.2</v>
      </c>
      <c r="F2755" s="12">
        <v>123330486</v>
      </c>
      <c r="G2755" s="14">
        <f t="shared" si="421"/>
        <v>0.29999999999999716</v>
      </c>
      <c r="H2755" s="14">
        <f t="shared" si="422"/>
        <v>1.2000000000000028</v>
      </c>
      <c r="I2755" s="8">
        <f t="shared" si="423"/>
        <v>3.01810865191144E-3</v>
      </c>
      <c r="J2755" s="8">
        <f t="shared" si="424"/>
        <v>1.2072434607645902E-2</v>
      </c>
      <c r="K2755" s="14">
        <f t="shared" si="427"/>
        <v>2.7000000000000028</v>
      </c>
      <c r="L2755" s="14">
        <f t="shared" si="428"/>
        <v>-1.2000000000000028</v>
      </c>
      <c r="M2755" s="8">
        <f t="shared" si="425"/>
        <v>2.7162977867203248E-2</v>
      </c>
      <c r="N2755" s="8">
        <f t="shared" si="426"/>
        <v>-1.2072434607645902E-2</v>
      </c>
      <c r="O2755" s="14">
        <f t="shared" si="429"/>
        <v>2.4000000000000057</v>
      </c>
      <c r="P2755" s="8">
        <f t="shared" si="430"/>
        <v>2.4742268041237171E-2</v>
      </c>
    </row>
    <row r="2756" spans="1:16" x14ac:dyDescent="0.25">
      <c r="A2756" s="10">
        <v>41473</v>
      </c>
      <c r="B2756" s="11">
        <v>105.5</v>
      </c>
      <c r="C2756" s="11">
        <v>107.5</v>
      </c>
      <c r="D2756" s="11">
        <v>108</v>
      </c>
      <c r="E2756" s="11">
        <v>105.5</v>
      </c>
      <c r="F2756" s="12">
        <v>53223397</v>
      </c>
      <c r="G2756" s="14">
        <f t="shared" si="421"/>
        <v>0.5</v>
      </c>
      <c r="H2756" s="14">
        <f t="shared" si="422"/>
        <v>2</v>
      </c>
      <c r="I2756" s="8">
        <f t="shared" si="423"/>
        <v>4.6511627906976744E-3</v>
      </c>
      <c r="J2756" s="8">
        <f t="shared" si="424"/>
        <v>1.8604651162790697E-2</v>
      </c>
      <c r="K2756" s="14">
        <f t="shared" si="427"/>
        <v>9.7999999999999972</v>
      </c>
      <c r="L2756" s="14">
        <f t="shared" si="428"/>
        <v>-7.2999999999999972</v>
      </c>
      <c r="M2756" s="8">
        <f t="shared" si="425"/>
        <v>9.1162790697674398E-2</v>
      </c>
      <c r="N2756" s="8">
        <f t="shared" si="426"/>
        <v>-6.7906976744186026E-2</v>
      </c>
      <c r="O2756" s="14">
        <f t="shared" si="429"/>
        <v>9.2999999999999972</v>
      </c>
      <c r="P2756" s="8">
        <f t="shared" si="430"/>
        <v>9.4704684317718904E-2</v>
      </c>
    </row>
    <row r="2757" spans="1:16" x14ac:dyDescent="0.25">
      <c r="A2757" s="10">
        <v>41472</v>
      </c>
      <c r="B2757" s="11">
        <v>109</v>
      </c>
      <c r="C2757" s="11">
        <v>108</v>
      </c>
      <c r="D2757" s="11">
        <v>109</v>
      </c>
      <c r="E2757" s="11">
        <v>107</v>
      </c>
      <c r="F2757" s="12">
        <v>40121705</v>
      </c>
      <c r="G2757" s="14">
        <f t="shared" ref="G2757:G2820" si="431">D2757-$C2757</f>
        <v>1</v>
      </c>
      <c r="H2757" s="14">
        <f t="shared" ref="H2757:H2820" si="432">$C2757-E2757</f>
        <v>1</v>
      </c>
      <c r="I2757" s="8">
        <f t="shared" ref="I2757:I2820" si="433">G2757/$C2757</f>
        <v>9.2592592592592587E-3</v>
      </c>
      <c r="J2757" s="8">
        <f t="shared" ref="J2757:J2820" si="434">H2757/$C2757</f>
        <v>9.2592592592592587E-3</v>
      </c>
      <c r="K2757" s="14">
        <f t="shared" si="427"/>
        <v>3.5</v>
      </c>
      <c r="L2757" s="14">
        <f t="shared" si="428"/>
        <v>-1.5</v>
      </c>
      <c r="M2757" s="8">
        <f t="shared" ref="M2757:M2820" si="435">K2757/$C2757</f>
        <v>3.2407407407407406E-2</v>
      </c>
      <c r="N2757" s="8">
        <f t="shared" ref="N2757:N2820" si="436">L2757/$C2757</f>
        <v>-1.3888888888888888E-2</v>
      </c>
      <c r="O2757" s="14">
        <f t="shared" si="429"/>
        <v>2.5</v>
      </c>
      <c r="P2757" s="8">
        <f t="shared" si="430"/>
        <v>2.3696682464454975E-2</v>
      </c>
    </row>
    <row r="2758" spans="1:16" x14ac:dyDescent="0.25">
      <c r="A2758" s="10">
        <v>41471</v>
      </c>
      <c r="B2758" s="11">
        <v>108</v>
      </c>
      <c r="C2758" s="11">
        <v>108.5</v>
      </c>
      <c r="D2758" s="11">
        <v>109</v>
      </c>
      <c r="E2758" s="11">
        <v>107</v>
      </c>
      <c r="F2758" s="12">
        <v>35961041</v>
      </c>
      <c r="G2758" s="14">
        <f t="shared" si="431"/>
        <v>0.5</v>
      </c>
      <c r="H2758" s="14">
        <f t="shared" si="432"/>
        <v>1.5</v>
      </c>
      <c r="I2758" s="8">
        <f t="shared" si="433"/>
        <v>4.608294930875576E-3</v>
      </c>
      <c r="J2758" s="8">
        <f t="shared" si="434"/>
        <v>1.3824884792626729E-2</v>
      </c>
      <c r="K2758" s="14">
        <f t="shared" ref="K2758:K2821" si="437">D2758-$B2757</f>
        <v>0</v>
      </c>
      <c r="L2758" s="14">
        <f t="shared" ref="L2758:L2821" si="438">$B2757-E2758</f>
        <v>2</v>
      </c>
      <c r="M2758" s="8">
        <f t="shared" si="435"/>
        <v>0</v>
      </c>
      <c r="N2758" s="8">
        <f t="shared" si="436"/>
        <v>1.8433179723502304E-2</v>
      </c>
      <c r="O2758" s="14">
        <f t="shared" ref="O2758:O2821" si="439">C2758-B2757</f>
        <v>-0.5</v>
      </c>
      <c r="P2758" s="8">
        <f t="shared" ref="P2758:P2821" si="440">O2758/B2757</f>
        <v>-4.5871559633027525E-3</v>
      </c>
    </row>
    <row r="2759" spans="1:16" x14ac:dyDescent="0.25">
      <c r="A2759" s="10">
        <v>41470</v>
      </c>
      <c r="B2759" s="11">
        <v>109.5</v>
      </c>
      <c r="C2759" s="11">
        <v>108.5</v>
      </c>
      <c r="D2759" s="11">
        <v>109.5</v>
      </c>
      <c r="E2759" s="11">
        <v>108</v>
      </c>
      <c r="F2759" s="12">
        <v>33373340</v>
      </c>
      <c r="G2759" s="14">
        <f t="shared" si="431"/>
        <v>1</v>
      </c>
      <c r="H2759" s="14">
        <f t="shared" si="432"/>
        <v>0.5</v>
      </c>
      <c r="I2759" s="8">
        <f t="shared" si="433"/>
        <v>9.2165898617511521E-3</v>
      </c>
      <c r="J2759" s="8">
        <f t="shared" si="434"/>
        <v>4.608294930875576E-3</v>
      </c>
      <c r="K2759" s="14">
        <f t="shared" si="437"/>
        <v>1.5</v>
      </c>
      <c r="L2759" s="14">
        <f t="shared" si="438"/>
        <v>0</v>
      </c>
      <c r="M2759" s="8">
        <f t="shared" si="435"/>
        <v>1.3824884792626729E-2</v>
      </c>
      <c r="N2759" s="8">
        <f t="shared" si="436"/>
        <v>0</v>
      </c>
      <c r="O2759" s="14">
        <f t="shared" si="439"/>
        <v>0.5</v>
      </c>
      <c r="P2759" s="8">
        <f t="shared" si="440"/>
        <v>4.6296296296296294E-3</v>
      </c>
    </row>
    <row r="2760" spans="1:16" x14ac:dyDescent="0.25">
      <c r="A2760" s="10">
        <v>41467</v>
      </c>
      <c r="B2760" s="11">
        <v>110</v>
      </c>
      <c r="C2760" s="11">
        <v>109.5</v>
      </c>
      <c r="D2760" s="11">
        <v>110</v>
      </c>
      <c r="E2760" s="11">
        <v>108.5</v>
      </c>
      <c r="F2760" s="12">
        <v>31046000</v>
      </c>
      <c r="G2760" s="14">
        <f t="shared" si="431"/>
        <v>0.5</v>
      </c>
      <c r="H2760" s="14">
        <f t="shared" si="432"/>
        <v>1</v>
      </c>
      <c r="I2760" s="8">
        <f t="shared" si="433"/>
        <v>4.5662100456621002E-3</v>
      </c>
      <c r="J2760" s="8">
        <f t="shared" si="434"/>
        <v>9.1324200913242004E-3</v>
      </c>
      <c r="K2760" s="14">
        <f t="shared" si="437"/>
        <v>0.5</v>
      </c>
      <c r="L2760" s="14">
        <f t="shared" si="438"/>
        <v>1</v>
      </c>
      <c r="M2760" s="8">
        <f t="shared" si="435"/>
        <v>4.5662100456621002E-3</v>
      </c>
      <c r="N2760" s="8">
        <f t="shared" si="436"/>
        <v>9.1324200913242004E-3</v>
      </c>
      <c r="O2760" s="14">
        <f t="shared" si="439"/>
        <v>0</v>
      </c>
      <c r="P2760" s="8">
        <f t="shared" si="440"/>
        <v>0</v>
      </c>
    </row>
    <row r="2761" spans="1:16" x14ac:dyDescent="0.25">
      <c r="A2761" s="10">
        <v>41466</v>
      </c>
      <c r="B2761" s="11">
        <v>109.5</v>
      </c>
      <c r="C2761" s="11">
        <v>107.5</v>
      </c>
      <c r="D2761" s="11">
        <v>109.5</v>
      </c>
      <c r="E2761" s="11">
        <v>107.5</v>
      </c>
      <c r="F2761" s="12">
        <v>56918428</v>
      </c>
      <c r="G2761" s="14">
        <f t="shared" si="431"/>
        <v>2</v>
      </c>
      <c r="H2761" s="14">
        <f t="shared" si="432"/>
        <v>0</v>
      </c>
      <c r="I2761" s="8">
        <f t="shared" si="433"/>
        <v>1.8604651162790697E-2</v>
      </c>
      <c r="J2761" s="8">
        <f t="shared" si="434"/>
        <v>0</v>
      </c>
      <c r="K2761" s="14">
        <f t="shared" si="437"/>
        <v>-0.5</v>
      </c>
      <c r="L2761" s="14">
        <f t="shared" si="438"/>
        <v>2.5</v>
      </c>
      <c r="M2761" s="8">
        <f t="shared" si="435"/>
        <v>-4.6511627906976744E-3</v>
      </c>
      <c r="N2761" s="8">
        <f t="shared" si="436"/>
        <v>2.3255813953488372E-2</v>
      </c>
      <c r="O2761" s="14">
        <f t="shared" si="439"/>
        <v>-2.5</v>
      </c>
      <c r="P2761" s="8">
        <f t="shared" si="440"/>
        <v>-2.2727272727272728E-2</v>
      </c>
    </row>
    <row r="2762" spans="1:16" x14ac:dyDescent="0.25">
      <c r="A2762" s="10">
        <v>41465</v>
      </c>
      <c r="B2762" s="11">
        <v>106</v>
      </c>
      <c r="C2762" s="11">
        <v>104.5</v>
      </c>
      <c r="D2762" s="11">
        <v>107</v>
      </c>
      <c r="E2762" s="11">
        <v>104.5</v>
      </c>
      <c r="F2762" s="12">
        <v>22082402</v>
      </c>
      <c r="G2762" s="14">
        <f t="shared" si="431"/>
        <v>2.5</v>
      </c>
      <c r="H2762" s="14">
        <f t="shared" si="432"/>
        <v>0</v>
      </c>
      <c r="I2762" s="8">
        <f t="shared" si="433"/>
        <v>2.3923444976076555E-2</v>
      </c>
      <c r="J2762" s="8">
        <f t="shared" si="434"/>
        <v>0</v>
      </c>
      <c r="K2762" s="14">
        <f t="shared" si="437"/>
        <v>-2.5</v>
      </c>
      <c r="L2762" s="14">
        <f t="shared" si="438"/>
        <v>5</v>
      </c>
      <c r="M2762" s="8">
        <f t="shared" si="435"/>
        <v>-2.3923444976076555E-2</v>
      </c>
      <c r="N2762" s="8">
        <f t="shared" si="436"/>
        <v>4.784688995215311E-2</v>
      </c>
      <c r="O2762" s="14">
        <f t="shared" si="439"/>
        <v>-5</v>
      </c>
      <c r="P2762" s="8">
        <f t="shared" si="440"/>
        <v>-4.5662100456621002E-2</v>
      </c>
    </row>
    <row r="2763" spans="1:16" x14ac:dyDescent="0.25">
      <c r="A2763" s="10">
        <v>41464</v>
      </c>
      <c r="B2763" s="11">
        <v>106</v>
      </c>
      <c r="C2763" s="11">
        <v>104.5</v>
      </c>
      <c r="D2763" s="11">
        <v>106.5</v>
      </c>
      <c r="E2763" s="11">
        <v>103.5</v>
      </c>
      <c r="F2763" s="12">
        <v>35511970</v>
      </c>
      <c r="G2763" s="14">
        <f t="shared" si="431"/>
        <v>2</v>
      </c>
      <c r="H2763" s="14">
        <f t="shared" si="432"/>
        <v>1</v>
      </c>
      <c r="I2763" s="8">
        <f t="shared" si="433"/>
        <v>1.9138755980861243E-2</v>
      </c>
      <c r="J2763" s="8">
        <f t="shared" si="434"/>
        <v>9.5693779904306216E-3</v>
      </c>
      <c r="K2763" s="14">
        <f t="shared" si="437"/>
        <v>0.5</v>
      </c>
      <c r="L2763" s="14">
        <f t="shared" si="438"/>
        <v>2.5</v>
      </c>
      <c r="M2763" s="8">
        <f t="shared" si="435"/>
        <v>4.7846889952153108E-3</v>
      </c>
      <c r="N2763" s="8">
        <f t="shared" si="436"/>
        <v>2.3923444976076555E-2</v>
      </c>
      <c r="O2763" s="14">
        <f t="shared" si="439"/>
        <v>-1.5</v>
      </c>
      <c r="P2763" s="8">
        <f t="shared" si="440"/>
        <v>-1.4150943396226415E-2</v>
      </c>
    </row>
    <row r="2764" spans="1:16" x14ac:dyDescent="0.25">
      <c r="A2764" s="10">
        <v>41463</v>
      </c>
      <c r="B2764" s="11">
        <v>105</v>
      </c>
      <c r="C2764" s="11">
        <v>107</v>
      </c>
      <c r="D2764" s="11">
        <v>108</v>
      </c>
      <c r="E2764" s="11">
        <v>104.5</v>
      </c>
      <c r="F2764" s="12">
        <v>32770668</v>
      </c>
      <c r="G2764" s="14">
        <f t="shared" si="431"/>
        <v>1</v>
      </c>
      <c r="H2764" s="14">
        <f t="shared" si="432"/>
        <v>2.5</v>
      </c>
      <c r="I2764" s="8">
        <f t="shared" si="433"/>
        <v>9.3457943925233638E-3</v>
      </c>
      <c r="J2764" s="8">
        <f t="shared" si="434"/>
        <v>2.336448598130841E-2</v>
      </c>
      <c r="K2764" s="14">
        <f t="shared" si="437"/>
        <v>2</v>
      </c>
      <c r="L2764" s="14">
        <f t="shared" si="438"/>
        <v>1.5</v>
      </c>
      <c r="M2764" s="8">
        <f t="shared" si="435"/>
        <v>1.8691588785046728E-2</v>
      </c>
      <c r="N2764" s="8">
        <f t="shared" si="436"/>
        <v>1.4018691588785047E-2</v>
      </c>
      <c r="O2764" s="14">
        <f t="shared" si="439"/>
        <v>1</v>
      </c>
      <c r="P2764" s="8">
        <f t="shared" si="440"/>
        <v>9.433962264150943E-3</v>
      </c>
    </row>
    <row r="2765" spans="1:16" x14ac:dyDescent="0.25">
      <c r="A2765" s="10">
        <v>41460</v>
      </c>
      <c r="B2765" s="11">
        <v>109</v>
      </c>
      <c r="C2765" s="11">
        <v>107.5</v>
      </c>
      <c r="D2765" s="11">
        <v>109.5</v>
      </c>
      <c r="E2765" s="11">
        <v>107</v>
      </c>
      <c r="F2765" s="12">
        <v>28276621</v>
      </c>
      <c r="G2765" s="14">
        <f t="shared" si="431"/>
        <v>2</v>
      </c>
      <c r="H2765" s="14">
        <f t="shared" si="432"/>
        <v>0.5</v>
      </c>
      <c r="I2765" s="8">
        <f t="shared" si="433"/>
        <v>1.8604651162790697E-2</v>
      </c>
      <c r="J2765" s="8">
        <f t="shared" si="434"/>
        <v>4.6511627906976744E-3</v>
      </c>
      <c r="K2765" s="14">
        <f t="shared" si="437"/>
        <v>4.5</v>
      </c>
      <c r="L2765" s="14">
        <f t="shared" si="438"/>
        <v>-2</v>
      </c>
      <c r="M2765" s="8">
        <f t="shared" si="435"/>
        <v>4.1860465116279069E-2</v>
      </c>
      <c r="N2765" s="8">
        <f t="shared" si="436"/>
        <v>-1.8604651162790697E-2</v>
      </c>
      <c r="O2765" s="14">
        <f t="shared" si="439"/>
        <v>2.5</v>
      </c>
      <c r="P2765" s="8">
        <f t="shared" si="440"/>
        <v>2.3809523809523808E-2</v>
      </c>
    </row>
    <row r="2766" spans="1:16" x14ac:dyDescent="0.25">
      <c r="A2766" s="10">
        <v>41459</v>
      </c>
      <c r="B2766" s="11">
        <v>107</v>
      </c>
      <c r="C2766" s="11">
        <v>106.5</v>
      </c>
      <c r="D2766" s="11">
        <v>107</v>
      </c>
      <c r="E2766" s="11">
        <v>106</v>
      </c>
      <c r="F2766" s="12">
        <v>24500705</v>
      </c>
      <c r="G2766" s="14">
        <f t="shared" si="431"/>
        <v>0.5</v>
      </c>
      <c r="H2766" s="14">
        <f t="shared" si="432"/>
        <v>0.5</v>
      </c>
      <c r="I2766" s="8">
        <f t="shared" si="433"/>
        <v>4.6948356807511738E-3</v>
      </c>
      <c r="J2766" s="8">
        <f t="shared" si="434"/>
        <v>4.6948356807511738E-3</v>
      </c>
      <c r="K2766" s="14">
        <f t="shared" si="437"/>
        <v>-2</v>
      </c>
      <c r="L2766" s="14">
        <f t="shared" si="438"/>
        <v>3</v>
      </c>
      <c r="M2766" s="8">
        <f t="shared" si="435"/>
        <v>-1.8779342723004695E-2</v>
      </c>
      <c r="N2766" s="8">
        <f t="shared" si="436"/>
        <v>2.8169014084507043E-2</v>
      </c>
      <c r="O2766" s="14">
        <f t="shared" si="439"/>
        <v>-2.5</v>
      </c>
      <c r="P2766" s="8">
        <f t="shared" si="440"/>
        <v>-2.2935779816513763E-2</v>
      </c>
    </row>
    <row r="2767" spans="1:16" x14ac:dyDescent="0.25">
      <c r="A2767" s="10">
        <v>41458</v>
      </c>
      <c r="B2767" s="11">
        <v>107</v>
      </c>
      <c r="C2767" s="11">
        <v>107</v>
      </c>
      <c r="D2767" s="11">
        <v>107</v>
      </c>
      <c r="E2767" s="11">
        <v>105.5</v>
      </c>
      <c r="F2767" s="12">
        <v>44740088</v>
      </c>
      <c r="G2767" s="14">
        <f t="shared" si="431"/>
        <v>0</v>
      </c>
      <c r="H2767" s="14">
        <f t="shared" si="432"/>
        <v>1.5</v>
      </c>
      <c r="I2767" s="8">
        <f t="shared" si="433"/>
        <v>0</v>
      </c>
      <c r="J2767" s="8">
        <f t="shared" si="434"/>
        <v>1.4018691588785047E-2</v>
      </c>
      <c r="K2767" s="14">
        <f t="shared" si="437"/>
        <v>0</v>
      </c>
      <c r="L2767" s="14">
        <f t="shared" si="438"/>
        <v>1.5</v>
      </c>
      <c r="M2767" s="8">
        <f t="shared" si="435"/>
        <v>0</v>
      </c>
      <c r="N2767" s="8">
        <f t="shared" si="436"/>
        <v>1.4018691588785047E-2</v>
      </c>
      <c r="O2767" s="14">
        <f t="shared" si="439"/>
        <v>0</v>
      </c>
      <c r="P2767" s="8">
        <f t="shared" si="440"/>
        <v>0</v>
      </c>
    </row>
    <row r="2768" spans="1:16" x14ac:dyDescent="0.25">
      <c r="A2768" s="10">
        <v>41457</v>
      </c>
      <c r="B2768" s="11">
        <v>110</v>
      </c>
      <c r="C2768" s="11">
        <v>109</v>
      </c>
      <c r="D2768" s="11">
        <v>110</v>
      </c>
      <c r="E2768" s="11">
        <v>108.5</v>
      </c>
      <c r="F2768" s="12">
        <v>44982283</v>
      </c>
      <c r="G2768" s="14">
        <f t="shared" si="431"/>
        <v>1</v>
      </c>
      <c r="H2768" s="14">
        <f t="shared" si="432"/>
        <v>0.5</v>
      </c>
      <c r="I2768" s="8">
        <f t="shared" si="433"/>
        <v>9.1743119266055051E-3</v>
      </c>
      <c r="J2768" s="8">
        <f t="shared" si="434"/>
        <v>4.5871559633027525E-3</v>
      </c>
      <c r="K2768" s="14">
        <f t="shared" si="437"/>
        <v>3</v>
      </c>
      <c r="L2768" s="14">
        <f t="shared" si="438"/>
        <v>-1.5</v>
      </c>
      <c r="M2768" s="8">
        <f t="shared" si="435"/>
        <v>2.7522935779816515E-2</v>
      </c>
      <c r="N2768" s="8">
        <f t="shared" si="436"/>
        <v>-1.3761467889908258E-2</v>
      </c>
      <c r="O2768" s="14">
        <f t="shared" si="439"/>
        <v>2</v>
      </c>
      <c r="P2768" s="8">
        <f t="shared" si="440"/>
        <v>1.8691588785046728E-2</v>
      </c>
    </row>
    <row r="2769" spans="1:16" x14ac:dyDescent="0.25">
      <c r="A2769" s="10">
        <v>41456</v>
      </c>
      <c r="B2769" s="11">
        <v>108</v>
      </c>
      <c r="C2769" s="11">
        <v>109</v>
      </c>
      <c r="D2769" s="11">
        <v>109.5</v>
      </c>
      <c r="E2769" s="11">
        <v>108</v>
      </c>
      <c r="F2769" s="12">
        <v>51935015</v>
      </c>
      <c r="G2769" s="14">
        <f t="shared" si="431"/>
        <v>0.5</v>
      </c>
      <c r="H2769" s="14">
        <f t="shared" si="432"/>
        <v>1</v>
      </c>
      <c r="I2769" s="8">
        <f t="shared" si="433"/>
        <v>4.5871559633027525E-3</v>
      </c>
      <c r="J2769" s="8">
        <f t="shared" si="434"/>
        <v>9.1743119266055051E-3</v>
      </c>
      <c r="K2769" s="14">
        <f t="shared" si="437"/>
        <v>-0.5</v>
      </c>
      <c r="L2769" s="14">
        <f t="shared" si="438"/>
        <v>2</v>
      </c>
      <c r="M2769" s="8">
        <f t="shared" si="435"/>
        <v>-4.5871559633027525E-3</v>
      </c>
      <c r="N2769" s="8">
        <f t="shared" si="436"/>
        <v>1.834862385321101E-2</v>
      </c>
      <c r="O2769" s="14">
        <f t="shared" si="439"/>
        <v>-1</v>
      </c>
      <c r="P2769" s="8">
        <f t="shared" si="440"/>
        <v>-9.0909090909090905E-3</v>
      </c>
    </row>
    <row r="2770" spans="1:16" x14ac:dyDescent="0.25">
      <c r="A2770" s="10">
        <v>41453</v>
      </c>
      <c r="B2770" s="11">
        <v>111</v>
      </c>
      <c r="C2770" s="11">
        <v>106</v>
      </c>
      <c r="D2770" s="11">
        <v>111</v>
      </c>
      <c r="E2770" s="11">
        <v>105</v>
      </c>
      <c r="F2770" s="12">
        <v>74514857</v>
      </c>
      <c r="G2770" s="14">
        <f t="shared" si="431"/>
        <v>5</v>
      </c>
      <c r="H2770" s="14">
        <f t="shared" si="432"/>
        <v>1</v>
      </c>
      <c r="I2770" s="8">
        <f t="shared" si="433"/>
        <v>4.716981132075472E-2</v>
      </c>
      <c r="J2770" s="8">
        <f t="shared" si="434"/>
        <v>9.433962264150943E-3</v>
      </c>
      <c r="K2770" s="14">
        <f t="shared" si="437"/>
        <v>3</v>
      </c>
      <c r="L2770" s="14">
        <f t="shared" si="438"/>
        <v>3</v>
      </c>
      <c r="M2770" s="8">
        <f t="shared" si="435"/>
        <v>2.8301886792452831E-2</v>
      </c>
      <c r="N2770" s="8">
        <f t="shared" si="436"/>
        <v>2.8301886792452831E-2</v>
      </c>
      <c r="O2770" s="14">
        <f t="shared" si="439"/>
        <v>-2</v>
      </c>
      <c r="P2770" s="8">
        <f t="shared" si="440"/>
        <v>-1.8518518518518517E-2</v>
      </c>
    </row>
    <row r="2771" spans="1:16" x14ac:dyDescent="0.25">
      <c r="A2771" s="10">
        <v>41452</v>
      </c>
      <c r="B2771" s="11">
        <v>104.5</v>
      </c>
      <c r="C2771" s="11">
        <v>103</v>
      </c>
      <c r="D2771" s="11">
        <v>105</v>
      </c>
      <c r="E2771" s="11">
        <v>103</v>
      </c>
      <c r="F2771" s="12">
        <v>46982476</v>
      </c>
      <c r="G2771" s="14">
        <f t="shared" si="431"/>
        <v>2</v>
      </c>
      <c r="H2771" s="14">
        <f t="shared" si="432"/>
        <v>0</v>
      </c>
      <c r="I2771" s="8">
        <f t="shared" si="433"/>
        <v>1.9417475728155338E-2</v>
      </c>
      <c r="J2771" s="8">
        <f t="shared" si="434"/>
        <v>0</v>
      </c>
      <c r="K2771" s="14">
        <f t="shared" si="437"/>
        <v>-6</v>
      </c>
      <c r="L2771" s="14">
        <f t="shared" si="438"/>
        <v>8</v>
      </c>
      <c r="M2771" s="8">
        <f t="shared" si="435"/>
        <v>-5.8252427184466021E-2</v>
      </c>
      <c r="N2771" s="8">
        <f t="shared" si="436"/>
        <v>7.7669902912621352E-2</v>
      </c>
      <c r="O2771" s="14">
        <f t="shared" si="439"/>
        <v>-8</v>
      </c>
      <c r="P2771" s="8">
        <f t="shared" si="440"/>
        <v>-7.2072072072072071E-2</v>
      </c>
    </row>
    <row r="2772" spans="1:16" x14ac:dyDescent="0.25">
      <c r="A2772" s="10">
        <v>41451</v>
      </c>
      <c r="B2772" s="11">
        <v>101.5</v>
      </c>
      <c r="C2772" s="11">
        <v>103</v>
      </c>
      <c r="D2772" s="11">
        <v>104</v>
      </c>
      <c r="E2772" s="11">
        <v>101.5</v>
      </c>
      <c r="F2772" s="12">
        <v>55865189</v>
      </c>
      <c r="G2772" s="14">
        <f t="shared" si="431"/>
        <v>1</v>
      </c>
      <c r="H2772" s="14">
        <f t="shared" si="432"/>
        <v>1.5</v>
      </c>
      <c r="I2772" s="8">
        <f t="shared" si="433"/>
        <v>9.7087378640776691E-3</v>
      </c>
      <c r="J2772" s="8">
        <f t="shared" si="434"/>
        <v>1.4563106796116505E-2</v>
      </c>
      <c r="K2772" s="14">
        <f t="shared" si="437"/>
        <v>-0.5</v>
      </c>
      <c r="L2772" s="14">
        <f t="shared" si="438"/>
        <v>3</v>
      </c>
      <c r="M2772" s="8">
        <f t="shared" si="435"/>
        <v>-4.8543689320388345E-3</v>
      </c>
      <c r="N2772" s="8">
        <f t="shared" si="436"/>
        <v>2.9126213592233011E-2</v>
      </c>
      <c r="O2772" s="14">
        <f t="shared" si="439"/>
        <v>-1.5</v>
      </c>
      <c r="P2772" s="8">
        <f t="shared" si="440"/>
        <v>-1.4354066985645933E-2</v>
      </c>
    </row>
    <row r="2773" spans="1:16" x14ac:dyDescent="0.25">
      <c r="A2773" s="10">
        <v>41450</v>
      </c>
      <c r="B2773" s="11">
        <v>101</v>
      </c>
      <c r="C2773" s="11">
        <v>101</v>
      </c>
      <c r="D2773" s="11">
        <v>103</v>
      </c>
      <c r="E2773" s="11">
        <v>101</v>
      </c>
      <c r="F2773" s="12">
        <v>33897665</v>
      </c>
      <c r="G2773" s="14">
        <f t="shared" si="431"/>
        <v>2</v>
      </c>
      <c r="H2773" s="14">
        <f t="shared" si="432"/>
        <v>0</v>
      </c>
      <c r="I2773" s="8">
        <f t="shared" si="433"/>
        <v>1.9801980198019802E-2</v>
      </c>
      <c r="J2773" s="8">
        <f t="shared" si="434"/>
        <v>0</v>
      </c>
      <c r="K2773" s="14">
        <f t="shared" si="437"/>
        <v>1.5</v>
      </c>
      <c r="L2773" s="14">
        <f t="shared" si="438"/>
        <v>0.5</v>
      </c>
      <c r="M2773" s="8">
        <f t="shared" si="435"/>
        <v>1.4851485148514851E-2</v>
      </c>
      <c r="N2773" s="8">
        <f t="shared" si="436"/>
        <v>4.9504950495049506E-3</v>
      </c>
      <c r="O2773" s="14">
        <f t="shared" si="439"/>
        <v>-0.5</v>
      </c>
      <c r="P2773" s="8">
        <f t="shared" si="440"/>
        <v>-4.9261083743842365E-3</v>
      </c>
    </row>
    <row r="2774" spans="1:16" x14ac:dyDescent="0.25">
      <c r="A2774" s="10">
        <v>41449</v>
      </c>
      <c r="B2774" s="11">
        <v>101</v>
      </c>
      <c r="C2774" s="11">
        <v>102.5</v>
      </c>
      <c r="D2774" s="11">
        <v>102.5</v>
      </c>
      <c r="E2774" s="11">
        <v>100</v>
      </c>
      <c r="F2774" s="12">
        <v>54091378</v>
      </c>
      <c r="G2774" s="14">
        <f t="shared" si="431"/>
        <v>0</v>
      </c>
      <c r="H2774" s="14">
        <f t="shared" si="432"/>
        <v>2.5</v>
      </c>
      <c r="I2774" s="8">
        <f t="shared" si="433"/>
        <v>0</v>
      </c>
      <c r="J2774" s="8">
        <f t="shared" si="434"/>
        <v>2.4390243902439025E-2</v>
      </c>
      <c r="K2774" s="14">
        <f t="shared" si="437"/>
        <v>1.5</v>
      </c>
      <c r="L2774" s="14">
        <f t="shared" si="438"/>
        <v>1</v>
      </c>
      <c r="M2774" s="8">
        <f t="shared" si="435"/>
        <v>1.4634146341463415E-2</v>
      </c>
      <c r="N2774" s="8">
        <f t="shared" si="436"/>
        <v>9.7560975609756097E-3</v>
      </c>
      <c r="O2774" s="14">
        <f t="shared" si="439"/>
        <v>1.5</v>
      </c>
      <c r="P2774" s="8">
        <f t="shared" si="440"/>
        <v>1.4851485148514851E-2</v>
      </c>
    </row>
    <row r="2775" spans="1:16" x14ac:dyDescent="0.25">
      <c r="A2775" s="10">
        <v>41446</v>
      </c>
      <c r="B2775" s="11">
        <v>103.5</v>
      </c>
      <c r="C2775" s="11">
        <v>102</v>
      </c>
      <c r="D2775" s="11">
        <v>103.5</v>
      </c>
      <c r="E2775" s="11">
        <v>101.5</v>
      </c>
      <c r="F2775" s="12">
        <v>39844187</v>
      </c>
      <c r="G2775" s="14">
        <f t="shared" si="431"/>
        <v>1.5</v>
      </c>
      <c r="H2775" s="14">
        <f t="shared" si="432"/>
        <v>0.5</v>
      </c>
      <c r="I2775" s="8">
        <f t="shared" si="433"/>
        <v>1.4705882352941176E-2</v>
      </c>
      <c r="J2775" s="8">
        <f t="shared" si="434"/>
        <v>4.9019607843137254E-3</v>
      </c>
      <c r="K2775" s="14">
        <f t="shared" si="437"/>
        <v>2.5</v>
      </c>
      <c r="L2775" s="14">
        <f t="shared" si="438"/>
        <v>-0.5</v>
      </c>
      <c r="M2775" s="8">
        <f t="shared" si="435"/>
        <v>2.4509803921568627E-2</v>
      </c>
      <c r="N2775" s="8">
        <f t="shared" si="436"/>
        <v>-4.9019607843137254E-3</v>
      </c>
      <c r="O2775" s="14">
        <f t="shared" si="439"/>
        <v>1</v>
      </c>
      <c r="P2775" s="8">
        <f t="shared" si="440"/>
        <v>9.9009900990099011E-3</v>
      </c>
    </row>
    <row r="2776" spans="1:16" x14ac:dyDescent="0.25">
      <c r="A2776" s="10">
        <v>41445</v>
      </c>
      <c r="B2776" s="11">
        <v>104</v>
      </c>
      <c r="C2776" s="11">
        <v>105</v>
      </c>
      <c r="D2776" s="11">
        <v>105.5</v>
      </c>
      <c r="E2776" s="11">
        <v>103.5</v>
      </c>
      <c r="F2776" s="12">
        <v>29998376</v>
      </c>
      <c r="G2776" s="14">
        <f t="shared" si="431"/>
        <v>0.5</v>
      </c>
      <c r="H2776" s="14">
        <f t="shared" si="432"/>
        <v>1.5</v>
      </c>
      <c r="I2776" s="8">
        <f t="shared" si="433"/>
        <v>4.7619047619047623E-3</v>
      </c>
      <c r="J2776" s="8">
        <f t="shared" si="434"/>
        <v>1.4285714285714285E-2</v>
      </c>
      <c r="K2776" s="14">
        <f t="shared" si="437"/>
        <v>2</v>
      </c>
      <c r="L2776" s="14">
        <f t="shared" si="438"/>
        <v>0</v>
      </c>
      <c r="M2776" s="8">
        <f t="shared" si="435"/>
        <v>1.9047619047619049E-2</v>
      </c>
      <c r="N2776" s="8">
        <f t="shared" si="436"/>
        <v>0</v>
      </c>
      <c r="O2776" s="14">
        <f t="shared" si="439"/>
        <v>1.5</v>
      </c>
      <c r="P2776" s="8">
        <f t="shared" si="440"/>
        <v>1.4492753623188406E-2</v>
      </c>
    </row>
    <row r="2777" spans="1:16" x14ac:dyDescent="0.25">
      <c r="A2777" s="10">
        <v>41444</v>
      </c>
      <c r="B2777" s="11">
        <v>105.5</v>
      </c>
      <c r="C2777" s="11">
        <v>106</v>
      </c>
      <c r="D2777" s="11">
        <v>106.5</v>
      </c>
      <c r="E2777" s="11">
        <v>105</v>
      </c>
      <c r="F2777" s="12">
        <v>22084611</v>
      </c>
      <c r="G2777" s="14">
        <f t="shared" si="431"/>
        <v>0.5</v>
      </c>
      <c r="H2777" s="14">
        <f t="shared" si="432"/>
        <v>1</v>
      </c>
      <c r="I2777" s="8">
        <f t="shared" si="433"/>
        <v>4.7169811320754715E-3</v>
      </c>
      <c r="J2777" s="8">
        <f t="shared" si="434"/>
        <v>9.433962264150943E-3</v>
      </c>
      <c r="K2777" s="14">
        <f t="shared" si="437"/>
        <v>2.5</v>
      </c>
      <c r="L2777" s="14">
        <f t="shared" si="438"/>
        <v>-1</v>
      </c>
      <c r="M2777" s="8">
        <f t="shared" si="435"/>
        <v>2.358490566037736E-2</v>
      </c>
      <c r="N2777" s="8">
        <f t="shared" si="436"/>
        <v>-9.433962264150943E-3</v>
      </c>
      <c r="O2777" s="14">
        <f t="shared" si="439"/>
        <v>2</v>
      </c>
      <c r="P2777" s="8">
        <f t="shared" si="440"/>
        <v>1.9230769230769232E-2</v>
      </c>
    </row>
    <row r="2778" spans="1:16" x14ac:dyDescent="0.25">
      <c r="A2778" s="10">
        <v>41443</v>
      </c>
      <c r="B2778" s="11">
        <v>106.5</v>
      </c>
      <c r="C2778" s="11">
        <v>105</v>
      </c>
      <c r="D2778" s="11">
        <v>106.5</v>
      </c>
      <c r="E2778" s="11">
        <v>104.5</v>
      </c>
      <c r="F2778" s="12">
        <v>31676097</v>
      </c>
      <c r="G2778" s="14">
        <f t="shared" si="431"/>
        <v>1.5</v>
      </c>
      <c r="H2778" s="14">
        <f t="shared" si="432"/>
        <v>0.5</v>
      </c>
      <c r="I2778" s="8">
        <f t="shared" si="433"/>
        <v>1.4285714285714285E-2</v>
      </c>
      <c r="J2778" s="8">
        <f t="shared" si="434"/>
        <v>4.7619047619047623E-3</v>
      </c>
      <c r="K2778" s="14">
        <f t="shared" si="437"/>
        <v>1</v>
      </c>
      <c r="L2778" s="14">
        <f t="shared" si="438"/>
        <v>1</v>
      </c>
      <c r="M2778" s="8">
        <f t="shared" si="435"/>
        <v>9.5238095238095247E-3</v>
      </c>
      <c r="N2778" s="8">
        <f t="shared" si="436"/>
        <v>9.5238095238095247E-3</v>
      </c>
      <c r="O2778" s="14">
        <f t="shared" si="439"/>
        <v>-0.5</v>
      </c>
      <c r="P2778" s="8">
        <f t="shared" si="440"/>
        <v>-4.7393364928909956E-3</v>
      </c>
    </row>
    <row r="2779" spans="1:16" x14ac:dyDescent="0.25">
      <c r="A2779" s="10">
        <v>41442</v>
      </c>
      <c r="B2779" s="11">
        <v>106</v>
      </c>
      <c r="C2779" s="11">
        <v>105.5</v>
      </c>
      <c r="D2779" s="11">
        <v>106</v>
      </c>
      <c r="E2779" s="11">
        <v>105</v>
      </c>
      <c r="F2779" s="12">
        <v>23014898</v>
      </c>
      <c r="G2779" s="14">
        <f t="shared" si="431"/>
        <v>0.5</v>
      </c>
      <c r="H2779" s="14">
        <f t="shared" si="432"/>
        <v>0.5</v>
      </c>
      <c r="I2779" s="8">
        <f t="shared" si="433"/>
        <v>4.7393364928909956E-3</v>
      </c>
      <c r="J2779" s="8">
        <f t="shared" si="434"/>
        <v>4.7393364928909956E-3</v>
      </c>
      <c r="K2779" s="14">
        <f t="shared" si="437"/>
        <v>-0.5</v>
      </c>
      <c r="L2779" s="14">
        <f t="shared" si="438"/>
        <v>1.5</v>
      </c>
      <c r="M2779" s="8">
        <f t="shared" si="435"/>
        <v>-4.7393364928909956E-3</v>
      </c>
      <c r="N2779" s="8">
        <f t="shared" si="436"/>
        <v>1.4218009478672985E-2</v>
      </c>
      <c r="O2779" s="14">
        <f t="shared" si="439"/>
        <v>-1</v>
      </c>
      <c r="P2779" s="8">
        <f t="shared" si="440"/>
        <v>-9.3896713615023476E-3</v>
      </c>
    </row>
    <row r="2780" spans="1:16" x14ac:dyDescent="0.25">
      <c r="A2780" s="10">
        <v>41439</v>
      </c>
      <c r="B2780" s="11">
        <v>106</v>
      </c>
      <c r="C2780" s="11">
        <v>105</v>
      </c>
      <c r="D2780" s="11">
        <v>106</v>
      </c>
      <c r="E2780" s="11">
        <v>104.5</v>
      </c>
      <c r="F2780" s="12">
        <v>41207256</v>
      </c>
      <c r="G2780" s="14">
        <f t="shared" si="431"/>
        <v>1</v>
      </c>
      <c r="H2780" s="14">
        <f t="shared" si="432"/>
        <v>0.5</v>
      </c>
      <c r="I2780" s="8">
        <f t="shared" si="433"/>
        <v>9.5238095238095247E-3</v>
      </c>
      <c r="J2780" s="8">
        <f t="shared" si="434"/>
        <v>4.7619047619047623E-3</v>
      </c>
      <c r="K2780" s="14">
        <f t="shared" si="437"/>
        <v>0</v>
      </c>
      <c r="L2780" s="14">
        <f t="shared" si="438"/>
        <v>1.5</v>
      </c>
      <c r="M2780" s="8">
        <f t="shared" si="435"/>
        <v>0</v>
      </c>
      <c r="N2780" s="8">
        <f t="shared" si="436"/>
        <v>1.4285714285714285E-2</v>
      </c>
      <c r="O2780" s="14">
        <f t="shared" si="439"/>
        <v>-1</v>
      </c>
      <c r="P2780" s="8">
        <f t="shared" si="440"/>
        <v>-9.433962264150943E-3</v>
      </c>
    </row>
    <row r="2781" spans="1:16" x14ac:dyDescent="0.25">
      <c r="A2781" s="10">
        <v>41438</v>
      </c>
      <c r="B2781" s="11">
        <v>104.5</v>
      </c>
      <c r="C2781" s="11">
        <v>106</v>
      </c>
      <c r="D2781" s="11">
        <v>107</v>
      </c>
      <c r="E2781" s="11">
        <v>104</v>
      </c>
      <c r="F2781" s="12">
        <v>61059253</v>
      </c>
      <c r="G2781" s="14">
        <f t="shared" si="431"/>
        <v>1</v>
      </c>
      <c r="H2781" s="14">
        <f t="shared" si="432"/>
        <v>2</v>
      </c>
      <c r="I2781" s="8">
        <f t="shared" si="433"/>
        <v>9.433962264150943E-3</v>
      </c>
      <c r="J2781" s="8">
        <f t="shared" si="434"/>
        <v>1.8867924528301886E-2</v>
      </c>
      <c r="K2781" s="14">
        <f t="shared" si="437"/>
        <v>1</v>
      </c>
      <c r="L2781" s="14">
        <f t="shared" si="438"/>
        <v>2</v>
      </c>
      <c r="M2781" s="8">
        <f t="shared" si="435"/>
        <v>9.433962264150943E-3</v>
      </c>
      <c r="N2781" s="8">
        <f t="shared" si="436"/>
        <v>1.8867924528301886E-2</v>
      </c>
      <c r="O2781" s="14">
        <f t="shared" si="439"/>
        <v>0</v>
      </c>
      <c r="P2781" s="8">
        <f t="shared" si="440"/>
        <v>0</v>
      </c>
    </row>
    <row r="2782" spans="1:16" x14ac:dyDescent="0.25">
      <c r="A2782" s="10">
        <v>41436</v>
      </c>
      <c r="B2782" s="11">
        <v>108</v>
      </c>
      <c r="C2782" s="11">
        <v>110</v>
      </c>
      <c r="D2782" s="11">
        <v>110</v>
      </c>
      <c r="E2782" s="11">
        <v>108</v>
      </c>
      <c r="F2782" s="12">
        <v>37162875</v>
      </c>
      <c r="G2782" s="14">
        <f t="shared" si="431"/>
        <v>0</v>
      </c>
      <c r="H2782" s="14">
        <f t="shared" si="432"/>
        <v>2</v>
      </c>
      <c r="I2782" s="8">
        <f t="shared" si="433"/>
        <v>0</v>
      </c>
      <c r="J2782" s="8">
        <f t="shared" si="434"/>
        <v>1.8181818181818181E-2</v>
      </c>
      <c r="K2782" s="14">
        <f t="shared" si="437"/>
        <v>5.5</v>
      </c>
      <c r="L2782" s="14">
        <f t="shared" si="438"/>
        <v>-3.5</v>
      </c>
      <c r="M2782" s="8">
        <f t="shared" si="435"/>
        <v>0.05</v>
      </c>
      <c r="N2782" s="8">
        <f t="shared" si="436"/>
        <v>-3.1818181818181815E-2</v>
      </c>
      <c r="O2782" s="14">
        <f t="shared" si="439"/>
        <v>5.5</v>
      </c>
      <c r="P2782" s="8">
        <f t="shared" si="440"/>
        <v>5.2631578947368418E-2</v>
      </c>
    </row>
    <row r="2783" spans="1:16" x14ac:dyDescent="0.25">
      <c r="A2783" s="10">
        <v>41435</v>
      </c>
      <c r="B2783" s="11">
        <v>108.5</v>
      </c>
      <c r="C2783" s="11">
        <v>110</v>
      </c>
      <c r="D2783" s="11">
        <v>110</v>
      </c>
      <c r="E2783" s="11">
        <v>108</v>
      </c>
      <c r="F2783" s="12">
        <v>21941087</v>
      </c>
      <c r="G2783" s="14">
        <f t="shared" si="431"/>
        <v>0</v>
      </c>
      <c r="H2783" s="14">
        <f t="shared" si="432"/>
        <v>2</v>
      </c>
      <c r="I2783" s="8">
        <f t="shared" si="433"/>
        <v>0</v>
      </c>
      <c r="J2783" s="8">
        <f t="shared" si="434"/>
        <v>1.8181818181818181E-2</v>
      </c>
      <c r="K2783" s="14">
        <f t="shared" si="437"/>
        <v>2</v>
      </c>
      <c r="L2783" s="14">
        <f t="shared" si="438"/>
        <v>0</v>
      </c>
      <c r="M2783" s="8">
        <f t="shared" si="435"/>
        <v>1.8181818181818181E-2</v>
      </c>
      <c r="N2783" s="8">
        <f t="shared" si="436"/>
        <v>0</v>
      </c>
      <c r="O2783" s="14">
        <f t="shared" si="439"/>
        <v>2</v>
      </c>
      <c r="P2783" s="8">
        <f t="shared" si="440"/>
        <v>1.8518518518518517E-2</v>
      </c>
    </row>
    <row r="2784" spans="1:16" x14ac:dyDescent="0.25">
      <c r="A2784" s="10">
        <v>41432</v>
      </c>
      <c r="B2784" s="11">
        <v>108.5</v>
      </c>
      <c r="C2784" s="11">
        <v>108</v>
      </c>
      <c r="D2784" s="11">
        <v>109.5</v>
      </c>
      <c r="E2784" s="11">
        <v>108</v>
      </c>
      <c r="F2784" s="12">
        <v>33085685</v>
      </c>
      <c r="G2784" s="14">
        <f t="shared" si="431"/>
        <v>1.5</v>
      </c>
      <c r="H2784" s="14">
        <f t="shared" si="432"/>
        <v>0</v>
      </c>
      <c r="I2784" s="8">
        <f t="shared" si="433"/>
        <v>1.3888888888888888E-2</v>
      </c>
      <c r="J2784" s="8">
        <f t="shared" si="434"/>
        <v>0</v>
      </c>
      <c r="K2784" s="14">
        <f t="shared" si="437"/>
        <v>1</v>
      </c>
      <c r="L2784" s="14">
        <f t="shared" si="438"/>
        <v>0.5</v>
      </c>
      <c r="M2784" s="8">
        <f t="shared" si="435"/>
        <v>9.2592592592592587E-3</v>
      </c>
      <c r="N2784" s="8">
        <f t="shared" si="436"/>
        <v>4.6296296296296294E-3</v>
      </c>
      <c r="O2784" s="14">
        <f t="shared" si="439"/>
        <v>-0.5</v>
      </c>
      <c r="P2784" s="8">
        <f t="shared" si="440"/>
        <v>-4.608294930875576E-3</v>
      </c>
    </row>
    <row r="2785" spans="1:16" x14ac:dyDescent="0.25">
      <c r="A2785" s="10">
        <v>41431</v>
      </c>
      <c r="B2785" s="11">
        <v>107.5</v>
      </c>
      <c r="C2785" s="11">
        <v>108.5</v>
      </c>
      <c r="D2785" s="11">
        <v>109.5</v>
      </c>
      <c r="E2785" s="11">
        <v>107</v>
      </c>
      <c r="F2785" s="12">
        <v>34251239</v>
      </c>
      <c r="G2785" s="14">
        <f t="shared" si="431"/>
        <v>1</v>
      </c>
      <c r="H2785" s="14">
        <f t="shared" si="432"/>
        <v>1.5</v>
      </c>
      <c r="I2785" s="8">
        <f t="shared" si="433"/>
        <v>9.2165898617511521E-3</v>
      </c>
      <c r="J2785" s="8">
        <f t="shared" si="434"/>
        <v>1.3824884792626729E-2</v>
      </c>
      <c r="K2785" s="14">
        <f t="shared" si="437"/>
        <v>1</v>
      </c>
      <c r="L2785" s="14">
        <f t="shared" si="438"/>
        <v>1.5</v>
      </c>
      <c r="M2785" s="8">
        <f t="shared" si="435"/>
        <v>9.2165898617511521E-3</v>
      </c>
      <c r="N2785" s="8">
        <f t="shared" si="436"/>
        <v>1.3824884792626729E-2</v>
      </c>
      <c r="O2785" s="14">
        <f t="shared" si="439"/>
        <v>0</v>
      </c>
      <c r="P2785" s="8">
        <f t="shared" si="440"/>
        <v>0</v>
      </c>
    </row>
    <row r="2786" spans="1:16" x14ac:dyDescent="0.25">
      <c r="A2786" s="10">
        <v>41430</v>
      </c>
      <c r="B2786" s="11">
        <v>109.5</v>
      </c>
      <c r="C2786" s="11">
        <v>109.5</v>
      </c>
      <c r="D2786" s="11">
        <v>110.5</v>
      </c>
      <c r="E2786" s="11">
        <v>108.5</v>
      </c>
      <c r="F2786" s="12">
        <v>25581235</v>
      </c>
      <c r="G2786" s="14">
        <f t="shared" si="431"/>
        <v>1</v>
      </c>
      <c r="H2786" s="14">
        <f t="shared" si="432"/>
        <v>1</v>
      </c>
      <c r="I2786" s="8">
        <f t="shared" si="433"/>
        <v>9.1324200913242004E-3</v>
      </c>
      <c r="J2786" s="8">
        <f t="shared" si="434"/>
        <v>9.1324200913242004E-3</v>
      </c>
      <c r="K2786" s="14">
        <f t="shared" si="437"/>
        <v>3</v>
      </c>
      <c r="L2786" s="14">
        <f t="shared" si="438"/>
        <v>-1</v>
      </c>
      <c r="M2786" s="8">
        <f t="shared" si="435"/>
        <v>2.7397260273972601E-2</v>
      </c>
      <c r="N2786" s="8">
        <f t="shared" si="436"/>
        <v>-9.1324200913242004E-3</v>
      </c>
      <c r="O2786" s="14">
        <f t="shared" si="439"/>
        <v>2</v>
      </c>
      <c r="P2786" s="8">
        <f t="shared" si="440"/>
        <v>1.8604651162790697E-2</v>
      </c>
    </row>
    <row r="2787" spans="1:16" x14ac:dyDescent="0.25">
      <c r="A2787" s="10">
        <v>41429</v>
      </c>
      <c r="B2787" s="11">
        <v>109</v>
      </c>
      <c r="C2787" s="11">
        <v>109</v>
      </c>
      <c r="D2787" s="11">
        <v>110</v>
      </c>
      <c r="E2787" s="11">
        <v>107.5</v>
      </c>
      <c r="F2787" s="12">
        <v>27476915</v>
      </c>
      <c r="G2787" s="14">
        <f t="shared" si="431"/>
        <v>1</v>
      </c>
      <c r="H2787" s="14">
        <f t="shared" si="432"/>
        <v>1.5</v>
      </c>
      <c r="I2787" s="8">
        <f t="shared" si="433"/>
        <v>9.1743119266055051E-3</v>
      </c>
      <c r="J2787" s="8">
        <f t="shared" si="434"/>
        <v>1.3761467889908258E-2</v>
      </c>
      <c r="K2787" s="14">
        <f t="shared" si="437"/>
        <v>0.5</v>
      </c>
      <c r="L2787" s="14">
        <f t="shared" si="438"/>
        <v>2</v>
      </c>
      <c r="M2787" s="8">
        <f t="shared" si="435"/>
        <v>4.5871559633027525E-3</v>
      </c>
      <c r="N2787" s="8">
        <f t="shared" si="436"/>
        <v>1.834862385321101E-2</v>
      </c>
      <c r="O2787" s="14">
        <f t="shared" si="439"/>
        <v>-0.5</v>
      </c>
      <c r="P2787" s="8">
        <f t="shared" si="440"/>
        <v>-4.5662100456621002E-3</v>
      </c>
    </row>
    <row r="2788" spans="1:16" x14ac:dyDescent="0.25">
      <c r="A2788" s="10">
        <v>41428</v>
      </c>
      <c r="B2788" s="11">
        <v>107.5</v>
      </c>
      <c r="C2788" s="11">
        <v>108</v>
      </c>
      <c r="D2788" s="11">
        <v>108.5</v>
      </c>
      <c r="E2788" s="11">
        <v>106.5</v>
      </c>
      <c r="F2788" s="12">
        <v>35834419</v>
      </c>
      <c r="G2788" s="14">
        <f t="shared" si="431"/>
        <v>0.5</v>
      </c>
      <c r="H2788" s="14">
        <f t="shared" si="432"/>
        <v>1.5</v>
      </c>
      <c r="I2788" s="8">
        <f t="shared" si="433"/>
        <v>4.6296296296296294E-3</v>
      </c>
      <c r="J2788" s="8">
        <f t="shared" si="434"/>
        <v>1.3888888888888888E-2</v>
      </c>
      <c r="K2788" s="14">
        <f t="shared" si="437"/>
        <v>-0.5</v>
      </c>
      <c r="L2788" s="14">
        <f t="shared" si="438"/>
        <v>2.5</v>
      </c>
      <c r="M2788" s="8">
        <f t="shared" si="435"/>
        <v>-4.6296296296296294E-3</v>
      </c>
      <c r="N2788" s="8">
        <f t="shared" si="436"/>
        <v>2.3148148148148147E-2</v>
      </c>
      <c r="O2788" s="14">
        <f t="shared" si="439"/>
        <v>-1</v>
      </c>
      <c r="P2788" s="8">
        <f t="shared" si="440"/>
        <v>-9.1743119266055051E-3</v>
      </c>
    </row>
    <row r="2789" spans="1:16" x14ac:dyDescent="0.25">
      <c r="A2789" s="10">
        <v>41425</v>
      </c>
      <c r="B2789" s="11">
        <v>109.5</v>
      </c>
      <c r="C2789" s="11">
        <v>111.5</v>
      </c>
      <c r="D2789" s="11">
        <v>111.5</v>
      </c>
      <c r="E2789" s="11">
        <v>109</v>
      </c>
      <c r="F2789" s="12">
        <v>37205933</v>
      </c>
      <c r="G2789" s="14">
        <f t="shared" si="431"/>
        <v>0</v>
      </c>
      <c r="H2789" s="14">
        <f t="shared" si="432"/>
        <v>2.5</v>
      </c>
      <c r="I2789" s="8">
        <f t="shared" si="433"/>
        <v>0</v>
      </c>
      <c r="J2789" s="8">
        <f t="shared" si="434"/>
        <v>2.2421524663677129E-2</v>
      </c>
      <c r="K2789" s="14">
        <f t="shared" si="437"/>
        <v>4</v>
      </c>
      <c r="L2789" s="14">
        <f t="shared" si="438"/>
        <v>-1.5</v>
      </c>
      <c r="M2789" s="8">
        <f t="shared" si="435"/>
        <v>3.5874439461883408E-2</v>
      </c>
      <c r="N2789" s="8">
        <f t="shared" si="436"/>
        <v>-1.3452914798206279E-2</v>
      </c>
      <c r="O2789" s="14">
        <f t="shared" si="439"/>
        <v>4</v>
      </c>
      <c r="P2789" s="8">
        <f t="shared" si="440"/>
        <v>3.7209302325581395E-2</v>
      </c>
    </row>
    <row r="2790" spans="1:16" x14ac:dyDescent="0.25">
      <c r="A2790" s="10">
        <v>41424</v>
      </c>
      <c r="B2790" s="11">
        <v>110</v>
      </c>
      <c r="C2790" s="11">
        <v>111</v>
      </c>
      <c r="D2790" s="11">
        <v>111.5</v>
      </c>
      <c r="E2790" s="11">
        <v>109.5</v>
      </c>
      <c r="F2790" s="12">
        <v>36121568</v>
      </c>
      <c r="G2790" s="14">
        <f t="shared" si="431"/>
        <v>0.5</v>
      </c>
      <c r="H2790" s="14">
        <f t="shared" si="432"/>
        <v>1.5</v>
      </c>
      <c r="I2790" s="8">
        <f t="shared" si="433"/>
        <v>4.5045045045045045E-3</v>
      </c>
      <c r="J2790" s="8">
        <f t="shared" si="434"/>
        <v>1.3513513513513514E-2</v>
      </c>
      <c r="K2790" s="14">
        <f t="shared" si="437"/>
        <v>2</v>
      </c>
      <c r="L2790" s="14">
        <f t="shared" si="438"/>
        <v>0</v>
      </c>
      <c r="M2790" s="8">
        <f t="shared" si="435"/>
        <v>1.8018018018018018E-2</v>
      </c>
      <c r="N2790" s="8">
        <f t="shared" si="436"/>
        <v>0</v>
      </c>
      <c r="O2790" s="14">
        <f t="shared" si="439"/>
        <v>1.5</v>
      </c>
      <c r="P2790" s="8">
        <f t="shared" si="440"/>
        <v>1.3698630136986301E-2</v>
      </c>
    </row>
    <row r="2791" spans="1:16" x14ac:dyDescent="0.25">
      <c r="A2791" s="10">
        <v>41423</v>
      </c>
      <c r="B2791" s="11">
        <v>111</v>
      </c>
      <c r="C2791" s="11">
        <v>110.5</v>
      </c>
      <c r="D2791" s="11">
        <v>112</v>
      </c>
      <c r="E2791" s="11">
        <v>110.5</v>
      </c>
      <c r="F2791" s="12">
        <v>16781832</v>
      </c>
      <c r="G2791" s="14">
        <f t="shared" si="431"/>
        <v>1.5</v>
      </c>
      <c r="H2791" s="14">
        <f t="shared" si="432"/>
        <v>0</v>
      </c>
      <c r="I2791" s="8">
        <f t="shared" si="433"/>
        <v>1.3574660633484163E-2</v>
      </c>
      <c r="J2791" s="8">
        <f t="shared" si="434"/>
        <v>0</v>
      </c>
      <c r="K2791" s="14">
        <f t="shared" si="437"/>
        <v>2</v>
      </c>
      <c r="L2791" s="14">
        <f t="shared" si="438"/>
        <v>-0.5</v>
      </c>
      <c r="M2791" s="8">
        <f t="shared" si="435"/>
        <v>1.8099547511312219E-2</v>
      </c>
      <c r="N2791" s="8">
        <f t="shared" si="436"/>
        <v>-4.5248868778280547E-3</v>
      </c>
      <c r="O2791" s="14">
        <f t="shared" si="439"/>
        <v>0.5</v>
      </c>
      <c r="P2791" s="8">
        <f t="shared" si="440"/>
        <v>4.5454545454545452E-3</v>
      </c>
    </row>
    <row r="2792" spans="1:16" x14ac:dyDescent="0.25">
      <c r="A2792" s="10">
        <v>41422</v>
      </c>
      <c r="B2792" s="11">
        <v>109.5</v>
      </c>
      <c r="C2792" s="11">
        <v>112</v>
      </c>
      <c r="D2792" s="11">
        <v>112.5</v>
      </c>
      <c r="E2792" s="11">
        <v>109.5</v>
      </c>
      <c r="F2792" s="12">
        <v>22762131</v>
      </c>
      <c r="G2792" s="14">
        <f t="shared" si="431"/>
        <v>0.5</v>
      </c>
      <c r="H2792" s="14">
        <f t="shared" si="432"/>
        <v>2.5</v>
      </c>
      <c r="I2792" s="8">
        <f t="shared" si="433"/>
        <v>4.464285714285714E-3</v>
      </c>
      <c r="J2792" s="8">
        <f t="shared" si="434"/>
        <v>2.2321428571428572E-2</v>
      </c>
      <c r="K2792" s="14">
        <f t="shared" si="437"/>
        <v>1.5</v>
      </c>
      <c r="L2792" s="14">
        <f t="shared" si="438"/>
        <v>1.5</v>
      </c>
      <c r="M2792" s="8">
        <f t="shared" si="435"/>
        <v>1.3392857142857142E-2</v>
      </c>
      <c r="N2792" s="8">
        <f t="shared" si="436"/>
        <v>1.3392857142857142E-2</v>
      </c>
      <c r="O2792" s="14">
        <f t="shared" si="439"/>
        <v>1</v>
      </c>
      <c r="P2792" s="8">
        <f t="shared" si="440"/>
        <v>9.0090090090090089E-3</v>
      </c>
    </row>
    <row r="2793" spans="1:16" x14ac:dyDescent="0.25">
      <c r="A2793" s="10">
        <v>41421</v>
      </c>
      <c r="B2793" s="11">
        <v>112</v>
      </c>
      <c r="C2793" s="11">
        <v>109.5</v>
      </c>
      <c r="D2793" s="11">
        <v>112</v>
      </c>
      <c r="E2793" s="11">
        <v>109.5</v>
      </c>
      <c r="F2793" s="12">
        <v>19161396</v>
      </c>
      <c r="G2793" s="14">
        <f t="shared" si="431"/>
        <v>2.5</v>
      </c>
      <c r="H2793" s="14">
        <f t="shared" si="432"/>
        <v>0</v>
      </c>
      <c r="I2793" s="8">
        <f t="shared" si="433"/>
        <v>2.2831050228310501E-2</v>
      </c>
      <c r="J2793" s="8">
        <f t="shared" si="434"/>
        <v>0</v>
      </c>
      <c r="K2793" s="14">
        <f t="shared" si="437"/>
        <v>2.5</v>
      </c>
      <c r="L2793" s="14">
        <f t="shared" si="438"/>
        <v>0</v>
      </c>
      <c r="M2793" s="8">
        <f t="shared" si="435"/>
        <v>2.2831050228310501E-2</v>
      </c>
      <c r="N2793" s="8">
        <f t="shared" si="436"/>
        <v>0</v>
      </c>
      <c r="O2793" s="14">
        <f t="shared" si="439"/>
        <v>0</v>
      </c>
      <c r="P2793" s="8">
        <f t="shared" si="440"/>
        <v>0</v>
      </c>
    </row>
    <row r="2794" spans="1:16" x14ac:dyDescent="0.25">
      <c r="A2794" s="10">
        <v>41418</v>
      </c>
      <c r="B2794" s="11">
        <v>109.5</v>
      </c>
      <c r="C2794" s="11">
        <v>109.5</v>
      </c>
      <c r="D2794" s="11">
        <v>110.5</v>
      </c>
      <c r="E2794" s="11">
        <v>108.5</v>
      </c>
      <c r="F2794" s="12">
        <v>26736102</v>
      </c>
      <c r="G2794" s="14">
        <f t="shared" si="431"/>
        <v>1</v>
      </c>
      <c r="H2794" s="14">
        <f t="shared" si="432"/>
        <v>1</v>
      </c>
      <c r="I2794" s="8">
        <f t="shared" si="433"/>
        <v>9.1324200913242004E-3</v>
      </c>
      <c r="J2794" s="8">
        <f t="shared" si="434"/>
        <v>9.1324200913242004E-3</v>
      </c>
      <c r="K2794" s="14">
        <f t="shared" si="437"/>
        <v>-1.5</v>
      </c>
      <c r="L2794" s="14">
        <f t="shared" si="438"/>
        <v>3.5</v>
      </c>
      <c r="M2794" s="8">
        <f t="shared" si="435"/>
        <v>-1.3698630136986301E-2</v>
      </c>
      <c r="N2794" s="8">
        <f t="shared" si="436"/>
        <v>3.1963470319634701E-2</v>
      </c>
      <c r="O2794" s="14">
        <f t="shared" si="439"/>
        <v>-2.5</v>
      </c>
      <c r="P2794" s="8">
        <f t="shared" si="440"/>
        <v>-2.2321428571428572E-2</v>
      </c>
    </row>
    <row r="2795" spans="1:16" x14ac:dyDescent="0.25">
      <c r="A2795" s="10">
        <v>41417</v>
      </c>
      <c r="B2795" s="11">
        <v>108</v>
      </c>
      <c r="C2795" s="11">
        <v>110.5</v>
      </c>
      <c r="D2795" s="11">
        <v>111.5</v>
      </c>
      <c r="E2795" s="11">
        <v>108</v>
      </c>
      <c r="F2795" s="12">
        <v>46874809</v>
      </c>
      <c r="G2795" s="14">
        <f t="shared" si="431"/>
        <v>1</v>
      </c>
      <c r="H2795" s="14">
        <f t="shared" si="432"/>
        <v>2.5</v>
      </c>
      <c r="I2795" s="8">
        <f t="shared" si="433"/>
        <v>9.0497737556561094E-3</v>
      </c>
      <c r="J2795" s="8">
        <f t="shared" si="434"/>
        <v>2.2624434389140271E-2</v>
      </c>
      <c r="K2795" s="14">
        <f t="shared" si="437"/>
        <v>2</v>
      </c>
      <c r="L2795" s="14">
        <f t="shared" si="438"/>
        <v>1.5</v>
      </c>
      <c r="M2795" s="8">
        <f t="shared" si="435"/>
        <v>1.8099547511312219E-2</v>
      </c>
      <c r="N2795" s="8">
        <f t="shared" si="436"/>
        <v>1.3574660633484163E-2</v>
      </c>
      <c r="O2795" s="14">
        <f t="shared" si="439"/>
        <v>1</v>
      </c>
      <c r="P2795" s="8">
        <f t="shared" si="440"/>
        <v>9.1324200913242004E-3</v>
      </c>
    </row>
    <row r="2796" spans="1:16" x14ac:dyDescent="0.25">
      <c r="A2796" s="10">
        <v>41416</v>
      </c>
      <c r="B2796" s="11">
        <v>112</v>
      </c>
      <c r="C2796" s="11">
        <v>112.5</v>
      </c>
      <c r="D2796" s="11">
        <v>113.5</v>
      </c>
      <c r="E2796" s="11">
        <v>111</v>
      </c>
      <c r="F2796" s="12">
        <v>34068421</v>
      </c>
      <c r="G2796" s="14">
        <f t="shared" si="431"/>
        <v>1</v>
      </c>
      <c r="H2796" s="14">
        <f t="shared" si="432"/>
        <v>1.5</v>
      </c>
      <c r="I2796" s="8">
        <f t="shared" si="433"/>
        <v>8.8888888888888889E-3</v>
      </c>
      <c r="J2796" s="8">
        <f t="shared" si="434"/>
        <v>1.3333333333333334E-2</v>
      </c>
      <c r="K2796" s="14">
        <f t="shared" si="437"/>
        <v>5.5</v>
      </c>
      <c r="L2796" s="14">
        <f t="shared" si="438"/>
        <v>-3</v>
      </c>
      <c r="M2796" s="8">
        <f t="shared" si="435"/>
        <v>4.8888888888888891E-2</v>
      </c>
      <c r="N2796" s="8">
        <f t="shared" si="436"/>
        <v>-2.6666666666666668E-2</v>
      </c>
      <c r="O2796" s="14">
        <f t="shared" si="439"/>
        <v>4.5</v>
      </c>
      <c r="P2796" s="8">
        <f t="shared" si="440"/>
        <v>4.1666666666666664E-2</v>
      </c>
    </row>
    <row r="2797" spans="1:16" x14ac:dyDescent="0.25">
      <c r="A2797" s="10">
        <v>41415</v>
      </c>
      <c r="B2797" s="11">
        <v>112.5</v>
      </c>
      <c r="C2797" s="11">
        <v>113</v>
      </c>
      <c r="D2797" s="11">
        <v>113.5</v>
      </c>
      <c r="E2797" s="11">
        <v>112</v>
      </c>
      <c r="F2797" s="12">
        <v>17238193</v>
      </c>
      <c r="G2797" s="14">
        <f t="shared" si="431"/>
        <v>0.5</v>
      </c>
      <c r="H2797" s="14">
        <f t="shared" si="432"/>
        <v>1</v>
      </c>
      <c r="I2797" s="8">
        <f t="shared" si="433"/>
        <v>4.4247787610619468E-3</v>
      </c>
      <c r="J2797" s="8">
        <f t="shared" si="434"/>
        <v>8.8495575221238937E-3</v>
      </c>
      <c r="K2797" s="14">
        <f t="shared" si="437"/>
        <v>1.5</v>
      </c>
      <c r="L2797" s="14">
        <f t="shared" si="438"/>
        <v>0</v>
      </c>
      <c r="M2797" s="8">
        <f t="shared" si="435"/>
        <v>1.3274336283185841E-2</v>
      </c>
      <c r="N2797" s="8">
        <f t="shared" si="436"/>
        <v>0</v>
      </c>
      <c r="O2797" s="14">
        <f t="shared" si="439"/>
        <v>1</v>
      </c>
      <c r="P2797" s="8">
        <f t="shared" si="440"/>
        <v>8.9285714285714281E-3</v>
      </c>
    </row>
    <row r="2798" spans="1:16" x14ac:dyDescent="0.25">
      <c r="A2798" s="10">
        <v>41414</v>
      </c>
      <c r="B2798" s="11">
        <v>114</v>
      </c>
      <c r="C2798" s="11">
        <v>112.5</v>
      </c>
      <c r="D2798" s="11">
        <v>114</v>
      </c>
      <c r="E2798" s="11">
        <v>112.5</v>
      </c>
      <c r="F2798" s="12">
        <v>16882054</v>
      </c>
      <c r="G2798" s="14">
        <f t="shared" si="431"/>
        <v>1.5</v>
      </c>
      <c r="H2798" s="14">
        <f t="shared" si="432"/>
        <v>0</v>
      </c>
      <c r="I2798" s="8">
        <f t="shared" si="433"/>
        <v>1.3333333333333334E-2</v>
      </c>
      <c r="J2798" s="8">
        <f t="shared" si="434"/>
        <v>0</v>
      </c>
      <c r="K2798" s="14">
        <f t="shared" si="437"/>
        <v>1.5</v>
      </c>
      <c r="L2798" s="14">
        <f t="shared" si="438"/>
        <v>0</v>
      </c>
      <c r="M2798" s="8">
        <f t="shared" si="435"/>
        <v>1.3333333333333334E-2</v>
      </c>
      <c r="N2798" s="8">
        <f t="shared" si="436"/>
        <v>0</v>
      </c>
      <c r="O2798" s="14">
        <f t="shared" si="439"/>
        <v>0</v>
      </c>
      <c r="P2798" s="8">
        <f t="shared" si="440"/>
        <v>0</v>
      </c>
    </row>
    <row r="2799" spans="1:16" x14ac:dyDescent="0.25">
      <c r="A2799" s="10">
        <v>41411</v>
      </c>
      <c r="B2799" s="11">
        <v>113.5</v>
      </c>
      <c r="C2799" s="11">
        <v>112</v>
      </c>
      <c r="D2799" s="11">
        <v>113.5</v>
      </c>
      <c r="E2799" s="11">
        <v>111.5</v>
      </c>
      <c r="F2799" s="12">
        <v>19316452</v>
      </c>
      <c r="G2799" s="14">
        <f t="shared" si="431"/>
        <v>1.5</v>
      </c>
      <c r="H2799" s="14">
        <f t="shared" si="432"/>
        <v>0.5</v>
      </c>
      <c r="I2799" s="8">
        <f t="shared" si="433"/>
        <v>1.3392857142857142E-2</v>
      </c>
      <c r="J2799" s="8">
        <f t="shared" si="434"/>
        <v>4.464285714285714E-3</v>
      </c>
      <c r="K2799" s="14">
        <f t="shared" si="437"/>
        <v>-0.5</v>
      </c>
      <c r="L2799" s="14">
        <f t="shared" si="438"/>
        <v>2.5</v>
      </c>
      <c r="M2799" s="8">
        <f t="shared" si="435"/>
        <v>-4.464285714285714E-3</v>
      </c>
      <c r="N2799" s="8">
        <f t="shared" si="436"/>
        <v>2.2321428571428572E-2</v>
      </c>
      <c r="O2799" s="14">
        <f t="shared" si="439"/>
        <v>-2</v>
      </c>
      <c r="P2799" s="8">
        <f t="shared" si="440"/>
        <v>-1.7543859649122806E-2</v>
      </c>
    </row>
    <row r="2800" spans="1:16" x14ac:dyDescent="0.25">
      <c r="A2800" s="10">
        <v>41410</v>
      </c>
      <c r="B2800" s="11">
        <v>113.5</v>
      </c>
      <c r="C2800" s="11">
        <v>115</v>
      </c>
      <c r="D2800" s="11">
        <v>116</v>
      </c>
      <c r="E2800" s="11">
        <v>113</v>
      </c>
      <c r="F2800" s="12">
        <v>45770439</v>
      </c>
      <c r="G2800" s="14">
        <f t="shared" si="431"/>
        <v>1</v>
      </c>
      <c r="H2800" s="14">
        <f t="shared" si="432"/>
        <v>2</v>
      </c>
      <c r="I2800" s="8">
        <f t="shared" si="433"/>
        <v>8.6956521739130436E-3</v>
      </c>
      <c r="J2800" s="8">
        <f t="shared" si="434"/>
        <v>1.7391304347826087E-2</v>
      </c>
      <c r="K2800" s="14">
        <f t="shared" si="437"/>
        <v>2.5</v>
      </c>
      <c r="L2800" s="14">
        <f t="shared" si="438"/>
        <v>0.5</v>
      </c>
      <c r="M2800" s="8">
        <f t="shared" si="435"/>
        <v>2.1739130434782608E-2</v>
      </c>
      <c r="N2800" s="8">
        <f t="shared" si="436"/>
        <v>4.3478260869565218E-3</v>
      </c>
      <c r="O2800" s="14">
        <f t="shared" si="439"/>
        <v>1.5</v>
      </c>
      <c r="P2800" s="8">
        <f t="shared" si="440"/>
        <v>1.3215859030837005E-2</v>
      </c>
    </row>
    <row r="2801" spans="1:16" x14ac:dyDescent="0.25">
      <c r="A2801" s="10">
        <v>41409</v>
      </c>
      <c r="B2801" s="11">
        <v>115</v>
      </c>
      <c r="C2801" s="11">
        <v>115</v>
      </c>
      <c r="D2801" s="11">
        <v>116</v>
      </c>
      <c r="E2801" s="11">
        <v>113.5</v>
      </c>
      <c r="F2801" s="12">
        <v>29107560</v>
      </c>
      <c r="G2801" s="14">
        <f t="shared" si="431"/>
        <v>1</v>
      </c>
      <c r="H2801" s="14">
        <f t="shared" si="432"/>
        <v>1.5</v>
      </c>
      <c r="I2801" s="8">
        <f t="shared" si="433"/>
        <v>8.6956521739130436E-3</v>
      </c>
      <c r="J2801" s="8">
        <f t="shared" si="434"/>
        <v>1.3043478260869565E-2</v>
      </c>
      <c r="K2801" s="14">
        <f t="shared" si="437"/>
        <v>2.5</v>
      </c>
      <c r="L2801" s="14">
        <f t="shared" si="438"/>
        <v>0</v>
      </c>
      <c r="M2801" s="8">
        <f t="shared" si="435"/>
        <v>2.1739130434782608E-2</v>
      </c>
      <c r="N2801" s="8">
        <f t="shared" si="436"/>
        <v>0</v>
      </c>
      <c r="O2801" s="14">
        <f t="shared" si="439"/>
        <v>1.5</v>
      </c>
      <c r="P2801" s="8">
        <f t="shared" si="440"/>
        <v>1.3215859030837005E-2</v>
      </c>
    </row>
    <row r="2802" spans="1:16" x14ac:dyDescent="0.25">
      <c r="A2802" s="10">
        <v>41408</v>
      </c>
      <c r="B2802" s="11">
        <v>115.5</v>
      </c>
      <c r="C2802" s="11">
        <v>115.5</v>
      </c>
      <c r="D2802" s="11">
        <v>116.5</v>
      </c>
      <c r="E2802" s="11">
        <v>115</v>
      </c>
      <c r="F2802" s="12">
        <v>27855127</v>
      </c>
      <c r="G2802" s="14">
        <f t="shared" si="431"/>
        <v>1</v>
      </c>
      <c r="H2802" s="14">
        <f t="shared" si="432"/>
        <v>0.5</v>
      </c>
      <c r="I2802" s="8">
        <f t="shared" si="433"/>
        <v>8.658008658008658E-3</v>
      </c>
      <c r="J2802" s="8">
        <f t="shared" si="434"/>
        <v>4.329004329004329E-3</v>
      </c>
      <c r="K2802" s="14">
        <f t="shared" si="437"/>
        <v>1.5</v>
      </c>
      <c r="L2802" s="14">
        <f t="shared" si="438"/>
        <v>0</v>
      </c>
      <c r="M2802" s="8">
        <f t="shared" si="435"/>
        <v>1.2987012987012988E-2</v>
      </c>
      <c r="N2802" s="8">
        <f t="shared" si="436"/>
        <v>0</v>
      </c>
      <c r="O2802" s="14">
        <f t="shared" si="439"/>
        <v>0.5</v>
      </c>
      <c r="P2802" s="8">
        <f t="shared" si="440"/>
        <v>4.3478260869565218E-3</v>
      </c>
    </row>
    <row r="2803" spans="1:16" x14ac:dyDescent="0.25">
      <c r="A2803" s="10">
        <v>41407</v>
      </c>
      <c r="B2803" s="11">
        <v>114.5</v>
      </c>
      <c r="C2803" s="11">
        <v>115</v>
      </c>
      <c r="D2803" s="11">
        <v>115.5</v>
      </c>
      <c r="E2803" s="11">
        <v>114</v>
      </c>
      <c r="F2803" s="12">
        <v>18263266</v>
      </c>
      <c r="G2803" s="14">
        <f t="shared" si="431"/>
        <v>0.5</v>
      </c>
      <c r="H2803" s="14">
        <f t="shared" si="432"/>
        <v>1</v>
      </c>
      <c r="I2803" s="8">
        <f t="shared" si="433"/>
        <v>4.3478260869565218E-3</v>
      </c>
      <c r="J2803" s="8">
        <f t="shared" si="434"/>
        <v>8.6956521739130436E-3</v>
      </c>
      <c r="K2803" s="14">
        <f t="shared" si="437"/>
        <v>0</v>
      </c>
      <c r="L2803" s="14">
        <f t="shared" si="438"/>
        <v>1.5</v>
      </c>
      <c r="M2803" s="8">
        <f t="shared" si="435"/>
        <v>0</v>
      </c>
      <c r="N2803" s="8">
        <f t="shared" si="436"/>
        <v>1.3043478260869565E-2</v>
      </c>
      <c r="O2803" s="14">
        <f t="shared" si="439"/>
        <v>-0.5</v>
      </c>
      <c r="P2803" s="8">
        <f t="shared" si="440"/>
        <v>-4.329004329004329E-3</v>
      </c>
    </row>
    <row r="2804" spans="1:16" x14ac:dyDescent="0.25">
      <c r="A2804" s="10">
        <v>41404</v>
      </c>
      <c r="B2804" s="11">
        <v>114.5</v>
      </c>
      <c r="C2804" s="11">
        <v>115</v>
      </c>
      <c r="D2804" s="11">
        <v>115</v>
      </c>
      <c r="E2804" s="11">
        <v>113.5</v>
      </c>
      <c r="F2804" s="12">
        <v>27536736</v>
      </c>
      <c r="G2804" s="14">
        <f t="shared" si="431"/>
        <v>0</v>
      </c>
      <c r="H2804" s="14">
        <f t="shared" si="432"/>
        <v>1.5</v>
      </c>
      <c r="I2804" s="8">
        <f t="shared" si="433"/>
        <v>0</v>
      </c>
      <c r="J2804" s="8">
        <f t="shared" si="434"/>
        <v>1.3043478260869565E-2</v>
      </c>
      <c r="K2804" s="14">
        <f t="shared" si="437"/>
        <v>0.5</v>
      </c>
      <c r="L2804" s="14">
        <f t="shared" si="438"/>
        <v>1</v>
      </c>
      <c r="M2804" s="8">
        <f t="shared" si="435"/>
        <v>4.3478260869565218E-3</v>
      </c>
      <c r="N2804" s="8">
        <f t="shared" si="436"/>
        <v>8.6956521739130436E-3</v>
      </c>
      <c r="O2804" s="14">
        <f t="shared" si="439"/>
        <v>0.5</v>
      </c>
      <c r="P2804" s="8">
        <f t="shared" si="440"/>
        <v>4.3668122270742356E-3</v>
      </c>
    </row>
    <row r="2805" spans="1:16" x14ac:dyDescent="0.25">
      <c r="A2805" s="10">
        <v>41403</v>
      </c>
      <c r="B2805" s="11">
        <v>115</v>
      </c>
      <c r="C2805" s="11">
        <v>116</v>
      </c>
      <c r="D2805" s="11">
        <v>116</v>
      </c>
      <c r="E2805" s="11">
        <v>114.5</v>
      </c>
      <c r="F2805" s="12">
        <v>27606177</v>
      </c>
      <c r="G2805" s="14">
        <f t="shared" si="431"/>
        <v>0</v>
      </c>
      <c r="H2805" s="14">
        <f t="shared" si="432"/>
        <v>1.5</v>
      </c>
      <c r="I2805" s="8">
        <f t="shared" si="433"/>
        <v>0</v>
      </c>
      <c r="J2805" s="8">
        <f t="shared" si="434"/>
        <v>1.2931034482758621E-2</v>
      </c>
      <c r="K2805" s="14">
        <f t="shared" si="437"/>
        <v>1.5</v>
      </c>
      <c r="L2805" s="14">
        <f t="shared" si="438"/>
        <v>0</v>
      </c>
      <c r="M2805" s="8">
        <f t="shared" si="435"/>
        <v>1.2931034482758621E-2</v>
      </c>
      <c r="N2805" s="8">
        <f t="shared" si="436"/>
        <v>0</v>
      </c>
      <c r="O2805" s="14">
        <f t="shared" si="439"/>
        <v>1.5</v>
      </c>
      <c r="P2805" s="8">
        <f t="shared" si="440"/>
        <v>1.3100436681222707E-2</v>
      </c>
    </row>
    <row r="2806" spans="1:16" x14ac:dyDescent="0.25">
      <c r="A2806" s="10">
        <v>41402</v>
      </c>
      <c r="B2806" s="11">
        <v>114.5</v>
      </c>
      <c r="C2806" s="11">
        <v>112.5</v>
      </c>
      <c r="D2806" s="11">
        <v>115</v>
      </c>
      <c r="E2806" s="11">
        <v>112.5</v>
      </c>
      <c r="F2806" s="12">
        <v>42509709</v>
      </c>
      <c r="G2806" s="14">
        <f t="shared" si="431"/>
        <v>2.5</v>
      </c>
      <c r="H2806" s="14">
        <f t="shared" si="432"/>
        <v>0</v>
      </c>
      <c r="I2806" s="8">
        <f t="shared" si="433"/>
        <v>2.2222222222222223E-2</v>
      </c>
      <c r="J2806" s="8">
        <f t="shared" si="434"/>
        <v>0</v>
      </c>
      <c r="K2806" s="14">
        <f t="shared" si="437"/>
        <v>0</v>
      </c>
      <c r="L2806" s="14">
        <f t="shared" si="438"/>
        <v>2.5</v>
      </c>
      <c r="M2806" s="8">
        <f t="shared" si="435"/>
        <v>0</v>
      </c>
      <c r="N2806" s="8">
        <f t="shared" si="436"/>
        <v>2.2222222222222223E-2</v>
      </c>
      <c r="O2806" s="14">
        <f t="shared" si="439"/>
        <v>-2.5</v>
      </c>
      <c r="P2806" s="8">
        <f t="shared" si="440"/>
        <v>-2.1739130434782608E-2</v>
      </c>
    </row>
    <row r="2807" spans="1:16" x14ac:dyDescent="0.25">
      <c r="A2807" s="10">
        <v>41401</v>
      </c>
      <c r="B2807" s="11">
        <v>112.5</v>
      </c>
      <c r="C2807" s="11">
        <v>112</v>
      </c>
      <c r="D2807" s="11">
        <v>113</v>
      </c>
      <c r="E2807" s="11">
        <v>111</v>
      </c>
      <c r="F2807" s="12">
        <v>22448180</v>
      </c>
      <c r="G2807" s="14">
        <f t="shared" si="431"/>
        <v>1</v>
      </c>
      <c r="H2807" s="14">
        <f t="shared" si="432"/>
        <v>1</v>
      </c>
      <c r="I2807" s="8">
        <f t="shared" si="433"/>
        <v>8.9285714285714281E-3</v>
      </c>
      <c r="J2807" s="8">
        <f t="shared" si="434"/>
        <v>8.9285714285714281E-3</v>
      </c>
      <c r="K2807" s="14">
        <f t="shared" si="437"/>
        <v>-1.5</v>
      </c>
      <c r="L2807" s="14">
        <f t="shared" si="438"/>
        <v>3.5</v>
      </c>
      <c r="M2807" s="8">
        <f t="shared" si="435"/>
        <v>-1.3392857142857142E-2</v>
      </c>
      <c r="N2807" s="8">
        <f t="shared" si="436"/>
        <v>3.125E-2</v>
      </c>
      <c r="O2807" s="14">
        <f t="shared" si="439"/>
        <v>-2.5</v>
      </c>
      <c r="P2807" s="8">
        <f t="shared" si="440"/>
        <v>-2.1834061135371178E-2</v>
      </c>
    </row>
    <row r="2808" spans="1:16" x14ac:dyDescent="0.25">
      <c r="A2808" s="10">
        <v>41400</v>
      </c>
      <c r="B2808" s="11">
        <v>111.5</v>
      </c>
      <c r="C2808" s="11">
        <v>111.5</v>
      </c>
      <c r="D2808" s="11">
        <v>111.5</v>
      </c>
      <c r="E2808" s="11">
        <v>110.5</v>
      </c>
      <c r="F2808" s="12">
        <v>19393798</v>
      </c>
      <c r="G2808" s="14">
        <f t="shared" si="431"/>
        <v>0</v>
      </c>
      <c r="H2808" s="14">
        <f t="shared" si="432"/>
        <v>1</v>
      </c>
      <c r="I2808" s="8">
        <f t="shared" si="433"/>
        <v>0</v>
      </c>
      <c r="J2808" s="8">
        <f t="shared" si="434"/>
        <v>8.9686098654708519E-3</v>
      </c>
      <c r="K2808" s="14">
        <f t="shared" si="437"/>
        <v>-1</v>
      </c>
      <c r="L2808" s="14">
        <f t="shared" si="438"/>
        <v>2</v>
      </c>
      <c r="M2808" s="8">
        <f t="shared" si="435"/>
        <v>-8.9686098654708519E-3</v>
      </c>
      <c r="N2808" s="8">
        <f t="shared" si="436"/>
        <v>1.7937219730941704E-2</v>
      </c>
      <c r="O2808" s="14">
        <f t="shared" si="439"/>
        <v>-1</v>
      </c>
      <c r="P2808" s="8">
        <f t="shared" si="440"/>
        <v>-8.8888888888888889E-3</v>
      </c>
    </row>
    <row r="2809" spans="1:16" x14ac:dyDescent="0.25">
      <c r="A2809" s="10">
        <v>41397</v>
      </c>
      <c r="B2809" s="11">
        <v>110</v>
      </c>
      <c r="C2809" s="11">
        <v>111.5</v>
      </c>
      <c r="D2809" s="11">
        <v>112.5</v>
      </c>
      <c r="E2809" s="11">
        <v>110</v>
      </c>
      <c r="F2809" s="12">
        <v>36621737</v>
      </c>
      <c r="G2809" s="14">
        <f t="shared" si="431"/>
        <v>1</v>
      </c>
      <c r="H2809" s="14">
        <f t="shared" si="432"/>
        <v>1.5</v>
      </c>
      <c r="I2809" s="8">
        <f t="shared" si="433"/>
        <v>8.9686098654708519E-3</v>
      </c>
      <c r="J2809" s="8">
        <f t="shared" si="434"/>
        <v>1.3452914798206279E-2</v>
      </c>
      <c r="K2809" s="14">
        <f t="shared" si="437"/>
        <v>1</v>
      </c>
      <c r="L2809" s="14">
        <f t="shared" si="438"/>
        <v>1.5</v>
      </c>
      <c r="M2809" s="8">
        <f t="shared" si="435"/>
        <v>8.9686098654708519E-3</v>
      </c>
      <c r="N2809" s="8">
        <f t="shared" si="436"/>
        <v>1.3452914798206279E-2</v>
      </c>
      <c r="O2809" s="14">
        <f t="shared" si="439"/>
        <v>0</v>
      </c>
      <c r="P2809" s="8">
        <f t="shared" si="440"/>
        <v>0</v>
      </c>
    </row>
    <row r="2810" spans="1:16" x14ac:dyDescent="0.25">
      <c r="A2810" s="10">
        <v>41396</v>
      </c>
      <c r="B2810" s="11">
        <v>110.5</v>
      </c>
      <c r="C2810" s="11">
        <v>110</v>
      </c>
      <c r="D2810" s="11">
        <v>111</v>
      </c>
      <c r="E2810" s="11">
        <v>109</v>
      </c>
      <c r="F2810" s="12">
        <v>38796887</v>
      </c>
      <c r="G2810" s="14">
        <f t="shared" si="431"/>
        <v>1</v>
      </c>
      <c r="H2810" s="14">
        <f t="shared" si="432"/>
        <v>1</v>
      </c>
      <c r="I2810" s="8">
        <f t="shared" si="433"/>
        <v>9.0909090909090905E-3</v>
      </c>
      <c r="J2810" s="8">
        <f t="shared" si="434"/>
        <v>9.0909090909090905E-3</v>
      </c>
      <c r="K2810" s="14">
        <f t="shared" si="437"/>
        <v>1</v>
      </c>
      <c r="L2810" s="14">
        <f t="shared" si="438"/>
        <v>1</v>
      </c>
      <c r="M2810" s="8">
        <f t="shared" si="435"/>
        <v>9.0909090909090905E-3</v>
      </c>
      <c r="N2810" s="8">
        <f t="shared" si="436"/>
        <v>9.0909090909090905E-3</v>
      </c>
      <c r="O2810" s="14">
        <f t="shared" si="439"/>
        <v>0</v>
      </c>
      <c r="P2810" s="8">
        <f t="shared" si="440"/>
        <v>0</v>
      </c>
    </row>
    <row r="2811" spans="1:16" x14ac:dyDescent="0.25">
      <c r="A2811" s="10">
        <v>41394</v>
      </c>
      <c r="B2811" s="11">
        <v>109.5</v>
      </c>
      <c r="C2811" s="11">
        <v>108.5</v>
      </c>
      <c r="D2811" s="11">
        <v>109.5</v>
      </c>
      <c r="E2811" s="11">
        <v>108.5</v>
      </c>
      <c r="F2811" s="12">
        <v>34612725</v>
      </c>
      <c r="G2811" s="14">
        <f t="shared" si="431"/>
        <v>1</v>
      </c>
      <c r="H2811" s="14">
        <f t="shared" si="432"/>
        <v>0</v>
      </c>
      <c r="I2811" s="8">
        <f t="shared" si="433"/>
        <v>9.2165898617511521E-3</v>
      </c>
      <c r="J2811" s="8">
        <f t="shared" si="434"/>
        <v>0</v>
      </c>
      <c r="K2811" s="14">
        <f t="shared" si="437"/>
        <v>-1</v>
      </c>
      <c r="L2811" s="14">
        <f t="shared" si="438"/>
        <v>2</v>
      </c>
      <c r="M2811" s="8">
        <f t="shared" si="435"/>
        <v>-9.2165898617511521E-3</v>
      </c>
      <c r="N2811" s="8">
        <f t="shared" si="436"/>
        <v>1.8433179723502304E-2</v>
      </c>
      <c r="O2811" s="14">
        <f t="shared" si="439"/>
        <v>-2</v>
      </c>
      <c r="P2811" s="8">
        <f t="shared" si="440"/>
        <v>-1.8099547511312219E-2</v>
      </c>
    </row>
    <row r="2812" spans="1:16" x14ac:dyDescent="0.25">
      <c r="A2812" s="10">
        <v>41393</v>
      </c>
      <c r="B2812" s="11">
        <v>108</v>
      </c>
      <c r="C2812" s="11">
        <v>108.5</v>
      </c>
      <c r="D2812" s="11">
        <v>108.5</v>
      </c>
      <c r="E2812" s="11">
        <v>107.5</v>
      </c>
      <c r="F2812" s="12">
        <v>21092377</v>
      </c>
      <c r="G2812" s="14">
        <f t="shared" si="431"/>
        <v>0</v>
      </c>
      <c r="H2812" s="14">
        <f t="shared" si="432"/>
        <v>1</v>
      </c>
      <c r="I2812" s="8">
        <f t="shared" si="433"/>
        <v>0</v>
      </c>
      <c r="J2812" s="8">
        <f t="shared" si="434"/>
        <v>9.2165898617511521E-3</v>
      </c>
      <c r="K2812" s="14">
        <f t="shared" si="437"/>
        <v>-1</v>
      </c>
      <c r="L2812" s="14">
        <f t="shared" si="438"/>
        <v>2</v>
      </c>
      <c r="M2812" s="8">
        <f t="shared" si="435"/>
        <v>-9.2165898617511521E-3</v>
      </c>
      <c r="N2812" s="8">
        <f t="shared" si="436"/>
        <v>1.8433179723502304E-2</v>
      </c>
      <c r="O2812" s="14">
        <f t="shared" si="439"/>
        <v>-1</v>
      </c>
      <c r="P2812" s="8">
        <f t="shared" si="440"/>
        <v>-9.1324200913242004E-3</v>
      </c>
    </row>
    <row r="2813" spans="1:16" x14ac:dyDescent="0.25">
      <c r="A2813" s="10">
        <v>41390</v>
      </c>
      <c r="B2813" s="11">
        <v>108.5</v>
      </c>
      <c r="C2813" s="11">
        <v>107</v>
      </c>
      <c r="D2813" s="11">
        <v>109</v>
      </c>
      <c r="E2813" s="11">
        <v>107</v>
      </c>
      <c r="F2813" s="12">
        <v>36776724</v>
      </c>
      <c r="G2813" s="14">
        <f t="shared" si="431"/>
        <v>2</v>
      </c>
      <c r="H2813" s="14">
        <f t="shared" si="432"/>
        <v>0</v>
      </c>
      <c r="I2813" s="8">
        <f t="shared" si="433"/>
        <v>1.8691588785046728E-2</v>
      </c>
      <c r="J2813" s="8">
        <f t="shared" si="434"/>
        <v>0</v>
      </c>
      <c r="K2813" s="14">
        <f t="shared" si="437"/>
        <v>1</v>
      </c>
      <c r="L2813" s="14">
        <f t="shared" si="438"/>
        <v>1</v>
      </c>
      <c r="M2813" s="8">
        <f t="shared" si="435"/>
        <v>9.3457943925233638E-3</v>
      </c>
      <c r="N2813" s="8">
        <f t="shared" si="436"/>
        <v>9.3457943925233638E-3</v>
      </c>
      <c r="O2813" s="14">
        <f t="shared" si="439"/>
        <v>-1</v>
      </c>
      <c r="P2813" s="8">
        <f t="shared" si="440"/>
        <v>-9.2592592592592587E-3</v>
      </c>
    </row>
    <row r="2814" spans="1:16" x14ac:dyDescent="0.25">
      <c r="A2814" s="10">
        <v>41389</v>
      </c>
      <c r="B2814" s="11">
        <v>107</v>
      </c>
      <c r="C2814" s="11">
        <v>106</v>
      </c>
      <c r="D2814" s="11">
        <v>107</v>
      </c>
      <c r="E2814" s="11">
        <v>105.5</v>
      </c>
      <c r="F2814" s="12">
        <v>26287666</v>
      </c>
      <c r="G2814" s="14">
        <f t="shared" si="431"/>
        <v>1</v>
      </c>
      <c r="H2814" s="14">
        <f t="shared" si="432"/>
        <v>0.5</v>
      </c>
      <c r="I2814" s="8">
        <f t="shared" si="433"/>
        <v>9.433962264150943E-3</v>
      </c>
      <c r="J2814" s="8">
        <f t="shared" si="434"/>
        <v>4.7169811320754715E-3</v>
      </c>
      <c r="K2814" s="14">
        <f t="shared" si="437"/>
        <v>-1.5</v>
      </c>
      <c r="L2814" s="14">
        <f t="shared" si="438"/>
        <v>3</v>
      </c>
      <c r="M2814" s="8">
        <f t="shared" si="435"/>
        <v>-1.4150943396226415E-2</v>
      </c>
      <c r="N2814" s="8">
        <f t="shared" si="436"/>
        <v>2.8301886792452831E-2</v>
      </c>
      <c r="O2814" s="14">
        <f t="shared" si="439"/>
        <v>-2.5</v>
      </c>
      <c r="P2814" s="8">
        <f t="shared" si="440"/>
        <v>-2.3041474654377881E-2</v>
      </c>
    </row>
    <row r="2815" spans="1:16" x14ac:dyDescent="0.25">
      <c r="A2815" s="10">
        <v>41388</v>
      </c>
      <c r="B2815" s="11">
        <v>106</v>
      </c>
      <c r="C2815" s="11">
        <v>106.5</v>
      </c>
      <c r="D2815" s="11">
        <v>107</v>
      </c>
      <c r="E2815" s="11">
        <v>104.5</v>
      </c>
      <c r="F2815" s="12">
        <v>35495750</v>
      </c>
      <c r="G2815" s="14">
        <f t="shared" si="431"/>
        <v>0.5</v>
      </c>
      <c r="H2815" s="14">
        <f t="shared" si="432"/>
        <v>2</v>
      </c>
      <c r="I2815" s="8">
        <f t="shared" si="433"/>
        <v>4.6948356807511738E-3</v>
      </c>
      <c r="J2815" s="8">
        <f t="shared" si="434"/>
        <v>1.8779342723004695E-2</v>
      </c>
      <c r="K2815" s="14">
        <f t="shared" si="437"/>
        <v>0</v>
      </c>
      <c r="L2815" s="14">
        <f t="shared" si="438"/>
        <v>2.5</v>
      </c>
      <c r="M2815" s="8">
        <f t="shared" si="435"/>
        <v>0</v>
      </c>
      <c r="N2815" s="8">
        <f t="shared" si="436"/>
        <v>2.3474178403755867E-2</v>
      </c>
      <c r="O2815" s="14">
        <f t="shared" si="439"/>
        <v>-0.5</v>
      </c>
      <c r="P2815" s="8">
        <f t="shared" si="440"/>
        <v>-4.6728971962616819E-3</v>
      </c>
    </row>
    <row r="2816" spans="1:16" x14ac:dyDescent="0.25">
      <c r="A2816" s="10">
        <v>41387</v>
      </c>
      <c r="B2816" s="11">
        <v>106</v>
      </c>
      <c r="C2816" s="11">
        <v>106.5</v>
      </c>
      <c r="D2816" s="11">
        <v>107.5</v>
      </c>
      <c r="E2816" s="11">
        <v>105.5</v>
      </c>
      <c r="F2816" s="12">
        <v>46146072</v>
      </c>
      <c r="G2816" s="14">
        <f t="shared" si="431"/>
        <v>1</v>
      </c>
      <c r="H2816" s="14">
        <f t="shared" si="432"/>
        <v>1</v>
      </c>
      <c r="I2816" s="8">
        <f t="shared" si="433"/>
        <v>9.3896713615023476E-3</v>
      </c>
      <c r="J2816" s="8">
        <f t="shared" si="434"/>
        <v>9.3896713615023476E-3</v>
      </c>
      <c r="K2816" s="14">
        <f t="shared" si="437"/>
        <v>1.5</v>
      </c>
      <c r="L2816" s="14">
        <f t="shared" si="438"/>
        <v>0.5</v>
      </c>
      <c r="M2816" s="8">
        <f t="shared" si="435"/>
        <v>1.4084507042253521E-2</v>
      </c>
      <c r="N2816" s="8">
        <f t="shared" si="436"/>
        <v>4.6948356807511738E-3</v>
      </c>
      <c r="O2816" s="14">
        <f t="shared" si="439"/>
        <v>0.5</v>
      </c>
      <c r="P2816" s="8">
        <f t="shared" si="440"/>
        <v>4.7169811320754715E-3</v>
      </c>
    </row>
    <row r="2817" spans="1:16" x14ac:dyDescent="0.25">
      <c r="A2817" s="10">
        <v>41386</v>
      </c>
      <c r="B2817" s="11">
        <v>108.5</v>
      </c>
      <c r="C2817" s="11">
        <v>108.5</v>
      </c>
      <c r="D2817" s="11">
        <v>109.5</v>
      </c>
      <c r="E2817" s="11">
        <v>107.5</v>
      </c>
      <c r="F2817" s="12">
        <v>72502228</v>
      </c>
      <c r="G2817" s="14">
        <f t="shared" si="431"/>
        <v>1</v>
      </c>
      <c r="H2817" s="14">
        <f t="shared" si="432"/>
        <v>1</v>
      </c>
      <c r="I2817" s="8">
        <f t="shared" si="433"/>
        <v>9.2165898617511521E-3</v>
      </c>
      <c r="J2817" s="8">
        <f t="shared" si="434"/>
        <v>9.2165898617511521E-3</v>
      </c>
      <c r="K2817" s="14">
        <f t="shared" si="437"/>
        <v>3.5</v>
      </c>
      <c r="L2817" s="14">
        <f t="shared" si="438"/>
        <v>-1.5</v>
      </c>
      <c r="M2817" s="8">
        <f t="shared" si="435"/>
        <v>3.2258064516129031E-2</v>
      </c>
      <c r="N2817" s="8">
        <f t="shared" si="436"/>
        <v>-1.3824884792626729E-2</v>
      </c>
      <c r="O2817" s="14">
        <f t="shared" si="439"/>
        <v>2.5</v>
      </c>
      <c r="P2817" s="8">
        <f t="shared" si="440"/>
        <v>2.358490566037736E-2</v>
      </c>
    </row>
    <row r="2818" spans="1:16" x14ac:dyDescent="0.25">
      <c r="A2818" s="10">
        <v>41383</v>
      </c>
      <c r="B2818" s="11">
        <v>106.5</v>
      </c>
      <c r="C2818" s="11">
        <v>105.5</v>
      </c>
      <c r="D2818" s="11">
        <v>106.5</v>
      </c>
      <c r="E2818" s="11">
        <v>105.5</v>
      </c>
      <c r="F2818" s="12">
        <v>66950314</v>
      </c>
      <c r="G2818" s="14">
        <f t="shared" si="431"/>
        <v>1</v>
      </c>
      <c r="H2818" s="14">
        <f t="shared" si="432"/>
        <v>0</v>
      </c>
      <c r="I2818" s="8">
        <f t="shared" si="433"/>
        <v>9.4786729857819912E-3</v>
      </c>
      <c r="J2818" s="8">
        <f t="shared" si="434"/>
        <v>0</v>
      </c>
      <c r="K2818" s="14">
        <f t="shared" si="437"/>
        <v>-2</v>
      </c>
      <c r="L2818" s="14">
        <f t="shared" si="438"/>
        <v>3</v>
      </c>
      <c r="M2818" s="8">
        <f t="shared" si="435"/>
        <v>-1.8957345971563982E-2</v>
      </c>
      <c r="N2818" s="8">
        <f t="shared" si="436"/>
        <v>2.843601895734597E-2</v>
      </c>
      <c r="O2818" s="14">
        <f t="shared" si="439"/>
        <v>-3</v>
      </c>
      <c r="P2818" s="8">
        <f t="shared" si="440"/>
        <v>-2.7649769585253458E-2</v>
      </c>
    </row>
    <row r="2819" spans="1:16" x14ac:dyDescent="0.25">
      <c r="A2819" s="10">
        <v>41382</v>
      </c>
      <c r="B2819" s="11">
        <v>99.9</v>
      </c>
      <c r="C2819" s="11">
        <v>100</v>
      </c>
      <c r="D2819" s="11">
        <v>101</v>
      </c>
      <c r="E2819" s="11">
        <v>99.4</v>
      </c>
      <c r="F2819" s="12">
        <v>33083804</v>
      </c>
      <c r="G2819" s="14">
        <f t="shared" si="431"/>
        <v>1</v>
      </c>
      <c r="H2819" s="14">
        <f t="shared" si="432"/>
        <v>0.59999999999999432</v>
      </c>
      <c r="I2819" s="8">
        <f t="shared" si="433"/>
        <v>0.01</v>
      </c>
      <c r="J2819" s="8">
        <f t="shared" si="434"/>
        <v>5.9999999999999429E-3</v>
      </c>
      <c r="K2819" s="14">
        <f t="shared" si="437"/>
        <v>-5.5</v>
      </c>
      <c r="L2819" s="14">
        <f t="shared" si="438"/>
        <v>7.0999999999999943</v>
      </c>
      <c r="M2819" s="8">
        <f t="shared" si="435"/>
        <v>-5.5E-2</v>
      </c>
      <c r="N2819" s="8">
        <f t="shared" si="436"/>
        <v>7.0999999999999938E-2</v>
      </c>
      <c r="O2819" s="14">
        <f t="shared" si="439"/>
        <v>-6.5</v>
      </c>
      <c r="P2819" s="8">
        <f t="shared" si="440"/>
        <v>-6.1032863849765258E-2</v>
      </c>
    </row>
    <row r="2820" spans="1:16" x14ac:dyDescent="0.25">
      <c r="A2820" s="10">
        <v>41381</v>
      </c>
      <c r="B2820" s="11">
        <v>100</v>
      </c>
      <c r="C2820" s="11">
        <v>101.5</v>
      </c>
      <c r="D2820" s="11">
        <v>101.5</v>
      </c>
      <c r="E2820" s="11">
        <v>99.7</v>
      </c>
      <c r="F2820" s="12">
        <v>35897101</v>
      </c>
      <c r="G2820" s="14">
        <f t="shared" si="431"/>
        <v>0</v>
      </c>
      <c r="H2820" s="14">
        <f t="shared" si="432"/>
        <v>1.7999999999999972</v>
      </c>
      <c r="I2820" s="8">
        <f t="shared" si="433"/>
        <v>0</v>
      </c>
      <c r="J2820" s="8">
        <f t="shared" si="434"/>
        <v>1.7733990147783225E-2</v>
      </c>
      <c r="K2820" s="14">
        <f t="shared" si="437"/>
        <v>1.5999999999999943</v>
      </c>
      <c r="L2820" s="14">
        <f t="shared" si="438"/>
        <v>0.20000000000000284</v>
      </c>
      <c r="M2820" s="8">
        <f t="shared" si="435"/>
        <v>1.57635467980295E-2</v>
      </c>
      <c r="N2820" s="8">
        <f t="shared" si="436"/>
        <v>1.9704433497537226E-3</v>
      </c>
      <c r="O2820" s="14">
        <f t="shared" si="439"/>
        <v>1.5999999999999943</v>
      </c>
      <c r="P2820" s="8">
        <f t="shared" si="440"/>
        <v>1.6016016016015957E-2</v>
      </c>
    </row>
    <row r="2821" spans="1:16" x14ac:dyDescent="0.25">
      <c r="A2821" s="10">
        <v>41380</v>
      </c>
      <c r="B2821" s="11">
        <v>100.5</v>
      </c>
      <c r="C2821" s="11">
        <v>98.2</v>
      </c>
      <c r="D2821" s="11">
        <v>101</v>
      </c>
      <c r="E2821" s="11">
        <v>98.2</v>
      </c>
      <c r="F2821" s="12">
        <v>35918924</v>
      </c>
      <c r="G2821" s="14">
        <f t="shared" ref="G2821:G2884" si="441">D2821-$C2821</f>
        <v>2.7999999999999972</v>
      </c>
      <c r="H2821" s="14">
        <f t="shared" ref="H2821:H2884" si="442">$C2821-E2821</f>
        <v>0</v>
      </c>
      <c r="I2821" s="8">
        <f t="shared" ref="I2821:I2884" si="443">G2821/$C2821</f>
        <v>2.8513238289205673E-2</v>
      </c>
      <c r="J2821" s="8">
        <f t="shared" ref="J2821:J2884" si="444">H2821/$C2821</f>
        <v>0</v>
      </c>
      <c r="K2821" s="14">
        <f t="shared" si="437"/>
        <v>1</v>
      </c>
      <c r="L2821" s="14">
        <f t="shared" si="438"/>
        <v>1.7999999999999972</v>
      </c>
      <c r="M2821" s="8">
        <f t="shared" ref="M2821:M2884" si="445">K2821/$C2821</f>
        <v>1.0183299389002037E-2</v>
      </c>
      <c r="N2821" s="8">
        <f t="shared" ref="N2821:N2884" si="446">L2821/$C2821</f>
        <v>1.8329938900203638E-2</v>
      </c>
      <c r="O2821" s="14">
        <f t="shared" si="439"/>
        <v>-1.7999999999999972</v>
      </c>
      <c r="P2821" s="8">
        <f t="shared" si="440"/>
        <v>-1.7999999999999971E-2</v>
      </c>
    </row>
    <row r="2822" spans="1:16" x14ac:dyDescent="0.25">
      <c r="A2822" s="10">
        <v>41379</v>
      </c>
      <c r="B2822" s="11">
        <v>99.4</v>
      </c>
      <c r="C2822" s="11">
        <v>100.5</v>
      </c>
      <c r="D2822" s="11">
        <v>101</v>
      </c>
      <c r="E2822" s="11">
        <v>99.1</v>
      </c>
      <c r="F2822" s="12">
        <v>23440616</v>
      </c>
      <c r="G2822" s="14">
        <f t="shared" si="441"/>
        <v>0.5</v>
      </c>
      <c r="H2822" s="14">
        <f t="shared" si="442"/>
        <v>1.4000000000000057</v>
      </c>
      <c r="I2822" s="8">
        <f t="shared" si="443"/>
        <v>4.9751243781094526E-3</v>
      </c>
      <c r="J2822" s="8">
        <f t="shared" si="444"/>
        <v>1.3930348258706524E-2</v>
      </c>
      <c r="K2822" s="14">
        <f t="shared" ref="K2822:K2885" si="447">D2822-$B2821</f>
        <v>0.5</v>
      </c>
      <c r="L2822" s="14">
        <f t="shared" ref="L2822:L2885" si="448">$B2821-E2822</f>
        <v>1.4000000000000057</v>
      </c>
      <c r="M2822" s="8">
        <f t="shared" si="445"/>
        <v>4.9751243781094526E-3</v>
      </c>
      <c r="N2822" s="8">
        <f t="shared" si="446"/>
        <v>1.3930348258706524E-2</v>
      </c>
      <c r="O2822" s="14">
        <f t="shared" ref="O2822:O2885" si="449">C2822-B2821</f>
        <v>0</v>
      </c>
      <c r="P2822" s="8">
        <f t="shared" ref="P2822:P2885" si="450">O2822/B2821</f>
        <v>0</v>
      </c>
    </row>
    <row r="2823" spans="1:16" x14ac:dyDescent="0.25">
      <c r="A2823" s="10">
        <v>41376</v>
      </c>
      <c r="B2823" s="11">
        <v>100.5</v>
      </c>
      <c r="C2823" s="11">
        <v>101.5</v>
      </c>
      <c r="D2823" s="11">
        <v>101.5</v>
      </c>
      <c r="E2823" s="11">
        <v>100</v>
      </c>
      <c r="F2823" s="12">
        <v>19568004</v>
      </c>
      <c r="G2823" s="14">
        <f t="shared" si="441"/>
        <v>0</v>
      </c>
      <c r="H2823" s="14">
        <f t="shared" si="442"/>
        <v>1.5</v>
      </c>
      <c r="I2823" s="8">
        <f t="shared" si="443"/>
        <v>0</v>
      </c>
      <c r="J2823" s="8">
        <f t="shared" si="444"/>
        <v>1.4778325123152709E-2</v>
      </c>
      <c r="K2823" s="14">
        <f t="shared" si="447"/>
        <v>2.0999999999999943</v>
      </c>
      <c r="L2823" s="14">
        <f t="shared" si="448"/>
        <v>-0.59999999999999432</v>
      </c>
      <c r="M2823" s="8">
        <f t="shared" si="445"/>
        <v>2.0689655172413737E-2</v>
      </c>
      <c r="N2823" s="8">
        <f t="shared" si="446"/>
        <v>-5.9113300492610278E-3</v>
      </c>
      <c r="O2823" s="14">
        <f t="shared" si="449"/>
        <v>2.0999999999999943</v>
      </c>
      <c r="P2823" s="8">
        <f t="shared" si="450"/>
        <v>2.1126760563380222E-2</v>
      </c>
    </row>
    <row r="2824" spans="1:16" x14ac:dyDescent="0.25">
      <c r="A2824" s="10">
        <v>41375</v>
      </c>
      <c r="B2824" s="11">
        <v>101.5</v>
      </c>
      <c r="C2824" s="11">
        <v>99</v>
      </c>
      <c r="D2824" s="11">
        <v>101.5</v>
      </c>
      <c r="E2824" s="11">
        <v>98.8</v>
      </c>
      <c r="F2824" s="12">
        <v>57867486</v>
      </c>
      <c r="G2824" s="14">
        <f t="shared" si="441"/>
        <v>2.5</v>
      </c>
      <c r="H2824" s="14">
        <f t="shared" si="442"/>
        <v>0.20000000000000284</v>
      </c>
      <c r="I2824" s="8">
        <f t="shared" si="443"/>
        <v>2.5252525252525252E-2</v>
      </c>
      <c r="J2824" s="8">
        <f t="shared" si="444"/>
        <v>2.0202020202020488E-3</v>
      </c>
      <c r="K2824" s="14">
        <f t="shared" si="447"/>
        <v>1</v>
      </c>
      <c r="L2824" s="14">
        <f t="shared" si="448"/>
        <v>1.7000000000000028</v>
      </c>
      <c r="M2824" s="8">
        <f t="shared" si="445"/>
        <v>1.0101010101010102E-2</v>
      </c>
      <c r="N2824" s="8">
        <f t="shared" si="446"/>
        <v>1.7171717171717199E-2</v>
      </c>
      <c r="O2824" s="14">
        <f t="shared" si="449"/>
        <v>-1.5</v>
      </c>
      <c r="P2824" s="8">
        <f t="shared" si="450"/>
        <v>-1.4925373134328358E-2</v>
      </c>
    </row>
    <row r="2825" spans="1:16" x14ac:dyDescent="0.25">
      <c r="A2825" s="10">
        <v>41374</v>
      </c>
      <c r="B2825" s="11">
        <v>98.3</v>
      </c>
      <c r="C2825" s="11">
        <v>98.8</v>
      </c>
      <c r="D2825" s="11">
        <v>98.8</v>
      </c>
      <c r="E2825" s="11">
        <v>97.7</v>
      </c>
      <c r="F2825" s="12">
        <v>36746778</v>
      </c>
      <c r="G2825" s="14">
        <f t="shared" si="441"/>
        <v>0</v>
      </c>
      <c r="H2825" s="14">
        <f t="shared" si="442"/>
        <v>1.0999999999999943</v>
      </c>
      <c r="I2825" s="8">
        <f t="shared" si="443"/>
        <v>0</v>
      </c>
      <c r="J2825" s="8">
        <f t="shared" si="444"/>
        <v>1.1133603238866339E-2</v>
      </c>
      <c r="K2825" s="14">
        <f t="shared" si="447"/>
        <v>-2.7000000000000028</v>
      </c>
      <c r="L2825" s="14">
        <f t="shared" si="448"/>
        <v>3.7999999999999972</v>
      </c>
      <c r="M2825" s="8">
        <f t="shared" si="445"/>
        <v>-2.7327935222672094E-2</v>
      </c>
      <c r="N2825" s="8">
        <f t="shared" si="446"/>
        <v>3.8461538461538436E-2</v>
      </c>
      <c r="O2825" s="14">
        <f t="shared" si="449"/>
        <v>-2.7000000000000028</v>
      </c>
      <c r="P2825" s="8">
        <f t="shared" si="450"/>
        <v>-2.6600985221674905E-2</v>
      </c>
    </row>
    <row r="2826" spans="1:16" x14ac:dyDescent="0.25">
      <c r="A2826" s="10">
        <v>41373</v>
      </c>
      <c r="B2826" s="11">
        <v>97.5</v>
      </c>
      <c r="C2826" s="11">
        <v>98</v>
      </c>
      <c r="D2826" s="11">
        <v>98.5</v>
      </c>
      <c r="E2826" s="11">
        <v>97.5</v>
      </c>
      <c r="F2826" s="12">
        <v>41316418</v>
      </c>
      <c r="G2826" s="14">
        <f t="shared" si="441"/>
        <v>0.5</v>
      </c>
      <c r="H2826" s="14">
        <f t="shared" si="442"/>
        <v>0.5</v>
      </c>
      <c r="I2826" s="8">
        <f t="shared" si="443"/>
        <v>5.1020408163265302E-3</v>
      </c>
      <c r="J2826" s="8">
        <f t="shared" si="444"/>
        <v>5.1020408163265302E-3</v>
      </c>
      <c r="K2826" s="14">
        <f t="shared" si="447"/>
        <v>0.20000000000000284</v>
      </c>
      <c r="L2826" s="14">
        <f t="shared" si="448"/>
        <v>0.79999999999999716</v>
      </c>
      <c r="M2826" s="8">
        <f t="shared" si="445"/>
        <v>2.0408163265306411E-3</v>
      </c>
      <c r="N2826" s="8">
        <f t="shared" si="446"/>
        <v>8.1632653061224202E-3</v>
      </c>
      <c r="O2826" s="14">
        <f t="shared" si="449"/>
        <v>-0.29999999999999716</v>
      </c>
      <c r="P2826" s="8">
        <f t="shared" si="450"/>
        <v>-3.0518819938962073E-3</v>
      </c>
    </row>
    <row r="2827" spans="1:16" x14ac:dyDescent="0.25">
      <c r="A2827" s="10">
        <v>41372</v>
      </c>
      <c r="B2827" s="11">
        <v>98.5</v>
      </c>
      <c r="C2827" s="11">
        <v>99</v>
      </c>
      <c r="D2827" s="11">
        <v>99.5</v>
      </c>
      <c r="E2827" s="11">
        <v>98.5</v>
      </c>
      <c r="F2827" s="12">
        <v>58367917</v>
      </c>
      <c r="G2827" s="14">
        <f t="shared" si="441"/>
        <v>0.5</v>
      </c>
      <c r="H2827" s="14">
        <f t="shared" si="442"/>
        <v>0.5</v>
      </c>
      <c r="I2827" s="8">
        <f t="shared" si="443"/>
        <v>5.0505050505050509E-3</v>
      </c>
      <c r="J2827" s="8">
        <f t="shared" si="444"/>
        <v>5.0505050505050509E-3</v>
      </c>
      <c r="K2827" s="14">
        <f t="shared" si="447"/>
        <v>2</v>
      </c>
      <c r="L2827" s="14">
        <f t="shared" si="448"/>
        <v>-1</v>
      </c>
      <c r="M2827" s="8">
        <f t="shared" si="445"/>
        <v>2.0202020202020204E-2</v>
      </c>
      <c r="N2827" s="8">
        <f t="shared" si="446"/>
        <v>-1.0101010101010102E-2</v>
      </c>
      <c r="O2827" s="14">
        <f t="shared" si="449"/>
        <v>1.5</v>
      </c>
      <c r="P2827" s="8">
        <f t="shared" si="450"/>
        <v>1.5384615384615385E-2</v>
      </c>
    </row>
    <row r="2828" spans="1:16" x14ac:dyDescent="0.25">
      <c r="A2828" s="10">
        <v>41367</v>
      </c>
      <c r="B2828" s="11">
        <v>100.5</v>
      </c>
      <c r="C2828" s="11">
        <v>101.5</v>
      </c>
      <c r="D2828" s="11">
        <v>101.5</v>
      </c>
      <c r="E2828" s="11">
        <v>100</v>
      </c>
      <c r="F2828" s="12">
        <v>27097381</v>
      </c>
      <c r="G2828" s="14">
        <f t="shared" si="441"/>
        <v>0</v>
      </c>
      <c r="H2828" s="14">
        <f t="shared" si="442"/>
        <v>1.5</v>
      </c>
      <c r="I2828" s="8">
        <f t="shared" si="443"/>
        <v>0</v>
      </c>
      <c r="J2828" s="8">
        <f t="shared" si="444"/>
        <v>1.4778325123152709E-2</v>
      </c>
      <c r="K2828" s="14">
        <f t="shared" si="447"/>
        <v>3</v>
      </c>
      <c r="L2828" s="14">
        <f t="shared" si="448"/>
        <v>-1.5</v>
      </c>
      <c r="M2828" s="8">
        <f t="shared" si="445"/>
        <v>2.9556650246305417E-2</v>
      </c>
      <c r="N2828" s="8">
        <f t="shared" si="446"/>
        <v>-1.4778325123152709E-2</v>
      </c>
      <c r="O2828" s="14">
        <f t="shared" si="449"/>
        <v>3</v>
      </c>
      <c r="P2828" s="8">
        <f t="shared" si="450"/>
        <v>3.0456852791878174E-2</v>
      </c>
    </row>
    <row r="2829" spans="1:16" x14ac:dyDescent="0.25">
      <c r="A2829" s="10">
        <v>41366</v>
      </c>
      <c r="B2829" s="11">
        <v>100.5</v>
      </c>
      <c r="C2829" s="11">
        <v>100.5</v>
      </c>
      <c r="D2829" s="11">
        <v>101</v>
      </c>
      <c r="E2829" s="11">
        <v>99.8</v>
      </c>
      <c r="F2829" s="12">
        <v>22334113</v>
      </c>
      <c r="G2829" s="14">
        <f t="shared" si="441"/>
        <v>0.5</v>
      </c>
      <c r="H2829" s="14">
        <f t="shared" si="442"/>
        <v>0.70000000000000284</v>
      </c>
      <c r="I2829" s="8">
        <f t="shared" si="443"/>
        <v>4.9751243781094526E-3</v>
      </c>
      <c r="J2829" s="8">
        <f t="shared" si="444"/>
        <v>6.9651741293532618E-3</v>
      </c>
      <c r="K2829" s="14">
        <f t="shared" si="447"/>
        <v>0.5</v>
      </c>
      <c r="L2829" s="14">
        <f t="shared" si="448"/>
        <v>0.70000000000000284</v>
      </c>
      <c r="M2829" s="8">
        <f t="shared" si="445"/>
        <v>4.9751243781094526E-3</v>
      </c>
      <c r="N2829" s="8">
        <f t="shared" si="446"/>
        <v>6.9651741293532618E-3</v>
      </c>
      <c r="O2829" s="14">
        <f t="shared" si="449"/>
        <v>0</v>
      </c>
      <c r="P2829" s="8">
        <f t="shared" si="450"/>
        <v>0</v>
      </c>
    </row>
    <row r="2830" spans="1:16" x14ac:dyDescent="0.25">
      <c r="A2830" s="10">
        <v>41365</v>
      </c>
      <c r="B2830" s="11">
        <v>101</v>
      </c>
      <c r="C2830" s="11">
        <v>101</v>
      </c>
      <c r="D2830" s="11">
        <v>102</v>
      </c>
      <c r="E2830" s="11">
        <v>100.5</v>
      </c>
      <c r="F2830" s="12">
        <v>16374716</v>
      </c>
      <c r="G2830" s="14">
        <f t="shared" si="441"/>
        <v>1</v>
      </c>
      <c r="H2830" s="14">
        <f t="shared" si="442"/>
        <v>0.5</v>
      </c>
      <c r="I2830" s="8">
        <f t="shared" si="443"/>
        <v>9.9009900990099011E-3</v>
      </c>
      <c r="J2830" s="8">
        <f t="shared" si="444"/>
        <v>4.9504950495049506E-3</v>
      </c>
      <c r="K2830" s="14">
        <f t="shared" si="447"/>
        <v>1.5</v>
      </c>
      <c r="L2830" s="14">
        <f t="shared" si="448"/>
        <v>0</v>
      </c>
      <c r="M2830" s="8">
        <f t="shared" si="445"/>
        <v>1.4851485148514851E-2</v>
      </c>
      <c r="N2830" s="8">
        <f t="shared" si="446"/>
        <v>0</v>
      </c>
      <c r="O2830" s="14">
        <f t="shared" si="449"/>
        <v>0.5</v>
      </c>
      <c r="P2830" s="8">
        <f t="shared" si="450"/>
        <v>4.9751243781094526E-3</v>
      </c>
    </row>
    <row r="2831" spans="1:16" x14ac:dyDescent="0.25">
      <c r="A2831" s="10">
        <v>41362</v>
      </c>
      <c r="B2831" s="11">
        <v>100.5</v>
      </c>
      <c r="C2831" s="11">
        <v>100</v>
      </c>
      <c r="D2831" s="11">
        <v>101</v>
      </c>
      <c r="E2831" s="11">
        <v>99.8</v>
      </c>
      <c r="F2831" s="12">
        <v>19003253</v>
      </c>
      <c r="G2831" s="14">
        <f t="shared" si="441"/>
        <v>1</v>
      </c>
      <c r="H2831" s="14">
        <f t="shared" si="442"/>
        <v>0.20000000000000284</v>
      </c>
      <c r="I2831" s="8">
        <f t="shared" si="443"/>
        <v>0.01</v>
      </c>
      <c r="J2831" s="8">
        <f t="shared" si="444"/>
        <v>2.0000000000000282E-3</v>
      </c>
      <c r="K2831" s="14">
        <f t="shared" si="447"/>
        <v>0</v>
      </c>
      <c r="L2831" s="14">
        <f t="shared" si="448"/>
        <v>1.2000000000000028</v>
      </c>
      <c r="M2831" s="8">
        <f t="shared" si="445"/>
        <v>0</v>
      </c>
      <c r="N2831" s="8">
        <f t="shared" si="446"/>
        <v>1.2000000000000028E-2</v>
      </c>
      <c r="O2831" s="14">
        <f t="shared" si="449"/>
        <v>-1</v>
      </c>
      <c r="P2831" s="8">
        <f t="shared" si="450"/>
        <v>-9.9009900990099011E-3</v>
      </c>
    </row>
    <row r="2832" spans="1:16" x14ac:dyDescent="0.25">
      <c r="A2832" s="10">
        <v>41361</v>
      </c>
      <c r="B2832" s="11">
        <v>100</v>
      </c>
      <c r="C2832" s="11">
        <v>100</v>
      </c>
      <c r="D2832" s="11">
        <v>100.5</v>
      </c>
      <c r="E2832" s="11">
        <v>99.3</v>
      </c>
      <c r="F2832" s="12">
        <v>29558310</v>
      </c>
      <c r="G2832" s="14">
        <f t="shared" si="441"/>
        <v>0.5</v>
      </c>
      <c r="H2832" s="14">
        <f t="shared" si="442"/>
        <v>0.70000000000000284</v>
      </c>
      <c r="I2832" s="8">
        <f t="shared" si="443"/>
        <v>5.0000000000000001E-3</v>
      </c>
      <c r="J2832" s="8">
        <f t="shared" si="444"/>
        <v>7.0000000000000288E-3</v>
      </c>
      <c r="K2832" s="14">
        <f t="shared" si="447"/>
        <v>0</v>
      </c>
      <c r="L2832" s="14">
        <f t="shared" si="448"/>
        <v>1.2000000000000028</v>
      </c>
      <c r="M2832" s="8">
        <f t="shared" si="445"/>
        <v>0</v>
      </c>
      <c r="N2832" s="8">
        <f t="shared" si="446"/>
        <v>1.2000000000000028E-2</v>
      </c>
      <c r="O2832" s="14">
        <f t="shared" si="449"/>
        <v>-0.5</v>
      </c>
      <c r="P2832" s="8">
        <f t="shared" si="450"/>
        <v>-4.9751243781094526E-3</v>
      </c>
    </row>
    <row r="2833" spans="1:16" x14ac:dyDescent="0.25">
      <c r="A2833" s="10">
        <v>41360</v>
      </c>
      <c r="B2833" s="11">
        <v>100.5</v>
      </c>
      <c r="C2833" s="11">
        <v>99</v>
      </c>
      <c r="D2833" s="11">
        <v>100.5</v>
      </c>
      <c r="E2833" s="11">
        <v>98.8</v>
      </c>
      <c r="F2833" s="12">
        <v>29969023</v>
      </c>
      <c r="G2833" s="14">
        <f t="shared" si="441"/>
        <v>1.5</v>
      </c>
      <c r="H2833" s="14">
        <f t="shared" si="442"/>
        <v>0.20000000000000284</v>
      </c>
      <c r="I2833" s="8">
        <f t="shared" si="443"/>
        <v>1.5151515151515152E-2</v>
      </c>
      <c r="J2833" s="8">
        <f t="shared" si="444"/>
        <v>2.0202020202020488E-3</v>
      </c>
      <c r="K2833" s="14">
        <f t="shared" si="447"/>
        <v>0.5</v>
      </c>
      <c r="L2833" s="14">
        <f t="shared" si="448"/>
        <v>1.2000000000000028</v>
      </c>
      <c r="M2833" s="8">
        <f t="shared" si="445"/>
        <v>5.0505050505050509E-3</v>
      </c>
      <c r="N2833" s="8">
        <f t="shared" si="446"/>
        <v>1.2121212121212151E-2</v>
      </c>
      <c r="O2833" s="14">
        <f t="shared" si="449"/>
        <v>-1</v>
      </c>
      <c r="P2833" s="8">
        <f t="shared" si="450"/>
        <v>-0.01</v>
      </c>
    </row>
    <row r="2834" spans="1:16" x14ac:dyDescent="0.25">
      <c r="A2834" s="10">
        <v>41359</v>
      </c>
      <c r="B2834" s="11">
        <v>99</v>
      </c>
      <c r="C2834" s="11">
        <v>99.2</v>
      </c>
      <c r="D2834" s="11">
        <v>99.4</v>
      </c>
      <c r="E2834" s="11">
        <v>98.8</v>
      </c>
      <c r="F2834" s="12">
        <v>27220058</v>
      </c>
      <c r="G2834" s="14">
        <f t="shared" si="441"/>
        <v>0.20000000000000284</v>
      </c>
      <c r="H2834" s="14">
        <f t="shared" si="442"/>
        <v>0.40000000000000568</v>
      </c>
      <c r="I2834" s="8">
        <f t="shared" si="443"/>
        <v>2.0161290322580931E-3</v>
      </c>
      <c r="J2834" s="8">
        <f t="shared" si="444"/>
        <v>4.0322580645161862E-3</v>
      </c>
      <c r="K2834" s="14">
        <f t="shared" si="447"/>
        <v>-1.0999999999999943</v>
      </c>
      <c r="L2834" s="14">
        <f t="shared" si="448"/>
        <v>1.7000000000000028</v>
      </c>
      <c r="M2834" s="8">
        <f t="shared" si="445"/>
        <v>-1.1088709677419296E-2</v>
      </c>
      <c r="N2834" s="8">
        <f t="shared" si="446"/>
        <v>1.7137096774193578E-2</v>
      </c>
      <c r="O2834" s="14">
        <f t="shared" si="449"/>
        <v>-1.2999999999999972</v>
      </c>
      <c r="P2834" s="8">
        <f t="shared" si="450"/>
        <v>-1.2935323383084549E-2</v>
      </c>
    </row>
    <row r="2835" spans="1:16" x14ac:dyDescent="0.25">
      <c r="A2835" s="10">
        <v>41358</v>
      </c>
      <c r="B2835" s="11">
        <v>99.5</v>
      </c>
      <c r="C2835" s="11">
        <v>99.9</v>
      </c>
      <c r="D2835" s="11">
        <v>100.5</v>
      </c>
      <c r="E2835" s="11">
        <v>99.2</v>
      </c>
      <c r="F2835" s="12">
        <v>25469505</v>
      </c>
      <c r="G2835" s="14">
        <f t="shared" si="441"/>
        <v>0.59999999999999432</v>
      </c>
      <c r="H2835" s="14">
        <f t="shared" si="442"/>
        <v>0.70000000000000284</v>
      </c>
      <c r="I2835" s="8">
        <f t="shared" si="443"/>
        <v>6.0060060060059487E-3</v>
      </c>
      <c r="J2835" s="8">
        <f t="shared" si="444"/>
        <v>7.0070070070070347E-3</v>
      </c>
      <c r="K2835" s="14">
        <f t="shared" si="447"/>
        <v>1.5</v>
      </c>
      <c r="L2835" s="14">
        <f t="shared" si="448"/>
        <v>-0.20000000000000284</v>
      </c>
      <c r="M2835" s="8">
        <f t="shared" si="445"/>
        <v>1.5015015015015015E-2</v>
      </c>
      <c r="N2835" s="8">
        <f t="shared" si="446"/>
        <v>-2.0020020020020302E-3</v>
      </c>
      <c r="O2835" s="14">
        <f t="shared" si="449"/>
        <v>0.90000000000000568</v>
      </c>
      <c r="P2835" s="8">
        <f t="shared" si="450"/>
        <v>9.0909090909091477E-3</v>
      </c>
    </row>
    <row r="2836" spans="1:16" x14ac:dyDescent="0.25">
      <c r="A2836" s="10">
        <v>41355</v>
      </c>
      <c r="B2836" s="11">
        <v>98</v>
      </c>
      <c r="C2836" s="11">
        <v>98.6</v>
      </c>
      <c r="D2836" s="11">
        <v>99.1</v>
      </c>
      <c r="E2836" s="11">
        <v>98</v>
      </c>
      <c r="F2836" s="12">
        <v>44937030</v>
      </c>
      <c r="G2836" s="14">
        <f t="shared" si="441"/>
        <v>0.5</v>
      </c>
      <c r="H2836" s="14">
        <f t="shared" si="442"/>
        <v>0.59999999999999432</v>
      </c>
      <c r="I2836" s="8">
        <f t="shared" si="443"/>
        <v>5.0709939148073022E-3</v>
      </c>
      <c r="J2836" s="8">
        <f t="shared" si="444"/>
        <v>6.0851926977687053E-3</v>
      </c>
      <c r="K2836" s="14">
        <f t="shared" si="447"/>
        <v>-0.40000000000000568</v>
      </c>
      <c r="L2836" s="14">
        <f t="shared" si="448"/>
        <v>1.5</v>
      </c>
      <c r="M2836" s="8">
        <f t="shared" si="445"/>
        <v>-4.0567951318458998E-3</v>
      </c>
      <c r="N2836" s="8">
        <f t="shared" si="446"/>
        <v>1.5212981744421908E-2</v>
      </c>
      <c r="O2836" s="14">
        <f t="shared" si="449"/>
        <v>-0.90000000000000568</v>
      </c>
      <c r="P2836" s="8">
        <f t="shared" si="450"/>
        <v>-9.0452261306533232E-3</v>
      </c>
    </row>
    <row r="2837" spans="1:16" x14ac:dyDescent="0.25">
      <c r="A2837" s="10">
        <v>41354</v>
      </c>
      <c r="B2837" s="11">
        <v>98.7</v>
      </c>
      <c r="C2837" s="11">
        <v>98.8</v>
      </c>
      <c r="D2837" s="11">
        <v>100.5</v>
      </c>
      <c r="E2837" s="11">
        <v>98.7</v>
      </c>
      <c r="F2837" s="12">
        <v>58467748</v>
      </c>
      <c r="G2837" s="14">
        <f t="shared" si="441"/>
        <v>1.7000000000000028</v>
      </c>
      <c r="H2837" s="14">
        <f t="shared" si="442"/>
        <v>9.9999999999994316E-2</v>
      </c>
      <c r="I2837" s="8">
        <f t="shared" si="443"/>
        <v>1.7206477732793553E-2</v>
      </c>
      <c r="J2837" s="8">
        <f t="shared" si="444"/>
        <v>1.0121457489877968E-3</v>
      </c>
      <c r="K2837" s="14">
        <f t="shared" si="447"/>
        <v>2.5</v>
      </c>
      <c r="L2837" s="14">
        <f t="shared" si="448"/>
        <v>-0.70000000000000284</v>
      </c>
      <c r="M2837" s="8">
        <f t="shared" si="445"/>
        <v>2.5303643724696356E-2</v>
      </c>
      <c r="N2837" s="8">
        <f t="shared" si="446"/>
        <v>-7.0850202429150085E-3</v>
      </c>
      <c r="O2837" s="14">
        <f t="shared" si="449"/>
        <v>0.79999999999999716</v>
      </c>
      <c r="P2837" s="8">
        <f t="shared" si="450"/>
        <v>8.1632653061224202E-3</v>
      </c>
    </row>
    <row r="2838" spans="1:16" x14ac:dyDescent="0.25">
      <c r="A2838" s="10">
        <v>41353</v>
      </c>
      <c r="B2838" s="11">
        <v>98.8</v>
      </c>
      <c r="C2838" s="11">
        <v>99.5</v>
      </c>
      <c r="D2838" s="11">
        <v>99.5</v>
      </c>
      <c r="E2838" s="11">
        <v>98.8</v>
      </c>
      <c r="F2838" s="12">
        <v>64024225</v>
      </c>
      <c r="G2838" s="14">
        <f t="shared" si="441"/>
        <v>0</v>
      </c>
      <c r="H2838" s="14">
        <f t="shared" si="442"/>
        <v>0.70000000000000284</v>
      </c>
      <c r="I2838" s="8">
        <f t="shared" si="443"/>
        <v>0</v>
      </c>
      <c r="J2838" s="8">
        <f t="shared" si="444"/>
        <v>7.0351758793970138E-3</v>
      </c>
      <c r="K2838" s="14">
        <f t="shared" si="447"/>
        <v>0.79999999999999716</v>
      </c>
      <c r="L2838" s="14">
        <f t="shared" si="448"/>
        <v>-9.9999999999994316E-2</v>
      </c>
      <c r="M2838" s="8">
        <f t="shared" si="445"/>
        <v>8.040201005025097E-3</v>
      </c>
      <c r="N2838" s="8">
        <f t="shared" si="446"/>
        <v>-1.0050251256280836E-3</v>
      </c>
      <c r="O2838" s="14">
        <f t="shared" si="449"/>
        <v>0.79999999999999716</v>
      </c>
      <c r="P2838" s="8">
        <f t="shared" si="450"/>
        <v>8.1053698074974381E-3</v>
      </c>
    </row>
    <row r="2839" spans="1:16" x14ac:dyDescent="0.25">
      <c r="A2839" s="10">
        <v>41352</v>
      </c>
      <c r="B2839" s="11">
        <v>100</v>
      </c>
      <c r="C2839" s="11">
        <v>101</v>
      </c>
      <c r="D2839" s="11">
        <v>101.5</v>
      </c>
      <c r="E2839" s="11">
        <v>99.6</v>
      </c>
      <c r="F2839" s="12">
        <v>50765167</v>
      </c>
      <c r="G2839" s="14">
        <f t="shared" si="441"/>
        <v>0.5</v>
      </c>
      <c r="H2839" s="14">
        <f t="shared" si="442"/>
        <v>1.4000000000000057</v>
      </c>
      <c r="I2839" s="8">
        <f t="shared" si="443"/>
        <v>4.9504950495049506E-3</v>
      </c>
      <c r="J2839" s="8">
        <f t="shared" si="444"/>
        <v>1.3861386138613917E-2</v>
      </c>
      <c r="K2839" s="14">
        <f t="shared" si="447"/>
        <v>2.7000000000000028</v>
      </c>
      <c r="L2839" s="14">
        <f t="shared" si="448"/>
        <v>-0.79999999999999716</v>
      </c>
      <c r="M2839" s="8">
        <f t="shared" si="445"/>
        <v>2.673267326732676E-2</v>
      </c>
      <c r="N2839" s="8">
        <f t="shared" si="446"/>
        <v>-7.9207920792078931E-3</v>
      </c>
      <c r="O2839" s="14">
        <f t="shared" si="449"/>
        <v>2.2000000000000028</v>
      </c>
      <c r="P2839" s="8">
        <f t="shared" si="450"/>
        <v>2.2267206477732823E-2</v>
      </c>
    </row>
    <row r="2840" spans="1:16" x14ac:dyDescent="0.25">
      <c r="A2840" s="10">
        <v>41351</v>
      </c>
      <c r="B2840" s="11">
        <v>100.5</v>
      </c>
      <c r="C2840" s="11">
        <v>102</v>
      </c>
      <c r="D2840" s="11">
        <v>102</v>
      </c>
      <c r="E2840" s="11">
        <v>100.5</v>
      </c>
      <c r="F2840" s="12">
        <v>44188807</v>
      </c>
      <c r="G2840" s="14">
        <f t="shared" si="441"/>
        <v>0</v>
      </c>
      <c r="H2840" s="14">
        <f t="shared" si="442"/>
        <v>1.5</v>
      </c>
      <c r="I2840" s="8">
        <f t="shared" si="443"/>
        <v>0</v>
      </c>
      <c r="J2840" s="8">
        <f t="shared" si="444"/>
        <v>1.4705882352941176E-2</v>
      </c>
      <c r="K2840" s="14">
        <f t="shared" si="447"/>
        <v>2</v>
      </c>
      <c r="L2840" s="14">
        <f t="shared" si="448"/>
        <v>-0.5</v>
      </c>
      <c r="M2840" s="8">
        <f t="shared" si="445"/>
        <v>1.9607843137254902E-2</v>
      </c>
      <c r="N2840" s="8">
        <f t="shared" si="446"/>
        <v>-4.9019607843137254E-3</v>
      </c>
      <c r="O2840" s="14">
        <f t="shared" si="449"/>
        <v>2</v>
      </c>
      <c r="P2840" s="8">
        <f t="shared" si="450"/>
        <v>0.02</v>
      </c>
    </row>
    <row r="2841" spans="1:16" x14ac:dyDescent="0.25">
      <c r="A2841" s="10">
        <v>41348</v>
      </c>
      <c r="B2841" s="11">
        <v>103</v>
      </c>
      <c r="C2841" s="11">
        <v>105</v>
      </c>
      <c r="D2841" s="11">
        <v>105</v>
      </c>
      <c r="E2841" s="11">
        <v>103</v>
      </c>
      <c r="F2841" s="12">
        <v>35632988</v>
      </c>
      <c r="G2841" s="14">
        <f t="shared" si="441"/>
        <v>0</v>
      </c>
      <c r="H2841" s="14">
        <f t="shared" si="442"/>
        <v>2</v>
      </c>
      <c r="I2841" s="8">
        <f t="shared" si="443"/>
        <v>0</v>
      </c>
      <c r="J2841" s="8">
        <f t="shared" si="444"/>
        <v>1.9047619047619049E-2</v>
      </c>
      <c r="K2841" s="14">
        <f t="shared" si="447"/>
        <v>4.5</v>
      </c>
      <c r="L2841" s="14">
        <f t="shared" si="448"/>
        <v>-2.5</v>
      </c>
      <c r="M2841" s="8">
        <f t="shared" si="445"/>
        <v>4.2857142857142858E-2</v>
      </c>
      <c r="N2841" s="8">
        <f t="shared" si="446"/>
        <v>-2.3809523809523808E-2</v>
      </c>
      <c r="O2841" s="14">
        <f t="shared" si="449"/>
        <v>4.5</v>
      </c>
      <c r="P2841" s="8">
        <f t="shared" si="450"/>
        <v>4.4776119402985072E-2</v>
      </c>
    </row>
    <row r="2842" spans="1:16" x14ac:dyDescent="0.25">
      <c r="A2842" s="10">
        <v>41347</v>
      </c>
      <c r="B2842" s="11">
        <v>104</v>
      </c>
      <c r="C2842" s="11">
        <v>104</v>
      </c>
      <c r="D2842" s="11">
        <v>104.5</v>
      </c>
      <c r="E2842" s="11">
        <v>103</v>
      </c>
      <c r="F2842" s="12">
        <v>33067465</v>
      </c>
      <c r="G2842" s="14">
        <f t="shared" si="441"/>
        <v>0.5</v>
      </c>
      <c r="H2842" s="14">
        <f t="shared" si="442"/>
        <v>1</v>
      </c>
      <c r="I2842" s="8">
        <f t="shared" si="443"/>
        <v>4.807692307692308E-3</v>
      </c>
      <c r="J2842" s="8">
        <f t="shared" si="444"/>
        <v>9.6153846153846159E-3</v>
      </c>
      <c r="K2842" s="14">
        <f t="shared" si="447"/>
        <v>1.5</v>
      </c>
      <c r="L2842" s="14">
        <f t="shared" si="448"/>
        <v>0</v>
      </c>
      <c r="M2842" s="8">
        <f t="shared" si="445"/>
        <v>1.4423076923076924E-2</v>
      </c>
      <c r="N2842" s="8">
        <f t="shared" si="446"/>
        <v>0</v>
      </c>
      <c r="O2842" s="14">
        <f t="shared" si="449"/>
        <v>1</v>
      </c>
      <c r="P2842" s="8">
        <f t="shared" si="450"/>
        <v>9.7087378640776691E-3</v>
      </c>
    </row>
    <row r="2843" spans="1:16" x14ac:dyDescent="0.25">
      <c r="A2843" s="10">
        <v>41346</v>
      </c>
      <c r="B2843" s="11">
        <v>104.5</v>
      </c>
      <c r="C2843" s="11">
        <v>102.5</v>
      </c>
      <c r="D2843" s="11">
        <v>105</v>
      </c>
      <c r="E2843" s="11">
        <v>102</v>
      </c>
      <c r="F2843" s="12">
        <v>57955306</v>
      </c>
      <c r="G2843" s="14">
        <f t="shared" si="441"/>
        <v>2.5</v>
      </c>
      <c r="H2843" s="14">
        <f t="shared" si="442"/>
        <v>0.5</v>
      </c>
      <c r="I2843" s="8">
        <f t="shared" si="443"/>
        <v>2.4390243902439025E-2</v>
      </c>
      <c r="J2843" s="8">
        <f t="shared" si="444"/>
        <v>4.8780487804878049E-3</v>
      </c>
      <c r="K2843" s="14">
        <f t="shared" si="447"/>
        <v>1</v>
      </c>
      <c r="L2843" s="14">
        <f t="shared" si="448"/>
        <v>2</v>
      </c>
      <c r="M2843" s="8">
        <f t="shared" si="445"/>
        <v>9.7560975609756097E-3</v>
      </c>
      <c r="N2843" s="8">
        <f t="shared" si="446"/>
        <v>1.9512195121951219E-2</v>
      </c>
      <c r="O2843" s="14">
        <f t="shared" si="449"/>
        <v>-1.5</v>
      </c>
      <c r="P2843" s="8">
        <f t="shared" si="450"/>
        <v>-1.4423076923076924E-2</v>
      </c>
    </row>
    <row r="2844" spans="1:16" x14ac:dyDescent="0.25">
      <c r="A2844" s="10">
        <v>41345</v>
      </c>
      <c r="B2844" s="11">
        <v>102.5</v>
      </c>
      <c r="C2844" s="11">
        <v>102</v>
      </c>
      <c r="D2844" s="11">
        <v>103</v>
      </c>
      <c r="E2844" s="11">
        <v>101.5</v>
      </c>
      <c r="F2844" s="12">
        <v>30064912</v>
      </c>
      <c r="G2844" s="14">
        <f t="shared" si="441"/>
        <v>1</v>
      </c>
      <c r="H2844" s="14">
        <f t="shared" si="442"/>
        <v>0.5</v>
      </c>
      <c r="I2844" s="8">
        <f t="shared" si="443"/>
        <v>9.8039215686274508E-3</v>
      </c>
      <c r="J2844" s="8">
        <f t="shared" si="444"/>
        <v>4.9019607843137254E-3</v>
      </c>
      <c r="K2844" s="14">
        <f t="shared" si="447"/>
        <v>-1.5</v>
      </c>
      <c r="L2844" s="14">
        <f t="shared" si="448"/>
        <v>3</v>
      </c>
      <c r="M2844" s="8">
        <f t="shared" si="445"/>
        <v>-1.4705882352941176E-2</v>
      </c>
      <c r="N2844" s="8">
        <f t="shared" si="446"/>
        <v>2.9411764705882353E-2</v>
      </c>
      <c r="O2844" s="14">
        <f t="shared" si="449"/>
        <v>-2.5</v>
      </c>
      <c r="P2844" s="8">
        <f t="shared" si="450"/>
        <v>-2.3923444976076555E-2</v>
      </c>
    </row>
    <row r="2845" spans="1:16" x14ac:dyDescent="0.25">
      <c r="A2845" s="10">
        <v>41344</v>
      </c>
      <c r="B2845" s="11">
        <v>102</v>
      </c>
      <c r="C2845" s="11">
        <v>102</v>
      </c>
      <c r="D2845" s="11">
        <v>104</v>
      </c>
      <c r="E2845" s="11">
        <v>102</v>
      </c>
      <c r="F2845" s="12">
        <v>36093271</v>
      </c>
      <c r="G2845" s="14">
        <f t="shared" si="441"/>
        <v>2</v>
      </c>
      <c r="H2845" s="14">
        <f t="shared" si="442"/>
        <v>0</v>
      </c>
      <c r="I2845" s="8">
        <f t="shared" si="443"/>
        <v>1.9607843137254902E-2</v>
      </c>
      <c r="J2845" s="8">
        <f t="shared" si="444"/>
        <v>0</v>
      </c>
      <c r="K2845" s="14">
        <f t="shared" si="447"/>
        <v>1.5</v>
      </c>
      <c r="L2845" s="14">
        <f t="shared" si="448"/>
        <v>0.5</v>
      </c>
      <c r="M2845" s="8">
        <f t="shared" si="445"/>
        <v>1.4705882352941176E-2</v>
      </c>
      <c r="N2845" s="8">
        <f t="shared" si="446"/>
        <v>4.9019607843137254E-3</v>
      </c>
      <c r="O2845" s="14">
        <f t="shared" si="449"/>
        <v>-0.5</v>
      </c>
      <c r="P2845" s="8">
        <f t="shared" si="450"/>
        <v>-4.8780487804878049E-3</v>
      </c>
    </row>
    <row r="2846" spans="1:16" x14ac:dyDescent="0.25">
      <c r="A2846" s="10">
        <v>41341</v>
      </c>
      <c r="B2846" s="11">
        <v>103.5</v>
      </c>
      <c r="C2846" s="11">
        <v>103</v>
      </c>
      <c r="D2846" s="11">
        <v>104.5</v>
      </c>
      <c r="E2846" s="11">
        <v>102</v>
      </c>
      <c r="F2846" s="12">
        <v>46036003</v>
      </c>
      <c r="G2846" s="14">
        <f t="shared" si="441"/>
        <v>1.5</v>
      </c>
      <c r="H2846" s="14">
        <f t="shared" si="442"/>
        <v>1</v>
      </c>
      <c r="I2846" s="8">
        <f t="shared" si="443"/>
        <v>1.4563106796116505E-2</v>
      </c>
      <c r="J2846" s="8">
        <f t="shared" si="444"/>
        <v>9.7087378640776691E-3</v>
      </c>
      <c r="K2846" s="14">
        <f t="shared" si="447"/>
        <v>2.5</v>
      </c>
      <c r="L2846" s="14">
        <f t="shared" si="448"/>
        <v>0</v>
      </c>
      <c r="M2846" s="8">
        <f t="shared" si="445"/>
        <v>2.4271844660194174E-2</v>
      </c>
      <c r="N2846" s="8">
        <f t="shared" si="446"/>
        <v>0</v>
      </c>
      <c r="O2846" s="14">
        <f t="shared" si="449"/>
        <v>1</v>
      </c>
      <c r="P2846" s="8">
        <f t="shared" si="450"/>
        <v>9.8039215686274508E-3</v>
      </c>
    </row>
    <row r="2847" spans="1:16" x14ac:dyDescent="0.25">
      <c r="A2847" s="10">
        <v>41340</v>
      </c>
      <c r="B2847" s="11">
        <v>103</v>
      </c>
      <c r="C2847" s="11">
        <v>103.5</v>
      </c>
      <c r="D2847" s="11">
        <v>104</v>
      </c>
      <c r="E2847" s="11">
        <v>103</v>
      </c>
      <c r="F2847" s="12">
        <v>20783572</v>
      </c>
      <c r="G2847" s="14">
        <f t="shared" si="441"/>
        <v>0.5</v>
      </c>
      <c r="H2847" s="14">
        <f t="shared" si="442"/>
        <v>0.5</v>
      </c>
      <c r="I2847" s="8">
        <f t="shared" si="443"/>
        <v>4.830917874396135E-3</v>
      </c>
      <c r="J2847" s="8">
        <f t="shared" si="444"/>
        <v>4.830917874396135E-3</v>
      </c>
      <c r="K2847" s="14">
        <f t="shared" si="447"/>
        <v>0.5</v>
      </c>
      <c r="L2847" s="14">
        <f t="shared" si="448"/>
        <v>0.5</v>
      </c>
      <c r="M2847" s="8">
        <f t="shared" si="445"/>
        <v>4.830917874396135E-3</v>
      </c>
      <c r="N2847" s="8">
        <f t="shared" si="446"/>
        <v>4.830917874396135E-3</v>
      </c>
      <c r="O2847" s="14">
        <f t="shared" si="449"/>
        <v>0</v>
      </c>
      <c r="P2847" s="8">
        <f t="shared" si="450"/>
        <v>0</v>
      </c>
    </row>
    <row r="2848" spans="1:16" x14ac:dyDescent="0.25">
      <c r="A2848" s="10">
        <v>41339</v>
      </c>
      <c r="B2848" s="11">
        <v>104</v>
      </c>
      <c r="C2848" s="11">
        <v>104</v>
      </c>
      <c r="D2848" s="11">
        <v>104.5</v>
      </c>
      <c r="E2848" s="11">
        <v>103</v>
      </c>
      <c r="F2848" s="12">
        <v>38026322</v>
      </c>
      <c r="G2848" s="14">
        <f t="shared" si="441"/>
        <v>0.5</v>
      </c>
      <c r="H2848" s="14">
        <f t="shared" si="442"/>
        <v>1</v>
      </c>
      <c r="I2848" s="8">
        <f t="shared" si="443"/>
        <v>4.807692307692308E-3</v>
      </c>
      <c r="J2848" s="8">
        <f t="shared" si="444"/>
        <v>9.6153846153846159E-3</v>
      </c>
      <c r="K2848" s="14">
        <f t="shared" si="447"/>
        <v>1.5</v>
      </c>
      <c r="L2848" s="14">
        <f t="shared" si="448"/>
        <v>0</v>
      </c>
      <c r="M2848" s="8">
        <f t="shared" si="445"/>
        <v>1.4423076923076924E-2</v>
      </c>
      <c r="N2848" s="8">
        <f t="shared" si="446"/>
        <v>0</v>
      </c>
      <c r="O2848" s="14">
        <f t="shared" si="449"/>
        <v>1</v>
      </c>
      <c r="P2848" s="8">
        <f t="shared" si="450"/>
        <v>9.7087378640776691E-3</v>
      </c>
    </row>
    <row r="2849" spans="1:16" x14ac:dyDescent="0.25">
      <c r="A2849" s="10">
        <v>41338</v>
      </c>
      <c r="B2849" s="11">
        <v>104</v>
      </c>
      <c r="C2849" s="11">
        <v>103.5</v>
      </c>
      <c r="D2849" s="11">
        <v>104</v>
      </c>
      <c r="E2849" s="11">
        <v>102.5</v>
      </c>
      <c r="F2849" s="12">
        <v>56213527</v>
      </c>
      <c r="G2849" s="14">
        <f t="shared" si="441"/>
        <v>0.5</v>
      </c>
      <c r="H2849" s="14">
        <f t="shared" si="442"/>
        <v>1</v>
      </c>
      <c r="I2849" s="8">
        <f t="shared" si="443"/>
        <v>4.830917874396135E-3</v>
      </c>
      <c r="J2849" s="8">
        <f t="shared" si="444"/>
        <v>9.6618357487922701E-3</v>
      </c>
      <c r="K2849" s="14">
        <f t="shared" si="447"/>
        <v>0</v>
      </c>
      <c r="L2849" s="14">
        <f t="shared" si="448"/>
        <v>1.5</v>
      </c>
      <c r="M2849" s="8">
        <f t="shared" si="445"/>
        <v>0</v>
      </c>
      <c r="N2849" s="8">
        <f t="shared" si="446"/>
        <v>1.4492753623188406E-2</v>
      </c>
      <c r="O2849" s="14">
        <f t="shared" si="449"/>
        <v>-0.5</v>
      </c>
      <c r="P2849" s="8">
        <f t="shared" si="450"/>
        <v>-4.807692307692308E-3</v>
      </c>
    </row>
    <row r="2850" spans="1:16" x14ac:dyDescent="0.25">
      <c r="A2850" s="10">
        <v>41337</v>
      </c>
      <c r="B2850" s="11">
        <v>102</v>
      </c>
      <c r="C2850" s="11">
        <v>104.5</v>
      </c>
      <c r="D2850" s="11">
        <v>104.5</v>
      </c>
      <c r="E2850" s="11">
        <v>101.5</v>
      </c>
      <c r="F2850" s="12">
        <v>55265946</v>
      </c>
      <c r="G2850" s="14">
        <f t="shared" si="441"/>
        <v>0</v>
      </c>
      <c r="H2850" s="14">
        <f t="shared" si="442"/>
        <v>3</v>
      </c>
      <c r="I2850" s="8">
        <f t="shared" si="443"/>
        <v>0</v>
      </c>
      <c r="J2850" s="8">
        <f t="shared" si="444"/>
        <v>2.8708133971291867E-2</v>
      </c>
      <c r="K2850" s="14">
        <f t="shared" si="447"/>
        <v>0.5</v>
      </c>
      <c r="L2850" s="14">
        <f t="shared" si="448"/>
        <v>2.5</v>
      </c>
      <c r="M2850" s="8">
        <f t="shared" si="445"/>
        <v>4.7846889952153108E-3</v>
      </c>
      <c r="N2850" s="8">
        <f t="shared" si="446"/>
        <v>2.3923444976076555E-2</v>
      </c>
      <c r="O2850" s="14">
        <f t="shared" si="449"/>
        <v>0.5</v>
      </c>
      <c r="P2850" s="8">
        <f t="shared" si="450"/>
        <v>4.807692307692308E-3</v>
      </c>
    </row>
    <row r="2851" spans="1:16" x14ac:dyDescent="0.25">
      <c r="A2851" s="10">
        <v>41334</v>
      </c>
      <c r="B2851" s="11">
        <v>105</v>
      </c>
      <c r="C2851" s="11">
        <v>103</v>
      </c>
      <c r="D2851" s="11">
        <v>105</v>
      </c>
      <c r="E2851" s="11">
        <v>102.5</v>
      </c>
      <c r="F2851" s="12">
        <v>35081170</v>
      </c>
      <c r="G2851" s="14">
        <f t="shared" si="441"/>
        <v>2</v>
      </c>
      <c r="H2851" s="14">
        <f t="shared" si="442"/>
        <v>0.5</v>
      </c>
      <c r="I2851" s="8">
        <f t="shared" si="443"/>
        <v>1.9417475728155338E-2</v>
      </c>
      <c r="J2851" s="8">
        <f t="shared" si="444"/>
        <v>4.8543689320388345E-3</v>
      </c>
      <c r="K2851" s="14">
        <f t="shared" si="447"/>
        <v>3</v>
      </c>
      <c r="L2851" s="14">
        <f t="shared" si="448"/>
        <v>-0.5</v>
      </c>
      <c r="M2851" s="8">
        <f t="shared" si="445"/>
        <v>2.9126213592233011E-2</v>
      </c>
      <c r="N2851" s="8">
        <f t="shared" si="446"/>
        <v>-4.8543689320388345E-3</v>
      </c>
      <c r="O2851" s="14">
        <f t="shared" si="449"/>
        <v>1</v>
      </c>
      <c r="P2851" s="8">
        <f t="shared" si="450"/>
        <v>9.8039215686274508E-3</v>
      </c>
    </row>
    <row r="2852" spans="1:16" x14ac:dyDescent="0.25">
      <c r="A2852" s="10">
        <v>41332</v>
      </c>
      <c r="B2852" s="11">
        <v>104.5</v>
      </c>
      <c r="C2852" s="11">
        <v>102</v>
      </c>
      <c r="D2852" s="11">
        <v>104.5</v>
      </c>
      <c r="E2852" s="11">
        <v>101</v>
      </c>
      <c r="F2852" s="12">
        <v>81358059</v>
      </c>
      <c r="G2852" s="14">
        <f t="shared" si="441"/>
        <v>2.5</v>
      </c>
      <c r="H2852" s="14">
        <f t="shared" si="442"/>
        <v>1</v>
      </c>
      <c r="I2852" s="8">
        <f t="shared" si="443"/>
        <v>2.4509803921568627E-2</v>
      </c>
      <c r="J2852" s="8">
        <f t="shared" si="444"/>
        <v>9.8039215686274508E-3</v>
      </c>
      <c r="K2852" s="14">
        <f t="shared" si="447"/>
        <v>-0.5</v>
      </c>
      <c r="L2852" s="14">
        <f t="shared" si="448"/>
        <v>4</v>
      </c>
      <c r="M2852" s="8">
        <f t="shared" si="445"/>
        <v>-4.9019607843137254E-3</v>
      </c>
      <c r="N2852" s="8">
        <f t="shared" si="446"/>
        <v>3.9215686274509803E-2</v>
      </c>
      <c r="O2852" s="14">
        <f t="shared" si="449"/>
        <v>-3</v>
      </c>
      <c r="P2852" s="8">
        <f t="shared" si="450"/>
        <v>-2.8571428571428571E-2</v>
      </c>
    </row>
    <row r="2853" spans="1:16" x14ac:dyDescent="0.25">
      <c r="A2853" s="10">
        <v>41331</v>
      </c>
      <c r="B2853" s="11">
        <v>103.5</v>
      </c>
      <c r="C2853" s="11">
        <v>103.5</v>
      </c>
      <c r="D2853" s="11">
        <v>105</v>
      </c>
      <c r="E2853" s="11">
        <v>102.5</v>
      </c>
      <c r="F2853" s="12">
        <v>38498610</v>
      </c>
      <c r="G2853" s="14">
        <f t="shared" si="441"/>
        <v>1.5</v>
      </c>
      <c r="H2853" s="14">
        <f t="shared" si="442"/>
        <v>1</v>
      </c>
      <c r="I2853" s="8">
        <f t="shared" si="443"/>
        <v>1.4492753623188406E-2</v>
      </c>
      <c r="J2853" s="8">
        <f t="shared" si="444"/>
        <v>9.6618357487922701E-3</v>
      </c>
      <c r="K2853" s="14">
        <f t="shared" si="447"/>
        <v>0.5</v>
      </c>
      <c r="L2853" s="14">
        <f t="shared" si="448"/>
        <v>2</v>
      </c>
      <c r="M2853" s="8">
        <f t="shared" si="445"/>
        <v>4.830917874396135E-3</v>
      </c>
      <c r="N2853" s="8">
        <f t="shared" si="446"/>
        <v>1.932367149758454E-2</v>
      </c>
      <c r="O2853" s="14">
        <f t="shared" si="449"/>
        <v>-1</v>
      </c>
      <c r="P2853" s="8">
        <f t="shared" si="450"/>
        <v>-9.5693779904306216E-3</v>
      </c>
    </row>
    <row r="2854" spans="1:16" x14ac:dyDescent="0.25">
      <c r="A2854" s="10">
        <v>41330</v>
      </c>
      <c r="B2854" s="11">
        <v>105</v>
      </c>
      <c r="C2854" s="11">
        <v>106.5</v>
      </c>
      <c r="D2854" s="11">
        <v>107</v>
      </c>
      <c r="E2854" s="11">
        <v>105</v>
      </c>
      <c r="F2854" s="12">
        <v>37216683</v>
      </c>
      <c r="G2854" s="14">
        <f t="shared" si="441"/>
        <v>0.5</v>
      </c>
      <c r="H2854" s="14">
        <f t="shared" si="442"/>
        <v>1.5</v>
      </c>
      <c r="I2854" s="8">
        <f t="shared" si="443"/>
        <v>4.6948356807511738E-3</v>
      </c>
      <c r="J2854" s="8">
        <f t="shared" si="444"/>
        <v>1.4084507042253521E-2</v>
      </c>
      <c r="K2854" s="14">
        <f t="shared" si="447"/>
        <v>3.5</v>
      </c>
      <c r="L2854" s="14">
        <f t="shared" si="448"/>
        <v>-1.5</v>
      </c>
      <c r="M2854" s="8">
        <f t="shared" si="445"/>
        <v>3.2863849765258218E-2</v>
      </c>
      <c r="N2854" s="8">
        <f t="shared" si="446"/>
        <v>-1.4084507042253521E-2</v>
      </c>
      <c r="O2854" s="14">
        <f t="shared" si="449"/>
        <v>3</v>
      </c>
      <c r="P2854" s="8">
        <f t="shared" si="450"/>
        <v>2.8985507246376812E-2</v>
      </c>
    </row>
    <row r="2855" spans="1:16" x14ac:dyDescent="0.25">
      <c r="A2855" s="10">
        <v>41327</v>
      </c>
      <c r="B2855" s="11">
        <v>105.5</v>
      </c>
      <c r="C2855" s="11">
        <v>106</v>
      </c>
      <c r="D2855" s="11">
        <v>106.5</v>
      </c>
      <c r="E2855" s="11">
        <v>105</v>
      </c>
      <c r="F2855" s="12">
        <v>39577666</v>
      </c>
      <c r="G2855" s="14">
        <f t="shared" si="441"/>
        <v>0.5</v>
      </c>
      <c r="H2855" s="14">
        <f t="shared" si="442"/>
        <v>1</v>
      </c>
      <c r="I2855" s="8">
        <f t="shared" si="443"/>
        <v>4.7169811320754715E-3</v>
      </c>
      <c r="J2855" s="8">
        <f t="shared" si="444"/>
        <v>9.433962264150943E-3</v>
      </c>
      <c r="K2855" s="14">
        <f t="shared" si="447"/>
        <v>1.5</v>
      </c>
      <c r="L2855" s="14">
        <f t="shared" si="448"/>
        <v>0</v>
      </c>
      <c r="M2855" s="8">
        <f t="shared" si="445"/>
        <v>1.4150943396226415E-2</v>
      </c>
      <c r="N2855" s="8">
        <f t="shared" si="446"/>
        <v>0</v>
      </c>
      <c r="O2855" s="14">
        <f t="shared" si="449"/>
        <v>1</v>
      </c>
      <c r="P2855" s="8">
        <f t="shared" si="450"/>
        <v>9.5238095238095247E-3</v>
      </c>
    </row>
    <row r="2856" spans="1:16" x14ac:dyDescent="0.25">
      <c r="A2856" s="10">
        <v>41326</v>
      </c>
      <c r="B2856" s="11">
        <v>107</v>
      </c>
      <c r="C2856" s="11">
        <v>108.5</v>
      </c>
      <c r="D2856" s="11">
        <v>108.5</v>
      </c>
      <c r="E2856" s="11">
        <v>107</v>
      </c>
      <c r="F2856" s="12">
        <v>30551806</v>
      </c>
      <c r="G2856" s="14">
        <f t="shared" si="441"/>
        <v>0</v>
      </c>
      <c r="H2856" s="14">
        <f t="shared" si="442"/>
        <v>1.5</v>
      </c>
      <c r="I2856" s="8">
        <f t="shared" si="443"/>
        <v>0</v>
      </c>
      <c r="J2856" s="8">
        <f t="shared" si="444"/>
        <v>1.3824884792626729E-2</v>
      </c>
      <c r="K2856" s="14">
        <f t="shared" si="447"/>
        <v>3</v>
      </c>
      <c r="L2856" s="14">
        <f t="shared" si="448"/>
        <v>-1.5</v>
      </c>
      <c r="M2856" s="8">
        <f t="shared" si="445"/>
        <v>2.7649769585253458E-2</v>
      </c>
      <c r="N2856" s="8">
        <f t="shared" si="446"/>
        <v>-1.3824884792626729E-2</v>
      </c>
      <c r="O2856" s="14">
        <f t="shared" si="449"/>
        <v>3</v>
      </c>
      <c r="P2856" s="8">
        <f t="shared" si="450"/>
        <v>2.843601895734597E-2</v>
      </c>
    </row>
    <row r="2857" spans="1:16" x14ac:dyDescent="0.25">
      <c r="A2857" s="10">
        <v>41325</v>
      </c>
      <c r="B2857" s="11">
        <v>109</v>
      </c>
      <c r="C2857" s="11">
        <v>108.5</v>
      </c>
      <c r="D2857" s="11">
        <v>109.5</v>
      </c>
      <c r="E2857" s="11">
        <v>108</v>
      </c>
      <c r="F2857" s="12">
        <v>41921556</v>
      </c>
      <c r="G2857" s="14">
        <f t="shared" si="441"/>
        <v>1</v>
      </c>
      <c r="H2857" s="14">
        <f t="shared" si="442"/>
        <v>0.5</v>
      </c>
      <c r="I2857" s="8">
        <f t="shared" si="443"/>
        <v>9.2165898617511521E-3</v>
      </c>
      <c r="J2857" s="8">
        <f t="shared" si="444"/>
        <v>4.608294930875576E-3</v>
      </c>
      <c r="K2857" s="14">
        <f t="shared" si="447"/>
        <v>2.5</v>
      </c>
      <c r="L2857" s="14">
        <f t="shared" si="448"/>
        <v>-1</v>
      </c>
      <c r="M2857" s="8">
        <f t="shared" si="445"/>
        <v>2.3041474654377881E-2</v>
      </c>
      <c r="N2857" s="8">
        <f t="shared" si="446"/>
        <v>-9.2165898617511521E-3</v>
      </c>
      <c r="O2857" s="14">
        <f t="shared" si="449"/>
        <v>1.5</v>
      </c>
      <c r="P2857" s="8">
        <f t="shared" si="450"/>
        <v>1.4018691588785047E-2</v>
      </c>
    </row>
    <row r="2858" spans="1:16" x14ac:dyDescent="0.25">
      <c r="A2858" s="10">
        <v>41324</v>
      </c>
      <c r="B2858" s="11">
        <v>107</v>
      </c>
      <c r="C2858" s="11">
        <v>108.5</v>
      </c>
      <c r="D2858" s="11">
        <v>108.5</v>
      </c>
      <c r="E2858" s="11">
        <v>106.5</v>
      </c>
      <c r="F2858" s="12">
        <v>22103657</v>
      </c>
      <c r="G2858" s="14">
        <f t="shared" si="441"/>
        <v>0</v>
      </c>
      <c r="H2858" s="14">
        <f t="shared" si="442"/>
        <v>2</v>
      </c>
      <c r="I2858" s="8">
        <f t="shared" si="443"/>
        <v>0</v>
      </c>
      <c r="J2858" s="8">
        <f t="shared" si="444"/>
        <v>1.8433179723502304E-2</v>
      </c>
      <c r="K2858" s="14">
        <f t="shared" si="447"/>
        <v>-0.5</v>
      </c>
      <c r="L2858" s="14">
        <f t="shared" si="448"/>
        <v>2.5</v>
      </c>
      <c r="M2858" s="8">
        <f t="shared" si="445"/>
        <v>-4.608294930875576E-3</v>
      </c>
      <c r="N2858" s="8">
        <f t="shared" si="446"/>
        <v>2.3041474654377881E-2</v>
      </c>
      <c r="O2858" s="14">
        <f t="shared" si="449"/>
        <v>-0.5</v>
      </c>
      <c r="P2858" s="8">
        <f t="shared" si="450"/>
        <v>-4.5871559633027525E-3</v>
      </c>
    </row>
    <row r="2859" spans="1:16" x14ac:dyDescent="0.25">
      <c r="A2859" s="10">
        <v>41323</v>
      </c>
      <c r="B2859" s="11">
        <v>107</v>
      </c>
      <c r="C2859" s="11">
        <v>107</v>
      </c>
      <c r="D2859" s="11">
        <v>108.5</v>
      </c>
      <c r="E2859" s="11">
        <v>106.5</v>
      </c>
      <c r="F2859" s="12">
        <v>64345580</v>
      </c>
      <c r="G2859" s="14">
        <f t="shared" si="441"/>
        <v>1.5</v>
      </c>
      <c r="H2859" s="14">
        <f t="shared" si="442"/>
        <v>0.5</v>
      </c>
      <c r="I2859" s="8">
        <f t="shared" si="443"/>
        <v>1.4018691588785047E-2</v>
      </c>
      <c r="J2859" s="8">
        <f t="shared" si="444"/>
        <v>4.6728971962616819E-3</v>
      </c>
      <c r="K2859" s="14">
        <f t="shared" si="447"/>
        <v>1.5</v>
      </c>
      <c r="L2859" s="14">
        <f t="shared" si="448"/>
        <v>0.5</v>
      </c>
      <c r="M2859" s="8">
        <f t="shared" si="445"/>
        <v>1.4018691588785047E-2</v>
      </c>
      <c r="N2859" s="8">
        <f t="shared" si="446"/>
        <v>4.6728971962616819E-3</v>
      </c>
      <c r="O2859" s="14">
        <f t="shared" si="449"/>
        <v>0</v>
      </c>
      <c r="P2859" s="8">
        <f t="shared" si="450"/>
        <v>0</v>
      </c>
    </row>
    <row r="2860" spans="1:16" x14ac:dyDescent="0.25">
      <c r="A2860" s="10">
        <v>41311</v>
      </c>
      <c r="B2860" s="11">
        <v>105</v>
      </c>
      <c r="C2860" s="11">
        <v>103.5</v>
      </c>
      <c r="D2860" s="11">
        <v>105</v>
      </c>
      <c r="E2860" s="11">
        <v>103</v>
      </c>
      <c r="F2860" s="12">
        <v>32330330</v>
      </c>
      <c r="G2860" s="14">
        <f t="shared" si="441"/>
        <v>1.5</v>
      </c>
      <c r="H2860" s="14">
        <f t="shared" si="442"/>
        <v>0.5</v>
      </c>
      <c r="I2860" s="8">
        <f t="shared" si="443"/>
        <v>1.4492753623188406E-2</v>
      </c>
      <c r="J2860" s="8">
        <f t="shared" si="444"/>
        <v>4.830917874396135E-3</v>
      </c>
      <c r="K2860" s="14">
        <f t="shared" si="447"/>
        <v>-2</v>
      </c>
      <c r="L2860" s="14">
        <f t="shared" si="448"/>
        <v>4</v>
      </c>
      <c r="M2860" s="8">
        <f t="shared" si="445"/>
        <v>-1.932367149758454E-2</v>
      </c>
      <c r="N2860" s="8">
        <f t="shared" si="446"/>
        <v>3.864734299516908E-2</v>
      </c>
      <c r="O2860" s="14">
        <f t="shared" si="449"/>
        <v>-3.5</v>
      </c>
      <c r="P2860" s="8">
        <f t="shared" si="450"/>
        <v>-3.2710280373831772E-2</v>
      </c>
    </row>
    <row r="2861" spans="1:16" x14ac:dyDescent="0.25">
      <c r="A2861" s="10">
        <v>41310</v>
      </c>
      <c r="B2861" s="11">
        <v>103</v>
      </c>
      <c r="C2861" s="11">
        <v>103</v>
      </c>
      <c r="D2861" s="11">
        <v>103</v>
      </c>
      <c r="E2861" s="11">
        <v>101.5</v>
      </c>
      <c r="F2861" s="12">
        <v>17896471</v>
      </c>
      <c r="G2861" s="14">
        <f t="shared" si="441"/>
        <v>0</v>
      </c>
      <c r="H2861" s="14">
        <f t="shared" si="442"/>
        <v>1.5</v>
      </c>
      <c r="I2861" s="8">
        <f t="shared" si="443"/>
        <v>0</v>
      </c>
      <c r="J2861" s="8">
        <f t="shared" si="444"/>
        <v>1.4563106796116505E-2</v>
      </c>
      <c r="K2861" s="14">
        <f t="shared" si="447"/>
        <v>-2</v>
      </c>
      <c r="L2861" s="14">
        <f t="shared" si="448"/>
        <v>3.5</v>
      </c>
      <c r="M2861" s="8">
        <f t="shared" si="445"/>
        <v>-1.9417475728155338E-2</v>
      </c>
      <c r="N2861" s="8">
        <f t="shared" si="446"/>
        <v>3.3980582524271843E-2</v>
      </c>
      <c r="O2861" s="14">
        <f t="shared" si="449"/>
        <v>-2</v>
      </c>
      <c r="P2861" s="8">
        <f t="shared" si="450"/>
        <v>-1.9047619047619049E-2</v>
      </c>
    </row>
    <row r="2862" spans="1:16" x14ac:dyDescent="0.25">
      <c r="A2862" s="10">
        <v>41309</v>
      </c>
      <c r="B2862" s="11">
        <v>103</v>
      </c>
      <c r="C2862" s="11">
        <v>102</v>
      </c>
      <c r="D2862" s="11">
        <v>103</v>
      </c>
      <c r="E2862" s="11">
        <v>102</v>
      </c>
      <c r="F2862" s="12">
        <v>35257079</v>
      </c>
      <c r="G2862" s="14">
        <f t="shared" si="441"/>
        <v>1</v>
      </c>
      <c r="H2862" s="14">
        <f t="shared" si="442"/>
        <v>0</v>
      </c>
      <c r="I2862" s="8">
        <f t="shared" si="443"/>
        <v>9.8039215686274508E-3</v>
      </c>
      <c r="J2862" s="8">
        <f t="shared" si="444"/>
        <v>0</v>
      </c>
      <c r="K2862" s="14">
        <f t="shared" si="447"/>
        <v>0</v>
      </c>
      <c r="L2862" s="14">
        <f t="shared" si="448"/>
        <v>1</v>
      </c>
      <c r="M2862" s="8">
        <f t="shared" si="445"/>
        <v>0</v>
      </c>
      <c r="N2862" s="8">
        <f t="shared" si="446"/>
        <v>9.8039215686274508E-3</v>
      </c>
      <c r="O2862" s="14">
        <f t="shared" si="449"/>
        <v>-1</v>
      </c>
      <c r="P2862" s="8">
        <f t="shared" si="450"/>
        <v>-9.7087378640776691E-3</v>
      </c>
    </row>
    <row r="2863" spans="1:16" x14ac:dyDescent="0.25">
      <c r="A2863" s="10">
        <v>41306</v>
      </c>
      <c r="B2863" s="11">
        <v>101.5</v>
      </c>
      <c r="C2863" s="11">
        <v>101.5</v>
      </c>
      <c r="D2863" s="11">
        <v>101.5</v>
      </c>
      <c r="E2863" s="11">
        <v>100.5</v>
      </c>
      <c r="F2863" s="12">
        <v>23211035</v>
      </c>
      <c r="G2863" s="14">
        <f t="shared" si="441"/>
        <v>0</v>
      </c>
      <c r="H2863" s="14">
        <f t="shared" si="442"/>
        <v>1</v>
      </c>
      <c r="I2863" s="8">
        <f t="shared" si="443"/>
        <v>0</v>
      </c>
      <c r="J2863" s="8">
        <f t="shared" si="444"/>
        <v>9.852216748768473E-3</v>
      </c>
      <c r="K2863" s="14">
        <f t="shared" si="447"/>
        <v>-1.5</v>
      </c>
      <c r="L2863" s="14">
        <f t="shared" si="448"/>
        <v>2.5</v>
      </c>
      <c r="M2863" s="8">
        <f t="shared" si="445"/>
        <v>-1.4778325123152709E-2</v>
      </c>
      <c r="N2863" s="8">
        <f t="shared" si="446"/>
        <v>2.4630541871921183E-2</v>
      </c>
      <c r="O2863" s="14">
        <f t="shared" si="449"/>
        <v>-1.5</v>
      </c>
      <c r="P2863" s="8">
        <f t="shared" si="450"/>
        <v>-1.4563106796116505E-2</v>
      </c>
    </row>
    <row r="2864" spans="1:16" x14ac:dyDescent="0.25">
      <c r="A2864" s="10">
        <v>41305</v>
      </c>
      <c r="B2864" s="11">
        <v>101.5</v>
      </c>
      <c r="C2864" s="11">
        <v>100.5</v>
      </c>
      <c r="D2864" s="11">
        <v>101.5</v>
      </c>
      <c r="E2864" s="11">
        <v>100</v>
      </c>
      <c r="F2864" s="12">
        <v>42489565</v>
      </c>
      <c r="G2864" s="14">
        <f t="shared" si="441"/>
        <v>1</v>
      </c>
      <c r="H2864" s="14">
        <f t="shared" si="442"/>
        <v>0.5</v>
      </c>
      <c r="I2864" s="8">
        <f t="shared" si="443"/>
        <v>9.9502487562189053E-3</v>
      </c>
      <c r="J2864" s="8">
        <f t="shared" si="444"/>
        <v>4.9751243781094526E-3</v>
      </c>
      <c r="K2864" s="14">
        <f t="shared" si="447"/>
        <v>0</v>
      </c>
      <c r="L2864" s="14">
        <f t="shared" si="448"/>
        <v>1.5</v>
      </c>
      <c r="M2864" s="8">
        <f t="shared" si="445"/>
        <v>0</v>
      </c>
      <c r="N2864" s="8">
        <f t="shared" si="446"/>
        <v>1.4925373134328358E-2</v>
      </c>
      <c r="O2864" s="14">
        <f t="shared" si="449"/>
        <v>-1</v>
      </c>
      <c r="P2864" s="8">
        <f t="shared" si="450"/>
        <v>-9.852216748768473E-3</v>
      </c>
    </row>
    <row r="2865" spans="1:16" x14ac:dyDescent="0.25">
      <c r="A2865" s="10">
        <v>41304</v>
      </c>
      <c r="B2865" s="11">
        <v>101.5</v>
      </c>
      <c r="C2865" s="11">
        <v>102</v>
      </c>
      <c r="D2865" s="11">
        <v>102</v>
      </c>
      <c r="E2865" s="11">
        <v>100.5</v>
      </c>
      <c r="F2865" s="12">
        <v>28862623</v>
      </c>
      <c r="G2865" s="14">
        <f t="shared" si="441"/>
        <v>0</v>
      </c>
      <c r="H2865" s="14">
        <f t="shared" si="442"/>
        <v>1.5</v>
      </c>
      <c r="I2865" s="8">
        <f t="shared" si="443"/>
        <v>0</v>
      </c>
      <c r="J2865" s="8">
        <f t="shared" si="444"/>
        <v>1.4705882352941176E-2</v>
      </c>
      <c r="K2865" s="14">
        <f t="shared" si="447"/>
        <v>0.5</v>
      </c>
      <c r="L2865" s="14">
        <f t="shared" si="448"/>
        <v>1</v>
      </c>
      <c r="M2865" s="8">
        <f t="shared" si="445"/>
        <v>4.9019607843137254E-3</v>
      </c>
      <c r="N2865" s="8">
        <f t="shared" si="446"/>
        <v>9.8039215686274508E-3</v>
      </c>
      <c r="O2865" s="14">
        <f t="shared" si="449"/>
        <v>0.5</v>
      </c>
      <c r="P2865" s="8">
        <f t="shared" si="450"/>
        <v>4.9261083743842365E-3</v>
      </c>
    </row>
    <row r="2866" spans="1:16" x14ac:dyDescent="0.25">
      <c r="A2866" s="10">
        <v>41303</v>
      </c>
      <c r="B2866" s="11">
        <v>101</v>
      </c>
      <c r="C2866" s="11">
        <v>100</v>
      </c>
      <c r="D2866" s="11">
        <v>101.5</v>
      </c>
      <c r="E2866" s="11">
        <v>99.7</v>
      </c>
      <c r="F2866" s="12">
        <v>36060537</v>
      </c>
      <c r="G2866" s="14">
        <f t="shared" si="441"/>
        <v>1.5</v>
      </c>
      <c r="H2866" s="14">
        <f t="shared" si="442"/>
        <v>0.29999999999999716</v>
      </c>
      <c r="I2866" s="8">
        <f t="shared" si="443"/>
        <v>1.4999999999999999E-2</v>
      </c>
      <c r="J2866" s="8">
        <f t="shared" si="444"/>
        <v>2.9999999999999714E-3</v>
      </c>
      <c r="K2866" s="14">
        <f t="shared" si="447"/>
        <v>0</v>
      </c>
      <c r="L2866" s="14">
        <f t="shared" si="448"/>
        <v>1.7999999999999972</v>
      </c>
      <c r="M2866" s="8">
        <f t="shared" si="445"/>
        <v>0</v>
      </c>
      <c r="N2866" s="8">
        <f t="shared" si="446"/>
        <v>1.7999999999999971E-2</v>
      </c>
      <c r="O2866" s="14">
        <f t="shared" si="449"/>
        <v>-1.5</v>
      </c>
      <c r="P2866" s="8">
        <f t="shared" si="450"/>
        <v>-1.4778325123152709E-2</v>
      </c>
    </row>
    <row r="2867" spans="1:16" x14ac:dyDescent="0.25">
      <c r="A2867" s="10">
        <v>41302</v>
      </c>
      <c r="B2867" s="11">
        <v>99.3</v>
      </c>
      <c r="C2867" s="11">
        <v>98.7</v>
      </c>
      <c r="D2867" s="11">
        <v>99.5</v>
      </c>
      <c r="E2867" s="11">
        <v>98.6</v>
      </c>
      <c r="F2867" s="12">
        <v>29190978</v>
      </c>
      <c r="G2867" s="14">
        <f t="shared" si="441"/>
        <v>0.79999999999999716</v>
      </c>
      <c r="H2867" s="14">
        <f t="shared" si="442"/>
        <v>0.10000000000000853</v>
      </c>
      <c r="I2867" s="8">
        <f t="shared" si="443"/>
        <v>8.1053698074974381E-3</v>
      </c>
      <c r="J2867" s="8">
        <f t="shared" si="444"/>
        <v>1.0131712259372698E-3</v>
      </c>
      <c r="K2867" s="14">
        <f t="shared" si="447"/>
        <v>-1.5</v>
      </c>
      <c r="L2867" s="14">
        <f t="shared" si="448"/>
        <v>2.4000000000000057</v>
      </c>
      <c r="M2867" s="8">
        <f t="shared" si="445"/>
        <v>-1.5197568389057751E-2</v>
      </c>
      <c r="N2867" s="8">
        <f t="shared" si="446"/>
        <v>2.4316109422492457E-2</v>
      </c>
      <c r="O2867" s="14">
        <f t="shared" si="449"/>
        <v>-2.2999999999999972</v>
      </c>
      <c r="P2867" s="8">
        <f t="shared" si="450"/>
        <v>-2.2772277227722744E-2</v>
      </c>
    </row>
    <row r="2868" spans="1:16" x14ac:dyDescent="0.25">
      <c r="A2868" s="10">
        <v>41299</v>
      </c>
      <c r="B2868" s="11">
        <v>99</v>
      </c>
      <c r="C2868" s="11">
        <v>99.9</v>
      </c>
      <c r="D2868" s="11">
        <v>99.9</v>
      </c>
      <c r="E2868" s="11">
        <v>98</v>
      </c>
      <c r="F2868" s="12">
        <v>48674849</v>
      </c>
      <c r="G2868" s="14">
        <f t="shared" si="441"/>
        <v>0</v>
      </c>
      <c r="H2868" s="14">
        <f t="shared" si="442"/>
        <v>1.9000000000000057</v>
      </c>
      <c r="I2868" s="8">
        <f t="shared" si="443"/>
        <v>0</v>
      </c>
      <c r="J2868" s="8">
        <f t="shared" si="444"/>
        <v>1.9019019019019076E-2</v>
      </c>
      <c r="K2868" s="14">
        <f t="shared" si="447"/>
        <v>0.60000000000000853</v>
      </c>
      <c r="L2868" s="14">
        <f t="shared" si="448"/>
        <v>1.2999999999999972</v>
      </c>
      <c r="M2868" s="8">
        <f t="shared" si="445"/>
        <v>6.006006006006091E-3</v>
      </c>
      <c r="N2868" s="8">
        <f t="shared" si="446"/>
        <v>1.3013013013012983E-2</v>
      </c>
      <c r="O2868" s="14">
        <f t="shared" si="449"/>
        <v>0.60000000000000853</v>
      </c>
      <c r="P2868" s="8">
        <f t="shared" si="450"/>
        <v>6.0422960725076387E-3</v>
      </c>
    </row>
    <row r="2869" spans="1:16" x14ac:dyDescent="0.25">
      <c r="A2869" s="10">
        <v>41298</v>
      </c>
      <c r="B2869" s="11">
        <v>99.9</v>
      </c>
      <c r="C2869" s="11">
        <v>100</v>
      </c>
      <c r="D2869" s="11">
        <v>100.5</v>
      </c>
      <c r="E2869" s="11">
        <v>99.2</v>
      </c>
      <c r="F2869" s="12">
        <v>40653209</v>
      </c>
      <c r="G2869" s="14">
        <f t="shared" si="441"/>
        <v>0.5</v>
      </c>
      <c r="H2869" s="14">
        <f t="shared" si="442"/>
        <v>0.79999999999999716</v>
      </c>
      <c r="I2869" s="8">
        <f t="shared" si="443"/>
        <v>5.0000000000000001E-3</v>
      </c>
      <c r="J2869" s="8">
        <f t="shared" si="444"/>
        <v>7.9999999999999724E-3</v>
      </c>
      <c r="K2869" s="14">
        <f t="shared" si="447"/>
        <v>1.5</v>
      </c>
      <c r="L2869" s="14">
        <f t="shared" si="448"/>
        <v>-0.20000000000000284</v>
      </c>
      <c r="M2869" s="8">
        <f t="shared" si="445"/>
        <v>1.4999999999999999E-2</v>
      </c>
      <c r="N2869" s="8">
        <f t="shared" si="446"/>
        <v>-2.0000000000000282E-3</v>
      </c>
      <c r="O2869" s="14">
        <f t="shared" si="449"/>
        <v>1</v>
      </c>
      <c r="P2869" s="8">
        <f t="shared" si="450"/>
        <v>1.0101010101010102E-2</v>
      </c>
    </row>
    <row r="2870" spans="1:16" x14ac:dyDescent="0.25">
      <c r="A2870" s="10">
        <v>41297</v>
      </c>
      <c r="B2870" s="11">
        <v>101</v>
      </c>
      <c r="C2870" s="11">
        <v>101.5</v>
      </c>
      <c r="D2870" s="11">
        <v>101.5</v>
      </c>
      <c r="E2870" s="11">
        <v>100</v>
      </c>
      <c r="F2870" s="12">
        <v>30821432</v>
      </c>
      <c r="G2870" s="14">
        <f t="shared" si="441"/>
        <v>0</v>
      </c>
      <c r="H2870" s="14">
        <f t="shared" si="442"/>
        <v>1.5</v>
      </c>
      <c r="I2870" s="8">
        <f t="shared" si="443"/>
        <v>0</v>
      </c>
      <c r="J2870" s="8">
        <f t="shared" si="444"/>
        <v>1.4778325123152709E-2</v>
      </c>
      <c r="K2870" s="14">
        <f t="shared" si="447"/>
        <v>1.5999999999999943</v>
      </c>
      <c r="L2870" s="14">
        <f t="shared" si="448"/>
        <v>-9.9999999999994316E-2</v>
      </c>
      <c r="M2870" s="8">
        <f t="shared" si="445"/>
        <v>1.57635467980295E-2</v>
      </c>
      <c r="N2870" s="8">
        <f t="shared" si="446"/>
        <v>-9.8522167487679127E-4</v>
      </c>
      <c r="O2870" s="14">
        <f t="shared" si="449"/>
        <v>1.5999999999999943</v>
      </c>
      <c r="P2870" s="8">
        <f t="shared" si="450"/>
        <v>1.6016016016015957E-2</v>
      </c>
    </row>
    <row r="2871" spans="1:16" x14ac:dyDescent="0.25">
      <c r="A2871" s="10">
        <v>41296</v>
      </c>
      <c r="B2871" s="11">
        <v>101</v>
      </c>
      <c r="C2871" s="11">
        <v>101</v>
      </c>
      <c r="D2871" s="11">
        <v>101</v>
      </c>
      <c r="E2871" s="11">
        <v>99.9</v>
      </c>
      <c r="F2871" s="12">
        <v>21946618</v>
      </c>
      <c r="G2871" s="14">
        <f t="shared" si="441"/>
        <v>0</v>
      </c>
      <c r="H2871" s="14">
        <f t="shared" si="442"/>
        <v>1.0999999999999943</v>
      </c>
      <c r="I2871" s="8">
        <f t="shared" si="443"/>
        <v>0</v>
      </c>
      <c r="J2871" s="8">
        <f t="shared" si="444"/>
        <v>1.0891089108910835E-2</v>
      </c>
      <c r="K2871" s="14">
        <f t="shared" si="447"/>
        <v>0</v>
      </c>
      <c r="L2871" s="14">
        <f t="shared" si="448"/>
        <v>1.0999999999999943</v>
      </c>
      <c r="M2871" s="8">
        <f t="shared" si="445"/>
        <v>0</v>
      </c>
      <c r="N2871" s="8">
        <f t="shared" si="446"/>
        <v>1.0891089108910835E-2</v>
      </c>
      <c r="O2871" s="14">
        <f t="shared" si="449"/>
        <v>0</v>
      </c>
      <c r="P2871" s="8">
        <f t="shared" si="450"/>
        <v>0</v>
      </c>
    </row>
    <row r="2872" spans="1:16" x14ac:dyDescent="0.25">
      <c r="A2872" s="10">
        <v>41295</v>
      </c>
      <c r="B2872" s="11">
        <v>100.5</v>
      </c>
      <c r="C2872" s="11">
        <v>101</v>
      </c>
      <c r="D2872" s="11">
        <v>101</v>
      </c>
      <c r="E2872" s="11">
        <v>100</v>
      </c>
      <c r="F2872" s="12">
        <v>17310236</v>
      </c>
      <c r="G2872" s="14">
        <f t="shared" si="441"/>
        <v>0</v>
      </c>
      <c r="H2872" s="14">
        <f t="shared" si="442"/>
        <v>1</v>
      </c>
      <c r="I2872" s="8">
        <f t="shared" si="443"/>
        <v>0</v>
      </c>
      <c r="J2872" s="8">
        <f t="shared" si="444"/>
        <v>9.9009900990099011E-3</v>
      </c>
      <c r="K2872" s="14">
        <f t="shared" si="447"/>
        <v>0</v>
      </c>
      <c r="L2872" s="14">
        <f t="shared" si="448"/>
        <v>1</v>
      </c>
      <c r="M2872" s="8">
        <f t="shared" si="445"/>
        <v>0</v>
      </c>
      <c r="N2872" s="8">
        <f t="shared" si="446"/>
        <v>9.9009900990099011E-3</v>
      </c>
      <c r="O2872" s="14">
        <f t="shared" si="449"/>
        <v>0</v>
      </c>
      <c r="P2872" s="8">
        <f t="shared" si="450"/>
        <v>0</v>
      </c>
    </row>
    <row r="2873" spans="1:16" x14ac:dyDescent="0.25">
      <c r="A2873" s="10">
        <v>41292</v>
      </c>
      <c r="B2873" s="11">
        <v>101.5</v>
      </c>
      <c r="C2873" s="11">
        <v>101.5</v>
      </c>
      <c r="D2873" s="11">
        <v>101.5</v>
      </c>
      <c r="E2873" s="11">
        <v>100.5</v>
      </c>
      <c r="F2873" s="12">
        <v>49874215</v>
      </c>
      <c r="G2873" s="14">
        <f t="shared" si="441"/>
        <v>0</v>
      </c>
      <c r="H2873" s="14">
        <f t="shared" si="442"/>
        <v>1</v>
      </c>
      <c r="I2873" s="8">
        <f t="shared" si="443"/>
        <v>0</v>
      </c>
      <c r="J2873" s="8">
        <f t="shared" si="444"/>
        <v>9.852216748768473E-3</v>
      </c>
      <c r="K2873" s="14">
        <f t="shared" si="447"/>
        <v>1</v>
      </c>
      <c r="L2873" s="14">
        <f t="shared" si="448"/>
        <v>0</v>
      </c>
      <c r="M2873" s="8">
        <f t="shared" si="445"/>
        <v>9.852216748768473E-3</v>
      </c>
      <c r="N2873" s="8">
        <f t="shared" si="446"/>
        <v>0</v>
      </c>
      <c r="O2873" s="14">
        <f t="shared" si="449"/>
        <v>1</v>
      </c>
      <c r="P2873" s="8">
        <f t="shared" si="450"/>
        <v>9.9502487562189053E-3</v>
      </c>
    </row>
    <row r="2874" spans="1:16" x14ac:dyDescent="0.25">
      <c r="A2874" s="10">
        <v>41291</v>
      </c>
      <c r="B2874" s="11">
        <v>99.3</v>
      </c>
      <c r="C2874" s="11">
        <v>100.5</v>
      </c>
      <c r="D2874" s="11">
        <v>101</v>
      </c>
      <c r="E2874" s="11">
        <v>98.5</v>
      </c>
      <c r="F2874" s="12">
        <v>40526293</v>
      </c>
      <c r="G2874" s="14">
        <f t="shared" si="441"/>
        <v>0.5</v>
      </c>
      <c r="H2874" s="14">
        <f t="shared" si="442"/>
        <v>2</v>
      </c>
      <c r="I2874" s="8">
        <f t="shared" si="443"/>
        <v>4.9751243781094526E-3</v>
      </c>
      <c r="J2874" s="8">
        <f t="shared" si="444"/>
        <v>1.9900497512437811E-2</v>
      </c>
      <c r="K2874" s="14">
        <f t="shared" si="447"/>
        <v>-0.5</v>
      </c>
      <c r="L2874" s="14">
        <f t="shared" si="448"/>
        <v>3</v>
      </c>
      <c r="M2874" s="8">
        <f t="shared" si="445"/>
        <v>-4.9751243781094526E-3</v>
      </c>
      <c r="N2874" s="8">
        <f t="shared" si="446"/>
        <v>2.9850746268656716E-2</v>
      </c>
      <c r="O2874" s="14">
        <f t="shared" si="449"/>
        <v>-1</v>
      </c>
      <c r="P2874" s="8">
        <f t="shared" si="450"/>
        <v>-9.852216748768473E-3</v>
      </c>
    </row>
    <row r="2875" spans="1:16" x14ac:dyDescent="0.25">
      <c r="A2875" s="10">
        <v>41290</v>
      </c>
      <c r="B2875" s="11">
        <v>99.2</v>
      </c>
      <c r="C2875" s="11">
        <v>100.5</v>
      </c>
      <c r="D2875" s="11">
        <v>100.5</v>
      </c>
      <c r="E2875" s="11">
        <v>99.2</v>
      </c>
      <c r="F2875" s="12">
        <v>35496359</v>
      </c>
      <c r="G2875" s="14">
        <f t="shared" si="441"/>
        <v>0</v>
      </c>
      <c r="H2875" s="14">
        <f t="shared" si="442"/>
        <v>1.2999999999999972</v>
      </c>
      <c r="I2875" s="8">
        <f t="shared" si="443"/>
        <v>0</v>
      </c>
      <c r="J2875" s="8">
        <f t="shared" si="444"/>
        <v>1.2935323383084549E-2</v>
      </c>
      <c r="K2875" s="14">
        <f t="shared" si="447"/>
        <v>1.2000000000000028</v>
      </c>
      <c r="L2875" s="14">
        <f t="shared" si="448"/>
        <v>9.9999999999994316E-2</v>
      </c>
      <c r="M2875" s="8">
        <f t="shared" si="445"/>
        <v>1.1940298507462714E-2</v>
      </c>
      <c r="N2875" s="8">
        <f t="shared" si="446"/>
        <v>9.9502487562183389E-4</v>
      </c>
      <c r="O2875" s="14">
        <f t="shared" si="449"/>
        <v>1.2000000000000028</v>
      </c>
      <c r="P2875" s="8">
        <f t="shared" si="450"/>
        <v>1.2084592145015135E-2</v>
      </c>
    </row>
    <row r="2876" spans="1:16" x14ac:dyDescent="0.25">
      <c r="A2876" s="10">
        <v>41289</v>
      </c>
      <c r="B2876" s="11">
        <v>100.5</v>
      </c>
      <c r="C2876" s="11">
        <v>102</v>
      </c>
      <c r="D2876" s="11">
        <v>102</v>
      </c>
      <c r="E2876" s="11">
        <v>99.8</v>
      </c>
      <c r="F2876" s="12">
        <v>36015126</v>
      </c>
      <c r="G2876" s="14">
        <f t="shared" si="441"/>
        <v>0</v>
      </c>
      <c r="H2876" s="14">
        <f t="shared" si="442"/>
        <v>2.2000000000000028</v>
      </c>
      <c r="I2876" s="8">
        <f t="shared" si="443"/>
        <v>0</v>
      </c>
      <c r="J2876" s="8">
        <f t="shared" si="444"/>
        <v>2.156862745098042E-2</v>
      </c>
      <c r="K2876" s="14">
        <f t="shared" si="447"/>
        <v>2.7999999999999972</v>
      </c>
      <c r="L2876" s="14">
        <f t="shared" si="448"/>
        <v>-0.59999999999999432</v>
      </c>
      <c r="M2876" s="8">
        <f t="shared" si="445"/>
        <v>2.7450980392156835E-2</v>
      </c>
      <c r="N2876" s="8">
        <f t="shared" si="446"/>
        <v>-5.882352941176415E-3</v>
      </c>
      <c r="O2876" s="14">
        <f t="shared" si="449"/>
        <v>2.7999999999999972</v>
      </c>
      <c r="P2876" s="8">
        <f t="shared" si="450"/>
        <v>2.8225806451612875E-2</v>
      </c>
    </row>
    <row r="2877" spans="1:16" x14ac:dyDescent="0.25">
      <c r="A2877" s="10">
        <v>41288</v>
      </c>
      <c r="B2877" s="11">
        <v>102</v>
      </c>
      <c r="C2877" s="11">
        <v>101</v>
      </c>
      <c r="D2877" s="11">
        <v>102</v>
      </c>
      <c r="E2877" s="11">
        <v>100</v>
      </c>
      <c r="F2877" s="12">
        <v>23575867</v>
      </c>
      <c r="G2877" s="14">
        <f t="shared" si="441"/>
        <v>1</v>
      </c>
      <c r="H2877" s="14">
        <f t="shared" si="442"/>
        <v>1</v>
      </c>
      <c r="I2877" s="8">
        <f t="shared" si="443"/>
        <v>9.9009900990099011E-3</v>
      </c>
      <c r="J2877" s="8">
        <f t="shared" si="444"/>
        <v>9.9009900990099011E-3</v>
      </c>
      <c r="K2877" s="14">
        <f t="shared" si="447"/>
        <v>1.5</v>
      </c>
      <c r="L2877" s="14">
        <f t="shared" si="448"/>
        <v>0.5</v>
      </c>
      <c r="M2877" s="8">
        <f t="shared" si="445"/>
        <v>1.4851485148514851E-2</v>
      </c>
      <c r="N2877" s="8">
        <f t="shared" si="446"/>
        <v>4.9504950495049506E-3</v>
      </c>
      <c r="O2877" s="14">
        <f t="shared" si="449"/>
        <v>0.5</v>
      </c>
      <c r="P2877" s="8">
        <f t="shared" si="450"/>
        <v>4.9751243781094526E-3</v>
      </c>
    </row>
    <row r="2878" spans="1:16" x14ac:dyDescent="0.25">
      <c r="A2878" s="10">
        <v>41285</v>
      </c>
      <c r="B2878" s="11">
        <v>101</v>
      </c>
      <c r="C2878" s="11">
        <v>101.5</v>
      </c>
      <c r="D2878" s="11">
        <v>101.5</v>
      </c>
      <c r="E2878" s="11">
        <v>100.5</v>
      </c>
      <c r="F2878" s="12">
        <v>22993851</v>
      </c>
      <c r="G2878" s="14">
        <f t="shared" si="441"/>
        <v>0</v>
      </c>
      <c r="H2878" s="14">
        <f t="shared" si="442"/>
        <v>1</v>
      </c>
      <c r="I2878" s="8">
        <f t="shared" si="443"/>
        <v>0</v>
      </c>
      <c r="J2878" s="8">
        <f t="shared" si="444"/>
        <v>9.852216748768473E-3</v>
      </c>
      <c r="K2878" s="14">
        <f t="shared" si="447"/>
        <v>-0.5</v>
      </c>
      <c r="L2878" s="14">
        <f t="shared" si="448"/>
        <v>1.5</v>
      </c>
      <c r="M2878" s="8">
        <f t="shared" si="445"/>
        <v>-4.9261083743842365E-3</v>
      </c>
      <c r="N2878" s="8">
        <f t="shared" si="446"/>
        <v>1.4778325123152709E-2</v>
      </c>
      <c r="O2878" s="14">
        <f t="shared" si="449"/>
        <v>-0.5</v>
      </c>
      <c r="P2878" s="8">
        <f t="shared" si="450"/>
        <v>-4.9019607843137254E-3</v>
      </c>
    </row>
    <row r="2879" spans="1:16" x14ac:dyDescent="0.25">
      <c r="A2879" s="10">
        <v>41284</v>
      </c>
      <c r="B2879" s="11">
        <v>101</v>
      </c>
      <c r="C2879" s="11">
        <v>99.9</v>
      </c>
      <c r="D2879" s="11">
        <v>101</v>
      </c>
      <c r="E2879" s="11">
        <v>99.5</v>
      </c>
      <c r="F2879" s="12">
        <v>41234333</v>
      </c>
      <c r="G2879" s="14">
        <f t="shared" si="441"/>
        <v>1.0999999999999943</v>
      </c>
      <c r="H2879" s="14">
        <f t="shared" si="442"/>
        <v>0.40000000000000568</v>
      </c>
      <c r="I2879" s="8">
        <f t="shared" si="443"/>
        <v>1.1011011011010954E-2</v>
      </c>
      <c r="J2879" s="8">
        <f t="shared" si="444"/>
        <v>4.0040040040040603E-3</v>
      </c>
      <c r="K2879" s="14">
        <f t="shared" si="447"/>
        <v>0</v>
      </c>
      <c r="L2879" s="14">
        <f t="shared" si="448"/>
        <v>1.5</v>
      </c>
      <c r="M2879" s="8">
        <f t="shared" si="445"/>
        <v>0</v>
      </c>
      <c r="N2879" s="8">
        <f t="shared" si="446"/>
        <v>1.5015015015015015E-2</v>
      </c>
      <c r="O2879" s="14">
        <f t="shared" si="449"/>
        <v>-1.0999999999999943</v>
      </c>
      <c r="P2879" s="8">
        <f t="shared" si="450"/>
        <v>-1.0891089108910835E-2</v>
      </c>
    </row>
    <row r="2880" spans="1:16" x14ac:dyDescent="0.25">
      <c r="A2880" s="10">
        <v>41283</v>
      </c>
      <c r="B2880" s="11">
        <v>100</v>
      </c>
      <c r="C2880" s="11">
        <v>100.5</v>
      </c>
      <c r="D2880" s="11">
        <v>100.5</v>
      </c>
      <c r="E2880" s="11">
        <v>99.2</v>
      </c>
      <c r="F2880" s="12">
        <v>26417262</v>
      </c>
      <c r="G2880" s="14">
        <f t="shared" si="441"/>
        <v>0</v>
      </c>
      <c r="H2880" s="14">
        <f t="shared" si="442"/>
        <v>1.2999999999999972</v>
      </c>
      <c r="I2880" s="8">
        <f t="shared" si="443"/>
        <v>0</v>
      </c>
      <c r="J2880" s="8">
        <f t="shared" si="444"/>
        <v>1.2935323383084549E-2</v>
      </c>
      <c r="K2880" s="14">
        <f t="shared" si="447"/>
        <v>-0.5</v>
      </c>
      <c r="L2880" s="14">
        <f t="shared" si="448"/>
        <v>1.7999999999999972</v>
      </c>
      <c r="M2880" s="8">
        <f t="shared" si="445"/>
        <v>-4.9751243781094526E-3</v>
      </c>
      <c r="N2880" s="8">
        <f t="shared" si="446"/>
        <v>1.7910447761194003E-2</v>
      </c>
      <c r="O2880" s="14">
        <f t="shared" si="449"/>
        <v>-0.5</v>
      </c>
      <c r="P2880" s="8">
        <f t="shared" si="450"/>
        <v>-4.9504950495049506E-3</v>
      </c>
    </row>
    <row r="2881" spans="1:16" x14ac:dyDescent="0.25">
      <c r="A2881" s="10">
        <v>41282</v>
      </c>
      <c r="B2881" s="11">
        <v>99.7</v>
      </c>
      <c r="C2881" s="11">
        <v>99.6</v>
      </c>
      <c r="D2881" s="11">
        <v>100</v>
      </c>
      <c r="E2881" s="11">
        <v>98.9</v>
      </c>
      <c r="F2881" s="12">
        <v>31218717</v>
      </c>
      <c r="G2881" s="14">
        <f t="shared" si="441"/>
        <v>0.40000000000000568</v>
      </c>
      <c r="H2881" s="14">
        <f t="shared" si="442"/>
        <v>0.69999999999998863</v>
      </c>
      <c r="I2881" s="8">
        <f t="shared" si="443"/>
        <v>4.0160642570281693E-3</v>
      </c>
      <c r="J2881" s="8">
        <f t="shared" si="444"/>
        <v>7.028112449799083E-3</v>
      </c>
      <c r="K2881" s="14">
        <f t="shared" si="447"/>
        <v>0</v>
      </c>
      <c r="L2881" s="14">
        <f t="shared" si="448"/>
        <v>1.0999999999999943</v>
      </c>
      <c r="M2881" s="8">
        <f t="shared" si="445"/>
        <v>0</v>
      </c>
      <c r="N2881" s="8">
        <f t="shared" si="446"/>
        <v>1.1044176706827252E-2</v>
      </c>
      <c r="O2881" s="14">
        <f t="shared" si="449"/>
        <v>-0.40000000000000568</v>
      </c>
      <c r="P2881" s="8">
        <f t="shared" si="450"/>
        <v>-4.0000000000000565E-3</v>
      </c>
    </row>
    <row r="2882" spans="1:16" x14ac:dyDescent="0.25">
      <c r="A2882" s="10">
        <v>41281</v>
      </c>
      <c r="B2882" s="11">
        <v>100.5</v>
      </c>
      <c r="C2882" s="11">
        <v>101</v>
      </c>
      <c r="D2882" s="11">
        <v>101</v>
      </c>
      <c r="E2882" s="11">
        <v>99.1</v>
      </c>
      <c r="F2882" s="12">
        <v>42328657</v>
      </c>
      <c r="G2882" s="14">
        <f t="shared" si="441"/>
        <v>0</v>
      </c>
      <c r="H2882" s="14">
        <f t="shared" si="442"/>
        <v>1.9000000000000057</v>
      </c>
      <c r="I2882" s="8">
        <f t="shared" si="443"/>
        <v>0</v>
      </c>
      <c r="J2882" s="8">
        <f t="shared" si="444"/>
        <v>1.8811881188118867E-2</v>
      </c>
      <c r="K2882" s="14">
        <f t="shared" si="447"/>
        <v>1.2999999999999972</v>
      </c>
      <c r="L2882" s="14">
        <f t="shared" si="448"/>
        <v>0.60000000000000853</v>
      </c>
      <c r="M2882" s="8">
        <f t="shared" si="445"/>
        <v>1.2871287128712843E-2</v>
      </c>
      <c r="N2882" s="8">
        <f t="shared" si="446"/>
        <v>5.9405940594060248E-3</v>
      </c>
      <c r="O2882" s="14">
        <f t="shared" si="449"/>
        <v>1.2999999999999972</v>
      </c>
      <c r="P2882" s="8">
        <f t="shared" si="450"/>
        <v>1.3039117352056139E-2</v>
      </c>
    </row>
    <row r="2883" spans="1:16" x14ac:dyDescent="0.25">
      <c r="A2883" s="10">
        <v>41278</v>
      </c>
      <c r="B2883" s="11">
        <v>101.5</v>
      </c>
      <c r="C2883" s="11">
        <v>100.5</v>
      </c>
      <c r="D2883" s="11">
        <v>101.5</v>
      </c>
      <c r="E2883" s="11">
        <v>100</v>
      </c>
      <c r="F2883" s="12">
        <v>39502577</v>
      </c>
      <c r="G2883" s="14">
        <f t="shared" si="441"/>
        <v>1</v>
      </c>
      <c r="H2883" s="14">
        <f t="shared" si="442"/>
        <v>0.5</v>
      </c>
      <c r="I2883" s="8">
        <f t="shared" si="443"/>
        <v>9.9502487562189053E-3</v>
      </c>
      <c r="J2883" s="8">
        <f t="shared" si="444"/>
        <v>4.9751243781094526E-3</v>
      </c>
      <c r="K2883" s="14">
        <f t="shared" si="447"/>
        <v>1</v>
      </c>
      <c r="L2883" s="14">
        <f t="shared" si="448"/>
        <v>0.5</v>
      </c>
      <c r="M2883" s="8">
        <f t="shared" si="445"/>
        <v>9.9502487562189053E-3</v>
      </c>
      <c r="N2883" s="8">
        <f t="shared" si="446"/>
        <v>4.9751243781094526E-3</v>
      </c>
      <c r="O2883" s="14">
        <f t="shared" si="449"/>
        <v>0</v>
      </c>
      <c r="P2883" s="8">
        <f t="shared" si="450"/>
        <v>0</v>
      </c>
    </row>
    <row r="2884" spans="1:16" x14ac:dyDescent="0.25">
      <c r="A2884" s="10">
        <v>41277</v>
      </c>
      <c r="B2884" s="11">
        <v>101</v>
      </c>
      <c r="C2884" s="11">
        <v>100.5</v>
      </c>
      <c r="D2884" s="11">
        <v>102</v>
      </c>
      <c r="E2884" s="11">
        <v>100</v>
      </c>
      <c r="F2884" s="12">
        <v>44335846</v>
      </c>
      <c r="G2884" s="14">
        <f t="shared" si="441"/>
        <v>1.5</v>
      </c>
      <c r="H2884" s="14">
        <f t="shared" si="442"/>
        <v>0.5</v>
      </c>
      <c r="I2884" s="8">
        <f t="shared" si="443"/>
        <v>1.4925373134328358E-2</v>
      </c>
      <c r="J2884" s="8">
        <f t="shared" si="444"/>
        <v>4.9751243781094526E-3</v>
      </c>
      <c r="K2884" s="14">
        <f t="shared" si="447"/>
        <v>0.5</v>
      </c>
      <c r="L2884" s="14">
        <f t="shared" si="448"/>
        <v>1.5</v>
      </c>
      <c r="M2884" s="8">
        <f t="shared" si="445"/>
        <v>4.9751243781094526E-3</v>
      </c>
      <c r="N2884" s="8">
        <f t="shared" si="446"/>
        <v>1.4925373134328358E-2</v>
      </c>
      <c r="O2884" s="14">
        <f t="shared" si="449"/>
        <v>-1</v>
      </c>
      <c r="P2884" s="8">
        <f t="shared" si="450"/>
        <v>-9.852216748768473E-3</v>
      </c>
    </row>
    <row r="2885" spans="1:16" x14ac:dyDescent="0.25">
      <c r="A2885" s="10">
        <v>41276</v>
      </c>
      <c r="B2885" s="11">
        <v>99.6</v>
      </c>
      <c r="C2885" s="11">
        <v>97.6</v>
      </c>
      <c r="D2885" s="11">
        <v>99.9</v>
      </c>
      <c r="E2885" s="11">
        <v>97.1</v>
      </c>
      <c r="F2885" s="12">
        <v>40647121</v>
      </c>
      <c r="G2885" s="14">
        <f t="shared" ref="G2885:G2948" si="451">D2885-$C2885</f>
        <v>2.3000000000000114</v>
      </c>
      <c r="H2885" s="14">
        <f t="shared" ref="H2885:H2948" si="452">$C2885-E2885</f>
        <v>0.5</v>
      </c>
      <c r="I2885" s="8">
        <f t="shared" ref="I2885:I2948" si="453">G2885/$C2885</f>
        <v>2.356557377049192E-2</v>
      </c>
      <c r="J2885" s="8">
        <f t="shared" ref="J2885:J2948" si="454">H2885/$C2885</f>
        <v>5.1229508196721316E-3</v>
      </c>
      <c r="K2885" s="14">
        <f t="shared" si="447"/>
        <v>-1.0999999999999943</v>
      </c>
      <c r="L2885" s="14">
        <f t="shared" si="448"/>
        <v>3.9000000000000057</v>
      </c>
      <c r="M2885" s="8">
        <f t="shared" ref="M2885:M2948" si="455">K2885/$C2885</f>
        <v>-1.1270491803278632E-2</v>
      </c>
      <c r="N2885" s="8">
        <f t="shared" ref="N2885:N2948" si="456">L2885/$C2885</f>
        <v>3.9959016393442681E-2</v>
      </c>
      <c r="O2885" s="14">
        <f t="shared" si="449"/>
        <v>-3.4000000000000057</v>
      </c>
      <c r="P2885" s="8">
        <f t="shared" si="450"/>
        <v>-3.3663366336633721E-2</v>
      </c>
    </row>
    <row r="2886" spans="1:16" x14ac:dyDescent="0.25">
      <c r="A2886" s="10">
        <v>41271</v>
      </c>
      <c r="B2886" s="11">
        <v>97</v>
      </c>
      <c r="C2886" s="11">
        <v>96.8</v>
      </c>
      <c r="D2886" s="11">
        <v>97</v>
      </c>
      <c r="E2886" s="11">
        <v>95.9</v>
      </c>
      <c r="F2886" s="12">
        <v>25705388</v>
      </c>
      <c r="G2886" s="14">
        <f t="shared" si="451"/>
        <v>0.20000000000000284</v>
      </c>
      <c r="H2886" s="14">
        <f t="shared" si="452"/>
        <v>0.89999999999999147</v>
      </c>
      <c r="I2886" s="8">
        <f t="shared" si="453"/>
        <v>2.0661157024793684E-3</v>
      </c>
      <c r="J2886" s="8">
        <f t="shared" si="454"/>
        <v>9.2975206611569366E-3</v>
      </c>
      <c r="K2886" s="14">
        <f t="shared" ref="K2886:K2949" si="457">D2886-$B2885</f>
        <v>-2.5999999999999943</v>
      </c>
      <c r="L2886" s="14">
        <f t="shared" ref="L2886:L2949" si="458">$B2885-E2886</f>
        <v>3.6999999999999886</v>
      </c>
      <c r="M2886" s="8">
        <f t="shared" si="455"/>
        <v>-2.6859504132231347E-2</v>
      </c>
      <c r="N2886" s="8">
        <f t="shared" si="456"/>
        <v>3.8223140495867655E-2</v>
      </c>
      <c r="O2886" s="14">
        <f t="shared" ref="O2886:O2949" si="459">C2886-B2885</f>
        <v>-2.7999999999999972</v>
      </c>
      <c r="P2886" s="8">
        <f t="shared" ref="P2886:P2949" si="460">O2886/B2885</f>
        <v>-2.8112449799196759E-2</v>
      </c>
    </row>
    <row r="2887" spans="1:16" x14ac:dyDescent="0.25">
      <c r="A2887" s="10">
        <v>41270</v>
      </c>
      <c r="B2887" s="11">
        <v>95.6</v>
      </c>
      <c r="C2887" s="11">
        <v>96.2</v>
      </c>
      <c r="D2887" s="11">
        <v>96.7</v>
      </c>
      <c r="E2887" s="11">
        <v>95.5</v>
      </c>
      <c r="F2887" s="12">
        <v>24204700</v>
      </c>
      <c r="G2887" s="14">
        <f t="shared" si="451"/>
        <v>0.5</v>
      </c>
      <c r="H2887" s="14">
        <f t="shared" si="452"/>
        <v>0.70000000000000284</v>
      </c>
      <c r="I2887" s="8">
        <f t="shared" si="453"/>
        <v>5.1975051975051969E-3</v>
      </c>
      <c r="J2887" s="8">
        <f t="shared" si="454"/>
        <v>7.2765072765073055E-3</v>
      </c>
      <c r="K2887" s="14">
        <f t="shared" si="457"/>
        <v>-0.29999999999999716</v>
      </c>
      <c r="L2887" s="14">
        <f t="shared" si="458"/>
        <v>1.5</v>
      </c>
      <c r="M2887" s="8">
        <f t="shared" si="455"/>
        <v>-3.1185031185030888E-3</v>
      </c>
      <c r="N2887" s="8">
        <f t="shared" si="456"/>
        <v>1.5592515592515592E-2</v>
      </c>
      <c r="O2887" s="14">
        <f t="shared" si="459"/>
        <v>-0.79999999999999716</v>
      </c>
      <c r="P2887" s="8">
        <f t="shared" si="460"/>
        <v>-8.2474226804123418E-3</v>
      </c>
    </row>
    <row r="2888" spans="1:16" x14ac:dyDescent="0.25">
      <c r="A2888" s="10">
        <v>41269</v>
      </c>
      <c r="B2888" s="11">
        <v>96</v>
      </c>
      <c r="C2888" s="11">
        <v>96.5</v>
      </c>
      <c r="D2888" s="11">
        <v>97.3</v>
      </c>
      <c r="E2888" s="11">
        <v>96</v>
      </c>
      <c r="F2888" s="12">
        <v>12055449</v>
      </c>
      <c r="G2888" s="14">
        <f t="shared" si="451"/>
        <v>0.79999999999999716</v>
      </c>
      <c r="H2888" s="14">
        <f t="shared" si="452"/>
        <v>0.5</v>
      </c>
      <c r="I2888" s="8">
        <f t="shared" si="453"/>
        <v>8.2901554404144779E-3</v>
      </c>
      <c r="J2888" s="8">
        <f t="shared" si="454"/>
        <v>5.1813471502590676E-3</v>
      </c>
      <c r="K2888" s="14">
        <f t="shared" si="457"/>
        <v>1.7000000000000028</v>
      </c>
      <c r="L2888" s="14">
        <f t="shared" si="458"/>
        <v>-0.40000000000000568</v>
      </c>
      <c r="M2888" s="8">
        <f t="shared" si="455"/>
        <v>1.7616580310880859E-2</v>
      </c>
      <c r="N2888" s="8">
        <f t="shared" si="456"/>
        <v>-4.1450777202073127E-3</v>
      </c>
      <c r="O2888" s="14">
        <f t="shared" si="459"/>
        <v>0.90000000000000568</v>
      </c>
      <c r="P2888" s="8">
        <f t="shared" si="460"/>
        <v>9.4142259414226534E-3</v>
      </c>
    </row>
    <row r="2889" spans="1:16" x14ac:dyDescent="0.25">
      <c r="A2889" s="10">
        <v>41268</v>
      </c>
      <c r="B2889" s="11">
        <v>96.5</v>
      </c>
      <c r="C2889" s="11">
        <v>96</v>
      </c>
      <c r="D2889" s="11">
        <v>97.3</v>
      </c>
      <c r="E2889" s="11">
        <v>95.6</v>
      </c>
      <c r="F2889" s="12">
        <v>16006069</v>
      </c>
      <c r="G2889" s="14">
        <f t="shared" si="451"/>
        <v>1.2999999999999972</v>
      </c>
      <c r="H2889" s="14">
        <f t="shared" si="452"/>
        <v>0.40000000000000568</v>
      </c>
      <c r="I2889" s="8">
        <f t="shared" si="453"/>
        <v>1.3541666666666638E-2</v>
      </c>
      <c r="J2889" s="8">
        <f t="shared" si="454"/>
        <v>4.1666666666667256E-3</v>
      </c>
      <c r="K2889" s="14">
        <f t="shared" si="457"/>
        <v>1.2999999999999972</v>
      </c>
      <c r="L2889" s="14">
        <f t="shared" si="458"/>
        <v>0.40000000000000568</v>
      </c>
      <c r="M2889" s="8">
        <f t="shared" si="455"/>
        <v>1.3541666666666638E-2</v>
      </c>
      <c r="N2889" s="8">
        <f t="shared" si="456"/>
        <v>4.1666666666667256E-3</v>
      </c>
      <c r="O2889" s="14">
        <f t="shared" si="459"/>
        <v>0</v>
      </c>
      <c r="P2889" s="8">
        <f t="shared" si="460"/>
        <v>0</v>
      </c>
    </row>
    <row r="2890" spans="1:16" x14ac:dyDescent="0.25">
      <c r="A2890" s="10">
        <v>41267</v>
      </c>
      <c r="B2890" s="11">
        <v>95.2</v>
      </c>
      <c r="C2890" s="11">
        <v>96</v>
      </c>
      <c r="D2890" s="11">
        <v>96.4</v>
      </c>
      <c r="E2890" s="11">
        <v>95.1</v>
      </c>
      <c r="F2890" s="12">
        <v>17215850</v>
      </c>
      <c r="G2890" s="14">
        <f t="shared" si="451"/>
        <v>0.40000000000000568</v>
      </c>
      <c r="H2890" s="14">
        <f t="shared" si="452"/>
        <v>0.90000000000000568</v>
      </c>
      <c r="I2890" s="8">
        <f t="shared" si="453"/>
        <v>4.1666666666667256E-3</v>
      </c>
      <c r="J2890" s="8">
        <f t="shared" si="454"/>
        <v>9.3750000000000586E-3</v>
      </c>
      <c r="K2890" s="14">
        <f t="shared" si="457"/>
        <v>-9.9999999999994316E-2</v>
      </c>
      <c r="L2890" s="14">
        <f t="shared" si="458"/>
        <v>1.4000000000000057</v>
      </c>
      <c r="M2890" s="8">
        <f t="shared" si="455"/>
        <v>-1.0416666666666075E-3</v>
      </c>
      <c r="N2890" s="8">
        <f t="shared" si="456"/>
        <v>1.4583333333333393E-2</v>
      </c>
      <c r="O2890" s="14">
        <f t="shared" si="459"/>
        <v>-0.5</v>
      </c>
      <c r="P2890" s="8">
        <f t="shared" si="460"/>
        <v>-5.1813471502590676E-3</v>
      </c>
    </row>
    <row r="2891" spans="1:16" x14ac:dyDescent="0.25">
      <c r="A2891" s="10">
        <v>41264</v>
      </c>
      <c r="B2891" s="11">
        <v>94.8</v>
      </c>
      <c r="C2891" s="11">
        <v>95.1</v>
      </c>
      <c r="D2891" s="11">
        <v>96.5</v>
      </c>
      <c r="E2891" s="11">
        <v>94.6</v>
      </c>
      <c r="F2891" s="12">
        <v>34754207</v>
      </c>
      <c r="G2891" s="14">
        <f t="shared" si="451"/>
        <v>1.4000000000000057</v>
      </c>
      <c r="H2891" s="14">
        <f t="shared" si="452"/>
        <v>0.5</v>
      </c>
      <c r="I2891" s="8">
        <f t="shared" si="453"/>
        <v>1.4721345951629924E-2</v>
      </c>
      <c r="J2891" s="8">
        <f t="shared" si="454"/>
        <v>5.2576235541535229E-3</v>
      </c>
      <c r="K2891" s="14">
        <f t="shared" si="457"/>
        <v>1.2999999999999972</v>
      </c>
      <c r="L2891" s="14">
        <f t="shared" si="458"/>
        <v>0.60000000000000853</v>
      </c>
      <c r="M2891" s="8">
        <f t="shared" si="455"/>
        <v>1.3669821240799129E-2</v>
      </c>
      <c r="N2891" s="8">
        <f t="shared" si="456"/>
        <v>6.3091482649843171E-3</v>
      </c>
      <c r="O2891" s="14">
        <f t="shared" si="459"/>
        <v>-0.10000000000000853</v>
      </c>
      <c r="P2891" s="8">
        <f t="shared" si="460"/>
        <v>-1.0504201680673164E-3</v>
      </c>
    </row>
    <row r="2892" spans="1:16" x14ac:dyDescent="0.25">
      <c r="A2892" s="10">
        <v>41263</v>
      </c>
      <c r="B2892" s="11">
        <v>96</v>
      </c>
      <c r="C2892" s="11">
        <v>96.1</v>
      </c>
      <c r="D2892" s="11">
        <v>96.9</v>
      </c>
      <c r="E2892" s="11">
        <v>95.1</v>
      </c>
      <c r="F2892" s="12">
        <v>35517115</v>
      </c>
      <c r="G2892" s="14">
        <f t="shared" si="451"/>
        <v>0.80000000000001137</v>
      </c>
      <c r="H2892" s="14">
        <f t="shared" si="452"/>
        <v>1</v>
      </c>
      <c r="I2892" s="8">
        <f t="shared" si="453"/>
        <v>8.3246618106140625E-3</v>
      </c>
      <c r="J2892" s="8">
        <f t="shared" si="454"/>
        <v>1.040582726326743E-2</v>
      </c>
      <c r="K2892" s="14">
        <f t="shared" si="457"/>
        <v>2.1000000000000085</v>
      </c>
      <c r="L2892" s="14">
        <f t="shared" si="458"/>
        <v>-0.29999999999999716</v>
      </c>
      <c r="M2892" s="8">
        <f t="shared" si="455"/>
        <v>2.1852237252861693E-2</v>
      </c>
      <c r="N2892" s="8">
        <f t="shared" si="456"/>
        <v>-3.1217481789801997E-3</v>
      </c>
      <c r="O2892" s="14">
        <f t="shared" si="459"/>
        <v>1.2999999999999972</v>
      </c>
      <c r="P2892" s="8">
        <f t="shared" si="460"/>
        <v>1.3713080168776341E-2</v>
      </c>
    </row>
    <row r="2893" spans="1:16" x14ac:dyDescent="0.25">
      <c r="A2893" s="10">
        <v>41262</v>
      </c>
      <c r="B2893" s="11">
        <v>97.3</v>
      </c>
      <c r="C2893" s="11">
        <v>96.7</v>
      </c>
      <c r="D2893" s="11">
        <v>97.3</v>
      </c>
      <c r="E2893" s="11">
        <v>96.2</v>
      </c>
      <c r="F2893" s="12">
        <v>27889579</v>
      </c>
      <c r="G2893" s="14">
        <f t="shared" si="451"/>
        <v>0.59999999999999432</v>
      </c>
      <c r="H2893" s="14">
        <f t="shared" si="452"/>
        <v>0.5</v>
      </c>
      <c r="I2893" s="8">
        <f t="shared" si="453"/>
        <v>6.2047569803515435E-3</v>
      </c>
      <c r="J2893" s="8">
        <f t="shared" si="454"/>
        <v>5.170630816959669E-3</v>
      </c>
      <c r="K2893" s="14">
        <f t="shared" si="457"/>
        <v>1.2999999999999972</v>
      </c>
      <c r="L2893" s="14">
        <f t="shared" si="458"/>
        <v>-0.20000000000000284</v>
      </c>
      <c r="M2893" s="8">
        <f t="shared" si="455"/>
        <v>1.3443640124095111E-2</v>
      </c>
      <c r="N2893" s="8">
        <f t="shared" si="456"/>
        <v>-2.0682523267838968E-3</v>
      </c>
      <c r="O2893" s="14">
        <f t="shared" si="459"/>
        <v>0.70000000000000284</v>
      </c>
      <c r="P2893" s="8">
        <f t="shared" si="460"/>
        <v>7.2916666666666963E-3</v>
      </c>
    </row>
    <row r="2894" spans="1:16" x14ac:dyDescent="0.25">
      <c r="A2894" s="10">
        <v>41261</v>
      </c>
      <c r="B2894" s="11">
        <v>96.7</v>
      </c>
      <c r="C2894" s="11">
        <v>95</v>
      </c>
      <c r="D2894" s="11">
        <v>96.7</v>
      </c>
      <c r="E2894" s="11">
        <v>95</v>
      </c>
      <c r="F2894" s="12">
        <v>35430802</v>
      </c>
      <c r="G2894" s="14">
        <f t="shared" si="451"/>
        <v>1.7000000000000028</v>
      </c>
      <c r="H2894" s="14">
        <f t="shared" si="452"/>
        <v>0</v>
      </c>
      <c r="I2894" s="8">
        <f t="shared" si="453"/>
        <v>1.7894736842105293E-2</v>
      </c>
      <c r="J2894" s="8">
        <f t="shared" si="454"/>
        <v>0</v>
      </c>
      <c r="K2894" s="14">
        <f t="shared" si="457"/>
        <v>-0.59999999999999432</v>
      </c>
      <c r="L2894" s="14">
        <f t="shared" si="458"/>
        <v>2.2999999999999972</v>
      </c>
      <c r="M2894" s="8">
        <f t="shared" si="455"/>
        <v>-6.3157894736841505E-3</v>
      </c>
      <c r="N2894" s="8">
        <f t="shared" si="456"/>
        <v>2.4210526315789443E-2</v>
      </c>
      <c r="O2894" s="14">
        <f t="shared" si="459"/>
        <v>-2.2999999999999972</v>
      </c>
      <c r="P2894" s="8">
        <f t="shared" si="460"/>
        <v>-2.3638232271325769E-2</v>
      </c>
    </row>
    <row r="2895" spans="1:16" x14ac:dyDescent="0.25">
      <c r="A2895" s="10">
        <v>41260</v>
      </c>
      <c r="B2895" s="11">
        <v>97</v>
      </c>
      <c r="C2895" s="11">
        <v>96.4</v>
      </c>
      <c r="D2895" s="11">
        <v>97.7</v>
      </c>
      <c r="E2895" s="11">
        <v>96.2</v>
      </c>
      <c r="F2895" s="12">
        <v>46715917</v>
      </c>
      <c r="G2895" s="14">
        <f t="shared" si="451"/>
        <v>1.2999999999999972</v>
      </c>
      <c r="H2895" s="14">
        <f t="shared" si="452"/>
        <v>0.20000000000000284</v>
      </c>
      <c r="I2895" s="8">
        <f t="shared" si="453"/>
        <v>1.3485477178423206E-2</v>
      </c>
      <c r="J2895" s="8">
        <f t="shared" si="454"/>
        <v>2.0746887966805274E-3</v>
      </c>
      <c r="K2895" s="14">
        <f t="shared" si="457"/>
        <v>1</v>
      </c>
      <c r="L2895" s="14">
        <f t="shared" si="458"/>
        <v>0.5</v>
      </c>
      <c r="M2895" s="8">
        <f t="shared" si="455"/>
        <v>1.0373443983402489E-2</v>
      </c>
      <c r="N2895" s="8">
        <f t="shared" si="456"/>
        <v>5.1867219917012446E-3</v>
      </c>
      <c r="O2895" s="14">
        <f t="shared" si="459"/>
        <v>-0.29999999999999716</v>
      </c>
      <c r="P2895" s="8">
        <f t="shared" si="460"/>
        <v>-3.1023784901757718E-3</v>
      </c>
    </row>
    <row r="2896" spans="1:16" x14ac:dyDescent="0.25">
      <c r="A2896" s="10">
        <v>41257</v>
      </c>
      <c r="B2896" s="11">
        <v>98.4</v>
      </c>
      <c r="C2896" s="11">
        <v>98.2</v>
      </c>
      <c r="D2896" s="11">
        <v>98.6</v>
      </c>
      <c r="E2896" s="11">
        <v>97.5</v>
      </c>
      <c r="F2896" s="12">
        <v>34112762</v>
      </c>
      <c r="G2896" s="14">
        <f t="shared" si="451"/>
        <v>0.39999999999999147</v>
      </c>
      <c r="H2896" s="14">
        <f t="shared" si="452"/>
        <v>0.70000000000000284</v>
      </c>
      <c r="I2896" s="8">
        <f t="shared" si="453"/>
        <v>4.0733197556007275E-3</v>
      </c>
      <c r="J2896" s="8">
        <f t="shared" si="454"/>
        <v>7.1283095723014547E-3</v>
      </c>
      <c r="K2896" s="14">
        <f t="shared" si="457"/>
        <v>1.5999999999999943</v>
      </c>
      <c r="L2896" s="14">
        <f t="shared" si="458"/>
        <v>-0.5</v>
      </c>
      <c r="M2896" s="8">
        <f t="shared" si="455"/>
        <v>1.6293279022403202E-2</v>
      </c>
      <c r="N2896" s="8">
        <f t="shared" si="456"/>
        <v>-5.0916496945010185E-3</v>
      </c>
      <c r="O2896" s="14">
        <f t="shared" si="459"/>
        <v>1.2000000000000028</v>
      </c>
      <c r="P2896" s="8">
        <f t="shared" si="460"/>
        <v>1.2371134020618586E-2</v>
      </c>
    </row>
    <row r="2897" spans="1:16" x14ac:dyDescent="0.25">
      <c r="A2897" s="10">
        <v>41256</v>
      </c>
      <c r="B2897" s="11">
        <v>99.2</v>
      </c>
      <c r="C2897" s="11">
        <v>98.3</v>
      </c>
      <c r="D2897" s="11">
        <v>99.4</v>
      </c>
      <c r="E2897" s="11">
        <v>97.9</v>
      </c>
      <c r="F2897" s="12">
        <v>45585236</v>
      </c>
      <c r="G2897" s="14">
        <f t="shared" si="451"/>
        <v>1.1000000000000085</v>
      </c>
      <c r="H2897" s="14">
        <f t="shared" si="452"/>
        <v>0.39999999999999147</v>
      </c>
      <c r="I2897" s="8">
        <f t="shared" si="453"/>
        <v>1.119023397761962E-2</v>
      </c>
      <c r="J2897" s="8">
        <f t="shared" si="454"/>
        <v>4.0691759918615612E-3</v>
      </c>
      <c r="K2897" s="14">
        <f t="shared" si="457"/>
        <v>1</v>
      </c>
      <c r="L2897" s="14">
        <f t="shared" si="458"/>
        <v>0.5</v>
      </c>
      <c r="M2897" s="8">
        <f t="shared" si="455"/>
        <v>1.0172939979654121E-2</v>
      </c>
      <c r="N2897" s="8">
        <f t="shared" si="456"/>
        <v>5.0864699898270603E-3</v>
      </c>
      <c r="O2897" s="14">
        <f t="shared" si="459"/>
        <v>-0.10000000000000853</v>
      </c>
      <c r="P2897" s="8">
        <f t="shared" si="460"/>
        <v>-1.0162601626017126E-3</v>
      </c>
    </row>
    <row r="2898" spans="1:16" x14ac:dyDescent="0.25">
      <c r="A2898" s="10">
        <v>41255</v>
      </c>
      <c r="B2898" s="11">
        <v>98.4</v>
      </c>
      <c r="C2898" s="11">
        <v>98.3</v>
      </c>
      <c r="D2898" s="11">
        <v>98.5</v>
      </c>
      <c r="E2898" s="11">
        <v>97.2</v>
      </c>
      <c r="F2898" s="12">
        <v>42272408</v>
      </c>
      <c r="G2898" s="14">
        <f t="shared" si="451"/>
        <v>0.20000000000000284</v>
      </c>
      <c r="H2898" s="14">
        <f t="shared" si="452"/>
        <v>1.0999999999999943</v>
      </c>
      <c r="I2898" s="8">
        <f t="shared" si="453"/>
        <v>2.034587995930853E-3</v>
      </c>
      <c r="J2898" s="8">
        <f t="shared" si="454"/>
        <v>1.1190233977619474E-2</v>
      </c>
      <c r="K2898" s="14">
        <f t="shared" si="457"/>
        <v>-0.70000000000000284</v>
      </c>
      <c r="L2898" s="14">
        <f t="shared" si="458"/>
        <v>2</v>
      </c>
      <c r="M2898" s="8">
        <f t="shared" si="455"/>
        <v>-7.1210579857579129E-3</v>
      </c>
      <c r="N2898" s="8">
        <f t="shared" si="456"/>
        <v>2.0345879959308241E-2</v>
      </c>
      <c r="O2898" s="14">
        <f t="shared" si="459"/>
        <v>-0.90000000000000568</v>
      </c>
      <c r="P2898" s="8">
        <f t="shared" si="460"/>
        <v>-9.0725806451613482E-3</v>
      </c>
    </row>
    <row r="2899" spans="1:16" x14ac:dyDescent="0.25">
      <c r="A2899" s="10">
        <v>41254</v>
      </c>
      <c r="B2899" s="11">
        <v>98.3</v>
      </c>
      <c r="C2899" s="11">
        <v>97.3</v>
      </c>
      <c r="D2899" s="11">
        <v>98.3</v>
      </c>
      <c r="E2899" s="11">
        <v>96.7</v>
      </c>
      <c r="F2899" s="12">
        <v>40668489</v>
      </c>
      <c r="G2899" s="14">
        <f t="shared" si="451"/>
        <v>1</v>
      </c>
      <c r="H2899" s="14">
        <f t="shared" si="452"/>
        <v>0.59999999999999432</v>
      </c>
      <c r="I2899" s="8">
        <f t="shared" si="453"/>
        <v>1.0277492291880781E-2</v>
      </c>
      <c r="J2899" s="8">
        <f t="shared" si="454"/>
        <v>6.1664953751284102E-3</v>
      </c>
      <c r="K2899" s="14">
        <f t="shared" si="457"/>
        <v>-0.10000000000000853</v>
      </c>
      <c r="L2899" s="14">
        <f t="shared" si="458"/>
        <v>1.7000000000000028</v>
      </c>
      <c r="M2899" s="8">
        <f t="shared" si="455"/>
        <v>-1.0277492291881657E-3</v>
      </c>
      <c r="N2899" s="8">
        <f t="shared" si="456"/>
        <v>1.7471736896197358E-2</v>
      </c>
      <c r="O2899" s="14">
        <f t="shared" si="459"/>
        <v>-1.1000000000000085</v>
      </c>
      <c r="P2899" s="8">
        <f t="shared" si="460"/>
        <v>-1.1178861788617973E-2</v>
      </c>
    </row>
    <row r="2900" spans="1:16" x14ac:dyDescent="0.25">
      <c r="A2900" s="10">
        <v>41253</v>
      </c>
      <c r="B2900" s="11">
        <v>96.5</v>
      </c>
      <c r="C2900" s="11">
        <v>97.9</v>
      </c>
      <c r="D2900" s="11">
        <v>98</v>
      </c>
      <c r="E2900" s="11">
        <v>96.5</v>
      </c>
      <c r="F2900" s="12">
        <v>30865940</v>
      </c>
      <c r="G2900" s="14">
        <f t="shared" si="451"/>
        <v>9.9999999999994316E-2</v>
      </c>
      <c r="H2900" s="14">
        <f t="shared" si="452"/>
        <v>1.4000000000000057</v>
      </c>
      <c r="I2900" s="8">
        <f t="shared" si="453"/>
        <v>1.0214504596526488E-3</v>
      </c>
      <c r="J2900" s="8">
        <f t="shared" si="454"/>
        <v>1.4300306435137952E-2</v>
      </c>
      <c r="K2900" s="14">
        <f t="shared" si="457"/>
        <v>-0.29999999999999716</v>
      </c>
      <c r="L2900" s="14">
        <f t="shared" si="458"/>
        <v>1.7999999999999972</v>
      </c>
      <c r="M2900" s="8">
        <f t="shared" si="455"/>
        <v>-3.0643513789580914E-3</v>
      </c>
      <c r="N2900" s="8">
        <f t="shared" si="456"/>
        <v>1.8386108273748692E-2</v>
      </c>
      <c r="O2900" s="14">
        <f t="shared" si="459"/>
        <v>-0.39999999999999147</v>
      </c>
      <c r="P2900" s="8">
        <f t="shared" si="460"/>
        <v>-4.0691759918615612E-3</v>
      </c>
    </row>
    <row r="2901" spans="1:16" x14ac:dyDescent="0.25">
      <c r="A2901" s="10">
        <v>41250</v>
      </c>
      <c r="B2901" s="11">
        <v>98.1</v>
      </c>
      <c r="C2901" s="11">
        <v>97.1</v>
      </c>
      <c r="D2901" s="11">
        <v>98.5</v>
      </c>
      <c r="E2901" s="11">
        <v>97.1</v>
      </c>
      <c r="F2901" s="12">
        <v>37114121</v>
      </c>
      <c r="G2901" s="14">
        <f t="shared" si="451"/>
        <v>1.4000000000000057</v>
      </c>
      <c r="H2901" s="14">
        <f t="shared" si="452"/>
        <v>0</v>
      </c>
      <c r="I2901" s="8">
        <f t="shared" si="453"/>
        <v>1.4418125643666383E-2</v>
      </c>
      <c r="J2901" s="8">
        <f t="shared" si="454"/>
        <v>0</v>
      </c>
      <c r="K2901" s="14">
        <f t="shared" si="457"/>
        <v>2</v>
      </c>
      <c r="L2901" s="14">
        <f t="shared" si="458"/>
        <v>-0.59999999999999432</v>
      </c>
      <c r="M2901" s="8">
        <f t="shared" si="455"/>
        <v>2.0597322348094749E-2</v>
      </c>
      <c r="N2901" s="8">
        <f t="shared" si="456"/>
        <v>-6.179196704428366E-3</v>
      </c>
      <c r="O2901" s="14">
        <f t="shared" si="459"/>
        <v>0.59999999999999432</v>
      </c>
      <c r="P2901" s="8">
        <f t="shared" si="460"/>
        <v>6.2176165803108216E-3</v>
      </c>
    </row>
    <row r="2902" spans="1:16" x14ac:dyDescent="0.25">
      <c r="A2902" s="10">
        <v>41249</v>
      </c>
      <c r="B2902" s="11">
        <v>96.6</v>
      </c>
      <c r="C2902" s="11">
        <v>96.6</v>
      </c>
      <c r="D2902" s="11">
        <v>96.9</v>
      </c>
      <c r="E2902" s="11">
        <v>96.1</v>
      </c>
      <c r="F2902" s="12">
        <v>33501484</v>
      </c>
      <c r="G2902" s="14">
        <f t="shared" si="451"/>
        <v>0.30000000000001137</v>
      </c>
      <c r="H2902" s="14">
        <f t="shared" si="452"/>
        <v>0.5</v>
      </c>
      <c r="I2902" s="8">
        <f t="shared" si="453"/>
        <v>3.105590062111919E-3</v>
      </c>
      <c r="J2902" s="8">
        <f t="shared" si="454"/>
        <v>5.175983436853002E-3</v>
      </c>
      <c r="K2902" s="14">
        <f t="shared" si="457"/>
        <v>-1.1999999999999886</v>
      </c>
      <c r="L2902" s="14">
        <f t="shared" si="458"/>
        <v>2</v>
      </c>
      <c r="M2902" s="8">
        <f t="shared" si="455"/>
        <v>-1.2422360248447088E-2</v>
      </c>
      <c r="N2902" s="8">
        <f t="shared" si="456"/>
        <v>2.0703933747412008E-2</v>
      </c>
      <c r="O2902" s="14">
        <f t="shared" si="459"/>
        <v>-1.5</v>
      </c>
      <c r="P2902" s="8">
        <f t="shared" si="460"/>
        <v>-1.5290519877675842E-2</v>
      </c>
    </row>
    <row r="2903" spans="1:16" x14ac:dyDescent="0.25">
      <c r="A2903" s="10">
        <v>41248</v>
      </c>
      <c r="B2903" s="11">
        <v>96.9</v>
      </c>
      <c r="C2903" s="11">
        <v>94.6</v>
      </c>
      <c r="D2903" s="11">
        <v>97.1</v>
      </c>
      <c r="E2903" s="11">
        <v>94.6</v>
      </c>
      <c r="F2903" s="12">
        <v>60542922</v>
      </c>
      <c r="G2903" s="14">
        <f t="shared" si="451"/>
        <v>2.5</v>
      </c>
      <c r="H2903" s="14">
        <f t="shared" si="452"/>
        <v>0</v>
      </c>
      <c r="I2903" s="8">
        <f t="shared" si="453"/>
        <v>2.6427061310782242E-2</v>
      </c>
      <c r="J2903" s="8">
        <f t="shared" si="454"/>
        <v>0</v>
      </c>
      <c r="K2903" s="14">
        <f t="shared" si="457"/>
        <v>0.5</v>
      </c>
      <c r="L2903" s="14">
        <f t="shared" si="458"/>
        <v>2</v>
      </c>
      <c r="M2903" s="8">
        <f t="shared" si="455"/>
        <v>5.2854122621564482E-3</v>
      </c>
      <c r="N2903" s="8">
        <f t="shared" si="456"/>
        <v>2.1141649048625793E-2</v>
      </c>
      <c r="O2903" s="14">
        <f t="shared" si="459"/>
        <v>-2</v>
      </c>
      <c r="P2903" s="8">
        <f t="shared" si="460"/>
        <v>-2.0703933747412008E-2</v>
      </c>
    </row>
    <row r="2904" spans="1:16" x14ac:dyDescent="0.25">
      <c r="A2904" s="10">
        <v>41247</v>
      </c>
      <c r="B2904" s="11">
        <v>96.6</v>
      </c>
      <c r="C2904" s="11">
        <v>96.9</v>
      </c>
      <c r="D2904" s="11">
        <v>97.2</v>
      </c>
      <c r="E2904" s="11">
        <v>95.3</v>
      </c>
      <c r="F2904" s="12">
        <v>43075268</v>
      </c>
      <c r="G2904" s="14">
        <f t="shared" si="451"/>
        <v>0.29999999999999716</v>
      </c>
      <c r="H2904" s="14">
        <f t="shared" si="452"/>
        <v>1.6000000000000085</v>
      </c>
      <c r="I2904" s="8">
        <f t="shared" si="453"/>
        <v>3.0959752321981131E-3</v>
      </c>
      <c r="J2904" s="8">
        <f t="shared" si="454"/>
        <v>1.6511867905056845E-2</v>
      </c>
      <c r="K2904" s="14">
        <f t="shared" si="457"/>
        <v>0.29999999999999716</v>
      </c>
      <c r="L2904" s="14">
        <f t="shared" si="458"/>
        <v>1.6000000000000085</v>
      </c>
      <c r="M2904" s="8">
        <f t="shared" si="455"/>
        <v>3.0959752321981131E-3</v>
      </c>
      <c r="N2904" s="8">
        <f t="shared" si="456"/>
        <v>1.6511867905056845E-2</v>
      </c>
      <c r="O2904" s="14">
        <f t="shared" si="459"/>
        <v>0</v>
      </c>
      <c r="P2904" s="8">
        <f t="shared" si="460"/>
        <v>0</v>
      </c>
    </row>
    <row r="2905" spans="1:16" x14ac:dyDescent="0.25">
      <c r="A2905" s="10">
        <v>41246</v>
      </c>
      <c r="B2905" s="11">
        <v>97.9</v>
      </c>
      <c r="C2905" s="11">
        <v>98.3</v>
      </c>
      <c r="D2905" s="11">
        <v>98.6</v>
      </c>
      <c r="E2905" s="11">
        <v>96.8</v>
      </c>
      <c r="F2905" s="12">
        <v>44060536</v>
      </c>
      <c r="G2905" s="14">
        <f t="shared" si="451"/>
        <v>0.29999999999999716</v>
      </c>
      <c r="H2905" s="14">
        <f t="shared" si="452"/>
        <v>1.5</v>
      </c>
      <c r="I2905" s="8">
        <f t="shared" si="453"/>
        <v>3.0518819938962073E-3</v>
      </c>
      <c r="J2905" s="8">
        <f t="shared" si="454"/>
        <v>1.5259409969481181E-2</v>
      </c>
      <c r="K2905" s="14">
        <f t="shared" si="457"/>
        <v>2</v>
      </c>
      <c r="L2905" s="14">
        <f t="shared" si="458"/>
        <v>-0.20000000000000284</v>
      </c>
      <c r="M2905" s="8">
        <f t="shared" si="455"/>
        <v>2.0345879959308241E-2</v>
      </c>
      <c r="N2905" s="8">
        <f t="shared" si="456"/>
        <v>-2.034587995930853E-3</v>
      </c>
      <c r="O2905" s="14">
        <f t="shared" si="459"/>
        <v>1.7000000000000028</v>
      </c>
      <c r="P2905" s="8">
        <f t="shared" si="460"/>
        <v>1.7598343685300239E-2</v>
      </c>
    </row>
    <row r="2906" spans="1:16" x14ac:dyDescent="0.25">
      <c r="A2906" s="10">
        <v>41243</v>
      </c>
      <c r="B2906" s="11">
        <v>98.7</v>
      </c>
      <c r="C2906" s="11">
        <v>96</v>
      </c>
      <c r="D2906" s="11">
        <v>98.8</v>
      </c>
      <c r="E2906" s="11">
        <v>95.9</v>
      </c>
      <c r="F2906" s="12">
        <v>76884589</v>
      </c>
      <c r="G2906" s="14">
        <f t="shared" si="451"/>
        <v>2.7999999999999972</v>
      </c>
      <c r="H2906" s="14">
        <f t="shared" si="452"/>
        <v>9.9999999999994316E-2</v>
      </c>
      <c r="I2906" s="8">
        <f t="shared" si="453"/>
        <v>2.9166666666666636E-2</v>
      </c>
      <c r="J2906" s="8">
        <f t="shared" si="454"/>
        <v>1.0416666666666075E-3</v>
      </c>
      <c r="K2906" s="14">
        <f t="shared" si="457"/>
        <v>0.89999999999999147</v>
      </c>
      <c r="L2906" s="14">
        <f t="shared" si="458"/>
        <v>2</v>
      </c>
      <c r="M2906" s="8">
        <f t="shared" si="455"/>
        <v>9.3749999999999112E-3</v>
      </c>
      <c r="N2906" s="8">
        <f t="shared" si="456"/>
        <v>2.0833333333333332E-2</v>
      </c>
      <c r="O2906" s="14">
        <f t="shared" si="459"/>
        <v>-1.9000000000000057</v>
      </c>
      <c r="P2906" s="8">
        <f t="shared" si="460"/>
        <v>-1.9407558733401487E-2</v>
      </c>
    </row>
    <row r="2907" spans="1:16" x14ac:dyDescent="0.25">
      <c r="A2907" s="10">
        <v>41242</v>
      </c>
      <c r="B2907" s="11">
        <v>96.5</v>
      </c>
      <c r="C2907" s="11">
        <v>96</v>
      </c>
      <c r="D2907" s="11">
        <v>97.3</v>
      </c>
      <c r="E2907" s="11">
        <v>95.5</v>
      </c>
      <c r="F2907" s="12">
        <v>56516236</v>
      </c>
      <c r="G2907" s="14">
        <f t="shared" si="451"/>
        <v>1.2999999999999972</v>
      </c>
      <c r="H2907" s="14">
        <f t="shared" si="452"/>
        <v>0.5</v>
      </c>
      <c r="I2907" s="8">
        <f t="shared" si="453"/>
        <v>1.3541666666666638E-2</v>
      </c>
      <c r="J2907" s="8">
        <f t="shared" si="454"/>
        <v>5.208333333333333E-3</v>
      </c>
      <c r="K2907" s="14">
        <f t="shared" si="457"/>
        <v>-1.4000000000000057</v>
      </c>
      <c r="L2907" s="14">
        <f t="shared" si="458"/>
        <v>3.2000000000000028</v>
      </c>
      <c r="M2907" s="8">
        <f t="shared" si="455"/>
        <v>-1.4583333333333393E-2</v>
      </c>
      <c r="N2907" s="8">
        <f t="shared" si="456"/>
        <v>3.3333333333333361E-2</v>
      </c>
      <c r="O2907" s="14">
        <f t="shared" si="459"/>
        <v>-2.7000000000000028</v>
      </c>
      <c r="P2907" s="8">
        <f t="shared" si="460"/>
        <v>-2.7355623100303979E-2</v>
      </c>
    </row>
    <row r="2908" spans="1:16" x14ac:dyDescent="0.25">
      <c r="A2908" s="10">
        <v>41241</v>
      </c>
      <c r="B2908" s="11">
        <v>95.9</v>
      </c>
      <c r="C2908" s="11">
        <v>95.8</v>
      </c>
      <c r="D2908" s="11">
        <v>96.1</v>
      </c>
      <c r="E2908" s="11">
        <v>95.3</v>
      </c>
      <c r="F2908" s="12">
        <v>63210896</v>
      </c>
      <c r="G2908" s="14">
        <f t="shared" si="451"/>
        <v>0.29999999999999716</v>
      </c>
      <c r="H2908" s="14">
        <f t="shared" si="452"/>
        <v>0.5</v>
      </c>
      <c r="I2908" s="8">
        <f t="shared" si="453"/>
        <v>3.1315240083507013E-3</v>
      </c>
      <c r="J2908" s="8">
        <f t="shared" si="454"/>
        <v>5.2192066805845511E-3</v>
      </c>
      <c r="K2908" s="14">
        <f t="shared" si="457"/>
        <v>-0.40000000000000568</v>
      </c>
      <c r="L2908" s="14">
        <f t="shared" si="458"/>
        <v>1.2000000000000028</v>
      </c>
      <c r="M2908" s="8">
        <f t="shared" si="455"/>
        <v>-4.1753653444677004E-3</v>
      </c>
      <c r="N2908" s="8">
        <f t="shared" si="456"/>
        <v>1.2526096033402953E-2</v>
      </c>
      <c r="O2908" s="14">
        <f t="shared" si="459"/>
        <v>-0.70000000000000284</v>
      </c>
      <c r="P2908" s="8">
        <f t="shared" si="460"/>
        <v>-7.2538860103627239E-3</v>
      </c>
    </row>
    <row r="2909" spans="1:16" x14ac:dyDescent="0.25">
      <c r="A2909" s="10">
        <v>41240</v>
      </c>
      <c r="B2909" s="11">
        <v>96.3</v>
      </c>
      <c r="C2909" s="11">
        <v>94.6</v>
      </c>
      <c r="D2909" s="11">
        <v>96.3</v>
      </c>
      <c r="E2909" s="11">
        <v>94.3</v>
      </c>
      <c r="F2909" s="12">
        <v>50925485</v>
      </c>
      <c r="G2909" s="14">
        <f t="shared" si="451"/>
        <v>1.7000000000000028</v>
      </c>
      <c r="H2909" s="14">
        <f t="shared" si="452"/>
        <v>0.29999999999999716</v>
      </c>
      <c r="I2909" s="8">
        <f t="shared" si="453"/>
        <v>1.7970401691331954E-2</v>
      </c>
      <c r="J2909" s="8">
        <f t="shared" si="454"/>
        <v>3.1712473572938389E-3</v>
      </c>
      <c r="K2909" s="14">
        <f t="shared" si="457"/>
        <v>0.39999999999999147</v>
      </c>
      <c r="L2909" s="14">
        <f t="shared" si="458"/>
        <v>1.6000000000000085</v>
      </c>
      <c r="M2909" s="8">
        <f t="shared" si="455"/>
        <v>4.2283298097250685E-3</v>
      </c>
      <c r="N2909" s="8">
        <f t="shared" si="456"/>
        <v>1.6913319238900725E-2</v>
      </c>
      <c r="O2909" s="14">
        <f t="shared" si="459"/>
        <v>-1.3000000000000114</v>
      </c>
      <c r="P2909" s="8">
        <f t="shared" si="460"/>
        <v>-1.3555787278415133E-2</v>
      </c>
    </row>
    <row r="2910" spans="1:16" x14ac:dyDescent="0.25">
      <c r="A2910" s="10">
        <v>41239</v>
      </c>
      <c r="B2910" s="11">
        <v>95.3</v>
      </c>
      <c r="C2910" s="11">
        <v>95.5</v>
      </c>
      <c r="D2910" s="11">
        <v>95.6</v>
      </c>
      <c r="E2910" s="11">
        <v>94.9</v>
      </c>
      <c r="F2910" s="12">
        <v>40021016</v>
      </c>
      <c r="G2910" s="14">
        <f t="shared" si="451"/>
        <v>9.9999999999994316E-2</v>
      </c>
      <c r="H2910" s="14">
        <f t="shared" si="452"/>
        <v>0.59999999999999432</v>
      </c>
      <c r="I2910" s="8">
        <f t="shared" si="453"/>
        <v>1.047120418848108E-3</v>
      </c>
      <c r="J2910" s="8">
        <f t="shared" si="454"/>
        <v>6.2827225130889456E-3</v>
      </c>
      <c r="K2910" s="14">
        <f t="shared" si="457"/>
        <v>-0.70000000000000284</v>
      </c>
      <c r="L2910" s="14">
        <f t="shared" si="458"/>
        <v>1.3999999999999915</v>
      </c>
      <c r="M2910" s="8">
        <f t="shared" si="455"/>
        <v>-7.3298429319372024E-3</v>
      </c>
      <c r="N2910" s="8">
        <f t="shared" si="456"/>
        <v>1.4659685863874256E-2</v>
      </c>
      <c r="O2910" s="14">
        <f t="shared" si="459"/>
        <v>-0.79999999999999716</v>
      </c>
      <c r="P2910" s="8">
        <f t="shared" si="460"/>
        <v>-8.307372793354072E-3</v>
      </c>
    </row>
    <row r="2911" spans="1:16" x14ac:dyDescent="0.25">
      <c r="A2911" s="10">
        <v>41236</v>
      </c>
      <c r="B2911" s="11">
        <v>95.5</v>
      </c>
      <c r="C2911" s="11">
        <v>91.6</v>
      </c>
      <c r="D2911" s="11">
        <v>95.5</v>
      </c>
      <c r="E2911" s="11">
        <v>91.5</v>
      </c>
      <c r="F2911" s="12">
        <v>64301847</v>
      </c>
      <c r="G2911" s="14">
        <f t="shared" si="451"/>
        <v>3.9000000000000057</v>
      </c>
      <c r="H2911" s="14">
        <f t="shared" si="452"/>
        <v>9.9999999999994316E-2</v>
      </c>
      <c r="I2911" s="8">
        <f t="shared" si="453"/>
        <v>4.2576419213973864E-2</v>
      </c>
      <c r="J2911" s="8">
        <f t="shared" si="454"/>
        <v>1.0917030567684969E-3</v>
      </c>
      <c r="K2911" s="14">
        <f t="shared" si="457"/>
        <v>0.20000000000000284</v>
      </c>
      <c r="L2911" s="14">
        <f t="shared" si="458"/>
        <v>3.7999999999999972</v>
      </c>
      <c r="M2911" s="8">
        <f t="shared" si="455"/>
        <v>2.183406113537149E-3</v>
      </c>
      <c r="N2911" s="8">
        <f t="shared" si="456"/>
        <v>4.1484716157205212E-2</v>
      </c>
      <c r="O2911" s="14">
        <f t="shared" si="459"/>
        <v>-3.7000000000000028</v>
      </c>
      <c r="P2911" s="8">
        <f t="shared" si="460"/>
        <v>-3.8824763903462782E-2</v>
      </c>
    </row>
    <row r="2912" spans="1:16" x14ac:dyDescent="0.25">
      <c r="A2912" s="10">
        <v>41235</v>
      </c>
      <c r="B2912" s="11">
        <v>91.3</v>
      </c>
      <c r="C2912" s="11">
        <v>90.3</v>
      </c>
      <c r="D2912" s="11">
        <v>91.3</v>
      </c>
      <c r="E2912" s="11">
        <v>90.3</v>
      </c>
      <c r="F2912" s="12">
        <v>20798294</v>
      </c>
      <c r="G2912" s="14">
        <f t="shared" si="451"/>
        <v>1</v>
      </c>
      <c r="H2912" s="14">
        <f t="shared" si="452"/>
        <v>0</v>
      </c>
      <c r="I2912" s="8">
        <f t="shared" si="453"/>
        <v>1.1074197120708749E-2</v>
      </c>
      <c r="J2912" s="8">
        <f t="shared" si="454"/>
        <v>0</v>
      </c>
      <c r="K2912" s="14">
        <f t="shared" si="457"/>
        <v>-4.2000000000000028</v>
      </c>
      <c r="L2912" s="14">
        <f t="shared" si="458"/>
        <v>5.2000000000000028</v>
      </c>
      <c r="M2912" s="8">
        <f t="shared" si="455"/>
        <v>-4.6511627906976778E-2</v>
      </c>
      <c r="N2912" s="8">
        <f t="shared" si="456"/>
        <v>5.7585825027685528E-2</v>
      </c>
      <c r="O2912" s="14">
        <f t="shared" si="459"/>
        <v>-5.2000000000000028</v>
      </c>
      <c r="P2912" s="8">
        <f t="shared" si="460"/>
        <v>-5.4450261780104744E-2</v>
      </c>
    </row>
    <row r="2913" spans="1:16" x14ac:dyDescent="0.25">
      <c r="A2913" s="10">
        <v>41234</v>
      </c>
      <c r="B2913" s="11">
        <v>90.5</v>
      </c>
      <c r="C2913" s="11">
        <v>90.3</v>
      </c>
      <c r="D2913" s="11">
        <v>90.9</v>
      </c>
      <c r="E2913" s="11">
        <v>89.2</v>
      </c>
      <c r="F2913" s="12">
        <v>30262482</v>
      </c>
      <c r="G2913" s="14">
        <f t="shared" si="451"/>
        <v>0.60000000000000853</v>
      </c>
      <c r="H2913" s="14">
        <f t="shared" si="452"/>
        <v>1.0999999999999943</v>
      </c>
      <c r="I2913" s="8">
        <f t="shared" si="453"/>
        <v>6.6445182724253439E-3</v>
      </c>
      <c r="J2913" s="8">
        <f t="shared" si="454"/>
        <v>1.2181616832779562E-2</v>
      </c>
      <c r="K2913" s="14">
        <f t="shared" si="457"/>
        <v>-0.39999999999999147</v>
      </c>
      <c r="L2913" s="14">
        <f t="shared" si="458"/>
        <v>2.0999999999999943</v>
      </c>
      <c r="M2913" s="8">
        <f t="shared" si="455"/>
        <v>-4.4296788482834056E-3</v>
      </c>
      <c r="N2913" s="8">
        <f t="shared" si="456"/>
        <v>2.3255813953488309E-2</v>
      </c>
      <c r="O2913" s="14">
        <f t="shared" si="459"/>
        <v>-1</v>
      </c>
      <c r="P2913" s="8">
        <f t="shared" si="460"/>
        <v>-1.0952902519167579E-2</v>
      </c>
    </row>
    <row r="2914" spans="1:16" x14ac:dyDescent="0.25">
      <c r="A2914" s="10">
        <v>41233</v>
      </c>
      <c r="B2914" s="11">
        <v>90.4</v>
      </c>
      <c r="C2914" s="11">
        <v>90</v>
      </c>
      <c r="D2914" s="11">
        <v>90.4</v>
      </c>
      <c r="E2914" s="11">
        <v>89.8</v>
      </c>
      <c r="F2914" s="12">
        <v>21474874</v>
      </c>
      <c r="G2914" s="14">
        <f t="shared" si="451"/>
        <v>0.40000000000000568</v>
      </c>
      <c r="H2914" s="14">
        <f t="shared" si="452"/>
        <v>0.20000000000000284</v>
      </c>
      <c r="I2914" s="8">
        <f t="shared" si="453"/>
        <v>4.4444444444445078E-3</v>
      </c>
      <c r="J2914" s="8">
        <f t="shared" si="454"/>
        <v>2.2222222222222539E-3</v>
      </c>
      <c r="K2914" s="14">
        <f t="shared" si="457"/>
        <v>-9.9999999999994316E-2</v>
      </c>
      <c r="L2914" s="14">
        <f t="shared" si="458"/>
        <v>0.70000000000000284</v>
      </c>
      <c r="M2914" s="8">
        <f t="shared" si="455"/>
        <v>-1.111111111111048E-3</v>
      </c>
      <c r="N2914" s="8">
        <f t="shared" si="456"/>
        <v>7.7777777777778096E-3</v>
      </c>
      <c r="O2914" s="14">
        <f t="shared" si="459"/>
        <v>-0.5</v>
      </c>
      <c r="P2914" s="8">
        <f t="shared" si="460"/>
        <v>-5.5248618784530384E-3</v>
      </c>
    </row>
    <row r="2915" spans="1:16" x14ac:dyDescent="0.25">
      <c r="A2915" s="10">
        <v>41232</v>
      </c>
      <c r="B2915" s="11">
        <v>90</v>
      </c>
      <c r="C2915" s="11">
        <v>89.7</v>
      </c>
      <c r="D2915" s="11">
        <v>90.5</v>
      </c>
      <c r="E2915" s="11">
        <v>89.7</v>
      </c>
      <c r="F2915" s="12">
        <v>24008686</v>
      </c>
      <c r="G2915" s="14">
        <f t="shared" si="451"/>
        <v>0.79999999999999716</v>
      </c>
      <c r="H2915" s="14">
        <f t="shared" si="452"/>
        <v>0</v>
      </c>
      <c r="I2915" s="8">
        <f t="shared" si="453"/>
        <v>8.9186176142697568E-3</v>
      </c>
      <c r="J2915" s="8">
        <f t="shared" si="454"/>
        <v>0</v>
      </c>
      <c r="K2915" s="14">
        <f t="shared" si="457"/>
        <v>9.9999999999994316E-2</v>
      </c>
      <c r="L2915" s="14">
        <f t="shared" si="458"/>
        <v>0.70000000000000284</v>
      </c>
      <c r="M2915" s="8">
        <f t="shared" si="455"/>
        <v>1.1148272017836602E-3</v>
      </c>
      <c r="N2915" s="8">
        <f t="shared" si="456"/>
        <v>7.8037904124860962E-3</v>
      </c>
      <c r="O2915" s="14">
        <f t="shared" si="459"/>
        <v>-0.70000000000000284</v>
      </c>
      <c r="P2915" s="8">
        <f t="shared" si="460"/>
        <v>-7.7433628318584382E-3</v>
      </c>
    </row>
    <row r="2916" spans="1:16" x14ac:dyDescent="0.25">
      <c r="A2916" s="10">
        <v>41229</v>
      </c>
      <c r="B2916" s="11">
        <v>90.2</v>
      </c>
      <c r="C2916" s="11">
        <v>89.2</v>
      </c>
      <c r="D2916" s="11">
        <v>90.3</v>
      </c>
      <c r="E2916" s="11">
        <v>89.2</v>
      </c>
      <c r="F2916" s="12">
        <v>33802911</v>
      </c>
      <c r="G2916" s="14">
        <f t="shared" si="451"/>
        <v>1.0999999999999943</v>
      </c>
      <c r="H2916" s="14">
        <f t="shared" si="452"/>
        <v>0</v>
      </c>
      <c r="I2916" s="8">
        <f t="shared" si="453"/>
        <v>1.2331838565022358E-2</v>
      </c>
      <c r="J2916" s="8">
        <f t="shared" si="454"/>
        <v>0</v>
      </c>
      <c r="K2916" s="14">
        <f t="shared" si="457"/>
        <v>0.29999999999999716</v>
      </c>
      <c r="L2916" s="14">
        <f t="shared" si="458"/>
        <v>0.79999999999999716</v>
      </c>
      <c r="M2916" s="8">
        <f t="shared" si="455"/>
        <v>3.3632286995515376E-3</v>
      </c>
      <c r="N2916" s="8">
        <f t="shared" si="456"/>
        <v>8.9686098654708207E-3</v>
      </c>
      <c r="O2916" s="14">
        <f t="shared" si="459"/>
        <v>-0.79999999999999716</v>
      </c>
      <c r="P2916" s="8">
        <f t="shared" si="460"/>
        <v>-8.8888888888888577E-3</v>
      </c>
    </row>
    <row r="2917" spans="1:16" x14ac:dyDescent="0.25">
      <c r="A2917" s="10">
        <v>41228</v>
      </c>
      <c r="B2917" s="11">
        <v>90.2</v>
      </c>
      <c r="C2917" s="11">
        <v>89.9</v>
      </c>
      <c r="D2917" s="11">
        <v>90.6</v>
      </c>
      <c r="E2917" s="11">
        <v>89</v>
      </c>
      <c r="F2917" s="12">
        <v>25096315</v>
      </c>
      <c r="G2917" s="14">
        <f t="shared" si="451"/>
        <v>0.69999999999998863</v>
      </c>
      <c r="H2917" s="14">
        <f t="shared" si="452"/>
        <v>0.90000000000000568</v>
      </c>
      <c r="I2917" s="8">
        <f t="shared" si="453"/>
        <v>7.7864293659620533E-3</v>
      </c>
      <c r="J2917" s="8">
        <f t="shared" si="454"/>
        <v>1.0011123470522866E-2</v>
      </c>
      <c r="K2917" s="14">
        <f t="shared" si="457"/>
        <v>0.39999999999999147</v>
      </c>
      <c r="L2917" s="14">
        <f t="shared" si="458"/>
        <v>1.2000000000000028</v>
      </c>
      <c r="M2917" s="8">
        <f t="shared" si="455"/>
        <v>4.4493882091211504E-3</v>
      </c>
      <c r="N2917" s="8">
        <f t="shared" si="456"/>
        <v>1.3348164627363768E-2</v>
      </c>
      <c r="O2917" s="14">
        <f t="shared" si="459"/>
        <v>-0.29999999999999716</v>
      </c>
      <c r="P2917" s="8">
        <f t="shared" si="460"/>
        <v>-3.3259423503325626E-3</v>
      </c>
    </row>
    <row r="2918" spans="1:16" x14ac:dyDescent="0.25">
      <c r="A2918" s="10">
        <v>41227</v>
      </c>
      <c r="B2918" s="11">
        <v>90.5</v>
      </c>
      <c r="C2918" s="11">
        <v>90</v>
      </c>
      <c r="D2918" s="11">
        <v>90.9</v>
      </c>
      <c r="E2918" s="11">
        <v>89.5</v>
      </c>
      <c r="F2918" s="12">
        <v>31098501</v>
      </c>
      <c r="G2918" s="14">
        <f t="shared" si="451"/>
        <v>0.90000000000000568</v>
      </c>
      <c r="H2918" s="14">
        <f t="shared" si="452"/>
        <v>0.5</v>
      </c>
      <c r="I2918" s="8">
        <f t="shared" si="453"/>
        <v>1.0000000000000063E-2</v>
      </c>
      <c r="J2918" s="8">
        <f t="shared" si="454"/>
        <v>5.5555555555555558E-3</v>
      </c>
      <c r="K2918" s="14">
        <f t="shared" si="457"/>
        <v>0.70000000000000284</v>
      </c>
      <c r="L2918" s="14">
        <f t="shared" si="458"/>
        <v>0.70000000000000284</v>
      </c>
      <c r="M2918" s="8">
        <f t="shared" si="455"/>
        <v>7.7777777777778096E-3</v>
      </c>
      <c r="N2918" s="8">
        <f t="shared" si="456"/>
        <v>7.7777777777778096E-3</v>
      </c>
      <c r="O2918" s="14">
        <f t="shared" si="459"/>
        <v>-0.20000000000000284</v>
      </c>
      <c r="P2918" s="8">
        <f t="shared" si="460"/>
        <v>-2.2172949002217607E-3</v>
      </c>
    </row>
    <row r="2919" spans="1:16" x14ac:dyDescent="0.25">
      <c r="A2919" s="10">
        <v>41226</v>
      </c>
      <c r="B2919" s="11">
        <v>90.3</v>
      </c>
      <c r="C2919" s="11">
        <v>91</v>
      </c>
      <c r="D2919" s="11">
        <v>91</v>
      </c>
      <c r="E2919" s="11">
        <v>89.3</v>
      </c>
      <c r="F2919" s="12">
        <v>41761048</v>
      </c>
      <c r="G2919" s="14">
        <f t="shared" si="451"/>
        <v>0</v>
      </c>
      <c r="H2919" s="14">
        <f t="shared" si="452"/>
        <v>1.7000000000000028</v>
      </c>
      <c r="I2919" s="8">
        <f t="shared" si="453"/>
        <v>0</v>
      </c>
      <c r="J2919" s="8">
        <f t="shared" si="454"/>
        <v>1.8681318681318712E-2</v>
      </c>
      <c r="K2919" s="14">
        <f t="shared" si="457"/>
        <v>0.5</v>
      </c>
      <c r="L2919" s="14">
        <f t="shared" si="458"/>
        <v>1.2000000000000028</v>
      </c>
      <c r="M2919" s="8">
        <f t="shared" si="455"/>
        <v>5.4945054945054949E-3</v>
      </c>
      <c r="N2919" s="8">
        <f t="shared" si="456"/>
        <v>1.3186813186813218E-2</v>
      </c>
      <c r="O2919" s="14">
        <f t="shared" si="459"/>
        <v>0.5</v>
      </c>
      <c r="P2919" s="8">
        <f t="shared" si="460"/>
        <v>5.5248618784530384E-3</v>
      </c>
    </row>
    <row r="2920" spans="1:16" x14ac:dyDescent="0.25">
      <c r="A2920" s="10">
        <v>41225</v>
      </c>
      <c r="B2920" s="11">
        <v>91.3</v>
      </c>
      <c r="C2920" s="11">
        <v>91</v>
      </c>
      <c r="D2920" s="11">
        <v>91.8</v>
      </c>
      <c r="E2920" s="11">
        <v>90.6</v>
      </c>
      <c r="F2920" s="12">
        <v>29957365</v>
      </c>
      <c r="G2920" s="14">
        <f t="shared" si="451"/>
        <v>0.79999999999999716</v>
      </c>
      <c r="H2920" s="14">
        <f t="shared" si="452"/>
        <v>0.40000000000000568</v>
      </c>
      <c r="I2920" s="8">
        <f t="shared" si="453"/>
        <v>8.79120879120876E-3</v>
      </c>
      <c r="J2920" s="8">
        <f t="shared" si="454"/>
        <v>4.3956043956044581E-3</v>
      </c>
      <c r="K2920" s="14">
        <f t="shared" si="457"/>
        <v>1.5</v>
      </c>
      <c r="L2920" s="14">
        <f t="shared" si="458"/>
        <v>-0.29999999999999716</v>
      </c>
      <c r="M2920" s="8">
        <f t="shared" si="455"/>
        <v>1.6483516483516484E-2</v>
      </c>
      <c r="N2920" s="8">
        <f t="shared" si="456"/>
        <v>-3.2967032967032655E-3</v>
      </c>
      <c r="O2920" s="14">
        <f t="shared" si="459"/>
        <v>0.70000000000000284</v>
      </c>
      <c r="P2920" s="8">
        <f t="shared" si="460"/>
        <v>7.751937984496156E-3</v>
      </c>
    </row>
    <row r="2921" spans="1:16" x14ac:dyDescent="0.25">
      <c r="A2921" s="10">
        <v>41222</v>
      </c>
      <c r="B2921" s="11">
        <v>90.8</v>
      </c>
      <c r="C2921" s="11">
        <v>90.3</v>
      </c>
      <c r="D2921" s="11">
        <v>90.9</v>
      </c>
      <c r="E2921" s="11">
        <v>89.5</v>
      </c>
      <c r="F2921" s="12">
        <v>38435994</v>
      </c>
      <c r="G2921" s="14">
        <f t="shared" si="451"/>
        <v>0.60000000000000853</v>
      </c>
      <c r="H2921" s="14">
        <f t="shared" si="452"/>
        <v>0.79999999999999716</v>
      </c>
      <c r="I2921" s="8">
        <f t="shared" si="453"/>
        <v>6.6445182724253439E-3</v>
      </c>
      <c r="J2921" s="8">
        <f t="shared" si="454"/>
        <v>8.8593576965669673E-3</v>
      </c>
      <c r="K2921" s="14">
        <f t="shared" si="457"/>
        <v>-0.39999999999999147</v>
      </c>
      <c r="L2921" s="14">
        <f t="shared" si="458"/>
        <v>1.7999999999999972</v>
      </c>
      <c r="M2921" s="8">
        <f t="shared" si="455"/>
        <v>-4.4296788482834056E-3</v>
      </c>
      <c r="N2921" s="8">
        <f t="shared" si="456"/>
        <v>1.9933554817275715E-2</v>
      </c>
      <c r="O2921" s="14">
        <f t="shared" si="459"/>
        <v>-1</v>
      </c>
      <c r="P2921" s="8">
        <f t="shared" si="460"/>
        <v>-1.0952902519167579E-2</v>
      </c>
    </row>
    <row r="2922" spans="1:16" x14ac:dyDescent="0.25">
      <c r="A2922" s="10">
        <v>41221</v>
      </c>
      <c r="B2922" s="11">
        <v>90.5</v>
      </c>
      <c r="C2922" s="11">
        <v>90.8</v>
      </c>
      <c r="D2922" s="11">
        <v>90.9</v>
      </c>
      <c r="E2922" s="11">
        <v>89.9</v>
      </c>
      <c r="F2922" s="12">
        <v>39982021</v>
      </c>
      <c r="G2922" s="14">
        <f t="shared" si="451"/>
        <v>0.10000000000000853</v>
      </c>
      <c r="H2922" s="14">
        <f t="shared" si="452"/>
        <v>0.89999999999999147</v>
      </c>
      <c r="I2922" s="8">
        <f t="shared" si="453"/>
        <v>1.1013215859031777E-3</v>
      </c>
      <c r="J2922" s="8">
        <f t="shared" si="454"/>
        <v>9.9118942731276603E-3</v>
      </c>
      <c r="K2922" s="14">
        <f t="shared" si="457"/>
        <v>0.10000000000000853</v>
      </c>
      <c r="L2922" s="14">
        <f t="shared" si="458"/>
        <v>0.89999999999999147</v>
      </c>
      <c r="M2922" s="8">
        <f t="shared" si="455"/>
        <v>1.1013215859031777E-3</v>
      </c>
      <c r="N2922" s="8">
        <f t="shared" si="456"/>
        <v>9.9118942731276603E-3</v>
      </c>
      <c r="O2922" s="14">
        <f t="shared" si="459"/>
        <v>0</v>
      </c>
      <c r="P2922" s="8">
        <f t="shared" si="460"/>
        <v>0</v>
      </c>
    </row>
    <row r="2923" spans="1:16" x14ac:dyDescent="0.25">
      <c r="A2923" s="10">
        <v>41220</v>
      </c>
      <c r="B2923" s="11">
        <v>91</v>
      </c>
      <c r="C2923" s="11">
        <v>90.5</v>
      </c>
      <c r="D2923" s="11">
        <v>91</v>
      </c>
      <c r="E2923" s="11">
        <v>90</v>
      </c>
      <c r="F2923" s="12">
        <v>22104042</v>
      </c>
      <c r="G2923" s="14">
        <f t="shared" si="451"/>
        <v>0.5</v>
      </c>
      <c r="H2923" s="14">
        <f t="shared" si="452"/>
        <v>0.5</v>
      </c>
      <c r="I2923" s="8">
        <f t="shared" si="453"/>
        <v>5.5248618784530384E-3</v>
      </c>
      <c r="J2923" s="8">
        <f t="shared" si="454"/>
        <v>5.5248618784530384E-3</v>
      </c>
      <c r="K2923" s="14">
        <f t="shared" si="457"/>
        <v>0.5</v>
      </c>
      <c r="L2923" s="14">
        <f t="shared" si="458"/>
        <v>0.5</v>
      </c>
      <c r="M2923" s="8">
        <f t="shared" si="455"/>
        <v>5.5248618784530384E-3</v>
      </c>
      <c r="N2923" s="8">
        <f t="shared" si="456"/>
        <v>5.5248618784530384E-3</v>
      </c>
      <c r="O2923" s="14">
        <f t="shared" si="459"/>
        <v>0</v>
      </c>
      <c r="P2923" s="8">
        <f t="shared" si="460"/>
        <v>0</v>
      </c>
    </row>
    <row r="2924" spans="1:16" x14ac:dyDescent="0.25">
      <c r="A2924" s="10">
        <v>41219</v>
      </c>
      <c r="B2924" s="11">
        <v>90.4</v>
      </c>
      <c r="C2924" s="11">
        <v>90.6</v>
      </c>
      <c r="D2924" s="11">
        <v>90.6</v>
      </c>
      <c r="E2924" s="11">
        <v>89.7</v>
      </c>
      <c r="F2924" s="12">
        <v>26410622</v>
      </c>
      <c r="G2924" s="14">
        <f t="shared" si="451"/>
        <v>0</v>
      </c>
      <c r="H2924" s="14">
        <f t="shared" si="452"/>
        <v>0.89999999999999147</v>
      </c>
      <c r="I2924" s="8">
        <f t="shared" si="453"/>
        <v>0</v>
      </c>
      <c r="J2924" s="8">
        <f t="shared" si="454"/>
        <v>9.9337748344369928E-3</v>
      </c>
      <c r="K2924" s="14">
        <f t="shared" si="457"/>
        <v>-0.40000000000000568</v>
      </c>
      <c r="L2924" s="14">
        <f t="shared" si="458"/>
        <v>1.2999999999999972</v>
      </c>
      <c r="M2924" s="8">
        <f t="shared" si="455"/>
        <v>-4.4150110375276571E-3</v>
      </c>
      <c r="N2924" s="8">
        <f t="shared" si="456"/>
        <v>1.4348785871964649E-2</v>
      </c>
      <c r="O2924" s="14">
        <f t="shared" si="459"/>
        <v>-0.40000000000000568</v>
      </c>
      <c r="P2924" s="8">
        <f t="shared" si="460"/>
        <v>-4.3956043956044581E-3</v>
      </c>
    </row>
    <row r="2925" spans="1:16" x14ac:dyDescent="0.25">
      <c r="A2925" s="10">
        <v>41218</v>
      </c>
      <c r="B2925" s="11">
        <v>90.3</v>
      </c>
      <c r="C2925" s="11">
        <v>89.9</v>
      </c>
      <c r="D2925" s="11">
        <v>90.3</v>
      </c>
      <c r="E2925" s="11">
        <v>88.8</v>
      </c>
      <c r="F2925" s="12">
        <v>31496291</v>
      </c>
      <c r="G2925" s="14">
        <f t="shared" si="451"/>
        <v>0.39999999999999147</v>
      </c>
      <c r="H2925" s="14">
        <f t="shared" si="452"/>
        <v>1.1000000000000085</v>
      </c>
      <c r="I2925" s="8">
        <f t="shared" si="453"/>
        <v>4.4493882091211504E-3</v>
      </c>
      <c r="J2925" s="8">
        <f t="shared" si="454"/>
        <v>1.223581757508352E-2</v>
      </c>
      <c r="K2925" s="14">
        <f t="shared" si="457"/>
        <v>-0.10000000000000853</v>
      </c>
      <c r="L2925" s="14">
        <f t="shared" si="458"/>
        <v>1.6000000000000085</v>
      </c>
      <c r="M2925" s="8">
        <f t="shared" si="455"/>
        <v>-1.1123470522804062E-3</v>
      </c>
      <c r="N2925" s="8">
        <f t="shared" si="456"/>
        <v>1.7797552836485077E-2</v>
      </c>
      <c r="O2925" s="14">
        <f t="shared" si="459"/>
        <v>-0.5</v>
      </c>
      <c r="P2925" s="8">
        <f t="shared" si="460"/>
        <v>-5.5309734513274336E-3</v>
      </c>
    </row>
    <row r="2926" spans="1:16" x14ac:dyDescent="0.25">
      <c r="A2926" s="10">
        <v>41215</v>
      </c>
      <c r="B2926" s="11">
        <v>89.9</v>
      </c>
      <c r="C2926" s="11">
        <v>90</v>
      </c>
      <c r="D2926" s="11">
        <v>90.1</v>
      </c>
      <c r="E2926" s="11">
        <v>89.5</v>
      </c>
      <c r="F2926" s="12">
        <v>39106042</v>
      </c>
      <c r="G2926" s="14">
        <f t="shared" si="451"/>
        <v>9.9999999999994316E-2</v>
      </c>
      <c r="H2926" s="14">
        <f t="shared" si="452"/>
        <v>0.5</v>
      </c>
      <c r="I2926" s="8">
        <f t="shared" si="453"/>
        <v>1.111111111111048E-3</v>
      </c>
      <c r="J2926" s="8">
        <f t="shared" si="454"/>
        <v>5.5555555555555558E-3</v>
      </c>
      <c r="K2926" s="14">
        <f t="shared" si="457"/>
        <v>-0.20000000000000284</v>
      </c>
      <c r="L2926" s="14">
        <f t="shared" si="458"/>
        <v>0.79999999999999716</v>
      </c>
      <c r="M2926" s="8">
        <f t="shared" si="455"/>
        <v>-2.2222222222222539E-3</v>
      </c>
      <c r="N2926" s="8">
        <f t="shared" si="456"/>
        <v>8.8888888888888577E-3</v>
      </c>
      <c r="O2926" s="14">
        <f t="shared" si="459"/>
        <v>-0.29999999999999716</v>
      </c>
      <c r="P2926" s="8">
        <f t="shared" si="460"/>
        <v>-3.322259136212593E-3</v>
      </c>
    </row>
    <row r="2927" spans="1:16" x14ac:dyDescent="0.25">
      <c r="A2927" s="10">
        <v>41214</v>
      </c>
      <c r="B2927" s="11">
        <v>89.2</v>
      </c>
      <c r="C2927" s="11">
        <v>88.6</v>
      </c>
      <c r="D2927" s="11">
        <v>89.2</v>
      </c>
      <c r="E2927" s="11">
        <v>87.7</v>
      </c>
      <c r="F2927" s="12">
        <v>36018430</v>
      </c>
      <c r="G2927" s="14">
        <f t="shared" si="451"/>
        <v>0.60000000000000853</v>
      </c>
      <c r="H2927" s="14">
        <f t="shared" si="452"/>
        <v>0.89999999999999147</v>
      </c>
      <c r="I2927" s="8">
        <f t="shared" si="453"/>
        <v>6.7720090293454695E-3</v>
      </c>
      <c r="J2927" s="8">
        <f t="shared" si="454"/>
        <v>1.0158013544017963E-2</v>
      </c>
      <c r="K2927" s="14">
        <f t="shared" si="457"/>
        <v>-0.70000000000000284</v>
      </c>
      <c r="L2927" s="14">
        <f t="shared" si="458"/>
        <v>2.2000000000000028</v>
      </c>
      <c r="M2927" s="8">
        <f t="shared" si="455"/>
        <v>-7.9006772009029679E-3</v>
      </c>
      <c r="N2927" s="8">
        <f t="shared" si="456"/>
        <v>2.4830699774266399E-2</v>
      </c>
      <c r="O2927" s="14">
        <f t="shared" si="459"/>
        <v>-1.3000000000000114</v>
      </c>
      <c r="P2927" s="8">
        <f t="shared" si="460"/>
        <v>-1.4460511679644175E-2</v>
      </c>
    </row>
    <row r="2928" spans="1:16" x14ac:dyDescent="0.25">
      <c r="A2928" s="10">
        <v>41213</v>
      </c>
      <c r="B2928" s="11">
        <v>88.7</v>
      </c>
      <c r="C2928" s="11">
        <v>88</v>
      </c>
      <c r="D2928" s="11">
        <v>88.8</v>
      </c>
      <c r="E2928" s="11">
        <v>87.9</v>
      </c>
      <c r="F2928" s="12">
        <v>26035534</v>
      </c>
      <c r="G2928" s="14">
        <f t="shared" si="451"/>
        <v>0.79999999999999716</v>
      </c>
      <c r="H2928" s="14">
        <f t="shared" si="452"/>
        <v>9.9999999999994316E-2</v>
      </c>
      <c r="I2928" s="8">
        <f t="shared" si="453"/>
        <v>9.0909090909090592E-3</v>
      </c>
      <c r="J2928" s="8">
        <f t="shared" si="454"/>
        <v>1.1363636363635717E-3</v>
      </c>
      <c r="K2928" s="14">
        <f t="shared" si="457"/>
        <v>-0.40000000000000568</v>
      </c>
      <c r="L2928" s="14">
        <f t="shared" si="458"/>
        <v>1.2999999999999972</v>
      </c>
      <c r="M2928" s="8">
        <f t="shared" si="455"/>
        <v>-4.5454545454546103E-3</v>
      </c>
      <c r="N2928" s="8">
        <f t="shared" si="456"/>
        <v>1.4772727272727241E-2</v>
      </c>
      <c r="O2928" s="14">
        <f t="shared" si="459"/>
        <v>-1.2000000000000028</v>
      </c>
      <c r="P2928" s="8">
        <f t="shared" si="460"/>
        <v>-1.345291479820631E-2</v>
      </c>
    </row>
    <row r="2929" spans="1:16" x14ac:dyDescent="0.25">
      <c r="A2929" s="10">
        <v>41212</v>
      </c>
      <c r="B2929" s="11">
        <v>88</v>
      </c>
      <c r="C2929" s="11">
        <v>88.8</v>
      </c>
      <c r="D2929" s="11">
        <v>89</v>
      </c>
      <c r="E2929" s="11">
        <v>87.7</v>
      </c>
      <c r="F2929" s="12">
        <v>30349208</v>
      </c>
      <c r="G2929" s="14">
        <f t="shared" si="451"/>
        <v>0.20000000000000284</v>
      </c>
      <c r="H2929" s="14">
        <f t="shared" si="452"/>
        <v>1.0999999999999943</v>
      </c>
      <c r="I2929" s="8">
        <f t="shared" si="453"/>
        <v>2.2522522522522843E-3</v>
      </c>
      <c r="J2929" s="8">
        <f t="shared" si="454"/>
        <v>1.2387387387387323E-2</v>
      </c>
      <c r="K2929" s="14">
        <f t="shared" si="457"/>
        <v>0.29999999999999716</v>
      </c>
      <c r="L2929" s="14">
        <f t="shared" si="458"/>
        <v>1</v>
      </c>
      <c r="M2929" s="8">
        <f t="shared" si="455"/>
        <v>3.3783783783783465E-3</v>
      </c>
      <c r="N2929" s="8">
        <f t="shared" si="456"/>
        <v>1.1261261261261262E-2</v>
      </c>
      <c r="O2929" s="14">
        <f t="shared" si="459"/>
        <v>9.9999999999994316E-2</v>
      </c>
      <c r="P2929" s="8">
        <f t="shared" si="460"/>
        <v>1.1273957158962156E-3</v>
      </c>
    </row>
    <row r="2930" spans="1:16" x14ac:dyDescent="0.25">
      <c r="A2930" s="10">
        <v>41211</v>
      </c>
      <c r="B2930" s="11">
        <v>88.1</v>
      </c>
      <c r="C2930" s="11">
        <v>88.3</v>
      </c>
      <c r="D2930" s="11">
        <v>89.1</v>
      </c>
      <c r="E2930" s="11">
        <v>87.6</v>
      </c>
      <c r="F2930" s="12">
        <v>37746925</v>
      </c>
      <c r="G2930" s="14">
        <f t="shared" si="451"/>
        <v>0.79999999999999716</v>
      </c>
      <c r="H2930" s="14">
        <f t="shared" si="452"/>
        <v>0.70000000000000284</v>
      </c>
      <c r="I2930" s="8">
        <f t="shared" si="453"/>
        <v>9.0600226500565928E-3</v>
      </c>
      <c r="J2930" s="8">
        <f t="shared" si="454"/>
        <v>7.9275198187995794E-3</v>
      </c>
      <c r="K2930" s="14">
        <f t="shared" si="457"/>
        <v>1.0999999999999943</v>
      </c>
      <c r="L2930" s="14">
        <f t="shared" si="458"/>
        <v>0.40000000000000568</v>
      </c>
      <c r="M2930" s="8">
        <f t="shared" si="455"/>
        <v>1.2457531143827796E-2</v>
      </c>
      <c r="N2930" s="8">
        <f t="shared" si="456"/>
        <v>4.5300113250283771E-3</v>
      </c>
      <c r="O2930" s="14">
        <f t="shared" si="459"/>
        <v>0.29999999999999716</v>
      </c>
      <c r="P2930" s="8">
        <f t="shared" si="460"/>
        <v>3.4090909090908768E-3</v>
      </c>
    </row>
    <row r="2931" spans="1:16" x14ac:dyDescent="0.25">
      <c r="A2931" s="10">
        <v>41208</v>
      </c>
      <c r="B2931" s="11">
        <v>87.3</v>
      </c>
      <c r="C2931" s="11">
        <v>86.5</v>
      </c>
      <c r="D2931" s="11">
        <v>88.3</v>
      </c>
      <c r="E2931" s="11">
        <v>86.3</v>
      </c>
      <c r="F2931" s="12">
        <v>68297593</v>
      </c>
      <c r="G2931" s="14">
        <f t="shared" si="451"/>
        <v>1.7999999999999972</v>
      </c>
      <c r="H2931" s="14">
        <f t="shared" si="452"/>
        <v>0.20000000000000284</v>
      </c>
      <c r="I2931" s="8">
        <f t="shared" si="453"/>
        <v>2.0809248554913264E-2</v>
      </c>
      <c r="J2931" s="8">
        <f t="shared" si="454"/>
        <v>2.3121387283237321E-3</v>
      </c>
      <c r="K2931" s="14">
        <f t="shared" si="457"/>
        <v>0.20000000000000284</v>
      </c>
      <c r="L2931" s="14">
        <f t="shared" si="458"/>
        <v>1.7999999999999972</v>
      </c>
      <c r="M2931" s="8">
        <f t="shared" si="455"/>
        <v>2.3121387283237321E-3</v>
      </c>
      <c r="N2931" s="8">
        <f t="shared" si="456"/>
        <v>2.0809248554913264E-2</v>
      </c>
      <c r="O2931" s="14">
        <f t="shared" si="459"/>
        <v>-1.5999999999999943</v>
      </c>
      <c r="P2931" s="8">
        <f t="shared" si="460"/>
        <v>-1.8161180476730925E-2</v>
      </c>
    </row>
    <row r="2932" spans="1:16" x14ac:dyDescent="0.25">
      <c r="A2932" s="10">
        <v>41207</v>
      </c>
      <c r="B2932" s="11">
        <v>84.8</v>
      </c>
      <c r="C2932" s="11">
        <v>85.4</v>
      </c>
      <c r="D2932" s="11">
        <v>85.6</v>
      </c>
      <c r="E2932" s="11">
        <v>84.5</v>
      </c>
      <c r="F2932" s="12">
        <v>39418993</v>
      </c>
      <c r="G2932" s="14">
        <f t="shared" si="451"/>
        <v>0.19999999999998863</v>
      </c>
      <c r="H2932" s="14">
        <f t="shared" si="452"/>
        <v>0.90000000000000568</v>
      </c>
      <c r="I2932" s="8">
        <f t="shared" si="453"/>
        <v>2.3419203747071268E-3</v>
      </c>
      <c r="J2932" s="8">
        <f t="shared" si="454"/>
        <v>1.0538641686182735E-2</v>
      </c>
      <c r="K2932" s="14">
        <f t="shared" si="457"/>
        <v>-1.7000000000000028</v>
      </c>
      <c r="L2932" s="14">
        <f t="shared" si="458"/>
        <v>2.7999999999999972</v>
      </c>
      <c r="M2932" s="8">
        <f t="shared" si="455"/>
        <v>-1.9906323185011742E-2</v>
      </c>
      <c r="N2932" s="8">
        <f t="shared" si="456"/>
        <v>3.2786885245901606E-2</v>
      </c>
      <c r="O2932" s="14">
        <f t="shared" si="459"/>
        <v>-1.8999999999999915</v>
      </c>
      <c r="P2932" s="8">
        <f t="shared" si="460"/>
        <v>-2.1764032073310326E-2</v>
      </c>
    </row>
    <row r="2933" spans="1:16" x14ac:dyDescent="0.25">
      <c r="A2933" s="10">
        <v>41206</v>
      </c>
      <c r="B2933" s="11">
        <v>85.4</v>
      </c>
      <c r="C2933" s="11">
        <v>85.1</v>
      </c>
      <c r="D2933" s="11">
        <v>86.4</v>
      </c>
      <c r="E2933" s="11">
        <v>85.1</v>
      </c>
      <c r="F2933" s="12">
        <v>30208483</v>
      </c>
      <c r="G2933" s="14">
        <f t="shared" si="451"/>
        <v>1.3000000000000114</v>
      </c>
      <c r="H2933" s="14">
        <f t="shared" si="452"/>
        <v>0</v>
      </c>
      <c r="I2933" s="8">
        <f t="shared" si="453"/>
        <v>1.5276145710928455E-2</v>
      </c>
      <c r="J2933" s="8">
        <f t="shared" si="454"/>
        <v>0</v>
      </c>
      <c r="K2933" s="14">
        <f t="shared" si="457"/>
        <v>1.6000000000000085</v>
      </c>
      <c r="L2933" s="14">
        <f t="shared" si="458"/>
        <v>-0.29999999999999716</v>
      </c>
      <c r="M2933" s="8">
        <f t="shared" si="455"/>
        <v>1.8801410105758032E-2</v>
      </c>
      <c r="N2933" s="8">
        <f t="shared" si="456"/>
        <v>-3.5252643948295789E-3</v>
      </c>
      <c r="O2933" s="14">
        <f t="shared" si="459"/>
        <v>0.29999999999999716</v>
      </c>
      <c r="P2933" s="8">
        <f t="shared" si="460"/>
        <v>3.5377358490565705E-3</v>
      </c>
    </row>
    <row r="2934" spans="1:16" x14ac:dyDescent="0.25">
      <c r="A2934" s="10">
        <v>41205</v>
      </c>
      <c r="B2934" s="11">
        <v>85.7</v>
      </c>
      <c r="C2934" s="11">
        <v>85.9</v>
      </c>
      <c r="D2934" s="11">
        <v>86.3</v>
      </c>
      <c r="E2934" s="11">
        <v>85.6</v>
      </c>
      <c r="F2934" s="12">
        <v>16192754</v>
      </c>
      <c r="G2934" s="14">
        <f t="shared" si="451"/>
        <v>0.39999999999999147</v>
      </c>
      <c r="H2934" s="14">
        <f t="shared" si="452"/>
        <v>0.30000000000001137</v>
      </c>
      <c r="I2934" s="8">
        <f t="shared" si="453"/>
        <v>4.6565774155994345E-3</v>
      </c>
      <c r="J2934" s="8">
        <f t="shared" si="454"/>
        <v>3.492433061699783E-3</v>
      </c>
      <c r="K2934" s="14">
        <f t="shared" si="457"/>
        <v>0.89999999999999147</v>
      </c>
      <c r="L2934" s="14">
        <f t="shared" si="458"/>
        <v>-0.19999999999998863</v>
      </c>
      <c r="M2934" s="8">
        <f t="shared" si="455"/>
        <v>1.0477299185098852E-2</v>
      </c>
      <c r="N2934" s="8">
        <f t="shared" si="456"/>
        <v>-2.3282887077996348E-3</v>
      </c>
      <c r="O2934" s="14">
        <f t="shared" si="459"/>
        <v>0.5</v>
      </c>
      <c r="P2934" s="8">
        <f t="shared" si="460"/>
        <v>5.8548009367681494E-3</v>
      </c>
    </row>
    <row r="2935" spans="1:16" x14ac:dyDescent="0.25">
      <c r="A2935" s="10">
        <v>41204</v>
      </c>
      <c r="B2935" s="11">
        <v>86</v>
      </c>
      <c r="C2935" s="11">
        <v>86.3</v>
      </c>
      <c r="D2935" s="11">
        <v>86.3</v>
      </c>
      <c r="E2935" s="11">
        <v>85.6</v>
      </c>
      <c r="F2935" s="12">
        <v>21235789</v>
      </c>
      <c r="G2935" s="14">
        <f t="shared" si="451"/>
        <v>0</v>
      </c>
      <c r="H2935" s="14">
        <f t="shared" si="452"/>
        <v>0.70000000000000284</v>
      </c>
      <c r="I2935" s="8">
        <f t="shared" si="453"/>
        <v>0</v>
      </c>
      <c r="J2935" s="8">
        <f t="shared" si="454"/>
        <v>8.1112398609502062E-3</v>
      </c>
      <c r="K2935" s="14">
        <f t="shared" si="457"/>
        <v>0.59999999999999432</v>
      </c>
      <c r="L2935" s="14">
        <f t="shared" si="458"/>
        <v>0.10000000000000853</v>
      </c>
      <c r="M2935" s="8">
        <f t="shared" si="455"/>
        <v>6.9524913093857972E-3</v>
      </c>
      <c r="N2935" s="8">
        <f t="shared" si="456"/>
        <v>1.1587485515644094E-3</v>
      </c>
      <c r="O2935" s="14">
        <f t="shared" si="459"/>
        <v>0.59999999999999432</v>
      </c>
      <c r="P2935" s="8">
        <f t="shared" si="460"/>
        <v>7.0011668611434574E-3</v>
      </c>
    </row>
    <row r="2936" spans="1:16" x14ac:dyDescent="0.25">
      <c r="A2936" s="10">
        <v>41201</v>
      </c>
      <c r="B2936" s="11">
        <v>86.7</v>
      </c>
      <c r="C2936" s="11">
        <v>86.2</v>
      </c>
      <c r="D2936" s="11">
        <v>87.3</v>
      </c>
      <c r="E2936" s="11">
        <v>86.2</v>
      </c>
      <c r="F2936" s="12">
        <v>27673474</v>
      </c>
      <c r="G2936" s="14">
        <f t="shared" si="451"/>
        <v>1.0999999999999943</v>
      </c>
      <c r="H2936" s="14">
        <f t="shared" si="452"/>
        <v>0</v>
      </c>
      <c r="I2936" s="8">
        <f t="shared" si="453"/>
        <v>1.2761020881670467E-2</v>
      </c>
      <c r="J2936" s="8">
        <f t="shared" si="454"/>
        <v>0</v>
      </c>
      <c r="K2936" s="14">
        <f t="shared" si="457"/>
        <v>1.2999999999999972</v>
      </c>
      <c r="L2936" s="14">
        <f t="shared" si="458"/>
        <v>-0.20000000000000284</v>
      </c>
      <c r="M2936" s="8">
        <f t="shared" si="455"/>
        <v>1.5081206496519688E-2</v>
      </c>
      <c r="N2936" s="8">
        <f t="shared" si="456"/>
        <v>-2.3201856148492208E-3</v>
      </c>
      <c r="O2936" s="14">
        <f t="shared" si="459"/>
        <v>0.20000000000000284</v>
      </c>
      <c r="P2936" s="8">
        <f t="shared" si="460"/>
        <v>2.3255813953488701E-3</v>
      </c>
    </row>
    <row r="2937" spans="1:16" x14ac:dyDescent="0.25">
      <c r="A2937" s="10">
        <v>41200</v>
      </c>
      <c r="B2937" s="11">
        <v>88.1</v>
      </c>
      <c r="C2937" s="11">
        <v>87</v>
      </c>
      <c r="D2937" s="11">
        <v>88.2</v>
      </c>
      <c r="E2937" s="11">
        <v>87</v>
      </c>
      <c r="F2937" s="12">
        <v>23090340</v>
      </c>
      <c r="G2937" s="14">
        <f t="shared" si="451"/>
        <v>1.2000000000000028</v>
      </c>
      <c r="H2937" s="14">
        <f t="shared" si="452"/>
        <v>0</v>
      </c>
      <c r="I2937" s="8">
        <f t="shared" si="453"/>
        <v>1.3793103448275895E-2</v>
      </c>
      <c r="J2937" s="8">
        <f t="shared" si="454"/>
        <v>0</v>
      </c>
      <c r="K2937" s="14">
        <f t="shared" si="457"/>
        <v>1.5</v>
      </c>
      <c r="L2937" s="14">
        <f t="shared" si="458"/>
        <v>-0.29999999999999716</v>
      </c>
      <c r="M2937" s="8">
        <f t="shared" si="455"/>
        <v>1.7241379310344827E-2</v>
      </c>
      <c r="N2937" s="8">
        <f t="shared" si="456"/>
        <v>-3.4482758620689329E-3</v>
      </c>
      <c r="O2937" s="14">
        <f t="shared" si="459"/>
        <v>0.29999999999999716</v>
      </c>
      <c r="P2937" s="8">
        <f t="shared" si="460"/>
        <v>3.4602076124567146E-3</v>
      </c>
    </row>
    <row r="2938" spans="1:16" x14ac:dyDescent="0.25">
      <c r="A2938" s="10">
        <v>41199</v>
      </c>
      <c r="B2938" s="11">
        <v>87.4</v>
      </c>
      <c r="C2938" s="11">
        <v>87.8</v>
      </c>
      <c r="D2938" s="11">
        <v>88</v>
      </c>
      <c r="E2938" s="11">
        <v>86.5</v>
      </c>
      <c r="F2938" s="12">
        <v>35886090</v>
      </c>
      <c r="G2938" s="14">
        <f t="shared" si="451"/>
        <v>0.20000000000000284</v>
      </c>
      <c r="H2938" s="14">
        <f t="shared" si="452"/>
        <v>1.2999999999999972</v>
      </c>
      <c r="I2938" s="8">
        <f t="shared" si="453"/>
        <v>2.2779043280182557E-3</v>
      </c>
      <c r="J2938" s="8">
        <f t="shared" si="454"/>
        <v>1.4806378132118419E-2</v>
      </c>
      <c r="K2938" s="14">
        <f t="shared" si="457"/>
        <v>-9.9999999999994316E-2</v>
      </c>
      <c r="L2938" s="14">
        <f t="shared" si="458"/>
        <v>1.5999999999999943</v>
      </c>
      <c r="M2938" s="8">
        <f t="shared" si="455"/>
        <v>-1.1389521640090469E-3</v>
      </c>
      <c r="N2938" s="8">
        <f t="shared" si="456"/>
        <v>1.8223234624145723E-2</v>
      </c>
      <c r="O2938" s="14">
        <f t="shared" si="459"/>
        <v>-0.29999999999999716</v>
      </c>
      <c r="P2938" s="8">
        <f t="shared" si="460"/>
        <v>-3.405221339387028E-3</v>
      </c>
    </row>
    <row r="2939" spans="1:16" x14ac:dyDescent="0.25">
      <c r="A2939" s="10">
        <v>41198</v>
      </c>
      <c r="B2939" s="11">
        <v>87.5</v>
      </c>
      <c r="C2939" s="11">
        <v>86.7</v>
      </c>
      <c r="D2939" s="11">
        <v>87.5</v>
      </c>
      <c r="E2939" s="11">
        <v>86.7</v>
      </c>
      <c r="F2939" s="12">
        <v>29927964</v>
      </c>
      <c r="G2939" s="14">
        <f t="shared" si="451"/>
        <v>0.79999999999999716</v>
      </c>
      <c r="H2939" s="14">
        <f t="shared" si="452"/>
        <v>0</v>
      </c>
      <c r="I2939" s="8">
        <f t="shared" si="453"/>
        <v>9.2272202998846271E-3</v>
      </c>
      <c r="J2939" s="8">
        <f t="shared" si="454"/>
        <v>0</v>
      </c>
      <c r="K2939" s="14">
        <f t="shared" si="457"/>
        <v>9.9999999999994316E-2</v>
      </c>
      <c r="L2939" s="14">
        <f t="shared" si="458"/>
        <v>0.70000000000000284</v>
      </c>
      <c r="M2939" s="8">
        <f t="shared" si="455"/>
        <v>1.1534025374855168E-3</v>
      </c>
      <c r="N2939" s="8">
        <f t="shared" si="456"/>
        <v>8.0738177623991096E-3</v>
      </c>
      <c r="O2939" s="14">
        <f t="shared" si="459"/>
        <v>-0.70000000000000284</v>
      </c>
      <c r="P2939" s="8">
        <f t="shared" si="460"/>
        <v>-8.0091533180778347E-3</v>
      </c>
    </row>
    <row r="2940" spans="1:16" x14ac:dyDescent="0.25">
      <c r="A2940" s="10">
        <v>41197</v>
      </c>
      <c r="B2940" s="11">
        <v>86.4</v>
      </c>
      <c r="C2940" s="11">
        <v>86.1</v>
      </c>
      <c r="D2940" s="11">
        <v>86.4</v>
      </c>
      <c r="E2940" s="11">
        <v>85.4</v>
      </c>
      <c r="F2940" s="12">
        <v>19652476</v>
      </c>
      <c r="G2940" s="14">
        <f t="shared" si="451"/>
        <v>0.30000000000001137</v>
      </c>
      <c r="H2940" s="14">
        <f t="shared" si="452"/>
        <v>0.69999999999998863</v>
      </c>
      <c r="I2940" s="8">
        <f t="shared" si="453"/>
        <v>3.4843205574914215E-3</v>
      </c>
      <c r="J2940" s="8">
        <f t="shared" si="454"/>
        <v>8.1300813008128772E-3</v>
      </c>
      <c r="K2940" s="14">
        <f t="shared" si="457"/>
        <v>-1.0999999999999943</v>
      </c>
      <c r="L2940" s="14">
        <f t="shared" si="458"/>
        <v>2.0999999999999943</v>
      </c>
      <c r="M2940" s="8">
        <f t="shared" si="455"/>
        <v>-1.2775842044134662E-2</v>
      </c>
      <c r="N2940" s="8">
        <f t="shared" si="456"/>
        <v>2.4390243902438959E-2</v>
      </c>
      <c r="O2940" s="14">
        <f t="shared" si="459"/>
        <v>-1.4000000000000057</v>
      </c>
      <c r="P2940" s="8">
        <f t="shared" si="460"/>
        <v>-1.6000000000000066E-2</v>
      </c>
    </row>
    <row r="2941" spans="1:16" x14ac:dyDescent="0.25">
      <c r="A2941" s="10">
        <v>41194</v>
      </c>
      <c r="B2941" s="11">
        <v>86.3</v>
      </c>
      <c r="C2941" s="11">
        <v>85.6</v>
      </c>
      <c r="D2941" s="11">
        <v>86.3</v>
      </c>
      <c r="E2941" s="11">
        <v>85.3</v>
      </c>
      <c r="F2941" s="12">
        <v>24739631</v>
      </c>
      <c r="G2941" s="14">
        <f t="shared" si="451"/>
        <v>0.70000000000000284</v>
      </c>
      <c r="H2941" s="14">
        <f t="shared" si="452"/>
        <v>0.29999999999999716</v>
      </c>
      <c r="I2941" s="8">
        <f t="shared" si="453"/>
        <v>8.1775700934579778E-3</v>
      </c>
      <c r="J2941" s="8">
        <f t="shared" si="454"/>
        <v>3.5046728971962287E-3</v>
      </c>
      <c r="K2941" s="14">
        <f t="shared" si="457"/>
        <v>-0.10000000000000853</v>
      </c>
      <c r="L2941" s="14">
        <f t="shared" si="458"/>
        <v>1.1000000000000085</v>
      </c>
      <c r="M2941" s="8">
        <f t="shared" si="455"/>
        <v>-1.1682242990655202E-3</v>
      </c>
      <c r="N2941" s="8">
        <f t="shared" si="456"/>
        <v>1.2850467289719726E-2</v>
      </c>
      <c r="O2941" s="14">
        <f t="shared" si="459"/>
        <v>-0.80000000000001137</v>
      </c>
      <c r="P2941" s="8">
        <f t="shared" si="460"/>
        <v>-9.2592592592593906E-3</v>
      </c>
    </row>
    <row r="2942" spans="1:16" x14ac:dyDescent="0.25">
      <c r="A2942" s="10">
        <v>41193</v>
      </c>
      <c r="B2942" s="11">
        <v>85.5</v>
      </c>
      <c r="C2942" s="11">
        <v>85.1</v>
      </c>
      <c r="D2942" s="11">
        <v>85.7</v>
      </c>
      <c r="E2942" s="11">
        <v>84.8</v>
      </c>
      <c r="F2942" s="12">
        <v>77901683</v>
      </c>
      <c r="G2942" s="14">
        <f t="shared" si="451"/>
        <v>0.60000000000000853</v>
      </c>
      <c r="H2942" s="14">
        <f t="shared" si="452"/>
        <v>0.29999999999999716</v>
      </c>
      <c r="I2942" s="8">
        <f t="shared" si="453"/>
        <v>7.0505287896593253E-3</v>
      </c>
      <c r="J2942" s="8">
        <f t="shared" si="454"/>
        <v>3.5252643948295789E-3</v>
      </c>
      <c r="K2942" s="14">
        <f t="shared" si="457"/>
        <v>-0.59999999999999432</v>
      </c>
      <c r="L2942" s="14">
        <f t="shared" si="458"/>
        <v>1.5</v>
      </c>
      <c r="M2942" s="8">
        <f t="shared" si="455"/>
        <v>-7.0505287896591579E-3</v>
      </c>
      <c r="N2942" s="8">
        <f t="shared" si="456"/>
        <v>1.7626321974148061E-2</v>
      </c>
      <c r="O2942" s="14">
        <f t="shared" si="459"/>
        <v>-1.2000000000000028</v>
      </c>
      <c r="P2942" s="8">
        <f t="shared" si="460"/>
        <v>-1.3904982618771759E-2</v>
      </c>
    </row>
    <row r="2943" spans="1:16" x14ac:dyDescent="0.25">
      <c r="A2943" s="10">
        <v>41191</v>
      </c>
      <c r="B2943" s="11">
        <v>87.1</v>
      </c>
      <c r="C2943" s="11">
        <v>87.2</v>
      </c>
      <c r="D2943" s="11">
        <v>88.5</v>
      </c>
      <c r="E2943" s="11">
        <v>87.1</v>
      </c>
      <c r="F2943" s="12">
        <v>61216255</v>
      </c>
      <c r="G2943" s="14">
        <f t="shared" si="451"/>
        <v>1.2999999999999972</v>
      </c>
      <c r="H2943" s="14">
        <f t="shared" si="452"/>
        <v>0.10000000000000853</v>
      </c>
      <c r="I2943" s="8">
        <f t="shared" si="453"/>
        <v>1.4908256880733911E-2</v>
      </c>
      <c r="J2943" s="8">
        <f t="shared" si="454"/>
        <v>1.1467889908257857E-3</v>
      </c>
      <c r="K2943" s="14">
        <f t="shared" si="457"/>
        <v>3</v>
      </c>
      <c r="L2943" s="14">
        <f t="shared" si="458"/>
        <v>-1.5999999999999943</v>
      </c>
      <c r="M2943" s="8">
        <f t="shared" si="455"/>
        <v>3.4403669724770644E-2</v>
      </c>
      <c r="N2943" s="8">
        <f t="shared" si="456"/>
        <v>-1.8348623853210944E-2</v>
      </c>
      <c r="O2943" s="14">
        <f t="shared" si="459"/>
        <v>1.7000000000000028</v>
      </c>
      <c r="P2943" s="8">
        <f t="shared" si="460"/>
        <v>1.9883040935672548E-2</v>
      </c>
    </row>
    <row r="2944" spans="1:16" x14ac:dyDescent="0.25">
      <c r="A2944" s="10">
        <v>41190</v>
      </c>
      <c r="B2944" s="11">
        <v>89.1</v>
      </c>
      <c r="C2944" s="11">
        <v>91</v>
      </c>
      <c r="D2944" s="11">
        <v>91</v>
      </c>
      <c r="E2944" s="11">
        <v>89</v>
      </c>
      <c r="F2944" s="12">
        <v>40762655</v>
      </c>
      <c r="G2944" s="14">
        <f t="shared" si="451"/>
        <v>0</v>
      </c>
      <c r="H2944" s="14">
        <f t="shared" si="452"/>
        <v>2</v>
      </c>
      <c r="I2944" s="8">
        <f t="shared" si="453"/>
        <v>0</v>
      </c>
      <c r="J2944" s="8">
        <f t="shared" si="454"/>
        <v>2.197802197802198E-2</v>
      </c>
      <c r="K2944" s="14">
        <f t="shared" si="457"/>
        <v>3.9000000000000057</v>
      </c>
      <c r="L2944" s="14">
        <f t="shared" si="458"/>
        <v>-1.9000000000000057</v>
      </c>
      <c r="M2944" s="8">
        <f t="shared" si="455"/>
        <v>4.285714285714292E-2</v>
      </c>
      <c r="N2944" s="8">
        <f t="shared" si="456"/>
        <v>-2.087912087912094E-2</v>
      </c>
      <c r="O2944" s="14">
        <f t="shared" si="459"/>
        <v>3.9000000000000057</v>
      </c>
      <c r="P2944" s="8">
        <f t="shared" si="460"/>
        <v>4.4776119402985141E-2</v>
      </c>
    </row>
    <row r="2945" spans="1:16" x14ac:dyDescent="0.25">
      <c r="A2945" s="10">
        <v>41187</v>
      </c>
      <c r="B2945" s="11">
        <v>91</v>
      </c>
      <c r="C2945" s="11">
        <v>91</v>
      </c>
      <c r="D2945" s="11">
        <v>91.3</v>
      </c>
      <c r="E2945" s="11">
        <v>90.4</v>
      </c>
      <c r="F2945" s="12">
        <v>42175189</v>
      </c>
      <c r="G2945" s="14">
        <f t="shared" si="451"/>
        <v>0.29999999999999716</v>
      </c>
      <c r="H2945" s="14">
        <f t="shared" si="452"/>
        <v>0.59999999999999432</v>
      </c>
      <c r="I2945" s="8">
        <f t="shared" si="453"/>
        <v>3.2967032967032655E-3</v>
      </c>
      <c r="J2945" s="8">
        <f t="shared" si="454"/>
        <v>6.593406593406531E-3</v>
      </c>
      <c r="K2945" s="14">
        <f t="shared" si="457"/>
        <v>2.2000000000000028</v>
      </c>
      <c r="L2945" s="14">
        <f t="shared" si="458"/>
        <v>-1.3000000000000114</v>
      </c>
      <c r="M2945" s="8">
        <f t="shared" si="455"/>
        <v>2.4175824175824208E-2</v>
      </c>
      <c r="N2945" s="8">
        <f t="shared" si="456"/>
        <v>-1.428571428571441E-2</v>
      </c>
      <c r="O2945" s="14">
        <f t="shared" si="459"/>
        <v>1.9000000000000057</v>
      </c>
      <c r="P2945" s="8">
        <f t="shared" si="460"/>
        <v>2.1324354657688057E-2</v>
      </c>
    </row>
    <row r="2946" spans="1:16" x14ac:dyDescent="0.25">
      <c r="A2946" s="10">
        <v>41186</v>
      </c>
      <c r="B2946" s="11">
        <v>90.6</v>
      </c>
      <c r="C2946" s="11">
        <v>89.9</v>
      </c>
      <c r="D2946" s="11">
        <v>90.6</v>
      </c>
      <c r="E2946" s="11">
        <v>89.5</v>
      </c>
      <c r="F2946" s="12">
        <v>39780768</v>
      </c>
      <c r="G2946" s="14">
        <f t="shared" si="451"/>
        <v>0.69999999999998863</v>
      </c>
      <c r="H2946" s="14">
        <f t="shared" si="452"/>
        <v>0.40000000000000568</v>
      </c>
      <c r="I2946" s="8">
        <f t="shared" si="453"/>
        <v>7.7864293659620533E-3</v>
      </c>
      <c r="J2946" s="8">
        <f t="shared" si="454"/>
        <v>4.4493882091213091E-3</v>
      </c>
      <c r="K2946" s="14">
        <f t="shared" si="457"/>
        <v>-0.40000000000000568</v>
      </c>
      <c r="L2946" s="14">
        <f t="shared" si="458"/>
        <v>1.5</v>
      </c>
      <c r="M2946" s="8">
        <f t="shared" si="455"/>
        <v>-4.4493882091213091E-3</v>
      </c>
      <c r="N2946" s="8">
        <f t="shared" si="456"/>
        <v>1.6685205784204672E-2</v>
      </c>
      <c r="O2946" s="14">
        <f t="shared" si="459"/>
        <v>-1.0999999999999943</v>
      </c>
      <c r="P2946" s="8">
        <f t="shared" si="460"/>
        <v>-1.2087912087912026E-2</v>
      </c>
    </row>
    <row r="2947" spans="1:16" x14ac:dyDescent="0.25">
      <c r="A2947" s="10">
        <v>41185</v>
      </c>
      <c r="B2947" s="11">
        <v>89.8</v>
      </c>
      <c r="C2947" s="11">
        <v>89.6</v>
      </c>
      <c r="D2947" s="11">
        <v>89.9</v>
      </c>
      <c r="E2947" s="11">
        <v>89.3</v>
      </c>
      <c r="F2947" s="12">
        <v>32589245</v>
      </c>
      <c r="G2947" s="14">
        <f t="shared" si="451"/>
        <v>0.30000000000001137</v>
      </c>
      <c r="H2947" s="14">
        <f t="shared" si="452"/>
        <v>0.29999999999999716</v>
      </c>
      <c r="I2947" s="8">
        <f t="shared" si="453"/>
        <v>3.3482142857144126E-3</v>
      </c>
      <c r="J2947" s="8">
        <f t="shared" si="454"/>
        <v>3.3482142857142543E-3</v>
      </c>
      <c r="K2947" s="14">
        <f t="shared" si="457"/>
        <v>-0.69999999999998863</v>
      </c>
      <c r="L2947" s="14">
        <f t="shared" si="458"/>
        <v>1.2999999999999972</v>
      </c>
      <c r="M2947" s="8">
        <f t="shared" si="455"/>
        <v>-7.8124999999998734E-3</v>
      </c>
      <c r="N2947" s="8">
        <f t="shared" si="456"/>
        <v>1.4508928571428541E-2</v>
      </c>
      <c r="O2947" s="14">
        <f t="shared" si="459"/>
        <v>-1</v>
      </c>
      <c r="P2947" s="8">
        <f t="shared" si="460"/>
        <v>-1.1037527593818985E-2</v>
      </c>
    </row>
    <row r="2948" spans="1:16" x14ac:dyDescent="0.25">
      <c r="A2948" s="10">
        <v>41184</v>
      </c>
      <c r="B2948" s="11">
        <v>89.6</v>
      </c>
      <c r="C2948" s="11">
        <v>89.2</v>
      </c>
      <c r="D2948" s="11">
        <v>89.8</v>
      </c>
      <c r="E2948" s="11">
        <v>88.9</v>
      </c>
      <c r="F2948" s="12">
        <v>35734271</v>
      </c>
      <c r="G2948" s="14">
        <f t="shared" si="451"/>
        <v>0.59999999999999432</v>
      </c>
      <c r="H2948" s="14">
        <f t="shared" si="452"/>
        <v>0.29999999999999716</v>
      </c>
      <c r="I2948" s="8">
        <f t="shared" si="453"/>
        <v>6.7264573991030752E-3</v>
      </c>
      <c r="J2948" s="8">
        <f t="shared" si="454"/>
        <v>3.3632286995515376E-3</v>
      </c>
      <c r="K2948" s="14">
        <f t="shared" si="457"/>
        <v>0</v>
      </c>
      <c r="L2948" s="14">
        <f t="shared" si="458"/>
        <v>0.89999999999999147</v>
      </c>
      <c r="M2948" s="8">
        <f t="shared" si="455"/>
        <v>0</v>
      </c>
      <c r="N2948" s="8">
        <f t="shared" si="456"/>
        <v>1.0089686098654613E-2</v>
      </c>
      <c r="O2948" s="14">
        <f t="shared" si="459"/>
        <v>-0.59999999999999432</v>
      </c>
      <c r="P2948" s="8">
        <f t="shared" si="460"/>
        <v>-6.6815144766146362E-3</v>
      </c>
    </row>
    <row r="2949" spans="1:16" x14ac:dyDescent="0.25">
      <c r="A2949" s="10">
        <v>41183</v>
      </c>
      <c r="B2949" s="11">
        <v>88.9</v>
      </c>
      <c r="C2949" s="11">
        <v>89.2</v>
      </c>
      <c r="D2949" s="11">
        <v>89.2</v>
      </c>
      <c r="E2949" s="11">
        <v>88.3</v>
      </c>
      <c r="F2949" s="12">
        <v>38173594</v>
      </c>
      <c r="G2949" s="14">
        <f t="shared" ref="G2949:G3012" si="461">D2949-$C2949</f>
        <v>0</v>
      </c>
      <c r="H2949" s="14">
        <f t="shared" ref="H2949:H3012" si="462">$C2949-E2949</f>
        <v>0.90000000000000568</v>
      </c>
      <c r="I2949" s="8">
        <f t="shared" ref="I2949:I3012" si="463">G2949/$C2949</f>
        <v>0</v>
      </c>
      <c r="J2949" s="8">
        <f t="shared" ref="J2949:J3012" si="464">H2949/$C2949</f>
        <v>1.0089686098654772E-2</v>
      </c>
      <c r="K2949" s="14">
        <f t="shared" si="457"/>
        <v>-0.39999999999999147</v>
      </c>
      <c r="L2949" s="14">
        <f t="shared" si="458"/>
        <v>1.2999999999999972</v>
      </c>
      <c r="M2949" s="8">
        <f t="shared" ref="M2949:M3012" si="465">K2949/$C2949</f>
        <v>-4.4843049327353305E-3</v>
      </c>
      <c r="N2949" s="8">
        <f t="shared" ref="N2949:N3012" si="466">L2949/$C2949</f>
        <v>1.4573991031390102E-2</v>
      </c>
      <c r="O2949" s="14">
        <f t="shared" si="459"/>
        <v>-0.39999999999999147</v>
      </c>
      <c r="P2949" s="8">
        <f t="shared" si="460"/>
        <v>-4.4642857142856195E-3</v>
      </c>
    </row>
    <row r="2950" spans="1:16" x14ac:dyDescent="0.25">
      <c r="A2950" s="10">
        <v>41180</v>
      </c>
      <c r="B2950" s="11">
        <v>89.8</v>
      </c>
      <c r="C2950" s="11">
        <v>88.6</v>
      </c>
      <c r="D2950" s="11">
        <v>89.8</v>
      </c>
      <c r="E2950" s="11">
        <v>88.5</v>
      </c>
      <c r="F2950" s="12">
        <v>70929037</v>
      </c>
      <c r="G2950" s="14">
        <f t="shared" si="461"/>
        <v>1.2000000000000028</v>
      </c>
      <c r="H2950" s="14">
        <f t="shared" si="462"/>
        <v>9.9999999999994316E-2</v>
      </c>
      <c r="I2950" s="8">
        <f t="shared" si="463"/>
        <v>1.3544018058690778E-2</v>
      </c>
      <c r="J2950" s="8">
        <f t="shared" si="464"/>
        <v>1.128668171557498E-3</v>
      </c>
      <c r="K2950" s="14">
        <f t="shared" ref="K2950:K3013" si="467">D2950-$B2949</f>
        <v>0.89999999999999147</v>
      </c>
      <c r="L2950" s="14">
        <f t="shared" ref="L2950:L3013" si="468">$B2949-E2950</f>
        <v>0.40000000000000568</v>
      </c>
      <c r="M2950" s="8">
        <f t="shared" si="465"/>
        <v>1.0158013544017963E-2</v>
      </c>
      <c r="N2950" s="8">
        <f t="shared" si="466"/>
        <v>4.514672686230313E-3</v>
      </c>
      <c r="O2950" s="14">
        <f t="shared" ref="O2950:O3013" si="469">C2950-B2949</f>
        <v>-0.30000000000001137</v>
      </c>
      <c r="P2950" s="8">
        <f t="shared" ref="P2950:P3013" si="470">O2950/B2949</f>
        <v>-3.3745781777279119E-3</v>
      </c>
    </row>
    <row r="2951" spans="1:16" x14ac:dyDescent="0.25">
      <c r="A2951" s="10">
        <v>41179</v>
      </c>
      <c r="B2951" s="11">
        <v>87.6</v>
      </c>
      <c r="C2951" s="11">
        <v>86.8</v>
      </c>
      <c r="D2951" s="11">
        <v>87.8</v>
      </c>
      <c r="E2951" s="11">
        <v>86.2</v>
      </c>
      <c r="F2951" s="12">
        <v>55641705</v>
      </c>
      <c r="G2951" s="14">
        <f t="shared" si="461"/>
        <v>1</v>
      </c>
      <c r="H2951" s="14">
        <f t="shared" si="462"/>
        <v>0.59999999999999432</v>
      </c>
      <c r="I2951" s="8">
        <f t="shared" si="463"/>
        <v>1.1520737327188941E-2</v>
      </c>
      <c r="J2951" s="8">
        <f t="shared" si="464"/>
        <v>6.9124423963132986E-3</v>
      </c>
      <c r="K2951" s="14">
        <f t="shared" si="467"/>
        <v>-2</v>
      </c>
      <c r="L2951" s="14">
        <f t="shared" si="468"/>
        <v>3.5999999999999943</v>
      </c>
      <c r="M2951" s="8">
        <f t="shared" si="465"/>
        <v>-2.3041474654377881E-2</v>
      </c>
      <c r="N2951" s="8">
        <f t="shared" si="466"/>
        <v>4.1474654377880123E-2</v>
      </c>
      <c r="O2951" s="14">
        <f t="shared" si="469"/>
        <v>-3</v>
      </c>
      <c r="P2951" s="8">
        <f t="shared" si="470"/>
        <v>-3.34075723830735E-2</v>
      </c>
    </row>
    <row r="2952" spans="1:16" x14ac:dyDescent="0.25">
      <c r="A2952" s="10">
        <v>41178</v>
      </c>
      <c r="B2952" s="11">
        <v>86.4</v>
      </c>
      <c r="C2952" s="11">
        <v>85.4</v>
      </c>
      <c r="D2952" s="11">
        <v>86.4</v>
      </c>
      <c r="E2952" s="11">
        <v>85</v>
      </c>
      <c r="F2952" s="12">
        <v>36962277</v>
      </c>
      <c r="G2952" s="14">
        <f t="shared" si="461"/>
        <v>1</v>
      </c>
      <c r="H2952" s="14">
        <f t="shared" si="462"/>
        <v>0.40000000000000568</v>
      </c>
      <c r="I2952" s="8">
        <f t="shared" si="463"/>
        <v>1.1709601873536299E-2</v>
      </c>
      <c r="J2952" s="8">
        <f t="shared" si="464"/>
        <v>4.6838407494145858E-3</v>
      </c>
      <c r="K2952" s="14">
        <f t="shared" si="467"/>
        <v>-1.1999999999999886</v>
      </c>
      <c r="L2952" s="14">
        <f t="shared" si="468"/>
        <v>2.5999999999999943</v>
      </c>
      <c r="M2952" s="8">
        <f t="shared" si="465"/>
        <v>-1.4051522248243426E-2</v>
      </c>
      <c r="N2952" s="8">
        <f t="shared" si="466"/>
        <v>3.0444964871194309E-2</v>
      </c>
      <c r="O2952" s="14">
        <f t="shared" si="469"/>
        <v>-2.1999999999999886</v>
      </c>
      <c r="P2952" s="8">
        <f t="shared" si="470"/>
        <v>-2.5114155251141423E-2</v>
      </c>
    </row>
    <row r="2953" spans="1:16" x14ac:dyDescent="0.25">
      <c r="A2953" s="10">
        <v>41177</v>
      </c>
      <c r="B2953" s="11">
        <v>85.9</v>
      </c>
      <c r="C2953" s="11">
        <v>85.8</v>
      </c>
      <c r="D2953" s="11">
        <v>86.2</v>
      </c>
      <c r="E2953" s="11">
        <v>85.7</v>
      </c>
      <c r="F2953" s="12">
        <v>35919223</v>
      </c>
      <c r="G2953" s="14">
        <f t="shared" si="461"/>
        <v>0.40000000000000568</v>
      </c>
      <c r="H2953" s="14">
        <f t="shared" si="462"/>
        <v>9.9999999999994316E-2</v>
      </c>
      <c r="I2953" s="8">
        <f t="shared" si="463"/>
        <v>4.6620046620047288E-3</v>
      </c>
      <c r="J2953" s="8">
        <f t="shared" si="464"/>
        <v>1.1655011655010994E-3</v>
      </c>
      <c r="K2953" s="14">
        <f t="shared" si="467"/>
        <v>-0.20000000000000284</v>
      </c>
      <c r="L2953" s="14">
        <f t="shared" si="468"/>
        <v>0.70000000000000284</v>
      </c>
      <c r="M2953" s="8">
        <f t="shared" si="465"/>
        <v>-2.3310023310023644E-3</v>
      </c>
      <c r="N2953" s="8">
        <f t="shared" si="466"/>
        <v>8.1585081585081928E-3</v>
      </c>
      <c r="O2953" s="14">
        <f t="shared" si="469"/>
        <v>-0.60000000000000853</v>
      </c>
      <c r="P2953" s="8">
        <f t="shared" si="470"/>
        <v>-6.9444444444445429E-3</v>
      </c>
    </row>
    <row r="2954" spans="1:16" x14ac:dyDescent="0.25">
      <c r="A2954" s="10">
        <v>41176</v>
      </c>
      <c r="B2954" s="11">
        <v>86.1</v>
      </c>
      <c r="C2954" s="11">
        <v>85.7</v>
      </c>
      <c r="D2954" s="11">
        <v>86.4</v>
      </c>
      <c r="E2954" s="11">
        <v>85.1</v>
      </c>
      <c r="F2954" s="12">
        <v>30360921</v>
      </c>
      <c r="G2954" s="14">
        <f t="shared" si="461"/>
        <v>0.70000000000000284</v>
      </c>
      <c r="H2954" s="14">
        <f t="shared" si="462"/>
        <v>0.60000000000000853</v>
      </c>
      <c r="I2954" s="8">
        <f t="shared" si="463"/>
        <v>8.1680280046674773E-3</v>
      </c>
      <c r="J2954" s="8">
        <f t="shared" si="464"/>
        <v>7.0011668611436231E-3</v>
      </c>
      <c r="K2954" s="14">
        <f t="shared" si="467"/>
        <v>0.5</v>
      </c>
      <c r="L2954" s="14">
        <f t="shared" si="468"/>
        <v>0.80000000000001137</v>
      </c>
      <c r="M2954" s="8">
        <f t="shared" si="465"/>
        <v>5.8343057176196032E-3</v>
      </c>
      <c r="N2954" s="8">
        <f t="shared" si="466"/>
        <v>9.334889148191498E-3</v>
      </c>
      <c r="O2954" s="14">
        <f t="shared" si="469"/>
        <v>-0.20000000000000284</v>
      </c>
      <c r="P2954" s="8">
        <f t="shared" si="470"/>
        <v>-2.3282887077998001E-3</v>
      </c>
    </row>
    <row r="2955" spans="1:16" x14ac:dyDescent="0.25">
      <c r="A2955" s="10">
        <v>41173</v>
      </c>
      <c r="B2955" s="11">
        <v>85.7</v>
      </c>
      <c r="C2955" s="11">
        <v>86</v>
      </c>
      <c r="D2955" s="11">
        <v>86.5</v>
      </c>
      <c r="E2955" s="11">
        <v>85.3</v>
      </c>
      <c r="F2955" s="12">
        <v>51084876</v>
      </c>
      <c r="G2955" s="14">
        <f t="shared" si="461"/>
        <v>0.5</v>
      </c>
      <c r="H2955" s="14">
        <f t="shared" si="462"/>
        <v>0.70000000000000284</v>
      </c>
      <c r="I2955" s="8">
        <f t="shared" si="463"/>
        <v>5.8139534883720929E-3</v>
      </c>
      <c r="J2955" s="8">
        <f t="shared" si="464"/>
        <v>8.1395348837209631E-3</v>
      </c>
      <c r="K2955" s="14">
        <f t="shared" si="467"/>
        <v>0.40000000000000568</v>
      </c>
      <c r="L2955" s="14">
        <f t="shared" si="468"/>
        <v>0.79999999999999716</v>
      </c>
      <c r="M2955" s="8">
        <f t="shared" si="465"/>
        <v>4.6511627906977403E-3</v>
      </c>
      <c r="N2955" s="8">
        <f t="shared" si="466"/>
        <v>9.3023255813953157E-3</v>
      </c>
      <c r="O2955" s="14">
        <f t="shared" si="469"/>
        <v>-9.9999999999994316E-2</v>
      </c>
      <c r="P2955" s="8">
        <f t="shared" si="470"/>
        <v>-1.1614401858303638E-3</v>
      </c>
    </row>
    <row r="2956" spans="1:16" x14ac:dyDescent="0.25">
      <c r="A2956" s="10">
        <v>41172</v>
      </c>
      <c r="B2956" s="11">
        <v>85.3</v>
      </c>
      <c r="C2956" s="11">
        <v>86</v>
      </c>
      <c r="D2956" s="11">
        <v>86</v>
      </c>
      <c r="E2956" s="11">
        <v>85.1</v>
      </c>
      <c r="F2956" s="12">
        <v>26839673</v>
      </c>
      <c r="G2956" s="14">
        <f t="shared" si="461"/>
        <v>0</v>
      </c>
      <c r="H2956" s="14">
        <f t="shared" si="462"/>
        <v>0.90000000000000568</v>
      </c>
      <c r="I2956" s="8">
        <f t="shared" si="463"/>
        <v>0</v>
      </c>
      <c r="J2956" s="8">
        <f t="shared" si="464"/>
        <v>1.0465116279069833E-2</v>
      </c>
      <c r="K2956" s="14">
        <f t="shared" si="467"/>
        <v>0.29999999999999716</v>
      </c>
      <c r="L2956" s="14">
        <f t="shared" si="468"/>
        <v>0.60000000000000853</v>
      </c>
      <c r="M2956" s="8">
        <f t="shared" si="465"/>
        <v>3.4883720930232228E-3</v>
      </c>
      <c r="N2956" s="8">
        <f t="shared" si="466"/>
        <v>6.9767441860466104E-3</v>
      </c>
      <c r="O2956" s="14">
        <f t="shared" si="469"/>
        <v>0.29999999999999716</v>
      </c>
      <c r="P2956" s="8">
        <f t="shared" si="470"/>
        <v>3.5005834305717287E-3</v>
      </c>
    </row>
    <row r="2957" spans="1:16" x14ac:dyDescent="0.25">
      <c r="A2957" s="10">
        <v>41171</v>
      </c>
      <c r="B2957" s="11">
        <v>86</v>
      </c>
      <c r="C2957" s="11">
        <v>85.9</v>
      </c>
      <c r="D2957" s="11">
        <v>86.4</v>
      </c>
      <c r="E2957" s="11">
        <v>85.1</v>
      </c>
      <c r="F2957" s="12">
        <v>43594231</v>
      </c>
      <c r="G2957" s="14">
        <f t="shared" si="461"/>
        <v>0.5</v>
      </c>
      <c r="H2957" s="14">
        <f t="shared" si="462"/>
        <v>0.80000000000001137</v>
      </c>
      <c r="I2957" s="8">
        <f t="shared" si="463"/>
        <v>5.8207217694994174E-3</v>
      </c>
      <c r="J2957" s="8">
        <f t="shared" si="464"/>
        <v>9.3131548311992003E-3</v>
      </c>
      <c r="K2957" s="14">
        <f t="shared" si="467"/>
        <v>1.1000000000000085</v>
      </c>
      <c r="L2957" s="14">
        <f t="shared" si="468"/>
        <v>0.20000000000000284</v>
      </c>
      <c r="M2957" s="8">
        <f t="shared" si="465"/>
        <v>1.2805587892898818E-2</v>
      </c>
      <c r="N2957" s="8">
        <f t="shared" si="466"/>
        <v>2.3282887077998001E-3</v>
      </c>
      <c r="O2957" s="14">
        <f t="shared" si="469"/>
        <v>0.60000000000000853</v>
      </c>
      <c r="P2957" s="8">
        <f t="shared" si="470"/>
        <v>7.033997655334215E-3</v>
      </c>
    </row>
    <row r="2958" spans="1:16" x14ac:dyDescent="0.25">
      <c r="A2958" s="10">
        <v>41170</v>
      </c>
      <c r="B2958" s="11">
        <v>85.7</v>
      </c>
      <c r="C2958" s="11">
        <v>86.5</v>
      </c>
      <c r="D2958" s="11">
        <v>86.5</v>
      </c>
      <c r="E2958" s="11">
        <v>85.4</v>
      </c>
      <c r="F2958" s="12">
        <v>35898109</v>
      </c>
      <c r="G2958" s="14">
        <f t="shared" si="461"/>
        <v>0</v>
      </c>
      <c r="H2958" s="14">
        <f t="shared" si="462"/>
        <v>1.0999999999999943</v>
      </c>
      <c r="I2958" s="8">
        <f t="shared" si="463"/>
        <v>0</v>
      </c>
      <c r="J2958" s="8">
        <f t="shared" si="464"/>
        <v>1.2716763005780281E-2</v>
      </c>
      <c r="K2958" s="14">
        <f t="shared" si="467"/>
        <v>0.5</v>
      </c>
      <c r="L2958" s="14">
        <f t="shared" si="468"/>
        <v>0.59999999999999432</v>
      </c>
      <c r="M2958" s="8">
        <f t="shared" si="465"/>
        <v>5.7803468208092483E-3</v>
      </c>
      <c r="N2958" s="8">
        <f t="shared" si="466"/>
        <v>6.9364161849710324E-3</v>
      </c>
      <c r="O2958" s="14">
        <f t="shared" si="469"/>
        <v>0.5</v>
      </c>
      <c r="P2958" s="8">
        <f t="shared" si="470"/>
        <v>5.8139534883720929E-3</v>
      </c>
    </row>
    <row r="2959" spans="1:16" x14ac:dyDescent="0.25">
      <c r="A2959" s="10">
        <v>41169</v>
      </c>
      <c r="B2959" s="11">
        <v>86.5</v>
      </c>
      <c r="C2959" s="11">
        <v>86.9</v>
      </c>
      <c r="D2959" s="11">
        <v>87</v>
      </c>
      <c r="E2959" s="11">
        <v>85.8</v>
      </c>
      <c r="F2959" s="12">
        <v>26567240</v>
      </c>
      <c r="G2959" s="14">
        <f t="shared" si="461"/>
        <v>9.9999999999994316E-2</v>
      </c>
      <c r="H2959" s="14">
        <f t="shared" si="462"/>
        <v>1.1000000000000085</v>
      </c>
      <c r="I2959" s="8">
        <f t="shared" si="463"/>
        <v>1.1507479861909587E-3</v>
      </c>
      <c r="J2959" s="8">
        <f t="shared" si="464"/>
        <v>1.2658227848101363E-2</v>
      </c>
      <c r="K2959" s="14">
        <f t="shared" si="467"/>
        <v>1.2999999999999972</v>
      </c>
      <c r="L2959" s="14">
        <f t="shared" si="468"/>
        <v>-9.9999999999994316E-2</v>
      </c>
      <c r="M2959" s="8">
        <f t="shared" si="465"/>
        <v>1.495972382048328E-2</v>
      </c>
      <c r="N2959" s="8">
        <f t="shared" si="466"/>
        <v>-1.1507479861909587E-3</v>
      </c>
      <c r="O2959" s="14">
        <f t="shared" si="469"/>
        <v>1.2000000000000028</v>
      </c>
      <c r="P2959" s="8">
        <f t="shared" si="470"/>
        <v>1.4002333722287081E-2</v>
      </c>
    </row>
    <row r="2960" spans="1:16" x14ac:dyDescent="0.25">
      <c r="A2960" s="10">
        <v>41166</v>
      </c>
      <c r="B2960" s="11">
        <v>86.5</v>
      </c>
      <c r="C2960" s="11">
        <v>85.6</v>
      </c>
      <c r="D2960" s="11">
        <v>86.5</v>
      </c>
      <c r="E2960" s="11">
        <v>85.5</v>
      </c>
      <c r="F2960" s="12">
        <v>52174702</v>
      </c>
      <c r="G2960" s="14">
        <f t="shared" si="461"/>
        <v>0.90000000000000568</v>
      </c>
      <c r="H2960" s="14">
        <f t="shared" si="462"/>
        <v>9.9999999999994316E-2</v>
      </c>
      <c r="I2960" s="8">
        <f t="shared" si="463"/>
        <v>1.0514018691588852E-2</v>
      </c>
      <c r="J2960" s="8">
        <f t="shared" si="464"/>
        <v>1.1682242990653543E-3</v>
      </c>
      <c r="K2960" s="14">
        <f t="shared" si="467"/>
        <v>0</v>
      </c>
      <c r="L2960" s="14">
        <f t="shared" si="468"/>
        <v>1</v>
      </c>
      <c r="M2960" s="8">
        <f t="shared" si="465"/>
        <v>0</v>
      </c>
      <c r="N2960" s="8">
        <f t="shared" si="466"/>
        <v>1.1682242990654207E-2</v>
      </c>
      <c r="O2960" s="14">
        <f t="shared" si="469"/>
        <v>-0.90000000000000568</v>
      </c>
      <c r="P2960" s="8">
        <f t="shared" si="470"/>
        <v>-1.0404624277456713E-2</v>
      </c>
    </row>
    <row r="2961" spans="1:16" x14ac:dyDescent="0.25">
      <c r="A2961" s="10">
        <v>41165</v>
      </c>
      <c r="B2961" s="11">
        <v>85</v>
      </c>
      <c r="C2961" s="11">
        <v>84.5</v>
      </c>
      <c r="D2961" s="11">
        <v>85</v>
      </c>
      <c r="E2961" s="11">
        <v>84.5</v>
      </c>
      <c r="F2961" s="12">
        <v>29680695</v>
      </c>
      <c r="G2961" s="14">
        <f t="shared" si="461"/>
        <v>0.5</v>
      </c>
      <c r="H2961" s="14">
        <f t="shared" si="462"/>
        <v>0</v>
      </c>
      <c r="I2961" s="8">
        <f t="shared" si="463"/>
        <v>5.9171597633136093E-3</v>
      </c>
      <c r="J2961" s="8">
        <f t="shared" si="464"/>
        <v>0</v>
      </c>
      <c r="K2961" s="14">
        <f t="shared" si="467"/>
        <v>-1.5</v>
      </c>
      <c r="L2961" s="14">
        <f t="shared" si="468"/>
        <v>2</v>
      </c>
      <c r="M2961" s="8">
        <f t="shared" si="465"/>
        <v>-1.7751479289940829E-2</v>
      </c>
      <c r="N2961" s="8">
        <f t="shared" si="466"/>
        <v>2.3668639053254437E-2</v>
      </c>
      <c r="O2961" s="14">
        <f t="shared" si="469"/>
        <v>-2</v>
      </c>
      <c r="P2961" s="8">
        <f t="shared" si="470"/>
        <v>-2.3121387283236993E-2</v>
      </c>
    </row>
    <row r="2962" spans="1:16" x14ac:dyDescent="0.25">
      <c r="A2962" s="10">
        <v>41164</v>
      </c>
      <c r="B2962" s="11">
        <v>84.5</v>
      </c>
      <c r="C2962" s="11">
        <v>84.5</v>
      </c>
      <c r="D2962" s="11">
        <v>84.9</v>
      </c>
      <c r="E2962" s="11">
        <v>84.5</v>
      </c>
      <c r="F2962" s="12">
        <v>37513971</v>
      </c>
      <c r="G2962" s="14">
        <f t="shared" si="461"/>
        <v>0.40000000000000568</v>
      </c>
      <c r="H2962" s="14">
        <f t="shared" si="462"/>
        <v>0</v>
      </c>
      <c r="I2962" s="8">
        <f t="shared" si="463"/>
        <v>4.7337278106509544E-3</v>
      </c>
      <c r="J2962" s="8">
        <f t="shared" si="464"/>
        <v>0</v>
      </c>
      <c r="K2962" s="14">
        <f t="shared" si="467"/>
        <v>-9.9999999999994316E-2</v>
      </c>
      <c r="L2962" s="14">
        <f t="shared" si="468"/>
        <v>0.5</v>
      </c>
      <c r="M2962" s="8">
        <f t="shared" si="465"/>
        <v>-1.1834319526626547E-3</v>
      </c>
      <c r="N2962" s="8">
        <f t="shared" si="466"/>
        <v>5.9171597633136093E-3</v>
      </c>
      <c r="O2962" s="14">
        <f t="shared" si="469"/>
        <v>-0.5</v>
      </c>
      <c r="P2962" s="8">
        <f t="shared" si="470"/>
        <v>-5.8823529411764705E-3</v>
      </c>
    </row>
    <row r="2963" spans="1:16" x14ac:dyDescent="0.25">
      <c r="A2963" s="10">
        <v>41163</v>
      </c>
      <c r="B2963" s="11">
        <v>84.4</v>
      </c>
      <c r="C2963" s="11">
        <v>84.2</v>
      </c>
      <c r="D2963" s="11">
        <v>84.7</v>
      </c>
      <c r="E2963" s="11">
        <v>84</v>
      </c>
      <c r="F2963" s="12">
        <v>31624909</v>
      </c>
      <c r="G2963" s="14">
        <f t="shared" si="461"/>
        <v>0.5</v>
      </c>
      <c r="H2963" s="14">
        <f t="shared" si="462"/>
        <v>0.20000000000000284</v>
      </c>
      <c r="I2963" s="8">
        <f t="shared" si="463"/>
        <v>5.9382422802850355E-3</v>
      </c>
      <c r="J2963" s="8">
        <f t="shared" si="464"/>
        <v>2.3752969121140478E-3</v>
      </c>
      <c r="K2963" s="14">
        <f t="shared" si="467"/>
        <v>0.20000000000000284</v>
      </c>
      <c r="L2963" s="14">
        <f t="shared" si="468"/>
        <v>0.5</v>
      </c>
      <c r="M2963" s="8">
        <f t="shared" si="465"/>
        <v>2.3752969121140478E-3</v>
      </c>
      <c r="N2963" s="8">
        <f t="shared" si="466"/>
        <v>5.9382422802850355E-3</v>
      </c>
      <c r="O2963" s="14">
        <f t="shared" si="469"/>
        <v>-0.29999999999999716</v>
      </c>
      <c r="P2963" s="8">
        <f t="shared" si="470"/>
        <v>-3.5502958579881321E-3</v>
      </c>
    </row>
    <row r="2964" spans="1:16" x14ac:dyDescent="0.25">
      <c r="A2964" s="10">
        <v>41162</v>
      </c>
      <c r="B2964" s="11">
        <v>83.5</v>
      </c>
      <c r="C2964" s="11">
        <v>83.3</v>
      </c>
      <c r="D2964" s="11">
        <v>83.6</v>
      </c>
      <c r="E2964" s="11">
        <v>83.2</v>
      </c>
      <c r="F2964" s="12">
        <v>23048912</v>
      </c>
      <c r="G2964" s="14">
        <f t="shared" si="461"/>
        <v>0.29999999999999716</v>
      </c>
      <c r="H2964" s="14">
        <f t="shared" si="462"/>
        <v>9.9999999999994316E-2</v>
      </c>
      <c r="I2964" s="8">
        <f t="shared" si="463"/>
        <v>3.6014405762304583E-3</v>
      </c>
      <c r="J2964" s="8">
        <f t="shared" si="464"/>
        <v>1.2004801920767626E-3</v>
      </c>
      <c r="K2964" s="14">
        <f t="shared" si="467"/>
        <v>-0.80000000000001137</v>
      </c>
      <c r="L2964" s="14">
        <f t="shared" si="468"/>
        <v>1.2000000000000028</v>
      </c>
      <c r="M2964" s="8">
        <f t="shared" si="465"/>
        <v>-9.6038415366147822E-3</v>
      </c>
      <c r="N2964" s="8">
        <f t="shared" si="466"/>
        <v>1.4405762304922003E-2</v>
      </c>
      <c r="O2964" s="14">
        <f t="shared" si="469"/>
        <v>-1.1000000000000085</v>
      </c>
      <c r="P2964" s="8">
        <f t="shared" si="470"/>
        <v>-1.3033175355450337E-2</v>
      </c>
    </row>
    <row r="2965" spans="1:16" x14ac:dyDescent="0.25">
      <c r="A2965" s="10">
        <v>41159</v>
      </c>
      <c r="B2965" s="11">
        <v>83.8</v>
      </c>
      <c r="C2965" s="11">
        <v>83</v>
      </c>
      <c r="D2965" s="11">
        <v>83.9</v>
      </c>
      <c r="E2965" s="11">
        <v>82.8</v>
      </c>
      <c r="F2965" s="12">
        <v>44499367</v>
      </c>
      <c r="G2965" s="14">
        <f t="shared" si="461"/>
        <v>0.90000000000000568</v>
      </c>
      <c r="H2965" s="14">
        <f t="shared" si="462"/>
        <v>0.20000000000000284</v>
      </c>
      <c r="I2965" s="8">
        <f t="shared" si="463"/>
        <v>1.0843373493975973E-2</v>
      </c>
      <c r="J2965" s="8">
        <f t="shared" si="464"/>
        <v>2.4096385542169015E-3</v>
      </c>
      <c r="K2965" s="14">
        <f t="shared" si="467"/>
        <v>0.40000000000000568</v>
      </c>
      <c r="L2965" s="14">
        <f t="shared" si="468"/>
        <v>0.70000000000000284</v>
      </c>
      <c r="M2965" s="8">
        <f t="shared" si="465"/>
        <v>4.819277108433803E-3</v>
      </c>
      <c r="N2965" s="8">
        <f t="shared" si="466"/>
        <v>8.4337349397590709E-3</v>
      </c>
      <c r="O2965" s="14">
        <f t="shared" si="469"/>
        <v>-0.5</v>
      </c>
      <c r="P2965" s="8">
        <f t="shared" si="470"/>
        <v>-5.9880239520958087E-3</v>
      </c>
    </row>
    <row r="2966" spans="1:16" x14ac:dyDescent="0.25">
      <c r="A2966" s="10">
        <v>41158</v>
      </c>
      <c r="B2966" s="11">
        <v>81.099999999999994</v>
      </c>
      <c r="C2966" s="11">
        <v>82.8</v>
      </c>
      <c r="D2966" s="11">
        <v>82.8</v>
      </c>
      <c r="E2966" s="11">
        <v>81</v>
      </c>
      <c r="F2966" s="12">
        <v>25873922</v>
      </c>
      <c r="G2966" s="14">
        <f t="shared" si="461"/>
        <v>0</v>
      </c>
      <c r="H2966" s="14">
        <f t="shared" si="462"/>
        <v>1.7999999999999972</v>
      </c>
      <c r="I2966" s="8">
        <f t="shared" si="463"/>
        <v>0</v>
      </c>
      <c r="J2966" s="8">
        <f t="shared" si="464"/>
        <v>2.1739130434782573E-2</v>
      </c>
      <c r="K2966" s="14">
        <f t="shared" si="467"/>
        <v>-1</v>
      </c>
      <c r="L2966" s="14">
        <f t="shared" si="468"/>
        <v>2.7999999999999972</v>
      </c>
      <c r="M2966" s="8">
        <f t="shared" si="465"/>
        <v>-1.2077294685990338E-2</v>
      </c>
      <c r="N2966" s="8">
        <f t="shared" si="466"/>
        <v>3.3816425120772917E-2</v>
      </c>
      <c r="O2966" s="14">
        <f t="shared" si="469"/>
        <v>-1</v>
      </c>
      <c r="P2966" s="8">
        <f t="shared" si="470"/>
        <v>-1.1933174224343675E-2</v>
      </c>
    </row>
    <row r="2967" spans="1:16" x14ac:dyDescent="0.25">
      <c r="A2967" s="10">
        <v>41157</v>
      </c>
      <c r="B2967" s="11">
        <v>82</v>
      </c>
      <c r="C2967" s="11">
        <v>83</v>
      </c>
      <c r="D2967" s="11">
        <v>83.3</v>
      </c>
      <c r="E2967" s="11">
        <v>81.900000000000006</v>
      </c>
      <c r="F2967" s="12">
        <v>43302499</v>
      </c>
      <c r="G2967" s="14">
        <f t="shared" si="461"/>
        <v>0.29999999999999716</v>
      </c>
      <c r="H2967" s="14">
        <f t="shared" si="462"/>
        <v>1.0999999999999943</v>
      </c>
      <c r="I2967" s="8">
        <f t="shared" si="463"/>
        <v>3.614457831325267E-3</v>
      </c>
      <c r="J2967" s="8">
        <f t="shared" si="464"/>
        <v>1.3253012048192703E-2</v>
      </c>
      <c r="K2967" s="14">
        <f t="shared" si="467"/>
        <v>2.2000000000000028</v>
      </c>
      <c r="L2967" s="14">
        <f t="shared" si="468"/>
        <v>-0.80000000000001137</v>
      </c>
      <c r="M2967" s="8">
        <f t="shared" si="465"/>
        <v>2.6506024096385576E-2</v>
      </c>
      <c r="N2967" s="8">
        <f t="shared" si="466"/>
        <v>-9.638554216867606E-3</v>
      </c>
      <c r="O2967" s="14">
        <f t="shared" si="469"/>
        <v>1.9000000000000057</v>
      </c>
      <c r="P2967" s="8">
        <f t="shared" si="470"/>
        <v>2.342786683107282E-2</v>
      </c>
    </row>
    <row r="2968" spans="1:16" x14ac:dyDescent="0.25">
      <c r="A2968" s="10">
        <v>41156</v>
      </c>
      <c r="B2968" s="11">
        <v>84</v>
      </c>
      <c r="C2968" s="11">
        <v>84</v>
      </c>
      <c r="D2968" s="11">
        <v>84</v>
      </c>
      <c r="E2968" s="11">
        <v>83.5</v>
      </c>
      <c r="F2968" s="12">
        <v>21703446</v>
      </c>
      <c r="G2968" s="14">
        <f t="shared" si="461"/>
        <v>0</v>
      </c>
      <c r="H2968" s="14">
        <f t="shared" si="462"/>
        <v>0.5</v>
      </c>
      <c r="I2968" s="8">
        <f t="shared" si="463"/>
        <v>0</v>
      </c>
      <c r="J2968" s="8">
        <f t="shared" si="464"/>
        <v>5.9523809523809521E-3</v>
      </c>
      <c r="K2968" s="14">
        <f t="shared" si="467"/>
        <v>2</v>
      </c>
      <c r="L2968" s="14">
        <f t="shared" si="468"/>
        <v>-1.5</v>
      </c>
      <c r="M2968" s="8">
        <f t="shared" si="465"/>
        <v>2.3809523809523808E-2</v>
      </c>
      <c r="N2968" s="8">
        <f t="shared" si="466"/>
        <v>-1.7857142857142856E-2</v>
      </c>
      <c r="O2968" s="14">
        <f t="shared" si="469"/>
        <v>2</v>
      </c>
      <c r="P2968" s="8">
        <f t="shared" si="470"/>
        <v>2.4390243902439025E-2</v>
      </c>
    </row>
    <row r="2969" spans="1:16" x14ac:dyDescent="0.25">
      <c r="A2969" s="10">
        <v>41155</v>
      </c>
      <c r="B2969" s="11">
        <v>83.9</v>
      </c>
      <c r="C2969" s="11">
        <v>83.5</v>
      </c>
      <c r="D2969" s="11">
        <v>83.9</v>
      </c>
      <c r="E2969" s="11">
        <v>82.8</v>
      </c>
      <c r="F2969" s="12">
        <v>20795778</v>
      </c>
      <c r="G2969" s="14">
        <f t="shared" si="461"/>
        <v>0.40000000000000568</v>
      </c>
      <c r="H2969" s="14">
        <f t="shared" si="462"/>
        <v>0.70000000000000284</v>
      </c>
      <c r="I2969" s="8">
        <f t="shared" si="463"/>
        <v>4.7904191616767152E-3</v>
      </c>
      <c r="J2969" s="8">
        <f t="shared" si="464"/>
        <v>8.3832335329341659E-3</v>
      </c>
      <c r="K2969" s="14">
        <f t="shared" si="467"/>
        <v>-9.9999999999994316E-2</v>
      </c>
      <c r="L2969" s="14">
        <f t="shared" si="468"/>
        <v>1.2000000000000028</v>
      </c>
      <c r="M2969" s="8">
        <f t="shared" si="465"/>
        <v>-1.1976047904190936E-3</v>
      </c>
      <c r="N2969" s="8">
        <f t="shared" si="466"/>
        <v>1.4371257485029975E-2</v>
      </c>
      <c r="O2969" s="14">
        <f t="shared" si="469"/>
        <v>-0.5</v>
      </c>
      <c r="P2969" s="8">
        <f t="shared" si="470"/>
        <v>-5.9523809523809521E-3</v>
      </c>
    </row>
    <row r="2970" spans="1:16" x14ac:dyDescent="0.25">
      <c r="A2970" s="10">
        <v>41152</v>
      </c>
      <c r="B2970" s="11">
        <v>83.3</v>
      </c>
      <c r="C2970" s="11">
        <v>82.4</v>
      </c>
      <c r="D2970" s="11">
        <v>83.3</v>
      </c>
      <c r="E2970" s="11">
        <v>82.4</v>
      </c>
      <c r="F2970" s="12">
        <v>13536360</v>
      </c>
      <c r="G2970" s="14">
        <f t="shared" si="461"/>
        <v>0.89999999999999147</v>
      </c>
      <c r="H2970" s="14">
        <f t="shared" si="462"/>
        <v>0</v>
      </c>
      <c r="I2970" s="8">
        <f t="shared" si="463"/>
        <v>1.0922330097087275E-2</v>
      </c>
      <c r="J2970" s="8">
        <f t="shared" si="464"/>
        <v>0</v>
      </c>
      <c r="K2970" s="14">
        <f t="shared" si="467"/>
        <v>-0.60000000000000853</v>
      </c>
      <c r="L2970" s="14">
        <f t="shared" si="468"/>
        <v>1.5</v>
      </c>
      <c r="M2970" s="8">
        <f t="shared" si="465"/>
        <v>-7.281553398058355E-3</v>
      </c>
      <c r="N2970" s="8">
        <f t="shared" si="466"/>
        <v>1.820388349514563E-2</v>
      </c>
      <c r="O2970" s="14">
        <f t="shared" si="469"/>
        <v>-1.5</v>
      </c>
      <c r="P2970" s="8">
        <f t="shared" si="470"/>
        <v>-1.7878426698450536E-2</v>
      </c>
    </row>
    <row r="2971" spans="1:16" x14ac:dyDescent="0.25">
      <c r="A2971" s="10">
        <v>41151</v>
      </c>
      <c r="B2971" s="11">
        <v>82.7</v>
      </c>
      <c r="C2971" s="11">
        <v>82.3</v>
      </c>
      <c r="D2971" s="11">
        <v>83.2</v>
      </c>
      <c r="E2971" s="11">
        <v>82.3</v>
      </c>
      <c r="F2971" s="12">
        <v>46031832</v>
      </c>
      <c r="G2971" s="14">
        <f t="shared" si="461"/>
        <v>0.90000000000000568</v>
      </c>
      <c r="H2971" s="14">
        <f t="shared" si="462"/>
        <v>0</v>
      </c>
      <c r="I2971" s="8">
        <f t="shared" si="463"/>
        <v>1.0935601458080264E-2</v>
      </c>
      <c r="J2971" s="8">
        <f t="shared" si="464"/>
        <v>0</v>
      </c>
      <c r="K2971" s="14">
        <f t="shared" si="467"/>
        <v>-9.9999999999994316E-2</v>
      </c>
      <c r="L2971" s="14">
        <f t="shared" si="468"/>
        <v>1</v>
      </c>
      <c r="M2971" s="8">
        <f t="shared" si="465"/>
        <v>-1.2150668286755081E-3</v>
      </c>
      <c r="N2971" s="8">
        <f t="shared" si="466"/>
        <v>1.2150668286755772E-2</v>
      </c>
      <c r="O2971" s="14">
        <f t="shared" si="469"/>
        <v>-1</v>
      </c>
      <c r="P2971" s="8">
        <f t="shared" si="470"/>
        <v>-1.2004801920768308E-2</v>
      </c>
    </row>
    <row r="2972" spans="1:16" x14ac:dyDescent="0.25">
      <c r="A2972" s="10">
        <v>41150</v>
      </c>
      <c r="B2972" s="11">
        <v>82.7</v>
      </c>
      <c r="C2972" s="11">
        <v>82.6</v>
      </c>
      <c r="D2972" s="11">
        <v>83</v>
      </c>
      <c r="E2972" s="11">
        <v>82.1</v>
      </c>
      <c r="F2972" s="12">
        <v>18467775</v>
      </c>
      <c r="G2972" s="14">
        <f t="shared" si="461"/>
        <v>0.40000000000000568</v>
      </c>
      <c r="H2972" s="14">
        <f t="shared" si="462"/>
        <v>0.5</v>
      </c>
      <c r="I2972" s="8">
        <f t="shared" si="463"/>
        <v>4.8426150121066063E-3</v>
      </c>
      <c r="J2972" s="8">
        <f t="shared" si="464"/>
        <v>6.0532687651331726E-3</v>
      </c>
      <c r="K2972" s="14">
        <f t="shared" si="467"/>
        <v>0.29999999999999716</v>
      </c>
      <c r="L2972" s="14">
        <f t="shared" si="468"/>
        <v>0.60000000000000853</v>
      </c>
      <c r="M2972" s="8">
        <f t="shared" si="465"/>
        <v>3.6319612590798691E-3</v>
      </c>
      <c r="N2972" s="8">
        <f t="shared" si="466"/>
        <v>7.2639225181599099E-3</v>
      </c>
      <c r="O2972" s="14">
        <f t="shared" si="469"/>
        <v>-0.10000000000000853</v>
      </c>
      <c r="P2972" s="8">
        <f t="shared" si="470"/>
        <v>-1.2091898428054236E-3</v>
      </c>
    </row>
    <row r="2973" spans="1:16" x14ac:dyDescent="0.25">
      <c r="A2973" s="10">
        <v>41149</v>
      </c>
      <c r="B2973" s="11">
        <v>82.4</v>
      </c>
      <c r="C2973" s="11">
        <v>82.3</v>
      </c>
      <c r="D2973" s="11">
        <v>83.4</v>
      </c>
      <c r="E2973" s="11">
        <v>82</v>
      </c>
      <c r="F2973" s="12">
        <v>32428911</v>
      </c>
      <c r="G2973" s="14">
        <f t="shared" si="461"/>
        <v>1.1000000000000085</v>
      </c>
      <c r="H2973" s="14">
        <f t="shared" si="462"/>
        <v>0.29999999999999716</v>
      </c>
      <c r="I2973" s="8">
        <f t="shared" si="463"/>
        <v>1.3365735115431453E-2</v>
      </c>
      <c r="J2973" s="8">
        <f t="shared" si="464"/>
        <v>3.6452004860266971E-3</v>
      </c>
      <c r="K2973" s="14">
        <f t="shared" si="467"/>
        <v>0.70000000000000284</v>
      </c>
      <c r="L2973" s="14">
        <f t="shared" si="468"/>
        <v>0.70000000000000284</v>
      </c>
      <c r="M2973" s="8">
        <f t="shared" si="465"/>
        <v>8.5054678007290743E-3</v>
      </c>
      <c r="N2973" s="8">
        <f t="shared" si="466"/>
        <v>8.5054678007290743E-3</v>
      </c>
      <c r="O2973" s="14">
        <f t="shared" si="469"/>
        <v>-0.40000000000000568</v>
      </c>
      <c r="P2973" s="8">
        <f t="shared" si="470"/>
        <v>-4.83675937122135E-3</v>
      </c>
    </row>
    <row r="2974" spans="1:16" x14ac:dyDescent="0.25">
      <c r="A2974" s="10">
        <v>41148</v>
      </c>
      <c r="B2974" s="11">
        <v>83</v>
      </c>
      <c r="C2974" s="11">
        <v>82.9</v>
      </c>
      <c r="D2974" s="11">
        <v>83.5</v>
      </c>
      <c r="E2974" s="11">
        <v>82.4</v>
      </c>
      <c r="F2974" s="12">
        <v>25735159</v>
      </c>
      <c r="G2974" s="14">
        <f t="shared" si="461"/>
        <v>0.59999999999999432</v>
      </c>
      <c r="H2974" s="14">
        <f t="shared" si="462"/>
        <v>0.5</v>
      </c>
      <c r="I2974" s="8">
        <f t="shared" si="463"/>
        <v>7.2376357056694119E-3</v>
      </c>
      <c r="J2974" s="8">
        <f t="shared" si="464"/>
        <v>6.0313630880579009E-3</v>
      </c>
      <c r="K2974" s="14">
        <f t="shared" si="467"/>
        <v>1.0999999999999943</v>
      </c>
      <c r="L2974" s="14">
        <f t="shared" si="468"/>
        <v>0</v>
      </c>
      <c r="M2974" s="8">
        <f t="shared" si="465"/>
        <v>1.3268998793727314E-2</v>
      </c>
      <c r="N2974" s="8">
        <f t="shared" si="466"/>
        <v>0</v>
      </c>
      <c r="O2974" s="14">
        <f t="shared" si="469"/>
        <v>0.5</v>
      </c>
      <c r="P2974" s="8">
        <f t="shared" si="470"/>
        <v>6.0679611650485436E-3</v>
      </c>
    </row>
    <row r="2975" spans="1:16" x14ac:dyDescent="0.25">
      <c r="A2975" s="10">
        <v>41145</v>
      </c>
      <c r="B2975" s="11">
        <v>82</v>
      </c>
      <c r="C2975" s="11">
        <v>82.3</v>
      </c>
      <c r="D2975" s="11">
        <v>82.3</v>
      </c>
      <c r="E2975" s="11">
        <v>81.7</v>
      </c>
      <c r="F2975" s="12">
        <v>25494308</v>
      </c>
      <c r="G2975" s="14">
        <f t="shared" si="461"/>
        <v>0</v>
      </c>
      <c r="H2975" s="14">
        <f t="shared" si="462"/>
        <v>0.59999999999999432</v>
      </c>
      <c r="I2975" s="8">
        <f t="shared" si="463"/>
        <v>0</v>
      </c>
      <c r="J2975" s="8">
        <f t="shared" si="464"/>
        <v>7.2904009720533942E-3</v>
      </c>
      <c r="K2975" s="14">
        <f t="shared" si="467"/>
        <v>-0.70000000000000284</v>
      </c>
      <c r="L2975" s="14">
        <f t="shared" si="468"/>
        <v>1.2999999999999972</v>
      </c>
      <c r="M2975" s="8">
        <f t="shared" si="465"/>
        <v>-8.5054678007290743E-3</v>
      </c>
      <c r="N2975" s="8">
        <f t="shared" si="466"/>
        <v>1.5795868772782468E-2</v>
      </c>
      <c r="O2975" s="14">
        <f t="shared" si="469"/>
        <v>-0.70000000000000284</v>
      </c>
      <c r="P2975" s="8">
        <f t="shared" si="470"/>
        <v>-8.4337349397590709E-3</v>
      </c>
    </row>
    <row r="2976" spans="1:16" x14ac:dyDescent="0.25">
      <c r="A2976" s="10">
        <v>41144</v>
      </c>
      <c r="B2976" s="11">
        <v>82.7</v>
      </c>
      <c r="C2976" s="11">
        <v>82.4</v>
      </c>
      <c r="D2976" s="11">
        <v>82.8</v>
      </c>
      <c r="E2976" s="11">
        <v>82.2</v>
      </c>
      <c r="F2976" s="12">
        <v>22367001</v>
      </c>
      <c r="G2976" s="14">
        <f t="shared" si="461"/>
        <v>0.39999999999999147</v>
      </c>
      <c r="H2976" s="14">
        <f t="shared" si="462"/>
        <v>0.20000000000000284</v>
      </c>
      <c r="I2976" s="8">
        <f t="shared" si="463"/>
        <v>4.8543689320387313E-3</v>
      </c>
      <c r="J2976" s="8">
        <f t="shared" si="464"/>
        <v>2.427184466019452E-3</v>
      </c>
      <c r="K2976" s="14">
        <f t="shared" si="467"/>
        <v>0.79999999999999716</v>
      </c>
      <c r="L2976" s="14">
        <f t="shared" si="468"/>
        <v>-0.20000000000000284</v>
      </c>
      <c r="M2976" s="8">
        <f t="shared" si="465"/>
        <v>9.7087378640776344E-3</v>
      </c>
      <c r="N2976" s="8">
        <f t="shared" si="466"/>
        <v>-2.427184466019452E-3</v>
      </c>
      <c r="O2976" s="14">
        <f t="shared" si="469"/>
        <v>0.40000000000000568</v>
      </c>
      <c r="P2976" s="8">
        <f t="shared" si="470"/>
        <v>4.8780487804878743E-3</v>
      </c>
    </row>
    <row r="2977" spans="1:16" x14ac:dyDescent="0.25">
      <c r="A2977" s="10">
        <v>41143</v>
      </c>
      <c r="B2977" s="11">
        <v>82.4</v>
      </c>
      <c r="C2977" s="11">
        <v>83.1</v>
      </c>
      <c r="D2977" s="11">
        <v>83.4</v>
      </c>
      <c r="E2977" s="11">
        <v>81.900000000000006</v>
      </c>
      <c r="F2977" s="12">
        <v>33635298</v>
      </c>
      <c r="G2977" s="14">
        <f t="shared" si="461"/>
        <v>0.30000000000001137</v>
      </c>
      <c r="H2977" s="14">
        <f t="shared" si="462"/>
        <v>1.1999999999999886</v>
      </c>
      <c r="I2977" s="8">
        <f t="shared" si="463"/>
        <v>3.6101083032492346E-3</v>
      </c>
      <c r="J2977" s="8">
        <f t="shared" si="464"/>
        <v>1.4440433212996253E-2</v>
      </c>
      <c r="K2977" s="14">
        <f t="shared" si="467"/>
        <v>0.70000000000000284</v>
      </c>
      <c r="L2977" s="14">
        <f t="shared" si="468"/>
        <v>0.79999999999999716</v>
      </c>
      <c r="M2977" s="8">
        <f t="shared" si="465"/>
        <v>8.4235860409145949E-3</v>
      </c>
      <c r="N2977" s="8">
        <f t="shared" si="466"/>
        <v>9.6269554753308922E-3</v>
      </c>
      <c r="O2977" s="14">
        <f t="shared" si="469"/>
        <v>0.39999999999999147</v>
      </c>
      <c r="P2977" s="8">
        <f t="shared" si="470"/>
        <v>4.8367593712211783E-3</v>
      </c>
    </row>
    <row r="2978" spans="1:16" x14ac:dyDescent="0.25">
      <c r="A2978" s="10">
        <v>41142</v>
      </c>
      <c r="B2978" s="11">
        <v>83.6</v>
      </c>
      <c r="C2978" s="11">
        <v>82.7</v>
      </c>
      <c r="D2978" s="11">
        <v>83.9</v>
      </c>
      <c r="E2978" s="11">
        <v>82.7</v>
      </c>
      <c r="F2978" s="12">
        <v>36886310</v>
      </c>
      <c r="G2978" s="14">
        <f t="shared" si="461"/>
        <v>1.2000000000000028</v>
      </c>
      <c r="H2978" s="14">
        <f t="shared" si="462"/>
        <v>0</v>
      </c>
      <c r="I2978" s="8">
        <f t="shared" si="463"/>
        <v>1.4510278113663878E-2</v>
      </c>
      <c r="J2978" s="8">
        <f t="shared" si="464"/>
        <v>0</v>
      </c>
      <c r="K2978" s="14">
        <f t="shared" si="467"/>
        <v>1.5</v>
      </c>
      <c r="L2978" s="14">
        <f t="shared" si="468"/>
        <v>-0.29999999999999716</v>
      </c>
      <c r="M2978" s="8">
        <f t="shared" si="465"/>
        <v>1.8137847642079805E-2</v>
      </c>
      <c r="N2978" s="8">
        <f t="shared" si="466"/>
        <v>-3.6275695284159267E-3</v>
      </c>
      <c r="O2978" s="14">
        <f t="shared" si="469"/>
        <v>0.29999999999999716</v>
      </c>
      <c r="P2978" s="8">
        <f t="shared" si="470"/>
        <v>3.6407766990290916E-3</v>
      </c>
    </row>
    <row r="2979" spans="1:16" x14ac:dyDescent="0.25">
      <c r="A2979" s="10">
        <v>41141</v>
      </c>
      <c r="B2979" s="11">
        <v>82.4</v>
      </c>
      <c r="C2979" s="11">
        <v>82.7</v>
      </c>
      <c r="D2979" s="11">
        <v>82.7</v>
      </c>
      <c r="E2979" s="11">
        <v>81.900000000000006</v>
      </c>
      <c r="F2979" s="12">
        <v>26037426</v>
      </c>
      <c r="G2979" s="14">
        <f t="shared" si="461"/>
        <v>0</v>
      </c>
      <c r="H2979" s="14">
        <f t="shared" si="462"/>
        <v>0.79999999999999716</v>
      </c>
      <c r="I2979" s="8">
        <f t="shared" si="463"/>
        <v>0</v>
      </c>
      <c r="J2979" s="8">
        <f t="shared" si="464"/>
        <v>9.6735187424425283E-3</v>
      </c>
      <c r="K2979" s="14">
        <f t="shared" si="467"/>
        <v>-0.89999999999999147</v>
      </c>
      <c r="L2979" s="14">
        <f t="shared" si="468"/>
        <v>1.6999999999999886</v>
      </c>
      <c r="M2979" s="8">
        <f t="shared" si="465"/>
        <v>-1.088270858524778E-2</v>
      </c>
      <c r="N2979" s="8">
        <f t="shared" si="466"/>
        <v>2.0556227327690309E-2</v>
      </c>
      <c r="O2979" s="14">
        <f t="shared" si="469"/>
        <v>-0.89999999999999147</v>
      </c>
      <c r="P2979" s="8">
        <f t="shared" si="470"/>
        <v>-1.0765550239234348E-2</v>
      </c>
    </row>
    <row r="2980" spans="1:16" x14ac:dyDescent="0.25">
      <c r="A2980" s="10">
        <v>41138</v>
      </c>
      <c r="B2980" s="11">
        <v>82</v>
      </c>
      <c r="C2980" s="11">
        <v>83</v>
      </c>
      <c r="D2980" s="11">
        <v>83.2</v>
      </c>
      <c r="E2980" s="11">
        <v>82</v>
      </c>
      <c r="F2980" s="12">
        <v>30136410</v>
      </c>
      <c r="G2980" s="14">
        <f t="shared" si="461"/>
        <v>0.20000000000000284</v>
      </c>
      <c r="H2980" s="14">
        <f t="shared" si="462"/>
        <v>1</v>
      </c>
      <c r="I2980" s="8">
        <f t="shared" si="463"/>
        <v>2.4096385542169015E-3</v>
      </c>
      <c r="J2980" s="8">
        <f t="shared" si="464"/>
        <v>1.2048192771084338E-2</v>
      </c>
      <c r="K2980" s="14">
        <f t="shared" si="467"/>
        <v>0.79999999999999716</v>
      </c>
      <c r="L2980" s="14">
        <f t="shared" si="468"/>
        <v>0.40000000000000568</v>
      </c>
      <c r="M2980" s="8">
        <f t="shared" si="465"/>
        <v>9.638554216867436E-3</v>
      </c>
      <c r="N2980" s="8">
        <f t="shared" si="466"/>
        <v>4.819277108433803E-3</v>
      </c>
      <c r="O2980" s="14">
        <f t="shared" si="469"/>
        <v>0.59999999999999432</v>
      </c>
      <c r="P2980" s="8">
        <f t="shared" si="470"/>
        <v>7.2815533980581833E-3</v>
      </c>
    </row>
    <row r="2981" spans="1:16" x14ac:dyDescent="0.25">
      <c r="A2981" s="10">
        <v>41137</v>
      </c>
      <c r="B2981" s="11">
        <v>82.9</v>
      </c>
      <c r="C2981" s="11">
        <v>83</v>
      </c>
      <c r="D2981" s="11">
        <v>83.4</v>
      </c>
      <c r="E2981" s="11">
        <v>82.5</v>
      </c>
      <c r="F2981" s="12">
        <v>28242616</v>
      </c>
      <c r="G2981" s="14">
        <f t="shared" si="461"/>
        <v>0.40000000000000568</v>
      </c>
      <c r="H2981" s="14">
        <f t="shared" si="462"/>
        <v>0.5</v>
      </c>
      <c r="I2981" s="8">
        <f t="shared" si="463"/>
        <v>4.819277108433803E-3</v>
      </c>
      <c r="J2981" s="8">
        <f t="shared" si="464"/>
        <v>6.024096385542169E-3</v>
      </c>
      <c r="K2981" s="14">
        <f t="shared" si="467"/>
        <v>1.4000000000000057</v>
      </c>
      <c r="L2981" s="14">
        <f t="shared" si="468"/>
        <v>-0.5</v>
      </c>
      <c r="M2981" s="8">
        <f t="shared" si="465"/>
        <v>1.6867469879518142E-2</v>
      </c>
      <c r="N2981" s="8">
        <f t="shared" si="466"/>
        <v>-6.024096385542169E-3</v>
      </c>
      <c r="O2981" s="14">
        <f t="shared" si="469"/>
        <v>1</v>
      </c>
      <c r="P2981" s="8">
        <f t="shared" si="470"/>
        <v>1.2195121951219513E-2</v>
      </c>
    </row>
    <row r="2982" spans="1:16" x14ac:dyDescent="0.25">
      <c r="A2982" s="10">
        <v>41136</v>
      </c>
      <c r="B2982" s="11">
        <v>83</v>
      </c>
      <c r="C2982" s="11">
        <v>83.7</v>
      </c>
      <c r="D2982" s="11">
        <v>83.7</v>
      </c>
      <c r="E2982" s="11">
        <v>82.5</v>
      </c>
      <c r="F2982" s="12">
        <v>27500957</v>
      </c>
      <c r="G2982" s="14">
        <f t="shared" si="461"/>
        <v>0</v>
      </c>
      <c r="H2982" s="14">
        <f t="shared" si="462"/>
        <v>1.2000000000000028</v>
      </c>
      <c r="I2982" s="8">
        <f t="shared" si="463"/>
        <v>0</v>
      </c>
      <c r="J2982" s="8">
        <f t="shared" si="464"/>
        <v>1.4336917562724047E-2</v>
      </c>
      <c r="K2982" s="14">
        <f t="shared" si="467"/>
        <v>0.79999999999999716</v>
      </c>
      <c r="L2982" s="14">
        <f t="shared" si="468"/>
        <v>0.40000000000000568</v>
      </c>
      <c r="M2982" s="8">
        <f t="shared" si="465"/>
        <v>9.557945041815976E-3</v>
      </c>
      <c r="N2982" s="8">
        <f t="shared" si="466"/>
        <v>4.7789725209080721E-3</v>
      </c>
      <c r="O2982" s="14">
        <f t="shared" si="469"/>
        <v>0.79999999999999716</v>
      </c>
      <c r="P2982" s="8">
        <f t="shared" si="470"/>
        <v>9.6501809408926064E-3</v>
      </c>
    </row>
    <row r="2983" spans="1:16" x14ac:dyDescent="0.25">
      <c r="A2983" s="10">
        <v>41135</v>
      </c>
      <c r="B2983" s="11">
        <v>83.2</v>
      </c>
      <c r="C2983" s="11">
        <v>83</v>
      </c>
      <c r="D2983" s="11">
        <v>83.8</v>
      </c>
      <c r="E2983" s="11">
        <v>82.8</v>
      </c>
      <c r="F2983" s="12">
        <v>33337141</v>
      </c>
      <c r="G2983" s="14">
        <f t="shared" si="461"/>
        <v>0.79999999999999716</v>
      </c>
      <c r="H2983" s="14">
        <f t="shared" si="462"/>
        <v>0.20000000000000284</v>
      </c>
      <c r="I2983" s="8">
        <f t="shared" si="463"/>
        <v>9.638554216867436E-3</v>
      </c>
      <c r="J2983" s="8">
        <f t="shared" si="464"/>
        <v>2.4096385542169015E-3</v>
      </c>
      <c r="K2983" s="14">
        <f t="shared" si="467"/>
        <v>0.79999999999999716</v>
      </c>
      <c r="L2983" s="14">
        <f t="shared" si="468"/>
        <v>0.20000000000000284</v>
      </c>
      <c r="M2983" s="8">
        <f t="shared" si="465"/>
        <v>9.638554216867436E-3</v>
      </c>
      <c r="N2983" s="8">
        <f t="shared" si="466"/>
        <v>2.4096385542169015E-3</v>
      </c>
      <c r="O2983" s="14">
        <f t="shared" si="469"/>
        <v>0</v>
      </c>
      <c r="P2983" s="8">
        <f t="shared" si="470"/>
        <v>0</v>
      </c>
    </row>
    <row r="2984" spans="1:16" x14ac:dyDescent="0.25">
      <c r="A2984" s="10">
        <v>41134</v>
      </c>
      <c r="B2984" s="11">
        <v>82.7</v>
      </c>
      <c r="C2984" s="11">
        <v>83.8</v>
      </c>
      <c r="D2984" s="11">
        <v>83.8</v>
      </c>
      <c r="E2984" s="11">
        <v>82.5</v>
      </c>
      <c r="F2984" s="12">
        <v>30295284</v>
      </c>
      <c r="G2984" s="14">
        <f t="shared" si="461"/>
        <v>0</v>
      </c>
      <c r="H2984" s="14">
        <f t="shared" si="462"/>
        <v>1.2999999999999972</v>
      </c>
      <c r="I2984" s="8">
        <f t="shared" si="463"/>
        <v>0</v>
      </c>
      <c r="J2984" s="8">
        <f t="shared" si="464"/>
        <v>1.5513126491646744E-2</v>
      </c>
      <c r="K2984" s="14">
        <f t="shared" si="467"/>
        <v>0.59999999999999432</v>
      </c>
      <c r="L2984" s="14">
        <f t="shared" si="468"/>
        <v>0.70000000000000284</v>
      </c>
      <c r="M2984" s="8">
        <f t="shared" si="465"/>
        <v>7.1599045346061379E-3</v>
      </c>
      <c r="N2984" s="8">
        <f t="shared" si="466"/>
        <v>8.3532219570406074E-3</v>
      </c>
      <c r="O2984" s="14">
        <f t="shared" si="469"/>
        <v>0.59999999999999432</v>
      </c>
      <c r="P2984" s="8">
        <f t="shared" si="470"/>
        <v>7.2115384615383925E-3</v>
      </c>
    </row>
    <row r="2985" spans="1:16" x14ac:dyDescent="0.25">
      <c r="A2985" s="10">
        <v>41131</v>
      </c>
      <c r="B2985" s="11">
        <v>82</v>
      </c>
      <c r="C2985" s="11">
        <v>82.3</v>
      </c>
      <c r="D2985" s="11">
        <v>82.4</v>
      </c>
      <c r="E2985" s="11">
        <v>81.2</v>
      </c>
      <c r="F2985" s="12">
        <v>30075236</v>
      </c>
      <c r="G2985" s="14">
        <f t="shared" si="461"/>
        <v>0.10000000000000853</v>
      </c>
      <c r="H2985" s="14">
        <f t="shared" si="462"/>
        <v>1.0999999999999943</v>
      </c>
      <c r="I2985" s="8">
        <f t="shared" si="463"/>
        <v>1.2150668286756807E-3</v>
      </c>
      <c r="J2985" s="8">
        <f t="shared" si="464"/>
        <v>1.3365735115431281E-2</v>
      </c>
      <c r="K2985" s="14">
        <f t="shared" si="467"/>
        <v>-0.29999999999999716</v>
      </c>
      <c r="L2985" s="14">
        <f t="shared" si="468"/>
        <v>1.5</v>
      </c>
      <c r="M2985" s="8">
        <f t="shared" si="465"/>
        <v>-3.6452004860266971E-3</v>
      </c>
      <c r="N2985" s="8">
        <f t="shared" si="466"/>
        <v>1.8226002430133659E-2</v>
      </c>
      <c r="O2985" s="14">
        <f t="shared" si="469"/>
        <v>-0.40000000000000568</v>
      </c>
      <c r="P2985" s="8">
        <f t="shared" si="470"/>
        <v>-4.83675937122135E-3</v>
      </c>
    </row>
    <row r="2986" spans="1:16" x14ac:dyDescent="0.25">
      <c r="A2986" s="10">
        <v>41130</v>
      </c>
      <c r="B2986" s="11">
        <v>82.3</v>
      </c>
      <c r="C2986" s="11">
        <v>81.3</v>
      </c>
      <c r="D2986" s="11">
        <v>82.3</v>
      </c>
      <c r="E2986" s="11">
        <v>81.3</v>
      </c>
      <c r="F2986" s="12">
        <v>54299876</v>
      </c>
      <c r="G2986" s="14">
        <f t="shared" si="461"/>
        <v>1</v>
      </c>
      <c r="H2986" s="14">
        <f t="shared" si="462"/>
        <v>0</v>
      </c>
      <c r="I2986" s="8">
        <f t="shared" si="463"/>
        <v>1.2300123001230012E-2</v>
      </c>
      <c r="J2986" s="8">
        <f t="shared" si="464"/>
        <v>0</v>
      </c>
      <c r="K2986" s="14">
        <f t="shared" si="467"/>
        <v>0.29999999999999716</v>
      </c>
      <c r="L2986" s="14">
        <f t="shared" si="468"/>
        <v>0.70000000000000284</v>
      </c>
      <c r="M2986" s="8">
        <f t="shared" si="465"/>
        <v>3.6900369003689689E-3</v>
      </c>
      <c r="N2986" s="8">
        <f t="shared" si="466"/>
        <v>8.6100861008610446E-3</v>
      </c>
      <c r="O2986" s="14">
        <f t="shared" si="469"/>
        <v>-0.70000000000000284</v>
      </c>
      <c r="P2986" s="8">
        <f t="shared" si="470"/>
        <v>-8.5365853658536939E-3</v>
      </c>
    </row>
    <row r="2987" spans="1:16" x14ac:dyDescent="0.25">
      <c r="A2987" s="10">
        <v>41129</v>
      </c>
      <c r="B2987" s="11">
        <v>80.5</v>
      </c>
      <c r="C2987" s="11">
        <v>81.900000000000006</v>
      </c>
      <c r="D2987" s="11">
        <v>81.900000000000006</v>
      </c>
      <c r="E2987" s="11">
        <v>80.099999999999994</v>
      </c>
      <c r="F2987" s="12">
        <v>40138071</v>
      </c>
      <c r="G2987" s="14">
        <f t="shared" si="461"/>
        <v>0</v>
      </c>
      <c r="H2987" s="14">
        <f t="shared" si="462"/>
        <v>1.8000000000000114</v>
      </c>
      <c r="I2987" s="8">
        <f t="shared" si="463"/>
        <v>0</v>
      </c>
      <c r="J2987" s="8">
        <f t="shared" si="464"/>
        <v>2.1978021978022115E-2</v>
      </c>
      <c r="K2987" s="14">
        <f t="shared" si="467"/>
        <v>-0.39999999999999147</v>
      </c>
      <c r="L2987" s="14">
        <f t="shared" si="468"/>
        <v>2.2000000000000028</v>
      </c>
      <c r="M2987" s="8">
        <f t="shared" si="465"/>
        <v>-4.8840048840047799E-3</v>
      </c>
      <c r="N2987" s="8">
        <f t="shared" si="466"/>
        <v>2.6862026862026895E-2</v>
      </c>
      <c r="O2987" s="14">
        <f t="shared" si="469"/>
        <v>-0.39999999999999147</v>
      </c>
      <c r="P2987" s="8">
        <f t="shared" si="470"/>
        <v>-4.860267314702205E-3</v>
      </c>
    </row>
    <row r="2988" spans="1:16" x14ac:dyDescent="0.25">
      <c r="A2988" s="10">
        <v>41128</v>
      </c>
      <c r="B2988" s="11">
        <v>81.400000000000006</v>
      </c>
      <c r="C2988" s="11">
        <v>81.3</v>
      </c>
      <c r="D2988" s="11">
        <v>81.400000000000006</v>
      </c>
      <c r="E2988" s="11">
        <v>80.7</v>
      </c>
      <c r="F2988" s="12">
        <v>40186900</v>
      </c>
      <c r="G2988" s="14">
        <f t="shared" si="461"/>
        <v>0.10000000000000853</v>
      </c>
      <c r="H2988" s="14">
        <f t="shared" si="462"/>
        <v>0.59999999999999432</v>
      </c>
      <c r="I2988" s="8">
        <f t="shared" si="463"/>
        <v>1.2300123001231062E-3</v>
      </c>
      <c r="J2988" s="8">
        <f t="shared" si="464"/>
        <v>7.3800738007379378E-3</v>
      </c>
      <c r="K2988" s="14">
        <f t="shared" si="467"/>
        <v>0.90000000000000568</v>
      </c>
      <c r="L2988" s="14">
        <f t="shared" si="468"/>
        <v>-0.20000000000000284</v>
      </c>
      <c r="M2988" s="8">
        <f t="shared" si="465"/>
        <v>1.1070110701107081E-2</v>
      </c>
      <c r="N2988" s="8">
        <f t="shared" si="466"/>
        <v>-2.4600246002460377E-3</v>
      </c>
      <c r="O2988" s="14">
        <f t="shared" si="469"/>
        <v>0.79999999999999716</v>
      </c>
      <c r="P2988" s="8">
        <f t="shared" si="470"/>
        <v>9.9378881987577279E-3</v>
      </c>
    </row>
    <row r="2989" spans="1:16" x14ac:dyDescent="0.25">
      <c r="A2989" s="10">
        <v>41127</v>
      </c>
      <c r="B2989" s="11">
        <v>80.900000000000006</v>
      </c>
      <c r="C2989" s="11">
        <v>80.900000000000006</v>
      </c>
      <c r="D2989" s="11">
        <v>81.5</v>
      </c>
      <c r="E2989" s="11">
        <v>80.7</v>
      </c>
      <c r="F2989" s="12">
        <v>58469961</v>
      </c>
      <c r="G2989" s="14">
        <f t="shared" si="461"/>
        <v>0.59999999999999432</v>
      </c>
      <c r="H2989" s="14">
        <f t="shared" si="462"/>
        <v>0.20000000000000284</v>
      </c>
      <c r="I2989" s="8">
        <f t="shared" si="463"/>
        <v>7.4165636588380008E-3</v>
      </c>
      <c r="J2989" s="8">
        <f t="shared" si="464"/>
        <v>2.4721878862793921E-3</v>
      </c>
      <c r="K2989" s="14">
        <f t="shared" si="467"/>
        <v>9.9999999999994316E-2</v>
      </c>
      <c r="L2989" s="14">
        <f t="shared" si="468"/>
        <v>0.70000000000000284</v>
      </c>
      <c r="M2989" s="8">
        <f t="shared" si="465"/>
        <v>1.2360939431396083E-3</v>
      </c>
      <c r="N2989" s="8">
        <f t="shared" si="466"/>
        <v>8.6526576019777847E-3</v>
      </c>
      <c r="O2989" s="14">
        <f t="shared" si="469"/>
        <v>-0.5</v>
      </c>
      <c r="P2989" s="8">
        <f t="shared" si="470"/>
        <v>-6.1425061425061421E-3</v>
      </c>
    </row>
    <row r="2990" spans="1:16" x14ac:dyDescent="0.25">
      <c r="A2990" s="10">
        <v>41124</v>
      </c>
      <c r="B2990" s="11">
        <v>79.8</v>
      </c>
      <c r="C2990" s="11">
        <v>79.5</v>
      </c>
      <c r="D2990" s="11">
        <v>80.099999999999994</v>
      </c>
      <c r="E2990" s="11">
        <v>79.2</v>
      </c>
      <c r="F2990" s="12">
        <v>47301469</v>
      </c>
      <c r="G2990" s="14">
        <f t="shared" si="461"/>
        <v>0.59999999999999432</v>
      </c>
      <c r="H2990" s="14">
        <f t="shared" si="462"/>
        <v>0.29999999999999716</v>
      </c>
      <c r="I2990" s="8">
        <f t="shared" si="463"/>
        <v>7.5471698113206828E-3</v>
      </c>
      <c r="J2990" s="8">
        <f t="shared" si="464"/>
        <v>3.7735849056603414E-3</v>
      </c>
      <c r="K2990" s="14">
        <f t="shared" si="467"/>
        <v>-0.80000000000001137</v>
      </c>
      <c r="L2990" s="14">
        <f t="shared" si="468"/>
        <v>1.7000000000000028</v>
      </c>
      <c r="M2990" s="8">
        <f t="shared" si="465"/>
        <v>-1.006289308176115E-2</v>
      </c>
      <c r="N2990" s="8">
        <f t="shared" si="466"/>
        <v>2.1383647798742175E-2</v>
      </c>
      <c r="O2990" s="14">
        <f t="shared" si="469"/>
        <v>-1.4000000000000057</v>
      </c>
      <c r="P2990" s="8">
        <f t="shared" si="470"/>
        <v>-1.7305315203955569E-2</v>
      </c>
    </row>
    <row r="2991" spans="1:16" x14ac:dyDescent="0.25">
      <c r="A2991" s="10">
        <v>41122</v>
      </c>
      <c r="B2991" s="11">
        <v>80</v>
      </c>
      <c r="C2991" s="11">
        <v>80.099999999999994</v>
      </c>
      <c r="D2991" s="11">
        <v>80.5</v>
      </c>
      <c r="E2991" s="11">
        <v>79.400000000000006</v>
      </c>
      <c r="F2991" s="12">
        <v>43525027</v>
      </c>
      <c r="G2991" s="14">
        <f t="shared" si="461"/>
        <v>0.40000000000000568</v>
      </c>
      <c r="H2991" s="14">
        <f t="shared" si="462"/>
        <v>0.69999999999998863</v>
      </c>
      <c r="I2991" s="8">
        <f t="shared" si="463"/>
        <v>4.993757802746638E-3</v>
      </c>
      <c r="J2991" s="8">
        <f t="shared" si="464"/>
        <v>8.7390761548063502E-3</v>
      </c>
      <c r="K2991" s="14">
        <f t="shared" si="467"/>
        <v>0.70000000000000284</v>
      </c>
      <c r="L2991" s="14">
        <f t="shared" si="468"/>
        <v>0.39999999999999147</v>
      </c>
      <c r="M2991" s="8">
        <f t="shared" si="465"/>
        <v>8.7390761548065288E-3</v>
      </c>
      <c r="N2991" s="8">
        <f t="shared" si="466"/>
        <v>4.993757802746461E-3</v>
      </c>
      <c r="O2991" s="14">
        <f t="shared" si="469"/>
        <v>0.29999999999999716</v>
      </c>
      <c r="P2991" s="8">
        <f t="shared" si="470"/>
        <v>3.7593984962405662E-3</v>
      </c>
    </row>
    <row r="2992" spans="1:16" x14ac:dyDescent="0.25">
      <c r="A2992" s="10">
        <v>41121</v>
      </c>
      <c r="B2992" s="11">
        <v>81</v>
      </c>
      <c r="C2992" s="11">
        <v>78.5</v>
      </c>
      <c r="D2992" s="11">
        <v>81</v>
      </c>
      <c r="E2992" s="11">
        <v>78.5</v>
      </c>
      <c r="F2992" s="12">
        <v>68248506</v>
      </c>
      <c r="G2992" s="14">
        <f t="shared" si="461"/>
        <v>2.5</v>
      </c>
      <c r="H2992" s="14">
        <f t="shared" si="462"/>
        <v>0</v>
      </c>
      <c r="I2992" s="8">
        <f t="shared" si="463"/>
        <v>3.1847133757961783E-2</v>
      </c>
      <c r="J2992" s="8">
        <f t="shared" si="464"/>
        <v>0</v>
      </c>
      <c r="K2992" s="14">
        <f t="shared" si="467"/>
        <v>1</v>
      </c>
      <c r="L2992" s="14">
        <f t="shared" si="468"/>
        <v>1.5</v>
      </c>
      <c r="M2992" s="8">
        <f t="shared" si="465"/>
        <v>1.2738853503184714E-2</v>
      </c>
      <c r="N2992" s="8">
        <f t="shared" si="466"/>
        <v>1.9108280254777069E-2</v>
      </c>
      <c r="O2992" s="14">
        <f t="shared" si="469"/>
        <v>-1.5</v>
      </c>
      <c r="P2992" s="8">
        <f t="shared" si="470"/>
        <v>-1.8749999999999999E-2</v>
      </c>
    </row>
    <row r="2993" spans="1:16" x14ac:dyDescent="0.25">
      <c r="A2993" s="10">
        <v>41120</v>
      </c>
      <c r="B2993" s="11">
        <v>79</v>
      </c>
      <c r="C2993" s="11">
        <v>80</v>
      </c>
      <c r="D2993" s="11">
        <v>80.400000000000006</v>
      </c>
      <c r="E2993" s="11">
        <v>78.8</v>
      </c>
      <c r="F2993" s="12">
        <v>51381522</v>
      </c>
      <c r="G2993" s="14">
        <f t="shared" si="461"/>
        <v>0.40000000000000568</v>
      </c>
      <c r="H2993" s="14">
        <f t="shared" si="462"/>
        <v>1.2000000000000028</v>
      </c>
      <c r="I2993" s="8">
        <f t="shared" si="463"/>
        <v>5.0000000000000712E-3</v>
      </c>
      <c r="J2993" s="8">
        <f t="shared" si="464"/>
        <v>1.5000000000000036E-2</v>
      </c>
      <c r="K2993" s="14">
        <f t="shared" si="467"/>
        <v>-0.59999999999999432</v>
      </c>
      <c r="L2993" s="14">
        <f t="shared" si="468"/>
        <v>2.2000000000000028</v>
      </c>
      <c r="M2993" s="8">
        <f t="shared" si="465"/>
        <v>-7.4999999999999286E-3</v>
      </c>
      <c r="N2993" s="8">
        <f t="shared" si="466"/>
        <v>2.7500000000000035E-2</v>
      </c>
      <c r="O2993" s="14">
        <f t="shared" si="469"/>
        <v>-1</v>
      </c>
      <c r="P2993" s="8">
        <f t="shared" si="470"/>
        <v>-1.2345679012345678E-2</v>
      </c>
    </row>
    <row r="2994" spans="1:16" x14ac:dyDescent="0.25">
      <c r="A2994" s="10">
        <v>41117</v>
      </c>
      <c r="B2994" s="11">
        <v>79.3</v>
      </c>
      <c r="C2994" s="11">
        <v>77.900000000000006</v>
      </c>
      <c r="D2994" s="11">
        <v>79.400000000000006</v>
      </c>
      <c r="E2994" s="11">
        <v>77.2</v>
      </c>
      <c r="F2994" s="12">
        <v>73460029</v>
      </c>
      <c r="G2994" s="14">
        <f t="shared" si="461"/>
        <v>1.5</v>
      </c>
      <c r="H2994" s="14">
        <f t="shared" si="462"/>
        <v>0.70000000000000284</v>
      </c>
      <c r="I2994" s="8">
        <f t="shared" si="463"/>
        <v>1.9255455712451859E-2</v>
      </c>
      <c r="J2994" s="8">
        <f t="shared" si="464"/>
        <v>8.985879332477572E-3</v>
      </c>
      <c r="K2994" s="14">
        <f t="shared" si="467"/>
        <v>0.40000000000000568</v>
      </c>
      <c r="L2994" s="14">
        <f t="shared" si="468"/>
        <v>1.7999999999999972</v>
      </c>
      <c r="M2994" s="8">
        <f t="shared" si="465"/>
        <v>5.1347881899872355E-3</v>
      </c>
      <c r="N2994" s="8">
        <f t="shared" si="466"/>
        <v>2.3106546854942196E-2</v>
      </c>
      <c r="O2994" s="14">
        <f t="shared" si="469"/>
        <v>-1.0999999999999943</v>
      </c>
      <c r="P2994" s="8">
        <f t="shared" si="470"/>
        <v>-1.3924050632911321E-2</v>
      </c>
    </row>
    <row r="2995" spans="1:16" x14ac:dyDescent="0.25">
      <c r="A2995" s="10">
        <v>41116</v>
      </c>
      <c r="B2995" s="11">
        <v>76.3</v>
      </c>
      <c r="C2995" s="11">
        <v>75.7</v>
      </c>
      <c r="D2995" s="11">
        <v>76.7</v>
      </c>
      <c r="E2995" s="11">
        <v>75.2</v>
      </c>
      <c r="F2995" s="12">
        <v>47155795</v>
      </c>
      <c r="G2995" s="14">
        <f t="shared" si="461"/>
        <v>1</v>
      </c>
      <c r="H2995" s="14">
        <f t="shared" si="462"/>
        <v>0.5</v>
      </c>
      <c r="I2995" s="8">
        <f t="shared" si="463"/>
        <v>1.3210039630118889E-2</v>
      </c>
      <c r="J2995" s="8">
        <f t="shared" si="464"/>
        <v>6.6050198150594446E-3</v>
      </c>
      <c r="K2995" s="14">
        <f t="shared" si="467"/>
        <v>-2.5999999999999943</v>
      </c>
      <c r="L2995" s="14">
        <f t="shared" si="468"/>
        <v>4.0999999999999943</v>
      </c>
      <c r="M2995" s="8">
        <f t="shared" si="465"/>
        <v>-3.4346103038309039E-2</v>
      </c>
      <c r="N2995" s="8">
        <f t="shared" si="466"/>
        <v>5.4161162483487374E-2</v>
      </c>
      <c r="O2995" s="14">
        <f t="shared" si="469"/>
        <v>-3.5999999999999943</v>
      </c>
      <c r="P2995" s="8">
        <f t="shared" si="470"/>
        <v>-4.5397225725094505E-2</v>
      </c>
    </row>
    <row r="2996" spans="1:16" x14ac:dyDescent="0.25">
      <c r="A2996" s="10">
        <v>41115</v>
      </c>
      <c r="B2996" s="11">
        <v>74.599999999999994</v>
      </c>
      <c r="C2996" s="11">
        <v>75</v>
      </c>
      <c r="D2996" s="11">
        <v>75.2</v>
      </c>
      <c r="E2996" s="11">
        <v>74.400000000000006</v>
      </c>
      <c r="F2996" s="12">
        <v>72480832</v>
      </c>
      <c r="G2996" s="14">
        <f t="shared" si="461"/>
        <v>0.20000000000000284</v>
      </c>
      <c r="H2996" s="14">
        <f t="shared" si="462"/>
        <v>0.59999999999999432</v>
      </c>
      <c r="I2996" s="8">
        <f t="shared" si="463"/>
        <v>2.6666666666667047E-3</v>
      </c>
      <c r="J2996" s="8">
        <f t="shared" si="464"/>
        <v>7.9999999999999238E-3</v>
      </c>
      <c r="K2996" s="14">
        <f t="shared" si="467"/>
        <v>-1.0999999999999943</v>
      </c>
      <c r="L2996" s="14">
        <f t="shared" si="468"/>
        <v>1.8999999999999915</v>
      </c>
      <c r="M2996" s="8">
        <f t="shared" si="465"/>
        <v>-1.466666666666659E-2</v>
      </c>
      <c r="N2996" s="8">
        <f t="shared" si="466"/>
        <v>2.5333333333333218E-2</v>
      </c>
      <c r="O2996" s="14">
        <f t="shared" si="469"/>
        <v>-1.2999999999999972</v>
      </c>
      <c r="P2996" s="8">
        <f t="shared" si="470"/>
        <v>-1.70380078636959E-2</v>
      </c>
    </row>
    <row r="2997" spans="1:16" x14ac:dyDescent="0.25">
      <c r="A2997" s="10">
        <v>41114</v>
      </c>
      <c r="B2997" s="11">
        <v>74.8</v>
      </c>
      <c r="C2997" s="11">
        <v>74.3</v>
      </c>
      <c r="D2997" s="11">
        <v>74.8</v>
      </c>
      <c r="E2997" s="11">
        <v>74.2</v>
      </c>
      <c r="F2997" s="12">
        <v>39973144</v>
      </c>
      <c r="G2997" s="14">
        <f t="shared" si="461"/>
        <v>0.5</v>
      </c>
      <c r="H2997" s="14">
        <f t="shared" si="462"/>
        <v>9.9999999999994316E-2</v>
      </c>
      <c r="I2997" s="8">
        <f t="shared" si="463"/>
        <v>6.7294751009421266E-3</v>
      </c>
      <c r="J2997" s="8">
        <f t="shared" si="464"/>
        <v>1.3458950201883488E-3</v>
      </c>
      <c r="K2997" s="14">
        <f t="shared" si="467"/>
        <v>0.20000000000000284</v>
      </c>
      <c r="L2997" s="14">
        <f t="shared" si="468"/>
        <v>0.39999999999999147</v>
      </c>
      <c r="M2997" s="8">
        <f t="shared" si="465"/>
        <v>2.6917900403768888E-3</v>
      </c>
      <c r="N2997" s="8">
        <f t="shared" si="466"/>
        <v>5.3835800807535868E-3</v>
      </c>
      <c r="O2997" s="14">
        <f t="shared" si="469"/>
        <v>-0.29999999999999716</v>
      </c>
      <c r="P2997" s="8">
        <f t="shared" si="470"/>
        <v>-4.0214477211795866E-3</v>
      </c>
    </row>
    <row r="2998" spans="1:16" x14ac:dyDescent="0.25">
      <c r="A2998" s="10">
        <v>41113</v>
      </c>
      <c r="B2998" s="11">
        <v>74.3</v>
      </c>
      <c r="C2998" s="11">
        <v>75.099999999999994</v>
      </c>
      <c r="D2998" s="11">
        <v>75.099999999999994</v>
      </c>
      <c r="E2998" s="11">
        <v>73.8</v>
      </c>
      <c r="F2998" s="12">
        <v>57536450</v>
      </c>
      <c r="G2998" s="14">
        <f t="shared" si="461"/>
        <v>0</v>
      </c>
      <c r="H2998" s="14">
        <f t="shared" si="462"/>
        <v>1.2999999999999972</v>
      </c>
      <c r="I2998" s="8">
        <f t="shared" si="463"/>
        <v>0</v>
      </c>
      <c r="J2998" s="8">
        <f t="shared" si="464"/>
        <v>1.731025299600529E-2</v>
      </c>
      <c r="K2998" s="14">
        <f t="shared" si="467"/>
        <v>0.29999999999999716</v>
      </c>
      <c r="L2998" s="14">
        <f t="shared" si="468"/>
        <v>1</v>
      </c>
      <c r="M2998" s="8">
        <f t="shared" si="465"/>
        <v>3.9946737683088842E-3</v>
      </c>
      <c r="N2998" s="8">
        <f t="shared" si="466"/>
        <v>1.3315579227696406E-2</v>
      </c>
      <c r="O2998" s="14">
        <f t="shared" si="469"/>
        <v>0.29999999999999716</v>
      </c>
      <c r="P2998" s="8">
        <f t="shared" si="470"/>
        <v>4.0106951871657377E-3</v>
      </c>
    </row>
    <row r="2999" spans="1:16" x14ac:dyDescent="0.25">
      <c r="A2999" s="10">
        <v>41110</v>
      </c>
      <c r="B2999" s="11">
        <v>76.7</v>
      </c>
      <c r="C2999" s="11">
        <v>76.400000000000006</v>
      </c>
      <c r="D2999" s="11">
        <v>77</v>
      </c>
      <c r="E2999" s="11">
        <v>76.2</v>
      </c>
      <c r="F2999" s="12">
        <v>49932861</v>
      </c>
      <c r="G2999" s="14">
        <f t="shared" si="461"/>
        <v>0.59999999999999432</v>
      </c>
      <c r="H2999" s="14">
        <f t="shared" si="462"/>
        <v>0.20000000000000284</v>
      </c>
      <c r="I2999" s="8">
        <f t="shared" si="463"/>
        <v>7.8534031413611816E-3</v>
      </c>
      <c r="J2999" s="8">
        <f t="shared" si="464"/>
        <v>2.6178010471204559E-3</v>
      </c>
      <c r="K2999" s="14">
        <f t="shared" si="467"/>
        <v>2.7000000000000028</v>
      </c>
      <c r="L2999" s="14">
        <f t="shared" si="468"/>
        <v>-1.9000000000000057</v>
      </c>
      <c r="M2999" s="8">
        <f t="shared" si="465"/>
        <v>3.5340314136125692E-2</v>
      </c>
      <c r="N2999" s="8">
        <f t="shared" si="466"/>
        <v>-2.486910994764405E-2</v>
      </c>
      <c r="O2999" s="14">
        <f t="shared" si="469"/>
        <v>2.1000000000000085</v>
      </c>
      <c r="P2999" s="8">
        <f t="shared" si="470"/>
        <v>2.8263795423957048E-2</v>
      </c>
    </row>
    <row r="3000" spans="1:16" x14ac:dyDescent="0.25">
      <c r="A3000" s="10">
        <v>41109</v>
      </c>
      <c r="B3000" s="11">
        <v>77.5</v>
      </c>
      <c r="C3000" s="11">
        <v>76.8</v>
      </c>
      <c r="D3000" s="11">
        <v>78</v>
      </c>
      <c r="E3000" s="11">
        <v>76.8</v>
      </c>
      <c r="F3000" s="12">
        <v>62113192</v>
      </c>
      <c r="G3000" s="14">
        <f t="shared" si="461"/>
        <v>1.2000000000000028</v>
      </c>
      <c r="H3000" s="14">
        <f t="shared" si="462"/>
        <v>0</v>
      </c>
      <c r="I3000" s="8">
        <f t="shared" si="463"/>
        <v>1.5625000000000038E-2</v>
      </c>
      <c r="J3000" s="8">
        <f t="shared" si="464"/>
        <v>0</v>
      </c>
      <c r="K3000" s="14">
        <f t="shared" si="467"/>
        <v>1.2999999999999972</v>
      </c>
      <c r="L3000" s="14">
        <f t="shared" si="468"/>
        <v>-9.9999999999994316E-2</v>
      </c>
      <c r="M3000" s="8">
        <f t="shared" si="465"/>
        <v>1.6927083333333297E-2</v>
      </c>
      <c r="N3000" s="8">
        <f t="shared" si="466"/>
        <v>-1.3020833333332593E-3</v>
      </c>
      <c r="O3000" s="14">
        <f t="shared" si="469"/>
        <v>9.9999999999994316E-2</v>
      </c>
      <c r="P3000" s="8">
        <f t="shared" si="470"/>
        <v>1.3037809647978398E-3</v>
      </c>
    </row>
    <row r="3001" spans="1:16" x14ac:dyDescent="0.25">
      <c r="A3001" s="10">
        <v>41108</v>
      </c>
      <c r="B3001" s="11">
        <v>74.8</v>
      </c>
      <c r="C3001" s="11">
        <v>75</v>
      </c>
      <c r="D3001" s="11">
        <v>75.3</v>
      </c>
      <c r="E3001" s="11">
        <v>74.8</v>
      </c>
      <c r="F3001" s="12">
        <v>38710559</v>
      </c>
      <c r="G3001" s="14">
        <f t="shared" si="461"/>
        <v>0.29999999999999716</v>
      </c>
      <c r="H3001" s="14">
        <f t="shared" si="462"/>
        <v>0.20000000000000284</v>
      </c>
      <c r="I3001" s="8">
        <f t="shared" si="463"/>
        <v>3.9999999999999619E-3</v>
      </c>
      <c r="J3001" s="8">
        <f t="shared" si="464"/>
        <v>2.6666666666667047E-3</v>
      </c>
      <c r="K3001" s="14">
        <f t="shared" si="467"/>
        <v>-2.2000000000000028</v>
      </c>
      <c r="L3001" s="14">
        <f t="shared" si="468"/>
        <v>2.7000000000000028</v>
      </c>
      <c r="M3001" s="8">
        <f t="shared" si="465"/>
        <v>-2.9333333333333371E-2</v>
      </c>
      <c r="N3001" s="8">
        <f t="shared" si="466"/>
        <v>3.6000000000000039E-2</v>
      </c>
      <c r="O3001" s="14">
        <f t="shared" si="469"/>
        <v>-2.5</v>
      </c>
      <c r="P3001" s="8">
        <f t="shared" si="470"/>
        <v>-3.2258064516129031E-2</v>
      </c>
    </row>
    <row r="3002" spans="1:16" x14ac:dyDescent="0.25">
      <c r="A3002" s="10">
        <v>41107</v>
      </c>
      <c r="B3002" s="11">
        <v>74.8</v>
      </c>
      <c r="C3002" s="11">
        <v>74.5</v>
      </c>
      <c r="D3002" s="11">
        <v>75.2</v>
      </c>
      <c r="E3002" s="11">
        <v>74.5</v>
      </c>
      <c r="F3002" s="12">
        <v>51879713</v>
      </c>
      <c r="G3002" s="14">
        <f t="shared" si="461"/>
        <v>0.70000000000000284</v>
      </c>
      <c r="H3002" s="14">
        <f t="shared" si="462"/>
        <v>0</v>
      </c>
      <c r="I3002" s="8">
        <f t="shared" si="463"/>
        <v>9.3959731543624535E-3</v>
      </c>
      <c r="J3002" s="8">
        <f t="shared" si="464"/>
        <v>0</v>
      </c>
      <c r="K3002" s="14">
        <f t="shared" si="467"/>
        <v>0.40000000000000568</v>
      </c>
      <c r="L3002" s="14">
        <f t="shared" si="468"/>
        <v>0.29999999999999716</v>
      </c>
      <c r="M3002" s="8">
        <f t="shared" si="465"/>
        <v>5.3691275167785995E-3</v>
      </c>
      <c r="N3002" s="8">
        <f t="shared" si="466"/>
        <v>4.0268456375838549E-3</v>
      </c>
      <c r="O3002" s="14">
        <f t="shared" si="469"/>
        <v>-0.29999999999999716</v>
      </c>
      <c r="P3002" s="8">
        <f t="shared" si="470"/>
        <v>-4.0106951871657377E-3</v>
      </c>
    </row>
    <row r="3003" spans="1:16" x14ac:dyDescent="0.25">
      <c r="A3003" s="10">
        <v>41106</v>
      </c>
      <c r="B3003" s="11">
        <v>75.5</v>
      </c>
      <c r="C3003" s="11">
        <v>76.3</v>
      </c>
      <c r="D3003" s="11">
        <v>76.3</v>
      </c>
      <c r="E3003" s="11">
        <v>75.5</v>
      </c>
      <c r="F3003" s="12">
        <v>41994534</v>
      </c>
      <c r="G3003" s="14">
        <f t="shared" si="461"/>
        <v>0</v>
      </c>
      <c r="H3003" s="14">
        <f t="shared" si="462"/>
        <v>0.79999999999999716</v>
      </c>
      <c r="I3003" s="8">
        <f t="shared" si="463"/>
        <v>0</v>
      </c>
      <c r="J3003" s="8">
        <f t="shared" si="464"/>
        <v>1.048492791612054E-2</v>
      </c>
      <c r="K3003" s="14">
        <f t="shared" si="467"/>
        <v>1.5</v>
      </c>
      <c r="L3003" s="14">
        <f t="shared" si="468"/>
        <v>-0.70000000000000284</v>
      </c>
      <c r="M3003" s="8">
        <f t="shared" si="465"/>
        <v>1.9659239842726082E-2</v>
      </c>
      <c r="N3003" s="8">
        <f t="shared" si="466"/>
        <v>-9.1743119266055415E-3</v>
      </c>
      <c r="O3003" s="14">
        <f t="shared" si="469"/>
        <v>1.5</v>
      </c>
      <c r="P3003" s="8">
        <f t="shared" si="470"/>
        <v>2.0053475935828877E-2</v>
      </c>
    </row>
    <row r="3004" spans="1:16" x14ac:dyDescent="0.25">
      <c r="A3004" s="10">
        <v>41103</v>
      </c>
      <c r="B3004" s="11">
        <v>75.8</v>
      </c>
      <c r="C3004" s="11">
        <v>74.900000000000006</v>
      </c>
      <c r="D3004" s="11">
        <v>76</v>
      </c>
      <c r="E3004" s="11">
        <v>74.5</v>
      </c>
      <c r="F3004" s="12">
        <v>52310641</v>
      </c>
      <c r="G3004" s="14">
        <f t="shared" si="461"/>
        <v>1.0999999999999943</v>
      </c>
      <c r="H3004" s="14">
        <f t="shared" si="462"/>
        <v>0.40000000000000568</v>
      </c>
      <c r="I3004" s="8">
        <f t="shared" si="463"/>
        <v>1.4686248331108067E-2</v>
      </c>
      <c r="J3004" s="8">
        <f t="shared" si="464"/>
        <v>5.340453938584855E-3</v>
      </c>
      <c r="K3004" s="14">
        <f t="shared" si="467"/>
        <v>0.5</v>
      </c>
      <c r="L3004" s="14">
        <f t="shared" si="468"/>
        <v>1</v>
      </c>
      <c r="M3004" s="8">
        <f t="shared" si="465"/>
        <v>6.675567423230974E-3</v>
      </c>
      <c r="N3004" s="8">
        <f t="shared" si="466"/>
        <v>1.3351134846461948E-2</v>
      </c>
      <c r="O3004" s="14">
        <f t="shared" si="469"/>
        <v>-0.59999999999999432</v>
      </c>
      <c r="P3004" s="8">
        <f t="shared" si="470"/>
        <v>-7.9470198675495943E-3</v>
      </c>
    </row>
    <row r="3005" spans="1:16" x14ac:dyDescent="0.25">
      <c r="A3005" s="10">
        <v>41102</v>
      </c>
      <c r="B3005" s="11">
        <v>75.7</v>
      </c>
      <c r="C3005" s="11">
        <v>77.5</v>
      </c>
      <c r="D3005" s="11">
        <v>77.5</v>
      </c>
      <c r="E3005" s="11">
        <v>75.7</v>
      </c>
      <c r="F3005" s="12">
        <v>69235096</v>
      </c>
      <c r="G3005" s="14">
        <f t="shared" si="461"/>
        <v>0</v>
      </c>
      <c r="H3005" s="14">
        <f t="shared" si="462"/>
        <v>1.7999999999999972</v>
      </c>
      <c r="I3005" s="8">
        <f t="shared" si="463"/>
        <v>0</v>
      </c>
      <c r="J3005" s="8">
        <f t="shared" si="464"/>
        <v>2.3225806451612867E-2</v>
      </c>
      <c r="K3005" s="14">
        <f t="shared" si="467"/>
        <v>1.7000000000000028</v>
      </c>
      <c r="L3005" s="14">
        <f t="shared" si="468"/>
        <v>9.9999999999994316E-2</v>
      </c>
      <c r="M3005" s="8">
        <f t="shared" si="465"/>
        <v>2.1935483870967779E-2</v>
      </c>
      <c r="N3005" s="8">
        <f t="shared" si="466"/>
        <v>1.290322580645088E-3</v>
      </c>
      <c r="O3005" s="14">
        <f t="shared" si="469"/>
        <v>1.7000000000000028</v>
      </c>
      <c r="P3005" s="8">
        <f t="shared" si="470"/>
        <v>2.2427440633245421E-2</v>
      </c>
    </row>
    <row r="3006" spans="1:16" x14ac:dyDescent="0.25">
      <c r="A3006" s="10">
        <v>41101</v>
      </c>
      <c r="B3006" s="11">
        <v>78.099999999999994</v>
      </c>
      <c r="C3006" s="11">
        <v>78.099999999999994</v>
      </c>
      <c r="D3006" s="11">
        <v>78.3</v>
      </c>
      <c r="E3006" s="11">
        <v>77.400000000000006</v>
      </c>
      <c r="F3006" s="12">
        <v>59419785</v>
      </c>
      <c r="G3006" s="14">
        <f t="shared" si="461"/>
        <v>0.20000000000000284</v>
      </c>
      <c r="H3006" s="14">
        <f t="shared" si="462"/>
        <v>0.69999999999998863</v>
      </c>
      <c r="I3006" s="8">
        <f t="shared" si="463"/>
        <v>2.5608194622279497E-3</v>
      </c>
      <c r="J3006" s="8">
        <f t="shared" si="464"/>
        <v>8.9628681177975501E-3</v>
      </c>
      <c r="K3006" s="14">
        <f t="shared" si="467"/>
        <v>2.5999999999999943</v>
      </c>
      <c r="L3006" s="14">
        <f t="shared" si="468"/>
        <v>-1.7000000000000028</v>
      </c>
      <c r="M3006" s="8">
        <f t="shared" si="465"/>
        <v>3.3290653008962799E-2</v>
      </c>
      <c r="N3006" s="8">
        <f t="shared" si="466"/>
        <v>-2.1766965428937298E-2</v>
      </c>
      <c r="O3006" s="14">
        <f t="shared" si="469"/>
        <v>2.3999999999999915</v>
      </c>
      <c r="P3006" s="8">
        <f t="shared" si="470"/>
        <v>3.1704095112285224E-2</v>
      </c>
    </row>
    <row r="3007" spans="1:16" x14ac:dyDescent="0.25">
      <c r="A3007" s="10">
        <v>41100</v>
      </c>
      <c r="B3007" s="11">
        <v>79.099999999999994</v>
      </c>
      <c r="C3007" s="11">
        <v>79.400000000000006</v>
      </c>
      <c r="D3007" s="11">
        <v>79.900000000000006</v>
      </c>
      <c r="E3007" s="11">
        <v>78.599999999999994</v>
      </c>
      <c r="F3007" s="12">
        <v>37141829</v>
      </c>
      <c r="G3007" s="14">
        <f t="shared" si="461"/>
        <v>0.5</v>
      </c>
      <c r="H3007" s="14">
        <f t="shared" si="462"/>
        <v>0.80000000000001137</v>
      </c>
      <c r="I3007" s="8">
        <f t="shared" si="463"/>
        <v>6.2972292191435762E-3</v>
      </c>
      <c r="J3007" s="8">
        <f t="shared" si="464"/>
        <v>1.0075566750629865E-2</v>
      </c>
      <c r="K3007" s="14">
        <f t="shared" si="467"/>
        <v>1.8000000000000114</v>
      </c>
      <c r="L3007" s="14">
        <f t="shared" si="468"/>
        <v>-0.5</v>
      </c>
      <c r="M3007" s="8">
        <f t="shared" si="465"/>
        <v>2.2670025188917017E-2</v>
      </c>
      <c r="N3007" s="8">
        <f t="shared" si="466"/>
        <v>-6.2972292191435762E-3</v>
      </c>
      <c r="O3007" s="14">
        <f t="shared" si="469"/>
        <v>1.3000000000000114</v>
      </c>
      <c r="P3007" s="8">
        <f t="shared" si="470"/>
        <v>1.664532650448158E-2</v>
      </c>
    </row>
    <row r="3008" spans="1:16" x14ac:dyDescent="0.25">
      <c r="A3008" s="10">
        <v>41099</v>
      </c>
      <c r="B3008" s="11">
        <v>80</v>
      </c>
      <c r="C3008" s="11">
        <v>79.900000000000006</v>
      </c>
      <c r="D3008" s="11">
        <v>80.3</v>
      </c>
      <c r="E3008" s="11">
        <v>79.599999999999994</v>
      </c>
      <c r="F3008" s="12">
        <v>45060759</v>
      </c>
      <c r="G3008" s="14">
        <f t="shared" si="461"/>
        <v>0.39999999999999147</v>
      </c>
      <c r="H3008" s="14">
        <f t="shared" si="462"/>
        <v>0.30000000000001137</v>
      </c>
      <c r="I3008" s="8">
        <f t="shared" si="463"/>
        <v>5.0062578222777399E-3</v>
      </c>
      <c r="J3008" s="8">
        <f t="shared" si="464"/>
        <v>3.7546933667085276E-3</v>
      </c>
      <c r="K3008" s="14">
        <f t="shared" si="467"/>
        <v>1.2000000000000028</v>
      </c>
      <c r="L3008" s="14">
        <f t="shared" si="468"/>
        <v>-0.5</v>
      </c>
      <c r="M3008" s="8">
        <f t="shared" si="465"/>
        <v>1.5018773466833576E-2</v>
      </c>
      <c r="N3008" s="8">
        <f t="shared" si="466"/>
        <v>-6.2578222778473091E-3</v>
      </c>
      <c r="O3008" s="14">
        <f t="shared" si="469"/>
        <v>0.80000000000001137</v>
      </c>
      <c r="P3008" s="8">
        <f t="shared" si="470"/>
        <v>1.0113780025284595E-2</v>
      </c>
    </row>
    <row r="3009" spans="1:16" x14ac:dyDescent="0.25">
      <c r="A3009" s="10">
        <v>41096</v>
      </c>
      <c r="B3009" s="11">
        <v>80.900000000000006</v>
      </c>
      <c r="C3009" s="11">
        <v>81</v>
      </c>
      <c r="D3009" s="11">
        <v>81</v>
      </c>
      <c r="E3009" s="11">
        <v>80.099999999999994</v>
      </c>
      <c r="F3009" s="12">
        <v>38187671</v>
      </c>
      <c r="G3009" s="14">
        <f t="shared" si="461"/>
        <v>0</v>
      </c>
      <c r="H3009" s="14">
        <f t="shared" si="462"/>
        <v>0.90000000000000568</v>
      </c>
      <c r="I3009" s="8">
        <f t="shared" si="463"/>
        <v>0</v>
      </c>
      <c r="J3009" s="8">
        <f t="shared" si="464"/>
        <v>1.1111111111111181E-2</v>
      </c>
      <c r="K3009" s="14">
        <f t="shared" si="467"/>
        <v>1</v>
      </c>
      <c r="L3009" s="14">
        <f t="shared" si="468"/>
        <v>-9.9999999999994316E-2</v>
      </c>
      <c r="M3009" s="8">
        <f t="shared" si="465"/>
        <v>1.2345679012345678E-2</v>
      </c>
      <c r="N3009" s="8">
        <f t="shared" si="466"/>
        <v>-1.2345679012344976E-3</v>
      </c>
      <c r="O3009" s="14">
        <f t="shared" si="469"/>
        <v>1</v>
      </c>
      <c r="P3009" s="8">
        <f t="shared" si="470"/>
        <v>1.2500000000000001E-2</v>
      </c>
    </row>
    <row r="3010" spans="1:16" x14ac:dyDescent="0.25">
      <c r="A3010" s="10">
        <v>41095</v>
      </c>
      <c r="B3010" s="11">
        <v>81</v>
      </c>
      <c r="C3010" s="11">
        <v>82</v>
      </c>
      <c r="D3010" s="11">
        <v>82</v>
      </c>
      <c r="E3010" s="11">
        <v>80.7</v>
      </c>
      <c r="F3010" s="12">
        <v>28556444</v>
      </c>
      <c r="G3010" s="14">
        <f t="shared" si="461"/>
        <v>0</v>
      </c>
      <c r="H3010" s="14">
        <f t="shared" si="462"/>
        <v>1.2999999999999972</v>
      </c>
      <c r="I3010" s="8">
        <f t="shared" si="463"/>
        <v>0</v>
      </c>
      <c r="J3010" s="8">
        <f t="shared" si="464"/>
        <v>1.5853658536585331E-2</v>
      </c>
      <c r="K3010" s="14">
        <f t="shared" si="467"/>
        <v>1.0999999999999943</v>
      </c>
      <c r="L3010" s="14">
        <f t="shared" si="468"/>
        <v>0.20000000000000284</v>
      </c>
      <c r="M3010" s="8">
        <f t="shared" si="465"/>
        <v>1.3414634146341394E-2</v>
      </c>
      <c r="N3010" s="8">
        <f t="shared" si="466"/>
        <v>2.4390243902439371E-3</v>
      </c>
      <c r="O3010" s="14">
        <f t="shared" si="469"/>
        <v>1.0999999999999943</v>
      </c>
      <c r="P3010" s="8">
        <f t="shared" si="470"/>
        <v>1.3597033374536393E-2</v>
      </c>
    </row>
    <row r="3011" spans="1:16" x14ac:dyDescent="0.25">
      <c r="A3011" s="10">
        <v>41094</v>
      </c>
      <c r="B3011" s="11">
        <v>81.2</v>
      </c>
      <c r="C3011" s="11">
        <v>82.1</v>
      </c>
      <c r="D3011" s="11">
        <v>82.1</v>
      </c>
      <c r="E3011" s="11">
        <v>81.2</v>
      </c>
      <c r="F3011" s="12">
        <v>44220683</v>
      </c>
      <c r="G3011" s="14">
        <f t="shared" si="461"/>
        <v>0</v>
      </c>
      <c r="H3011" s="14">
        <f t="shared" si="462"/>
        <v>0.89999999999999147</v>
      </c>
      <c r="I3011" s="8">
        <f t="shared" si="463"/>
        <v>0</v>
      </c>
      <c r="J3011" s="8">
        <f t="shared" si="464"/>
        <v>1.0962241169305621E-2</v>
      </c>
      <c r="K3011" s="14">
        <f t="shared" si="467"/>
        <v>1.0999999999999943</v>
      </c>
      <c r="L3011" s="14">
        <f t="shared" si="468"/>
        <v>-0.20000000000000284</v>
      </c>
      <c r="M3011" s="8">
        <f t="shared" si="465"/>
        <v>1.3398294762484707E-2</v>
      </c>
      <c r="N3011" s="8">
        <f t="shared" si="466"/>
        <v>-2.4360535931790849E-3</v>
      </c>
      <c r="O3011" s="14">
        <f t="shared" si="469"/>
        <v>1.0999999999999943</v>
      </c>
      <c r="P3011" s="8">
        <f t="shared" si="470"/>
        <v>1.3580246913580177E-2</v>
      </c>
    </row>
    <row r="3012" spans="1:16" x14ac:dyDescent="0.25">
      <c r="A3012" s="10">
        <v>41093</v>
      </c>
      <c r="B3012" s="11">
        <v>84.2</v>
      </c>
      <c r="C3012" s="11">
        <v>83.6</v>
      </c>
      <c r="D3012" s="11">
        <v>84.9</v>
      </c>
      <c r="E3012" s="11">
        <v>83.4</v>
      </c>
      <c r="F3012" s="12">
        <v>60850415</v>
      </c>
      <c r="G3012" s="14">
        <f t="shared" si="461"/>
        <v>1.3000000000000114</v>
      </c>
      <c r="H3012" s="14">
        <f t="shared" si="462"/>
        <v>0.19999999999998863</v>
      </c>
      <c r="I3012" s="8">
        <f t="shared" si="463"/>
        <v>1.5550239234449897E-2</v>
      </c>
      <c r="J3012" s="8">
        <f t="shared" si="464"/>
        <v>2.3923444976075197E-3</v>
      </c>
      <c r="K3012" s="14">
        <f t="shared" si="467"/>
        <v>3.7000000000000028</v>
      </c>
      <c r="L3012" s="14">
        <f t="shared" si="468"/>
        <v>-2.2000000000000028</v>
      </c>
      <c r="M3012" s="8">
        <f t="shared" si="465"/>
        <v>4.4258373205741663E-2</v>
      </c>
      <c r="N3012" s="8">
        <f t="shared" si="466"/>
        <v>-2.6315789473684247E-2</v>
      </c>
      <c r="O3012" s="14">
        <f t="shared" si="469"/>
        <v>2.3999999999999915</v>
      </c>
      <c r="P3012" s="8">
        <f t="shared" si="470"/>
        <v>2.9556650246305313E-2</v>
      </c>
    </row>
    <row r="3013" spans="1:16" x14ac:dyDescent="0.25">
      <c r="A3013" s="10">
        <v>41092</v>
      </c>
      <c r="B3013" s="11">
        <v>83.3</v>
      </c>
      <c r="C3013" s="11">
        <v>81.5</v>
      </c>
      <c r="D3013" s="11">
        <v>83.7</v>
      </c>
      <c r="E3013" s="11">
        <v>81.5</v>
      </c>
      <c r="F3013" s="12">
        <v>64377033</v>
      </c>
      <c r="G3013" s="14">
        <f t="shared" ref="G3013:G3076" si="471">D3013-$C3013</f>
        <v>2.2000000000000028</v>
      </c>
      <c r="H3013" s="14">
        <f t="shared" ref="H3013:H3076" si="472">$C3013-E3013</f>
        <v>0</v>
      </c>
      <c r="I3013" s="8">
        <f t="shared" ref="I3013:I3076" si="473">G3013/$C3013</f>
        <v>2.6993865030674882E-2</v>
      </c>
      <c r="J3013" s="8">
        <f t="shared" ref="J3013:J3076" si="474">H3013/$C3013</f>
        <v>0</v>
      </c>
      <c r="K3013" s="14">
        <f t="shared" si="467"/>
        <v>-0.5</v>
      </c>
      <c r="L3013" s="14">
        <f t="shared" si="468"/>
        <v>2.7000000000000028</v>
      </c>
      <c r="M3013" s="8">
        <f t="shared" ref="M3013:M3076" si="475">K3013/$C3013</f>
        <v>-6.1349693251533744E-3</v>
      </c>
      <c r="N3013" s="8">
        <f t="shared" ref="N3013:N3076" si="476">L3013/$C3013</f>
        <v>3.3128834355828259E-2</v>
      </c>
      <c r="O3013" s="14">
        <f t="shared" si="469"/>
        <v>-2.7000000000000028</v>
      </c>
      <c r="P3013" s="8">
        <f t="shared" si="470"/>
        <v>-3.2066508313539223E-2</v>
      </c>
    </row>
    <row r="3014" spans="1:16" x14ac:dyDescent="0.25">
      <c r="A3014" s="10">
        <v>41089</v>
      </c>
      <c r="B3014" s="11">
        <v>81.3</v>
      </c>
      <c r="C3014" s="11">
        <v>79.599999999999994</v>
      </c>
      <c r="D3014" s="11">
        <v>81.3</v>
      </c>
      <c r="E3014" s="11">
        <v>79.3</v>
      </c>
      <c r="F3014" s="12">
        <v>50919122</v>
      </c>
      <c r="G3014" s="14">
        <f t="shared" si="471"/>
        <v>1.7000000000000028</v>
      </c>
      <c r="H3014" s="14">
        <f t="shared" si="472"/>
        <v>0.29999999999999716</v>
      </c>
      <c r="I3014" s="8">
        <f t="shared" si="473"/>
        <v>2.1356783919598027E-2</v>
      </c>
      <c r="J3014" s="8">
        <f t="shared" si="474"/>
        <v>3.7688442211054923E-3</v>
      </c>
      <c r="K3014" s="14">
        <f t="shared" ref="K3014:K3077" si="477">D3014-$B3013</f>
        <v>-2</v>
      </c>
      <c r="L3014" s="14">
        <f t="shared" ref="L3014:L3077" si="478">$B3013-E3014</f>
        <v>4</v>
      </c>
      <c r="M3014" s="8">
        <f t="shared" si="475"/>
        <v>-2.5125628140703519E-2</v>
      </c>
      <c r="N3014" s="8">
        <f t="shared" si="476"/>
        <v>5.0251256281407038E-2</v>
      </c>
      <c r="O3014" s="14">
        <f t="shared" ref="O3014:O3077" si="479">C3014-B3013</f>
        <v>-3.7000000000000028</v>
      </c>
      <c r="P3014" s="8">
        <f t="shared" ref="P3014:P3077" si="480">O3014/B3013</f>
        <v>-4.4417767106842775E-2</v>
      </c>
    </row>
    <row r="3015" spans="1:16" x14ac:dyDescent="0.25">
      <c r="A3015" s="10">
        <v>41088</v>
      </c>
      <c r="B3015" s="11">
        <v>79.900000000000006</v>
      </c>
      <c r="C3015" s="11">
        <v>80</v>
      </c>
      <c r="D3015" s="11">
        <v>80.3</v>
      </c>
      <c r="E3015" s="11">
        <v>79.5</v>
      </c>
      <c r="F3015" s="12">
        <v>33113977</v>
      </c>
      <c r="G3015" s="14">
        <f t="shared" si="471"/>
        <v>0.29999999999999716</v>
      </c>
      <c r="H3015" s="14">
        <f t="shared" si="472"/>
        <v>0.5</v>
      </c>
      <c r="I3015" s="8">
        <f t="shared" si="473"/>
        <v>3.7499999999999643E-3</v>
      </c>
      <c r="J3015" s="8">
        <f t="shared" si="474"/>
        <v>6.2500000000000003E-3</v>
      </c>
      <c r="K3015" s="14">
        <f t="shared" si="477"/>
        <v>-1</v>
      </c>
      <c r="L3015" s="14">
        <f t="shared" si="478"/>
        <v>1.7999999999999972</v>
      </c>
      <c r="M3015" s="8">
        <f t="shared" si="475"/>
        <v>-1.2500000000000001E-2</v>
      </c>
      <c r="N3015" s="8">
        <f t="shared" si="476"/>
        <v>2.2499999999999964E-2</v>
      </c>
      <c r="O3015" s="14">
        <f t="shared" si="479"/>
        <v>-1.2999999999999972</v>
      </c>
      <c r="P3015" s="8">
        <f t="shared" si="480"/>
        <v>-1.5990159901598983E-2</v>
      </c>
    </row>
    <row r="3016" spans="1:16" x14ac:dyDescent="0.25">
      <c r="A3016" s="10">
        <v>41087</v>
      </c>
      <c r="B3016" s="11">
        <v>79.3</v>
      </c>
      <c r="C3016" s="11">
        <v>78.3</v>
      </c>
      <c r="D3016" s="11">
        <v>79.5</v>
      </c>
      <c r="E3016" s="11">
        <v>78.2</v>
      </c>
      <c r="F3016" s="12">
        <v>32770862</v>
      </c>
      <c r="G3016" s="14">
        <f t="shared" si="471"/>
        <v>1.2000000000000028</v>
      </c>
      <c r="H3016" s="14">
        <f t="shared" si="472"/>
        <v>9.9999999999994316E-2</v>
      </c>
      <c r="I3016" s="8">
        <f t="shared" si="473"/>
        <v>1.5325670498084329E-2</v>
      </c>
      <c r="J3016" s="8">
        <f t="shared" si="474"/>
        <v>1.2771392081736184E-3</v>
      </c>
      <c r="K3016" s="14">
        <f t="shared" si="477"/>
        <v>-0.40000000000000568</v>
      </c>
      <c r="L3016" s="14">
        <f t="shared" si="478"/>
        <v>1.7000000000000028</v>
      </c>
      <c r="M3016" s="8">
        <f t="shared" si="475"/>
        <v>-5.1085568326948369E-3</v>
      </c>
      <c r="N3016" s="8">
        <f t="shared" si="476"/>
        <v>2.1711366538952784E-2</v>
      </c>
      <c r="O3016" s="14">
        <f t="shared" si="479"/>
        <v>-1.6000000000000085</v>
      </c>
      <c r="P3016" s="8">
        <f t="shared" si="480"/>
        <v>-2.0025031289111494E-2</v>
      </c>
    </row>
    <row r="3017" spans="1:16" x14ac:dyDescent="0.25">
      <c r="A3017" s="10">
        <v>41086</v>
      </c>
      <c r="B3017" s="11">
        <v>78.7</v>
      </c>
      <c r="C3017" s="11">
        <v>79</v>
      </c>
      <c r="D3017" s="11">
        <v>79.099999999999994</v>
      </c>
      <c r="E3017" s="11">
        <v>78.3</v>
      </c>
      <c r="F3017" s="12">
        <v>42391395</v>
      </c>
      <c r="G3017" s="14">
        <f t="shared" si="471"/>
        <v>9.9999999999994316E-2</v>
      </c>
      <c r="H3017" s="14">
        <f t="shared" si="472"/>
        <v>0.70000000000000284</v>
      </c>
      <c r="I3017" s="8">
        <f t="shared" si="473"/>
        <v>1.2658227848100546E-3</v>
      </c>
      <c r="J3017" s="8">
        <f t="shared" si="474"/>
        <v>8.8607594936709229E-3</v>
      </c>
      <c r="K3017" s="14">
        <f t="shared" si="477"/>
        <v>-0.20000000000000284</v>
      </c>
      <c r="L3017" s="14">
        <f t="shared" si="478"/>
        <v>1</v>
      </c>
      <c r="M3017" s="8">
        <f t="shared" si="475"/>
        <v>-2.5316455696202892E-3</v>
      </c>
      <c r="N3017" s="8">
        <f t="shared" si="476"/>
        <v>1.2658227848101266E-2</v>
      </c>
      <c r="O3017" s="14">
        <f t="shared" si="479"/>
        <v>-0.29999999999999716</v>
      </c>
      <c r="P3017" s="8">
        <f t="shared" si="480"/>
        <v>-3.7831021437578459E-3</v>
      </c>
    </row>
    <row r="3018" spans="1:16" x14ac:dyDescent="0.25">
      <c r="A3018" s="10">
        <v>41085</v>
      </c>
      <c r="B3018" s="11">
        <v>79.599999999999994</v>
      </c>
      <c r="C3018" s="11">
        <v>80.8</v>
      </c>
      <c r="D3018" s="11">
        <v>80.8</v>
      </c>
      <c r="E3018" s="11">
        <v>79.099999999999994</v>
      </c>
      <c r="F3018" s="12">
        <v>40786634</v>
      </c>
      <c r="G3018" s="14">
        <f t="shared" si="471"/>
        <v>0</v>
      </c>
      <c r="H3018" s="14">
        <f t="shared" si="472"/>
        <v>1.7000000000000028</v>
      </c>
      <c r="I3018" s="8">
        <f t="shared" si="473"/>
        <v>0</v>
      </c>
      <c r="J3018" s="8">
        <f t="shared" si="474"/>
        <v>2.1039603960396076E-2</v>
      </c>
      <c r="K3018" s="14">
        <f t="shared" si="477"/>
        <v>2.0999999999999943</v>
      </c>
      <c r="L3018" s="14">
        <f t="shared" si="478"/>
        <v>-0.39999999999999147</v>
      </c>
      <c r="M3018" s="8">
        <f t="shared" si="475"/>
        <v>2.599009900990092E-2</v>
      </c>
      <c r="N3018" s="8">
        <f t="shared" si="476"/>
        <v>-4.9504950495048447E-3</v>
      </c>
      <c r="O3018" s="14">
        <f t="shared" si="479"/>
        <v>2.0999999999999943</v>
      </c>
      <c r="P3018" s="8">
        <f t="shared" si="480"/>
        <v>2.6683608640406534E-2</v>
      </c>
    </row>
    <row r="3019" spans="1:16" x14ac:dyDescent="0.25">
      <c r="A3019" s="10">
        <v>41082</v>
      </c>
      <c r="B3019" s="11">
        <v>80.099999999999994</v>
      </c>
      <c r="C3019" s="11">
        <v>80</v>
      </c>
      <c r="D3019" s="11">
        <v>81</v>
      </c>
      <c r="E3019" s="11">
        <v>79.900000000000006</v>
      </c>
      <c r="F3019" s="12">
        <v>31117704</v>
      </c>
      <c r="G3019" s="14">
        <f t="shared" si="471"/>
        <v>1</v>
      </c>
      <c r="H3019" s="14">
        <f t="shared" si="472"/>
        <v>9.9999999999994316E-2</v>
      </c>
      <c r="I3019" s="8">
        <f t="shared" si="473"/>
        <v>1.2500000000000001E-2</v>
      </c>
      <c r="J3019" s="8">
        <f t="shared" si="474"/>
        <v>1.2499999999999289E-3</v>
      </c>
      <c r="K3019" s="14">
        <f t="shared" si="477"/>
        <v>1.4000000000000057</v>
      </c>
      <c r="L3019" s="14">
        <f t="shared" si="478"/>
        <v>-0.30000000000001137</v>
      </c>
      <c r="M3019" s="8">
        <f t="shared" si="475"/>
        <v>1.7500000000000071E-2</v>
      </c>
      <c r="N3019" s="8">
        <f t="shared" si="476"/>
        <v>-3.7500000000001421E-3</v>
      </c>
      <c r="O3019" s="14">
        <f t="shared" si="479"/>
        <v>0.40000000000000568</v>
      </c>
      <c r="P3019" s="8">
        <f t="shared" si="480"/>
        <v>5.0251256281407756E-3</v>
      </c>
    </row>
    <row r="3020" spans="1:16" x14ac:dyDescent="0.25">
      <c r="A3020" s="10">
        <v>41081</v>
      </c>
      <c r="B3020" s="11">
        <v>80.599999999999994</v>
      </c>
      <c r="C3020" s="11">
        <v>80.5</v>
      </c>
      <c r="D3020" s="11">
        <v>81</v>
      </c>
      <c r="E3020" s="11">
        <v>80.3</v>
      </c>
      <c r="F3020" s="12">
        <v>27063632</v>
      </c>
      <c r="G3020" s="14">
        <f t="shared" si="471"/>
        <v>0.5</v>
      </c>
      <c r="H3020" s="14">
        <f t="shared" si="472"/>
        <v>0.20000000000000284</v>
      </c>
      <c r="I3020" s="8">
        <f t="shared" si="473"/>
        <v>6.2111801242236021E-3</v>
      </c>
      <c r="J3020" s="8">
        <f t="shared" si="474"/>
        <v>2.4844720496894762E-3</v>
      </c>
      <c r="K3020" s="14">
        <f t="shared" si="477"/>
        <v>0.90000000000000568</v>
      </c>
      <c r="L3020" s="14">
        <f t="shared" si="478"/>
        <v>-0.20000000000000284</v>
      </c>
      <c r="M3020" s="8">
        <f t="shared" si="475"/>
        <v>1.1180124223602554E-2</v>
      </c>
      <c r="N3020" s="8">
        <f t="shared" si="476"/>
        <v>-2.4844720496894762E-3</v>
      </c>
      <c r="O3020" s="14">
        <f t="shared" si="479"/>
        <v>0.40000000000000568</v>
      </c>
      <c r="P3020" s="8">
        <f t="shared" si="480"/>
        <v>4.993757802746638E-3</v>
      </c>
    </row>
    <row r="3021" spans="1:16" x14ac:dyDescent="0.25">
      <c r="A3021" s="10">
        <v>41080</v>
      </c>
      <c r="B3021" s="11">
        <v>81.599999999999994</v>
      </c>
      <c r="C3021" s="11">
        <v>81.3</v>
      </c>
      <c r="D3021" s="11">
        <v>81.599999999999994</v>
      </c>
      <c r="E3021" s="11">
        <v>80.5</v>
      </c>
      <c r="F3021" s="12">
        <v>35326100</v>
      </c>
      <c r="G3021" s="14">
        <f t="shared" si="471"/>
        <v>0.29999999999999716</v>
      </c>
      <c r="H3021" s="14">
        <f t="shared" si="472"/>
        <v>0.79999999999999716</v>
      </c>
      <c r="I3021" s="8">
        <f t="shared" si="473"/>
        <v>3.6900369003689689E-3</v>
      </c>
      <c r="J3021" s="8">
        <f t="shared" si="474"/>
        <v>9.8400984009839754E-3</v>
      </c>
      <c r="K3021" s="14">
        <f t="shared" si="477"/>
        <v>1</v>
      </c>
      <c r="L3021" s="14">
        <f t="shared" si="478"/>
        <v>9.9999999999994316E-2</v>
      </c>
      <c r="M3021" s="8">
        <f t="shared" si="475"/>
        <v>1.2300123001230012E-2</v>
      </c>
      <c r="N3021" s="8">
        <f t="shared" si="476"/>
        <v>1.2300123001229314E-3</v>
      </c>
      <c r="O3021" s="14">
        <f t="shared" si="479"/>
        <v>0.70000000000000284</v>
      </c>
      <c r="P3021" s="8">
        <f t="shared" si="480"/>
        <v>8.6848635235732361E-3</v>
      </c>
    </row>
    <row r="3022" spans="1:16" x14ac:dyDescent="0.25">
      <c r="A3022" s="10">
        <v>41079</v>
      </c>
      <c r="B3022" s="11">
        <v>80.5</v>
      </c>
      <c r="C3022" s="11">
        <v>80.900000000000006</v>
      </c>
      <c r="D3022" s="11">
        <v>80.900000000000006</v>
      </c>
      <c r="E3022" s="11">
        <v>80</v>
      </c>
      <c r="F3022" s="12">
        <v>28910805</v>
      </c>
      <c r="G3022" s="14">
        <f t="shared" si="471"/>
        <v>0</v>
      </c>
      <c r="H3022" s="14">
        <f t="shared" si="472"/>
        <v>0.90000000000000568</v>
      </c>
      <c r="I3022" s="8">
        <f t="shared" si="473"/>
        <v>0</v>
      </c>
      <c r="J3022" s="8">
        <f t="shared" si="474"/>
        <v>1.1124845488257177E-2</v>
      </c>
      <c r="K3022" s="14">
        <f t="shared" si="477"/>
        <v>-0.69999999999998863</v>
      </c>
      <c r="L3022" s="14">
        <f t="shared" si="478"/>
        <v>1.5999999999999943</v>
      </c>
      <c r="M3022" s="8">
        <f t="shared" si="475"/>
        <v>-8.6526576019776095E-3</v>
      </c>
      <c r="N3022" s="8">
        <f t="shared" si="476"/>
        <v>1.9777503090234787E-2</v>
      </c>
      <c r="O3022" s="14">
        <f t="shared" si="479"/>
        <v>-0.69999999999998863</v>
      </c>
      <c r="P3022" s="8">
        <f t="shared" si="480"/>
        <v>-8.5784313725488816E-3</v>
      </c>
    </row>
    <row r="3023" spans="1:16" x14ac:dyDescent="0.25">
      <c r="A3023" s="10">
        <v>41078</v>
      </c>
      <c r="B3023" s="11">
        <v>80.8</v>
      </c>
      <c r="C3023" s="11">
        <v>80</v>
      </c>
      <c r="D3023" s="11">
        <v>81</v>
      </c>
      <c r="E3023" s="11">
        <v>80</v>
      </c>
      <c r="F3023" s="12">
        <v>33737589</v>
      </c>
      <c r="G3023" s="14">
        <f t="shared" si="471"/>
        <v>1</v>
      </c>
      <c r="H3023" s="14">
        <f t="shared" si="472"/>
        <v>0</v>
      </c>
      <c r="I3023" s="8">
        <f t="shared" si="473"/>
        <v>1.2500000000000001E-2</v>
      </c>
      <c r="J3023" s="8">
        <f t="shared" si="474"/>
        <v>0</v>
      </c>
      <c r="K3023" s="14">
        <f t="shared" si="477"/>
        <v>0.5</v>
      </c>
      <c r="L3023" s="14">
        <f t="shared" si="478"/>
        <v>0.5</v>
      </c>
      <c r="M3023" s="8">
        <f t="shared" si="475"/>
        <v>6.2500000000000003E-3</v>
      </c>
      <c r="N3023" s="8">
        <f t="shared" si="476"/>
        <v>6.2500000000000003E-3</v>
      </c>
      <c r="O3023" s="14">
        <f t="shared" si="479"/>
        <v>-0.5</v>
      </c>
      <c r="P3023" s="8">
        <f t="shared" si="480"/>
        <v>-6.2111801242236021E-3</v>
      </c>
    </row>
    <row r="3024" spans="1:16" x14ac:dyDescent="0.25">
      <c r="A3024" s="10">
        <v>41075</v>
      </c>
      <c r="B3024" s="11">
        <v>78.099999999999994</v>
      </c>
      <c r="C3024" s="11">
        <v>79.2</v>
      </c>
      <c r="D3024" s="11">
        <v>79.5</v>
      </c>
      <c r="E3024" s="11">
        <v>78.099999999999994</v>
      </c>
      <c r="F3024" s="12">
        <v>89900246</v>
      </c>
      <c r="G3024" s="14">
        <f t="shared" si="471"/>
        <v>0.29999999999999716</v>
      </c>
      <c r="H3024" s="14">
        <f t="shared" si="472"/>
        <v>1.1000000000000085</v>
      </c>
      <c r="I3024" s="8">
        <f t="shared" si="473"/>
        <v>3.787878787878752E-3</v>
      </c>
      <c r="J3024" s="8">
        <f t="shared" si="474"/>
        <v>1.3888888888888996E-2</v>
      </c>
      <c r="K3024" s="14">
        <f t="shared" si="477"/>
        <v>-1.2999999999999972</v>
      </c>
      <c r="L3024" s="14">
        <f t="shared" si="478"/>
        <v>2.7000000000000028</v>
      </c>
      <c r="M3024" s="8">
        <f t="shared" si="475"/>
        <v>-1.6414141414141378E-2</v>
      </c>
      <c r="N3024" s="8">
        <f t="shared" si="476"/>
        <v>3.4090909090909123E-2</v>
      </c>
      <c r="O3024" s="14">
        <f t="shared" si="479"/>
        <v>-1.5999999999999943</v>
      </c>
      <c r="P3024" s="8">
        <f t="shared" si="480"/>
        <v>-1.9801980198019733E-2</v>
      </c>
    </row>
    <row r="3025" spans="1:16" x14ac:dyDescent="0.25">
      <c r="A3025" s="10">
        <v>41074</v>
      </c>
      <c r="B3025" s="11">
        <v>79.2</v>
      </c>
      <c r="C3025" s="11">
        <v>80</v>
      </c>
      <c r="D3025" s="11">
        <v>80.2</v>
      </c>
      <c r="E3025" s="11">
        <v>79.099999999999994</v>
      </c>
      <c r="F3025" s="12">
        <v>31161642</v>
      </c>
      <c r="G3025" s="14">
        <f t="shared" si="471"/>
        <v>0.20000000000000284</v>
      </c>
      <c r="H3025" s="14">
        <f t="shared" si="472"/>
        <v>0.90000000000000568</v>
      </c>
      <c r="I3025" s="8">
        <f t="shared" si="473"/>
        <v>2.5000000000000356E-3</v>
      </c>
      <c r="J3025" s="8">
        <f t="shared" si="474"/>
        <v>1.1250000000000071E-2</v>
      </c>
      <c r="K3025" s="14">
        <f t="shared" si="477"/>
        <v>2.1000000000000085</v>
      </c>
      <c r="L3025" s="14">
        <f t="shared" si="478"/>
        <v>-1</v>
      </c>
      <c r="M3025" s="8">
        <f t="shared" si="475"/>
        <v>2.6250000000000107E-2</v>
      </c>
      <c r="N3025" s="8">
        <f t="shared" si="476"/>
        <v>-1.2500000000000001E-2</v>
      </c>
      <c r="O3025" s="14">
        <f t="shared" si="479"/>
        <v>1.9000000000000057</v>
      </c>
      <c r="P3025" s="8">
        <f t="shared" si="480"/>
        <v>2.4327784891165247E-2</v>
      </c>
    </row>
    <row r="3026" spans="1:16" x14ac:dyDescent="0.25">
      <c r="A3026" s="10">
        <v>41073</v>
      </c>
      <c r="B3026" s="11">
        <v>80</v>
      </c>
      <c r="C3026" s="11">
        <v>80.8</v>
      </c>
      <c r="D3026" s="11">
        <v>80.8</v>
      </c>
      <c r="E3026" s="11">
        <v>79.5</v>
      </c>
      <c r="F3026" s="12">
        <v>32284438</v>
      </c>
      <c r="G3026" s="14">
        <f t="shared" si="471"/>
        <v>0</v>
      </c>
      <c r="H3026" s="14">
        <f t="shared" si="472"/>
        <v>1.2999999999999972</v>
      </c>
      <c r="I3026" s="8">
        <f t="shared" si="473"/>
        <v>0</v>
      </c>
      <c r="J3026" s="8">
        <f t="shared" si="474"/>
        <v>1.6089108910891055E-2</v>
      </c>
      <c r="K3026" s="14">
        <f t="shared" si="477"/>
        <v>1.5999999999999943</v>
      </c>
      <c r="L3026" s="14">
        <f t="shared" si="478"/>
        <v>-0.29999999999999716</v>
      </c>
      <c r="M3026" s="8">
        <f t="shared" si="475"/>
        <v>1.9801980198019733E-2</v>
      </c>
      <c r="N3026" s="8">
        <f t="shared" si="476"/>
        <v>-3.712871287128678E-3</v>
      </c>
      <c r="O3026" s="14">
        <f t="shared" si="479"/>
        <v>1.5999999999999943</v>
      </c>
      <c r="P3026" s="8">
        <f t="shared" si="480"/>
        <v>2.0202020202020131E-2</v>
      </c>
    </row>
    <row r="3027" spans="1:16" x14ac:dyDescent="0.25">
      <c r="A3027" s="10">
        <v>41072</v>
      </c>
      <c r="B3027" s="11">
        <v>79.400000000000006</v>
      </c>
      <c r="C3027" s="11">
        <v>78.5</v>
      </c>
      <c r="D3027" s="11">
        <v>79.8</v>
      </c>
      <c r="E3027" s="11">
        <v>78.5</v>
      </c>
      <c r="F3027" s="12">
        <v>38319000</v>
      </c>
      <c r="G3027" s="14">
        <f t="shared" si="471"/>
        <v>1.2999999999999972</v>
      </c>
      <c r="H3027" s="14">
        <f t="shared" si="472"/>
        <v>0</v>
      </c>
      <c r="I3027" s="8">
        <f t="shared" si="473"/>
        <v>1.6560509554140092E-2</v>
      </c>
      <c r="J3027" s="8">
        <f t="shared" si="474"/>
        <v>0</v>
      </c>
      <c r="K3027" s="14">
        <f t="shared" si="477"/>
        <v>-0.20000000000000284</v>
      </c>
      <c r="L3027" s="14">
        <f t="shared" si="478"/>
        <v>1.5</v>
      </c>
      <c r="M3027" s="8">
        <f t="shared" si="475"/>
        <v>-2.547770700636979E-3</v>
      </c>
      <c r="N3027" s="8">
        <f t="shared" si="476"/>
        <v>1.9108280254777069E-2</v>
      </c>
      <c r="O3027" s="14">
        <f t="shared" si="479"/>
        <v>-1.5</v>
      </c>
      <c r="P3027" s="8">
        <f t="shared" si="480"/>
        <v>-1.8749999999999999E-2</v>
      </c>
    </row>
    <row r="3028" spans="1:16" x14ac:dyDescent="0.25">
      <c r="A3028" s="10">
        <v>41071</v>
      </c>
      <c r="B3028" s="11">
        <v>80.400000000000006</v>
      </c>
      <c r="C3028" s="11">
        <v>79.900000000000006</v>
      </c>
      <c r="D3028" s="11">
        <v>80.5</v>
      </c>
      <c r="E3028" s="11">
        <v>79.599999999999994</v>
      </c>
      <c r="F3028" s="12">
        <v>40596219</v>
      </c>
      <c r="G3028" s="14">
        <f t="shared" si="471"/>
        <v>0.59999999999999432</v>
      </c>
      <c r="H3028" s="14">
        <f t="shared" si="472"/>
        <v>0.30000000000001137</v>
      </c>
      <c r="I3028" s="8">
        <f t="shared" si="473"/>
        <v>7.5093867334166996E-3</v>
      </c>
      <c r="J3028" s="8">
        <f t="shared" si="474"/>
        <v>3.7546933667085276E-3</v>
      </c>
      <c r="K3028" s="14">
        <f t="shared" si="477"/>
        <v>1.0999999999999943</v>
      </c>
      <c r="L3028" s="14">
        <f t="shared" si="478"/>
        <v>-0.19999999999998863</v>
      </c>
      <c r="M3028" s="8">
        <f t="shared" si="475"/>
        <v>1.3767209011264008E-2</v>
      </c>
      <c r="N3028" s="8">
        <f t="shared" si="476"/>
        <v>-2.503128911138781E-3</v>
      </c>
      <c r="O3028" s="14">
        <f t="shared" si="479"/>
        <v>0.5</v>
      </c>
      <c r="P3028" s="8">
        <f t="shared" si="480"/>
        <v>6.2972292191435762E-3</v>
      </c>
    </row>
    <row r="3029" spans="1:16" x14ac:dyDescent="0.25">
      <c r="A3029" s="10">
        <v>41068</v>
      </c>
      <c r="B3029" s="11">
        <v>77.900000000000006</v>
      </c>
      <c r="C3029" s="11">
        <v>77</v>
      </c>
      <c r="D3029" s="11">
        <v>78.7</v>
      </c>
      <c r="E3029" s="11">
        <v>77</v>
      </c>
      <c r="F3029" s="12">
        <v>35987916</v>
      </c>
      <c r="G3029" s="14">
        <f t="shared" si="471"/>
        <v>1.7000000000000028</v>
      </c>
      <c r="H3029" s="14">
        <f t="shared" si="472"/>
        <v>0</v>
      </c>
      <c r="I3029" s="8">
        <f t="shared" si="473"/>
        <v>2.2077922077922117E-2</v>
      </c>
      <c r="J3029" s="8">
        <f t="shared" si="474"/>
        <v>0</v>
      </c>
      <c r="K3029" s="14">
        <f t="shared" si="477"/>
        <v>-1.7000000000000028</v>
      </c>
      <c r="L3029" s="14">
        <f t="shared" si="478"/>
        <v>3.4000000000000057</v>
      </c>
      <c r="M3029" s="8">
        <f t="shared" si="475"/>
        <v>-2.2077922077922117E-2</v>
      </c>
      <c r="N3029" s="8">
        <f t="shared" si="476"/>
        <v>4.4155844155844233E-2</v>
      </c>
      <c r="O3029" s="14">
        <f t="shared" si="479"/>
        <v>-3.4000000000000057</v>
      </c>
      <c r="P3029" s="8">
        <f t="shared" si="480"/>
        <v>-4.2288557213930413E-2</v>
      </c>
    </row>
    <row r="3030" spans="1:16" x14ac:dyDescent="0.25">
      <c r="A3030" s="10">
        <v>41067</v>
      </c>
      <c r="B3030" s="11">
        <v>79.8</v>
      </c>
      <c r="C3030" s="11">
        <v>79.400000000000006</v>
      </c>
      <c r="D3030" s="11">
        <v>79.8</v>
      </c>
      <c r="E3030" s="11">
        <v>78.599999999999994</v>
      </c>
      <c r="F3030" s="12">
        <v>47699974</v>
      </c>
      <c r="G3030" s="14">
        <f t="shared" si="471"/>
        <v>0.39999999999999147</v>
      </c>
      <c r="H3030" s="14">
        <f t="shared" si="472"/>
        <v>0.80000000000001137</v>
      </c>
      <c r="I3030" s="8">
        <f t="shared" si="473"/>
        <v>5.0377833753147538E-3</v>
      </c>
      <c r="J3030" s="8">
        <f t="shared" si="474"/>
        <v>1.0075566750629865E-2</v>
      </c>
      <c r="K3030" s="14">
        <f t="shared" si="477"/>
        <v>1.8999999999999915</v>
      </c>
      <c r="L3030" s="14">
        <f t="shared" si="478"/>
        <v>-0.69999999999998863</v>
      </c>
      <c r="M3030" s="8">
        <f t="shared" si="475"/>
        <v>2.3929471032745484E-2</v>
      </c>
      <c r="N3030" s="8">
        <f t="shared" si="476"/>
        <v>-8.8161209068008638E-3</v>
      </c>
      <c r="O3030" s="14">
        <f t="shared" si="479"/>
        <v>1.5</v>
      </c>
      <c r="P3030" s="8">
        <f t="shared" si="480"/>
        <v>1.9255455712451859E-2</v>
      </c>
    </row>
    <row r="3031" spans="1:16" x14ac:dyDescent="0.25">
      <c r="A3031" s="10">
        <v>41066</v>
      </c>
      <c r="B3031" s="11">
        <v>77.8</v>
      </c>
      <c r="C3031" s="11">
        <v>78.2</v>
      </c>
      <c r="D3031" s="11">
        <v>78.599999999999994</v>
      </c>
      <c r="E3031" s="11">
        <v>77.5</v>
      </c>
      <c r="F3031" s="12">
        <v>33715255</v>
      </c>
      <c r="G3031" s="14">
        <f t="shared" si="471"/>
        <v>0.39999999999999147</v>
      </c>
      <c r="H3031" s="14">
        <f t="shared" si="472"/>
        <v>0.70000000000000284</v>
      </c>
      <c r="I3031" s="8">
        <f t="shared" si="473"/>
        <v>5.1150895140663873E-3</v>
      </c>
      <c r="J3031" s="8">
        <f t="shared" si="474"/>
        <v>8.9514066496164044E-3</v>
      </c>
      <c r="K3031" s="14">
        <f t="shared" si="477"/>
        <v>-1.2000000000000028</v>
      </c>
      <c r="L3031" s="14">
        <f t="shared" si="478"/>
        <v>2.2999999999999972</v>
      </c>
      <c r="M3031" s="8">
        <f t="shared" si="475"/>
        <v>-1.5345268542199524E-2</v>
      </c>
      <c r="N3031" s="8">
        <f t="shared" si="476"/>
        <v>2.9411764705882314E-2</v>
      </c>
      <c r="O3031" s="14">
        <f t="shared" si="479"/>
        <v>-1.5999999999999943</v>
      </c>
      <c r="P3031" s="8">
        <f t="shared" si="480"/>
        <v>-2.0050125313283138E-2</v>
      </c>
    </row>
    <row r="3032" spans="1:16" x14ac:dyDescent="0.25">
      <c r="A3032" s="10">
        <v>41065</v>
      </c>
      <c r="B3032" s="11">
        <v>78.2</v>
      </c>
      <c r="C3032" s="11">
        <v>77.5</v>
      </c>
      <c r="D3032" s="11">
        <v>78.2</v>
      </c>
      <c r="E3032" s="11">
        <v>77.2</v>
      </c>
      <c r="F3032" s="12">
        <v>37616524</v>
      </c>
      <c r="G3032" s="14">
        <f t="shared" si="471"/>
        <v>0.70000000000000284</v>
      </c>
      <c r="H3032" s="14">
        <f t="shared" si="472"/>
        <v>0.29999999999999716</v>
      </c>
      <c r="I3032" s="8">
        <f t="shared" si="473"/>
        <v>9.0322580645161663E-3</v>
      </c>
      <c r="J3032" s="8">
        <f t="shared" si="474"/>
        <v>3.870967741935447E-3</v>
      </c>
      <c r="K3032" s="14">
        <f t="shared" si="477"/>
        <v>0.40000000000000568</v>
      </c>
      <c r="L3032" s="14">
        <f t="shared" si="478"/>
        <v>0.59999999999999432</v>
      </c>
      <c r="M3032" s="8">
        <f t="shared" si="475"/>
        <v>5.1612903225807189E-3</v>
      </c>
      <c r="N3032" s="8">
        <f t="shared" si="476"/>
        <v>7.741935483870894E-3</v>
      </c>
      <c r="O3032" s="14">
        <f t="shared" si="479"/>
        <v>-0.29999999999999716</v>
      </c>
      <c r="P3032" s="8">
        <f t="shared" si="480"/>
        <v>-3.856041131105362E-3</v>
      </c>
    </row>
    <row r="3033" spans="1:16" x14ac:dyDescent="0.25">
      <c r="A3033" s="10">
        <v>41064</v>
      </c>
      <c r="B3033" s="11">
        <v>76.5</v>
      </c>
      <c r="C3033" s="11">
        <v>76.5</v>
      </c>
      <c r="D3033" s="11">
        <v>77.099999999999994</v>
      </c>
      <c r="E3033" s="11">
        <v>76.099999999999994</v>
      </c>
      <c r="F3033" s="12">
        <v>66008677</v>
      </c>
      <c r="G3033" s="14">
        <f t="shared" si="471"/>
        <v>0.59999999999999432</v>
      </c>
      <c r="H3033" s="14">
        <f t="shared" si="472"/>
        <v>0.40000000000000568</v>
      </c>
      <c r="I3033" s="8">
        <f t="shared" si="473"/>
        <v>7.8431372549018861E-3</v>
      </c>
      <c r="J3033" s="8">
        <f t="shared" si="474"/>
        <v>5.2287581699347148E-3</v>
      </c>
      <c r="K3033" s="14">
        <f t="shared" si="477"/>
        <v>-1.1000000000000085</v>
      </c>
      <c r="L3033" s="14">
        <f t="shared" si="478"/>
        <v>2.1000000000000085</v>
      </c>
      <c r="M3033" s="8">
        <f t="shared" si="475"/>
        <v>-1.4379084967320373E-2</v>
      </c>
      <c r="N3033" s="8">
        <f t="shared" si="476"/>
        <v>2.7450980392156973E-2</v>
      </c>
      <c r="O3033" s="14">
        <f t="shared" si="479"/>
        <v>-1.7000000000000028</v>
      </c>
      <c r="P3033" s="8">
        <f t="shared" si="480"/>
        <v>-2.1739130434782643E-2</v>
      </c>
    </row>
    <row r="3034" spans="1:16" x14ac:dyDescent="0.25">
      <c r="A3034" s="10">
        <v>41061</v>
      </c>
      <c r="B3034" s="11">
        <v>79.900000000000006</v>
      </c>
      <c r="C3034" s="11">
        <v>81.7</v>
      </c>
      <c r="D3034" s="11">
        <v>81.7</v>
      </c>
      <c r="E3034" s="11">
        <v>79.900000000000006</v>
      </c>
      <c r="F3034" s="12">
        <v>66924957</v>
      </c>
      <c r="G3034" s="14">
        <f t="shared" si="471"/>
        <v>0</v>
      </c>
      <c r="H3034" s="14">
        <f t="shared" si="472"/>
        <v>1.7999999999999972</v>
      </c>
      <c r="I3034" s="8">
        <f t="shared" si="473"/>
        <v>0</v>
      </c>
      <c r="J3034" s="8">
        <f t="shared" si="474"/>
        <v>2.203182374541E-2</v>
      </c>
      <c r="K3034" s="14">
        <f t="shared" si="477"/>
        <v>5.2000000000000028</v>
      </c>
      <c r="L3034" s="14">
        <f t="shared" si="478"/>
        <v>-3.4000000000000057</v>
      </c>
      <c r="M3034" s="8">
        <f t="shared" si="475"/>
        <v>6.3647490820073468E-2</v>
      </c>
      <c r="N3034" s="8">
        <f t="shared" si="476"/>
        <v>-4.1615667074663472E-2</v>
      </c>
      <c r="O3034" s="14">
        <f t="shared" si="479"/>
        <v>5.2000000000000028</v>
      </c>
      <c r="P3034" s="8">
        <f t="shared" si="480"/>
        <v>6.7973856209150363E-2</v>
      </c>
    </row>
    <row r="3035" spans="1:16" x14ac:dyDescent="0.25">
      <c r="A3035" s="10">
        <v>41060</v>
      </c>
      <c r="B3035" s="11">
        <v>85.1</v>
      </c>
      <c r="C3035" s="11">
        <v>80.5</v>
      </c>
      <c r="D3035" s="11">
        <v>85.1</v>
      </c>
      <c r="E3035" s="11">
        <v>79.7</v>
      </c>
      <c r="F3035" s="12">
        <v>89332423</v>
      </c>
      <c r="G3035" s="14">
        <f t="shared" si="471"/>
        <v>4.5999999999999943</v>
      </c>
      <c r="H3035" s="14">
        <f t="shared" si="472"/>
        <v>0.79999999999999716</v>
      </c>
      <c r="I3035" s="8">
        <f t="shared" si="473"/>
        <v>5.7142857142857072E-2</v>
      </c>
      <c r="J3035" s="8">
        <f t="shared" si="474"/>
        <v>9.9378881987577279E-3</v>
      </c>
      <c r="K3035" s="14">
        <f t="shared" si="477"/>
        <v>5.1999999999999886</v>
      </c>
      <c r="L3035" s="14">
        <f t="shared" si="478"/>
        <v>0.20000000000000284</v>
      </c>
      <c r="M3035" s="8">
        <f t="shared" si="475"/>
        <v>6.4596273291925327E-2</v>
      </c>
      <c r="N3035" s="8">
        <f t="shared" si="476"/>
        <v>2.4844720496894762E-3</v>
      </c>
      <c r="O3035" s="14">
        <f t="shared" si="479"/>
        <v>0.59999999999999432</v>
      </c>
      <c r="P3035" s="8">
        <f t="shared" si="480"/>
        <v>7.5093867334166996E-3</v>
      </c>
    </row>
    <row r="3036" spans="1:16" x14ac:dyDescent="0.25">
      <c r="A3036" s="10">
        <v>41059</v>
      </c>
      <c r="B3036" s="11">
        <v>81.7</v>
      </c>
      <c r="C3036" s="11">
        <v>81.599999999999994</v>
      </c>
      <c r="D3036" s="11">
        <v>82</v>
      </c>
      <c r="E3036" s="11">
        <v>80.3</v>
      </c>
      <c r="F3036" s="12">
        <v>75751835</v>
      </c>
      <c r="G3036" s="14">
        <f t="shared" si="471"/>
        <v>0.40000000000000568</v>
      </c>
      <c r="H3036" s="14">
        <f t="shared" si="472"/>
        <v>1.2999999999999972</v>
      </c>
      <c r="I3036" s="8">
        <f t="shared" si="473"/>
        <v>4.9019607843137957E-3</v>
      </c>
      <c r="J3036" s="8">
        <f t="shared" si="474"/>
        <v>1.5931372549019576E-2</v>
      </c>
      <c r="K3036" s="14">
        <f t="shared" si="477"/>
        <v>-3.0999999999999943</v>
      </c>
      <c r="L3036" s="14">
        <f t="shared" si="478"/>
        <v>4.7999999999999972</v>
      </c>
      <c r="M3036" s="8">
        <f t="shared" si="475"/>
        <v>-3.7990196078431307E-2</v>
      </c>
      <c r="N3036" s="8">
        <f t="shared" si="476"/>
        <v>5.8823529411764677E-2</v>
      </c>
      <c r="O3036" s="14">
        <f t="shared" si="479"/>
        <v>-3.5</v>
      </c>
      <c r="P3036" s="8">
        <f t="shared" si="480"/>
        <v>-4.1128084606345476E-2</v>
      </c>
    </row>
    <row r="3037" spans="1:16" x14ac:dyDescent="0.25">
      <c r="A3037" s="10">
        <v>41058</v>
      </c>
      <c r="B3037" s="11">
        <v>82.3</v>
      </c>
      <c r="C3037" s="11">
        <v>82.5</v>
      </c>
      <c r="D3037" s="11">
        <v>83.2</v>
      </c>
      <c r="E3037" s="11">
        <v>82</v>
      </c>
      <c r="F3037" s="12">
        <v>41171871</v>
      </c>
      <c r="G3037" s="14">
        <f t="shared" si="471"/>
        <v>0.70000000000000284</v>
      </c>
      <c r="H3037" s="14">
        <f t="shared" si="472"/>
        <v>0.5</v>
      </c>
      <c r="I3037" s="8">
        <f t="shared" si="473"/>
        <v>8.4848484848485187E-3</v>
      </c>
      <c r="J3037" s="8">
        <f t="shared" si="474"/>
        <v>6.0606060606060606E-3</v>
      </c>
      <c r="K3037" s="14">
        <f t="shared" si="477"/>
        <v>1.5</v>
      </c>
      <c r="L3037" s="14">
        <f t="shared" si="478"/>
        <v>-0.29999999999999716</v>
      </c>
      <c r="M3037" s="8">
        <f t="shared" si="475"/>
        <v>1.8181818181818181E-2</v>
      </c>
      <c r="N3037" s="8">
        <f t="shared" si="476"/>
        <v>-3.6363636363636021E-3</v>
      </c>
      <c r="O3037" s="14">
        <f t="shared" si="479"/>
        <v>0.79999999999999716</v>
      </c>
      <c r="P3037" s="8">
        <f t="shared" si="480"/>
        <v>9.7919216646266474E-3</v>
      </c>
    </row>
    <row r="3038" spans="1:16" x14ac:dyDescent="0.25">
      <c r="A3038" s="10">
        <v>41057</v>
      </c>
      <c r="B3038" s="11">
        <v>81.599999999999994</v>
      </c>
      <c r="C3038" s="11">
        <v>80</v>
      </c>
      <c r="D3038" s="11">
        <v>81.7</v>
      </c>
      <c r="E3038" s="11">
        <v>79.8</v>
      </c>
      <c r="F3038" s="12">
        <v>30137230</v>
      </c>
      <c r="G3038" s="14">
        <f t="shared" si="471"/>
        <v>1.7000000000000028</v>
      </c>
      <c r="H3038" s="14">
        <f t="shared" si="472"/>
        <v>0.20000000000000284</v>
      </c>
      <c r="I3038" s="8">
        <f t="shared" si="473"/>
        <v>2.1250000000000036E-2</v>
      </c>
      <c r="J3038" s="8">
        <f t="shared" si="474"/>
        <v>2.5000000000000356E-3</v>
      </c>
      <c r="K3038" s="14">
        <f t="shared" si="477"/>
        <v>-0.59999999999999432</v>
      </c>
      <c r="L3038" s="14">
        <f t="shared" si="478"/>
        <v>2.5</v>
      </c>
      <c r="M3038" s="8">
        <f t="shared" si="475"/>
        <v>-7.4999999999999286E-3</v>
      </c>
      <c r="N3038" s="8">
        <f t="shared" si="476"/>
        <v>3.125E-2</v>
      </c>
      <c r="O3038" s="14">
        <f t="shared" si="479"/>
        <v>-2.2999999999999972</v>
      </c>
      <c r="P3038" s="8">
        <f t="shared" si="480"/>
        <v>-2.7946537059538239E-2</v>
      </c>
    </row>
    <row r="3039" spans="1:16" x14ac:dyDescent="0.25">
      <c r="A3039" s="10">
        <v>41054</v>
      </c>
      <c r="B3039" s="11">
        <v>80</v>
      </c>
      <c r="C3039" s="11">
        <v>79.8</v>
      </c>
      <c r="D3039" s="11">
        <v>80.5</v>
      </c>
      <c r="E3039" s="11">
        <v>79.2</v>
      </c>
      <c r="F3039" s="12">
        <v>28279141</v>
      </c>
      <c r="G3039" s="14">
        <f t="shared" si="471"/>
        <v>0.70000000000000284</v>
      </c>
      <c r="H3039" s="14">
        <f t="shared" si="472"/>
        <v>0.59999999999999432</v>
      </c>
      <c r="I3039" s="8">
        <f t="shared" si="473"/>
        <v>8.7719298245614395E-3</v>
      </c>
      <c r="J3039" s="8">
        <f t="shared" si="474"/>
        <v>7.5187969924811323E-3</v>
      </c>
      <c r="K3039" s="14">
        <f t="shared" si="477"/>
        <v>-1.0999999999999943</v>
      </c>
      <c r="L3039" s="14">
        <f t="shared" si="478"/>
        <v>2.3999999999999915</v>
      </c>
      <c r="M3039" s="8">
        <f t="shared" si="475"/>
        <v>-1.3784461152882135E-2</v>
      </c>
      <c r="N3039" s="8">
        <f t="shared" si="476"/>
        <v>3.0075187969924706E-2</v>
      </c>
      <c r="O3039" s="14">
        <f t="shared" si="479"/>
        <v>-1.7999999999999972</v>
      </c>
      <c r="P3039" s="8">
        <f t="shared" si="480"/>
        <v>-2.2058823529411731E-2</v>
      </c>
    </row>
    <row r="3040" spans="1:16" x14ac:dyDescent="0.25">
      <c r="A3040" s="10">
        <v>41053</v>
      </c>
      <c r="B3040" s="11">
        <v>80.599999999999994</v>
      </c>
      <c r="C3040" s="11">
        <v>78.900000000000006</v>
      </c>
      <c r="D3040" s="11">
        <v>80.599999999999994</v>
      </c>
      <c r="E3040" s="11">
        <v>78.099999999999994</v>
      </c>
      <c r="F3040" s="12">
        <v>40984054</v>
      </c>
      <c r="G3040" s="14">
        <f t="shared" si="471"/>
        <v>1.6999999999999886</v>
      </c>
      <c r="H3040" s="14">
        <f t="shared" si="472"/>
        <v>0.80000000000001137</v>
      </c>
      <c r="I3040" s="8">
        <f t="shared" si="473"/>
        <v>2.1546261089987181E-2</v>
      </c>
      <c r="J3040" s="8">
        <f t="shared" si="474"/>
        <v>1.0139416983523591E-2</v>
      </c>
      <c r="K3040" s="14">
        <f t="shared" si="477"/>
        <v>0.59999999999999432</v>
      </c>
      <c r="L3040" s="14">
        <f t="shared" si="478"/>
        <v>1.9000000000000057</v>
      </c>
      <c r="M3040" s="8">
        <f t="shared" si="475"/>
        <v>7.6045627376425127E-3</v>
      </c>
      <c r="N3040" s="8">
        <f t="shared" si="476"/>
        <v>2.4081115335868257E-2</v>
      </c>
      <c r="O3040" s="14">
        <f t="shared" si="479"/>
        <v>-1.0999999999999943</v>
      </c>
      <c r="P3040" s="8">
        <f t="shared" si="480"/>
        <v>-1.3749999999999929E-2</v>
      </c>
    </row>
    <row r="3041" spans="1:16" x14ac:dyDescent="0.25">
      <c r="A3041" s="10">
        <v>41052</v>
      </c>
      <c r="B3041" s="11">
        <v>79.099999999999994</v>
      </c>
      <c r="C3041" s="11">
        <v>81</v>
      </c>
      <c r="D3041" s="11">
        <v>81.2</v>
      </c>
      <c r="E3041" s="11">
        <v>79</v>
      </c>
      <c r="F3041" s="12">
        <v>63269956</v>
      </c>
      <c r="G3041" s="14">
        <f t="shared" si="471"/>
        <v>0.20000000000000284</v>
      </c>
      <c r="H3041" s="14">
        <f t="shared" si="472"/>
        <v>2</v>
      </c>
      <c r="I3041" s="8">
        <f t="shared" si="473"/>
        <v>2.4691358024691709E-3</v>
      </c>
      <c r="J3041" s="8">
        <f t="shared" si="474"/>
        <v>2.4691358024691357E-2</v>
      </c>
      <c r="K3041" s="14">
        <f t="shared" si="477"/>
        <v>0.60000000000000853</v>
      </c>
      <c r="L3041" s="14">
        <f t="shared" si="478"/>
        <v>1.5999999999999943</v>
      </c>
      <c r="M3041" s="8">
        <f t="shared" si="475"/>
        <v>7.4074074074075126E-3</v>
      </c>
      <c r="N3041" s="8">
        <f t="shared" si="476"/>
        <v>1.9753086419753017E-2</v>
      </c>
      <c r="O3041" s="14">
        <f t="shared" si="479"/>
        <v>0.40000000000000568</v>
      </c>
      <c r="P3041" s="8">
        <f t="shared" si="480"/>
        <v>4.9627791563276145E-3</v>
      </c>
    </row>
    <row r="3042" spans="1:16" x14ac:dyDescent="0.25">
      <c r="A3042" s="10">
        <v>41051</v>
      </c>
      <c r="B3042" s="11">
        <v>82.2</v>
      </c>
      <c r="C3042" s="11">
        <v>82.7</v>
      </c>
      <c r="D3042" s="11">
        <v>82.9</v>
      </c>
      <c r="E3042" s="11">
        <v>82.2</v>
      </c>
      <c r="F3042" s="12">
        <v>33977797</v>
      </c>
      <c r="G3042" s="14">
        <f t="shared" si="471"/>
        <v>0.20000000000000284</v>
      </c>
      <c r="H3042" s="14">
        <f t="shared" si="472"/>
        <v>0.5</v>
      </c>
      <c r="I3042" s="8">
        <f t="shared" si="473"/>
        <v>2.418379685610675E-3</v>
      </c>
      <c r="J3042" s="8">
        <f t="shared" si="474"/>
        <v>6.0459492140266021E-3</v>
      </c>
      <c r="K3042" s="14">
        <f t="shared" si="477"/>
        <v>3.8000000000000114</v>
      </c>
      <c r="L3042" s="14">
        <f t="shared" si="478"/>
        <v>-3.1000000000000085</v>
      </c>
      <c r="M3042" s="8">
        <f t="shared" si="475"/>
        <v>4.5949214026602313E-2</v>
      </c>
      <c r="N3042" s="8">
        <f t="shared" si="476"/>
        <v>-3.7484885126965038E-2</v>
      </c>
      <c r="O3042" s="14">
        <f t="shared" si="479"/>
        <v>3.6000000000000085</v>
      </c>
      <c r="P3042" s="8">
        <f t="shared" si="480"/>
        <v>4.5512010113780137E-2</v>
      </c>
    </row>
    <row r="3043" spans="1:16" x14ac:dyDescent="0.25">
      <c r="A3043" s="10">
        <v>41050</v>
      </c>
      <c r="B3043" s="11">
        <v>82.5</v>
      </c>
      <c r="C3043" s="11">
        <v>81</v>
      </c>
      <c r="D3043" s="11">
        <v>82.8</v>
      </c>
      <c r="E3043" s="11">
        <v>81</v>
      </c>
      <c r="F3043" s="12">
        <v>32414856</v>
      </c>
      <c r="G3043" s="14">
        <f t="shared" si="471"/>
        <v>1.7999999999999972</v>
      </c>
      <c r="H3043" s="14">
        <f t="shared" si="472"/>
        <v>0</v>
      </c>
      <c r="I3043" s="8">
        <f t="shared" si="473"/>
        <v>2.2222222222222188E-2</v>
      </c>
      <c r="J3043" s="8">
        <f t="shared" si="474"/>
        <v>0</v>
      </c>
      <c r="K3043" s="14">
        <f t="shared" si="477"/>
        <v>0.59999999999999432</v>
      </c>
      <c r="L3043" s="14">
        <f t="shared" si="478"/>
        <v>1.2000000000000028</v>
      </c>
      <c r="M3043" s="8">
        <f t="shared" si="475"/>
        <v>7.4074074074073374E-3</v>
      </c>
      <c r="N3043" s="8">
        <f t="shared" si="476"/>
        <v>1.481481481481485E-2</v>
      </c>
      <c r="O3043" s="14">
        <f t="shared" si="479"/>
        <v>-1.2000000000000028</v>
      </c>
      <c r="P3043" s="8">
        <f t="shared" si="480"/>
        <v>-1.4598540145985436E-2</v>
      </c>
    </row>
    <row r="3044" spans="1:16" x14ac:dyDescent="0.25">
      <c r="A3044" s="10">
        <v>41047</v>
      </c>
      <c r="B3044" s="11">
        <v>81.8</v>
      </c>
      <c r="C3044" s="11">
        <v>83.9</v>
      </c>
      <c r="D3044" s="11">
        <v>83.9</v>
      </c>
      <c r="E3044" s="11">
        <v>81.8</v>
      </c>
      <c r="F3044" s="12">
        <v>57620539</v>
      </c>
      <c r="G3044" s="14">
        <f t="shared" si="471"/>
        <v>0</v>
      </c>
      <c r="H3044" s="14">
        <f t="shared" si="472"/>
        <v>2.1000000000000085</v>
      </c>
      <c r="I3044" s="8">
        <f t="shared" si="473"/>
        <v>0</v>
      </c>
      <c r="J3044" s="8">
        <f t="shared" si="474"/>
        <v>2.5029797377830849E-2</v>
      </c>
      <c r="K3044" s="14">
        <f t="shared" si="477"/>
        <v>1.4000000000000057</v>
      </c>
      <c r="L3044" s="14">
        <f t="shared" si="478"/>
        <v>0.70000000000000284</v>
      </c>
      <c r="M3044" s="8">
        <f t="shared" si="475"/>
        <v>1.6686531585220567E-2</v>
      </c>
      <c r="N3044" s="8">
        <f t="shared" si="476"/>
        <v>8.3432657926102837E-3</v>
      </c>
      <c r="O3044" s="14">
        <f t="shared" si="479"/>
        <v>1.4000000000000057</v>
      </c>
      <c r="P3044" s="8">
        <f t="shared" si="480"/>
        <v>1.6969696969697037E-2</v>
      </c>
    </row>
    <row r="3045" spans="1:16" x14ac:dyDescent="0.25">
      <c r="A3045" s="10">
        <v>41046</v>
      </c>
      <c r="B3045" s="11">
        <v>85.1</v>
      </c>
      <c r="C3045" s="11">
        <v>84.8</v>
      </c>
      <c r="D3045" s="11">
        <v>85.1</v>
      </c>
      <c r="E3045" s="11">
        <v>84.1</v>
      </c>
      <c r="F3045" s="12">
        <v>33657888</v>
      </c>
      <c r="G3045" s="14">
        <f t="shared" si="471"/>
        <v>0.29999999999999716</v>
      </c>
      <c r="H3045" s="14">
        <f t="shared" si="472"/>
        <v>0.70000000000000284</v>
      </c>
      <c r="I3045" s="8">
        <f t="shared" si="473"/>
        <v>3.5377358490565705E-3</v>
      </c>
      <c r="J3045" s="8">
        <f t="shared" si="474"/>
        <v>8.2547169811321101E-3</v>
      </c>
      <c r="K3045" s="14">
        <f t="shared" si="477"/>
        <v>3.2999999999999972</v>
      </c>
      <c r="L3045" s="14">
        <f t="shared" si="478"/>
        <v>-2.2999999999999972</v>
      </c>
      <c r="M3045" s="8">
        <f t="shared" si="475"/>
        <v>3.8915094339622612E-2</v>
      </c>
      <c r="N3045" s="8">
        <f t="shared" si="476"/>
        <v>-2.7122641509433928E-2</v>
      </c>
      <c r="O3045" s="14">
        <f t="shared" si="479"/>
        <v>3</v>
      </c>
      <c r="P3045" s="8">
        <f t="shared" si="480"/>
        <v>3.6674816625916873E-2</v>
      </c>
    </row>
    <row r="3046" spans="1:16" x14ac:dyDescent="0.25">
      <c r="A3046" s="10">
        <v>41045</v>
      </c>
      <c r="B3046" s="11">
        <v>83.4</v>
      </c>
      <c r="C3046" s="11">
        <v>84.2</v>
      </c>
      <c r="D3046" s="11">
        <v>84.5</v>
      </c>
      <c r="E3046" s="11">
        <v>83.4</v>
      </c>
      <c r="F3046" s="12">
        <v>65470478</v>
      </c>
      <c r="G3046" s="14">
        <f t="shared" si="471"/>
        <v>0.29999999999999716</v>
      </c>
      <c r="H3046" s="14">
        <f t="shared" si="472"/>
        <v>0.79999999999999716</v>
      </c>
      <c r="I3046" s="8">
        <f t="shared" si="473"/>
        <v>3.5629453681709877E-3</v>
      </c>
      <c r="J3046" s="8">
        <f t="shared" si="474"/>
        <v>9.5011876484560227E-3</v>
      </c>
      <c r="K3046" s="14">
        <f t="shared" si="477"/>
        <v>-0.59999999999999432</v>
      </c>
      <c r="L3046" s="14">
        <f t="shared" si="478"/>
        <v>1.6999999999999886</v>
      </c>
      <c r="M3046" s="8">
        <f t="shared" si="475"/>
        <v>-7.1258907363419754E-3</v>
      </c>
      <c r="N3046" s="8">
        <f t="shared" si="476"/>
        <v>2.0190023752968987E-2</v>
      </c>
      <c r="O3046" s="14">
        <f t="shared" si="479"/>
        <v>-0.89999999999999147</v>
      </c>
      <c r="P3046" s="8">
        <f t="shared" si="480"/>
        <v>-1.0575793184488737E-2</v>
      </c>
    </row>
    <row r="3047" spans="1:16" x14ac:dyDescent="0.25">
      <c r="A3047" s="10">
        <v>41044</v>
      </c>
      <c r="B3047" s="11">
        <v>85.5</v>
      </c>
      <c r="C3047" s="11">
        <v>85.4</v>
      </c>
      <c r="D3047" s="11">
        <v>85.7</v>
      </c>
      <c r="E3047" s="11">
        <v>84.1</v>
      </c>
      <c r="F3047" s="12">
        <v>30739719</v>
      </c>
      <c r="G3047" s="14">
        <f t="shared" si="471"/>
        <v>0.29999999999999716</v>
      </c>
      <c r="H3047" s="14">
        <f t="shared" si="472"/>
        <v>1.3000000000000114</v>
      </c>
      <c r="I3047" s="8">
        <f t="shared" si="473"/>
        <v>3.5128805620608565E-3</v>
      </c>
      <c r="J3047" s="8">
        <f t="shared" si="474"/>
        <v>1.5222482435597321E-2</v>
      </c>
      <c r="K3047" s="14">
        <f t="shared" si="477"/>
        <v>2.2999999999999972</v>
      </c>
      <c r="L3047" s="14">
        <f t="shared" si="478"/>
        <v>-0.69999999999998863</v>
      </c>
      <c r="M3047" s="8">
        <f t="shared" si="475"/>
        <v>2.6932084309133453E-2</v>
      </c>
      <c r="N3047" s="8">
        <f t="shared" si="476"/>
        <v>-8.1967213114752767E-3</v>
      </c>
      <c r="O3047" s="14">
        <f t="shared" si="479"/>
        <v>2</v>
      </c>
      <c r="P3047" s="8">
        <f t="shared" si="480"/>
        <v>2.3980815347721823E-2</v>
      </c>
    </row>
    <row r="3048" spans="1:16" x14ac:dyDescent="0.25">
      <c r="A3048" s="10">
        <v>41043</v>
      </c>
      <c r="B3048" s="11">
        <v>85.4</v>
      </c>
      <c r="C3048" s="11">
        <v>84.8</v>
      </c>
      <c r="D3048" s="11">
        <v>85.5</v>
      </c>
      <c r="E3048" s="11">
        <v>84.8</v>
      </c>
      <c r="F3048" s="12">
        <v>14135562</v>
      </c>
      <c r="G3048" s="14">
        <f t="shared" si="471"/>
        <v>0.70000000000000284</v>
      </c>
      <c r="H3048" s="14">
        <f t="shared" si="472"/>
        <v>0</v>
      </c>
      <c r="I3048" s="8">
        <f t="shared" si="473"/>
        <v>8.2547169811321101E-3</v>
      </c>
      <c r="J3048" s="8">
        <f t="shared" si="474"/>
        <v>0</v>
      </c>
      <c r="K3048" s="14">
        <f t="shared" si="477"/>
        <v>0</v>
      </c>
      <c r="L3048" s="14">
        <f t="shared" si="478"/>
        <v>0.70000000000000284</v>
      </c>
      <c r="M3048" s="8">
        <f t="shared" si="475"/>
        <v>0</v>
      </c>
      <c r="N3048" s="8">
        <f t="shared" si="476"/>
        <v>8.2547169811321101E-3</v>
      </c>
      <c r="O3048" s="14">
        <f t="shared" si="479"/>
        <v>-0.70000000000000284</v>
      </c>
      <c r="P3048" s="8">
        <f t="shared" si="480"/>
        <v>-8.1871345029240102E-3</v>
      </c>
    </row>
    <row r="3049" spans="1:16" x14ac:dyDescent="0.25">
      <c r="A3049" s="10">
        <v>41040</v>
      </c>
      <c r="B3049" s="11">
        <v>85.5</v>
      </c>
      <c r="C3049" s="11">
        <v>85.7</v>
      </c>
      <c r="D3049" s="11">
        <v>85.7</v>
      </c>
      <c r="E3049" s="11">
        <v>84.5</v>
      </c>
      <c r="F3049" s="12">
        <v>33627250</v>
      </c>
      <c r="G3049" s="14">
        <f t="shared" si="471"/>
        <v>0</v>
      </c>
      <c r="H3049" s="14">
        <f t="shared" si="472"/>
        <v>1.2000000000000028</v>
      </c>
      <c r="I3049" s="8">
        <f t="shared" si="473"/>
        <v>0</v>
      </c>
      <c r="J3049" s="8">
        <f t="shared" si="474"/>
        <v>1.4002333722287081E-2</v>
      </c>
      <c r="K3049" s="14">
        <f t="shared" si="477"/>
        <v>0.29999999999999716</v>
      </c>
      <c r="L3049" s="14">
        <f t="shared" si="478"/>
        <v>0.90000000000000568</v>
      </c>
      <c r="M3049" s="8">
        <f t="shared" si="475"/>
        <v>3.5005834305717287E-3</v>
      </c>
      <c r="N3049" s="8">
        <f t="shared" si="476"/>
        <v>1.0501750291715352E-2</v>
      </c>
      <c r="O3049" s="14">
        <f t="shared" si="479"/>
        <v>0.29999999999999716</v>
      </c>
      <c r="P3049" s="8">
        <f t="shared" si="480"/>
        <v>3.5128805620608565E-3</v>
      </c>
    </row>
    <row r="3050" spans="1:16" x14ac:dyDescent="0.25">
      <c r="A3050" s="10">
        <v>41039</v>
      </c>
      <c r="B3050" s="11">
        <v>85.3</v>
      </c>
      <c r="C3050" s="11">
        <v>85</v>
      </c>
      <c r="D3050" s="11">
        <v>85.7</v>
      </c>
      <c r="E3050" s="11">
        <v>84.3</v>
      </c>
      <c r="F3050" s="12">
        <v>28688623</v>
      </c>
      <c r="G3050" s="14">
        <f t="shared" si="471"/>
        <v>0.70000000000000284</v>
      </c>
      <c r="H3050" s="14">
        <f t="shared" si="472"/>
        <v>0.70000000000000284</v>
      </c>
      <c r="I3050" s="8">
        <f t="shared" si="473"/>
        <v>8.2352941176470924E-3</v>
      </c>
      <c r="J3050" s="8">
        <f t="shared" si="474"/>
        <v>8.2352941176470924E-3</v>
      </c>
      <c r="K3050" s="14">
        <f t="shared" si="477"/>
        <v>0.20000000000000284</v>
      </c>
      <c r="L3050" s="14">
        <f t="shared" si="478"/>
        <v>1.2000000000000028</v>
      </c>
      <c r="M3050" s="8">
        <f t="shared" si="475"/>
        <v>2.3529411764706219E-3</v>
      </c>
      <c r="N3050" s="8">
        <f t="shared" si="476"/>
        <v>1.4117647058823563E-2</v>
      </c>
      <c r="O3050" s="14">
        <f t="shared" si="479"/>
        <v>-0.5</v>
      </c>
      <c r="P3050" s="8">
        <f t="shared" si="480"/>
        <v>-5.8479532163742687E-3</v>
      </c>
    </row>
    <row r="3051" spans="1:16" x14ac:dyDescent="0.25">
      <c r="A3051" s="10">
        <v>41038</v>
      </c>
      <c r="B3051" s="11">
        <v>84.6</v>
      </c>
      <c r="C3051" s="11">
        <v>83.9</v>
      </c>
      <c r="D3051" s="11">
        <v>85.2</v>
      </c>
      <c r="E3051" s="11">
        <v>83.5</v>
      </c>
      <c r="F3051" s="12">
        <v>41263531</v>
      </c>
      <c r="G3051" s="14">
        <f t="shared" si="471"/>
        <v>1.2999999999999972</v>
      </c>
      <c r="H3051" s="14">
        <f t="shared" si="472"/>
        <v>0.40000000000000568</v>
      </c>
      <c r="I3051" s="8">
        <f t="shared" si="473"/>
        <v>1.549463647199043E-2</v>
      </c>
      <c r="J3051" s="8">
        <f t="shared" si="474"/>
        <v>4.7675804529202104E-3</v>
      </c>
      <c r="K3051" s="14">
        <f t="shared" si="477"/>
        <v>-9.9999999999994316E-2</v>
      </c>
      <c r="L3051" s="14">
        <f t="shared" si="478"/>
        <v>1.7999999999999972</v>
      </c>
      <c r="M3051" s="8">
        <f t="shared" si="475"/>
        <v>-1.1918951132299678E-3</v>
      </c>
      <c r="N3051" s="8">
        <f t="shared" si="476"/>
        <v>2.145411203814061E-2</v>
      </c>
      <c r="O3051" s="14">
        <f t="shared" si="479"/>
        <v>-1.3999999999999915</v>
      </c>
      <c r="P3051" s="8">
        <f t="shared" si="480"/>
        <v>-1.6412661195779502E-2</v>
      </c>
    </row>
    <row r="3052" spans="1:16" x14ac:dyDescent="0.25">
      <c r="A3052" s="10">
        <v>41037</v>
      </c>
      <c r="B3052" s="11">
        <v>84.4</v>
      </c>
      <c r="C3052" s="11">
        <v>86</v>
      </c>
      <c r="D3052" s="11">
        <v>86</v>
      </c>
      <c r="E3052" s="11">
        <v>84.4</v>
      </c>
      <c r="F3052" s="12">
        <v>45836390</v>
      </c>
      <c r="G3052" s="14">
        <f t="shared" si="471"/>
        <v>0</v>
      </c>
      <c r="H3052" s="14">
        <f t="shared" si="472"/>
        <v>1.5999999999999943</v>
      </c>
      <c r="I3052" s="8">
        <f t="shared" si="473"/>
        <v>0</v>
      </c>
      <c r="J3052" s="8">
        <f t="shared" si="474"/>
        <v>1.8604651162790631E-2</v>
      </c>
      <c r="K3052" s="14">
        <f t="shared" si="477"/>
        <v>1.4000000000000057</v>
      </c>
      <c r="L3052" s="14">
        <f t="shared" si="478"/>
        <v>0.19999999999998863</v>
      </c>
      <c r="M3052" s="8">
        <f t="shared" si="475"/>
        <v>1.6279069767441926E-2</v>
      </c>
      <c r="N3052" s="8">
        <f t="shared" si="476"/>
        <v>2.3255813953487049E-3</v>
      </c>
      <c r="O3052" s="14">
        <f t="shared" si="479"/>
        <v>1.4000000000000057</v>
      </c>
      <c r="P3052" s="8">
        <f t="shared" si="480"/>
        <v>1.6548463356974064E-2</v>
      </c>
    </row>
    <row r="3053" spans="1:16" x14ac:dyDescent="0.25">
      <c r="A3053" s="10">
        <v>41036</v>
      </c>
      <c r="B3053" s="11">
        <v>85.6</v>
      </c>
      <c r="C3053" s="11">
        <v>86.5</v>
      </c>
      <c r="D3053" s="11">
        <v>86.5</v>
      </c>
      <c r="E3053" s="11">
        <v>85</v>
      </c>
      <c r="F3053" s="12">
        <v>47917069</v>
      </c>
      <c r="G3053" s="14">
        <f t="shared" si="471"/>
        <v>0</v>
      </c>
      <c r="H3053" s="14">
        <f t="shared" si="472"/>
        <v>1.5</v>
      </c>
      <c r="I3053" s="8">
        <f t="shared" si="473"/>
        <v>0</v>
      </c>
      <c r="J3053" s="8">
        <f t="shared" si="474"/>
        <v>1.7341040462427744E-2</v>
      </c>
      <c r="K3053" s="14">
        <f t="shared" si="477"/>
        <v>2.0999999999999943</v>
      </c>
      <c r="L3053" s="14">
        <f t="shared" si="478"/>
        <v>-0.59999999999999432</v>
      </c>
      <c r="M3053" s="8">
        <f t="shared" si="475"/>
        <v>2.427745664739878E-2</v>
      </c>
      <c r="N3053" s="8">
        <f t="shared" si="476"/>
        <v>-6.9364161849710324E-3</v>
      </c>
      <c r="O3053" s="14">
        <f t="shared" si="479"/>
        <v>2.0999999999999943</v>
      </c>
      <c r="P3053" s="8">
        <f t="shared" si="480"/>
        <v>2.4881516587677656E-2</v>
      </c>
    </row>
    <row r="3054" spans="1:16" x14ac:dyDescent="0.25">
      <c r="A3054" s="10">
        <v>41033</v>
      </c>
      <c r="B3054" s="11">
        <v>87.6</v>
      </c>
      <c r="C3054" s="11">
        <v>86.7</v>
      </c>
      <c r="D3054" s="11">
        <v>88</v>
      </c>
      <c r="E3054" s="11">
        <v>86.7</v>
      </c>
      <c r="F3054" s="12">
        <v>37719753</v>
      </c>
      <c r="G3054" s="14">
        <f t="shared" si="471"/>
        <v>1.2999999999999972</v>
      </c>
      <c r="H3054" s="14">
        <f t="shared" si="472"/>
        <v>0</v>
      </c>
      <c r="I3054" s="8">
        <f t="shared" si="473"/>
        <v>1.4994232987312539E-2</v>
      </c>
      <c r="J3054" s="8">
        <f t="shared" si="474"/>
        <v>0</v>
      </c>
      <c r="K3054" s="14">
        <f t="shared" si="477"/>
        <v>2.4000000000000057</v>
      </c>
      <c r="L3054" s="14">
        <f t="shared" si="478"/>
        <v>-1.1000000000000085</v>
      </c>
      <c r="M3054" s="8">
        <f t="shared" si="475"/>
        <v>2.7681660899654043E-2</v>
      </c>
      <c r="N3054" s="8">
        <f t="shared" si="476"/>
        <v>-1.2687427912341506E-2</v>
      </c>
      <c r="O3054" s="14">
        <f t="shared" si="479"/>
        <v>1.1000000000000085</v>
      </c>
      <c r="P3054" s="8">
        <f t="shared" si="480"/>
        <v>1.2850467289719726E-2</v>
      </c>
    </row>
    <row r="3055" spans="1:16" x14ac:dyDescent="0.25">
      <c r="A3055" s="10">
        <v>41032</v>
      </c>
      <c r="B3055" s="11">
        <v>88.9</v>
      </c>
      <c r="C3055" s="11">
        <v>88.4</v>
      </c>
      <c r="D3055" s="11">
        <v>89</v>
      </c>
      <c r="E3055" s="11">
        <v>87.9</v>
      </c>
      <c r="F3055" s="12">
        <v>27728263</v>
      </c>
      <c r="G3055" s="14">
        <f t="shared" si="471"/>
        <v>0.59999999999999432</v>
      </c>
      <c r="H3055" s="14">
        <f t="shared" si="472"/>
        <v>0.5</v>
      </c>
      <c r="I3055" s="8">
        <f t="shared" si="473"/>
        <v>6.7873303167420166E-3</v>
      </c>
      <c r="J3055" s="8">
        <f t="shared" si="474"/>
        <v>5.6561085972850677E-3</v>
      </c>
      <c r="K3055" s="14">
        <f t="shared" si="477"/>
        <v>1.4000000000000057</v>
      </c>
      <c r="L3055" s="14">
        <f t="shared" si="478"/>
        <v>-0.30000000000001137</v>
      </c>
      <c r="M3055" s="8">
        <f t="shared" si="475"/>
        <v>1.5837104072398252E-2</v>
      </c>
      <c r="N3055" s="8">
        <f t="shared" si="476"/>
        <v>-3.3936651583711692E-3</v>
      </c>
      <c r="O3055" s="14">
        <f t="shared" si="479"/>
        <v>0.80000000000001137</v>
      </c>
      <c r="P3055" s="8">
        <f t="shared" si="480"/>
        <v>9.1324200913243305E-3</v>
      </c>
    </row>
    <row r="3056" spans="1:16" x14ac:dyDescent="0.25">
      <c r="A3056" s="10">
        <v>41031</v>
      </c>
      <c r="B3056" s="11">
        <v>88.4</v>
      </c>
      <c r="C3056" s="11">
        <v>87</v>
      </c>
      <c r="D3056" s="11">
        <v>88.9</v>
      </c>
      <c r="E3056" s="11">
        <v>86.8</v>
      </c>
      <c r="F3056" s="12">
        <v>48249908</v>
      </c>
      <c r="G3056" s="14">
        <f t="shared" si="471"/>
        <v>1.9000000000000057</v>
      </c>
      <c r="H3056" s="14">
        <f t="shared" si="472"/>
        <v>0.20000000000000284</v>
      </c>
      <c r="I3056" s="8">
        <f t="shared" si="473"/>
        <v>2.1839080459770181E-2</v>
      </c>
      <c r="J3056" s="8">
        <f t="shared" si="474"/>
        <v>2.2988505747126762E-3</v>
      </c>
      <c r="K3056" s="14">
        <f t="shared" si="477"/>
        <v>0</v>
      </c>
      <c r="L3056" s="14">
        <f t="shared" si="478"/>
        <v>2.1000000000000085</v>
      </c>
      <c r="M3056" s="8">
        <f t="shared" si="475"/>
        <v>0</v>
      </c>
      <c r="N3056" s="8">
        <f t="shared" si="476"/>
        <v>2.4137931034482855E-2</v>
      </c>
      <c r="O3056" s="14">
        <f t="shared" si="479"/>
        <v>-1.9000000000000057</v>
      </c>
      <c r="P3056" s="8">
        <f t="shared" si="480"/>
        <v>-2.1372328458942696E-2</v>
      </c>
    </row>
    <row r="3057" spans="1:16" x14ac:dyDescent="0.25">
      <c r="A3057" s="10">
        <v>41029</v>
      </c>
      <c r="B3057" s="11">
        <v>86.8</v>
      </c>
      <c r="C3057" s="11">
        <v>86.3</v>
      </c>
      <c r="D3057" s="11">
        <v>87.4</v>
      </c>
      <c r="E3057" s="11">
        <v>85.7</v>
      </c>
      <c r="F3057" s="12">
        <v>47647085</v>
      </c>
      <c r="G3057" s="14">
        <f t="shared" si="471"/>
        <v>1.1000000000000085</v>
      </c>
      <c r="H3057" s="14">
        <f t="shared" si="472"/>
        <v>0.59999999999999432</v>
      </c>
      <c r="I3057" s="8">
        <f t="shared" si="473"/>
        <v>1.2746234067207516E-2</v>
      </c>
      <c r="J3057" s="8">
        <f t="shared" si="474"/>
        <v>6.9524913093857972E-3</v>
      </c>
      <c r="K3057" s="14">
        <f t="shared" si="477"/>
        <v>-1</v>
      </c>
      <c r="L3057" s="14">
        <f t="shared" si="478"/>
        <v>2.7000000000000028</v>
      </c>
      <c r="M3057" s="8">
        <f t="shared" si="475"/>
        <v>-1.1587485515643106E-2</v>
      </c>
      <c r="N3057" s="8">
        <f t="shared" si="476"/>
        <v>3.1286210892236418E-2</v>
      </c>
      <c r="O3057" s="14">
        <f t="shared" si="479"/>
        <v>-2.1000000000000085</v>
      </c>
      <c r="P3057" s="8">
        <f t="shared" si="480"/>
        <v>-2.3755656108597381E-2</v>
      </c>
    </row>
    <row r="3058" spans="1:16" x14ac:dyDescent="0.25">
      <c r="A3058" s="10">
        <v>41026</v>
      </c>
      <c r="B3058" s="11">
        <v>86</v>
      </c>
      <c r="C3058" s="11">
        <v>87</v>
      </c>
      <c r="D3058" s="11">
        <v>89.8</v>
      </c>
      <c r="E3058" s="11">
        <v>86</v>
      </c>
      <c r="F3058" s="12">
        <v>118848912</v>
      </c>
      <c r="G3058" s="14">
        <f t="shared" si="471"/>
        <v>2.7999999999999972</v>
      </c>
      <c r="H3058" s="14">
        <f t="shared" si="472"/>
        <v>1</v>
      </c>
      <c r="I3058" s="8">
        <f t="shared" si="473"/>
        <v>3.2183908045976976E-2</v>
      </c>
      <c r="J3058" s="8">
        <f t="shared" si="474"/>
        <v>1.1494252873563218E-2</v>
      </c>
      <c r="K3058" s="14">
        <f t="shared" si="477"/>
        <v>3</v>
      </c>
      <c r="L3058" s="14">
        <f t="shared" si="478"/>
        <v>0.79999999999999716</v>
      </c>
      <c r="M3058" s="8">
        <f t="shared" si="475"/>
        <v>3.4482758620689655E-2</v>
      </c>
      <c r="N3058" s="8">
        <f t="shared" si="476"/>
        <v>9.1954022988505416E-3</v>
      </c>
      <c r="O3058" s="14">
        <f t="shared" si="479"/>
        <v>0.20000000000000284</v>
      </c>
      <c r="P3058" s="8">
        <f t="shared" si="480"/>
        <v>2.304147465437821E-3</v>
      </c>
    </row>
    <row r="3059" spans="1:16" x14ac:dyDescent="0.25">
      <c r="A3059" s="10">
        <v>41025</v>
      </c>
      <c r="B3059" s="11">
        <v>84</v>
      </c>
      <c r="C3059" s="11">
        <v>84.2</v>
      </c>
      <c r="D3059" s="11">
        <v>84.2</v>
      </c>
      <c r="E3059" s="11">
        <v>83.5</v>
      </c>
      <c r="F3059" s="12">
        <v>21066491</v>
      </c>
      <c r="G3059" s="14">
        <f t="shared" si="471"/>
        <v>0</v>
      </c>
      <c r="H3059" s="14">
        <f t="shared" si="472"/>
        <v>0.70000000000000284</v>
      </c>
      <c r="I3059" s="8">
        <f t="shared" si="473"/>
        <v>0</v>
      </c>
      <c r="J3059" s="8">
        <f t="shared" si="474"/>
        <v>8.3135391923990828E-3</v>
      </c>
      <c r="K3059" s="14">
        <f t="shared" si="477"/>
        <v>-1.7999999999999972</v>
      </c>
      <c r="L3059" s="14">
        <f t="shared" si="478"/>
        <v>2.5</v>
      </c>
      <c r="M3059" s="8">
        <f t="shared" si="475"/>
        <v>-2.1377672209026095E-2</v>
      </c>
      <c r="N3059" s="8">
        <f t="shared" si="476"/>
        <v>2.9691211401425176E-2</v>
      </c>
      <c r="O3059" s="14">
        <f t="shared" si="479"/>
        <v>-1.7999999999999972</v>
      </c>
      <c r="P3059" s="8">
        <f t="shared" si="480"/>
        <v>-2.0930232558139503E-2</v>
      </c>
    </row>
    <row r="3060" spans="1:16" x14ac:dyDescent="0.25">
      <c r="A3060" s="10">
        <v>41024</v>
      </c>
      <c r="B3060" s="11">
        <v>84.2</v>
      </c>
      <c r="C3060" s="11">
        <v>84.9</v>
      </c>
      <c r="D3060" s="11">
        <v>84.9</v>
      </c>
      <c r="E3060" s="11">
        <v>83.9</v>
      </c>
      <c r="F3060" s="12">
        <v>49611004</v>
      </c>
      <c r="G3060" s="14">
        <f t="shared" si="471"/>
        <v>0</v>
      </c>
      <c r="H3060" s="14">
        <f t="shared" si="472"/>
        <v>1</v>
      </c>
      <c r="I3060" s="8">
        <f t="shared" si="473"/>
        <v>0</v>
      </c>
      <c r="J3060" s="8">
        <f t="shared" si="474"/>
        <v>1.1778563015312131E-2</v>
      </c>
      <c r="K3060" s="14">
        <f t="shared" si="477"/>
        <v>0.90000000000000568</v>
      </c>
      <c r="L3060" s="14">
        <f t="shared" si="478"/>
        <v>9.9999999999994316E-2</v>
      </c>
      <c r="M3060" s="8">
        <f t="shared" si="475"/>
        <v>1.0600706713780985E-2</v>
      </c>
      <c r="N3060" s="8">
        <f t="shared" si="476"/>
        <v>1.1778563015311461E-3</v>
      </c>
      <c r="O3060" s="14">
        <f t="shared" si="479"/>
        <v>0.90000000000000568</v>
      </c>
      <c r="P3060" s="8">
        <f t="shared" si="480"/>
        <v>1.0714285714285782E-2</v>
      </c>
    </row>
    <row r="3061" spans="1:16" x14ac:dyDescent="0.25">
      <c r="A3061" s="10">
        <v>41023</v>
      </c>
      <c r="B3061" s="11">
        <v>84.6</v>
      </c>
      <c r="C3061" s="11">
        <v>83.8</v>
      </c>
      <c r="D3061" s="11">
        <v>84.6</v>
      </c>
      <c r="E3061" s="11">
        <v>83.6</v>
      </c>
      <c r="F3061" s="12">
        <v>33319546</v>
      </c>
      <c r="G3061" s="14">
        <f t="shared" si="471"/>
        <v>0.79999999999999716</v>
      </c>
      <c r="H3061" s="14">
        <f t="shared" si="472"/>
        <v>0.20000000000000284</v>
      </c>
      <c r="I3061" s="8">
        <f t="shared" si="473"/>
        <v>9.5465393794749061E-3</v>
      </c>
      <c r="J3061" s="8">
        <f t="shared" si="474"/>
        <v>2.386634844868769E-3</v>
      </c>
      <c r="K3061" s="14">
        <f t="shared" si="477"/>
        <v>0.39999999999999147</v>
      </c>
      <c r="L3061" s="14">
        <f t="shared" si="478"/>
        <v>0.60000000000000853</v>
      </c>
      <c r="M3061" s="8">
        <f t="shared" si="475"/>
        <v>4.7732696897373689E-3</v>
      </c>
      <c r="N3061" s="8">
        <f t="shared" si="476"/>
        <v>7.1599045346063071E-3</v>
      </c>
      <c r="O3061" s="14">
        <f t="shared" si="479"/>
        <v>-0.40000000000000568</v>
      </c>
      <c r="P3061" s="8">
        <f t="shared" si="480"/>
        <v>-4.7505938242280955E-3</v>
      </c>
    </row>
    <row r="3062" spans="1:16" x14ac:dyDescent="0.25">
      <c r="A3062" s="10">
        <v>41022</v>
      </c>
      <c r="B3062" s="11">
        <v>84.3</v>
      </c>
      <c r="C3062" s="11">
        <v>84.2</v>
      </c>
      <c r="D3062" s="11">
        <v>84.6</v>
      </c>
      <c r="E3062" s="11">
        <v>83.4</v>
      </c>
      <c r="F3062" s="12">
        <v>20351923</v>
      </c>
      <c r="G3062" s="14">
        <f t="shared" si="471"/>
        <v>0.39999999999999147</v>
      </c>
      <c r="H3062" s="14">
        <f t="shared" si="472"/>
        <v>0.79999999999999716</v>
      </c>
      <c r="I3062" s="8">
        <f t="shared" si="473"/>
        <v>4.7505938242279272E-3</v>
      </c>
      <c r="J3062" s="8">
        <f t="shared" si="474"/>
        <v>9.5011876484560227E-3</v>
      </c>
      <c r="K3062" s="14">
        <f t="shared" si="477"/>
        <v>0</v>
      </c>
      <c r="L3062" s="14">
        <f t="shared" si="478"/>
        <v>1.1999999999999886</v>
      </c>
      <c r="M3062" s="8">
        <f t="shared" si="475"/>
        <v>0</v>
      </c>
      <c r="N3062" s="8">
        <f t="shared" si="476"/>
        <v>1.4251781472683951E-2</v>
      </c>
      <c r="O3062" s="14">
        <f t="shared" si="479"/>
        <v>-0.39999999999999147</v>
      </c>
      <c r="P3062" s="8">
        <f t="shared" si="480"/>
        <v>-4.7281323877067551E-3</v>
      </c>
    </row>
    <row r="3063" spans="1:16" x14ac:dyDescent="0.25">
      <c r="A3063" s="10">
        <v>41019</v>
      </c>
      <c r="B3063" s="11">
        <v>84.3</v>
      </c>
      <c r="C3063" s="11">
        <v>85</v>
      </c>
      <c r="D3063" s="11">
        <v>85.7</v>
      </c>
      <c r="E3063" s="11">
        <v>84.1</v>
      </c>
      <c r="F3063" s="12">
        <v>29213382</v>
      </c>
      <c r="G3063" s="14">
        <f t="shared" si="471"/>
        <v>0.70000000000000284</v>
      </c>
      <c r="H3063" s="14">
        <f t="shared" si="472"/>
        <v>0.90000000000000568</v>
      </c>
      <c r="I3063" s="8">
        <f t="shared" si="473"/>
        <v>8.2352941176470924E-3</v>
      </c>
      <c r="J3063" s="8">
        <f t="shared" si="474"/>
        <v>1.0588235294117714E-2</v>
      </c>
      <c r="K3063" s="14">
        <f t="shared" si="477"/>
        <v>1.4000000000000057</v>
      </c>
      <c r="L3063" s="14">
        <f t="shared" si="478"/>
        <v>0.20000000000000284</v>
      </c>
      <c r="M3063" s="8">
        <f t="shared" si="475"/>
        <v>1.6470588235294185E-2</v>
      </c>
      <c r="N3063" s="8">
        <f t="shared" si="476"/>
        <v>2.3529411764706219E-3</v>
      </c>
      <c r="O3063" s="14">
        <f t="shared" si="479"/>
        <v>0.70000000000000284</v>
      </c>
      <c r="P3063" s="8">
        <f t="shared" si="480"/>
        <v>8.3036773428232843E-3</v>
      </c>
    </row>
    <row r="3064" spans="1:16" x14ac:dyDescent="0.25">
      <c r="A3064" s="10">
        <v>41018</v>
      </c>
      <c r="B3064" s="11">
        <v>85.8</v>
      </c>
      <c r="C3064" s="11">
        <v>84.5</v>
      </c>
      <c r="D3064" s="11">
        <v>85.8</v>
      </c>
      <c r="E3064" s="11">
        <v>84.3</v>
      </c>
      <c r="F3064" s="12">
        <v>31617591</v>
      </c>
      <c r="G3064" s="14">
        <f t="shared" si="471"/>
        <v>1.2999999999999972</v>
      </c>
      <c r="H3064" s="14">
        <f t="shared" si="472"/>
        <v>0.20000000000000284</v>
      </c>
      <c r="I3064" s="8">
        <f t="shared" si="473"/>
        <v>1.5384615384615351E-2</v>
      </c>
      <c r="J3064" s="8">
        <f t="shared" si="474"/>
        <v>2.3668639053254772E-3</v>
      </c>
      <c r="K3064" s="14">
        <f t="shared" si="477"/>
        <v>1.5</v>
      </c>
      <c r="L3064" s="14">
        <f t="shared" si="478"/>
        <v>0</v>
      </c>
      <c r="M3064" s="8">
        <f t="shared" si="475"/>
        <v>1.7751479289940829E-2</v>
      </c>
      <c r="N3064" s="8">
        <f t="shared" si="476"/>
        <v>0</v>
      </c>
      <c r="O3064" s="14">
        <f t="shared" si="479"/>
        <v>0.20000000000000284</v>
      </c>
      <c r="P3064" s="8">
        <f t="shared" si="480"/>
        <v>2.3724792408066769E-3</v>
      </c>
    </row>
    <row r="3065" spans="1:16" x14ac:dyDescent="0.25">
      <c r="A3065" s="10">
        <v>41017</v>
      </c>
      <c r="B3065" s="11">
        <v>85</v>
      </c>
      <c r="C3065" s="11">
        <v>85</v>
      </c>
      <c r="D3065" s="11">
        <v>85</v>
      </c>
      <c r="E3065" s="11">
        <v>84.4</v>
      </c>
      <c r="F3065" s="12">
        <v>32818738</v>
      </c>
      <c r="G3065" s="14">
        <f t="shared" si="471"/>
        <v>0</v>
      </c>
      <c r="H3065" s="14">
        <f t="shared" si="472"/>
        <v>0.59999999999999432</v>
      </c>
      <c r="I3065" s="8">
        <f t="shared" si="473"/>
        <v>0</v>
      </c>
      <c r="J3065" s="8">
        <f t="shared" si="474"/>
        <v>7.0588235294116982E-3</v>
      </c>
      <c r="K3065" s="14">
        <f t="shared" si="477"/>
        <v>-0.79999999999999716</v>
      </c>
      <c r="L3065" s="14">
        <f t="shared" si="478"/>
        <v>1.3999999999999915</v>
      </c>
      <c r="M3065" s="8">
        <f t="shared" si="475"/>
        <v>-9.4117647058823192E-3</v>
      </c>
      <c r="N3065" s="8">
        <f t="shared" si="476"/>
        <v>1.6470588235294018E-2</v>
      </c>
      <c r="O3065" s="14">
        <f t="shared" si="479"/>
        <v>-0.79999999999999716</v>
      </c>
      <c r="P3065" s="8">
        <f t="shared" si="480"/>
        <v>-9.324009324009291E-3</v>
      </c>
    </row>
    <row r="3066" spans="1:16" x14ac:dyDescent="0.25">
      <c r="A3066" s="10">
        <v>41016</v>
      </c>
      <c r="B3066" s="11">
        <v>83.8</v>
      </c>
      <c r="C3066" s="11">
        <v>84.9</v>
      </c>
      <c r="D3066" s="11">
        <v>84.9</v>
      </c>
      <c r="E3066" s="11">
        <v>83.4</v>
      </c>
      <c r="F3066" s="12">
        <v>29502643</v>
      </c>
      <c r="G3066" s="14">
        <f t="shared" si="471"/>
        <v>0</v>
      </c>
      <c r="H3066" s="14">
        <f t="shared" si="472"/>
        <v>1.5</v>
      </c>
      <c r="I3066" s="8">
        <f t="shared" si="473"/>
        <v>0</v>
      </c>
      <c r="J3066" s="8">
        <f t="shared" si="474"/>
        <v>1.7667844522968195E-2</v>
      </c>
      <c r="K3066" s="14">
        <f t="shared" si="477"/>
        <v>-9.9999999999994316E-2</v>
      </c>
      <c r="L3066" s="14">
        <f t="shared" si="478"/>
        <v>1.5999999999999943</v>
      </c>
      <c r="M3066" s="8">
        <f t="shared" si="475"/>
        <v>-1.1778563015311461E-3</v>
      </c>
      <c r="N3066" s="8">
        <f t="shared" si="476"/>
        <v>1.8845700824499344E-2</v>
      </c>
      <c r="O3066" s="14">
        <f t="shared" si="479"/>
        <v>-9.9999999999994316E-2</v>
      </c>
      <c r="P3066" s="8">
        <f t="shared" si="480"/>
        <v>-1.1764705882352272E-3</v>
      </c>
    </row>
    <row r="3067" spans="1:16" x14ac:dyDescent="0.25">
      <c r="A3067" s="10">
        <v>41015</v>
      </c>
      <c r="B3067" s="11">
        <v>84.9</v>
      </c>
      <c r="C3067" s="11">
        <v>84.6</v>
      </c>
      <c r="D3067" s="11">
        <v>85</v>
      </c>
      <c r="E3067" s="11">
        <v>83.8</v>
      </c>
      <c r="F3067" s="12">
        <v>19776331</v>
      </c>
      <c r="G3067" s="14">
        <f t="shared" si="471"/>
        <v>0.40000000000000568</v>
      </c>
      <c r="H3067" s="14">
        <f t="shared" si="472"/>
        <v>0.79999999999999716</v>
      </c>
      <c r="I3067" s="8">
        <f t="shared" si="473"/>
        <v>4.7281323877069233E-3</v>
      </c>
      <c r="J3067" s="8">
        <f t="shared" si="474"/>
        <v>9.4562647754136784E-3</v>
      </c>
      <c r="K3067" s="14">
        <f t="shared" si="477"/>
        <v>1.2000000000000028</v>
      </c>
      <c r="L3067" s="14">
        <f t="shared" si="478"/>
        <v>0</v>
      </c>
      <c r="M3067" s="8">
        <f t="shared" si="475"/>
        <v>1.4184397163120602E-2</v>
      </c>
      <c r="N3067" s="8">
        <f t="shared" si="476"/>
        <v>0</v>
      </c>
      <c r="O3067" s="14">
        <f t="shared" si="479"/>
        <v>0.79999999999999716</v>
      </c>
      <c r="P3067" s="8">
        <f t="shared" si="480"/>
        <v>9.5465393794749061E-3</v>
      </c>
    </row>
    <row r="3068" spans="1:16" x14ac:dyDescent="0.25">
      <c r="A3068" s="10">
        <v>41012</v>
      </c>
      <c r="B3068" s="11">
        <v>84.9</v>
      </c>
      <c r="C3068" s="11">
        <v>83.4</v>
      </c>
      <c r="D3068" s="11">
        <v>85</v>
      </c>
      <c r="E3068" s="11">
        <v>82.7</v>
      </c>
      <c r="F3068" s="12">
        <v>44743187</v>
      </c>
      <c r="G3068" s="14">
        <f t="shared" si="471"/>
        <v>1.5999999999999943</v>
      </c>
      <c r="H3068" s="14">
        <f t="shared" si="472"/>
        <v>0.70000000000000284</v>
      </c>
      <c r="I3068" s="8">
        <f t="shared" si="473"/>
        <v>1.9184652278177387E-2</v>
      </c>
      <c r="J3068" s="8">
        <f t="shared" si="474"/>
        <v>8.3932853717026707E-3</v>
      </c>
      <c r="K3068" s="14">
        <f t="shared" si="477"/>
        <v>9.9999999999994316E-2</v>
      </c>
      <c r="L3068" s="14">
        <f t="shared" si="478"/>
        <v>2.2000000000000028</v>
      </c>
      <c r="M3068" s="8">
        <f t="shared" si="475"/>
        <v>1.199040767386023E-3</v>
      </c>
      <c r="N3068" s="8">
        <f t="shared" si="476"/>
        <v>2.6378896882494039E-2</v>
      </c>
      <c r="O3068" s="14">
        <f t="shared" si="479"/>
        <v>-1.5</v>
      </c>
      <c r="P3068" s="8">
        <f t="shared" si="480"/>
        <v>-1.7667844522968195E-2</v>
      </c>
    </row>
    <row r="3069" spans="1:16" x14ac:dyDescent="0.25">
      <c r="A3069" s="10">
        <v>41011</v>
      </c>
      <c r="B3069" s="11">
        <v>82.6</v>
      </c>
      <c r="C3069" s="11">
        <v>82.5</v>
      </c>
      <c r="D3069" s="11">
        <v>82.7</v>
      </c>
      <c r="E3069" s="11">
        <v>81.5</v>
      </c>
      <c r="F3069" s="12">
        <v>39454847</v>
      </c>
      <c r="G3069" s="14">
        <f t="shared" si="471"/>
        <v>0.20000000000000284</v>
      </c>
      <c r="H3069" s="14">
        <f t="shared" si="472"/>
        <v>1</v>
      </c>
      <c r="I3069" s="8">
        <f t="shared" si="473"/>
        <v>2.4242424242424585E-3</v>
      </c>
      <c r="J3069" s="8">
        <f t="shared" si="474"/>
        <v>1.2121212121212121E-2</v>
      </c>
      <c r="K3069" s="14">
        <f t="shared" si="477"/>
        <v>-2.2000000000000028</v>
      </c>
      <c r="L3069" s="14">
        <f t="shared" si="478"/>
        <v>3.4000000000000057</v>
      </c>
      <c r="M3069" s="8">
        <f t="shared" si="475"/>
        <v>-2.66666666666667E-2</v>
      </c>
      <c r="N3069" s="8">
        <f t="shared" si="476"/>
        <v>4.1212121212121283E-2</v>
      </c>
      <c r="O3069" s="14">
        <f t="shared" si="479"/>
        <v>-2.4000000000000057</v>
      </c>
      <c r="P3069" s="8">
        <f t="shared" si="480"/>
        <v>-2.8268551236749182E-2</v>
      </c>
    </row>
    <row r="3070" spans="1:16" x14ac:dyDescent="0.25">
      <c r="A3070" s="10">
        <v>41010</v>
      </c>
      <c r="B3070" s="11">
        <v>82.4</v>
      </c>
      <c r="C3070" s="11">
        <v>82</v>
      </c>
      <c r="D3070" s="11">
        <v>83.5</v>
      </c>
      <c r="E3070" s="11">
        <v>81.7</v>
      </c>
      <c r="F3070" s="12">
        <v>40770099</v>
      </c>
      <c r="G3070" s="14">
        <f t="shared" si="471"/>
        <v>1.5</v>
      </c>
      <c r="H3070" s="14">
        <f t="shared" si="472"/>
        <v>0.29999999999999716</v>
      </c>
      <c r="I3070" s="8">
        <f t="shared" si="473"/>
        <v>1.8292682926829267E-2</v>
      </c>
      <c r="J3070" s="8">
        <f t="shared" si="474"/>
        <v>3.6585365853658192E-3</v>
      </c>
      <c r="K3070" s="14">
        <f t="shared" si="477"/>
        <v>0.90000000000000568</v>
      </c>
      <c r="L3070" s="14">
        <f t="shared" si="478"/>
        <v>0.89999999999999147</v>
      </c>
      <c r="M3070" s="8">
        <f t="shared" si="475"/>
        <v>1.097560975609763E-2</v>
      </c>
      <c r="N3070" s="8">
        <f t="shared" si="476"/>
        <v>1.0975609756097456E-2</v>
      </c>
      <c r="O3070" s="14">
        <f t="shared" si="479"/>
        <v>-0.59999999999999432</v>
      </c>
      <c r="P3070" s="8">
        <f t="shared" si="480"/>
        <v>-7.2639225181597381E-3</v>
      </c>
    </row>
    <row r="3071" spans="1:16" x14ac:dyDescent="0.25">
      <c r="A3071" s="10">
        <v>41009</v>
      </c>
      <c r="B3071" s="11">
        <v>82</v>
      </c>
      <c r="C3071" s="11">
        <v>83.1</v>
      </c>
      <c r="D3071" s="11">
        <v>83.5</v>
      </c>
      <c r="E3071" s="11">
        <v>81.8</v>
      </c>
      <c r="F3071" s="12">
        <v>33387462</v>
      </c>
      <c r="G3071" s="14">
        <f t="shared" si="471"/>
        <v>0.40000000000000568</v>
      </c>
      <c r="H3071" s="14">
        <f t="shared" si="472"/>
        <v>1.2999999999999972</v>
      </c>
      <c r="I3071" s="8">
        <f t="shared" si="473"/>
        <v>4.813477737665532E-3</v>
      </c>
      <c r="J3071" s="8">
        <f t="shared" si="474"/>
        <v>1.5643802647412722E-2</v>
      </c>
      <c r="K3071" s="14">
        <f t="shared" si="477"/>
        <v>1.0999999999999943</v>
      </c>
      <c r="L3071" s="14">
        <f t="shared" si="478"/>
        <v>0.60000000000000853</v>
      </c>
      <c r="M3071" s="8">
        <f t="shared" si="475"/>
        <v>1.3237063778579956E-2</v>
      </c>
      <c r="N3071" s="8">
        <f t="shared" si="476"/>
        <v>7.2202166064982984E-3</v>
      </c>
      <c r="O3071" s="14">
        <f t="shared" si="479"/>
        <v>0.69999999999998863</v>
      </c>
      <c r="P3071" s="8">
        <f t="shared" si="480"/>
        <v>8.4951456310678221E-3</v>
      </c>
    </row>
    <row r="3072" spans="1:16" x14ac:dyDescent="0.25">
      <c r="A3072" s="10">
        <v>41008</v>
      </c>
      <c r="B3072" s="11">
        <v>83</v>
      </c>
      <c r="C3072" s="11">
        <v>82</v>
      </c>
      <c r="D3072" s="11">
        <v>83.6</v>
      </c>
      <c r="E3072" s="11">
        <v>82</v>
      </c>
      <c r="F3072" s="12">
        <v>23247382</v>
      </c>
      <c r="G3072" s="14">
        <f t="shared" si="471"/>
        <v>1.5999999999999943</v>
      </c>
      <c r="H3072" s="14">
        <f t="shared" si="472"/>
        <v>0</v>
      </c>
      <c r="I3072" s="8">
        <f t="shared" si="473"/>
        <v>1.951219512195115E-2</v>
      </c>
      <c r="J3072" s="8">
        <f t="shared" si="474"/>
        <v>0</v>
      </c>
      <c r="K3072" s="14">
        <f t="shared" si="477"/>
        <v>1.5999999999999943</v>
      </c>
      <c r="L3072" s="14">
        <f t="shared" si="478"/>
        <v>0</v>
      </c>
      <c r="M3072" s="8">
        <f t="shared" si="475"/>
        <v>1.951219512195115E-2</v>
      </c>
      <c r="N3072" s="8">
        <f t="shared" si="476"/>
        <v>0</v>
      </c>
      <c r="O3072" s="14">
        <f t="shared" si="479"/>
        <v>0</v>
      </c>
      <c r="P3072" s="8">
        <f t="shared" si="480"/>
        <v>0</v>
      </c>
    </row>
    <row r="3073" spans="1:16" x14ac:dyDescent="0.25">
      <c r="A3073" s="10">
        <v>41005</v>
      </c>
      <c r="B3073" s="11">
        <v>83.8</v>
      </c>
      <c r="C3073" s="11">
        <v>84</v>
      </c>
      <c r="D3073" s="11">
        <v>84</v>
      </c>
      <c r="E3073" s="11">
        <v>83.1</v>
      </c>
      <c r="F3073" s="12">
        <v>34112593</v>
      </c>
      <c r="G3073" s="14">
        <f t="shared" si="471"/>
        <v>0</v>
      </c>
      <c r="H3073" s="14">
        <f t="shared" si="472"/>
        <v>0.90000000000000568</v>
      </c>
      <c r="I3073" s="8">
        <f t="shared" si="473"/>
        <v>0</v>
      </c>
      <c r="J3073" s="8">
        <f t="shared" si="474"/>
        <v>1.0714285714285782E-2</v>
      </c>
      <c r="K3073" s="14">
        <f t="shared" si="477"/>
        <v>1</v>
      </c>
      <c r="L3073" s="14">
        <f t="shared" si="478"/>
        <v>-9.9999999999994316E-2</v>
      </c>
      <c r="M3073" s="8">
        <f t="shared" si="475"/>
        <v>1.1904761904761904E-2</v>
      </c>
      <c r="N3073" s="8">
        <f t="shared" si="476"/>
        <v>-1.1904761904761227E-3</v>
      </c>
      <c r="O3073" s="14">
        <f t="shared" si="479"/>
        <v>1</v>
      </c>
      <c r="P3073" s="8">
        <f t="shared" si="480"/>
        <v>1.2048192771084338E-2</v>
      </c>
    </row>
    <row r="3074" spans="1:16" x14ac:dyDescent="0.25">
      <c r="A3074" s="10">
        <v>41004</v>
      </c>
      <c r="B3074" s="11">
        <v>83.1</v>
      </c>
      <c r="C3074" s="11">
        <v>83.3</v>
      </c>
      <c r="D3074" s="11">
        <v>84</v>
      </c>
      <c r="E3074" s="11">
        <v>83.1</v>
      </c>
      <c r="F3074" s="12">
        <v>47674092</v>
      </c>
      <c r="G3074" s="14">
        <f t="shared" si="471"/>
        <v>0.70000000000000284</v>
      </c>
      <c r="H3074" s="14">
        <f t="shared" si="472"/>
        <v>0.20000000000000284</v>
      </c>
      <c r="I3074" s="8">
        <f t="shared" si="473"/>
        <v>8.4033613445378495E-3</v>
      </c>
      <c r="J3074" s="8">
        <f t="shared" si="474"/>
        <v>2.4009603841536956E-3</v>
      </c>
      <c r="K3074" s="14">
        <f t="shared" si="477"/>
        <v>0.20000000000000284</v>
      </c>
      <c r="L3074" s="14">
        <f t="shared" si="478"/>
        <v>0.70000000000000284</v>
      </c>
      <c r="M3074" s="8">
        <f t="shared" si="475"/>
        <v>2.4009603841536956E-3</v>
      </c>
      <c r="N3074" s="8">
        <f t="shared" si="476"/>
        <v>8.4033613445378495E-3</v>
      </c>
      <c r="O3074" s="14">
        <f t="shared" si="479"/>
        <v>-0.5</v>
      </c>
      <c r="P3074" s="8">
        <f t="shared" si="480"/>
        <v>-5.9665871121718375E-3</v>
      </c>
    </row>
    <row r="3075" spans="1:16" x14ac:dyDescent="0.25">
      <c r="A3075" s="10">
        <v>41002</v>
      </c>
      <c r="B3075" s="11">
        <v>85</v>
      </c>
      <c r="C3075" s="11">
        <v>85</v>
      </c>
      <c r="D3075" s="11">
        <v>85</v>
      </c>
      <c r="E3075" s="11">
        <v>83.8</v>
      </c>
      <c r="F3075" s="12">
        <v>31283310</v>
      </c>
      <c r="G3075" s="14">
        <f t="shared" si="471"/>
        <v>0</v>
      </c>
      <c r="H3075" s="14">
        <f t="shared" si="472"/>
        <v>1.2000000000000028</v>
      </c>
      <c r="I3075" s="8">
        <f t="shared" si="473"/>
        <v>0</v>
      </c>
      <c r="J3075" s="8">
        <f t="shared" si="474"/>
        <v>1.4117647058823563E-2</v>
      </c>
      <c r="K3075" s="14">
        <f t="shared" si="477"/>
        <v>1.9000000000000057</v>
      </c>
      <c r="L3075" s="14">
        <f t="shared" si="478"/>
        <v>-0.70000000000000284</v>
      </c>
      <c r="M3075" s="8">
        <f t="shared" si="475"/>
        <v>2.2352941176470655E-2</v>
      </c>
      <c r="N3075" s="8">
        <f t="shared" si="476"/>
        <v>-8.2352941176470924E-3</v>
      </c>
      <c r="O3075" s="14">
        <f t="shared" si="479"/>
        <v>1.9000000000000057</v>
      </c>
      <c r="P3075" s="8">
        <f t="shared" si="480"/>
        <v>2.286401925391102E-2</v>
      </c>
    </row>
    <row r="3076" spans="1:16" x14ac:dyDescent="0.25">
      <c r="A3076" s="10">
        <v>41001</v>
      </c>
      <c r="B3076" s="11">
        <v>85.1</v>
      </c>
      <c r="C3076" s="11">
        <v>84.8</v>
      </c>
      <c r="D3076" s="11">
        <v>85.2</v>
      </c>
      <c r="E3076" s="11">
        <v>84</v>
      </c>
      <c r="F3076" s="12">
        <v>23685785</v>
      </c>
      <c r="G3076" s="14">
        <f t="shared" si="471"/>
        <v>0.40000000000000568</v>
      </c>
      <c r="H3076" s="14">
        <f t="shared" si="472"/>
        <v>0.79999999999999716</v>
      </c>
      <c r="I3076" s="8">
        <f t="shared" si="473"/>
        <v>4.7169811320755392E-3</v>
      </c>
      <c r="J3076" s="8">
        <f t="shared" si="474"/>
        <v>9.4339622641509101E-3</v>
      </c>
      <c r="K3076" s="14">
        <f t="shared" si="477"/>
        <v>0.20000000000000284</v>
      </c>
      <c r="L3076" s="14">
        <f t="shared" si="478"/>
        <v>1</v>
      </c>
      <c r="M3076" s="8">
        <f t="shared" si="475"/>
        <v>2.3584905660377696E-3</v>
      </c>
      <c r="N3076" s="8">
        <f t="shared" si="476"/>
        <v>1.179245283018868E-2</v>
      </c>
      <c r="O3076" s="14">
        <f t="shared" si="479"/>
        <v>-0.20000000000000284</v>
      </c>
      <c r="P3076" s="8">
        <f t="shared" si="480"/>
        <v>-2.3529411764706219E-3</v>
      </c>
    </row>
    <row r="3077" spans="1:16" x14ac:dyDescent="0.25">
      <c r="A3077" s="10">
        <v>40998</v>
      </c>
      <c r="B3077" s="11">
        <v>84.9</v>
      </c>
      <c r="C3077" s="11">
        <v>83.7</v>
      </c>
      <c r="D3077" s="11">
        <v>84.9</v>
      </c>
      <c r="E3077" s="11">
        <v>82.9</v>
      </c>
      <c r="F3077" s="12">
        <v>43825171</v>
      </c>
      <c r="G3077" s="14">
        <f t="shared" ref="G3077:G3140" si="481">D3077-$C3077</f>
        <v>1.2000000000000028</v>
      </c>
      <c r="H3077" s="14">
        <f t="shared" ref="H3077:H3140" si="482">$C3077-E3077</f>
        <v>0.79999999999999716</v>
      </c>
      <c r="I3077" s="8">
        <f t="shared" ref="I3077:I3140" si="483">G3077/$C3077</f>
        <v>1.4336917562724047E-2</v>
      </c>
      <c r="J3077" s="8">
        <f t="shared" ref="J3077:J3140" si="484">H3077/$C3077</f>
        <v>9.557945041815976E-3</v>
      </c>
      <c r="K3077" s="14">
        <f t="shared" si="477"/>
        <v>-0.19999999999998863</v>
      </c>
      <c r="L3077" s="14">
        <f t="shared" si="478"/>
        <v>2.1999999999999886</v>
      </c>
      <c r="M3077" s="8">
        <f t="shared" ref="M3077:M3140" si="485">K3077/$C3077</f>
        <v>-2.3894862604538665E-3</v>
      </c>
      <c r="N3077" s="8">
        <f t="shared" ref="N3077:N3140" si="486">L3077/$C3077</f>
        <v>2.6284348864993888E-2</v>
      </c>
      <c r="O3077" s="14">
        <f t="shared" si="479"/>
        <v>-1.3999999999999915</v>
      </c>
      <c r="P3077" s="8">
        <f t="shared" si="480"/>
        <v>-1.6451233842538091E-2</v>
      </c>
    </row>
    <row r="3078" spans="1:16" x14ac:dyDescent="0.25">
      <c r="A3078" s="10">
        <v>40997</v>
      </c>
      <c r="B3078" s="11">
        <v>84.1</v>
      </c>
      <c r="C3078" s="11">
        <v>84.5</v>
      </c>
      <c r="D3078" s="11">
        <v>84.5</v>
      </c>
      <c r="E3078" s="11">
        <v>83.4</v>
      </c>
      <c r="F3078" s="12">
        <v>49939887</v>
      </c>
      <c r="G3078" s="14">
        <f t="shared" si="481"/>
        <v>0</v>
      </c>
      <c r="H3078" s="14">
        <f t="shared" si="482"/>
        <v>1.0999999999999943</v>
      </c>
      <c r="I3078" s="8">
        <f t="shared" si="483"/>
        <v>0</v>
      </c>
      <c r="J3078" s="8">
        <f t="shared" si="484"/>
        <v>1.3017751479289873E-2</v>
      </c>
      <c r="K3078" s="14">
        <f t="shared" ref="K3078:K3141" si="487">D3078-$B3077</f>
        <v>-0.40000000000000568</v>
      </c>
      <c r="L3078" s="14">
        <f t="shared" ref="L3078:L3141" si="488">$B3077-E3078</f>
        <v>1.5</v>
      </c>
      <c r="M3078" s="8">
        <f t="shared" si="485"/>
        <v>-4.7337278106509544E-3</v>
      </c>
      <c r="N3078" s="8">
        <f t="shared" si="486"/>
        <v>1.7751479289940829E-2</v>
      </c>
      <c r="O3078" s="14">
        <f t="shared" ref="O3078:O3141" si="489">C3078-B3077</f>
        <v>-0.40000000000000568</v>
      </c>
      <c r="P3078" s="8">
        <f t="shared" ref="P3078:P3141" si="490">O3078/B3077</f>
        <v>-4.7114252061249192E-3</v>
      </c>
    </row>
    <row r="3079" spans="1:16" x14ac:dyDescent="0.25">
      <c r="A3079" s="10">
        <v>40996</v>
      </c>
      <c r="B3079" s="11">
        <v>85.5</v>
      </c>
      <c r="C3079" s="11">
        <v>86.5</v>
      </c>
      <c r="D3079" s="11">
        <v>86.5</v>
      </c>
      <c r="E3079" s="11">
        <v>84.6</v>
      </c>
      <c r="F3079" s="12">
        <v>28304065</v>
      </c>
      <c r="G3079" s="14">
        <f t="shared" si="481"/>
        <v>0</v>
      </c>
      <c r="H3079" s="14">
        <f t="shared" si="482"/>
        <v>1.9000000000000057</v>
      </c>
      <c r="I3079" s="8">
        <f t="shared" si="483"/>
        <v>0</v>
      </c>
      <c r="J3079" s="8">
        <f t="shared" si="484"/>
        <v>2.196531791907521E-2</v>
      </c>
      <c r="K3079" s="14">
        <f t="shared" si="487"/>
        <v>2.4000000000000057</v>
      </c>
      <c r="L3079" s="14">
        <f t="shared" si="488"/>
        <v>-0.5</v>
      </c>
      <c r="M3079" s="8">
        <f t="shared" si="485"/>
        <v>2.7745664739884459E-2</v>
      </c>
      <c r="N3079" s="8">
        <f t="shared" si="486"/>
        <v>-5.7803468208092483E-3</v>
      </c>
      <c r="O3079" s="14">
        <f t="shared" si="489"/>
        <v>2.4000000000000057</v>
      </c>
      <c r="P3079" s="8">
        <f t="shared" si="490"/>
        <v>2.8537455410225992E-2</v>
      </c>
    </row>
    <row r="3080" spans="1:16" x14ac:dyDescent="0.25">
      <c r="A3080" s="10">
        <v>40995</v>
      </c>
      <c r="B3080" s="11">
        <v>85.8</v>
      </c>
      <c r="C3080" s="11">
        <v>85</v>
      </c>
      <c r="D3080" s="11">
        <v>85.8</v>
      </c>
      <c r="E3080" s="11">
        <v>84.3</v>
      </c>
      <c r="F3080" s="12">
        <v>38560309</v>
      </c>
      <c r="G3080" s="14">
        <f t="shared" si="481"/>
        <v>0.79999999999999716</v>
      </c>
      <c r="H3080" s="14">
        <f t="shared" si="482"/>
        <v>0.70000000000000284</v>
      </c>
      <c r="I3080" s="8">
        <f t="shared" si="483"/>
        <v>9.4117647058823192E-3</v>
      </c>
      <c r="J3080" s="8">
        <f t="shared" si="484"/>
        <v>8.2352941176470924E-3</v>
      </c>
      <c r="K3080" s="14">
        <f t="shared" si="487"/>
        <v>0.29999999999999716</v>
      </c>
      <c r="L3080" s="14">
        <f t="shared" si="488"/>
        <v>1.2000000000000028</v>
      </c>
      <c r="M3080" s="8">
        <f t="shared" si="485"/>
        <v>3.5294117647058491E-3</v>
      </c>
      <c r="N3080" s="8">
        <f t="shared" si="486"/>
        <v>1.4117647058823563E-2</v>
      </c>
      <c r="O3080" s="14">
        <f t="shared" si="489"/>
        <v>-0.5</v>
      </c>
      <c r="P3080" s="8">
        <f t="shared" si="490"/>
        <v>-5.8479532163742687E-3</v>
      </c>
    </row>
    <row r="3081" spans="1:16" x14ac:dyDescent="0.25">
      <c r="A3081" s="10">
        <v>40994</v>
      </c>
      <c r="B3081" s="11">
        <v>83.6</v>
      </c>
      <c r="C3081" s="11">
        <v>85.1</v>
      </c>
      <c r="D3081" s="11">
        <v>85.1</v>
      </c>
      <c r="E3081" s="11">
        <v>82.5</v>
      </c>
      <c r="F3081" s="12">
        <v>59940923</v>
      </c>
      <c r="G3081" s="14">
        <f t="shared" si="481"/>
        <v>0</v>
      </c>
      <c r="H3081" s="14">
        <f t="shared" si="482"/>
        <v>2.5999999999999943</v>
      </c>
      <c r="I3081" s="8">
        <f t="shared" si="483"/>
        <v>0</v>
      </c>
      <c r="J3081" s="8">
        <f t="shared" si="484"/>
        <v>3.0552291421856573E-2</v>
      </c>
      <c r="K3081" s="14">
        <f t="shared" si="487"/>
        <v>-0.70000000000000284</v>
      </c>
      <c r="L3081" s="14">
        <f t="shared" si="488"/>
        <v>3.2999999999999972</v>
      </c>
      <c r="M3081" s="8">
        <f t="shared" si="485"/>
        <v>-8.2256169212691285E-3</v>
      </c>
      <c r="N3081" s="8">
        <f t="shared" si="486"/>
        <v>3.8777908343125701E-2</v>
      </c>
      <c r="O3081" s="14">
        <f t="shared" si="489"/>
        <v>-0.70000000000000284</v>
      </c>
      <c r="P3081" s="8">
        <f t="shared" si="490"/>
        <v>-8.1585081585081928E-3</v>
      </c>
    </row>
    <row r="3082" spans="1:16" x14ac:dyDescent="0.25">
      <c r="A3082" s="10">
        <v>40991</v>
      </c>
      <c r="B3082" s="11">
        <v>85.4</v>
      </c>
      <c r="C3082" s="11">
        <v>85</v>
      </c>
      <c r="D3082" s="11">
        <v>85.4</v>
      </c>
      <c r="E3082" s="11">
        <v>84.4</v>
      </c>
      <c r="F3082" s="12">
        <v>29495296</v>
      </c>
      <c r="G3082" s="14">
        <f t="shared" si="481"/>
        <v>0.40000000000000568</v>
      </c>
      <c r="H3082" s="14">
        <f t="shared" si="482"/>
        <v>0.59999999999999432</v>
      </c>
      <c r="I3082" s="8">
        <f t="shared" si="483"/>
        <v>4.7058823529412437E-3</v>
      </c>
      <c r="J3082" s="8">
        <f t="shared" si="484"/>
        <v>7.0588235294116982E-3</v>
      </c>
      <c r="K3082" s="14">
        <f t="shared" si="487"/>
        <v>1.8000000000000114</v>
      </c>
      <c r="L3082" s="14">
        <f t="shared" si="488"/>
        <v>-0.80000000000001137</v>
      </c>
      <c r="M3082" s="8">
        <f t="shared" si="485"/>
        <v>2.1176470588235428E-2</v>
      </c>
      <c r="N3082" s="8">
        <f t="shared" si="486"/>
        <v>-9.4117647058824874E-3</v>
      </c>
      <c r="O3082" s="14">
        <f t="shared" si="489"/>
        <v>1.4000000000000057</v>
      </c>
      <c r="P3082" s="8">
        <f t="shared" si="490"/>
        <v>1.6746411483253659E-2</v>
      </c>
    </row>
    <row r="3083" spans="1:16" x14ac:dyDescent="0.25">
      <c r="A3083" s="10">
        <v>40990</v>
      </c>
      <c r="B3083" s="11">
        <v>85.2</v>
      </c>
      <c r="C3083" s="11">
        <v>85</v>
      </c>
      <c r="D3083" s="11">
        <v>85.7</v>
      </c>
      <c r="E3083" s="11">
        <v>84.3</v>
      </c>
      <c r="F3083" s="12">
        <v>38057031</v>
      </c>
      <c r="G3083" s="14">
        <f t="shared" si="481"/>
        <v>0.70000000000000284</v>
      </c>
      <c r="H3083" s="14">
        <f t="shared" si="482"/>
        <v>0.70000000000000284</v>
      </c>
      <c r="I3083" s="8">
        <f t="shared" si="483"/>
        <v>8.2352941176470924E-3</v>
      </c>
      <c r="J3083" s="8">
        <f t="shared" si="484"/>
        <v>8.2352941176470924E-3</v>
      </c>
      <c r="K3083" s="14">
        <f t="shared" si="487"/>
        <v>0.29999999999999716</v>
      </c>
      <c r="L3083" s="14">
        <f t="shared" si="488"/>
        <v>1.1000000000000085</v>
      </c>
      <c r="M3083" s="8">
        <f t="shared" si="485"/>
        <v>3.5294117647058491E-3</v>
      </c>
      <c r="N3083" s="8">
        <f t="shared" si="486"/>
        <v>1.2941176470588336E-2</v>
      </c>
      <c r="O3083" s="14">
        <f t="shared" si="489"/>
        <v>-0.40000000000000568</v>
      </c>
      <c r="P3083" s="8">
        <f t="shared" si="490"/>
        <v>-4.6838407494145858E-3</v>
      </c>
    </row>
    <row r="3084" spans="1:16" x14ac:dyDescent="0.25">
      <c r="A3084" s="10">
        <v>40989</v>
      </c>
      <c r="B3084" s="11">
        <v>84.9</v>
      </c>
      <c r="C3084" s="11">
        <v>84.8</v>
      </c>
      <c r="D3084" s="11">
        <v>85.2</v>
      </c>
      <c r="E3084" s="11">
        <v>83.8</v>
      </c>
      <c r="F3084" s="12">
        <v>76183506</v>
      </c>
      <c r="G3084" s="14">
        <f t="shared" si="481"/>
        <v>0.40000000000000568</v>
      </c>
      <c r="H3084" s="14">
        <f t="shared" si="482"/>
        <v>1</v>
      </c>
      <c r="I3084" s="8">
        <f t="shared" si="483"/>
        <v>4.7169811320755392E-3</v>
      </c>
      <c r="J3084" s="8">
        <f t="shared" si="484"/>
        <v>1.179245283018868E-2</v>
      </c>
      <c r="K3084" s="14">
        <f t="shared" si="487"/>
        <v>0</v>
      </c>
      <c r="L3084" s="14">
        <f t="shared" si="488"/>
        <v>1.4000000000000057</v>
      </c>
      <c r="M3084" s="8">
        <f t="shared" si="485"/>
        <v>0</v>
      </c>
      <c r="N3084" s="8">
        <f t="shared" si="486"/>
        <v>1.650943396226422E-2</v>
      </c>
      <c r="O3084" s="14">
        <f t="shared" si="489"/>
        <v>-0.40000000000000568</v>
      </c>
      <c r="P3084" s="8">
        <f t="shared" si="490"/>
        <v>-4.6948356807512406E-3</v>
      </c>
    </row>
    <row r="3085" spans="1:16" x14ac:dyDescent="0.25">
      <c r="A3085" s="10">
        <v>40988</v>
      </c>
      <c r="B3085" s="11">
        <v>83.2</v>
      </c>
      <c r="C3085" s="11">
        <v>84</v>
      </c>
      <c r="D3085" s="11">
        <v>84.1</v>
      </c>
      <c r="E3085" s="11">
        <v>82.8</v>
      </c>
      <c r="F3085" s="12">
        <v>30105892</v>
      </c>
      <c r="G3085" s="14">
        <f t="shared" si="481"/>
        <v>9.9999999999994316E-2</v>
      </c>
      <c r="H3085" s="14">
        <f t="shared" si="482"/>
        <v>1.2000000000000028</v>
      </c>
      <c r="I3085" s="8">
        <f t="shared" si="483"/>
        <v>1.1904761904761227E-3</v>
      </c>
      <c r="J3085" s="8">
        <f t="shared" si="484"/>
        <v>1.428571428571432E-2</v>
      </c>
      <c r="K3085" s="14">
        <f t="shared" si="487"/>
        <v>-0.80000000000001137</v>
      </c>
      <c r="L3085" s="14">
        <f t="shared" si="488"/>
        <v>2.1000000000000085</v>
      </c>
      <c r="M3085" s="8">
        <f t="shared" si="485"/>
        <v>-9.52380952380966E-3</v>
      </c>
      <c r="N3085" s="8">
        <f t="shared" si="486"/>
        <v>2.5000000000000102E-2</v>
      </c>
      <c r="O3085" s="14">
        <f t="shared" si="489"/>
        <v>-0.90000000000000568</v>
      </c>
      <c r="P3085" s="8">
        <f t="shared" si="490"/>
        <v>-1.0600706713780985E-2</v>
      </c>
    </row>
    <row r="3086" spans="1:16" x14ac:dyDescent="0.25">
      <c r="A3086" s="10">
        <v>40987</v>
      </c>
      <c r="B3086" s="11">
        <v>83.7</v>
      </c>
      <c r="C3086" s="11">
        <v>83.7</v>
      </c>
      <c r="D3086" s="11">
        <v>84.2</v>
      </c>
      <c r="E3086" s="11">
        <v>82.4</v>
      </c>
      <c r="F3086" s="12">
        <v>37508089</v>
      </c>
      <c r="G3086" s="14">
        <f t="shared" si="481"/>
        <v>0.5</v>
      </c>
      <c r="H3086" s="14">
        <f t="shared" si="482"/>
        <v>1.2999999999999972</v>
      </c>
      <c r="I3086" s="8">
        <f t="shared" si="483"/>
        <v>5.9737156511350054E-3</v>
      </c>
      <c r="J3086" s="8">
        <f t="shared" si="484"/>
        <v>1.5531660692950981E-2</v>
      </c>
      <c r="K3086" s="14">
        <f t="shared" si="487"/>
        <v>1</v>
      </c>
      <c r="L3086" s="14">
        <f t="shared" si="488"/>
        <v>0.79999999999999716</v>
      </c>
      <c r="M3086" s="8">
        <f t="shared" si="485"/>
        <v>1.1947431302270011E-2</v>
      </c>
      <c r="N3086" s="8">
        <f t="shared" si="486"/>
        <v>9.557945041815976E-3</v>
      </c>
      <c r="O3086" s="14">
        <f t="shared" si="489"/>
        <v>0.5</v>
      </c>
      <c r="P3086" s="8">
        <f t="shared" si="490"/>
        <v>6.0096153846153841E-3</v>
      </c>
    </row>
    <row r="3087" spans="1:16" x14ac:dyDescent="0.25">
      <c r="A3087" s="10">
        <v>40984</v>
      </c>
      <c r="B3087" s="11">
        <v>81.099999999999994</v>
      </c>
      <c r="C3087" s="11">
        <v>83.2</v>
      </c>
      <c r="D3087" s="11">
        <v>83.8</v>
      </c>
      <c r="E3087" s="11">
        <v>81.099999999999994</v>
      </c>
      <c r="F3087" s="12">
        <v>29210462</v>
      </c>
      <c r="G3087" s="14">
        <f t="shared" si="481"/>
        <v>0.59999999999999432</v>
      </c>
      <c r="H3087" s="14">
        <f t="shared" si="482"/>
        <v>2.1000000000000085</v>
      </c>
      <c r="I3087" s="8">
        <f t="shared" si="483"/>
        <v>7.2115384615383925E-3</v>
      </c>
      <c r="J3087" s="8">
        <f t="shared" si="484"/>
        <v>2.5240384615384717E-2</v>
      </c>
      <c r="K3087" s="14">
        <f t="shared" si="487"/>
        <v>9.9999999999994316E-2</v>
      </c>
      <c r="L3087" s="14">
        <f t="shared" si="488"/>
        <v>2.6000000000000085</v>
      </c>
      <c r="M3087" s="8">
        <f t="shared" si="485"/>
        <v>1.2019230769230085E-3</v>
      </c>
      <c r="N3087" s="8">
        <f t="shared" si="486"/>
        <v>3.1250000000000104E-2</v>
      </c>
      <c r="O3087" s="14">
        <f t="shared" si="489"/>
        <v>-0.5</v>
      </c>
      <c r="P3087" s="8">
        <f t="shared" si="490"/>
        <v>-5.9737156511350054E-3</v>
      </c>
    </row>
    <row r="3088" spans="1:16" x14ac:dyDescent="0.25">
      <c r="A3088" s="10">
        <v>40983</v>
      </c>
      <c r="B3088" s="11">
        <v>83.2</v>
      </c>
      <c r="C3088" s="11">
        <v>83.2</v>
      </c>
      <c r="D3088" s="11">
        <v>83.2</v>
      </c>
      <c r="E3088" s="11">
        <v>82.5</v>
      </c>
      <c r="F3088" s="12">
        <v>30609333</v>
      </c>
      <c r="G3088" s="14">
        <f t="shared" si="481"/>
        <v>0</v>
      </c>
      <c r="H3088" s="14">
        <f t="shared" si="482"/>
        <v>0.70000000000000284</v>
      </c>
      <c r="I3088" s="8">
        <f t="shared" si="483"/>
        <v>0</v>
      </c>
      <c r="J3088" s="8">
        <f t="shared" si="484"/>
        <v>8.4134615384615728E-3</v>
      </c>
      <c r="K3088" s="14">
        <f t="shared" si="487"/>
        <v>2.1000000000000085</v>
      </c>
      <c r="L3088" s="14">
        <f t="shared" si="488"/>
        <v>-1.4000000000000057</v>
      </c>
      <c r="M3088" s="8">
        <f t="shared" si="485"/>
        <v>2.5240384615384717E-2</v>
      </c>
      <c r="N3088" s="8">
        <f t="shared" si="486"/>
        <v>-1.6826923076923146E-2</v>
      </c>
      <c r="O3088" s="14">
        <f t="shared" si="489"/>
        <v>2.1000000000000085</v>
      </c>
      <c r="P3088" s="8">
        <f t="shared" si="490"/>
        <v>2.5893958076448936E-2</v>
      </c>
    </row>
    <row r="3089" spans="1:16" x14ac:dyDescent="0.25">
      <c r="A3089" s="10">
        <v>40982</v>
      </c>
      <c r="B3089" s="11">
        <v>83.2</v>
      </c>
      <c r="C3089" s="11">
        <v>82.4</v>
      </c>
      <c r="D3089" s="11">
        <v>83.2</v>
      </c>
      <c r="E3089" s="11">
        <v>82</v>
      </c>
      <c r="F3089" s="12">
        <v>63309967</v>
      </c>
      <c r="G3089" s="14">
        <f t="shared" si="481"/>
        <v>0.79999999999999716</v>
      </c>
      <c r="H3089" s="14">
        <f t="shared" si="482"/>
        <v>0.40000000000000568</v>
      </c>
      <c r="I3089" s="8">
        <f t="shared" si="483"/>
        <v>9.7087378640776344E-3</v>
      </c>
      <c r="J3089" s="8">
        <f t="shared" si="484"/>
        <v>4.8543689320389039E-3</v>
      </c>
      <c r="K3089" s="14">
        <f t="shared" si="487"/>
        <v>0</v>
      </c>
      <c r="L3089" s="14">
        <f t="shared" si="488"/>
        <v>1.2000000000000028</v>
      </c>
      <c r="M3089" s="8">
        <f t="shared" si="485"/>
        <v>0</v>
      </c>
      <c r="N3089" s="8">
        <f t="shared" si="486"/>
        <v>1.4563106796116538E-2</v>
      </c>
      <c r="O3089" s="14">
        <f t="shared" si="489"/>
        <v>-0.79999999999999716</v>
      </c>
      <c r="P3089" s="8">
        <f t="shared" si="490"/>
        <v>-9.6153846153845812E-3</v>
      </c>
    </row>
    <row r="3090" spans="1:16" x14ac:dyDescent="0.25">
      <c r="A3090" s="10">
        <v>40981</v>
      </c>
      <c r="B3090" s="11">
        <v>81.3</v>
      </c>
      <c r="C3090" s="11">
        <v>80.599999999999994</v>
      </c>
      <c r="D3090" s="11">
        <v>81.3</v>
      </c>
      <c r="E3090" s="11">
        <v>80.099999999999994</v>
      </c>
      <c r="F3090" s="12">
        <v>48137168</v>
      </c>
      <c r="G3090" s="14">
        <f t="shared" si="481"/>
        <v>0.70000000000000284</v>
      </c>
      <c r="H3090" s="14">
        <f t="shared" si="482"/>
        <v>0.5</v>
      </c>
      <c r="I3090" s="8">
        <f t="shared" si="483"/>
        <v>8.6848635235732361E-3</v>
      </c>
      <c r="J3090" s="8">
        <f t="shared" si="484"/>
        <v>6.2034739454094297E-3</v>
      </c>
      <c r="K3090" s="14">
        <f t="shared" si="487"/>
        <v>-1.9000000000000057</v>
      </c>
      <c r="L3090" s="14">
        <f t="shared" si="488"/>
        <v>3.1000000000000085</v>
      </c>
      <c r="M3090" s="8">
        <f t="shared" si="485"/>
        <v>-2.3573200992555905E-2</v>
      </c>
      <c r="N3090" s="8">
        <f t="shared" si="486"/>
        <v>3.8461538461538568E-2</v>
      </c>
      <c r="O3090" s="14">
        <f t="shared" si="489"/>
        <v>-2.6000000000000085</v>
      </c>
      <c r="P3090" s="8">
        <f t="shared" si="490"/>
        <v>-3.1250000000000104E-2</v>
      </c>
    </row>
    <row r="3091" spans="1:16" x14ac:dyDescent="0.25">
      <c r="A3091" s="10">
        <v>40980</v>
      </c>
      <c r="B3091" s="11">
        <v>80</v>
      </c>
      <c r="C3091" s="11">
        <v>80.2</v>
      </c>
      <c r="D3091" s="11">
        <v>80.5</v>
      </c>
      <c r="E3091" s="11">
        <v>79.599999999999994</v>
      </c>
      <c r="F3091" s="12">
        <v>28952164</v>
      </c>
      <c r="G3091" s="14">
        <f t="shared" si="481"/>
        <v>0.29999999999999716</v>
      </c>
      <c r="H3091" s="14">
        <f t="shared" si="482"/>
        <v>0.60000000000000853</v>
      </c>
      <c r="I3091" s="8">
        <f t="shared" si="483"/>
        <v>3.7406483790523334E-3</v>
      </c>
      <c r="J3091" s="8">
        <f t="shared" si="484"/>
        <v>7.4812967581048438E-3</v>
      </c>
      <c r="K3091" s="14">
        <f t="shared" si="487"/>
        <v>-0.79999999999999716</v>
      </c>
      <c r="L3091" s="14">
        <f t="shared" si="488"/>
        <v>1.7000000000000028</v>
      </c>
      <c r="M3091" s="8">
        <f t="shared" si="485"/>
        <v>-9.9750623441396159E-3</v>
      </c>
      <c r="N3091" s="8">
        <f t="shared" si="486"/>
        <v>2.1197007481296794E-2</v>
      </c>
      <c r="O3091" s="14">
        <f t="shared" si="489"/>
        <v>-1.0999999999999943</v>
      </c>
      <c r="P3091" s="8">
        <f t="shared" si="490"/>
        <v>-1.3530135301352945E-2</v>
      </c>
    </row>
    <row r="3092" spans="1:16" x14ac:dyDescent="0.25">
      <c r="A3092" s="10">
        <v>40977</v>
      </c>
      <c r="B3092" s="11">
        <v>80</v>
      </c>
      <c r="C3092" s="11">
        <v>79.5</v>
      </c>
      <c r="D3092" s="11">
        <v>80</v>
      </c>
      <c r="E3092" s="11">
        <v>78.8</v>
      </c>
      <c r="F3092" s="12">
        <v>22731319</v>
      </c>
      <c r="G3092" s="14">
        <f t="shared" si="481"/>
        <v>0.5</v>
      </c>
      <c r="H3092" s="14">
        <f t="shared" si="482"/>
        <v>0.70000000000000284</v>
      </c>
      <c r="I3092" s="8">
        <f t="shared" si="483"/>
        <v>6.2893081761006293E-3</v>
      </c>
      <c r="J3092" s="8">
        <f t="shared" si="484"/>
        <v>8.8050314465409167E-3</v>
      </c>
      <c r="K3092" s="14">
        <f t="shared" si="487"/>
        <v>0</v>
      </c>
      <c r="L3092" s="14">
        <f t="shared" si="488"/>
        <v>1.2000000000000028</v>
      </c>
      <c r="M3092" s="8">
        <f t="shared" si="485"/>
        <v>0</v>
      </c>
      <c r="N3092" s="8">
        <f t="shared" si="486"/>
        <v>1.5094339622641546E-2</v>
      </c>
      <c r="O3092" s="14">
        <f t="shared" si="489"/>
        <v>-0.5</v>
      </c>
      <c r="P3092" s="8">
        <f t="shared" si="490"/>
        <v>-6.2500000000000003E-3</v>
      </c>
    </row>
    <row r="3093" spans="1:16" x14ac:dyDescent="0.25">
      <c r="A3093" s="10">
        <v>40976</v>
      </c>
      <c r="B3093" s="11">
        <v>79.7</v>
      </c>
      <c r="C3093" s="11">
        <v>79.8</v>
      </c>
      <c r="D3093" s="11">
        <v>80.2</v>
      </c>
      <c r="E3093" s="11">
        <v>79.2</v>
      </c>
      <c r="F3093" s="12">
        <v>36967094</v>
      </c>
      <c r="G3093" s="14">
        <f t="shared" si="481"/>
        <v>0.40000000000000568</v>
      </c>
      <c r="H3093" s="14">
        <f t="shared" si="482"/>
        <v>0.59999999999999432</v>
      </c>
      <c r="I3093" s="8">
        <f t="shared" si="483"/>
        <v>5.0125313283208737E-3</v>
      </c>
      <c r="J3093" s="8">
        <f t="shared" si="484"/>
        <v>7.5187969924811323E-3</v>
      </c>
      <c r="K3093" s="14">
        <f t="shared" si="487"/>
        <v>0.20000000000000284</v>
      </c>
      <c r="L3093" s="14">
        <f t="shared" si="488"/>
        <v>0.79999999999999716</v>
      </c>
      <c r="M3093" s="8">
        <f t="shared" si="485"/>
        <v>2.5062656641604369E-3</v>
      </c>
      <c r="N3093" s="8">
        <f t="shared" si="486"/>
        <v>1.0025062656641569E-2</v>
      </c>
      <c r="O3093" s="14">
        <f t="shared" si="489"/>
        <v>-0.20000000000000284</v>
      </c>
      <c r="P3093" s="8">
        <f t="shared" si="490"/>
        <v>-2.5000000000000356E-3</v>
      </c>
    </row>
    <row r="3094" spans="1:16" x14ac:dyDescent="0.25">
      <c r="A3094" s="10">
        <v>40975</v>
      </c>
      <c r="B3094" s="11">
        <v>79.099999999999994</v>
      </c>
      <c r="C3094" s="11">
        <v>79</v>
      </c>
      <c r="D3094" s="11">
        <v>79.3</v>
      </c>
      <c r="E3094" s="11">
        <v>78.7</v>
      </c>
      <c r="F3094" s="12">
        <v>30335373</v>
      </c>
      <c r="G3094" s="14">
        <f t="shared" si="481"/>
        <v>0.29999999999999716</v>
      </c>
      <c r="H3094" s="14">
        <f t="shared" si="482"/>
        <v>0.29999999999999716</v>
      </c>
      <c r="I3094" s="8">
        <f t="shared" si="483"/>
        <v>3.7974683544303436E-3</v>
      </c>
      <c r="J3094" s="8">
        <f t="shared" si="484"/>
        <v>3.7974683544303436E-3</v>
      </c>
      <c r="K3094" s="14">
        <f t="shared" si="487"/>
        <v>-0.40000000000000568</v>
      </c>
      <c r="L3094" s="14">
        <f t="shared" si="488"/>
        <v>1</v>
      </c>
      <c r="M3094" s="8">
        <f t="shared" si="485"/>
        <v>-5.0632911392405784E-3</v>
      </c>
      <c r="N3094" s="8">
        <f t="shared" si="486"/>
        <v>1.2658227848101266E-2</v>
      </c>
      <c r="O3094" s="14">
        <f t="shared" si="489"/>
        <v>-0.70000000000000284</v>
      </c>
      <c r="P3094" s="8">
        <f t="shared" si="490"/>
        <v>-8.7829360100376772E-3</v>
      </c>
    </row>
    <row r="3095" spans="1:16" x14ac:dyDescent="0.25">
      <c r="A3095" s="10">
        <v>40974</v>
      </c>
      <c r="B3095" s="11">
        <v>79.5</v>
      </c>
      <c r="C3095" s="11">
        <v>79.599999999999994</v>
      </c>
      <c r="D3095" s="11">
        <v>79.599999999999994</v>
      </c>
      <c r="E3095" s="11">
        <v>78.3</v>
      </c>
      <c r="F3095" s="12">
        <v>27779665</v>
      </c>
      <c r="G3095" s="14">
        <f t="shared" si="481"/>
        <v>0</v>
      </c>
      <c r="H3095" s="14">
        <f t="shared" si="482"/>
        <v>1.2999999999999972</v>
      </c>
      <c r="I3095" s="8">
        <f t="shared" si="483"/>
        <v>0</v>
      </c>
      <c r="J3095" s="8">
        <f t="shared" si="484"/>
        <v>1.6331658291457253E-2</v>
      </c>
      <c r="K3095" s="14">
        <f t="shared" si="487"/>
        <v>0.5</v>
      </c>
      <c r="L3095" s="14">
        <f t="shared" si="488"/>
        <v>0.79999999999999716</v>
      </c>
      <c r="M3095" s="8">
        <f t="shared" si="485"/>
        <v>6.2814070351758797E-3</v>
      </c>
      <c r="N3095" s="8">
        <f t="shared" si="486"/>
        <v>1.0050251256281372E-2</v>
      </c>
      <c r="O3095" s="14">
        <f t="shared" si="489"/>
        <v>0.5</v>
      </c>
      <c r="P3095" s="8">
        <f t="shared" si="490"/>
        <v>6.3211125158027818E-3</v>
      </c>
    </row>
    <row r="3096" spans="1:16" x14ac:dyDescent="0.25">
      <c r="A3096" s="10">
        <v>40973</v>
      </c>
      <c r="B3096" s="11">
        <v>78.900000000000006</v>
      </c>
      <c r="C3096" s="11">
        <v>78.7</v>
      </c>
      <c r="D3096" s="11">
        <v>79.599999999999994</v>
      </c>
      <c r="E3096" s="11">
        <v>78.5</v>
      </c>
      <c r="F3096" s="12">
        <v>22825263</v>
      </c>
      <c r="G3096" s="14">
        <f t="shared" si="481"/>
        <v>0.89999999999999147</v>
      </c>
      <c r="H3096" s="14">
        <f t="shared" si="482"/>
        <v>0.20000000000000284</v>
      </c>
      <c r="I3096" s="8">
        <f t="shared" si="483"/>
        <v>1.1435832274459866E-2</v>
      </c>
      <c r="J3096" s="8">
        <f t="shared" si="484"/>
        <v>2.5412960609911416E-3</v>
      </c>
      <c r="K3096" s="14">
        <f t="shared" si="487"/>
        <v>9.9999999999994316E-2</v>
      </c>
      <c r="L3096" s="14">
        <f t="shared" si="488"/>
        <v>1</v>
      </c>
      <c r="M3096" s="8">
        <f t="shared" si="485"/>
        <v>1.2706480304954804E-3</v>
      </c>
      <c r="N3096" s="8">
        <f t="shared" si="486"/>
        <v>1.2706480304955527E-2</v>
      </c>
      <c r="O3096" s="14">
        <f t="shared" si="489"/>
        <v>-0.79999999999999716</v>
      </c>
      <c r="P3096" s="8">
        <f t="shared" si="490"/>
        <v>-1.0062893081760971E-2</v>
      </c>
    </row>
    <row r="3097" spans="1:16" x14ac:dyDescent="0.25">
      <c r="A3097" s="10">
        <v>40970</v>
      </c>
      <c r="B3097" s="11">
        <v>80</v>
      </c>
      <c r="C3097" s="11">
        <v>80</v>
      </c>
      <c r="D3097" s="11">
        <v>80.099999999999994</v>
      </c>
      <c r="E3097" s="11">
        <v>79.2</v>
      </c>
      <c r="F3097" s="12">
        <v>23912512</v>
      </c>
      <c r="G3097" s="14">
        <f t="shared" si="481"/>
        <v>9.9999999999994316E-2</v>
      </c>
      <c r="H3097" s="14">
        <f t="shared" si="482"/>
        <v>0.79999999999999716</v>
      </c>
      <c r="I3097" s="8">
        <f t="shared" si="483"/>
        <v>1.2499999999999289E-3</v>
      </c>
      <c r="J3097" s="8">
        <f t="shared" si="484"/>
        <v>9.9999999999999638E-3</v>
      </c>
      <c r="K3097" s="14">
        <f t="shared" si="487"/>
        <v>1.1999999999999886</v>
      </c>
      <c r="L3097" s="14">
        <f t="shared" si="488"/>
        <v>-0.29999999999999716</v>
      </c>
      <c r="M3097" s="8">
        <f t="shared" si="485"/>
        <v>1.4999999999999857E-2</v>
      </c>
      <c r="N3097" s="8">
        <f t="shared" si="486"/>
        <v>-3.7499999999999643E-3</v>
      </c>
      <c r="O3097" s="14">
        <f t="shared" si="489"/>
        <v>1.0999999999999943</v>
      </c>
      <c r="P3097" s="8">
        <f t="shared" si="490"/>
        <v>1.3941698352344668E-2</v>
      </c>
    </row>
    <row r="3098" spans="1:16" x14ac:dyDescent="0.25">
      <c r="A3098" s="10">
        <v>40969</v>
      </c>
      <c r="B3098" s="11">
        <v>80.099999999999994</v>
      </c>
      <c r="C3098" s="11">
        <v>81</v>
      </c>
      <c r="D3098" s="11">
        <v>81</v>
      </c>
      <c r="E3098" s="11">
        <v>80.099999999999994</v>
      </c>
      <c r="F3098" s="12">
        <v>21239827</v>
      </c>
      <c r="G3098" s="14">
        <f t="shared" si="481"/>
        <v>0</v>
      </c>
      <c r="H3098" s="14">
        <f t="shared" si="482"/>
        <v>0.90000000000000568</v>
      </c>
      <c r="I3098" s="8">
        <f t="shared" si="483"/>
        <v>0</v>
      </c>
      <c r="J3098" s="8">
        <f t="shared" si="484"/>
        <v>1.1111111111111181E-2</v>
      </c>
      <c r="K3098" s="14">
        <f t="shared" si="487"/>
        <v>1</v>
      </c>
      <c r="L3098" s="14">
        <f t="shared" si="488"/>
        <v>-9.9999999999994316E-2</v>
      </c>
      <c r="M3098" s="8">
        <f t="shared" si="485"/>
        <v>1.2345679012345678E-2</v>
      </c>
      <c r="N3098" s="8">
        <f t="shared" si="486"/>
        <v>-1.2345679012344976E-3</v>
      </c>
      <c r="O3098" s="14">
        <f t="shared" si="489"/>
        <v>1</v>
      </c>
      <c r="P3098" s="8">
        <f t="shared" si="490"/>
        <v>1.2500000000000001E-2</v>
      </c>
    </row>
    <row r="3099" spans="1:16" x14ac:dyDescent="0.25">
      <c r="A3099" s="10">
        <v>40968</v>
      </c>
      <c r="B3099" s="11">
        <v>81.099999999999994</v>
      </c>
      <c r="C3099" s="11">
        <v>80.2</v>
      </c>
      <c r="D3099" s="11">
        <v>81.099999999999994</v>
      </c>
      <c r="E3099" s="11">
        <v>79.400000000000006</v>
      </c>
      <c r="F3099" s="12">
        <v>78339188</v>
      </c>
      <c r="G3099" s="14">
        <f t="shared" si="481"/>
        <v>0.89999999999999147</v>
      </c>
      <c r="H3099" s="14">
        <f t="shared" si="482"/>
        <v>0.79999999999999716</v>
      </c>
      <c r="I3099" s="8">
        <f t="shared" si="483"/>
        <v>1.1221945137157E-2</v>
      </c>
      <c r="J3099" s="8">
        <f t="shared" si="484"/>
        <v>9.9750623441396159E-3</v>
      </c>
      <c r="K3099" s="14">
        <f t="shared" si="487"/>
        <v>1</v>
      </c>
      <c r="L3099" s="14">
        <f t="shared" si="488"/>
        <v>0.69999999999998863</v>
      </c>
      <c r="M3099" s="8">
        <f t="shared" si="485"/>
        <v>1.2468827930174562E-2</v>
      </c>
      <c r="N3099" s="8">
        <f t="shared" si="486"/>
        <v>8.7281795511220516E-3</v>
      </c>
      <c r="O3099" s="14">
        <f t="shared" si="489"/>
        <v>0.10000000000000853</v>
      </c>
      <c r="P3099" s="8">
        <f t="shared" si="490"/>
        <v>1.2484394506867482E-3</v>
      </c>
    </row>
    <row r="3100" spans="1:16" x14ac:dyDescent="0.25">
      <c r="A3100" s="10">
        <v>40963</v>
      </c>
      <c r="B3100" s="11">
        <v>79.099999999999994</v>
      </c>
      <c r="C3100" s="11">
        <v>77.5</v>
      </c>
      <c r="D3100" s="11">
        <v>79.099999999999994</v>
      </c>
      <c r="E3100" s="11">
        <v>77.2</v>
      </c>
      <c r="F3100" s="12">
        <v>41026074</v>
      </c>
      <c r="G3100" s="14">
        <f t="shared" si="481"/>
        <v>1.5999999999999943</v>
      </c>
      <c r="H3100" s="14">
        <f t="shared" si="482"/>
        <v>0.29999999999999716</v>
      </c>
      <c r="I3100" s="8">
        <f t="shared" si="483"/>
        <v>2.0645161290322508E-2</v>
      </c>
      <c r="J3100" s="8">
        <f t="shared" si="484"/>
        <v>3.870967741935447E-3</v>
      </c>
      <c r="K3100" s="14">
        <f t="shared" si="487"/>
        <v>-2</v>
      </c>
      <c r="L3100" s="14">
        <f t="shared" si="488"/>
        <v>3.8999999999999915</v>
      </c>
      <c r="M3100" s="8">
        <f t="shared" si="485"/>
        <v>-2.5806451612903226E-2</v>
      </c>
      <c r="N3100" s="8">
        <f t="shared" si="486"/>
        <v>5.032258064516118E-2</v>
      </c>
      <c r="O3100" s="14">
        <f t="shared" si="489"/>
        <v>-3.5999999999999943</v>
      </c>
      <c r="P3100" s="8">
        <f t="shared" si="490"/>
        <v>-4.4389642416769355E-2</v>
      </c>
    </row>
    <row r="3101" spans="1:16" x14ac:dyDescent="0.25">
      <c r="A3101" s="10">
        <v>40962</v>
      </c>
      <c r="B3101" s="11">
        <v>78.099999999999994</v>
      </c>
      <c r="C3101" s="11">
        <v>79</v>
      </c>
      <c r="D3101" s="11">
        <v>79.400000000000006</v>
      </c>
      <c r="E3101" s="11">
        <v>77.7</v>
      </c>
      <c r="F3101" s="12">
        <v>59975057</v>
      </c>
      <c r="G3101" s="14">
        <f t="shared" si="481"/>
        <v>0.40000000000000568</v>
      </c>
      <c r="H3101" s="14">
        <f t="shared" si="482"/>
        <v>1.2999999999999972</v>
      </c>
      <c r="I3101" s="8">
        <f t="shared" si="483"/>
        <v>5.0632911392405784E-3</v>
      </c>
      <c r="J3101" s="8">
        <f t="shared" si="484"/>
        <v>1.6455696202531608E-2</v>
      </c>
      <c r="K3101" s="14">
        <f t="shared" si="487"/>
        <v>0.30000000000001137</v>
      </c>
      <c r="L3101" s="14">
        <f t="shared" si="488"/>
        <v>1.3999999999999915</v>
      </c>
      <c r="M3101" s="8">
        <f t="shared" si="485"/>
        <v>3.7974683544305236E-3</v>
      </c>
      <c r="N3101" s="8">
        <f t="shared" si="486"/>
        <v>1.7721518987341665E-2</v>
      </c>
      <c r="O3101" s="14">
        <f t="shared" si="489"/>
        <v>-9.9999999999994316E-2</v>
      </c>
      <c r="P3101" s="8">
        <f t="shared" si="490"/>
        <v>-1.2642225031604846E-3</v>
      </c>
    </row>
    <row r="3102" spans="1:16" x14ac:dyDescent="0.25">
      <c r="A3102" s="10">
        <v>40961</v>
      </c>
      <c r="B3102" s="11">
        <v>79.7</v>
      </c>
      <c r="C3102" s="11">
        <v>79.900000000000006</v>
      </c>
      <c r="D3102" s="11">
        <v>80</v>
      </c>
      <c r="E3102" s="11">
        <v>79</v>
      </c>
      <c r="F3102" s="12">
        <v>41142793</v>
      </c>
      <c r="G3102" s="14">
        <f t="shared" si="481"/>
        <v>9.9999999999994316E-2</v>
      </c>
      <c r="H3102" s="14">
        <f t="shared" si="482"/>
        <v>0.90000000000000568</v>
      </c>
      <c r="I3102" s="8">
        <f t="shared" si="483"/>
        <v>1.2515644555693905E-3</v>
      </c>
      <c r="J3102" s="8">
        <f t="shared" si="484"/>
        <v>1.1264080100125227E-2</v>
      </c>
      <c r="K3102" s="14">
        <f t="shared" si="487"/>
        <v>1.9000000000000057</v>
      </c>
      <c r="L3102" s="14">
        <f t="shared" si="488"/>
        <v>-0.90000000000000568</v>
      </c>
      <c r="M3102" s="8">
        <f t="shared" si="485"/>
        <v>2.3779724655819845E-2</v>
      </c>
      <c r="N3102" s="8">
        <f t="shared" si="486"/>
        <v>-1.1264080100125227E-2</v>
      </c>
      <c r="O3102" s="14">
        <f t="shared" si="489"/>
        <v>1.8000000000000114</v>
      </c>
      <c r="P3102" s="8">
        <f t="shared" si="490"/>
        <v>2.3047375160051363E-2</v>
      </c>
    </row>
    <row r="3103" spans="1:16" x14ac:dyDescent="0.25">
      <c r="A3103" s="10">
        <v>40960</v>
      </c>
      <c r="B3103" s="11">
        <v>80</v>
      </c>
      <c r="C3103" s="11">
        <v>80</v>
      </c>
      <c r="D3103" s="11">
        <v>80</v>
      </c>
      <c r="E3103" s="11">
        <v>79.3</v>
      </c>
      <c r="F3103" s="12">
        <v>28138010</v>
      </c>
      <c r="G3103" s="14">
        <f t="shared" si="481"/>
        <v>0</v>
      </c>
      <c r="H3103" s="14">
        <f t="shared" si="482"/>
        <v>0.70000000000000284</v>
      </c>
      <c r="I3103" s="8">
        <f t="shared" si="483"/>
        <v>0</v>
      </c>
      <c r="J3103" s="8">
        <f t="shared" si="484"/>
        <v>8.7500000000000355E-3</v>
      </c>
      <c r="K3103" s="14">
        <f t="shared" si="487"/>
        <v>0.29999999999999716</v>
      </c>
      <c r="L3103" s="14">
        <f t="shared" si="488"/>
        <v>0.40000000000000568</v>
      </c>
      <c r="M3103" s="8">
        <f t="shared" si="485"/>
        <v>3.7499999999999643E-3</v>
      </c>
      <c r="N3103" s="8">
        <f t="shared" si="486"/>
        <v>5.0000000000000712E-3</v>
      </c>
      <c r="O3103" s="14">
        <f t="shared" si="489"/>
        <v>0.29999999999999716</v>
      </c>
      <c r="P3103" s="8">
        <f t="shared" si="490"/>
        <v>3.7641154328732392E-3</v>
      </c>
    </row>
    <row r="3104" spans="1:16" x14ac:dyDescent="0.25">
      <c r="A3104" s="10">
        <v>40959</v>
      </c>
      <c r="B3104" s="11">
        <v>80</v>
      </c>
      <c r="C3104" s="11">
        <v>80.599999999999994</v>
      </c>
      <c r="D3104" s="11">
        <v>80.8</v>
      </c>
      <c r="E3104" s="11">
        <v>79.7</v>
      </c>
      <c r="F3104" s="12">
        <v>31810729</v>
      </c>
      <c r="G3104" s="14">
        <f t="shared" si="481"/>
        <v>0.20000000000000284</v>
      </c>
      <c r="H3104" s="14">
        <f t="shared" si="482"/>
        <v>0.89999999999999147</v>
      </c>
      <c r="I3104" s="8">
        <f t="shared" si="483"/>
        <v>2.4813895781638073E-3</v>
      </c>
      <c r="J3104" s="8">
        <f t="shared" si="484"/>
        <v>1.1166253101736868E-2</v>
      </c>
      <c r="K3104" s="14">
        <f t="shared" si="487"/>
        <v>0.79999999999999716</v>
      </c>
      <c r="L3104" s="14">
        <f t="shared" si="488"/>
        <v>0.29999999999999716</v>
      </c>
      <c r="M3104" s="8">
        <f t="shared" si="485"/>
        <v>9.9255583126550521E-3</v>
      </c>
      <c r="N3104" s="8">
        <f t="shared" si="486"/>
        <v>3.7220843672456224E-3</v>
      </c>
      <c r="O3104" s="14">
        <f t="shared" si="489"/>
        <v>0.59999999999999432</v>
      </c>
      <c r="P3104" s="8">
        <f t="shared" si="490"/>
        <v>7.4999999999999286E-3</v>
      </c>
    </row>
    <row r="3105" spans="1:16" x14ac:dyDescent="0.25">
      <c r="A3105" s="10">
        <v>40956</v>
      </c>
      <c r="B3105" s="11">
        <v>80</v>
      </c>
      <c r="C3105" s="11">
        <v>79.5</v>
      </c>
      <c r="D3105" s="11">
        <v>81.099999999999994</v>
      </c>
      <c r="E3105" s="11">
        <v>79.400000000000006</v>
      </c>
      <c r="F3105" s="12">
        <v>78979635</v>
      </c>
      <c r="G3105" s="14">
        <f t="shared" si="481"/>
        <v>1.5999999999999943</v>
      </c>
      <c r="H3105" s="14">
        <f t="shared" si="482"/>
        <v>9.9999999999994316E-2</v>
      </c>
      <c r="I3105" s="8">
        <f t="shared" si="483"/>
        <v>2.0125786163521942E-2</v>
      </c>
      <c r="J3105" s="8">
        <f t="shared" si="484"/>
        <v>1.2578616352200544E-3</v>
      </c>
      <c r="K3105" s="14">
        <f t="shared" si="487"/>
        <v>1.0999999999999943</v>
      </c>
      <c r="L3105" s="14">
        <f t="shared" si="488"/>
        <v>0.59999999999999432</v>
      </c>
      <c r="M3105" s="8">
        <f t="shared" si="485"/>
        <v>1.3836477987421313E-2</v>
      </c>
      <c r="N3105" s="8">
        <f t="shared" si="486"/>
        <v>7.5471698113206828E-3</v>
      </c>
      <c r="O3105" s="14">
        <f t="shared" si="489"/>
        <v>-0.5</v>
      </c>
      <c r="P3105" s="8">
        <f t="shared" si="490"/>
        <v>-6.2500000000000003E-3</v>
      </c>
    </row>
    <row r="3106" spans="1:16" x14ac:dyDescent="0.25">
      <c r="A3106" s="10">
        <v>40955</v>
      </c>
      <c r="B3106" s="11">
        <v>78.5</v>
      </c>
      <c r="C3106" s="11">
        <v>78.5</v>
      </c>
      <c r="D3106" s="11">
        <v>78.900000000000006</v>
      </c>
      <c r="E3106" s="11">
        <v>78</v>
      </c>
      <c r="F3106" s="12">
        <v>59907015</v>
      </c>
      <c r="G3106" s="14">
        <f t="shared" si="481"/>
        <v>0.40000000000000568</v>
      </c>
      <c r="H3106" s="14">
        <f t="shared" si="482"/>
        <v>0.5</v>
      </c>
      <c r="I3106" s="8">
        <f t="shared" si="483"/>
        <v>5.0955414012739579E-3</v>
      </c>
      <c r="J3106" s="8">
        <f t="shared" si="484"/>
        <v>6.369426751592357E-3</v>
      </c>
      <c r="K3106" s="14">
        <f t="shared" si="487"/>
        <v>-1.0999999999999943</v>
      </c>
      <c r="L3106" s="14">
        <f t="shared" si="488"/>
        <v>2</v>
      </c>
      <c r="M3106" s="8">
        <f t="shared" si="485"/>
        <v>-1.4012738853503112E-2</v>
      </c>
      <c r="N3106" s="8">
        <f t="shared" si="486"/>
        <v>2.5477707006369428E-2</v>
      </c>
      <c r="O3106" s="14">
        <f t="shared" si="489"/>
        <v>-1.5</v>
      </c>
      <c r="P3106" s="8">
        <f t="shared" si="490"/>
        <v>-1.8749999999999999E-2</v>
      </c>
    </row>
    <row r="3107" spans="1:16" x14ac:dyDescent="0.25">
      <c r="A3107" s="10">
        <v>40954</v>
      </c>
      <c r="B3107" s="11">
        <v>78.5</v>
      </c>
      <c r="C3107" s="11">
        <v>77.599999999999994</v>
      </c>
      <c r="D3107" s="11">
        <v>78.5</v>
      </c>
      <c r="E3107" s="11">
        <v>77.599999999999994</v>
      </c>
      <c r="F3107" s="12">
        <v>71500425</v>
      </c>
      <c r="G3107" s="14">
        <f t="shared" si="481"/>
        <v>0.90000000000000568</v>
      </c>
      <c r="H3107" s="14">
        <f t="shared" si="482"/>
        <v>0</v>
      </c>
      <c r="I3107" s="8">
        <f t="shared" si="483"/>
        <v>1.159793814432997E-2</v>
      </c>
      <c r="J3107" s="8">
        <f t="shared" si="484"/>
        <v>0</v>
      </c>
      <c r="K3107" s="14">
        <f t="shared" si="487"/>
        <v>0</v>
      </c>
      <c r="L3107" s="14">
        <f t="shared" si="488"/>
        <v>0.90000000000000568</v>
      </c>
      <c r="M3107" s="8">
        <f t="shared" si="485"/>
        <v>0</v>
      </c>
      <c r="N3107" s="8">
        <f t="shared" si="486"/>
        <v>1.159793814432997E-2</v>
      </c>
      <c r="O3107" s="14">
        <f t="shared" si="489"/>
        <v>-0.90000000000000568</v>
      </c>
      <c r="P3107" s="8">
        <f t="shared" si="490"/>
        <v>-1.1464968152866314E-2</v>
      </c>
    </row>
    <row r="3108" spans="1:16" x14ac:dyDescent="0.25">
      <c r="A3108" s="10">
        <v>40953</v>
      </c>
      <c r="B3108" s="11">
        <v>77.3</v>
      </c>
      <c r="C3108" s="11">
        <v>77.099999999999994</v>
      </c>
      <c r="D3108" s="11">
        <v>77.400000000000006</v>
      </c>
      <c r="E3108" s="11">
        <v>76.2</v>
      </c>
      <c r="F3108" s="12">
        <v>42110292</v>
      </c>
      <c r="G3108" s="14">
        <f t="shared" si="481"/>
        <v>0.30000000000001137</v>
      </c>
      <c r="H3108" s="14">
        <f t="shared" si="482"/>
        <v>0.89999999999999147</v>
      </c>
      <c r="I3108" s="8">
        <f t="shared" si="483"/>
        <v>3.8910505836577355E-3</v>
      </c>
      <c r="J3108" s="8">
        <f t="shared" si="484"/>
        <v>1.1673151750972654E-2</v>
      </c>
      <c r="K3108" s="14">
        <f t="shared" si="487"/>
        <v>-1.0999999999999943</v>
      </c>
      <c r="L3108" s="14">
        <f t="shared" si="488"/>
        <v>2.2999999999999972</v>
      </c>
      <c r="M3108" s="8">
        <f t="shared" si="485"/>
        <v>-1.4267185473411081E-2</v>
      </c>
      <c r="N3108" s="8">
        <f t="shared" si="486"/>
        <v>2.9831387808041471E-2</v>
      </c>
      <c r="O3108" s="14">
        <f t="shared" si="489"/>
        <v>-1.4000000000000057</v>
      </c>
      <c r="P3108" s="8">
        <f t="shared" si="490"/>
        <v>-1.7834394904458671E-2</v>
      </c>
    </row>
    <row r="3109" spans="1:16" x14ac:dyDescent="0.25">
      <c r="A3109" s="10">
        <v>40952</v>
      </c>
      <c r="B3109" s="11">
        <v>76.599999999999994</v>
      </c>
      <c r="C3109" s="11">
        <v>76.400000000000006</v>
      </c>
      <c r="D3109" s="11">
        <v>77.099999999999994</v>
      </c>
      <c r="E3109" s="11">
        <v>76.2</v>
      </c>
      <c r="F3109" s="12">
        <v>36415470</v>
      </c>
      <c r="G3109" s="14">
        <f t="shared" si="481"/>
        <v>0.69999999999998863</v>
      </c>
      <c r="H3109" s="14">
        <f t="shared" si="482"/>
        <v>0.20000000000000284</v>
      </c>
      <c r="I3109" s="8">
        <f t="shared" si="483"/>
        <v>9.162303664921316E-3</v>
      </c>
      <c r="J3109" s="8">
        <f t="shared" si="484"/>
        <v>2.6178010471204559E-3</v>
      </c>
      <c r="K3109" s="14">
        <f t="shared" si="487"/>
        <v>-0.20000000000000284</v>
      </c>
      <c r="L3109" s="14">
        <f t="shared" si="488"/>
        <v>1.0999999999999943</v>
      </c>
      <c r="M3109" s="8">
        <f t="shared" si="485"/>
        <v>-2.6178010471204559E-3</v>
      </c>
      <c r="N3109" s="8">
        <f t="shared" si="486"/>
        <v>1.4397905759162229E-2</v>
      </c>
      <c r="O3109" s="14">
        <f t="shared" si="489"/>
        <v>-0.89999999999999147</v>
      </c>
      <c r="P3109" s="8">
        <f t="shared" si="490"/>
        <v>-1.1642949547218518E-2</v>
      </c>
    </row>
    <row r="3110" spans="1:16" x14ac:dyDescent="0.25">
      <c r="A3110" s="10">
        <v>40949</v>
      </c>
      <c r="B3110" s="11">
        <v>76.900000000000006</v>
      </c>
      <c r="C3110" s="11">
        <v>78</v>
      </c>
      <c r="D3110" s="11">
        <v>78</v>
      </c>
      <c r="E3110" s="11">
        <v>76.7</v>
      </c>
      <c r="F3110" s="12">
        <v>47270213</v>
      </c>
      <c r="G3110" s="14">
        <f t="shared" si="481"/>
        <v>0</v>
      </c>
      <c r="H3110" s="14">
        <f t="shared" si="482"/>
        <v>1.2999999999999972</v>
      </c>
      <c r="I3110" s="8">
        <f t="shared" si="483"/>
        <v>0</v>
      </c>
      <c r="J3110" s="8">
        <f t="shared" si="484"/>
        <v>1.6666666666666632E-2</v>
      </c>
      <c r="K3110" s="14">
        <f t="shared" si="487"/>
        <v>1.4000000000000057</v>
      </c>
      <c r="L3110" s="14">
        <f t="shared" si="488"/>
        <v>-0.10000000000000853</v>
      </c>
      <c r="M3110" s="8">
        <f t="shared" si="485"/>
        <v>1.794871794871802E-2</v>
      </c>
      <c r="N3110" s="8">
        <f t="shared" si="486"/>
        <v>-1.2820512820513913E-3</v>
      </c>
      <c r="O3110" s="14">
        <f t="shared" si="489"/>
        <v>1.4000000000000057</v>
      </c>
      <c r="P3110" s="8">
        <f t="shared" si="490"/>
        <v>1.8276762402088847E-2</v>
      </c>
    </row>
    <row r="3111" spans="1:16" x14ac:dyDescent="0.25">
      <c r="A3111" s="10">
        <v>40948</v>
      </c>
      <c r="B3111" s="11">
        <v>78</v>
      </c>
      <c r="C3111" s="11">
        <v>77</v>
      </c>
      <c r="D3111" s="11">
        <v>78</v>
      </c>
      <c r="E3111" s="11">
        <v>76.5</v>
      </c>
      <c r="F3111" s="12">
        <v>70988148</v>
      </c>
      <c r="G3111" s="14">
        <f t="shared" si="481"/>
        <v>1</v>
      </c>
      <c r="H3111" s="14">
        <f t="shared" si="482"/>
        <v>0.5</v>
      </c>
      <c r="I3111" s="8">
        <f t="shared" si="483"/>
        <v>1.2987012987012988E-2</v>
      </c>
      <c r="J3111" s="8">
        <f t="shared" si="484"/>
        <v>6.4935064935064939E-3</v>
      </c>
      <c r="K3111" s="14">
        <f t="shared" si="487"/>
        <v>1.0999999999999943</v>
      </c>
      <c r="L3111" s="14">
        <f t="shared" si="488"/>
        <v>0.40000000000000568</v>
      </c>
      <c r="M3111" s="8">
        <f t="shared" si="485"/>
        <v>1.4285714285714212E-2</v>
      </c>
      <c r="N3111" s="8">
        <f t="shared" si="486"/>
        <v>5.1948051948052685E-3</v>
      </c>
      <c r="O3111" s="14">
        <f t="shared" si="489"/>
        <v>9.9999999999994316E-2</v>
      </c>
      <c r="P3111" s="8">
        <f t="shared" si="490"/>
        <v>1.3003901170350366E-3</v>
      </c>
    </row>
    <row r="3112" spans="1:16" x14ac:dyDescent="0.25">
      <c r="A3112" s="10">
        <v>40947</v>
      </c>
      <c r="B3112" s="11">
        <v>77.5</v>
      </c>
      <c r="C3112" s="11">
        <v>77.5</v>
      </c>
      <c r="D3112" s="11">
        <v>77.5</v>
      </c>
      <c r="E3112" s="11">
        <v>76.900000000000006</v>
      </c>
      <c r="F3112" s="12">
        <v>35600596</v>
      </c>
      <c r="G3112" s="14">
        <f t="shared" si="481"/>
        <v>0</v>
      </c>
      <c r="H3112" s="14">
        <f t="shared" si="482"/>
        <v>0.59999999999999432</v>
      </c>
      <c r="I3112" s="8">
        <f t="shared" si="483"/>
        <v>0</v>
      </c>
      <c r="J3112" s="8">
        <f t="shared" si="484"/>
        <v>7.741935483870894E-3</v>
      </c>
      <c r="K3112" s="14">
        <f t="shared" si="487"/>
        <v>-0.5</v>
      </c>
      <c r="L3112" s="14">
        <f t="shared" si="488"/>
        <v>1.0999999999999943</v>
      </c>
      <c r="M3112" s="8">
        <f t="shared" si="485"/>
        <v>-6.4516129032258064E-3</v>
      </c>
      <c r="N3112" s="8">
        <f t="shared" si="486"/>
        <v>1.41935483870967E-2</v>
      </c>
      <c r="O3112" s="14">
        <f t="shared" si="489"/>
        <v>-0.5</v>
      </c>
      <c r="P3112" s="8">
        <f t="shared" si="490"/>
        <v>-6.41025641025641E-3</v>
      </c>
    </row>
    <row r="3113" spans="1:16" x14ac:dyDescent="0.25">
      <c r="A3113" s="10">
        <v>40946</v>
      </c>
      <c r="B3113" s="11">
        <v>77.400000000000006</v>
      </c>
      <c r="C3113" s="11">
        <v>77.5</v>
      </c>
      <c r="D3113" s="11">
        <v>77.5</v>
      </c>
      <c r="E3113" s="11">
        <v>76.8</v>
      </c>
      <c r="F3113" s="12">
        <v>30008591</v>
      </c>
      <c r="G3113" s="14">
        <f t="shared" si="481"/>
        <v>0</v>
      </c>
      <c r="H3113" s="14">
        <f t="shared" si="482"/>
        <v>0.70000000000000284</v>
      </c>
      <c r="I3113" s="8">
        <f t="shared" si="483"/>
        <v>0</v>
      </c>
      <c r="J3113" s="8">
        <f t="shared" si="484"/>
        <v>9.0322580645161663E-3</v>
      </c>
      <c r="K3113" s="14">
        <f t="shared" si="487"/>
        <v>0</v>
      </c>
      <c r="L3113" s="14">
        <f t="shared" si="488"/>
        <v>0.70000000000000284</v>
      </c>
      <c r="M3113" s="8">
        <f t="shared" si="485"/>
        <v>0</v>
      </c>
      <c r="N3113" s="8">
        <f t="shared" si="486"/>
        <v>9.0322580645161663E-3</v>
      </c>
      <c r="O3113" s="14">
        <f t="shared" si="489"/>
        <v>0</v>
      </c>
      <c r="P3113" s="8">
        <f t="shared" si="490"/>
        <v>0</v>
      </c>
    </row>
    <row r="3114" spans="1:16" x14ac:dyDescent="0.25">
      <c r="A3114" s="10">
        <v>40945</v>
      </c>
      <c r="B3114" s="11">
        <v>77.400000000000006</v>
      </c>
      <c r="C3114" s="11">
        <v>77.3</v>
      </c>
      <c r="D3114" s="11">
        <v>77.5</v>
      </c>
      <c r="E3114" s="11">
        <v>76.599999999999994</v>
      </c>
      <c r="F3114" s="12">
        <v>47596035</v>
      </c>
      <c r="G3114" s="14">
        <f t="shared" si="481"/>
        <v>0.20000000000000284</v>
      </c>
      <c r="H3114" s="14">
        <f t="shared" si="482"/>
        <v>0.70000000000000284</v>
      </c>
      <c r="I3114" s="8">
        <f t="shared" si="483"/>
        <v>2.5873221216041768E-3</v>
      </c>
      <c r="J3114" s="8">
        <f t="shared" si="484"/>
        <v>9.0556274256145264E-3</v>
      </c>
      <c r="K3114" s="14">
        <f t="shared" si="487"/>
        <v>9.9999999999994316E-2</v>
      </c>
      <c r="L3114" s="14">
        <f t="shared" si="488"/>
        <v>0.80000000000001137</v>
      </c>
      <c r="M3114" s="8">
        <f t="shared" si="485"/>
        <v>1.2936610608019965E-3</v>
      </c>
      <c r="N3114" s="8">
        <f t="shared" si="486"/>
        <v>1.0349288486416707E-2</v>
      </c>
      <c r="O3114" s="14">
        <f t="shared" si="489"/>
        <v>-0.10000000000000853</v>
      </c>
      <c r="P3114" s="8">
        <f t="shared" si="490"/>
        <v>-1.2919896640827973E-3</v>
      </c>
    </row>
    <row r="3115" spans="1:16" x14ac:dyDescent="0.25">
      <c r="A3115" s="10">
        <v>40942</v>
      </c>
      <c r="B3115" s="11">
        <v>76.2</v>
      </c>
      <c r="C3115" s="11">
        <v>76.3</v>
      </c>
      <c r="D3115" s="11">
        <v>76.400000000000006</v>
      </c>
      <c r="E3115" s="11">
        <v>75.599999999999994</v>
      </c>
      <c r="F3115" s="12">
        <v>49361665</v>
      </c>
      <c r="G3115" s="14">
        <f t="shared" si="481"/>
        <v>0.10000000000000853</v>
      </c>
      <c r="H3115" s="14">
        <f t="shared" si="482"/>
        <v>0.70000000000000284</v>
      </c>
      <c r="I3115" s="8">
        <f t="shared" si="483"/>
        <v>1.310615989515184E-3</v>
      </c>
      <c r="J3115" s="8">
        <f t="shared" si="484"/>
        <v>9.1743119266055415E-3</v>
      </c>
      <c r="K3115" s="14">
        <f t="shared" si="487"/>
        <v>-1</v>
      </c>
      <c r="L3115" s="14">
        <f t="shared" si="488"/>
        <v>1.8000000000000114</v>
      </c>
      <c r="M3115" s="8">
        <f t="shared" si="485"/>
        <v>-1.3106159895150722E-2</v>
      </c>
      <c r="N3115" s="8">
        <f t="shared" si="486"/>
        <v>2.3591087811271446E-2</v>
      </c>
      <c r="O3115" s="14">
        <f t="shared" si="489"/>
        <v>-1.1000000000000085</v>
      </c>
      <c r="P3115" s="8">
        <f t="shared" si="490"/>
        <v>-1.421188630490967E-2</v>
      </c>
    </row>
    <row r="3116" spans="1:16" x14ac:dyDescent="0.25">
      <c r="A3116" s="10">
        <v>40941</v>
      </c>
      <c r="B3116" s="11">
        <v>76.8</v>
      </c>
      <c r="C3116" s="11">
        <v>77.5</v>
      </c>
      <c r="D3116" s="11">
        <v>77.5</v>
      </c>
      <c r="E3116" s="11">
        <v>76.099999999999994</v>
      </c>
      <c r="F3116" s="12">
        <v>54065648</v>
      </c>
      <c r="G3116" s="14">
        <f t="shared" si="481"/>
        <v>0</v>
      </c>
      <c r="H3116" s="14">
        <f t="shared" si="482"/>
        <v>1.4000000000000057</v>
      </c>
      <c r="I3116" s="8">
        <f t="shared" si="483"/>
        <v>0</v>
      </c>
      <c r="J3116" s="8">
        <f t="shared" si="484"/>
        <v>1.8064516129032333E-2</v>
      </c>
      <c r="K3116" s="14">
        <f t="shared" si="487"/>
        <v>1.2999999999999972</v>
      </c>
      <c r="L3116" s="14">
        <f t="shared" si="488"/>
        <v>0.10000000000000853</v>
      </c>
      <c r="M3116" s="8">
        <f t="shared" si="485"/>
        <v>1.6774193548387061E-2</v>
      </c>
      <c r="N3116" s="8">
        <f t="shared" si="486"/>
        <v>1.2903225806452712E-3</v>
      </c>
      <c r="O3116" s="14">
        <f t="shared" si="489"/>
        <v>1.2999999999999972</v>
      </c>
      <c r="P3116" s="8">
        <f t="shared" si="490"/>
        <v>1.7060367454068203E-2</v>
      </c>
    </row>
    <row r="3117" spans="1:16" x14ac:dyDescent="0.25">
      <c r="A3117" s="10">
        <v>40940</v>
      </c>
      <c r="B3117" s="11">
        <v>77</v>
      </c>
      <c r="C3117" s="11">
        <v>77.5</v>
      </c>
      <c r="D3117" s="11">
        <v>77.7</v>
      </c>
      <c r="E3117" s="11">
        <v>76.7</v>
      </c>
      <c r="F3117" s="12">
        <v>47222153</v>
      </c>
      <c r="G3117" s="14">
        <f t="shared" si="481"/>
        <v>0.20000000000000284</v>
      </c>
      <c r="H3117" s="14">
        <f t="shared" si="482"/>
        <v>0.79999999999999716</v>
      </c>
      <c r="I3117" s="8">
        <f t="shared" si="483"/>
        <v>2.5806451612903594E-3</v>
      </c>
      <c r="J3117" s="8">
        <f t="shared" si="484"/>
        <v>1.0322580645161254E-2</v>
      </c>
      <c r="K3117" s="14">
        <f t="shared" si="487"/>
        <v>0.90000000000000568</v>
      </c>
      <c r="L3117" s="14">
        <f t="shared" si="488"/>
        <v>9.9999999999994316E-2</v>
      </c>
      <c r="M3117" s="8">
        <f t="shared" si="485"/>
        <v>1.1612903225806525E-2</v>
      </c>
      <c r="N3117" s="8">
        <f t="shared" si="486"/>
        <v>1.290322580645088E-3</v>
      </c>
      <c r="O3117" s="14">
        <f t="shared" si="489"/>
        <v>0.70000000000000284</v>
      </c>
      <c r="P3117" s="8">
        <f t="shared" si="490"/>
        <v>9.1145833333333703E-3</v>
      </c>
    </row>
    <row r="3118" spans="1:16" x14ac:dyDescent="0.25">
      <c r="A3118" s="10">
        <v>40939</v>
      </c>
      <c r="B3118" s="11">
        <v>78.5</v>
      </c>
      <c r="C3118" s="11">
        <v>78.099999999999994</v>
      </c>
      <c r="D3118" s="11">
        <v>78.5</v>
      </c>
      <c r="E3118" s="11">
        <v>76.3</v>
      </c>
      <c r="F3118" s="12">
        <v>87917010</v>
      </c>
      <c r="G3118" s="14">
        <f t="shared" si="481"/>
        <v>0.40000000000000568</v>
      </c>
      <c r="H3118" s="14">
        <f t="shared" si="482"/>
        <v>1.7999999999999972</v>
      </c>
      <c r="I3118" s="8">
        <f t="shared" si="483"/>
        <v>5.1216389244558994E-3</v>
      </c>
      <c r="J3118" s="8">
        <f t="shared" si="484"/>
        <v>2.3047375160051183E-2</v>
      </c>
      <c r="K3118" s="14">
        <f t="shared" si="487"/>
        <v>1.5</v>
      </c>
      <c r="L3118" s="14">
        <f t="shared" si="488"/>
        <v>0.70000000000000284</v>
      </c>
      <c r="M3118" s="8">
        <f t="shared" si="485"/>
        <v>1.9206145966709349E-2</v>
      </c>
      <c r="N3118" s="8">
        <f t="shared" si="486"/>
        <v>8.9628681177977322E-3</v>
      </c>
      <c r="O3118" s="14">
        <f t="shared" si="489"/>
        <v>1.0999999999999943</v>
      </c>
      <c r="P3118" s="8">
        <f t="shared" si="490"/>
        <v>1.4285714285714212E-2</v>
      </c>
    </row>
    <row r="3119" spans="1:16" x14ac:dyDescent="0.25">
      <c r="A3119" s="10">
        <v>40938</v>
      </c>
      <c r="B3119" s="11">
        <v>78.7</v>
      </c>
      <c r="C3119" s="11">
        <v>78</v>
      </c>
      <c r="D3119" s="11">
        <v>79.5</v>
      </c>
      <c r="E3119" s="11">
        <v>77.2</v>
      </c>
      <c r="F3119" s="12">
        <v>147548010</v>
      </c>
      <c r="G3119" s="14">
        <f t="shared" si="481"/>
        <v>1.5</v>
      </c>
      <c r="H3119" s="14">
        <f t="shared" si="482"/>
        <v>0.79999999999999716</v>
      </c>
      <c r="I3119" s="8">
        <f t="shared" si="483"/>
        <v>1.9230769230769232E-2</v>
      </c>
      <c r="J3119" s="8">
        <f t="shared" si="484"/>
        <v>1.025641025641022E-2</v>
      </c>
      <c r="K3119" s="14">
        <f t="shared" si="487"/>
        <v>1</v>
      </c>
      <c r="L3119" s="14">
        <f t="shared" si="488"/>
        <v>1.2999999999999972</v>
      </c>
      <c r="M3119" s="8">
        <f t="shared" si="485"/>
        <v>1.282051282051282E-2</v>
      </c>
      <c r="N3119" s="8">
        <f t="shared" si="486"/>
        <v>1.6666666666666632E-2</v>
      </c>
      <c r="O3119" s="14">
        <f t="shared" si="489"/>
        <v>-0.5</v>
      </c>
      <c r="P3119" s="8">
        <f t="shared" si="490"/>
        <v>-6.369426751592357E-3</v>
      </c>
    </row>
    <row r="3120" spans="1:16" x14ac:dyDescent="0.25">
      <c r="A3120" s="10">
        <v>40926</v>
      </c>
      <c r="B3120" s="11">
        <v>76.7</v>
      </c>
      <c r="C3120" s="11">
        <v>75.900000000000006</v>
      </c>
      <c r="D3120" s="11">
        <v>76.7</v>
      </c>
      <c r="E3120" s="11">
        <v>75.599999999999994</v>
      </c>
      <c r="F3120" s="12">
        <v>57181592</v>
      </c>
      <c r="G3120" s="14">
        <f t="shared" si="481"/>
        <v>0.79999999999999716</v>
      </c>
      <c r="H3120" s="14">
        <f t="shared" si="482"/>
        <v>0.30000000000001137</v>
      </c>
      <c r="I3120" s="8">
        <f t="shared" si="483"/>
        <v>1.0540184453227894E-2</v>
      </c>
      <c r="J3120" s="8">
        <f t="shared" si="484"/>
        <v>3.9525691699606241E-3</v>
      </c>
      <c r="K3120" s="14">
        <f t="shared" si="487"/>
        <v>-2</v>
      </c>
      <c r="L3120" s="14">
        <f t="shared" si="488"/>
        <v>3.1000000000000085</v>
      </c>
      <c r="M3120" s="8">
        <f t="shared" si="485"/>
        <v>-2.6350461133069828E-2</v>
      </c>
      <c r="N3120" s="8">
        <f t="shared" si="486"/>
        <v>4.0843214756258343E-2</v>
      </c>
      <c r="O3120" s="14">
        <f t="shared" si="489"/>
        <v>-2.7999999999999972</v>
      </c>
      <c r="P3120" s="8">
        <f t="shared" si="490"/>
        <v>-3.5578144853875442E-2</v>
      </c>
    </row>
    <row r="3121" spans="1:16" x14ac:dyDescent="0.25">
      <c r="A3121" s="10">
        <v>40925</v>
      </c>
      <c r="B3121" s="11">
        <v>75.599999999999994</v>
      </c>
      <c r="C3121" s="11">
        <v>75.900000000000006</v>
      </c>
      <c r="D3121" s="11">
        <v>75.900000000000006</v>
      </c>
      <c r="E3121" s="11">
        <v>74.900000000000006</v>
      </c>
      <c r="F3121" s="12">
        <v>43995131</v>
      </c>
      <c r="G3121" s="14">
        <f t="shared" si="481"/>
        <v>0</v>
      </c>
      <c r="H3121" s="14">
        <f t="shared" si="482"/>
        <v>1</v>
      </c>
      <c r="I3121" s="8">
        <f t="shared" si="483"/>
        <v>0</v>
      </c>
      <c r="J3121" s="8">
        <f t="shared" si="484"/>
        <v>1.3175230566534914E-2</v>
      </c>
      <c r="K3121" s="14">
        <f t="shared" si="487"/>
        <v>-0.79999999999999716</v>
      </c>
      <c r="L3121" s="14">
        <f t="shared" si="488"/>
        <v>1.7999999999999972</v>
      </c>
      <c r="M3121" s="8">
        <f t="shared" si="485"/>
        <v>-1.0540184453227894E-2</v>
      </c>
      <c r="N3121" s="8">
        <f t="shared" si="486"/>
        <v>2.3715415019762806E-2</v>
      </c>
      <c r="O3121" s="14">
        <f t="shared" si="489"/>
        <v>-0.79999999999999716</v>
      </c>
      <c r="P3121" s="8">
        <f t="shared" si="490"/>
        <v>-1.0430247718383275E-2</v>
      </c>
    </row>
    <row r="3122" spans="1:16" x14ac:dyDescent="0.25">
      <c r="A3122" s="10">
        <v>40924</v>
      </c>
      <c r="B3122" s="11">
        <v>75.3</v>
      </c>
      <c r="C3122" s="11">
        <v>76.099999999999994</v>
      </c>
      <c r="D3122" s="11">
        <v>76.900000000000006</v>
      </c>
      <c r="E3122" s="11">
        <v>74.599999999999994</v>
      </c>
      <c r="F3122" s="12">
        <v>37711367</v>
      </c>
      <c r="G3122" s="14">
        <f t="shared" si="481"/>
        <v>0.80000000000001137</v>
      </c>
      <c r="H3122" s="14">
        <f t="shared" si="482"/>
        <v>1.5</v>
      </c>
      <c r="I3122" s="8">
        <f t="shared" si="483"/>
        <v>1.0512483574244565E-2</v>
      </c>
      <c r="J3122" s="8">
        <f t="shared" si="484"/>
        <v>1.9710906701708279E-2</v>
      </c>
      <c r="K3122" s="14">
        <f t="shared" si="487"/>
        <v>1.3000000000000114</v>
      </c>
      <c r="L3122" s="14">
        <f t="shared" si="488"/>
        <v>1</v>
      </c>
      <c r="M3122" s="8">
        <f t="shared" si="485"/>
        <v>1.7082785808147326E-2</v>
      </c>
      <c r="N3122" s="8">
        <f t="shared" si="486"/>
        <v>1.314060446780552E-2</v>
      </c>
      <c r="O3122" s="14">
        <f t="shared" si="489"/>
        <v>0.5</v>
      </c>
      <c r="P3122" s="8">
        <f t="shared" si="490"/>
        <v>6.6137566137566143E-3</v>
      </c>
    </row>
    <row r="3123" spans="1:16" x14ac:dyDescent="0.25">
      <c r="A3123" s="10">
        <v>40921</v>
      </c>
      <c r="B3123" s="11">
        <v>77.5</v>
      </c>
      <c r="C3123" s="11">
        <v>77.2</v>
      </c>
      <c r="D3123" s="11">
        <v>78</v>
      </c>
      <c r="E3123" s="11">
        <v>77</v>
      </c>
      <c r="F3123" s="12">
        <v>57757708</v>
      </c>
      <c r="G3123" s="14">
        <f t="shared" si="481"/>
        <v>0.79999999999999716</v>
      </c>
      <c r="H3123" s="14">
        <f t="shared" si="482"/>
        <v>0.20000000000000284</v>
      </c>
      <c r="I3123" s="8">
        <f t="shared" si="483"/>
        <v>1.0362694300518097E-2</v>
      </c>
      <c r="J3123" s="8">
        <f t="shared" si="484"/>
        <v>2.5906735751295702E-3</v>
      </c>
      <c r="K3123" s="14">
        <f t="shared" si="487"/>
        <v>2.7000000000000028</v>
      </c>
      <c r="L3123" s="14">
        <f t="shared" si="488"/>
        <v>-1.7000000000000028</v>
      </c>
      <c r="M3123" s="8">
        <f t="shared" si="485"/>
        <v>3.4974093264248739E-2</v>
      </c>
      <c r="N3123" s="8">
        <f t="shared" si="486"/>
        <v>-2.2020725388601073E-2</v>
      </c>
      <c r="O3123" s="14">
        <f t="shared" si="489"/>
        <v>1.9000000000000057</v>
      </c>
      <c r="P3123" s="8">
        <f t="shared" si="490"/>
        <v>2.523240371845957E-2</v>
      </c>
    </row>
    <row r="3124" spans="1:16" x14ac:dyDescent="0.25">
      <c r="A3124" s="10">
        <v>40920</v>
      </c>
      <c r="B3124" s="11">
        <v>77</v>
      </c>
      <c r="C3124" s="11">
        <v>76.7</v>
      </c>
      <c r="D3124" s="11">
        <v>77.099999999999994</v>
      </c>
      <c r="E3124" s="11">
        <v>76.5</v>
      </c>
      <c r="F3124" s="12">
        <v>55520616</v>
      </c>
      <c r="G3124" s="14">
        <f t="shared" si="481"/>
        <v>0.39999999999999147</v>
      </c>
      <c r="H3124" s="14">
        <f t="shared" si="482"/>
        <v>0.20000000000000284</v>
      </c>
      <c r="I3124" s="8">
        <f t="shared" si="483"/>
        <v>5.2151238591915446E-3</v>
      </c>
      <c r="J3124" s="8">
        <f t="shared" si="484"/>
        <v>2.6075619295958647E-3</v>
      </c>
      <c r="K3124" s="14">
        <f t="shared" si="487"/>
        <v>-0.40000000000000568</v>
      </c>
      <c r="L3124" s="14">
        <f t="shared" si="488"/>
        <v>1</v>
      </c>
      <c r="M3124" s="8">
        <f t="shared" si="485"/>
        <v>-5.2151238591917294E-3</v>
      </c>
      <c r="N3124" s="8">
        <f t="shared" si="486"/>
        <v>1.3037809647979138E-2</v>
      </c>
      <c r="O3124" s="14">
        <f t="shared" si="489"/>
        <v>-0.79999999999999716</v>
      </c>
      <c r="P3124" s="8">
        <f t="shared" si="490"/>
        <v>-1.0322580645161254E-2</v>
      </c>
    </row>
    <row r="3125" spans="1:16" x14ac:dyDescent="0.25">
      <c r="A3125" s="10">
        <v>40919</v>
      </c>
      <c r="B3125" s="11">
        <v>76.5</v>
      </c>
      <c r="C3125" s="11">
        <v>76.8</v>
      </c>
      <c r="D3125" s="11">
        <v>77</v>
      </c>
      <c r="E3125" s="11">
        <v>76.099999999999994</v>
      </c>
      <c r="F3125" s="12">
        <v>44295291</v>
      </c>
      <c r="G3125" s="14">
        <f t="shared" si="481"/>
        <v>0.20000000000000284</v>
      </c>
      <c r="H3125" s="14">
        <f t="shared" si="482"/>
        <v>0.70000000000000284</v>
      </c>
      <c r="I3125" s="8">
        <f t="shared" si="483"/>
        <v>2.6041666666667038E-3</v>
      </c>
      <c r="J3125" s="8">
        <f t="shared" si="484"/>
        <v>9.1145833333333703E-3</v>
      </c>
      <c r="K3125" s="14">
        <f t="shared" si="487"/>
        <v>0</v>
      </c>
      <c r="L3125" s="14">
        <f t="shared" si="488"/>
        <v>0.90000000000000568</v>
      </c>
      <c r="M3125" s="8">
        <f t="shared" si="485"/>
        <v>0</v>
      </c>
      <c r="N3125" s="8">
        <f t="shared" si="486"/>
        <v>1.1718750000000075E-2</v>
      </c>
      <c r="O3125" s="14">
        <f t="shared" si="489"/>
        <v>-0.20000000000000284</v>
      </c>
      <c r="P3125" s="8">
        <f t="shared" si="490"/>
        <v>-2.5974025974026343E-3</v>
      </c>
    </row>
    <row r="3126" spans="1:16" x14ac:dyDescent="0.25">
      <c r="A3126" s="10">
        <v>40918</v>
      </c>
      <c r="B3126" s="11">
        <v>76.5</v>
      </c>
      <c r="C3126" s="11">
        <v>76</v>
      </c>
      <c r="D3126" s="11">
        <v>76.5</v>
      </c>
      <c r="E3126" s="11">
        <v>75.8</v>
      </c>
      <c r="F3126" s="12">
        <v>62064369</v>
      </c>
      <c r="G3126" s="14">
        <f t="shared" si="481"/>
        <v>0.5</v>
      </c>
      <c r="H3126" s="14">
        <f t="shared" si="482"/>
        <v>0.20000000000000284</v>
      </c>
      <c r="I3126" s="8">
        <f t="shared" si="483"/>
        <v>6.5789473684210523E-3</v>
      </c>
      <c r="J3126" s="8">
        <f t="shared" si="484"/>
        <v>2.6315789473684583E-3</v>
      </c>
      <c r="K3126" s="14">
        <f t="shared" si="487"/>
        <v>0</v>
      </c>
      <c r="L3126" s="14">
        <f t="shared" si="488"/>
        <v>0.70000000000000284</v>
      </c>
      <c r="M3126" s="8">
        <f t="shared" si="485"/>
        <v>0</v>
      </c>
      <c r="N3126" s="8">
        <f t="shared" si="486"/>
        <v>9.210526315789511E-3</v>
      </c>
      <c r="O3126" s="14">
        <f t="shared" si="489"/>
        <v>-0.5</v>
      </c>
      <c r="P3126" s="8">
        <f t="shared" si="490"/>
        <v>-6.5359477124183009E-3</v>
      </c>
    </row>
    <row r="3127" spans="1:16" x14ac:dyDescent="0.25">
      <c r="A3127" s="10">
        <v>40917</v>
      </c>
      <c r="B3127" s="11">
        <v>75.599999999999994</v>
      </c>
      <c r="C3127" s="11">
        <v>75.2</v>
      </c>
      <c r="D3127" s="11">
        <v>75.599999999999994</v>
      </c>
      <c r="E3127" s="11">
        <v>74.599999999999994</v>
      </c>
      <c r="F3127" s="12">
        <v>27655856</v>
      </c>
      <c r="G3127" s="14">
        <f t="shared" si="481"/>
        <v>0.39999999999999147</v>
      </c>
      <c r="H3127" s="14">
        <f t="shared" si="482"/>
        <v>0.60000000000000853</v>
      </c>
      <c r="I3127" s="8">
        <f t="shared" si="483"/>
        <v>5.319148936170099E-3</v>
      </c>
      <c r="J3127" s="8">
        <f t="shared" si="484"/>
        <v>7.978723404255433E-3</v>
      </c>
      <c r="K3127" s="14">
        <f t="shared" si="487"/>
        <v>-0.90000000000000568</v>
      </c>
      <c r="L3127" s="14">
        <f t="shared" si="488"/>
        <v>1.9000000000000057</v>
      </c>
      <c r="M3127" s="8">
        <f t="shared" si="485"/>
        <v>-1.1968085106383053E-2</v>
      </c>
      <c r="N3127" s="8">
        <f t="shared" si="486"/>
        <v>2.5265957446808585E-2</v>
      </c>
      <c r="O3127" s="14">
        <f t="shared" si="489"/>
        <v>-1.2999999999999972</v>
      </c>
      <c r="P3127" s="8">
        <f t="shared" si="490"/>
        <v>-1.6993464052287546E-2</v>
      </c>
    </row>
    <row r="3128" spans="1:16" x14ac:dyDescent="0.25">
      <c r="A3128" s="10">
        <v>40914</v>
      </c>
      <c r="B3128" s="11">
        <v>75.599999999999994</v>
      </c>
      <c r="C3128" s="11">
        <v>75.900000000000006</v>
      </c>
      <c r="D3128" s="11">
        <v>75.900000000000006</v>
      </c>
      <c r="E3128" s="11">
        <v>74.900000000000006</v>
      </c>
      <c r="F3128" s="12">
        <v>30123118</v>
      </c>
      <c r="G3128" s="14">
        <f t="shared" si="481"/>
        <v>0</v>
      </c>
      <c r="H3128" s="14">
        <f t="shared" si="482"/>
        <v>1</v>
      </c>
      <c r="I3128" s="8">
        <f t="shared" si="483"/>
        <v>0</v>
      </c>
      <c r="J3128" s="8">
        <f t="shared" si="484"/>
        <v>1.3175230566534914E-2</v>
      </c>
      <c r="K3128" s="14">
        <f t="shared" si="487"/>
        <v>0.30000000000001137</v>
      </c>
      <c r="L3128" s="14">
        <f t="shared" si="488"/>
        <v>0.69999999999998863</v>
      </c>
      <c r="M3128" s="8">
        <f t="shared" si="485"/>
        <v>3.9525691699606241E-3</v>
      </c>
      <c r="N3128" s="8">
        <f t="shared" si="486"/>
        <v>9.2226613965742891E-3</v>
      </c>
      <c r="O3128" s="14">
        <f t="shared" si="489"/>
        <v>0.30000000000001137</v>
      </c>
      <c r="P3128" s="8">
        <f t="shared" si="490"/>
        <v>3.968253968254119E-3</v>
      </c>
    </row>
    <row r="3129" spans="1:16" x14ac:dyDescent="0.25">
      <c r="A3129" s="10">
        <v>40913</v>
      </c>
      <c r="B3129" s="11">
        <v>76</v>
      </c>
      <c r="C3129" s="11">
        <v>76</v>
      </c>
      <c r="D3129" s="11">
        <v>76</v>
      </c>
      <c r="E3129" s="11">
        <v>75.3</v>
      </c>
      <c r="F3129" s="12">
        <v>28076670</v>
      </c>
      <c r="G3129" s="14">
        <f t="shared" si="481"/>
        <v>0</v>
      </c>
      <c r="H3129" s="14">
        <f t="shared" si="482"/>
        <v>0.70000000000000284</v>
      </c>
      <c r="I3129" s="8">
        <f t="shared" si="483"/>
        <v>0</v>
      </c>
      <c r="J3129" s="8">
        <f t="shared" si="484"/>
        <v>9.210526315789511E-3</v>
      </c>
      <c r="K3129" s="14">
        <f t="shared" si="487"/>
        <v>0.40000000000000568</v>
      </c>
      <c r="L3129" s="14">
        <f t="shared" si="488"/>
        <v>0.29999999999999716</v>
      </c>
      <c r="M3129" s="8">
        <f t="shared" si="485"/>
        <v>5.2631578947369166E-3</v>
      </c>
      <c r="N3129" s="8">
        <f t="shared" si="486"/>
        <v>3.9473684210525944E-3</v>
      </c>
      <c r="O3129" s="14">
        <f t="shared" si="489"/>
        <v>0.40000000000000568</v>
      </c>
      <c r="P3129" s="8">
        <f t="shared" si="490"/>
        <v>5.2910052910053662E-3</v>
      </c>
    </row>
    <row r="3130" spans="1:16" x14ac:dyDescent="0.25">
      <c r="A3130" s="10">
        <v>40912</v>
      </c>
      <c r="B3130" s="11">
        <v>75.8</v>
      </c>
      <c r="C3130" s="11">
        <v>76.099999999999994</v>
      </c>
      <c r="D3130" s="11">
        <v>76.099999999999994</v>
      </c>
      <c r="E3130" s="11">
        <v>75.5</v>
      </c>
      <c r="F3130" s="12">
        <v>34126472</v>
      </c>
      <c r="G3130" s="14">
        <f t="shared" si="481"/>
        <v>0</v>
      </c>
      <c r="H3130" s="14">
        <f t="shared" si="482"/>
        <v>0.59999999999999432</v>
      </c>
      <c r="I3130" s="8">
        <f t="shared" si="483"/>
        <v>0</v>
      </c>
      <c r="J3130" s="8">
        <f t="shared" si="484"/>
        <v>7.8843626806832379E-3</v>
      </c>
      <c r="K3130" s="14">
        <f t="shared" si="487"/>
        <v>9.9999999999994316E-2</v>
      </c>
      <c r="L3130" s="14">
        <f t="shared" si="488"/>
        <v>0.5</v>
      </c>
      <c r="M3130" s="8">
        <f t="shared" si="485"/>
        <v>1.3140604467804773E-3</v>
      </c>
      <c r="N3130" s="8">
        <f t="shared" si="486"/>
        <v>6.5703022339027601E-3</v>
      </c>
      <c r="O3130" s="14">
        <f t="shared" si="489"/>
        <v>9.9999999999994316E-2</v>
      </c>
      <c r="P3130" s="8">
        <f t="shared" si="490"/>
        <v>1.3157894736841357E-3</v>
      </c>
    </row>
    <row r="3131" spans="1:16" x14ac:dyDescent="0.25">
      <c r="A3131" s="10">
        <v>40911</v>
      </c>
      <c r="B3131" s="11">
        <v>75.7</v>
      </c>
      <c r="C3131" s="11">
        <v>75.5</v>
      </c>
      <c r="D3131" s="11">
        <v>75.900000000000006</v>
      </c>
      <c r="E3131" s="11">
        <v>75.2</v>
      </c>
      <c r="F3131" s="12">
        <v>21223640</v>
      </c>
      <c r="G3131" s="14">
        <f t="shared" si="481"/>
        <v>0.40000000000000568</v>
      </c>
      <c r="H3131" s="14">
        <f t="shared" si="482"/>
        <v>0.29999999999999716</v>
      </c>
      <c r="I3131" s="8">
        <f t="shared" si="483"/>
        <v>5.298013245033188E-3</v>
      </c>
      <c r="J3131" s="8">
        <f t="shared" si="484"/>
        <v>3.9735099337747971E-3</v>
      </c>
      <c r="K3131" s="14">
        <f t="shared" si="487"/>
        <v>0.10000000000000853</v>
      </c>
      <c r="L3131" s="14">
        <f t="shared" si="488"/>
        <v>0.59999999999999432</v>
      </c>
      <c r="M3131" s="8">
        <f t="shared" si="485"/>
        <v>1.3245033112583911E-3</v>
      </c>
      <c r="N3131" s="8">
        <f t="shared" si="486"/>
        <v>7.9470198675495943E-3</v>
      </c>
      <c r="O3131" s="14">
        <f t="shared" si="489"/>
        <v>-0.29999999999999716</v>
      </c>
      <c r="P3131" s="8">
        <f t="shared" si="490"/>
        <v>-3.9577836411609129E-3</v>
      </c>
    </row>
    <row r="3132" spans="1:16" x14ac:dyDescent="0.25">
      <c r="A3132" s="10">
        <v>40910</v>
      </c>
      <c r="B3132" s="11">
        <v>75</v>
      </c>
      <c r="C3132" s="11">
        <v>75</v>
      </c>
      <c r="D3132" s="11">
        <v>75.400000000000006</v>
      </c>
      <c r="E3132" s="11">
        <v>74.7</v>
      </c>
      <c r="F3132" s="12">
        <v>14945219</v>
      </c>
      <c r="G3132" s="14">
        <f t="shared" si="481"/>
        <v>0.40000000000000568</v>
      </c>
      <c r="H3132" s="14">
        <f t="shared" si="482"/>
        <v>0.29999999999999716</v>
      </c>
      <c r="I3132" s="8">
        <f t="shared" si="483"/>
        <v>5.3333333333334095E-3</v>
      </c>
      <c r="J3132" s="8">
        <f t="shared" si="484"/>
        <v>3.9999999999999619E-3</v>
      </c>
      <c r="K3132" s="14">
        <f t="shared" si="487"/>
        <v>-0.29999999999999716</v>
      </c>
      <c r="L3132" s="14">
        <f t="shared" si="488"/>
        <v>1</v>
      </c>
      <c r="M3132" s="8">
        <f t="shared" si="485"/>
        <v>-3.9999999999999619E-3</v>
      </c>
      <c r="N3132" s="8">
        <f t="shared" si="486"/>
        <v>1.3333333333333334E-2</v>
      </c>
      <c r="O3132" s="14">
        <f t="shared" si="489"/>
        <v>-0.70000000000000284</v>
      </c>
      <c r="P3132" s="8">
        <f t="shared" si="490"/>
        <v>-9.2470277410832604E-3</v>
      </c>
    </row>
    <row r="3133" spans="1:16" x14ac:dyDescent="0.25">
      <c r="A3133" s="10">
        <v>40907</v>
      </c>
      <c r="B3133" s="11">
        <v>75.8</v>
      </c>
      <c r="C3133" s="11">
        <v>75.7</v>
      </c>
      <c r="D3133" s="11">
        <v>75.900000000000006</v>
      </c>
      <c r="E3133" s="11">
        <v>74.900000000000006</v>
      </c>
      <c r="F3133" s="12">
        <v>32283770</v>
      </c>
      <c r="G3133" s="14">
        <f t="shared" si="481"/>
        <v>0.20000000000000284</v>
      </c>
      <c r="H3133" s="14">
        <f t="shared" si="482"/>
        <v>0.79999999999999716</v>
      </c>
      <c r="I3133" s="8">
        <f t="shared" si="483"/>
        <v>2.6420079260238154E-3</v>
      </c>
      <c r="J3133" s="8">
        <f t="shared" si="484"/>
        <v>1.0568031704095074E-2</v>
      </c>
      <c r="K3133" s="14">
        <f t="shared" si="487"/>
        <v>0.90000000000000568</v>
      </c>
      <c r="L3133" s="14">
        <f t="shared" si="488"/>
        <v>9.9999999999994316E-2</v>
      </c>
      <c r="M3133" s="8">
        <f t="shared" si="485"/>
        <v>1.1889035667107075E-2</v>
      </c>
      <c r="N3133" s="8">
        <f t="shared" si="486"/>
        <v>1.3210039630118138E-3</v>
      </c>
      <c r="O3133" s="14">
        <f t="shared" si="489"/>
        <v>0.70000000000000284</v>
      </c>
      <c r="P3133" s="8">
        <f t="shared" si="490"/>
        <v>9.3333333333333705E-3</v>
      </c>
    </row>
    <row r="3134" spans="1:16" x14ac:dyDescent="0.25">
      <c r="A3134" s="10">
        <v>40906</v>
      </c>
      <c r="B3134" s="11">
        <v>75.8</v>
      </c>
      <c r="C3134" s="11">
        <v>75.400000000000006</v>
      </c>
      <c r="D3134" s="11">
        <v>75.900000000000006</v>
      </c>
      <c r="E3134" s="11">
        <v>75.2</v>
      </c>
      <c r="F3134" s="12">
        <v>24790952</v>
      </c>
      <c r="G3134" s="14">
        <f t="shared" si="481"/>
        <v>0.5</v>
      </c>
      <c r="H3134" s="14">
        <f t="shared" si="482"/>
        <v>0.20000000000000284</v>
      </c>
      <c r="I3134" s="8">
        <f t="shared" si="483"/>
        <v>6.6312997347480101E-3</v>
      </c>
      <c r="J3134" s="8">
        <f t="shared" si="484"/>
        <v>2.6525198938992418E-3</v>
      </c>
      <c r="K3134" s="14">
        <f t="shared" si="487"/>
        <v>0.10000000000000853</v>
      </c>
      <c r="L3134" s="14">
        <f t="shared" si="488"/>
        <v>0.59999999999999432</v>
      </c>
      <c r="M3134" s="8">
        <f t="shared" si="485"/>
        <v>1.326259946949715E-3</v>
      </c>
      <c r="N3134" s="8">
        <f t="shared" si="486"/>
        <v>7.9575596816975364E-3</v>
      </c>
      <c r="O3134" s="14">
        <f t="shared" si="489"/>
        <v>-0.39999999999999147</v>
      </c>
      <c r="P3134" s="8">
        <f t="shared" si="490"/>
        <v>-5.2770448548811544E-3</v>
      </c>
    </row>
    <row r="3135" spans="1:16" x14ac:dyDescent="0.25">
      <c r="A3135" s="10">
        <v>40905</v>
      </c>
      <c r="B3135" s="11">
        <v>75.7</v>
      </c>
      <c r="C3135" s="11">
        <v>75.3</v>
      </c>
      <c r="D3135" s="11">
        <v>75.7</v>
      </c>
      <c r="E3135" s="11">
        <v>74.900000000000006</v>
      </c>
      <c r="F3135" s="12">
        <v>20046858</v>
      </c>
      <c r="G3135" s="14">
        <f t="shared" si="481"/>
        <v>0.40000000000000568</v>
      </c>
      <c r="H3135" s="14">
        <f t="shared" si="482"/>
        <v>0.39999999999999147</v>
      </c>
      <c r="I3135" s="8">
        <f t="shared" si="483"/>
        <v>5.3120849933599697E-3</v>
      </c>
      <c r="J3135" s="8">
        <f t="shared" si="484"/>
        <v>5.3120849933597806E-3</v>
      </c>
      <c r="K3135" s="14">
        <f t="shared" si="487"/>
        <v>-9.9999999999994316E-2</v>
      </c>
      <c r="L3135" s="14">
        <f t="shared" si="488"/>
        <v>0.89999999999999147</v>
      </c>
      <c r="M3135" s="8">
        <f t="shared" si="485"/>
        <v>-1.3280212483398981E-3</v>
      </c>
      <c r="N3135" s="8">
        <f t="shared" si="486"/>
        <v>1.1952191235059648E-2</v>
      </c>
      <c r="O3135" s="14">
        <f t="shared" si="489"/>
        <v>-0.5</v>
      </c>
      <c r="P3135" s="8">
        <f t="shared" si="490"/>
        <v>-6.5963060686015833E-3</v>
      </c>
    </row>
    <row r="3136" spans="1:16" x14ac:dyDescent="0.25">
      <c r="A3136" s="10">
        <v>40904</v>
      </c>
      <c r="B3136" s="11">
        <v>75.5</v>
      </c>
      <c r="C3136" s="11">
        <v>74.8</v>
      </c>
      <c r="D3136" s="11">
        <v>75.5</v>
      </c>
      <c r="E3136" s="11">
        <v>74.7</v>
      </c>
      <c r="F3136" s="12">
        <v>14641772</v>
      </c>
      <c r="G3136" s="14">
        <f t="shared" si="481"/>
        <v>0.70000000000000284</v>
      </c>
      <c r="H3136" s="14">
        <f t="shared" si="482"/>
        <v>9.9999999999994316E-2</v>
      </c>
      <c r="I3136" s="8">
        <f t="shared" si="483"/>
        <v>9.3582887700535151E-3</v>
      </c>
      <c r="J3136" s="8">
        <f t="shared" si="484"/>
        <v>1.3368983957218492E-3</v>
      </c>
      <c r="K3136" s="14">
        <f t="shared" si="487"/>
        <v>-0.20000000000000284</v>
      </c>
      <c r="L3136" s="14">
        <f t="shared" si="488"/>
        <v>1</v>
      </c>
      <c r="M3136" s="8">
        <f t="shared" si="485"/>
        <v>-2.6737967914438883E-3</v>
      </c>
      <c r="N3136" s="8">
        <f t="shared" si="486"/>
        <v>1.3368983957219251E-2</v>
      </c>
      <c r="O3136" s="14">
        <f t="shared" si="489"/>
        <v>-0.90000000000000568</v>
      </c>
      <c r="P3136" s="8">
        <f t="shared" si="490"/>
        <v>-1.1889035667107075E-2</v>
      </c>
    </row>
    <row r="3137" spans="1:16" x14ac:dyDescent="0.25">
      <c r="A3137" s="10">
        <v>40903</v>
      </c>
      <c r="B3137" s="11">
        <v>75</v>
      </c>
      <c r="C3137" s="11">
        <v>75.400000000000006</v>
      </c>
      <c r="D3137" s="11">
        <v>75.5</v>
      </c>
      <c r="E3137" s="11">
        <v>74.7</v>
      </c>
      <c r="F3137" s="12">
        <v>11335056</v>
      </c>
      <c r="G3137" s="14">
        <f t="shared" si="481"/>
        <v>9.9999999999994316E-2</v>
      </c>
      <c r="H3137" s="14">
        <f t="shared" si="482"/>
        <v>0.70000000000000284</v>
      </c>
      <c r="I3137" s="8">
        <f t="shared" si="483"/>
        <v>1.3262599469495266E-3</v>
      </c>
      <c r="J3137" s="8">
        <f t="shared" si="484"/>
        <v>9.283819628647251E-3</v>
      </c>
      <c r="K3137" s="14">
        <f t="shared" si="487"/>
        <v>0</v>
      </c>
      <c r="L3137" s="14">
        <f t="shared" si="488"/>
        <v>0.79999999999999716</v>
      </c>
      <c r="M3137" s="8">
        <f t="shared" si="485"/>
        <v>0</v>
      </c>
      <c r="N3137" s="8">
        <f t="shared" si="486"/>
        <v>1.0610079575596778E-2</v>
      </c>
      <c r="O3137" s="14">
        <f t="shared" si="489"/>
        <v>-9.9999999999994316E-2</v>
      </c>
      <c r="P3137" s="8">
        <f t="shared" si="490"/>
        <v>-1.3245033112582029E-3</v>
      </c>
    </row>
    <row r="3138" spans="1:16" x14ac:dyDescent="0.25">
      <c r="A3138" s="10">
        <v>40900</v>
      </c>
      <c r="B3138" s="11">
        <v>75.400000000000006</v>
      </c>
      <c r="C3138" s="11">
        <v>75.8</v>
      </c>
      <c r="D3138" s="11">
        <v>75.8</v>
      </c>
      <c r="E3138" s="11">
        <v>74.599999999999994</v>
      </c>
      <c r="F3138" s="12">
        <v>30276612</v>
      </c>
      <c r="G3138" s="14">
        <f t="shared" si="481"/>
        <v>0</v>
      </c>
      <c r="H3138" s="14">
        <f t="shared" si="482"/>
        <v>1.2000000000000028</v>
      </c>
      <c r="I3138" s="8">
        <f t="shared" si="483"/>
        <v>0</v>
      </c>
      <c r="J3138" s="8">
        <f t="shared" si="484"/>
        <v>1.5831134564643839E-2</v>
      </c>
      <c r="K3138" s="14">
        <f t="shared" si="487"/>
        <v>0.79999999999999716</v>
      </c>
      <c r="L3138" s="14">
        <f t="shared" si="488"/>
        <v>0.40000000000000568</v>
      </c>
      <c r="M3138" s="8">
        <f t="shared" si="485"/>
        <v>1.0554089709762496E-2</v>
      </c>
      <c r="N3138" s="8">
        <f t="shared" si="486"/>
        <v>5.2770448548813418E-3</v>
      </c>
      <c r="O3138" s="14">
        <f t="shared" si="489"/>
        <v>0.79999999999999716</v>
      </c>
      <c r="P3138" s="8">
        <f t="shared" si="490"/>
        <v>1.0666666666666628E-2</v>
      </c>
    </row>
    <row r="3139" spans="1:16" x14ac:dyDescent="0.25">
      <c r="A3139" s="10">
        <v>40899</v>
      </c>
      <c r="B3139" s="11">
        <v>75</v>
      </c>
      <c r="C3139" s="11">
        <v>75.3</v>
      </c>
      <c r="D3139" s="11">
        <v>75.5</v>
      </c>
      <c r="E3139" s="11">
        <v>74.400000000000006</v>
      </c>
      <c r="F3139" s="12">
        <v>26771315</v>
      </c>
      <c r="G3139" s="14">
        <f t="shared" si="481"/>
        <v>0.20000000000000284</v>
      </c>
      <c r="H3139" s="14">
        <f t="shared" si="482"/>
        <v>0.89999999999999147</v>
      </c>
      <c r="I3139" s="8">
        <f t="shared" si="483"/>
        <v>2.6560424966799849E-3</v>
      </c>
      <c r="J3139" s="8">
        <f t="shared" si="484"/>
        <v>1.1952191235059648E-2</v>
      </c>
      <c r="K3139" s="14">
        <f t="shared" si="487"/>
        <v>9.9999999999994316E-2</v>
      </c>
      <c r="L3139" s="14">
        <f t="shared" si="488"/>
        <v>1</v>
      </c>
      <c r="M3139" s="8">
        <f t="shared" si="485"/>
        <v>1.3280212483398981E-3</v>
      </c>
      <c r="N3139" s="8">
        <f t="shared" si="486"/>
        <v>1.3280212483399735E-2</v>
      </c>
      <c r="O3139" s="14">
        <f t="shared" si="489"/>
        <v>-0.10000000000000853</v>
      </c>
      <c r="P3139" s="8">
        <f t="shared" si="490"/>
        <v>-1.326259946949715E-3</v>
      </c>
    </row>
    <row r="3140" spans="1:16" x14ac:dyDescent="0.25">
      <c r="A3140" s="10">
        <v>40898</v>
      </c>
      <c r="B3140" s="11">
        <v>76</v>
      </c>
      <c r="C3140" s="11">
        <v>74.900000000000006</v>
      </c>
      <c r="D3140" s="11">
        <v>76</v>
      </c>
      <c r="E3140" s="11">
        <v>74.099999999999994</v>
      </c>
      <c r="F3140" s="12">
        <v>54091089</v>
      </c>
      <c r="G3140" s="14">
        <f t="shared" si="481"/>
        <v>1.0999999999999943</v>
      </c>
      <c r="H3140" s="14">
        <f t="shared" si="482"/>
        <v>0.80000000000001137</v>
      </c>
      <c r="I3140" s="8">
        <f t="shared" si="483"/>
        <v>1.4686248331108067E-2</v>
      </c>
      <c r="J3140" s="8">
        <f t="shared" si="484"/>
        <v>1.068090787716971E-2</v>
      </c>
      <c r="K3140" s="14">
        <f t="shared" si="487"/>
        <v>1</v>
      </c>
      <c r="L3140" s="14">
        <f t="shared" si="488"/>
        <v>0.90000000000000568</v>
      </c>
      <c r="M3140" s="8">
        <f t="shared" si="485"/>
        <v>1.3351134846461948E-2</v>
      </c>
      <c r="N3140" s="8">
        <f t="shared" si="486"/>
        <v>1.2016021361815829E-2</v>
      </c>
      <c r="O3140" s="14">
        <f t="shared" si="489"/>
        <v>-9.9999999999994316E-2</v>
      </c>
      <c r="P3140" s="8">
        <f t="shared" si="490"/>
        <v>-1.3333333333332576E-3</v>
      </c>
    </row>
    <row r="3141" spans="1:16" x14ac:dyDescent="0.25">
      <c r="A3141" s="10">
        <v>40897</v>
      </c>
      <c r="B3141" s="11">
        <v>72.8</v>
      </c>
      <c r="C3141" s="11">
        <v>72.900000000000006</v>
      </c>
      <c r="D3141" s="11">
        <v>72.900000000000006</v>
      </c>
      <c r="E3141" s="11">
        <v>72</v>
      </c>
      <c r="F3141" s="12">
        <v>27359115</v>
      </c>
      <c r="G3141" s="14">
        <f t="shared" ref="G3141:G3204" si="491">D3141-$C3141</f>
        <v>0</v>
      </c>
      <c r="H3141" s="14">
        <f t="shared" ref="H3141:H3204" si="492">$C3141-E3141</f>
        <v>0.90000000000000568</v>
      </c>
      <c r="I3141" s="8">
        <f t="shared" ref="I3141:I3204" si="493">G3141/$C3141</f>
        <v>0</v>
      </c>
      <c r="J3141" s="8">
        <f t="shared" ref="J3141:J3204" si="494">H3141/$C3141</f>
        <v>1.2345679012345756E-2</v>
      </c>
      <c r="K3141" s="14">
        <f t="shared" si="487"/>
        <v>-3.0999999999999943</v>
      </c>
      <c r="L3141" s="14">
        <f t="shared" si="488"/>
        <v>4</v>
      </c>
      <c r="M3141" s="8">
        <f t="shared" ref="M3141:M3204" si="495">K3141/$C3141</f>
        <v>-4.2524005486968372E-2</v>
      </c>
      <c r="N3141" s="8">
        <f t="shared" ref="N3141:N3204" si="496">L3141/$C3141</f>
        <v>5.4869684499314127E-2</v>
      </c>
      <c r="O3141" s="14">
        <f t="shared" si="489"/>
        <v>-3.0999999999999943</v>
      </c>
      <c r="P3141" s="8">
        <f t="shared" si="490"/>
        <v>-4.0789473684210452E-2</v>
      </c>
    </row>
    <row r="3142" spans="1:16" x14ac:dyDescent="0.25">
      <c r="A3142" s="10">
        <v>40896</v>
      </c>
      <c r="B3142" s="11">
        <v>72.5</v>
      </c>
      <c r="C3142" s="11">
        <v>73.5</v>
      </c>
      <c r="D3142" s="11">
        <v>73.5</v>
      </c>
      <c r="E3142" s="11">
        <v>72</v>
      </c>
      <c r="F3142" s="12">
        <v>24542073</v>
      </c>
      <c r="G3142" s="14">
        <f t="shared" si="491"/>
        <v>0</v>
      </c>
      <c r="H3142" s="14">
        <f t="shared" si="492"/>
        <v>1.5</v>
      </c>
      <c r="I3142" s="8">
        <f t="shared" si="493"/>
        <v>0</v>
      </c>
      <c r="J3142" s="8">
        <f t="shared" si="494"/>
        <v>2.0408163265306121E-2</v>
      </c>
      <c r="K3142" s="14">
        <f t="shared" ref="K3142:K3205" si="497">D3142-$B3141</f>
        <v>0.70000000000000284</v>
      </c>
      <c r="L3142" s="14">
        <f t="shared" ref="L3142:L3205" si="498">$B3141-E3142</f>
        <v>0.79999999999999716</v>
      </c>
      <c r="M3142" s="8">
        <f t="shared" si="495"/>
        <v>9.5238095238095628E-3</v>
      </c>
      <c r="N3142" s="8">
        <f t="shared" si="496"/>
        <v>1.088435374149656E-2</v>
      </c>
      <c r="O3142" s="14">
        <f t="shared" ref="O3142:O3205" si="499">C3142-B3141</f>
        <v>0.70000000000000284</v>
      </c>
      <c r="P3142" s="8">
        <f t="shared" ref="P3142:P3205" si="500">O3142/B3141</f>
        <v>9.6153846153846541E-3</v>
      </c>
    </row>
    <row r="3143" spans="1:16" x14ac:dyDescent="0.25">
      <c r="A3143" s="10">
        <v>40893</v>
      </c>
      <c r="B3143" s="11">
        <v>72.7</v>
      </c>
      <c r="C3143" s="11">
        <v>72.8</v>
      </c>
      <c r="D3143" s="11">
        <v>73.400000000000006</v>
      </c>
      <c r="E3143" s="11">
        <v>72.5</v>
      </c>
      <c r="F3143" s="12">
        <v>22604586</v>
      </c>
      <c r="G3143" s="14">
        <f t="shared" si="491"/>
        <v>0.60000000000000853</v>
      </c>
      <c r="H3143" s="14">
        <f t="shared" si="492"/>
        <v>0.29999999999999716</v>
      </c>
      <c r="I3143" s="8">
        <f t="shared" si="493"/>
        <v>8.2417582417583599E-3</v>
      </c>
      <c r="J3143" s="8">
        <f t="shared" si="494"/>
        <v>4.120879120879082E-3</v>
      </c>
      <c r="K3143" s="14">
        <f t="shared" si="497"/>
        <v>0.90000000000000568</v>
      </c>
      <c r="L3143" s="14">
        <f t="shared" si="498"/>
        <v>0</v>
      </c>
      <c r="M3143" s="8">
        <f t="shared" si="495"/>
        <v>1.2362637362637442E-2</v>
      </c>
      <c r="N3143" s="8">
        <f t="shared" si="496"/>
        <v>0</v>
      </c>
      <c r="O3143" s="14">
        <f t="shared" si="499"/>
        <v>0.29999999999999716</v>
      </c>
      <c r="P3143" s="8">
        <f t="shared" si="500"/>
        <v>4.1379310344827197E-3</v>
      </c>
    </row>
    <row r="3144" spans="1:16" x14ac:dyDescent="0.25">
      <c r="A3144" s="10">
        <v>40892</v>
      </c>
      <c r="B3144" s="11">
        <v>72.5</v>
      </c>
      <c r="C3144" s="11">
        <v>74.099999999999994</v>
      </c>
      <c r="D3144" s="11">
        <v>74.099999999999994</v>
      </c>
      <c r="E3144" s="11">
        <v>72.5</v>
      </c>
      <c r="F3144" s="12">
        <v>36001877</v>
      </c>
      <c r="G3144" s="14">
        <f t="shared" si="491"/>
        <v>0</v>
      </c>
      <c r="H3144" s="14">
        <f t="shared" si="492"/>
        <v>1.5999999999999943</v>
      </c>
      <c r="I3144" s="8">
        <f t="shared" si="493"/>
        <v>0</v>
      </c>
      <c r="J3144" s="8">
        <f t="shared" si="494"/>
        <v>2.159244264507415E-2</v>
      </c>
      <c r="K3144" s="14">
        <f t="shared" si="497"/>
        <v>1.3999999999999915</v>
      </c>
      <c r="L3144" s="14">
        <f t="shared" si="498"/>
        <v>0.20000000000000284</v>
      </c>
      <c r="M3144" s="8">
        <f t="shared" si="495"/>
        <v>1.8893387314439833E-2</v>
      </c>
      <c r="N3144" s="8">
        <f t="shared" si="496"/>
        <v>2.6990553306343165E-3</v>
      </c>
      <c r="O3144" s="14">
        <f t="shared" si="499"/>
        <v>1.3999999999999915</v>
      </c>
      <c r="P3144" s="8">
        <f t="shared" si="500"/>
        <v>1.9257221458046651E-2</v>
      </c>
    </row>
    <row r="3145" spans="1:16" x14ac:dyDescent="0.25">
      <c r="A3145" s="10">
        <v>40891</v>
      </c>
      <c r="B3145" s="11">
        <v>74.5</v>
      </c>
      <c r="C3145" s="11">
        <v>75.099999999999994</v>
      </c>
      <c r="D3145" s="11">
        <v>75.099999999999994</v>
      </c>
      <c r="E3145" s="11">
        <v>73.900000000000006</v>
      </c>
      <c r="F3145" s="12">
        <v>29240577</v>
      </c>
      <c r="G3145" s="14">
        <f t="shared" si="491"/>
        <v>0</v>
      </c>
      <c r="H3145" s="14">
        <f t="shared" si="492"/>
        <v>1.1999999999999886</v>
      </c>
      <c r="I3145" s="8">
        <f t="shared" si="493"/>
        <v>0</v>
      </c>
      <c r="J3145" s="8">
        <f t="shared" si="494"/>
        <v>1.5978695073235537E-2</v>
      </c>
      <c r="K3145" s="14">
        <f t="shared" si="497"/>
        <v>2.5999999999999943</v>
      </c>
      <c r="L3145" s="14">
        <f t="shared" si="498"/>
        <v>-1.4000000000000057</v>
      </c>
      <c r="M3145" s="8">
        <f t="shared" si="495"/>
        <v>3.4620505992010581E-2</v>
      </c>
      <c r="N3145" s="8">
        <f t="shared" si="496"/>
        <v>-1.8641810918775044E-2</v>
      </c>
      <c r="O3145" s="14">
        <f t="shared" si="499"/>
        <v>2.5999999999999943</v>
      </c>
      <c r="P3145" s="8">
        <f t="shared" si="500"/>
        <v>3.5862068965517163E-2</v>
      </c>
    </row>
    <row r="3146" spans="1:16" x14ac:dyDescent="0.25">
      <c r="A3146" s="10">
        <v>40890</v>
      </c>
      <c r="B3146" s="11">
        <v>75.2</v>
      </c>
      <c r="C3146" s="11">
        <v>73.7</v>
      </c>
      <c r="D3146" s="11">
        <v>75.2</v>
      </c>
      <c r="E3146" s="11">
        <v>73.7</v>
      </c>
      <c r="F3146" s="12">
        <v>31354392</v>
      </c>
      <c r="G3146" s="14">
        <f t="shared" si="491"/>
        <v>1.5</v>
      </c>
      <c r="H3146" s="14">
        <f t="shared" si="492"/>
        <v>0</v>
      </c>
      <c r="I3146" s="8">
        <f t="shared" si="493"/>
        <v>2.0352781546811395E-2</v>
      </c>
      <c r="J3146" s="8">
        <f t="shared" si="494"/>
        <v>0</v>
      </c>
      <c r="K3146" s="14">
        <f t="shared" si="497"/>
        <v>0.70000000000000284</v>
      </c>
      <c r="L3146" s="14">
        <f t="shared" si="498"/>
        <v>0.79999999999999716</v>
      </c>
      <c r="M3146" s="8">
        <f t="shared" si="495"/>
        <v>9.4979647218453572E-3</v>
      </c>
      <c r="N3146" s="8">
        <f t="shared" si="496"/>
        <v>1.085481682496604E-2</v>
      </c>
      <c r="O3146" s="14">
        <f t="shared" si="499"/>
        <v>-0.79999999999999716</v>
      </c>
      <c r="P3146" s="8">
        <f t="shared" si="500"/>
        <v>-1.0738255033557008E-2</v>
      </c>
    </row>
    <row r="3147" spans="1:16" x14ac:dyDescent="0.25">
      <c r="A3147" s="10">
        <v>40889</v>
      </c>
      <c r="B3147" s="11">
        <v>75</v>
      </c>
      <c r="C3147" s="11">
        <v>75.099999999999994</v>
      </c>
      <c r="D3147" s="11">
        <v>75.2</v>
      </c>
      <c r="E3147" s="11">
        <v>74.099999999999994</v>
      </c>
      <c r="F3147" s="12">
        <v>28589597</v>
      </c>
      <c r="G3147" s="14">
        <f t="shared" si="491"/>
        <v>0.10000000000000853</v>
      </c>
      <c r="H3147" s="14">
        <f t="shared" si="492"/>
        <v>1</v>
      </c>
      <c r="I3147" s="8">
        <f t="shared" si="493"/>
        <v>1.3315579227697542E-3</v>
      </c>
      <c r="J3147" s="8">
        <f t="shared" si="494"/>
        <v>1.3315579227696406E-2</v>
      </c>
      <c r="K3147" s="14">
        <f t="shared" si="497"/>
        <v>0</v>
      </c>
      <c r="L3147" s="14">
        <f t="shared" si="498"/>
        <v>1.1000000000000085</v>
      </c>
      <c r="M3147" s="8">
        <f t="shared" si="495"/>
        <v>0</v>
      </c>
      <c r="N3147" s="8">
        <f t="shared" si="496"/>
        <v>1.464713715046616E-2</v>
      </c>
      <c r="O3147" s="14">
        <f t="shared" si="499"/>
        <v>-0.10000000000000853</v>
      </c>
      <c r="P3147" s="8">
        <f t="shared" si="500"/>
        <v>-1.3297872340426666E-3</v>
      </c>
    </row>
    <row r="3148" spans="1:16" x14ac:dyDescent="0.25">
      <c r="A3148" s="10">
        <v>40886</v>
      </c>
      <c r="B3148" s="11">
        <v>74.099999999999994</v>
      </c>
      <c r="C3148" s="11">
        <v>76</v>
      </c>
      <c r="D3148" s="11">
        <v>76</v>
      </c>
      <c r="E3148" s="11">
        <v>73.5</v>
      </c>
      <c r="F3148" s="12">
        <v>42027756</v>
      </c>
      <c r="G3148" s="14">
        <f t="shared" si="491"/>
        <v>0</v>
      </c>
      <c r="H3148" s="14">
        <f t="shared" si="492"/>
        <v>2.5</v>
      </c>
      <c r="I3148" s="8">
        <f t="shared" si="493"/>
        <v>0</v>
      </c>
      <c r="J3148" s="8">
        <f t="shared" si="494"/>
        <v>3.2894736842105261E-2</v>
      </c>
      <c r="K3148" s="14">
        <f t="shared" si="497"/>
        <v>1</v>
      </c>
      <c r="L3148" s="14">
        <f t="shared" si="498"/>
        <v>1.5</v>
      </c>
      <c r="M3148" s="8">
        <f t="shared" si="495"/>
        <v>1.3157894736842105E-2</v>
      </c>
      <c r="N3148" s="8">
        <f t="shared" si="496"/>
        <v>1.9736842105263157E-2</v>
      </c>
      <c r="O3148" s="14">
        <f t="shared" si="499"/>
        <v>1</v>
      </c>
      <c r="P3148" s="8">
        <f t="shared" si="500"/>
        <v>1.3333333333333334E-2</v>
      </c>
    </row>
    <row r="3149" spans="1:16" x14ac:dyDescent="0.25">
      <c r="A3149" s="10">
        <v>40885</v>
      </c>
      <c r="B3149" s="11">
        <v>76.3</v>
      </c>
      <c r="C3149" s="11">
        <v>76.7</v>
      </c>
      <c r="D3149" s="11">
        <v>76.7</v>
      </c>
      <c r="E3149" s="11">
        <v>75.3</v>
      </c>
      <c r="F3149" s="12">
        <v>31710593</v>
      </c>
      <c r="G3149" s="14">
        <f t="shared" si="491"/>
        <v>0</v>
      </c>
      <c r="H3149" s="14">
        <f t="shared" si="492"/>
        <v>1.4000000000000057</v>
      </c>
      <c r="I3149" s="8">
        <f t="shared" si="493"/>
        <v>0</v>
      </c>
      <c r="J3149" s="8">
        <f t="shared" si="494"/>
        <v>1.825293350717087E-2</v>
      </c>
      <c r="K3149" s="14">
        <f t="shared" si="497"/>
        <v>2.6000000000000085</v>
      </c>
      <c r="L3149" s="14">
        <f t="shared" si="498"/>
        <v>-1.2000000000000028</v>
      </c>
      <c r="M3149" s="8">
        <f t="shared" si="495"/>
        <v>3.3898305084745874E-2</v>
      </c>
      <c r="N3149" s="8">
        <f t="shared" si="496"/>
        <v>-1.5645371577575003E-2</v>
      </c>
      <c r="O3149" s="14">
        <f t="shared" si="499"/>
        <v>2.6000000000000085</v>
      </c>
      <c r="P3149" s="8">
        <f t="shared" si="500"/>
        <v>3.508771929824573E-2</v>
      </c>
    </row>
    <row r="3150" spans="1:16" x14ac:dyDescent="0.25">
      <c r="A3150" s="10">
        <v>40884</v>
      </c>
      <c r="B3150" s="11">
        <v>76.400000000000006</v>
      </c>
      <c r="C3150" s="11">
        <v>76.5</v>
      </c>
      <c r="D3150" s="11">
        <v>76.5</v>
      </c>
      <c r="E3150" s="11">
        <v>75.400000000000006</v>
      </c>
      <c r="F3150" s="12">
        <v>40912767</v>
      </c>
      <c r="G3150" s="14">
        <f t="shared" si="491"/>
        <v>0</v>
      </c>
      <c r="H3150" s="14">
        <f t="shared" si="492"/>
        <v>1.0999999999999943</v>
      </c>
      <c r="I3150" s="8">
        <f t="shared" si="493"/>
        <v>0</v>
      </c>
      <c r="J3150" s="8">
        <f t="shared" si="494"/>
        <v>1.4379084967320188E-2</v>
      </c>
      <c r="K3150" s="14">
        <f t="shared" si="497"/>
        <v>0.20000000000000284</v>
      </c>
      <c r="L3150" s="14">
        <f t="shared" si="498"/>
        <v>0.89999999999999147</v>
      </c>
      <c r="M3150" s="8">
        <f t="shared" si="495"/>
        <v>2.6143790849673574E-3</v>
      </c>
      <c r="N3150" s="8">
        <f t="shared" si="496"/>
        <v>1.176470588235283E-2</v>
      </c>
      <c r="O3150" s="14">
        <f t="shared" si="499"/>
        <v>0.20000000000000284</v>
      </c>
      <c r="P3150" s="8">
        <f t="shared" si="500"/>
        <v>2.6212319790301815E-3</v>
      </c>
    </row>
    <row r="3151" spans="1:16" x14ac:dyDescent="0.25">
      <c r="A3151" s="10">
        <v>40883</v>
      </c>
      <c r="B3151" s="11">
        <v>75.400000000000006</v>
      </c>
      <c r="C3151" s="11">
        <v>76.3</v>
      </c>
      <c r="D3151" s="11">
        <v>76.3</v>
      </c>
      <c r="E3151" s="11">
        <v>75.3</v>
      </c>
      <c r="F3151" s="12">
        <v>43140275</v>
      </c>
      <c r="G3151" s="14">
        <f t="shared" si="491"/>
        <v>0</v>
      </c>
      <c r="H3151" s="14">
        <f t="shared" si="492"/>
        <v>1</v>
      </c>
      <c r="I3151" s="8">
        <f t="shared" si="493"/>
        <v>0</v>
      </c>
      <c r="J3151" s="8">
        <f t="shared" si="494"/>
        <v>1.3106159895150722E-2</v>
      </c>
      <c r="K3151" s="14">
        <f t="shared" si="497"/>
        <v>-0.10000000000000853</v>
      </c>
      <c r="L3151" s="14">
        <f t="shared" si="498"/>
        <v>1.1000000000000085</v>
      </c>
      <c r="M3151" s="8">
        <f t="shared" si="495"/>
        <v>-1.310615989515184E-3</v>
      </c>
      <c r="N3151" s="8">
        <f t="shared" si="496"/>
        <v>1.4416775884665904E-2</v>
      </c>
      <c r="O3151" s="14">
        <f t="shared" si="499"/>
        <v>-0.10000000000000853</v>
      </c>
      <c r="P3151" s="8">
        <f t="shared" si="500"/>
        <v>-1.308900523560321E-3</v>
      </c>
    </row>
    <row r="3152" spans="1:16" x14ac:dyDescent="0.25">
      <c r="A3152" s="10">
        <v>40882</v>
      </c>
      <c r="B3152" s="11">
        <v>76.3</v>
      </c>
      <c r="C3152" s="11">
        <v>76</v>
      </c>
      <c r="D3152" s="11">
        <v>76.3</v>
      </c>
      <c r="E3152" s="11">
        <v>75.400000000000006</v>
      </c>
      <c r="F3152" s="12">
        <v>30150720</v>
      </c>
      <c r="G3152" s="14">
        <f t="shared" si="491"/>
        <v>0.29999999999999716</v>
      </c>
      <c r="H3152" s="14">
        <f t="shared" si="492"/>
        <v>0.59999999999999432</v>
      </c>
      <c r="I3152" s="8">
        <f t="shared" si="493"/>
        <v>3.9473684210525944E-3</v>
      </c>
      <c r="J3152" s="8">
        <f t="shared" si="494"/>
        <v>7.8947368421051888E-3</v>
      </c>
      <c r="K3152" s="14">
        <f t="shared" si="497"/>
        <v>0.89999999999999147</v>
      </c>
      <c r="L3152" s="14">
        <f t="shared" si="498"/>
        <v>0</v>
      </c>
      <c r="M3152" s="8">
        <f t="shared" si="495"/>
        <v>1.1842105263157782E-2</v>
      </c>
      <c r="N3152" s="8">
        <f t="shared" si="496"/>
        <v>0</v>
      </c>
      <c r="O3152" s="14">
        <f t="shared" si="499"/>
        <v>0.59999999999999432</v>
      </c>
      <c r="P3152" s="8">
        <f t="shared" si="500"/>
        <v>7.9575596816975364E-3</v>
      </c>
    </row>
    <row r="3153" spans="1:16" x14ac:dyDescent="0.25">
      <c r="A3153" s="10">
        <v>40879</v>
      </c>
      <c r="B3153" s="11">
        <v>76</v>
      </c>
      <c r="C3153" s="11">
        <v>76.599999999999994</v>
      </c>
      <c r="D3153" s="11">
        <v>76.8</v>
      </c>
      <c r="E3153" s="11">
        <v>75.400000000000006</v>
      </c>
      <c r="F3153" s="12">
        <v>35343298</v>
      </c>
      <c r="G3153" s="14">
        <f t="shared" si="491"/>
        <v>0.20000000000000284</v>
      </c>
      <c r="H3153" s="14">
        <f t="shared" si="492"/>
        <v>1.1999999999999886</v>
      </c>
      <c r="I3153" s="8">
        <f t="shared" si="493"/>
        <v>2.6109660574412906E-3</v>
      </c>
      <c r="J3153" s="8">
        <f t="shared" si="494"/>
        <v>1.5665796344647372E-2</v>
      </c>
      <c r="K3153" s="14">
        <f t="shared" si="497"/>
        <v>0.5</v>
      </c>
      <c r="L3153" s="14">
        <f t="shared" si="498"/>
        <v>0.89999999999999147</v>
      </c>
      <c r="M3153" s="8">
        <f t="shared" si="495"/>
        <v>6.5274151436031337E-3</v>
      </c>
      <c r="N3153" s="8">
        <f t="shared" si="496"/>
        <v>1.1749347258485528E-2</v>
      </c>
      <c r="O3153" s="14">
        <f t="shared" si="499"/>
        <v>0.29999999999999716</v>
      </c>
      <c r="P3153" s="8">
        <f t="shared" si="500"/>
        <v>3.9318479685451794E-3</v>
      </c>
    </row>
    <row r="3154" spans="1:16" x14ac:dyDescent="0.25">
      <c r="A3154" s="10">
        <v>40878</v>
      </c>
      <c r="B3154" s="11">
        <v>76.599999999999994</v>
      </c>
      <c r="C3154" s="11">
        <v>75.5</v>
      </c>
      <c r="D3154" s="11">
        <v>76.599999999999994</v>
      </c>
      <c r="E3154" s="11">
        <v>75.5</v>
      </c>
      <c r="F3154" s="12">
        <v>78593221</v>
      </c>
      <c r="G3154" s="14">
        <f t="shared" si="491"/>
        <v>1.0999999999999943</v>
      </c>
      <c r="H3154" s="14">
        <f t="shared" si="492"/>
        <v>0</v>
      </c>
      <c r="I3154" s="8">
        <f t="shared" si="493"/>
        <v>1.4569536423840984E-2</v>
      </c>
      <c r="J3154" s="8">
        <f t="shared" si="494"/>
        <v>0</v>
      </c>
      <c r="K3154" s="14">
        <f t="shared" si="497"/>
        <v>0.59999999999999432</v>
      </c>
      <c r="L3154" s="14">
        <f t="shared" si="498"/>
        <v>0.5</v>
      </c>
      <c r="M3154" s="8">
        <f t="shared" si="495"/>
        <v>7.9470198675495943E-3</v>
      </c>
      <c r="N3154" s="8">
        <f t="shared" si="496"/>
        <v>6.6225165562913907E-3</v>
      </c>
      <c r="O3154" s="14">
        <f t="shared" si="499"/>
        <v>-0.5</v>
      </c>
      <c r="P3154" s="8">
        <f t="shared" si="500"/>
        <v>-6.5789473684210523E-3</v>
      </c>
    </row>
    <row r="3155" spans="1:16" x14ac:dyDescent="0.25">
      <c r="A3155" s="10">
        <v>40877</v>
      </c>
      <c r="B3155" s="11">
        <v>74.599999999999994</v>
      </c>
      <c r="C3155" s="11">
        <v>74</v>
      </c>
      <c r="D3155" s="11">
        <v>74.599999999999994</v>
      </c>
      <c r="E3155" s="11">
        <v>73</v>
      </c>
      <c r="F3155" s="12">
        <v>51449819</v>
      </c>
      <c r="G3155" s="14">
        <f t="shared" si="491"/>
        <v>0.59999999999999432</v>
      </c>
      <c r="H3155" s="14">
        <f t="shared" si="492"/>
        <v>1</v>
      </c>
      <c r="I3155" s="8">
        <f t="shared" si="493"/>
        <v>8.1081081081080305E-3</v>
      </c>
      <c r="J3155" s="8">
        <f t="shared" si="494"/>
        <v>1.3513513513513514E-2</v>
      </c>
      <c r="K3155" s="14">
        <f t="shared" si="497"/>
        <v>-2</v>
      </c>
      <c r="L3155" s="14">
        <f t="shared" si="498"/>
        <v>3.5999999999999943</v>
      </c>
      <c r="M3155" s="8">
        <f t="shared" si="495"/>
        <v>-2.7027027027027029E-2</v>
      </c>
      <c r="N3155" s="8">
        <f t="shared" si="496"/>
        <v>4.8648648648648575E-2</v>
      </c>
      <c r="O3155" s="14">
        <f t="shared" si="499"/>
        <v>-2.5999999999999943</v>
      </c>
      <c r="P3155" s="8">
        <f t="shared" si="500"/>
        <v>-3.3942558746736219E-2</v>
      </c>
    </row>
    <row r="3156" spans="1:16" x14ac:dyDescent="0.25">
      <c r="A3156" s="10">
        <v>40876</v>
      </c>
      <c r="B3156" s="11">
        <v>73.599999999999994</v>
      </c>
      <c r="C3156" s="11">
        <v>73.8</v>
      </c>
      <c r="D3156" s="11">
        <v>74.2</v>
      </c>
      <c r="E3156" s="11">
        <v>72.900000000000006</v>
      </c>
      <c r="F3156" s="12">
        <v>42724548</v>
      </c>
      <c r="G3156" s="14">
        <f t="shared" si="491"/>
        <v>0.40000000000000568</v>
      </c>
      <c r="H3156" s="14">
        <f t="shared" si="492"/>
        <v>0.89999999999999147</v>
      </c>
      <c r="I3156" s="8">
        <f t="shared" si="493"/>
        <v>5.4200542005420826E-3</v>
      </c>
      <c r="J3156" s="8">
        <f t="shared" si="494"/>
        <v>1.2195121951219396E-2</v>
      </c>
      <c r="K3156" s="14">
        <f t="shared" si="497"/>
        <v>-0.39999999999999147</v>
      </c>
      <c r="L3156" s="14">
        <f t="shared" si="498"/>
        <v>1.6999999999999886</v>
      </c>
      <c r="M3156" s="8">
        <f t="shared" si="495"/>
        <v>-5.4200542005418901E-3</v>
      </c>
      <c r="N3156" s="8">
        <f t="shared" si="496"/>
        <v>2.3035230352303371E-2</v>
      </c>
      <c r="O3156" s="14">
        <f t="shared" si="499"/>
        <v>-0.79999999999999716</v>
      </c>
      <c r="P3156" s="8">
        <f t="shared" si="500"/>
        <v>-1.0723860589812294E-2</v>
      </c>
    </row>
    <row r="3157" spans="1:16" x14ac:dyDescent="0.25">
      <c r="A3157" s="10">
        <v>40875</v>
      </c>
      <c r="B3157" s="11">
        <v>73.599999999999994</v>
      </c>
      <c r="C3157" s="11">
        <v>71.599999999999994</v>
      </c>
      <c r="D3157" s="11">
        <v>74.400000000000006</v>
      </c>
      <c r="E3157" s="11">
        <v>71.599999999999994</v>
      </c>
      <c r="F3157" s="12">
        <v>34957012</v>
      </c>
      <c r="G3157" s="14">
        <f t="shared" si="491"/>
        <v>2.8000000000000114</v>
      </c>
      <c r="H3157" s="14">
        <f t="shared" si="492"/>
        <v>0</v>
      </c>
      <c r="I3157" s="8">
        <f t="shared" si="493"/>
        <v>3.9106145251396808E-2</v>
      </c>
      <c r="J3157" s="8">
        <f t="shared" si="494"/>
        <v>0</v>
      </c>
      <c r="K3157" s="14">
        <f t="shared" si="497"/>
        <v>0.80000000000001137</v>
      </c>
      <c r="L3157" s="14">
        <f t="shared" si="498"/>
        <v>2</v>
      </c>
      <c r="M3157" s="8">
        <f t="shared" si="495"/>
        <v>1.1173184357542059E-2</v>
      </c>
      <c r="N3157" s="8">
        <f t="shared" si="496"/>
        <v>2.793296089385475E-2</v>
      </c>
      <c r="O3157" s="14">
        <f t="shared" si="499"/>
        <v>-2</v>
      </c>
      <c r="P3157" s="8">
        <f t="shared" si="500"/>
        <v>-2.7173913043478264E-2</v>
      </c>
    </row>
    <row r="3158" spans="1:16" x14ac:dyDescent="0.25">
      <c r="A3158" s="10">
        <v>40872</v>
      </c>
      <c r="B3158" s="11">
        <v>71.599999999999994</v>
      </c>
      <c r="C3158" s="11">
        <v>73</v>
      </c>
      <c r="D3158" s="11">
        <v>73.3</v>
      </c>
      <c r="E3158" s="11">
        <v>71.3</v>
      </c>
      <c r="F3158" s="12">
        <v>38314107</v>
      </c>
      <c r="G3158" s="14">
        <f t="shared" si="491"/>
        <v>0.29999999999999716</v>
      </c>
      <c r="H3158" s="14">
        <f t="shared" si="492"/>
        <v>1.7000000000000028</v>
      </c>
      <c r="I3158" s="8">
        <f t="shared" si="493"/>
        <v>4.1095890410958518E-3</v>
      </c>
      <c r="J3158" s="8">
        <f t="shared" si="494"/>
        <v>2.3287671232876752E-2</v>
      </c>
      <c r="K3158" s="14">
        <f t="shared" si="497"/>
        <v>-0.29999999999999716</v>
      </c>
      <c r="L3158" s="14">
        <f t="shared" si="498"/>
        <v>2.2999999999999972</v>
      </c>
      <c r="M3158" s="8">
        <f t="shared" si="495"/>
        <v>-4.1095890410958518E-3</v>
      </c>
      <c r="N3158" s="8">
        <f t="shared" si="496"/>
        <v>3.1506849315068454E-2</v>
      </c>
      <c r="O3158" s="14">
        <f t="shared" si="499"/>
        <v>-0.59999999999999432</v>
      </c>
      <c r="P3158" s="8">
        <f t="shared" si="500"/>
        <v>-8.1521739130434017E-3</v>
      </c>
    </row>
    <row r="3159" spans="1:16" x14ac:dyDescent="0.25">
      <c r="A3159" s="10">
        <v>40871</v>
      </c>
      <c r="B3159" s="11">
        <v>72.8</v>
      </c>
      <c r="C3159" s="11">
        <v>72.900000000000006</v>
      </c>
      <c r="D3159" s="11">
        <v>73.2</v>
      </c>
      <c r="E3159" s="11">
        <v>72.599999999999994</v>
      </c>
      <c r="F3159" s="12">
        <v>47608921</v>
      </c>
      <c r="G3159" s="14">
        <f t="shared" si="491"/>
        <v>0.29999999999999716</v>
      </c>
      <c r="H3159" s="14">
        <f t="shared" si="492"/>
        <v>0.30000000000001137</v>
      </c>
      <c r="I3159" s="8">
        <f t="shared" si="493"/>
        <v>4.1152263374485201E-3</v>
      </c>
      <c r="J3159" s="8">
        <f t="shared" si="494"/>
        <v>4.1152263374487153E-3</v>
      </c>
      <c r="K3159" s="14">
        <f t="shared" si="497"/>
        <v>1.6000000000000085</v>
      </c>
      <c r="L3159" s="14">
        <f t="shared" si="498"/>
        <v>-1</v>
      </c>
      <c r="M3159" s="8">
        <f t="shared" si="495"/>
        <v>2.1947873799725768E-2</v>
      </c>
      <c r="N3159" s="8">
        <f t="shared" si="496"/>
        <v>-1.3717421124828532E-2</v>
      </c>
      <c r="O3159" s="14">
        <f t="shared" si="499"/>
        <v>1.3000000000000114</v>
      </c>
      <c r="P3159" s="8">
        <f t="shared" si="500"/>
        <v>1.8156424581005748E-2</v>
      </c>
    </row>
    <row r="3160" spans="1:16" x14ac:dyDescent="0.25">
      <c r="A3160" s="10">
        <v>40870</v>
      </c>
      <c r="B3160" s="11">
        <v>73.400000000000006</v>
      </c>
      <c r="C3160" s="11">
        <v>74</v>
      </c>
      <c r="D3160" s="11">
        <v>74.5</v>
      </c>
      <c r="E3160" s="11">
        <v>73.099999999999994</v>
      </c>
      <c r="F3160" s="12">
        <v>43984809</v>
      </c>
      <c r="G3160" s="14">
        <f t="shared" si="491"/>
        <v>0.5</v>
      </c>
      <c r="H3160" s="14">
        <f t="shared" si="492"/>
        <v>0.90000000000000568</v>
      </c>
      <c r="I3160" s="8">
        <f t="shared" si="493"/>
        <v>6.7567567567567571E-3</v>
      </c>
      <c r="J3160" s="8">
        <f t="shared" si="494"/>
        <v>1.2162162162162239E-2</v>
      </c>
      <c r="K3160" s="14">
        <f t="shared" si="497"/>
        <v>1.7000000000000028</v>
      </c>
      <c r="L3160" s="14">
        <f t="shared" si="498"/>
        <v>-0.29999999999999716</v>
      </c>
      <c r="M3160" s="8">
        <f t="shared" si="495"/>
        <v>2.2972972972973012E-2</v>
      </c>
      <c r="N3160" s="8">
        <f t="shared" si="496"/>
        <v>-4.0540540540540152E-3</v>
      </c>
      <c r="O3160" s="14">
        <f t="shared" si="499"/>
        <v>1.2000000000000028</v>
      </c>
      <c r="P3160" s="8">
        <f t="shared" si="500"/>
        <v>1.6483516483516522E-2</v>
      </c>
    </row>
    <row r="3161" spans="1:16" x14ac:dyDescent="0.25">
      <c r="A3161" s="10">
        <v>40869</v>
      </c>
      <c r="B3161" s="11">
        <v>74</v>
      </c>
      <c r="C3161" s="11">
        <v>75.2</v>
      </c>
      <c r="D3161" s="11">
        <v>75.2</v>
      </c>
      <c r="E3161" s="11">
        <v>73.8</v>
      </c>
      <c r="F3161" s="12">
        <v>47492221</v>
      </c>
      <c r="G3161" s="14">
        <f t="shared" si="491"/>
        <v>0</v>
      </c>
      <c r="H3161" s="14">
        <f t="shared" si="492"/>
        <v>1.4000000000000057</v>
      </c>
      <c r="I3161" s="8">
        <f t="shared" si="493"/>
        <v>0</v>
      </c>
      <c r="J3161" s="8">
        <f t="shared" si="494"/>
        <v>1.861702127659582E-2</v>
      </c>
      <c r="K3161" s="14">
        <f t="shared" si="497"/>
        <v>1.7999999999999972</v>
      </c>
      <c r="L3161" s="14">
        <f t="shared" si="498"/>
        <v>-0.39999999999999147</v>
      </c>
      <c r="M3161" s="8">
        <f t="shared" si="495"/>
        <v>2.3936170212765919E-2</v>
      </c>
      <c r="N3161" s="8">
        <f t="shared" si="496"/>
        <v>-5.319148936170099E-3</v>
      </c>
      <c r="O3161" s="14">
        <f t="shared" si="499"/>
        <v>1.7999999999999972</v>
      </c>
      <c r="P3161" s="8">
        <f t="shared" si="500"/>
        <v>2.4523160762942739E-2</v>
      </c>
    </row>
    <row r="3162" spans="1:16" x14ac:dyDescent="0.25">
      <c r="A3162" s="10">
        <v>40868</v>
      </c>
      <c r="B3162" s="11">
        <v>73.3</v>
      </c>
      <c r="C3162" s="11">
        <v>73.2</v>
      </c>
      <c r="D3162" s="11">
        <v>73.900000000000006</v>
      </c>
      <c r="E3162" s="11">
        <v>73</v>
      </c>
      <c r="F3162" s="12">
        <v>23406267</v>
      </c>
      <c r="G3162" s="14">
        <f t="shared" si="491"/>
        <v>0.70000000000000284</v>
      </c>
      <c r="H3162" s="14">
        <f t="shared" si="492"/>
        <v>0.20000000000000284</v>
      </c>
      <c r="I3162" s="8">
        <f t="shared" si="493"/>
        <v>9.5628415300546832E-3</v>
      </c>
      <c r="J3162" s="8">
        <f t="shared" si="494"/>
        <v>2.7322404371585085E-3</v>
      </c>
      <c r="K3162" s="14">
        <f t="shared" si="497"/>
        <v>-9.9999999999994316E-2</v>
      </c>
      <c r="L3162" s="14">
        <f t="shared" si="498"/>
        <v>1</v>
      </c>
      <c r="M3162" s="8">
        <f t="shared" si="495"/>
        <v>-1.3661202185791573E-3</v>
      </c>
      <c r="N3162" s="8">
        <f t="shared" si="496"/>
        <v>1.3661202185792349E-2</v>
      </c>
      <c r="O3162" s="14">
        <f t="shared" si="499"/>
        <v>-0.79999999999999716</v>
      </c>
      <c r="P3162" s="8">
        <f t="shared" si="500"/>
        <v>-1.0810810810810773E-2</v>
      </c>
    </row>
    <row r="3163" spans="1:16" x14ac:dyDescent="0.25">
      <c r="A3163" s="10">
        <v>40865</v>
      </c>
      <c r="B3163" s="11">
        <v>74.2</v>
      </c>
      <c r="C3163" s="11">
        <v>75</v>
      </c>
      <c r="D3163" s="11">
        <v>75.2</v>
      </c>
      <c r="E3163" s="11">
        <v>73.7</v>
      </c>
      <c r="F3163" s="12">
        <v>56459308</v>
      </c>
      <c r="G3163" s="14">
        <f t="shared" si="491"/>
        <v>0.20000000000000284</v>
      </c>
      <c r="H3163" s="14">
        <f t="shared" si="492"/>
        <v>1.2999999999999972</v>
      </c>
      <c r="I3163" s="8">
        <f t="shared" si="493"/>
        <v>2.6666666666667047E-3</v>
      </c>
      <c r="J3163" s="8">
        <f t="shared" si="494"/>
        <v>1.7333333333333294E-2</v>
      </c>
      <c r="K3163" s="14">
        <f t="shared" si="497"/>
        <v>1.9000000000000057</v>
      </c>
      <c r="L3163" s="14">
        <f t="shared" si="498"/>
        <v>-0.40000000000000568</v>
      </c>
      <c r="M3163" s="8">
        <f t="shared" si="495"/>
        <v>2.5333333333333409E-2</v>
      </c>
      <c r="N3163" s="8">
        <f t="shared" si="496"/>
        <v>-5.3333333333334095E-3</v>
      </c>
      <c r="O3163" s="14">
        <f t="shared" si="499"/>
        <v>1.7000000000000028</v>
      </c>
      <c r="P3163" s="8">
        <f t="shared" si="500"/>
        <v>2.3192360163710818E-2</v>
      </c>
    </row>
    <row r="3164" spans="1:16" x14ac:dyDescent="0.25">
      <c r="A3164" s="10">
        <v>40864</v>
      </c>
      <c r="B3164" s="11">
        <v>75.7</v>
      </c>
      <c r="C3164" s="11">
        <v>75.2</v>
      </c>
      <c r="D3164" s="11">
        <v>76</v>
      </c>
      <c r="E3164" s="11">
        <v>74.8</v>
      </c>
      <c r="F3164" s="12">
        <v>34944675</v>
      </c>
      <c r="G3164" s="14">
        <f t="shared" si="491"/>
        <v>0.79999999999999716</v>
      </c>
      <c r="H3164" s="14">
        <f t="shared" si="492"/>
        <v>0.40000000000000568</v>
      </c>
      <c r="I3164" s="8">
        <f t="shared" si="493"/>
        <v>1.0638297872340387E-2</v>
      </c>
      <c r="J3164" s="8">
        <f t="shared" si="494"/>
        <v>5.3191489361702881E-3</v>
      </c>
      <c r="K3164" s="14">
        <f t="shared" si="497"/>
        <v>1.7999999999999972</v>
      </c>
      <c r="L3164" s="14">
        <f t="shared" si="498"/>
        <v>-0.59999999999999432</v>
      </c>
      <c r="M3164" s="8">
        <f t="shared" si="495"/>
        <v>2.3936170212765919E-2</v>
      </c>
      <c r="N3164" s="8">
        <f t="shared" si="496"/>
        <v>-7.9787234042552439E-3</v>
      </c>
      <c r="O3164" s="14">
        <f t="shared" si="499"/>
        <v>1</v>
      </c>
      <c r="P3164" s="8">
        <f t="shared" si="500"/>
        <v>1.3477088948787061E-2</v>
      </c>
    </row>
    <row r="3165" spans="1:16" x14ac:dyDescent="0.25">
      <c r="A3165" s="10">
        <v>40863</v>
      </c>
      <c r="B3165" s="11">
        <v>75.400000000000006</v>
      </c>
      <c r="C3165" s="11">
        <v>76</v>
      </c>
      <c r="D3165" s="11">
        <v>76</v>
      </c>
      <c r="E3165" s="11">
        <v>74.900000000000006</v>
      </c>
      <c r="F3165" s="12">
        <v>39988018</v>
      </c>
      <c r="G3165" s="14">
        <f t="shared" si="491"/>
        <v>0</v>
      </c>
      <c r="H3165" s="14">
        <f t="shared" si="492"/>
        <v>1.0999999999999943</v>
      </c>
      <c r="I3165" s="8">
        <f t="shared" si="493"/>
        <v>0</v>
      </c>
      <c r="J3165" s="8">
        <f t="shared" si="494"/>
        <v>1.4473684210526241E-2</v>
      </c>
      <c r="K3165" s="14">
        <f t="shared" si="497"/>
        <v>0.29999999999999716</v>
      </c>
      <c r="L3165" s="14">
        <f t="shared" si="498"/>
        <v>0.79999999999999716</v>
      </c>
      <c r="M3165" s="8">
        <f t="shared" si="495"/>
        <v>3.9473684210525944E-3</v>
      </c>
      <c r="N3165" s="8">
        <f t="shared" si="496"/>
        <v>1.0526315789473648E-2</v>
      </c>
      <c r="O3165" s="14">
        <f t="shared" si="499"/>
        <v>0.29999999999999716</v>
      </c>
      <c r="P3165" s="8">
        <f t="shared" si="500"/>
        <v>3.9630118890356296E-3</v>
      </c>
    </row>
    <row r="3166" spans="1:16" x14ac:dyDescent="0.25">
      <c r="A3166" s="10">
        <v>40862</v>
      </c>
      <c r="B3166" s="11">
        <v>76</v>
      </c>
      <c r="C3166" s="11">
        <v>75.5</v>
      </c>
      <c r="D3166" s="11">
        <v>76</v>
      </c>
      <c r="E3166" s="11">
        <v>75</v>
      </c>
      <c r="F3166" s="12">
        <v>37165042</v>
      </c>
      <c r="G3166" s="14">
        <f t="shared" si="491"/>
        <v>0.5</v>
      </c>
      <c r="H3166" s="14">
        <f t="shared" si="492"/>
        <v>0.5</v>
      </c>
      <c r="I3166" s="8">
        <f t="shared" si="493"/>
        <v>6.6225165562913907E-3</v>
      </c>
      <c r="J3166" s="8">
        <f t="shared" si="494"/>
        <v>6.6225165562913907E-3</v>
      </c>
      <c r="K3166" s="14">
        <f t="shared" si="497"/>
        <v>0.59999999999999432</v>
      </c>
      <c r="L3166" s="14">
        <f t="shared" si="498"/>
        <v>0.40000000000000568</v>
      </c>
      <c r="M3166" s="8">
        <f t="shared" si="495"/>
        <v>7.9470198675495943E-3</v>
      </c>
      <c r="N3166" s="8">
        <f t="shared" si="496"/>
        <v>5.298013245033188E-3</v>
      </c>
      <c r="O3166" s="14">
        <f t="shared" si="499"/>
        <v>9.9999999999994316E-2</v>
      </c>
      <c r="P3166" s="8">
        <f t="shared" si="500"/>
        <v>1.3262599469495266E-3</v>
      </c>
    </row>
    <row r="3167" spans="1:16" x14ac:dyDescent="0.25">
      <c r="A3167" s="10">
        <v>40861</v>
      </c>
      <c r="B3167" s="11">
        <v>75.900000000000006</v>
      </c>
      <c r="C3167" s="11">
        <v>74.900000000000006</v>
      </c>
      <c r="D3167" s="11">
        <v>76</v>
      </c>
      <c r="E3167" s="11">
        <v>74.599999999999994</v>
      </c>
      <c r="F3167" s="12">
        <v>63725093</v>
      </c>
      <c r="G3167" s="14">
        <f t="shared" si="491"/>
        <v>1.0999999999999943</v>
      </c>
      <c r="H3167" s="14">
        <f t="shared" si="492"/>
        <v>0.30000000000001137</v>
      </c>
      <c r="I3167" s="8">
        <f t="shared" si="493"/>
        <v>1.4686248331108067E-2</v>
      </c>
      <c r="J3167" s="8">
        <f t="shared" si="494"/>
        <v>4.005340453938736E-3</v>
      </c>
      <c r="K3167" s="14">
        <f t="shared" si="497"/>
        <v>0</v>
      </c>
      <c r="L3167" s="14">
        <f t="shared" si="498"/>
        <v>1.4000000000000057</v>
      </c>
      <c r="M3167" s="8">
        <f t="shared" si="495"/>
        <v>0</v>
      </c>
      <c r="N3167" s="8">
        <f t="shared" si="496"/>
        <v>1.8691588785046804E-2</v>
      </c>
      <c r="O3167" s="14">
        <f t="shared" si="499"/>
        <v>-1.0999999999999943</v>
      </c>
      <c r="P3167" s="8">
        <f t="shared" si="500"/>
        <v>-1.4473684210526241E-2</v>
      </c>
    </row>
    <row r="3168" spans="1:16" x14ac:dyDescent="0.25">
      <c r="A3168" s="10">
        <v>40858</v>
      </c>
      <c r="B3168" s="11">
        <v>73.400000000000006</v>
      </c>
      <c r="C3168" s="11">
        <v>73.5</v>
      </c>
      <c r="D3168" s="11">
        <v>73.599999999999994</v>
      </c>
      <c r="E3168" s="11">
        <v>72.599999999999994</v>
      </c>
      <c r="F3168" s="12">
        <v>27527803</v>
      </c>
      <c r="G3168" s="14">
        <f t="shared" si="491"/>
        <v>9.9999999999994316E-2</v>
      </c>
      <c r="H3168" s="14">
        <f t="shared" si="492"/>
        <v>0.90000000000000568</v>
      </c>
      <c r="I3168" s="8">
        <f t="shared" si="493"/>
        <v>1.3605442176869975E-3</v>
      </c>
      <c r="J3168" s="8">
        <f t="shared" si="494"/>
        <v>1.2244897959183751E-2</v>
      </c>
      <c r="K3168" s="14">
        <f t="shared" si="497"/>
        <v>-2.3000000000000114</v>
      </c>
      <c r="L3168" s="14">
        <f t="shared" si="498"/>
        <v>3.3000000000000114</v>
      </c>
      <c r="M3168" s="8">
        <f t="shared" si="495"/>
        <v>-3.1292517006802877E-2</v>
      </c>
      <c r="N3168" s="8">
        <f t="shared" si="496"/>
        <v>4.4897959183673626E-2</v>
      </c>
      <c r="O3168" s="14">
        <f t="shared" si="499"/>
        <v>-2.4000000000000057</v>
      </c>
      <c r="P3168" s="8">
        <f t="shared" si="500"/>
        <v>-3.1620553359683869E-2</v>
      </c>
    </row>
    <row r="3169" spans="1:16" x14ac:dyDescent="0.25">
      <c r="A3169" s="10">
        <v>40857</v>
      </c>
      <c r="B3169" s="11">
        <v>72.599999999999994</v>
      </c>
      <c r="C3169" s="11">
        <v>72.5</v>
      </c>
      <c r="D3169" s="11">
        <v>73.400000000000006</v>
      </c>
      <c r="E3169" s="11">
        <v>72.5</v>
      </c>
      <c r="F3169" s="12">
        <v>49448638</v>
      </c>
      <c r="G3169" s="14">
        <f t="shared" si="491"/>
        <v>0.90000000000000568</v>
      </c>
      <c r="H3169" s="14">
        <f t="shared" si="492"/>
        <v>0</v>
      </c>
      <c r="I3169" s="8">
        <f t="shared" si="493"/>
        <v>1.2413793103448353E-2</v>
      </c>
      <c r="J3169" s="8">
        <f t="shared" si="494"/>
        <v>0</v>
      </c>
      <c r="K3169" s="14">
        <f t="shared" si="497"/>
        <v>0</v>
      </c>
      <c r="L3169" s="14">
        <f t="shared" si="498"/>
        <v>0.90000000000000568</v>
      </c>
      <c r="M3169" s="8">
        <f t="shared" si="495"/>
        <v>0</v>
      </c>
      <c r="N3169" s="8">
        <f t="shared" si="496"/>
        <v>1.2413793103448353E-2</v>
      </c>
      <c r="O3169" s="14">
        <f t="shared" si="499"/>
        <v>-0.90000000000000568</v>
      </c>
      <c r="P3169" s="8">
        <f t="shared" si="500"/>
        <v>-1.2261580381471467E-2</v>
      </c>
    </row>
    <row r="3170" spans="1:16" x14ac:dyDescent="0.25">
      <c r="A3170" s="10">
        <v>40856</v>
      </c>
      <c r="B3170" s="11">
        <v>74.099999999999994</v>
      </c>
      <c r="C3170" s="11">
        <v>74.900000000000006</v>
      </c>
      <c r="D3170" s="11">
        <v>74.900000000000006</v>
      </c>
      <c r="E3170" s="11">
        <v>74.099999999999994</v>
      </c>
      <c r="F3170" s="12">
        <v>20575896</v>
      </c>
      <c r="G3170" s="14">
        <f t="shared" si="491"/>
        <v>0</v>
      </c>
      <c r="H3170" s="14">
        <f t="shared" si="492"/>
        <v>0.80000000000001137</v>
      </c>
      <c r="I3170" s="8">
        <f t="shared" si="493"/>
        <v>0</v>
      </c>
      <c r="J3170" s="8">
        <f t="shared" si="494"/>
        <v>1.068090787716971E-2</v>
      </c>
      <c r="K3170" s="14">
        <f t="shared" si="497"/>
        <v>2.3000000000000114</v>
      </c>
      <c r="L3170" s="14">
        <f t="shared" si="498"/>
        <v>-1.5</v>
      </c>
      <c r="M3170" s="8">
        <f t="shared" si="495"/>
        <v>3.0707610146862633E-2</v>
      </c>
      <c r="N3170" s="8">
        <f t="shared" si="496"/>
        <v>-2.0026702269692921E-2</v>
      </c>
      <c r="O3170" s="14">
        <f t="shared" si="499"/>
        <v>2.3000000000000114</v>
      </c>
      <c r="P3170" s="8">
        <f t="shared" si="500"/>
        <v>3.1680440771350023E-2</v>
      </c>
    </row>
    <row r="3171" spans="1:16" x14ac:dyDescent="0.25">
      <c r="A3171" s="10">
        <v>40855</v>
      </c>
      <c r="B3171" s="11">
        <v>74.5</v>
      </c>
      <c r="C3171" s="11">
        <v>75</v>
      </c>
      <c r="D3171" s="11">
        <v>75</v>
      </c>
      <c r="E3171" s="11">
        <v>74</v>
      </c>
      <c r="F3171" s="12">
        <v>21482009</v>
      </c>
      <c r="G3171" s="14">
        <f t="shared" si="491"/>
        <v>0</v>
      </c>
      <c r="H3171" s="14">
        <f t="shared" si="492"/>
        <v>1</v>
      </c>
      <c r="I3171" s="8">
        <f t="shared" si="493"/>
        <v>0</v>
      </c>
      <c r="J3171" s="8">
        <f t="shared" si="494"/>
        <v>1.3333333333333334E-2</v>
      </c>
      <c r="K3171" s="14">
        <f t="shared" si="497"/>
        <v>0.90000000000000568</v>
      </c>
      <c r="L3171" s="14">
        <f t="shared" si="498"/>
        <v>9.9999999999994316E-2</v>
      </c>
      <c r="M3171" s="8">
        <f t="shared" si="495"/>
        <v>1.2000000000000077E-2</v>
      </c>
      <c r="N3171" s="8">
        <f t="shared" si="496"/>
        <v>1.3333333333332576E-3</v>
      </c>
      <c r="O3171" s="14">
        <f t="shared" si="499"/>
        <v>0.90000000000000568</v>
      </c>
      <c r="P3171" s="8">
        <f t="shared" si="500"/>
        <v>1.2145748987854329E-2</v>
      </c>
    </row>
    <row r="3172" spans="1:16" x14ac:dyDescent="0.25">
      <c r="A3172" s="10">
        <v>40854</v>
      </c>
      <c r="B3172" s="11">
        <v>75</v>
      </c>
      <c r="C3172" s="11">
        <v>75</v>
      </c>
      <c r="D3172" s="11">
        <v>75.2</v>
      </c>
      <c r="E3172" s="11">
        <v>74.3</v>
      </c>
      <c r="F3172" s="12">
        <v>29685653</v>
      </c>
      <c r="G3172" s="14">
        <f t="shared" si="491"/>
        <v>0.20000000000000284</v>
      </c>
      <c r="H3172" s="14">
        <f t="shared" si="492"/>
        <v>0.70000000000000284</v>
      </c>
      <c r="I3172" s="8">
        <f t="shared" si="493"/>
        <v>2.6666666666667047E-3</v>
      </c>
      <c r="J3172" s="8">
        <f t="shared" si="494"/>
        <v>9.3333333333333705E-3</v>
      </c>
      <c r="K3172" s="14">
        <f t="shared" si="497"/>
        <v>0.70000000000000284</v>
      </c>
      <c r="L3172" s="14">
        <f t="shared" si="498"/>
        <v>0.20000000000000284</v>
      </c>
      <c r="M3172" s="8">
        <f t="shared" si="495"/>
        <v>9.3333333333333705E-3</v>
      </c>
      <c r="N3172" s="8">
        <f t="shared" si="496"/>
        <v>2.6666666666667047E-3</v>
      </c>
      <c r="O3172" s="14">
        <f t="shared" si="499"/>
        <v>0.5</v>
      </c>
      <c r="P3172" s="8">
        <f t="shared" si="500"/>
        <v>6.7114093959731542E-3</v>
      </c>
    </row>
    <row r="3173" spans="1:16" x14ac:dyDescent="0.25">
      <c r="A3173" s="10">
        <v>40851</v>
      </c>
      <c r="B3173" s="11">
        <v>74.599999999999994</v>
      </c>
      <c r="C3173" s="11">
        <v>74.5</v>
      </c>
      <c r="D3173" s="11">
        <v>74.900000000000006</v>
      </c>
      <c r="E3173" s="11">
        <v>73.900000000000006</v>
      </c>
      <c r="F3173" s="12">
        <v>57309287</v>
      </c>
      <c r="G3173" s="14">
        <f t="shared" si="491"/>
        <v>0.40000000000000568</v>
      </c>
      <c r="H3173" s="14">
        <f t="shared" si="492"/>
        <v>0.59999999999999432</v>
      </c>
      <c r="I3173" s="8">
        <f t="shared" si="493"/>
        <v>5.3691275167785995E-3</v>
      </c>
      <c r="J3173" s="8">
        <f t="shared" si="494"/>
        <v>8.0536912751677098E-3</v>
      </c>
      <c r="K3173" s="14">
        <f t="shared" si="497"/>
        <v>-9.9999999999994316E-2</v>
      </c>
      <c r="L3173" s="14">
        <f t="shared" si="498"/>
        <v>1.0999999999999943</v>
      </c>
      <c r="M3173" s="8">
        <f t="shared" si="495"/>
        <v>-1.3422818791945545E-3</v>
      </c>
      <c r="N3173" s="8">
        <f t="shared" si="496"/>
        <v>1.4765100671140863E-2</v>
      </c>
      <c r="O3173" s="14">
        <f t="shared" si="499"/>
        <v>-0.5</v>
      </c>
      <c r="P3173" s="8">
        <f t="shared" si="500"/>
        <v>-6.6666666666666671E-3</v>
      </c>
    </row>
    <row r="3174" spans="1:16" x14ac:dyDescent="0.25">
      <c r="A3174" s="10">
        <v>40850</v>
      </c>
      <c r="B3174" s="11">
        <v>73.5</v>
      </c>
      <c r="C3174" s="11">
        <v>74.2</v>
      </c>
      <c r="D3174" s="11">
        <v>74.2</v>
      </c>
      <c r="E3174" s="11">
        <v>72.3</v>
      </c>
      <c r="F3174" s="12">
        <v>43447566</v>
      </c>
      <c r="G3174" s="14">
        <f t="shared" si="491"/>
        <v>0</v>
      </c>
      <c r="H3174" s="14">
        <f t="shared" si="492"/>
        <v>1.9000000000000057</v>
      </c>
      <c r="I3174" s="8">
        <f t="shared" si="493"/>
        <v>0</v>
      </c>
      <c r="J3174" s="8">
        <f t="shared" si="494"/>
        <v>2.5606469002695493E-2</v>
      </c>
      <c r="K3174" s="14">
        <f t="shared" si="497"/>
        <v>-0.39999999999999147</v>
      </c>
      <c r="L3174" s="14">
        <f t="shared" si="498"/>
        <v>2.2999999999999972</v>
      </c>
      <c r="M3174" s="8">
        <f t="shared" si="495"/>
        <v>-5.3908355795147097E-3</v>
      </c>
      <c r="N3174" s="8">
        <f t="shared" si="496"/>
        <v>3.0997304582210203E-2</v>
      </c>
      <c r="O3174" s="14">
        <f t="shared" si="499"/>
        <v>-0.39999999999999147</v>
      </c>
      <c r="P3174" s="8">
        <f t="shared" si="500"/>
        <v>-5.3619302949060527E-3</v>
      </c>
    </row>
    <row r="3175" spans="1:16" x14ac:dyDescent="0.25">
      <c r="A3175" s="10">
        <v>40849</v>
      </c>
      <c r="B3175" s="11">
        <v>73.900000000000006</v>
      </c>
      <c r="C3175" s="11">
        <v>73.099999999999994</v>
      </c>
      <c r="D3175" s="11">
        <v>73.900000000000006</v>
      </c>
      <c r="E3175" s="11">
        <v>72.400000000000006</v>
      </c>
      <c r="F3175" s="12">
        <v>34693880</v>
      </c>
      <c r="G3175" s="14">
        <f t="shared" si="491"/>
        <v>0.80000000000001137</v>
      </c>
      <c r="H3175" s="14">
        <f t="shared" si="492"/>
        <v>0.69999999999998863</v>
      </c>
      <c r="I3175" s="8">
        <f t="shared" si="493"/>
        <v>1.0943912448700566E-2</v>
      </c>
      <c r="J3175" s="8">
        <f t="shared" si="494"/>
        <v>9.5759233926127046E-3</v>
      </c>
      <c r="K3175" s="14">
        <f t="shared" si="497"/>
        <v>0.40000000000000568</v>
      </c>
      <c r="L3175" s="14">
        <f t="shared" si="498"/>
        <v>1.0999999999999943</v>
      </c>
      <c r="M3175" s="8">
        <f t="shared" si="495"/>
        <v>5.4719562243502832E-3</v>
      </c>
      <c r="N3175" s="8">
        <f t="shared" si="496"/>
        <v>1.5047879616962988E-2</v>
      </c>
      <c r="O3175" s="14">
        <f t="shared" si="499"/>
        <v>-0.40000000000000568</v>
      </c>
      <c r="P3175" s="8">
        <f t="shared" si="500"/>
        <v>-5.442176870748377E-3</v>
      </c>
    </row>
    <row r="3176" spans="1:16" x14ac:dyDescent="0.25">
      <c r="A3176" s="10">
        <v>40848</v>
      </c>
      <c r="B3176" s="11">
        <v>73.8</v>
      </c>
      <c r="C3176" s="11">
        <v>73.5</v>
      </c>
      <c r="D3176" s="11">
        <v>74</v>
      </c>
      <c r="E3176" s="11">
        <v>73</v>
      </c>
      <c r="F3176" s="12">
        <v>37363232</v>
      </c>
      <c r="G3176" s="14">
        <f t="shared" si="491"/>
        <v>0.5</v>
      </c>
      <c r="H3176" s="14">
        <f t="shared" si="492"/>
        <v>0.5</v>
      </c>
      <c r="I3176" s="8">
        <f t="shared" si="493"/>
        <v>6.8027210884353739E-3</v>
      </c>
      <c r="J3176" s="8">
        <f t="shared" si="494"/>
        <v>6.8027210884353739E-3</v>
      </c>
      <c r="K3176" s="14">
        <f t="shared" si="497"/>
        <v>9.9999999999994316E-2</v>
      </c>
      <c r="L3176" s="14">
        <f t="shared" si="498"/>
        <v>0.90000000000000568</v>
      </c>
      <c r="M3176" s="8">
        <f t="shared" si="495"/>
        <v>1.3605442176869975E-3</v>
      </c>
      <c r="N3176" s="8">
        <f t="shared" si="496"/>
        <v>1.2244897959183751E-2</v>
      </c>
      <c r="O3176" s="14">
        <f t="shared" si="499"/>
        <v>-0.40000000000000568</v>
      </c>
      <c r="P3176" s="8">
        <f t="shared" si="500"/>
        <v>-5.4127198917456789E-3</v>
      </c>
    </row>
    <row r="3177" spans="1:16" x14ac:dyDescent="0.25">
      <c r="A3177" s="10">
        <v>40847</v>
      </c>
      <c r="B3177" s="11">
        <v>73.599999999999994</v>
      </c>
      <c r="C3177" s="11">
        <v>73.5</v>
      </c>
      <c r="D3177" s="11">
        <v>73.8</v>
      </c>
      <c r="E3177" s="11">
        <v>73.099999999999994</v>
      </c>
      <c r="F3177" s="12">
        <v>46791993</v>
      </c>
      <c r="G3177" s="14">
        <f t="shared" si="491"/>
        <v>0.29999999999999716</v>
      </c>
      <c r="H3177" s="14">
        <f t="shared" si="492"/>
        <v>0.40000000000000568</v>
      </c>
      <c r="I3177" s="8">
        <f t="shared" si="493"/>
        <v>4.0816326530611858E-3</v>
      </c>
      <c r="J3177" s="8">
        <f t="shared" si="494"/>
        <v>5.442176870748377E-3</v>
      </c>
      <c r="K3177" s="14">
        <f t="shared" si="497"/>
        <v>0</v>
      </c>
      <c r="L3177" s="14">
        <f t="shared" si="498"/>
        <v>0.70000000000000284</v>
      </c>
      <c r="M3177" s="8">
        <f t="shared" si="495"/>
        <v>0</v>
      </c>
      <c r="N3177" s="8">
        <f t="shared" si="496"/>
        <v>9.5238095238095628E-3</v>
      </c>
      <c r="O3177" s="14">
        <f t="shared" si="499"/>
        <v>-0.29999999999999716</v>
      </c>
      <c r="P3177" s="8">
        <f t="shared" si="500"/>
        <v>-4.0650406504064655E-3</v>
      </c>
    </row>
    <row r="3178" spans="1:16" x14ac:dyDescent="0.25">
      <c r="A3178" s="10">
        <v>40844</v>
      </c>
      <c r="B3178" s="11">
        <v>73.099999999999994</v>
      </c>
      <c r="C3178" s="11">
        <v>73.5</v>
      </c>
      <c r="D3178" s="11">
        <v>74</v>
      </c>
      <c r="E3178" s="11">
        <v>72.099999999999994</v>
      </c>
      <c r="F3178" s="12">
        <v>93382868</v>
      </c>
      <c r="G3178" s="14">
        <f t="shared" si="491"/>
        <v>0.5</v>
      </c>
      <c r="H3178" s="14">
        <f t="shared" si="492"/>
        <v>1.4000000000000057</v>
      </c>
      <c r="I3178" s="8">
        <f t="shared" si="493"/>
        <v>6.8027210884353739E-3</v>
      </c>
      <c r="J3178" s="8">
        <f t="shared" si="494"/>
        <v>1.9047619047619126E-2</v>
      </c>
      <c r="K3178" s="14">
        <f t="shared" si="497"/>
        <v>0.40000000000000568</v>
      </c>
      <c r="L3178" s="14">
        <f t="shared" si="498"/>
        <v>1.5</v>
      </c>
      <c r="M3178" s="8">
        <f t="shared" si="495"/>
        <v>5.442176870748377E-3</v>
      </c>
      <c r="N3178" s="8">
        <f t="shared" si="496"/>
        <v>2.0408163265306121E-2</v>
      </c>
      <c r="O3178" s="14">
        <f t="shared" si="499"/>
        <v>-9.9999999999994316E-2</v>
      </c>
      <c r="P3178" s="8">
        <f t="shared" si="500"/>
        <v>-1.3586956521738358E-3</v>
      </c>
    </row>
    <row r="3179" spans="1:16" x14ac:dyDescent="0.25">
      <c r="A3179" s="10">
        <v>40843</v>
      </c>
      <c r="B3179" s="11">
        <v>71.900000000000006</v>
      </c>
      <c r="C3179" s="11">
        <v>72</v>
      </c>
      <c r="D3179" s="11">
        <v>72.2</v>
      </c>
      <c r="E3179" s="11">
        <v>71.400000000000006</v>
      </c>
      <c r="F3179" s="12">
        <v>39438225</v>
      </c>
      <c r="G3179" s="14">
        <f t="shared" si="491"/>
        <v>0.20000000000000284</v>
      </c>
      <c r="H3179" s="14">
        <f t="shared" si="492"/>
        <v>0.59999999999999432</v>
      </c>
      <c r="I3179" s="8">
        <f t="shared" si="493"/>
        <v>2.7777777777778173E-3</v>
      </c>
      <c r="J3179" s="8">
        <f t="shared" si="494"/>
        <v>8.3333333333332552E-3</v>
      </c>
      <c r="K3179" s="14">
        <f t="shared" si="497"/>
        <v>-0.89999999999999147</v>
      </c>
      <c r="L3179" s="14">
        <f t="shared" si="498"/>
        <v>1.6999999999999886</v>
      </c>
      <c r="M3179" s="8">
        <f t="shared" si="495"/>
        <v>-1.2499999999999881E-2</v>
      </c>
      <c r="N3179" s="8">
        <f t="shared" si="496"/>
        <v>2.3611111111110954E-2</v>
      </c>
      <c r="O3179" s="14">
        <f t="shared" si="499"/>
        <v>-1.0999999999999943</v>
      </c>
      <c r="P3179" s="8">
        <f t="shared" si="500"/>
        <v>-1.5047879616962988E-2</v>
      </c>
    </row>
    <row r="3180" spans="1:16" x14ac:dyDescent="0.25">
      <c r="A3180" s="10">
        <v>40842</v>
      </c>
      <c r="B3180" s="11">
        <v>71.900000000000006</v>
      </c>
      <c r="C3180" s="11">
        <v>71.400000000000006</v>
      </c>
      <c r="D3180" s="11">
        <v>72</v>
      </c>
      <c r="E3180" s="11">
        <v>71.099999999999994</v>
      </c>
      <c r="F3180" s="12">
        <v>25727121</v>
      </c>
      <c r="G3180" s="14">
        <f t="shared" si="491"/>
        <v>0.59999999999999432</v>
      </c>
      <c r="H3180" s="14">
        <f t="shared" si="492"/>
        <v>0.30000000000001137</v>
      </c>
      <c r="I3180" s="8">
        <f t="shared" si="493"/>
        <v>8.403361344537735E-3</v>
      </c>
      <c r="J3180" s="8">
        <f t="shared" si="494"/>
        <v>4.2016806722690661E-3</v>
      </c>
      <c r="K3180" s="14">
        <f t="shared" si="497"/>
        <v>9.9999999999994316E-2</v>
      </c>
      <c r="L3180" s="14">
        <f t="shared" si="498"/>
        <v>0.80000000000001137</v>
      </c>
      <c r="M3180" s="8">
        <f t="shared" si="495"/>
        <v>1.4005602240895561E-3</v>
      </c>
      <c r="N3180" s="8">
        <f t="shared" si="496"/>
        <v>1.1204481792717245E-2</v>
      </c>
      <c r="O3180" s="14">
        <f t="shared" si="499"/>
        <v>-0.5</v>
      </c>
      <c r="P3180" s="8">
        <f t="shared" si="500"/>
        <v>-6.9541029207232262E-3</v>
      </c>
    </row>
    <row r="3181" spans="1:16" x14ac:dyDescent="0.25">
      <c r="A3181" s="10">
        <v>40841</v>
      </c>
      <c r="B3181" s="11">
        <v>71.5</v>
      </c>
      <c r="C3181" s="11">
        <v>71.8</v>
      </c>
      <c r="D3181" s="11">
        <v>72</v>
      </c>
      <c r="E3181" s="11">
        <v>71</v>
      </c>
      <c r="F3181" s="12">
        <v>43178880</v>
      </c>
      <c r="G3181" s="14">
        <f t="shared" si="491"/>
        <v>0.20000000000000284</v>
      </c>
      <c r="H3181" s="14">
        <f t="shared" si="492"/>
        <v>0.79999999999999716</v>
      </c>
      <c r="I3181" s="8">
        <f t="shared" si="493"/>
        <v>2.7855153203343017E-3</v>
      </c>
      <c r="J3181" s="8">
        <f t="shared" si="494"/>
        <v>1.1142061281337007E-2</v>
      </c>
      <c r="K3181" s="14">
        <f t="shared" si="497"/>
        <v>9.9999999999994316E-2</v>
      </c>
      <c r="L3181" s="14">
        <f t="shared" si="498"/>
        <v>0.90000000000000568</v>
      </c>
      <c r="M3181" s="8">
        <f t="shared" si="495"/>
        <v>1.3927576601670518E-3</v>
      </c>
      <c r="N3181" s="8">
        <f t="shared" si="496"/>
        <v>1.2534818941504258E-2</v>
      </c>
      <c r="O3181" s="14">
        <f t="shared" si="499"/>
        <v>-0.10000000000000853</v>
      </c>
      <c r="P3181" s="8">
        <f t="shared" si="500"/>
        <v>-1.3908205841447639E-3</v>
      </c>
    </row>
    <row r="3182" spans="1:16" x14ac:dyDescent="0.25">
      <c r="A3182" s="10">
        <v>40840</v>
      </c>
      <c r="B3182" s="11">
        <v>71.7</v>
      </c>
      <c r="C3182" s="11">
        <v>71.2</v>
      </c>
      <c r="D3182" s="11">
        <v>71.900000000000006</v>
      </c>
      <c r="E3182" s="11">
        <v>71.2</v>
      </c>
      <c r="F3182" s="12">
        <v>50146184</v>
      </c>
      <c r="G3182" s="14">
        <f t="shared" si="491"/>
        <v>0.70000000000000284</v>
      </c>
      <c r="H3182" s="14">
        <f t="shared" si="492"/>
        <v>0</v>
      </c>
      <c r="I3182" s="8">
        <f t="shared" si="493"/>
        <v>9.831460674157343E-3</v>
      </c>
      <c r="J3182" s="8">
        <f t="shared" si="494"/>
        <v>0</v>
      </c>
      <c r="K3182" s="14">
        <f t="shared" si="497"/>
        <v>0.40000000000000568</v>
      </c>
      <c r="L3182" s="14">
        <f t="shared" si="498"/>
        <v>0.29999999999999716</v>
      </c>
      <c r="M3182" s="8">
        <f t="shared" si="495"/>
        <v>5.6179775280899673E-3</v>
      </c>
      <c r="N3182" s="8">
        <f t="shared" si="496"/>
        <v>4.2134831460673757E-3</v>
      </c>
      <c r="O3182" s="14">
        <f t="shared" si="499"/>
        <v>-0.29999999999999716</v>
      </c>
      <c r="P3182" s="8">
        <f t="shared" si="500"/>
        <v>-4.1958041958041559E-3</v>
      </c>
    </row>
    <row r="3183" spans="1:16" x14ac:dyDescent="0.25">
      <c r="A3183" s="10">
        <v>40837</v>
      </c>
      <c r="B3183" s="11">
        <v>70.3</v>
      </c>
      <c r="C3183" s="11">
        <v>70.7</v>
      </c>
      <c r="D3183" s="11">
        <v>70.7</v>
      </c>
      <c r="E3183" s="11">
        <v>69.599999999999994</v>
      </c>
      <c r="F3183" s="12">
        <v>17965963</v>
      </c>
      <c r="G3183" s="14">
        <f t="shared" si="491"/>
        <v>0</v>
      </c>
      <c r="H3183" s="14">
        <f t="shared" si="492"/>
        <v>1.1000000000000085</v>
      </c>
      <c r="I3183" s="8">
        <f t="shared" si="493"/>
        <v>0</v>
      </c>
      <c r="J3183" s="8">
        <f t="shared" si="494"/>
        <v>1.5558698727015678E-2</v>
      </c>
      <c r="K3183" s="14">
        <f t="shared" si="497"/>
        <v>-1</v>
      </c>
      <c r="L3183" s="14">
        <f t="shared" si="498"/>
        <v>2.1000000000000085</v>
      </c>
      <c r="M3183" s="8">
        <f t="shared" si="495"/>
        <v>-1.4144271570014143E-2</v>
      </c>
      <c r="N3183" s="8">
        <f t="shared" si="496"/>
        <v>2.9702970297029823E-2</v>
      </c>
      <c r="O3183" s="14">
        <f t="shared" si="499"/>
        <v>-1</v>
      </c>
      <c r="P3183" s="8">
        <f t="shared" si="500"/>
        <v>-1.3947001394700139E-2</v>
      </c>
    </row>
    <row r="3184" spans="1:16" x14ac:dyDescent="0.25">
      <c r="A3184" s="10">
        <v>40836</v>
      </c>
      <c r="B3184" s="11">
        <v>69.7</v>
      </c>
      <c r="C3184" s="11">
        <v>70.5</v>
      </c>
      <c r="D3184" s="11">
        <v>70.7</v>
      </c>
      <c r="E3184" s="11">
        <v>69.599999999999994</v>
      </c>
      <c r="F3184" s="12">
        <v>27287389</v>
      </c>
      <c r="G3184" s="14">
        <f t="shared" si="491"/>
        <v>0.20000000000000284</v>
      </c>
      <c r="H3184" s="14">
        <f t="shared" si="492"/>
        <v>0.90000000000000568</v>
      </c>
      <c r="I3184" s="8">
        <f t="shared" si="493"/>
        <v>2.836879432624154E-3</v>
      </c>
      <c r="J3184" s="8">
        <f t="shared" si="494"/>
        <v>1.2765957446808592E-2</v>
      </c>
      <c r="K3184" s="14">
        <f t="shared" si="497"/>
        <v>0.40000000000000568</v>
      </c>
      <c r="L3184" s="14">
        <f t="shared" si="498"/>
        <v>0.70000000000000284</v>
      </c>
      <c r="M3184" s="8">
        <f t="shared" si="495"/>
        <v>5.673758865248308E-3</v>
      </c>
      <c r="N3184" s="8">
        <f t="shared" si="496"/>
        <v>9.9290780141844375E-3</v>
      </c>
      <c r="O3184" s="14">
        <f t="shared" si="499"/>
        <v>0.20000000000000284</v>
      </c>
      <c r="P3184" s="8">
        <f t="shared" si="500"/>
        <v>2.8449502133713065E-3</v>
      </c>
    </row>
    <row r="3185" spans="1:16" x14ac:dyDescent="0.25">
      <c r="A3185" s="10">
        <v>40835</v>
      </c>
      <c r="B3185" s="11">
        <v>71.099999999999994</v>
      </c>
      <c r="C3185" s="11">
        <v>71</v>
      </c>
      <c r="D3185" s="11">
        <v>71.099999999999994</v>
      </c>
      <c r="E3185" s="11">
        <v>70.2</v>
      </c>
      <c r="F3185" s="12">
        <v>32281304</v>
      </c>
      <c r="G3185" s="14">
        <f t="shared" si="491"/>
        <v>9.9999999999994316E-2</v>
      </c>
      <c r="H3185" s="14">
        <f t="shared" si="492"/>
        <v>0.79999999999999716</v>
      </c>
      <c r="I3185" s="8">
        <f t="shared" si="493"/>
        <v>1.408450704225272E-3</v>
      </c>
      <c r="J3185" s="8">
        <f t="shared" si="494"/>
        <v>1.1267605633802778E-2</v>
      </c>
      <c r="K3185" s="14">
        <f t="shared" si="497"/>
        <v>1.3999999999999915</v>
      </c>
      <c r="L3185" s="14">
        <f t="shared" si="498"/>
        <v>-0.5</v>
      </c>
      <c r="M3185" s="8">
        <f t="shared" si="495"/>
        <v>1.971830985915481E-2</v>
      </c>
      <c r="N3185" s="8">
        <f t="shared" si="496"/>
        <v>-7.0422535211267607E-3</v>
      </c>
      <c r="O3185" s="14">
        <f t="shared" si="499"/>
        <v>1.2999999999999972</v>
      </c>
      <c r="P3185" s="8">
        <f t="shared" si="500"/>
        <v>1.8651362984218035E-2</v>
      </c>
    </row>
    <row r="3186" spans="1:16" x14ac:dyDescent="0.25">
      <c r="A3186" s="10">
        <v>40834</v>
      </c>
      <c r="B3186" s="11">
        <v>70.7</v>
      </c>
      <c r="C3186" s="11">
        <v>70.099999999999994</v>
      </c>
      <c r="D3186" s="11">
        <v>70.7</v>
      </c>
      <c r="E3186" s="11">
        <v>70</v>
      </c>
      <c r="F3186" s="12">
        <v>25859669</v>
      </c>
      <c r="G3186" s="14">
        <f t="shared" si="491"/>
        <v>0.60000000000000853</v>
      </c>
      <c r="H3186" s="14">
        <f t="shared" si="492"/>
        <v>9.9999999999994316E-2</v>
      </c>
      <c r="I3186" s="8">
        <f t="shared" si="493"/>
        <v>8.5592011412269405E-3</v>
      </c>
      <c r="J3186" s="8">
        <f t="shared" si="494"/>
        <v>1.4265335235377221E-3</v>
      </c>
      <c r="K3186" s="14">
        <f t="shared" si="497"/>
        <v>-0.39999999999999147</v>
      </c>
      <c r="L3186" s="14">
        <f t="shared" si="498"/>
        <v>1.0999999999999943</v>
      </c>
      <c r="M3186" s="8">
        <f t="shared" si="495"/>
        <v>-5.7061340941510913E-3</v>
      </c>
      <c r="N3186" s="8">
        <f t="shared" si="496"/>
        <v>1.5691868758915754E-2</v>
      </c>
      <c r="O3186" s="14">
        <f t="shared" si="499"/>
        <v>-1</v>
      </c>
      <c r="P3186" s="8">
        <f t="shared" si="500"/>
        <v>-1.4064697609001408E-2</v>
      </c>
    </row>
    <row r="3187" spans="1:16" x14ac:dyDescent="0.25">
      <c r="A3187" s="10">
        <v>40833</v>
      </c>
      <c r="B3187" s="11">
        <v>71.099999999999994</v>
      </c>
      <c r="C3187" s="11">
        <v>70.8</v>
      </c>
      <c r="D3187" s="11">
        <v>71.099999999999994</v>
      </c>
      <c r="E3187" s="11">
        <v>70.5</v>
      </c>
      <c r="F3187" s="12">
        <v>39053573</v>
      </c>
      <c r="G3187" s="14">
        <f t="shared" si="491"/>
        <v>0.29999999999999716</v>
      </c>
      <c r="H3187" s="14">
        <f t="shared" si="492"/>
        <v>0.29999999999999716</v>
      </c>
      <c r="I3187" s="8">
        <f t="shared" si="493"/>
        <v>4.2372881355931804E-3</v>
      </c>
      <c r="J3187" s="8">
        <f t="shared" si="494"/>
        <v>4.2372881355931804E-3</v>
      </c>
      <c r="K3187" s="14">
        <f t="shared" si="497"/>
        <v>0.39999999999999147</v>
      </c>
      <c r="L3187" s="14">
        <f t="shared" si="498"/>
        <v>0.20000000000000284</v>
      </c>
      <c r="M3187" s="8">
        <f t="shared" si="495"/>
        <v>5.6497175141241732E-3</v>
      </c>
      <c r="N3187" s="8">
        <f t="shared" si="496"/>
        <v>2.8248587570621872E-3</v>
      </c>
      <c r="O3187" s="14">
        <f t="shared" si="499"/>
        <v>9.9999999999994316E-2</v>
      </c>
      <c r="P3187" s="8">
        <f t="shared" si="500"/>
        <v>1.414427157001334E-3</v>
      </c>
    </row>
    <row r="3188" spans="1:16" x14ac:dyDescent="0.25">
      <c r="A3188" s="10">
        <v>40830</v>
      </c>
      <c r="B3188" s="11">
        <v>70.3</v>
      </c>
      <c r="C3188" s="11">
        <v>70.8</v>
      </c>
      <c r="D3188" s="11">
        <v>70.8</v>
      </c>
      <c r="E3188" s="11">
        <v>69.900000000000006</v>
      </c>
      <c r="F3188" s="12">
        <v>38790537</v>
      </c>
      <c r="G3188" s="14">
        <f t="shared" si="491"/>
        <v>0</v>
      </c>
      <c r="H3188" s="14">
        <f t="shared" si="492"/>
        <v>0.89999999999999147</v>
      </c>
      <c r="I3188" s="8">
        <f t="shared" si="493"/>
        <v>0</v>
      </c>
      <c r="J3188" s="8">
        <f t="shared" si="494"/>
        <v>1.271186440677954E-2</v>
      </c>
      <c r="K3188" s="14">
        <f t="shared" si="497"/>
        <v>-0.29999999999999716</v>
      </c>
      <c r="L3188" s="14">
        <f t="shared" si="498"/>
        <v>1.1999999999999886</v>
      </c>
      <c r="M3188" s="8">
        <f t="shared" si="495"/>
        <v>-4.2372881355931804E-3</v>
      </c>
      <c r="N3188" s="8">
        <f t="shared" si="496"/>
        <v>1.6949152542372722E-2</v>
      </c>
      <c r="O3188" s="14">
        <f t="shared" si="499"/>
        <v>-0.29999999999999716</v>
      </c>
      <c r="P3188" s="8">
        <f t="shared" si="500"/>
        <v>-4.2194092827003826E-3</v>
      </c>
    </row>
    <row r="3189" spans="1:16" x14ac:dyDescent="0.25">
      <c r="A3189" s="10">
        <v>40829</v>
      </c>
      <c r="B3189" s="11">
        <v>70.400000000000006</v>
      </c>
      <c r="C3189" s="11">
        <v>69.8</v>
      </c>
      <c r="D3189" s="11">
        <v>70.400000000000006</v>
      </c>
      <c r="E3189" s="11">
        <v>68.8</v>
      </c>
      <c r="F3189" s="12">
        <v>58476748</v>
      </c>
      <c r="G3189" s="14">
        <f t="shared" si="491"/>
        <v>0.60000000000000853</v>
      </c>
      <c r="H3189" s="14">
        <f t="shared" si="492"/>
        <v>1</v>
      </c>
      <c r="I3189" s="8">
        <f t="shared" si="493"/>
        <v>8.5959885386820718E-3</v>
      </c>
      <c r="J3189" s="8">
        <f t="shared" si="494"/>
        <v>1.4326647564469915E-2</v>
      </c>
      <c r="K3189" s="14">
        <f t="shared" si="497"/>
        <v>0.10000000000000853</v>
      </c>
      <c r="L3189" s="14">
        <f t="shared" si="498"/>
        <v>1.5</v>
      </c>
      <c r="M3189" s="8">
        <f t="shared" si="495"/>
        <v>1.4326647564471137E-3</v>
      </c>
      <c r="N3189" s="8">
        <f t="shared" si="496"/>
        <v>2.1489971346704873E-2</v>
      </c>
      <c r="O3189" s="14">
        <f t="shared" si="499"/>
        <v>-0.5</v>
      </c>
      <c r="P3189" s="8">
        <f t="shared" si="500"/>
        <v>-7.1123755334281651E-3</v>
      </c>
    </row>
    <row r="3190" spans="1:16" x14ac:dyDescent="0.25">
      <c r="A3190" s="10">
        <v>40828</v>
      </c>
      <c r="B3190" s="11">
        <v>70.400000000000006</v>
      </c>
      <c r="C3190" s="11">
        <v>70.5</v>
      </c>
      <c r="D3190" s="11">
        <v>70.5</v>
      </c>
      <c r="E3190" s="11">
        <v>69.599999999999994</v>
      </c>
      <c r="F3190" s="12">
        <v>41639259</v>
      </c>
      <c r="G3190" s="14">
        <f t="shared" si="491"/>
        <v>0</v>
      </c>
      <c r="H3190" s="14">
        <f t="shared" si="492"/>
        <v>0.90000000000000568</v>
      </c>
      <c r="I3190" s="8">
        <f t="shared" si="493"/>
        <v>0</v>
      </c>
      <c r="J3190" s="8">
        <f t="shared" si="494"/>
        <v>1.2765957446808592E-2</v>
      </c>
      <c r="K3190" s="14">
        <f t="shared" si="497"/>
        <v>9.9999999999994316E-2</v>
      </c>
      <c r="L3190" s="14">
        <f t="shared" si="498"/>
        <v>0.80000000000001137</v>
      </c>
      <c r="M3190" s="8">
        <f t="shared" si="495"/>
        <v>1.4184397163119762E-3</v>
      </c>
      <c r="N3190" s="8">
        <f t="shared" si="496"/>
        <v>1.1347517730496616E-2</v>
      </c>
      <c r="O3190" s="14">
        <f t="shared" si="499"/>
        <v>9.9999999999994316E-2</v>
      </c>
      <c r="P3190" s="8">
        <f t="shared" si="500"/>
        <v>1.4204545454544646E-3</v>
      </c>
    </row>
    <row r="3191" spans="1:16" x14ac:dyDescent="0.25">
      <c r="A3191" s="10">
        <v>40827</v>
      </c>
      <c r="B3191" s="11">
        <v>70</v>
      </c>
      <c r="C3191" s="11">
        <v>70</v>
      </c>
      <c r="D3191" s="11">
        <v>70.400000000000006</v>
      </c>
      <c r="E3191" s="11">
        <v>69.599999999999994</v>
      </c>
      <c r="F3191" s="12">
        <v>55726870</v>
      </c>
      <c r="G3191" s="14">
        <f t="shared" si="491"/>
        <v>0.40000000000000568</v>
      </c>
      <c r="H3191" s="14">
        <f t="shared" si="492"/>
        <v>0.40000000000000568</v>
      </c>
      <c r="I3191" s="8">
        <f t="shared" si="493"/>
        <v>5.7142857142857958E-3</v>
      </c>
      <c r="J3191" s="8">
        <f t="shared" si="494"/>
        <v>5.7142857142857958E-3</v>
      </c>
      <c r="K3191" s="14">
        <f t="shared" si="497"/>
        <v>0</v>
      </c>
      <c r="L3191" s="14">
        <f t="shared" si="498"/>
        <v>0.80000000000001137</v>
      </c>
      <c r="M3191" s="8">
        <f t="shared" si="495"/>
        <v>0</v>
      </c>
      <c r="N3191" s="8">
        <f t="shared" si="496"/>
        <v>1.1428571428571592E-2</v>
      </c>
      <c r="O3191" s="14">
        <f t="shared" si="499"/>
        <v>-0.40000000000000568</v>
      </c>
      <c r="P3191" s="8">
        <f t="shared" si="500"/>
        <v>-5.6818181818182618E-3</v>
      </c>
    </row>
    <row r="3192" spans="1:16" x14ac:dyDescent="0.25">
      <c r="A3192" s="10">
        <v>40823</v>
      </c>
      <c r="B3192" s="11">
        <v>69.099999999999994</v>
      </c>
      <c r="C3192" s="11">
        <v>69.5</v>
      </c>
      <c r="D3192" s="11">
        <v>69.599999999999994</v>
      </c>
      <c r="E3192" s="11">
        <v>68.7</v>
      </c>
      <c r="F3192" s="12">
        <v>47924012</v>
      </c>
      <c r="G3192" s="14">
        <f t="shared" si="491"/>
        <v>9.9999999999994316E-2</v>
      </c>
      <c r="H3192" s="14">
        <f t="shared" si="492"/>
        <v>0.79999999999999716</v>
      </c>
      <c r="I3192" s="8">
        <f t="shared" si="493"/>
        <v>1.4388489208632276E-3</v>
      </c>
      <c r="J3192" s="8">
        <f t="shared" si="494"/>
        <v>1.1510791366906433E-2</v>
      </c>
      <c r="K3192" s="14">
        <f t="shared" si="497"/>
        <v>-0.40000000000000568</v>
      </c>
      <c r="L3192" s="14">
        <f t="shared" si="498"/>
        <v>1.2999999999999972</v>
      </c>
      <c r="M3192" s="8">
        <f t="shared" si="495"/>
        <v>-5.7553956834533191E-3</v>
      </c>
      <c r="N3192" s="8">
        <f t="shared" si="496"/>
        <v>1.8705035971222982E-2</v>
      </c>
      <c r="O3192" s="14">
        <f t="shared" si="499"/>
        <v>-0.5</v>
      </c>
      <c r="P3192" s="8">
        <f t="shared" si="500"/>
        <v>-7.1428571428571426E-3</v>
      </c>
    </row>
    <row r="3193" spans="1:16" x14ac:dyDescent="0.25">
      <c r="A3193" s="10">
        <v>40822</v>
      </c>
      <c r="B3193" s="11">
        <v>69</v>
      </c>
      <c r="C3193" s="11">
        <v>69.7</v>
      </c>
      <c r="D3193" s="11">
        <v>69.900000000000006</v>
      </c>
      <c r="E3193" s="11">
        <v>68.7</v>
      </c>
      <c r="F3193" s="12">
        <v>57263562</v>
      </c>
      <c r="G3193" s="14">
        <f t="shared" si="491"/>
        <v>0.20000000000000284</v>
      </c>
      <c r="H3193" s="14">
        <f t="shared" si="492"/>
        <v>1</v>
      </c>
      <c r="I3193" s="8">
        <f t="shared" si="493"/>
        <v>2.8694404591105139E-3</v>
      </c>
      <c r="J3193" s="8">
        <f t="shared" si="494"/>
        <v>1.4347202295552367E-2</v>
      </c>
      <c r="K3193" s="14">
        <f t="shared" si="497"/>
        <v>0.80000000000001137</v>
      </c>
      <c r="L3193" s="14">
        <f t="shared" si="498"/>
        <v>0.39999999999999147</v>
      </c>
      <c r="M3193" s="8">
        <f t="shared" si="495"/>
        <v>1.1477761836442056E-2</v>
      </c>
      <c r="N3193" s="8">
        <f t="shared" si="496"/>
        <v>5.7388809182208241E-3</v>
      </c>
      <c r="O3193" s="14">
        <f t="shared" si="499"/>
        <v>0.60000000000000853</v>
      </c>
      <c r="P3193" s="8">
        <f t="shared" si="500"/>
        <v>8.6830680173662599E-3</v>
      </c>
    </row>
    <row r="3194" spans="1:16" x14ac:dyDescent="0.25">
      <c r="A3194" s="10">
        <v>40821</v>
      </c>
      <c r="B3194" s="11">
        <v>69.099999999999994</v>
      </c>
      <c r="C3194" s="11">
        <v>68.900000000000006</v>
      </c>
      <c r="D3194" s="11">
        <v>69.7</v>
      </c>
      <c r="E3194" s="11">
        <v>68.7</v>
      </c>
      <c r="F3194" s="12">
        <v>36349687</v>
      </c>
      <c r="G3194" s="14">
        <f t="shared" si="491"/>
        <v>0.79999999999999716</v>
      </c>
      <c r="H3194" s="14">
        <f t="shared" si="492"/>
        <v>0.20000000000000284</v>
      </c>
      <c r="I3194" s="8">
        <f t="shared" si="493"/>
        <v>1.1611030478954966E-2</v>
      </c>
      <c r="J3194" s="8">
        <f t="shared" si="494"/>
        <v>2.902757619738793E-3</v>
      </c>
      <c r="K3194" s="14">
        <f t="shared" si="497"/>
        <v>0.70000000000000284</v>
      </c>
      <c r="L3194" s="14">
        <f t="shared" si="498"/>
        <v>0.29999999999999716</v>
      </c>
      <c r="M3194" s="8">
        <f t="shared" si="495"/>
        <v>1.0159651669085671E-2</v>
      </c>
      <c r="N3194" s="8">
        <f t="shared" si="496"/>
        <v>4.3541364296080859E-3</v>
      </c>
      <c r="O3194" s="14">
        <f t="shared" si="499"/>
        <v>-9.9999999999994316E-2</v>
      </c>
      <c r="P3194" s="8">
        <f t="shared" si="500"/>
        <v>-1.4492753623187582E-3</v>
      </c>
    </row>
    <row r="3195" spans="1:16" x14ac:dyDescent="0.25">
      <c r="A3195" s="10">
        <v>40820</v>
      </c>
      <c r="B3195" s="11">
        <v>69.099999999999994</v>
      </c>
      <c r="C3195" s="11">
        <v>70</v>
      </c>
      <c r="D3195" s="11">
        <v>70</v>
      </c>
      <c r="E3195" s="11">
        <v>68.2</v>
      </c>
      <c r="F3195" s="12">
        <v>36568490</v>
      </c>
      <c r="G3195" s="14">
        <f t="shared" si="491"/>
        <v>0</v>
      </c>
      <c r="H3195" s="14">
        <f t="shared" si="492"/>
        <v>1.7999999999999972</v>
      </c>
      <c r="I3195" s="8">
        <f t="shared" si="493"/>
        <v>0</v>
      </c>
      <c r="J3195" s="8">
        <f t="shared" si="494"/>
        <v>2.5714285714285672E-2</v>
      </c>
      <c r="K3195" s="14">
        <f t="shared" si="497"/>
        <v>0.90000000000000568</v>
      </c>
      <c r="L3195" s="14">
        <f t="shared" si="498"/>
        <v>0.89999999999999147</v>
      </c>
      <c r="M3195" s="8">
        <f t="shared" si="495"/>
        <v>1.2857142857142938E-2</v>
      </c>
      <c r="N3195" s="8">
        <f t="shared" si="496"/>
        <v>1.2857142857142735E-2</v>
      </c>
      <c r="O3195" s="14">
        <f t="shared" si="499"/>
        <v>0.90000000000000568</v>
      </c>
      <c r="P3195" s="8">
        <f t="shared" si="500"/>
        <v>1.3024602026049287E-2</v>
      </c>
    </row>
    <row r="3196" spans="1:16" x14ac:dyDescent="0.25">
      <c r="A3196" s="10">
        <v>40819</v>
      </c>
      <c r="B3196" s="11">
        <v>68.599999999999994</v>
      </c>
      <c r="C3196" s="11">
        <v>70</v>
      </c>
      <c r="D3196" s="11">
        <v>70</v>
      </c>
      <c r="E3196" s="11">
        <v>68.099999999999994</v>
      </c>
      <c r="F3196" s="12">
        <v>33968944</v>
      </c>
      <c r="G3196" s="14">
        <f t="shared" si="491"/>
        <v>0</v>
      </c>
      <c r="H3196" s="14">
        <f t="shared" si="492"/>
        <v>1.9000000000000057</v>
      </c>
      <c r="I3196" s="8">
        <f t="shared" si="493"/>
        <v>0</v>
      </c>
      <c r="J3196" s="8">
        <f t="shared" si="494"/>
        <v>2.7142857142857225E-2</v>
      </c>
      <c r="K3196" s="14">
        <f t="shared" si="497"/>
        <v>0.90000000000000568</v>
      </c>
      <c r="L3196" s="14">
        <f t="shared" si="498"/>
        <v>1</v>
      </c>
      <c r="M3196" s="8">
        <f t="shared" si="495"/>
        <v>1.2857142857142938E-2</v>
      </c>
      <c r="N3196" s="8">
        <f t="shared" si="496"/>
        <v>1.4285714285714285E-2</v>
      </c>
      <c r="O3196" s="14">
        <f t="shared" si="499"/>
        <v>0.90000000000000568</v>
      </c>
      <c r="P3196" s="8">
        <f t="shared" si="500"/>
        <v>1.3024602026049287E-2</v>
      </c>
    </row>
    <row r="3197" spans="1:16" x14ac:dyDescent="0.25">
      <c r="A3197" s="10">
        <v>40816</v>
      </c>
      <c r="B3197" s="11">
        <v>70</v>
      </c>
      <c r="C3197" s="11">
        <v>70.3</v>
      </c>
      <c r="D3197" s="11">
        <v>70.8</v>
      </c>
      <c r="E3197" s="11">
        <v>69</v>
      </c>
      <c r="F3197" s="12">
        <v>60517984</v>
      </c>
      <c r="G3197" s="14">
        <f t="shared" si="491"/>
        <v>0.5</v>
      </c>
      <c r="H3197" s="14">
        <f t="shared" si="492"/>
        <v>1.2999999999999972</v>
      </c>
      <c r="I3197" s="8">
        <f t="shared" si="493"/>
        <v>7.1123755334281651E-3</v>
      </c>
      <c r="J3197" s="8">
        <f t="shared" si="494"/>
        <v>1.8492176386913188E-2</v>
      </c>
      <c r="K3197" s="14">
        <f t="shared" si="497"/>
        <v>2.2000000000000028</v>
      </c>
      <c r="L3197" s="14">
        <f t="shared" si="498"/>
        <v>-0.40000000000000568</v>
      </c>
      <c r="M3197" s="8">
        <f t="shared" si="495"/>
        <v>3.1294452347083966E-2</v>
      </c>
      <c r="N3197" s="8">
        <f t="shared" si="496"/>
        <v>-5.6899004267426129E-3</v>
      </c>
      <c r="O3197" s="14">
        <f t="shared" si="499"/>
        <v>1.7000000000000028</v>
      </c>
      <c r="P3197" s="8">
        <f t="shared" si="500"/>
        <v>2.4781341107871762E-2</v>
      </c>
    </row>
    <row r="3198" spans="1:16" x14ac:dyDescent="0.25">
      <c r="A3198" s="10">
        <v>40815</v>
      </c>
      <c r="B3198" s="11">
        <v>70.3</v>
      </c>
      <c r="C3198" s="11">
        <v>69.599999999999994</v>
      </c>
      <c r="D3198" s="11">
        <v>70.900000000000006</v>
      </c>
      <c r="E3198" s="11">
        <v>69.3</v>
      </c>
      <c r="F3198" s="12">
        <v>39956350</v>
      </c>
      <c r="G3198" s="14">
        <f t="shared" si="491"/>
        <v>1.3000000000000114</v>
      </c>
      <c r="H3198" s="14">
        <f t="shared" si="492"/>
        <v>0.29999999999999716</v>
      </c>
      <c r="I3198" s="8">
        <f t="shared" si="493"/>
        <v>1.8678160919540394E-2</v>
      </c>
      <c r="J3198" s="8">
        <f t="shared" si="494"/>
        <v>4.3103448275861661E-3</v>
      </c>
      <c r="K3198" s="14">
        <f t="shared" si="497"/>
        <v>0.90000000000000568</v>
      </c>
      <c r="L3198" s="14">
        <f t="shared" si="498"/>
        <v>0.70000000000000284</v>
      </c>
      <c r="M3198" s="8">
        <f t="shared" si="495"/>
        <v>1.2931034482758704E-2</v>
      </c>
      <c r="N3198" s="8">
        <f t="shared" si="496"/>
        <v>1.0057471264367858E-2</v>
      </c>
      <c r="O3198" s="14">
        <f t="shared" si="499"/>
        <v>-0.40000000000000568</v>
      </c>
      <c r="P3198" s="8">
        <f t="shared" si="500"/>
        <v>-5.7142857142857958E-3</v>
      </c>
    </row>
    <row r="3199" spans="1:16" x14ac:dyDescent="0.25">
      <c r="A3199" s="10">
        <v>40814</v>
      </c>
      <c r="B3199" s="11">
        <v>70.3</v>
      </c>
      <c r="C3199" s="11">
        <v>70.8</v>
      </c>
      <c r="D3199" s="11">
        <v>70.900000000000006</v>
      </c>
      <c r="E3199" s="11">
        <v>69.8</v>
      </c>
      <c r="F3199" s="12">
        <v>46783456</v>
      </c>
      <c r="G3199" s="14">
        <f t="shared" si="491"/>
        <v>0.10000000000000853</v>
      </c>
      <c r="H3199" s="14">
        <f t="shared" si="492"/>
        <v>1</v>
      </c>
      <c r="I3199" s="8">
        <f t="shared" si="493"/>
        <v>1.412429378531194E-3</v>
      </c>
      <c r="J3199" s="8">
        <f t="shared" si="494"/>
        <v>1.4124293785310734E-2</v>
      </c>
      <c r="K3199" s="14">
        <f t="shared" si="497"/>
        <v>0.60000000000000853</v>
      </c>
      <c r="L3199" s="14">
        <f t="shared" si="498"/>
        <v>0.5</v>
      </c>
      <c r="M3199" s="8">
        <f t="shared" si="495"/>
        <v>8.4745762711865621E-3</v>
      </c>
      <c r="N3199" s="8">
        <f t="shared" si="496"/>
        <v>7.0621468926553672E-3</v>
      </c>
      <c r="O3199" s="14">
        <f t="shared" si="499"/>
        <v>0.5</v>
      </c>
      <c r="P3199" s="8">
        <f t="shared" si="500"/>
        <v>7.1123755334281651E-3</v>
      </c>
    </row>
    <row r="3200" spans="1:16" x14ac:dyDescent="0.25">
      <c r="A3200" s="10">
        <v>40813</v>
      </c>
      <c r="B3200" s="11">
        <v>69.900000000000006</v>
      </c>
      <c r="C3200" s="11">
        <v>68.900000000000006</v>
      </c>
      <c r="D3200" s="11">
        <v>70.2</v>
      </c>
      <c r="E3200" s="11">
        <v>68.7</v>
      </c>
      <c r="F3200" s="12">
        <v>56719834</v>
      </c>
      <c r="G3200" s="14">
        <f t="shared" si="491"/>
        <v>1.2999999999999972</v>
      </c>
      <c r="H3200" s="14">
        <f t="shared" si="492"/>
        <v>0.20000000000000284</v>
      </c>
      <c r="I3200" s="8">
        <f t="shared" si="493"/>
        <v>1.8867924528301844E-2</v>
      </c>
      <c r="J3200" s="8">
        <f t="shared" si="494"/>
        <v>2.902757619738793E-3</v>
      </c>
      <c r="K3200" s="14">
        <f t="shared" si="497"/>
        <v>-9.9999999999994316E-2</v>
      </c>
      <c r="L3200" s="14">
        <f t="shared" si="498"/>
        <v>1.5999999999999943</v>
      </c>
      <c r="M3200" s="8">
        <f t="shared" si="495"/>
        <v>-1.4513788098692933E-3</v>
      </c>
      <c r="N3200" s="8">
        <f t="shared" si="496"/>
        <v>2.3222060957909931E-2</v>
      </c>
      <c r="O3200" s="14">
        <f t="shared" si="499"/>
        <v>-1.3999999999999915</v>
      </c>
      <c r="P3200" s="8">
        <f t="shared" si="500"/>
        <v>-1.991465149359874E-2</v>
      </c>
    </row>
    <row r="3201" spans="1:16" x14ac:dyDescent="0.25">
      <c r="A3201" s="10">
        <v>40812</v>
      </c>
      <c r="B3201" s="11">
        <v>67.2</v>
      </c>
      <c r="C3201" s="11">
        <v>67.7</v>
      </c>
      <c r="D3201" s="11">
        <v>68.3</v>
      </c>
      <c r="E3201" s="11">
        <v>66.900000000000006</v>
      </c>
      <c r="F3201" s="12">
        <v>61686437</v>
      </c>
      <c r="G3201" s="14">
        <f t="shared" si="491"/>
        <v>0.59999999999999432</v>
      </c>
      <c r="H3201" s="14">
        <f t="shared" si="492"/>
        <v>0.79999999999999716</v>
      </c>
      <c r="I3201" s="8">
        <f t="shared" si="493"/>
        <v>8.8626292466764296E-3</v>
      </c>
      <c r="J3201" s="8">
        <f t="shared" si="494"/>
        <v>1.1816838995568643E-2</v>
      </c>
      <c r="K3201" s="14">
        <f t="shared" si="497"/>
        <v>-1.6000000000000085</v>
      </c>
      <c r="L3201" s="14">
        <f t="shared" si="498"/>
        <v>3</v>
      </c>
      <c r="M3201" s="8">
        <f t="shared" si="495"/>
        <v>-2.3633677991137497E-2</v>
      </c>
      <c r="N3201" s="8">
        <f t="shared" si="496"/>
        <v>4.4313146233382568E-2</v>
      </c>
      <c r="O3201" s="14">
        <f t="shared" si="499"/>
        <v>-2.2000000000000028</v>
      </c>
      <c r="P3201" s="8">
        <f t="shared" si="500"/>
        <v>-3.1473533619456408E-2</v>
      </c>
    </row>
    <row r="3202" spans="1:16" x14ac:dyDescent="0.25">
      <c r="A3202" s="10">
        <v>40809</v>
      </c>
      <c r="B3202" s="11">
        <v>67.5</v>
      </c>
      <c r="C3202" s="11">
        <v>68.2</v>
      </c>
      <c r="D3202" s="11">
        <v>68.900000000000006</v>
      </c>
      <c r="E3202" s="11">
        <v>67.400000000000006</v>
      </c>
      <c r="F3202" s="12">
        <v>89409070</v>
      </c>
      <c r="G3202" s="14">
        <f t="shared" si="491"/>
        <v>0.70000000000000284</v>
      </c>
      <c r="H3202" s="14">
        <f t="shared" si="492"/>
        <v>0.79999999999999716</v>
      </c>
      <c r="I3202" s="8">
        <f t="shared" si="493"/>
        <v>1.026392961876837E-2</v>
      </c>
      <c r="J3202" s="8">
        <f t="shared" si="494"/>
        <v>1.1730205278592334E-2</v>
      </c>
      <c r="K3202" s="14">
        <f t="shared" si="497"/>
        <v>1.7000000000000028</v>
      </c>
      <c r="L3202" s="14">
        <f t="shared" si="498"/>
        <v>-0.20000000000000284</v>
      </c>
      <c r="M3202" s="8">
        <f t="shared" si="495"/>
        <v>2.4926686217008838E-2</v>
      </c>
      <c r="N3202" s="8">
        <f t="shared" si="496"/>
        <v>-2.9325513196481355E-3</v>
      </c>
      <c r="O3202" s="14">
        <f t="shared" si="499"/>
        <v>1</v>
      </c>
      <c r="P3202" s="8">
        <f t="shared" si="500"/>
        <v>1.488095238095238E-2</v>
      </c>
    </row>
    <row r="3203" spans="1:16" x14ac:dyDescent="0.25">
      <c r="A3203" s="10">
        <v>40808</v>
      </c>
      <c r="B3203" s="11">
        <v>69</v>
      </c>
      <c r="C3203" s="11">
        <v>70.2</v>
      </c>
      <c r="D3203" s="11">
        <v>70.5</v>
      </c>
      <c r="E3203" s="11">
        <v>69</v>
      </c>
      <c r="F3203" s="12">
        <v>64921340</v>
      </c>
      <c r="G3203" s="14">
        <f t="shared" si="491"/>
        <v>0.29999999999999716</v>
      </c>
      <c r="H3203" s="14">
        <f t="shared" si="492"/>
        <v>1.2000000000000028</v>
      </c>
      <c r="I3203" s="8">
        <f t="shared" si="493"/>
        <v>4.2735042735042332E-3</v>
      </c>
      <c r="J3203" s="8">
        <f t="shared" si="494"/>
        <v>1.7094017094017134E-2</v>
      </c>
      <c r="K3203" s="14">
        <f t="shared" si="497"/>
        <v>3</v>
      </c>
      <c r="L3203" s="14">
        <f t="shared" si="498"/>
        <v>-1.5</v>
      </c>
      <c r="M3203" s="8">
        <f t="shared" si="495"/>
        <v>4.2735042735042736E-2</v>
      </c>
      <c r="N3203" s="8">
        <f t="shared" si="496"/>
        <v>-2.1367521367521368E-2</v>
      </c>
      <c r="O3203" s="14">
        <f t="shared" si="499"/>
        <v>2.7000000000000028</v>
      </c>
      <c r="P3203" s="8">
        <f t="shared" si="500"/>
        <v>4.0000000000000042E-2</v>
      </c>
    </row>
    <row r="3204" spans="1:16" x14ac:dyDescent="0.25">
      <c r="A3204" s="10">
        <v>40807</v>
      </c>
      <c r="B3204" s="11">
        <v>72</v>
      </c>
      <c r="C3204" s="11">
        <v>71</v>
      </c>
      <c r="D3204" s="11">
        <v>72.099999999999994</v>
      </c>
      <c r="E3204" s="11">
        <v>70.900000000000006</v>
      </c>
      <c r="F3204" s="12">
        <v>54414093</v>
      </c>
      <c r="G3204" s="14">
        <f t="shared" si="491"/>
        <v>1.0999999999999943</v>
      </c>
      <c r="H3204" s="14">
        <f t="shared" si="492"/>
        <v>9.9999999999994316E-2</v>
      </c>
      <c r="I3204" s="8">
        <f t="shared" si="493"/>
        <v>1.5492957746478794E-2</v>
      </c>
      <c r="J3204" s="8">
        <f t="shared" si="494"/>
        <v>1.408450704225272E-3</v>
      </c>
      <c r="K3204" s="14">
        <f t="shared" si="497"/>
        <v>3.0999999999999943</v>
      </c>
      <c r="L3204" s="14">
        <f t="shared" si="498"/>
        <v>-1.9000000000000057</v>
      </c>
      <c r="M3204" s="8">
        <f t="shared" si="495"/>
        <v>4.3661971830985837E-2</v>
      </c>
      <c r="N3204" s="8">
        <f t="shared" si="496"/>
        <v>-2.6760563380281769E-2</v>
      </c>
      <c r="O3204" s="14">
        <f t="shared" si="499"/>
        <v>2</v>
      </c>
      <c r="P3204" s="8">
        <f t="shared" si="500"/>
        <v>2.8985507246376812E-2</v>
      </c>
    </row>
    <row r="3205" spans="1:16" x14ac:dyDescent="0.25">
      <c r="A3205" s="10">
        <v>40806</v>
      </c>
      <c r="B3205" s="11">
        <v>70.5</v>
      </c>
      <c r="C3205" s="11">
        <v>71</v>
      </c>
      <c r="D3205" s="11">
        <v>71.7</v>
      </c>
      <c r="E3205" s="11">
        <v>69.7</v>
      </c>
      <c r="F3205" s="12">
        <v>46911328</v>
      </c>
      <c r="G3205" s="14">
        <f t="shared" ref="G3205:G3268" si="501">D3205-$C3205</f>
        <v>0.70000000000000284</v>
      </c>
      <c r="H3205" s="14">
        <f t="shared" ref="H3205:H3268" si="502">$C3205-E3205</f>
        <v>1.2999999999999972</v>
      </c>
      <c r="I3205" s="8">
        <f t="shared" ref="I3205:I3268" si="503">G3205/$C3205</f>
        <v>9.8591549295775054E-3</v>
      </c>
      <c r="J3205" s="8">
        <f t="shared" ref="J3205:J3268" si="504">H3205/$C3205</f>
        <v>1.8309859154929536E-2</v>
      </c>
      <c r="K3205" s="14">
        <f t="shared" si="497"/>
        <v>-0.29999999999999716</v>
      </c>
      <c r="L3205" s="14">
        <f t="shared" si="498"/>
        <v>2.2999999999999972</v>
      </c>
      <c r="M3205" s="8">
        <f t="shared" ref="M3205:M3268" si="505">K3205/$C3205</f>
        <v>-4.225352112676016E-3</v>
      </c>
      <c r="N3205" s="8">
        <f t="shared" ref="N3205:N3268" si="506">L3205/$C3205</f>
        <v>3.2394366197183055E-2</v>
      </c>
      <c r="O3205" s="14">
        <f t="shared" si="499"/>
        <v>-1</v>
      </c>
      <c r="P3205" s="8">
        <f t="shared" si="500"/>
        <v>-1.3888888888888888E-2</v>
      </c>
    </row>
    <row r="3206" spans="1:16" x14ac:dyDescent="0.25">
      <c r="A3206" s="10">
        <v>40805</v>
      </c>
      <c r="B3206" s="11">
        <v>71.2</v>
      </c>
      <c r="C3206" s="11">
        <v>71.400000000000006</v>
      </c>
      <c r="D3206" s="11">
        <v>71.7</v>
      </c>
      <c r="E3206" s="11">
        <v>70.7</v>
      </c>
      <c r="F3206" s="12">
        <v>28798528</v>
      </c>
      <c r="G3206" s="14">
        <f t="shared" si="501"/>
        <v>0.29999999999999716</v>
      </c>
      <c r="H3206" s="14">
        <f t="shared" si="502"/>
        <v>0.70000000000000284</v>
      </c>
      <c r="I3206" s="8">
        <f t="shared" si="503"/>
        <v>4.2016806722688675E-3</v>
      </c>
      <c r="J3206" s="8">
        <f t="shared" si="504"/>
        <v>9.8039215686274907E-3</v>
      </c>
      <c r="K3206" s="14">
        <f t="shared" ref="K3206:K3269" si="507">D3206-$B3205</f>
        <v>1.2000000000000028</v>
      </c>
      <c r="L3206" s="14">
        <f t="shared" ref="L3206:L3269" si="508">$B3205-E3206</f>
        <v>-0.20000000000000284</v>
      </c>
      <c r="M3206" s="8">
        <f t="shared" si="505"/>
        <v>1.6806722689075668E-2</v>
      </c>
      <c r="N3206" s="8">
        <f t="shared" si="506"/>
        <v>-2.8011204481793112E-3</v>
      </c>
      <c r="O3206" s="14">
        <f t="shared" ref="O3206:O3269" si="509">C3206-B3205</f>
        <v>0.90000000000000568</v>
      </c>
      <c r="P3206" s="8">
        <f t="shared" ref="P3206:P3269" si="510">O3206/B3205</f>
        <v>1.2765957446808592E-2</v>
      </c>
    </row>
    <row r="3207" spans="1:16" x14ac:dyDescent="0.25">
      <c r="A3207" s="10">
        <v>40802</v>
      </c>
      <c r="B3207" s="11">
        <v>71.099999999999994</v>
      </c>
      <c r="C3207" s="11">
        <v>70.400000000000006</v>
      </c>
      <c r="D3207" s="11">
        <v>72</v>
      </c>
      <c r="E3207" s="11">
        <v>70.3</v>
      </c>
      <c r="F3207" s="12">
        <v>78609192</v>
      </c>
      <c r="G3207" s="14">
        <f t="shared" si="501"/>
        <v>1.5999999999999943</v>
      </c>
      <c r="H3207" s="14">
        <f t="shared" si="502"/>
        <v>0.10000000000000853</v>
      </c>
      <c r="I3207" s="8">
        <f t="shared" si="503"/>
        <v>2.2727272727272645E-2</v>
      </c>
      <c r="J3207" s="8">
        <f t="shared" si="504"/>
        <v>1.4204545454546665E-3</v>
      </c>
      <c r="K3207" s="14">
        <f t="shared" si="507"/>
        <v>0.79999999999999716</v>
      </c>
      <c r="L3207" s="14">
        <f t="shared" si="508"/>
        <v>0.90000000000000568</v>
      </c>
      <c r="M3207" s="8">
        <f t="shared" si="505"/>
        <v>1.1363636363636322E-2</v>
      </c>
      <c r="N3207" s="8">
        <f t="shared" si="506"/>
        <v>1.2784090909090988E-2</v>
      </c>
      <c r="O3207" s="14">
        <f t="shared" si="509"/>
        <v>-0.79999999999999716</v>
      </c>
      <c r="P3207" s="8">
        <f t="shared" si="510"/>
        <v>-1.1235955056179735E-2</v>
      </c>
    </row>
    <row r="3208" spans="1:16" x14ac:dyDescent="0.25">
      <c r="A3208" s="10">
        <v>40801</v>
      </c>
      <c r="B3208" s="11">
        <v>69.099999999999994</v>
      </c>
      <c r="C3208" s="11">
        <v>69</v>
      </c>
      <c r="D3208" s="11">
        <v>69.8</v>
      </c>
      <c r="E3208" s="11">
        <v>68.5</v>
      </c>
      <c r="F3208" s="12">
        <v>44236998</v>
      </c>
      <c r="G3208" s="14">
        <f t="shared" si="501"/>
        <v>0.79999999999999716</v>
      </c>
      <c r="H3208" s="14">
        <f t="shared" si="502"/>
        <v>0.5</v>
      </c>
      <c r="I3208" s="8">
        <f t="shared" si="503"/>
        <v>1.1594202898550683E-2</v>
      </c>
      <c r="J3208" s="8">
        <f t="shared" si="504"/>
        <v>7.246376811594203E-3</v>
      </c>
      <c r="K3208" s="14">
        <f t="shared" si="507"/>
        <v>-1.2999999999999972</v>
      </c>
      <c r="L3208" s="14">
        <f t="shared" si="508"/>
        <v>2.5999999999999943</v>
      </c>
      <c r="M3208" s="8">
        <f t="shared" si="505"/>
        <v>-1.8840579710144887E-2</v>
      </c>
      <c r="N3208" s="8">
        <f t="shared" si="506"/>
        <v>3.7681159420289774E-2</v>
      </c>
      <c r="O3208" s="14">
        <f t="shared" si="509"/>
        <v>-2.0999999999999943</v>
      </c>
      <c r="P3208" s="8">
        <f t="shared" si="510"/>
        <v>-2.9535864978902877E-2</v>
      </c>
    </row>
    <row r="3209" spans="1:16" x14ac:dyDescent="0.25">
      <c r="A3209" s="10">
        <v>40800</v>
      </c>
      <c r="B3209" s="11">
        <v>67.2</v>
      </c>
      <c r="C3209" s="11">
        <v>69.5</v>
      </c>
      <c r="D3209" s="11">
        <v>69.599999999999994</v>
      </c>
      <c r="E3209" s="11">
        <v>66.900000000000006</v>
      </c>
      <c r="F3209" s="12">
        <v>60845560</v>
      </c>
      <c r="G3209" s="14">
        <f t="shared" si="501"/>
        <v>9.9999999999994316E-2</v>
      </c>
      <c r="H3209" s="14">
        <f t="shared" si="502"/>
        <v>2.5999999999999943</v>
      </c>
      <c r="I3209" s="8">
        <f t="shared" si="503"/>
        <v>1.4388489208632276E-3</v>
      </c>
      <c r="J3209" s="8">
        <f t="shared" si="504"/>
        <v>3.7410071942445965E-2</v>
      </c>
      <c r="K3209" s="14">
        <f t="shared" si="507"/>
        <v>0.5</v>
      </c>
      <c r="L3209" s="14">
        <f t="shared" si="508"/>
        <v>2.1999999999999886</v>
      </c>
      <c r="M3209" s="8">
        <f t="shared" si="505"/>
        <v>7.1942446043165471E-3</v>
      </c>
      <c r="N3209" s="8">
        <f t="shared" si="506"/>
        <v>3.1654676258992639E-2</v>
      </c>
      <c r="O3209" s="14">
        <f t="shared" si="509"/>
        <v>0.40000000000000568</v>
      </c>
      <c r="P3209" s="8">
        <f t="shared" si="510"/>
        <v>5.7887120115775069E-3</v>
      </c>
    </row>
    <row r="3210" spans="1:16" x14ac:dyDescent="0.25">
      <c r="A3210" s="10">
        <v>40799</v>
      </c>
      <c r="B3210" s="11">
        <v>68.400000000000006</v>
      </c>
      <c r="C3210" s="11">
        <v>69.599999999999994</v>
      </c>
      <c r="D3210" s="11">
        <v>70</v>
      </c>
      <c r="E3210" s="11">
        <v>68.400000000000006</v>
      </c>
      <c r="F3210" s="12">
        <v>34951115</v>
      </c>
      <c r="G3210" s="14">
        <f t="shared" si="501"/>
        <v>0.40000000000000568</v>
      </c>
      <c r="H3210" s="14">
        <f t="shared" si="502"/>
        <v>1.1999999999999886</v>
      </c>
      <c r="I3210" s="8">
        <f t="shared" si="503"/>
        <v>5.7471264367816915E-3</v>
      </c>
      <c r="J3210" s="8">
        <f t="shared" si="504"/>
        <v>1.7241379310344664E-2</v>
      </c>
      <c r="K3210" s="14">
        <f t="shared" si="507"/>
        <v>2.7999999999999972</v>
      </c>
      <c r="L3210" s="14">
        <f t="shared" si="508"/>
        <v>-1.2000000000000028</v>
      </c>
      <c r="M3210" s="8">
        <f t="shared" si="505"/>
        <v>4.0229885057471229E-2</v>
      </c>
      <c r="N3210" s="8">
        <f t="shared" si="506"/>
        <v>-1.7241379310344869E-2</v>
      </c>
      <c r="O3210" s="14">
        <f t="shared" si="509"/>
        <v>2.3999999999999915</v>
      </c>
      <c r="P3210" s="8">
        <f t="shared" si="510"/>
        <v>3.5714285714285587E-2</v>
      </c>
    </row>
    <row r="3211" spans="1:16" x14ac:dyDescent="0.25">
      <c r="A3211" s="10">
        <v>40795</v>
      </c>
      <c r="B3211" s="11">
        <v>69.3</v>
      </c>
      <c r="C3211" s="11">
        <v>69.5</v>
      </c>
      <c r="D3211" s="11">
        <v>70.099999999999994</v>
      </c>
      <c r="E3211" s="11">
        <v>68.900000000000006</v>
      </c>
      <c r="F3211" s="12">
        <v>38350672</v>
      </c>
      <c r="G3211" s="14">
        <f t="shared" si="501"/>
        <v>0.59999999999999432</v>
      </c>
      <c r="H3211" s="14">
        <f t="shared" si="502"/>
        <v>0.59999999999999432</v>
      </c>
      <c r="I3211" s="8">
        <f t="shared" si="503"/>
        <v>8.6330935251797743E-3</v>
      </c>
      <c r="J3211" s="8">
        <f t="shared" si="504"/>
        <v>8.6330935251797743E-3</v>
      </c>
      <c r="K3211" s="14">
        <f t="shared" si="507"/>
        <v>1.6999999999999886</v>
      </c>
      <c r="L3211" s="14">
        <f t="shared" si="508"/>
        <v>-0.5</v>
      </c>
      <c r="M3211" s="8">
        <f t="shared" si="505"/>
        <v>2.4460431654676096E-2</v>
      </c>
      <c r="N3211" s="8">
        <f t="shared" si="506"/>
        <v>-7.1942446043165471E-3</v>
      </c>
      <c r="O3211" s="14">
        <f t="shared" si="509"/>
        <v>1.0999999999999943</v>
      </c>
      <c r="P3211" s="8">
        <f t="shared" si="510"/>
        <v>1.6081871345029156E-2</v>
      </c>
    </row>
    <row r="3212" spans="1:16" x14ac:dyDescent="0.25">
      <c r="A3212" s="10">
        <v>40794</v>
      </c>
      <c r="B3212" s="11">
        <v>68.7</v>
      </c>
      <c r="C3212" s="11">
        <v>69.599999999999994</v>
      </c>
      <c r="D3212" s="11">
        <v>69.599999999999994</v>
      </c>
      <c r="E3212" s="11">
        <v>68.400000000000006</v>
      </c>
      <c r="F3212" s="12">
        <v>43046405</v>
      </c>
      <c r="G3212" s="14">
        <f t="shared" si="501"/>
        <v>0</v>
      </c>
      <c r="H3212" s="14">
        <f t="shared" si="502"/>
        <v>1.1999999999999886</v>
      </c>
      <c r="I3212" s="8">
        <f t="shared" si="503"/>
        <v>0</v>
      </c>
      <c r="J3212" s="8">
        <f t="shared" si="504"/>
        <v>1.7241379310344664E-2</v>
      </c>
      <c r="K3212" s="14">
        <f t="shared" si="507"/>
        <v>0.29999999999999716</v>
      </c>
      <c r="L3212" s="14">
        <f t="shared" si="508"/>
        <v>0.89999999999999147</v>
      </c>
      <c r="M3212" s="8">
        <f t="shared" si="505"/>
        <v>4.3103448275861661E-3</v>
      </c>
      <c r="N3212" s="8">
        <f t="shared" si="506"/>
        <v>1.2931034482758499E-2</v>
      </c>
      <c r="O3212" s="14">
        <f t="shared" si="509"/>
        <v>0.29999999999999716</v>
      </c>
      <c r="P3212" s="8">
        <f t="shared" si="510"/>
        <v>4.3290043290042882E-3</v>
      </c>
    </row>
    <row r="3213" spans="1:16" x14ac:dyDescent="0.25">
      <c r="A3213" s="10">
        <v>40793</v>
      </c>
      <c r="B3213" s="11">
        <v>68.599999999999994</v>
      </c>
      <c r="C3213" s="11">
        <v>67</v>
      </c>
      <c r="D3213" s="11">
        <v>68.599999999999994</v>
      </c>
      <c r="E3213" s="11">
        <v>66.8</v>
      </c>
      <c r="F3213" s="12">
        <v>40117110</v>
      </c>
      <c r="G3213" s="14">
        <f t="shared" si="501"/>
        <v>1.5999999999999943</v>
      </c>
      <c r="H3213" s="14">
        <f t="shared" si="502"/>
        <v>0.20000000000000284</v>
      </c>
      <c r="I3213" s="8">
        <f t="shared" si="503"/>
        <v>2.3880597014925287E-2</v>
      </c>
      <c r="J3213" s="8">
        <f t="shared" si="504"/>
        <v>2.9850746268657142E-3</v>
      </c>
      <c r="K3213" s="14">
        <f t="shared" si="507"/>
        <v>-0.10000000000000853</v>
      </c>
      <c r="L3213" s="14">
        <f t="shared" si="508"/>
        <v>1.9000000000000057</v>
      </c>
      <c r="M3213" s="8">
        <f t="shared" si="505"/>
        <v>-1.4925373134329631E-3</v>
      </c>
      <c r="N3213" s="8">
        <f t="shared" si="506"/>
        <v>2.8358208955223965E-2</v>
      </c>
      <c r="O3213" s="14">
        <f t="shared" si="509"/>
        <v>-1.7000000000000028</v>
      </c>
      <c r="P3213" s="8">
        <f t="shared" si="510"/>
        <v>-2.4745269286754044E-2</v>
      </c>
    </row>
    <row r="3214" spans="1:16" x14ac:dyDescent="0.25">
      <c r="A3214" s="10">
        <v>40792</v>
      </c>
      <c r="B3214" s="11">
        <v>66.099999999999994</v>
      </c>
      <c r="C3214" s="11">
        <v>66.5</v>
      </c>
      <c r="D3214" s="11">
        <v>67.2</v>
      </c>
      <c r="E3214" s="11">
        <v>66.099999999999994</v>
      </c>
      <c r="F3214" s="12">
        <v>40850716</v>
      </c>
      <c r="G3214" s="14">
        <f t="shared" si="501"/>
        <v>0.70000000000000284</v>
      </c>
      <c r="H3214" s="14">
        <f t="shared" si="502"/>
        <v>0.40000000000000568</v>
      </c>
      <c r="I3214" s="8">
        <f t="shared" si="503"/>
        <v>1.0526315789473727E-2</v>
      </c>
      <c r="J3214" s="8">
        <f t="shared" si="504"/>
        <v>6.0150375939850478E-3</v>
      </c>
      <c r="K3214" s="14">
        <f t="shared" si="507"/>
        <v>-1.3999999999999915</v>
      </c>
      <c r="L3214" s="14">
        <f t="shared" si="508"/>
        <v>2.5</v>
      </c>
      <c r="M3214" s="8">
        <f t="shared" si="505"/>
        <v>-2.105263157894724E-2</v>
      </c>
      <c r="N3214" s="8">
        <f t="shared" si="506"/>
        <v>3.7593984962406013E-2</v>
      </c>
      <c r="O3214" s="14">
        <f t="shared" si="509"/>
        <v>-2.0999999999999943</v>
      </c>
      <c r="P3214" s="8">
        <f t="shared" si="510"/>
        <v>-3.0612244897959103E-2</v>
      </c>
    </row>
    <row r="3215" spans="1:16" x14ac:dyDescent="0.25">
      <c r="A3215" s="10">
        <v>40791</v>
      </c>
      <c r="B3215" s="11">
        <v>66.599999999999994</v>
      </c>
      <c r="C3215" s="11">
        <v>66.099999999999994</v>
      </c>
      <c r="D3215" s="11">
        <v>67.099999999999994</v>
      </c>
      <c r="E3215" s="11">
        <v>65.900000000000006</v>
      </c>
      <c r="F3215" s="12">
        <v>49912276</v>
      </c>
      <c r="G3215" s="14">
        <f t="shared" si="501"/>
        <v>1</v>
      </c>
      <c r="H3215" s="14">
        <f t="shared" si="502"/>
        <v>0.19999999999998863</v>
      </c>
      <c r="I3215" s="8">
        <f t="shared" si="503"/>
        <v>1.5128593040847203E-2</v>
      </c>
      <c r="J3215" s="8">
        <f t="shared" si="504"/>
        <v>3.0257186081692686E-3</v>
      </c>
      <c r="K3215" s="14">
        <f t="shared" si="507"/>
        <v>1</v>
      </c>
      <c r="L3215" s="14">
        <f t="shared" si="508"/>
        <v>0.19999999999998863</v>
      </c>
      <c r="M3215" s="8">
        <f t="shared" si="505"/>
        <v>1.5128593040847203E-2</v>
      </c>
      <c r="N3215" s="8">
        <f t="shared" si="506"/>
        <v>3.0257186081692686E-3</v>
      </c>
      <c r="O3215" s="14">
        <f t="shared" si="509"/>
        <v>0</v>
      </c>
      <c r="P3215" s="8">
        <f t="shared" si="510"/>
        <v>0</v>
      </c>
    </row>
    <row r="3216" spans="1:16" x14ac:dyDescent="0.25">
      <c r="A3216" s="10">
        <v>40788</v>
      </c>
      <c r="B3216" s="11">
        <v>67.5</v>
      </c>
      <c r="C3216" s="11">
        <v>69.5</v>
      </c>
      <c r="D3216" s="11">
        <v>69.5</v>
      </c>
      <c r="E3216" s="11">
        <v>67.099999999999994</v>
      </c>
      <c r="F3216" s="12">
        <v>44964008</v>
      </c>
      <c r="G3216" s="14">
        <f t="shared" si="501"/>
        <v>0</v>
      </c>
      <c r="H3216" s="14">
        <f t="shared" si="502"/>
        <v>2.4000000000000057</v>
      </c>
      <c r="I3216" s="8">
        <f t="shared" si="503"/>
        <v>0</v>
      </c>
      <c r="J3216" s="8">
        <f t="shared" si="504"/>
        <v>3.4532374100719507E-2</v>
      </c>
      <c r="K3216" s="14">
        <f t="shared" si="507"/>
        <v>2.9000000000000057</v>
      </c>
      <c r="L3216" s="14">
        <f t="shared" si="508"/>
        <v>-0.5</v>
      </c>
      <c r="M3216" s="8">
        <f t="shared" si="505"/>
        <v>4.172661870503605E-2</v>
      </c>
      <c r="N3216" s="8">
        <f t="shared" si="506"/>
        <v>-7.1942446043165471E-3</v>
      </c>
      <c r="O3216" s="14">
        <f t="shared" si="509"/>
        <v>2.9000000000000057</v>
      </c>
      <c r="P3216" s="8">
        <f t="shared" si="510"/>
        <v>4.3543543543543631E-2</v>
      </c>
    </row>
    <row r="3217" spans="1:16" x14ac:dyDescent="0.25">
      <c r="A3217" s="10">
        <v>40787</v>
      </c>
      <c r="B3217" s="11">
        <v>68.599999999999994</v>
      </c>
      <c r="C3217" s="11">
        <v>69.400000000000006</v>
      </c>
      <c r="D3217" s="11">
        <v>69.8</v>
      </c>
      <c r="E3217" s="11">
        <v>68.599999999999994</v>
      </c>
      <c r="F3217" s="12">
        <v>47994636</v>
      </c>
      <c r="G3217" s="14">
        <f t="shared" si="501"/>
        <v>0.39999999999999147</v>
      </c>
      <c r="H3217" s="14">
        <f t="shared" si="502"/>
        <v>0.80000000000001137</v>
      </c>
      <c r="I3217" s="8">
        <f t="shared" si="503"/>
        <v>5.7636887608067929E-3</v>
      </c>
      <c r="J3217" s="8">
        <f t="shared" si="504"/>
        <v>1.1527377521613995E-2</v>
      </c>
      <c r="K3217" s="14">
        <f t="shared" si="507"/>
        <v>2.2999999999999972</v>
      </c>
      <c r="L3217" s="14">
        <f t="shared" si="508"/>
        <v>-1.0999999999999943</v>
      </c>
      <c r="M3217" s="8">
        <f t="shared" si="505"/>
        <v>3.3141210374639726E-2</v>
      </c>
      <c r="N3217" s="8">
        <f t="shared" si="506"/>
        <v>-1.5850144092218937E-2</v>
      </c>
      <c r="O3217" s="14">
        <f t="shared" si="509"/>
        <v>1.9000000000000057</v>
      </c>
      <c r="P3217" s="8">
        <f t="shared" si="510"/>
        <v>2.8148148148148231E-2</v>
      </c>
    </row>
    <row r="3218" spans="1:16" x14ac:dyDescent="0.25">
      <c r="A3218" s="10">
        <v>40786</v>
      </c>
      <c r="B3218" s="11">
        <v>69.400000000000006</v>
      </c>
      <c r="C3218" s="11">
        <v>69.099999999999994</v>
      </c>
      <c r="D3218" s="11">
        <v>69.400000000000006</v>
      </c>
      <c r="E3218" s="11">
        <v>67.8</v>
      </c>
      <c r="F3218" s="12">
        <v>47789802</v>
      </c>
      <c r="G3218" s="14">
        <f t="shared" si="501"/>
        <v>0.30000000000001137</v>
      </c>
      <c r="H3218" s="14">
        <f t="shared" si="502"/>
        <v>1.2999999999999972</v>
      </c>
      <c r="I3218" s="8">
        <f t="shared" si="503"/>
        <v>4.3415340086832331E-3</v>
      </c>
      <c r="J3218" s="8">
        <f t="shared" si="504"/>
        <v>1.8813314037626587E-2</v>
      </c>
      <c r="K3218" s="14">
        <f t="shared" si="507"/>
        <v>0.80000000000001137</v>
      </c>
      <c r="L3218" s="14">
        <f t="shared" si="508"/>
        <v>0.79999999999999716</v>
      </c>
      <c r="M3218" s="8">
        <f t="shared" si="505"/>
        <v>1.1577424023155014E-2</v>
      </c>
      <c r="N3218" s="8">
        <f t="shared" si="506"/>
        <v>1.1577424023154807E-2</v>
      </c>
      <c r="O3218" s="14">
        <f t="shared" si="509"/>
        <v>0.5</v>
      </c>
      <c r="P3218" s="8">
        <f t="shared" si="510"/>
        <v>7.28862973760933E-3</v>
      </c>
    </row>
    <row r="3219" spans="1:16" x14ac:dyDescent="0.25">
      <c r="A3219" s="10">
        <v>40785</v>
      </c>
      <c r="B3219" s="11">
        <v>69</v>
      </c>
      <c r="C3219" s="11">
        <v>70.3</v>
      </c>
      <c r="D3219" s="11">
        <v>70.3</v>
      </c>
      <c r="E3219" s="11">
        <v>68.599999999999994</v>
      </c>
      <c r="F3219" s="12">
        <v>33757478</v>
      </c>
      <c r="G3219" s="14">
        <f t="shared" si="501"/>
        <v>0</v>
      </c>
      <c r="H3219" s="14">
        <f t="shared" si="502"/>
        <v>1.7000000000000028</v>
      </c>
      <c r="I3219" s="8">
        <f t="shared" si="503"/>
        <v>0</v>
      </c>
      <c r="J3219" s="8">
        <f t="shared" si="504"/>
        <v>2.4182076813655803E-2</v>
      </c>
      <c r="K3219" s="14">
        <f t="shared" si="507"/>
        <v>0.89999999999999147</v>
      </c>
      <c r="L3219" s="14">
        <f t="shared" si="508"/>
        <v>0.80000000000001137</v>
      </c>
      <c r="M3219" s="8">
        <f t="shared" si="505"/>
        <v>1.2802275960170577E-2</v>
      </c>
      <c r="N3219" s="8">
        <f t="shared" si="506"/>
        <v>1.1379800853485226E-2</v>
      </c>
      <c r="O3219" s="14">
        <f t="shared" si="509"/>
        <v>0.89999999999999147</v>
      </c>
      <c r="P3219" s="8">
        <f t="shared" si="510"/>
        <v>1.2968299711815437E-2</v>
      </c>
    </row>
    <row r="3220" spans="1:16" x14ac:dyDescent="0.25">
      <c r="A3220" s="10">
        <v>40784</v>
      </c>
      <c r="B3220" s="11">
        <v>69.400000000000006</v>
      </c>
      <c r="C3220" s="11">
        <v>68.599999999999994</v>
      </c>
      <c r="D3220" s="11">
        <v>69.900000000000006</v>
      </c>
      <c r="E3220" s="11">
        <v>68.099999999999994</v>
      </c>
      <c r="F3220" s="12">
        <v>38635070</v>
      </c>
      <c r="G3220" s="14">
        <f t="shared" si="501"/>
        <v>1.3000000000000114</v>
      </c>
      <c r="H3220" s="14">
        <f t="shared" si="502"/>
        <v>0.5</v>
      </c>
      <c r="I3220" s="8">
        <f t="shared" si="503"/>
        <v>1.8950437317784424E-2</v>
      </c>
      <c r="J3220" s="8">
        <f t="shared" si="504"/>
        <v>7.28862973760933E-3</v>
      </c>
      <c r="K3220" s="14">
        <f t="shared" si="507"/>
        <v>0.90000000000000568</v>
      </c>
      <c r="L3220" s="14">
        <f t="shared" si="508"/>
        <v>0.90000000000000568</v>
      </c>
      <c r="M3220" s="8">
        <f t="shared" si="505"/>
        <v>1.3119533527696877E-2</v>
      </c>
      <c r="N3220" s="8">
        <f t="shared" si="506"/>
        <v>1.3119533527696877E-2</v>
      </c>
      <c r="O3220" s="14">
        <f t="shared" si="509"/>
        <v>-0.40000000000000568</v>
      </c>
      <c r="P3220" s="8">
        <f t="shared" si="510"/>
        <v>-5.7971014492754448E-3</v>
      </c>
    </row>
    <row r="3221" spans="1:16" x14ac:dyDescent="0.25">
      <c r="A3221" s="10">
        <v>40781</v>
      </c>
      <c r="B3221" s="11">
        <v>67.900000000000006</v>
      </c>
      <c r="C3221" s="11">
        <v>67.099999999999994</v>
      </c>
      <c r="D3221" s="11">
        <v>68.3</v>
      </c>
      <c r="E3221" s="11">
        <v>67</v>
      </c>
      <c r="F3221" s="12">
        <v>40513405</v>
      </c>
      <c r="G3221" s="14">
        <f t="shared" si="501"/>
        <v>1.2000000000000028</v>
      </c>
      <c r="H3221" s="14">
        <f t="shared" si="502"/>
        <v>9.9999999999994316E-2</v>
      </c>
      <c r="I3221" s="8">
        <f t="shared" si="503"/>
        <v>1.7883755588673667E-2</v>
      </c>
      <c r="J3221" s="8">
        <f t="shared" si="504"/>
        <v>1.4903129657227172E-3</v>
      </c>
      <c r="K3221" s="14">
        <f t="shared" si="507"/>
        <v>-1.1000000000000085</v>
      </c>
      <c r="L3221" s="14">
        <f t="shared" si="508"/>
        <v>2.4000000000000057</v>
      </c>
      <c r="M3221" s="8">
        <f t="shared" si="505"/>
        <v>-1.6393442622950949E-2</v>
      </c>
      <c r="N3221" s="8">
        <f t="shared" si="506"/>
        <v>3.5767511177347333E-2</v>
      </c>
      <c r="O3221" s="14">
        <f t="shared" si="509"/>
        <v>-2.3000000000000114</v>
      </c>
      <c r="P3221" s="8">
        <f t="shared" si="510"/>
        <v>-3.3141210374639928E-2</v>
      </c>
    </row>
    <row r="3222" spans="1:16" x14ac:dyDescent="0.25">
      <c r="A3222" s="10">
        <v>40780</v>
      </c>
      <c r="B3222" s="11">
        <v>67</v>
      </c>
      <c r="C3222" s="11">
        <v>67.400000000000006</v>
      </c>
      <c r="D3222" s="11">
        <v>67.599999999999994</v>
      </c>
      <c r="E3222" s="11">
        <v>66.400000000000006</v>
      </c>
      <c r="F3222" s="12">
        <v>30883139</v>
      </c>
      <c r="G3222" s="14">
        <f t="shared" si="501"/>
        <v>0.19999999999998863</v>
      </c>
      <c r="H3222" s="14">
        <f t="shared" si="502"/>
        <v>1</v>
      </c>
      <c r="I3222" s="8">
        <f t="shared" si="503"/>
        <v>2.9673590504449348E-3</v>
      </c>
      <c r="J3222" s="8">
        <f t="shared" si="504"/>
        <v>1.4836795252225518E-2</v>
      </c>
      <c r="K3222" s="14">
        <f t="shared" si="507"/>
        <v>-0.30000000000001137</v>
      </c>
      <c r="L3222" s="14">
        <f t="shared" si="508"/>
        <v>1.5</v>
      </c>
      <c r="M3222" s="8">
        <f t="shared" si="505"/>
        <v>-4.4510385756678242E-3</v>
      </c>
      <c r="N3222" s="8">
        <f t="shared" si="506"/>
        <v>2.2255192878338277E-2</v>
      </c>
      <c r="O3222" s="14">
        <f t="shared" si="509"/>
        <v>-0.5</v>
      </c>
      <c r="P3222" s="8">
        <f t="shared" si="510"/>
        <v>-7.3637702503681875E-3</v>
      </c>
    </row>
    <row r="3223" spans="1:16" x14ac:dyDescent="0.25">
      <c r="A3223" s="10">
        <v>40779</v>
      </c>
      <c r="B3223" s="11">
        <v>67.5</v>
      </c>
      <c r="C3223" s="11">
        <v>67.7</v>
      </c>
      <c r="D3223" s="11">
        <v>67.7</v>
      </c>
      <c r="E3223" s="11">
        <v>66.400000000000006</v>
      </c>
      <c r="F3223" s="12">
        <v>50480441</v>
      </c>
      <c r="G3223" s="14">
        <f t="shared" si="501"/>
        <v>0</v>
      </c>
      <c r="H3223" s="14">
        <f t="shared" si="502"/>
        <v>1.2999999999999972</v>
      </c>
      <c r="I3223" s="8">
        <f t="shared" si="503"/>
        <v>0</v>
      </c>
      <c r="J3223" s="8">
        <f t="shared" si="504"/>
        <v>1.9202363367799073E-2</v>
      </c>
      <c r="K3223" s="14">
        <f t="shared" si="507"/>
        <v>0.70000000000000284</v>
      </c>
      <c r="L3223" s="14">
        <f t="shared" si="508"/>
        <v>0.59999999999999432</v>
      </c>
      <c r="M3223" s="8">
        <f t="shared" si="505"/>
        <v>1.0339734121122641E-2</v>
      </c>
      <c r="N3223" s="8">
        <f t="shared" si="506"/>
        <v>8.8626292466764296E-3</v>
      </c>
      <c r="O3223" s="14">
        <f t="shared" si="509"/>
        <v>0.70000000000000284</v>
      </c>
      <c r="P3223" s="8">
        <f t="shared" si="510"/>
        <v>1.0447761194029893E-2</v>
      </c>
    </row>
    <row r="3224" spans="1:16" x14ac:dyDescent="0.25">
      <c r="A3224" s="10">
        <v>40778</v>
      </c>
      <c r="B3224" s="11">
        <v>66.8</v>
      </c>
      <c r="C3224" s="11">
        <v>65</v>
      </c>
      <c r="D3224" s="11">
        <v>67.099999999999994</v>
      </c>
      <c r="E3224" s="11">
        <v>65</v>
      </c>
      <c r="F3224" s="12">
        <v>46548145</v>
      </c>
      <c r="G3224" s="14">
        <f t="shared" si="501"/>
        <v>2.0999999999999943</v>
      </c>
      <c r="H3224" s="14">
        <f t="shared" si="502"/>
        <v>0</v>
      </c>
      <c r="I3224" s="8">
        <f t="shared" si="503"/>
        <v>3.2307692307692218E-2</v>
      </c>
      <c r="J3224" s="8">
        <f t="shared" si="504"/>
        <v>0</v>
      </c>
      <c r="K3224" s="14">
        <f t="shared" si="507"/>
        <v>-0.40000000000000568</v>
      </c>
      <c r="L3224" s="14">
        <f t="shared" si="508"/>
        <v>2.5</v>
      </c>
      <c r="M3224" s="8">
        <f t="shared" si="505"/>
        <v>-6.1538461538462414E-3</v>
      </c>
      <c r="N3224" s="8">
        <f t="shared" si="506"/>
        <v>3.8461538461538464E-2</v>
      </c>
      <c r="O3224" s="14">
        <f t="shared" si="509"/>
        <v>-2.5</v>
      </c>
      <c r="P3224" s="8">
        <f t="shared" si="510"/>
        <v>-3.7037037037037035E-2</v>
      </c>
    </row>
    <row r="3225" spans="1:16" x14ac:dyDescent="0.25">
      <c r="A3225" s="10">
        <v>40777</v>
      </c>
      <c r="B3225" s="11">
        <v>65</v>
      </c>
      <c r="C3225" s="11">
        <v>63.6</v>
      </c>
      <c r="D3225" s="11">
        <v>65.5</v>
      </c>
      <c r="E3225" s="11">
        <v>63</v>
      </c>
      <c r="F3225" s="12">
        <v>46371719</v>
      </c>
      <c r="G3225" s="14">
        <f t="shared" si="501"/>
        <v>1.8999999999999986</v>
      </c>
      <c r="H3225" s="14">
        <f t="shared" si="502"/>
        <v>0.60000000000000142</v>
      </c>
      <c r="I3225" s="8">
        <f t="shared" si="503"/>
        <v>2.9874213836477963E-2</v>
      </c>
      <c r="J3225" s="8">
        <f t="shared" si="504"/>
        <v>9.4339622641509656E-3</v>
      </c>
      <c r="K3225" s="14">
        <f t="shared" si="507"/>
        <v>-1.2999999999999972</v>
      </c>
      <c r="L3225" s="14">
        <f t="shared" si="508"/>
        <v>3.7999999999999972</v>
      </c>
      <c r="M3225" s="8">
        <f t="shared" si="505"/>
        <v>-2.0440251572326998E-2</v>
      </c>
      <c r="N3225" s="8">
        <f t="shared" si="506"/>
        <v>5.9748427672955927E-2</v>
      </c>
      <c r="O3225" s="14">
        <f t="shared" si="509"/>
        <v>-3.1999999999999957</v>
      </c>
      <c r="P3225" s="8">
        <f t="shared" si="510"/>
        <v>-4.7904191616766408E-2</v>
      </c>
    </row>
    <row r="3226" spans="1:16" x14ac:dyDescent="0.25">
      <c r="A3226" s="10">
        <v>40774</v>
      </c>
      <c r="B3226" s="11">
        <v>63.9</v>
      </c>
      <c r="C3226" s="11">
        <v>63.1</v>
      </c>
      <c r="D3226" s="11">
        <v>63.9</v>
      </c>
      <c r="E3226" s="11">
        <v>63</v>
      </c>
      <c r="F3226" s="12">
        <v>49269207</v>
      </c>
      <c r="G3226" s="14">
        <f t="shared" si="501"/>
        <v>0.79999999999999716</v>
      </c>
      <c r="H3226" s="14">
        <f t="shared" si="502"/>
        <v>0.10000000000000142</v>
      </c>
      <c r="I3226" s="8">
        <f t="shared" si="503"/>
        <v>1.2678288431061762E-2</v>
      </c>
      <c r="J3226" s="8">
        <f t="shared" si="504"/>
        <v>1.5847860538827482E-3</v>
      </c>
      <c r="K3226" s="14">
        <f t="shared" si="507"/>
        <v>-1.1000000000000014</v>
      </c>
      <c r="L3226" s="14">
        <f t="shared" si="508"/>
        <v>2</v>
      </c>
      <c r="M3226" s="8">
        <f t="shared" si="505"/>
        <v>-1.7432646592710006E-2</v>
      </c>
      <c r="N3226" s="8">
        <f t="shared" si="506"/>
        <v>3.1695721077654518E-2</v>
      </c>
      <c r="O3226" s="14">
        <f t="shared" si="509"/>
        <v>-1.8999999999999986</v>
      </c>
      <c r="P3226" s="8">
        <f t="shared" si="510"/>
        <v>-2.9230769230769209E-2</v>
      </c>
    </row>
    <row r="3227" spans="1:16" x14ac:dyDescent="0.25">
      <c r="A3227" s="10">
        <v>40773</v>
      </c>
      <c r="B3227" s="11">
        <v>64.400000000000006</v>
      </c>
      <c r="C3227" s="11">
        <v>65.8</v>
      </c>
      <c r="D3227" s="11">
        <v>65.8</v>
      </c>
      <c r="E3227" s="11">
        <v>63.3</v>
      </c>
      <c r="F3227" s="12">
        <v>73320125</v>
      </c>
      <c r="G3227" s="14">
        <f t="shared" si="501"/>
        <v>0</v>
      </c>
      <c r="H3227" s="14">
        <f t="shared" si="502"/>
        <v>2.5</v>
      </c>
      <c r="I3227" s="8">
        <f t="shared" si="503"/>
        <v>0</v>
      </c>
      <c r="J3227" s="8">
        <f t="shared" si="504"/>
        <v>3.7993920972644375E-2</v>
      </c>
      <c r="K3227" s="14">
        <f t="shared" si="507"/>
        <v>1.8999999999999986</v>
      </c>
      <c r="L3227" s="14">
        <f t="shared" si="508"/>
        <v>0.60000000000000142</v>
      </c>
      <c r="M3227" s="8">
        <f t="shared" si="505"/>
        <v>2.8875379939209706E-2</v>
      </c>
      <c r="N3227" s="8">
        <f t="shared" si="506"/>
        <v>9.1185410334346725E-3</v>
      </c>
      <c r="O3227" s="14">
        <f t="shared" si="509"/>
        <v>1.8999999999999986</v>
      </c>
      <c r="P3227" s="8">
        <f t="shared" si="510"/>
        <v>2.9733959311424078E-2</v>
      </c>
    </row>
    <row r="3228" spans="1:16" x14ac:dyDescent="0.25">
      <c r="A3228" s="10">
        <v>40772</v>
      </c>
      <c r="B3228" s="11">
        <v>65.8</v>
      </c>
      <c r="C3228" s="11">
        <v>66</v>
      </c>
      <c r="D3228" s="11">
        <v>66.2</v>
      </c>
      <c r="E3228" s="11">
        <v>65.3</v>
      </c>
      <c r="F3228" s="12">
        <v>35881176</v>
      </c>
      <c r="G3228" s="14">
        <f t="shared" si="501"/>
        <v>0.20000000000000284</v>
      </c>
      <c r="H3228" s="14">
        <f t="shared" si="502"/>
        <v>0.70000000000000284</v>
      </c>
      <c r="I3228" s="8">
        <f t="shared" si="503"/>
        <v>3.0303030303030732E-3</v>
      </c>
      <c r="J3228" s="8">
        <f t="shared" si="504"/>
        <v>1.0606060606060648E-2</v>
      </c>
      <c r="K3228" s="14">
        <f t="shared" si="507"/>
        <v>1.7999999999999972</v>
      </c>
      <c r="L3228" s="14">
        <f t="shared" si="508"/>
        <v>-0.89999999999999147</v>
      </c>
      <c r="M3228" s="8">
        <f t="shared" si="505"/>
        <v>2.727272727272723E-2</v>
      </c>
      <c r="N3228" s="8">
        <f t="shared" si="506"/>
        <v>-1.3636363636363507E-2</v>
      </c>
      <c r="O3228" s="14">
        <f t="shared" si="509"/>
        <v>1.5999999999999943</v>
      </c>
      <c r="P3228" s="8">
        <f t="shared" si="510"/>
        <v>2.4844720496894318E-2</v>
      </c>
    </row>
    <row r="3229" spans="1:16" x14ac:dyDescent="0.25">
      <c r="A3229" s="10">
        <v>40771</v>
      </c>
      <c r="B3229" s="11">
        <v>66</v>
      </c>
      <c r="C3229" s="11">
        <v>66.8</v>
      </c>
      <c r="D3229" s="11">
        <v>66.8</v>
      </c>
      <c r="E3229" s="11">
        <v>66</v>
      </c>
      <c r="F3229" s="12">
        <v>39029009</v>
      </c>
      <c r="G3229" s="14">
        <f t="shared" si="501"/>
        <v>0</v>
      </c>
      <c r="H3229" s="14">
        <f t="shared" si="502"/>
        <v>0.79999999999999716</v>
      </c>
      <c r="I3229" s="8">
        <f t="shared" si="503"/>
        <v>0</v>
      </c>
      <c r="J3229" s="8">
        <f t="shared" si="504"/>
        <v>1.1976047904191574E-2</v>
      </c>
      <c r="K3229" s="14">
        <f t="shared" si="507"/>
        <v>1</v>
      </c>
      <c r="L3229" s="14">
        <f t="shared" si="508"/>
        <v>-0.20000000000000284</v>
      </c>
      <c r="M3229" s="8">
        <f t="shared" si="505"/>
        <v>1.4970059880239521E-2</v>
      </c>
      <c r="N3229" s="8">
        <f t="shared" si="506"/>
        <v>-2.9940119760479469E-3</v>
      </c>
      <c r="O3229" s="14">
        <f t="shared" si="509"/>
        <v>1</v>
      </c>
      <c r="P3229" s="8">
        <f t="shared" si="510"/>
        <v>1.5197568389057751E-2</v>
      </c>
    </row>
    <row r="3230" spans="1:16" x14ac:dyDescent="0.25">
      <c r="A3230" s="10">
        <v>40770</v>
      </c>
      <c r="B3230" s="11">
        <v>66.8</v>
      </c>
      <c r="C3230" s="11">
        <v>66.900000000000006</v>
      </c>
      <c r="D3230" s="11">
        <v>66.900000000000006</v>
      </c>
      <c r="E3230" s="11">
        <v>65.900000000000006</v>
      </c>
      <c r="F3230" s="12">
        <v>40240365</v>
      </c>
      <c r="G3230" s="14">
        <f t="shared" si="501"/>
        <v>0</v>
      </c>
      <c r="H3230" s="14">
        <f t="shared" si="502"/>
        <v>1</v>
      </c>
      <c r="I3230" s="8">
        <f t="shared" si="503"/>
        <v>0</v>
      </c>
      <c r="J3230" s="8">
        <f t="shared" si="504"/>
        <v>1.4947683109118086E-2</v>
      </c>
      <c r="K3230" s="14">
        <f t="shared" si="507"/>
        <v>0.90000000000000568</v>
      </c>
      <c r="L3230" s="14">
        <f t="shared" si="508"/>
        <v>9.9999999999994316E-2</v>
      </c>
      <c r="M3230" s="8">
        <f t="shared" si="505"/>
        <v>1.3452914798206362E-2</v>
      </c>
      <c r="N3230" s="8">
        <f t="shared" si="506"/>
        <v>1.4947683109117235E-3</v>
      </c>
      <c r="O3230" s="14">
        <f t="shared" si="509"/>
        <v>0.90000000000000568</v>
      </c>
      <c r="P3230" s="8">
        <f t="shared" si="510"/>
        <v>1.3636363636363722E-2</v>
      </c>
    </row>
    <row r="3231" spans="1:16" x14ac:dyDescent="0.25">
      <c r="A3231" s="10">
        <v>40767</v>
      </c>
      <c r="B3231" s="11">
        <v>65.099999999999994</v>
      </c>
      <c r="C3231" s="11">
        <v>67.2</v>
      </c>
      <c r="D3231" s="11">
        <v>67.599999999999994</v>
      </c>
      <c r="E3231" s="11">
        <v>65.099999999999994</v>
      </c>
      <c r="F3231" s="12">
        <v>64348977</v>
      </c>
      <c r="G3231" s="14">
        <f t="shared" si="501"/>
        <v>0.39999999999999147</v>
      </c>
      <c r="H3231" s="14">
        <f t="shared" si="502"/>
        <v>2.1000000000000085</v>
      </c>
      <c r="I3231" s="8">
        <f t="shared" si="503"/>
        <v>5.9523809523808254E-3</v>
      </c>
      <c r="J3231" s="8">
        <f t="shared" si="504"/>
        <v>3.1250000000000125E-2</v>
      </c>
      <c r="K3231" s="14">
        <f t="shared" si="507"/>
        <v>0.79999999999999716</v>
      </c>
      <c r="L3231" s="14">
        <f t="shared" si="508"/>
        <v>1.7000000000000028</v>
      </c>
      <c r="M3231" s="8">
        <f t="shared" si="505"/>
        <v>1.1904761904761862E-2</v>
      </c>
      <c r="N3231" s="8">
        <f t="shared" si="506"/>
        <v>2.529761904761909E-2</v>
      </c>
      <c r="O3231" s="14">
        <f t="shared" si="509"/>
        <v>0.40000000000000568</v>
      </c>
      <c r="P3231" s="8">
        <f t="shared" si="510"/>
        <v>5.9880239520958937E-3</v>
      </c>
    </row>
    <row r="3232" spans="1:16" x14ac:dyDescent="0.25">
      <c r="A3232" s="10">
        <v>40766</v>
      </c>
      <c r="B3232" s="11">
        <v>66.400000000000006</v>
      </c>
      <c r="C3232" s="11">
        <v>64.599999999999994</v>
      </c>
      <c r="D3232" s="11">
        <v>66.8</v>
      </c>
      <c r="E3232" s="11">
        <v>64</v>
      </c>
      <c r="F3232" s="12">
        <v>54377640</v>
      </c>
      <c r="G3232" s="14">
        <f t="shared" si="501"/>
        <v>2.2000000000000028</v>
      </c>
      <c r="H3232" s="14">
        <f t="shared" si="502"/>
        <v>0.59999999999999432</v>
      </c>
      <c r="I3232" s="8">
        <f t="shared" si="503"/>
        <v>3.4055727554179613E-2</v>
      </c>
      <c r="J3232" s="8">
        <f t="shared" si="504"/>
        <v>9.2879256965943402E-3</v>
      </c>
      <c r="K3232" s="14">
        <f t="shared" si="507"/>
        <v>1.7000000000000028</v>
      </c>
      <c r="L3232" s="14">
        <f t="shared" si="508"/>
        <v>1.0999999999999943</v>
      </c>
      <c r="M3232" s="8">
        <f t="shared" si="505"/>
        <v>2.6315789473684258E-2</v>
      </c>
      <c r="N3232" s="8">
        <f t="shared" si="506"/>
        <v>1.7027863777089695E-2</v>
      </c>
      <c r="O3232" s="14">
        <f t="shared" si="509"/>
        <v>-0.5</v>
      </c>
      <c r="P3232" s="8">
        <f t="shared" si="510"/>
        <v>-7.6804915514592943E-3</v>
      </c>
    </row>
    <row r="3233" spans="1:16" x14ac:dyDescent="0.25">
      <c r="A3233" s="10">
        <v>40765</v>
      </c>
      <c r="B3233" s="11">
        <v>65.8</v>
      </c>
      <c r="C3233" s="11">
        <v>65.099999999999994</v>
      </c>
      <c r="D3233" s="11">
        <v>67</v>
      </c>
      <c r="E3233" s="11">
        <v>65</v>
      </c>
      <c r="F3233" s="12">
        <v>109804248</v>
      </c>
      <c r="G3233" s="14">
        <f t="shared" si="501"/>
        <v>1.9000000000000057</v>
      </c>
      <c r="H3233" s="14">
        <f t="shared" si="502"/>
        <v>9.9999999999994316E-2</v>
      </c>
      <c r="I3233" s="8">
        <f t="shared" si="503"/>
        <v>2.9185867895545406E-2</v>
      </c>
      <c r="J3233" s="8">
        <f t="shared" si="504"/>
        <v>1.5360983102917715E-3</v>
      </c>
      <c r="K3233" s="14">
        <f t="shared" si="507"/>
        <v>0.59999999999999432</v>
      </c>
      <c r="L3233" s="14">
        <f t="shared" si="508"/>
        <v>1.4000000000000057</v>
      </c>
      <c r="M3233" s="8">
        <f t="shared" si="505"/>
        <v>9.2165898617510653E-3</v>
      </c>
      <c r="N3233" s="8">
        <f t="shared" si="506"/>
        <v>2.150537634408611E-2</v>
      </c>
      <c r="O3233" s="14">
        <f t="shared" si="509"/>
        <v>-1.3000000000000114</v>
      </c>
      <c r="P3233" s="8">
        <f t="shared" si="510"/>
        <v>-1.9578313253012219E-2</v>
      </c>
    </row>
    <row r="3234" spans="1:16" x14ac:dyDescent="0.25">
      <c r="A3234" s="10">
        <v>40764</v>
      </c>
      <c r="B3234" s="11">
        <v>63.3</v>
      </c>
      <c r="C3234" s="11">
        <v>62.5</v>
      </c>
      <c r="D3234" s="11">
        <v>65.099999999999994</v>
      </c>
      <c r="E3234" s="11">
        <v>62.2</v>
      </c>
      <c r="F3234" s="12">
        <v>116036463</v>
      </c>
      <c r="G3234" s="14">
        <f t="shared" si="501"/>
        <v>2.5999999999999943</v>
      </c>
      <c r="H3234" s="14">
        <f t="shared" si="502"/>
        <v>0.29999999999999716</v>
      </c>
      <c r="I3234" s="8">
        <f t="shared" si="503"/>
        <v>4.1599999999999908E-2</v>
      </c>
      <c r="J3234" s="8">
        <f t="shared" si="504"/>
        <v>4.7999999999999545E-3</v>
      </c>
      <c r="K3234" s="14">
        <f t="shared" si="507"/>
        <v>-0.70000000000000284</v>
      </c>
      <c r="L3234" s="14">
        <f t="shared" si="508"/>
        <v>3.5999999999999943</v>
      </c>
      <c r="M3234" s="8">
        <f t="shared" si="505"/>
        <v>-1.1200000000000045E-2</v>
      </c>
      <c r="N3234" s="8">
        <f t="shared" si="506"/>
        <v>5.7599999999999908E-2</v>
      </c>
      <c r="O3234" s="14">
        <f t="shared" si="509"/>
        <v>-3.2999999999999972</v>
      </c>
      <c r="P3234" s="8">
        <f t="shared" si="510"/>
        <v>-5.0151975683890536E-2</v>
      </c>
    </row>
    <row r="3235" spans="1:16" x14ac:dyDescent="0.25">
      <c r="A3235" s="10">
        <v>40763</v>
      </c>
      <c r="B3235" s="11">
        <v>65.2</v>
      </c>
      <c r="C3235" s="11">
        <v>66</v>
      </c>
      <c r="D3235" s="11">
        <v>67.400000000000006</v>
      </c>
      <c r="E3235" s="11">
        <v>64</v>
      </c>
      <c r="F3235" s="12">
        <v>97536001</v>
      </c>
      <c r="G3235" s="14">
        <f t="shared" si="501"/>
        <v>1.4000000000000057</v>
      </c>
      <c r="H3235" s="14">
        <f t="shared" si="502"/>
        <v>2</v>
      </c>
      <c r="I3235" s="8">
        <f t="shared" si="503"/>
        <v>2.1212121212121297E-2</v>
      </c>
      <c r="J3235" s="8">
        <f t="shared" si="504"/>
        <v>3.0303030303030304E-2</v>
      </c>
      <c r="K3235" s="14">
        <f t="shared" si="507"/>
        <v>4.1000000000000085</v>
      </c>
      <c r="L3235" s="14">
        <f t="shared" si="508"/>
        <v>-0.70000000000000284</v>
      </c>
      <c r="M3235" s="8">
        <f t="shared" si="505"/>
        <v>6.2121212121212251E-2</v>
      </c>
      <c r="N3235" s="8">
        <f t="shared" si="506"/>
        <v>-1.0606060606060648E-2</v>
      </c>
      <c r="O3235" s="14">
        <f t="shared" si="509"/>
        <v>2.7000000000000028</v>
      </c>
      <c r="P3235" s="8">
        <f t="shared" si="510"/>
        <v>4.2654028436019002E-2</v>
      </c>
    </row>
    <row r="3236" spans="1:16" x14ac:dyDescent="0.25">
      <c r="A3236" s="10">
        <v>40760</v>
      </c>
      <c r="B3236" s="11">
        <v>66.599999999999994</v>
      </c>
      <c r="C3236" s="11">
        <v>66</v>
      </c>
      <c r="D3236" s="11">
        <v>68</v>
      </c>
      <c r="E3236" s="11">
        <v>66</v>
      </c>
      <c r="F3236" s="12">
        <v>89690635</v>
      </c>
      <c r="G3236" s="14">
        <f t="shared" si="501"/>
        <v>2</v>
      </c>
      <c r="H3236" s="14">
        <f t="shared" si="502"/>
        <v>0</v>
      </c>
      <c r="I3236" s="8">
        <f t="shared" si="503"/>
        <v>3.0303030303030304E-2</v>
      </c>
      <c r="J3236" s="8">
        <f t="shared" si="504"/>
        <v>0</v>
      </c>
      <c r="K3236" s="14">
        <f t="shared" si="507"/>
        <v>2.7999999999999972</v>
      </c>
      <c r="L3236" s="14">
        <f t="shared" si="508"/>
        <v>-0.79999999999999716</v>
      </c>
      <c r="M3236" s="8">
        <f t="shared" si="505"/>
        <v>4.2424242424242378E-2</v>
      </c>
      <c r="N3236" s="8">
        <f t="shared" si="506"/>
        <v>-1.2121212121212078E-2</v>
      </c>
      <c r="O3236" s="14">
        <f t="shared" si="509"/>
        <v>0.79999999999999716</v>
      </c>
      <c r="P3236" s="8">
        <f t="shared" si="510"/>
        <v>1.2269938650306704E-2</v>
      </c>
    </row>
    <row r="3237" spans="1:16" x14ac:dyDescent="0.25">
      <c r="A3237" s="10">
        <v>40759</v>
      </c>
      <c r="B3237" s="11">
        <v>70</v>
      </c>
      <c r="C3237" s="11">
        <v>69.599999999999994</v>
      </c>
      <c r="D3237" s="11">
        <v>70.7</v>
      </c>
      <c r="E3237" s="11">
        <v>69.599999999999994</v>
      </c>
      <c r="F3237" s="12">
        <v>45103688</v>
      </c>
      <c r="G3237" s="14">
        <f t="shared" si="501"/>
        <v>1.1000000000000085</v>
      </c>
      <c r="H3237" s="14">
        <f t="shared" si="502"/>
        <v>0</v>
      </c>
      <c r="I3237" s="8">
        <f t="shared" si="503"/>
        <v>1.5804597701149548E-2</v>
      </c>
      <c r="J3237" s="8">
        <f t="shared" si="504"/>
        <v>0</v>
      </c>
      <c r="K3237" s="14">
        <f t="shared" si="507"/>
        <v>4.1000000000000085</v>
      </c>
      <c r="L3237" s="14">
        <f t="shared" si="508"/>
        <v>-3</v>
      </c>
      <c r="M3237" s="8">
        <f t="shared" si="505"/>
        <v>5.8908045977011624E-2</v>
      </c>
      <c r="N3237" s="8">
        <f t="shared" si="506"/>
        <v>-4.3103448275862072E-2</v>
      </c>
      <c r="O3237" s="14">
        <f t="shared" si="509"/>
        <v>3</v>
      </c>
      <c r="P3237" s="8">
        <f t="shared" si="510"/>
        <v>4.504504504504505E-2</v>
      </c>
    </row>
    <row r="3238" spans="1:16" x14ac:dyDescent="0.25">
      <c r="A3238" s="10">
        <v>40758</v>
      </c>
      <c r="B3238" s="11">
        <v>70.099999999999994</v>
      </c>
      <c r="C3238" s="11">
        <v>70.099999999999994</v>
      </c>
      <c r="D3238" s="11">
        <v>70.5</v>
      </c>
      <c r="E3238" s="11">
        <v>69.8</v>
      </c>
      <c r="F3238" s="12">
        <v>46025696</v>
      </c>
      <c r="G3238" s="14">
        <f t="shared" si="501"/>
        <v>0.40000000000000568</v>
      </c>
      <c r="H3238" s="14">
        <f t="shared" si="502"/>
        <v>0.29999999999999716</v>
      </c>
      <c r="I3238" s="8">
        <f t="shared" si="503"/>
        <v>5.7061340941512943E-3</v>
      </c>
      <c r="J3238" s="8">
        <f t="shared" si="504"/>
        <v>4.2796005706133696E-3</v>
      </c>
      <c r="K3238" s="14">
        <f t="shared" si="507"/>
        <v>0.5</v>
      </c>
      <c r="L3238" s="14">
        <f t="shared" si="508"/>
        <v>0.20000000000000284</v>
      </c>
      <c r="M3238" s="8">
        <f t="shared" si="505"/>
        <v>7.1326676176890159E-3</v>
      </c>
      <c r="N3238" s="8">
        <f t="shared" si="506"/>
        <v>2.8530670470756471E-3</v>
      </c>
      <c r="O3238" s="14">
        <f t="shared" si="509"/>
        <v>9.9999999999994316E-2</v>
      </c>
      <c r="P3238" s="8">
        <f t="shared" si="510"/>
        <v>1.4285714285713475E-3</v>
      </c>
    </row>
    <row r="3239" spans="1:16" x14ac:dyDescent="0.25">
      <c r="A3239" s="10">
        <v>40757</v>
      </c>
      <c r="B3239" s="11">
        <v>71.400000000000006</v>
      </c>
      <c r="C3239" s="11">
        <v>72</v>
      </c>
      <c r="D3239" s="11">
        <v>72.099999999999994</v>
      </c>
      <c r="E3239" s="11">
        <v>71.2</v>
      </c>
      <c r="F3239" s="12">
        <v>33521052</v>
      </c>
      <c r="G3239" s="14">
        <f t="shared" si="501"/>
        <v>9.9999999999994316E-2</v>
      </c>
      <c r="H3239" s="14">
        <f t="shared" si="502"/>
        <v>0.79999999999999716</v>
      </c>
      <c r="I3239" s="8">
        <f t="shared" si="503"/>
        <v>1.38888888888881E-3</v>
      </c>
      <c r="J3239" s="8">
        <f t="shared" si="504"/>
        <v>1.1111111111111072E-2</v>
      </c>
      <c r="K3239" s="14">
        <f t="shared" si="507"/>
        <v>2</v>
      </c>
      <c r="L3239" s="14">
        <f t="shared" si="508"/>
        <v>-1.1000000000000085</v>
      </c>
      <c r="M3239" s="8">
        <f t="shared" si="505"/>
        <v>2.7777777777777776E-2</v>
      </c>
      <c r="N3239" s="8">
        <f t="shared" si="506"/>
        <v>-1.5277777777777897E-2</v>
      </c>
      <c r="O3239" s="14">
        <f t="shared" si="509"/>
        <v>1.9000000000000057</v>
      </c>
      <c r="P3239" s="8">
        <f t="shared" si="510"/>
        <v>2.7104136947218343E-2</v>
      </c>
    </row>
    <row r="3240" spans="1:16" x14ac:dyDescent="0.25">
      <c r="A3240" s="10">
        <v>40756</v>
      </c>
      <c r="B3240" s="11">
        <v>72.599999999999994</v>
      </c>
      <c r="C3240" s="11">
        <v>72</v>
      </c>
      <c r="D3240" s="11">
        <v>72.8</v>
      </c>
      <c r="E3240" s="11">
        <v>72</v>
      </c>
      <c r="F3240" s="12">
        <v>41138861</v>
      </c>
      <c r="G3240" s="14">
        <f t="shared" si="501"/>
        <v>0.79999999999999716</v>
      </c>
      <c r="H3240" s="14">
        <f t="shared" si="502"/>
        <v>0</v>
      </c>
      <c r="I3240" s="8">
        <f t="shared" si="503"/>
        <v>1.1111111111111072E-2</v>
      </c>
      <c r="J3240" s="8">
        <f t="shared" si="504"/>
        <v>0</v>
      </c>
      <c r="K3240" s="14">
        <f t="shared" si="507"/>
        <v>1.3999999999999915</v>
      </c>
      <c r="L3240" s="14">
        <f t="shared" si="508"/>
        <v>-0.59999999999999432</v>
      </c>
      <c r="M3240" s="8">
        <f t="shared" si="505"/>
        <v>1.9444444444444327E-2</v>
      </c>
      <c r="N3240" s="8">
        <f t="shared" si="506"/>
        <v>-8.3333333333332552E-3</v>
      </c>
      <c r="O3240" s="14">
        <f t="shared" si="509"/>
        <v>0.59999999999999432</v>
      </c>
      <c r="P3240" s="8">
        <f t="shared" si="510"/>
        <v>8.403361344537735E-3</v>
      </c>
    </row>
    <row r="3241" spans="1:16" x14ac:dyDescent="0.25">
      <c r="A3241" s="10">
        <v>40753</v>
      </c>
      <c r="B3241" s="11">
        <v>72</v>
      </c>
      <c r="C3241" s="11">
        <v>71.8</v>
      </c>
      <c r="D3241" s="11">
        <v>72.400000000000006</v>
      </c>
      <c r="E3241" s="11">
        <v>71.3</v>
      </c>
      <c r="F3241" s="12">
        <v>60692921</v>
      </c>
      <c r="G3241" s="14">
        <f t="shared" si="501"/>
        <v>0.60000000000000853</v>
      </c>
      <c r="H3241" s="14">
        <f t="shared" si="502"/>
        <v>0.5</v>
      </c>
      <c r="I3241" s="8">
        <f t="shared" si="503"/>
        <v>8.3565459610029039E-3</v>
      </c>
      <c r="J3241" s="8">
        <f t="shared" si="504"/>
        <v>6.9637883008356553E-3</v>
      </c>
      <c r="K3241" s="14">
        <f t="shared" si="507"/>
        <v>-0.19999999999998863</v>
      </c>
      <c r="L3241" s="14">
        <f t="shared" si="508"/>
        <v>1.2999999999999972</v>
      </c>
      <c r="M3241" s="8">
        <f t="shared" si="505"/>
        <v>-2.7855153203341036E-3</v>
      </c>
      <c r="N3241" s="8">
        <f t="shared" si="506"/>
        <v>1.8105849582172664E-2</v>
      </c>
      <c r="O3241" s="14">
        <f t="shared" si="509"/>
        <v>-0.79999999999999716</v>
      </c>
      <c r="P3241" s="8">
        <f t="shared" si="510"/>
        <v>-1.1019283746556436E-2</v>
      </c>
    </row>
    <row r="3242" spans="1:16" x14ac:dyDescent="0.25">
      <c r="A3242" s="10">
        <v>40752</v>
      </c>
      <c r="B3242" s="11">
        <v>73</v>
      </c>
      <c r="C3242" s="11">
        <v>72.8</v>
      </c>
      <c r="D3242" s="11">
        <v>73.400000000000006</v>
      </c>
      <c r="E3242" s="11">
        <v>72.3</v>
      </c>
      <c r="F3242" s="12">
        <v>33720583</v>
      </c>
      <c r="G3242" s="14">
        <f t="shared" si="501"/>
        <v>0.60000000000000853</v>
      </c>
      <c r="H3242" s="14">
        <f t="shared" si="502"/>
        <v>0.5</v>
      </c>
      <c r="I3242" s="8">
        <f t="shared" si="503"/>
        <v>8.2417582417583599E-3</v>
      </c>
      <c r="J3242" s="8">
        <f t="shared" si="504"/>
        <v>6.868131868131868E-3</v>
      </c>
      <c r="K3242" s="14">
        <f t="shared" si="507"/>
        <v>1.4000000000000057</v>
      </c>
      <c r="L3242" s="14">
        <f t="shared" si="508"/>
        <v>-0.29999999999999716</v>
      </c>
      <c r="M3242" s="8">
        <f t="shared" si="505"/>
        <v>1.9230769230769308E-2</v>
      </c>
      <c r="N3242" s="8">
        <f t="shared" si="506"/>
        <v>-4.120879120879082E-3</v>
      </c>
      <c r="O3242" s="14">
        <f t="shared" si="509"/>
        <v>0.79999999999999716</v>
      </c>
      <c r="P3242" s="8">
        <f t="shared" si="510"/>
        <v>1.1111111111111072E-2</v>
      </c>
    </row>
    <row r="3243" spans="1:16" x14ac:dyDescent="0.25">
      <c r="A3243" s="10">
        <v>40751</v>
      </c>
      <c r="B3243" s="11">
        <v>73.400000000000006</v>
      </c>
      <c r="C3243" s="11">
        <v>73.7</v>
      </c>
      <c r="D3243" s="11">
        <v>73.900000000000006</v>
      </c>
      <c r="E3243" s="11">
        <v>73</v>
      </c>
      <c r="F3243" s="12">
        <v>45636420</v>
      </c>
      <c r="G3243" s="14">
        <f t="shared" si="501"/>
        <v>0.20000000000000284</v>
      </c>
      <c r="H3243" s="14">
        <f t="shared" si="502"/>
        <v>0.70000000000000284</v>
      </c>
      <c r="I3243" s="8">
        <f t="shared" si="503"/>
        <v>2.7137042062415581E-3</v>
      </c>
      <c r="J3243" s="8">
        <f t="shared" si="504"/>
        <v>9.4979647218453572E-3</v>
      </c>
      <c r="K3243" s="14">
        <f t="shared" si="507"/>
        <v>0.90000000000000568</v>
      </c>
      <c r="L3243" s="14">
        <f t="shared" si="508"/>
        <v>0</v>
      </c>
      <c r="M3243" s="8">
        <f t="shared" si="505"/>
        <v>1.2211668928086915E-2</v>
      </c>
      <c r="N3243" s="8">
        <f t="shared" si="506"/>
        <v>0</v>
      </c>
      <c r="O3243" s="14">
        <f t="shared" si="509"/>
        <v>0.70000000000000284</v>
      </c>
      <c r="P3243" s="8">
        <f t="shared" si="510"/>
        <v>9.5890410958904496E-3</v>
      </c>
    </row>
    <row r="3244" spans="1:16" x14ac:dyDescent="0.25">
      <c r="A3244" s="10">
        <v>40750</v>
      </c>
      <c r="B3244" s="11">
        <v>73.7</v>
      </c>
      <c r="C3244" s="11">
        <v>72.3</v>
      </c>
      <c r="D3244" s="11">
        <v>73.7</v>
      </c>
      <c r="E3244" s="11">
        <v>72.3</v>
      </c>
      <c r="F3244" s="12">
        <v>53159077</v>
      </c>
      <c r="G3244" s="14">
        <f t="shared" si="501"/>
        <v>1.4000000000000057</v>
      </c>
      <c r="H3244" s="14">
        <f t="shared" si="502"/>
        <v>0</v>
      </c>
      <c r="I3244" s="8">
        <f t="shared" si="503"/>
        <v>1.9363762102351394E-2</v>
      </c>
      <c r="J3244" s="8">
        <f t="shared" si="504"/>
        <v>0</v>
      </c>
      <c r="K3244" s="14">
        <f t="shared" si="507"/>
        <v>0.29999999999999716</v>
      </c>
      <c r="L3244" s="14">
        <f t="shared" si="508"/>
        <v>1.1000000000000085</v>
      </c>
      <c r="M3244" s="8">
        <f t="shared" si="505"/>
        <v>4.1493775933609568E-3</v>
      </c>
      <c r="N3244" s="8">
        <f t="shared" si="506"/>
        <v>1.5214384508990436E-2</v>
      </c>
      <c r="O3244" s="14">
        <f t="shared" si="509"/>
        <v>-1.1000000000000085</v>
      </c>
      <c r="P3244" s="8">
        <f t="shared" si="510"/>
        <v>-1.4986376021798481E-2</v>
      </c>
    </row>
    <row r="3245" spans="1:16" x14ac:dyDescent="0.25">
      <c r="A3245" s="10">
        <v>40749</v>
      </c>
      <c r="B3245" s="11">
        <v>72</v>
      </c>
      <c r="C3245" s="11">
        <v>72.400000000000006</v>
      </c>
      <c r="D3245" s="11">
        <v>72.5</v>
      </c>
      <c r="E3245" s="11">
        <v>71.400000000000006</v>
      </c>
      <c r="F3245" s="12">
        <v>34963097</v>
      </c>
      <c r="G3245" s="14">
        <f t="shared" si="501"/>
        <v>9.9999999999994316E-2</v>
      </c>
      <c r="H3245" s="14">
        <f t="shared" si="502"/>
        <v>1</v>
      </c>
      <c r="I3245" s="8">
        <f t="shared" si="503"/>
        <v>1.3812154696131811E-3</v>
      </c>
      <c r="J3245" s="8">
        <f t="shared" si="504"/>
        <v>1.3812154696132596E-2</v>
      </c>
      <c r="K3245" s="14">
        <f t="shared" si="507"/>
        <v>-1.2000000000000028</v>
      </c>
      <c r="L3245" s="14">
        <f t="shared" si="508"/>
        <v>2.2999999999999972</v>
      </c>
      <c r="M3245" s="8">
        <f t="shared" si="505"/>
        <v>-1.6574585635359153E-2</v>
      </c>
      <c r="N3245" s="8">
        <f t="shared" si="506"/>
        <v>3.1767955801104933E-2</v>
      </c>
      <c r="O3245" s="14">
        <f t="shared" si="509"/>
        <v>-1.2999999999999972</v>
      </c>
      <c r="P3245" s="8">
        <f t="shared" si="510"/>
        <v>-1.7639077340569839E-2</v>
      </c>
    </row>
    <row r="3246" spans="1:16" x14ac:dyDescent="0.25">
      <c r="A3246" s="10">
        <v>40746</v>
      </c>
      <c r="B3246" s="11">
        <v>72</v>
      </c>
      <c r="C3246" s="11">
        <v>72.400000000000006</v>
      </c>
      <c r="D3246" s="11">
        <v>72.400000000000006</v>
      </c>
      <c r="E3246" s="11">
        <v>71.7</v>
      </c>
      <c r="F3246" s="12">
        <v>38243895</v>
      </c>
      <c r="G3246" s="14">
        <f t="shared" si="501"/>
        <v>0</v>
      </c>
      <c r="H3246" s="14">
        <f t="shared" si="502"/>
        <v>0.70000000000000284</v>
      </c>
      <c r="I3246" s="8">
        <f t="shared" si="503"/>
        <v>0</v>
      </c>
      <c r="J3246" s="8">
        <f t="shared" si="504"/>
        <v>9.6685082872928554E-3</v>
      </c>
      <c r="K3246" s="14">
        <f t="shared" si="507"/>
        <v>0.40000000000000568</v>
      </c>
      <c r="L3246" s="14">
        <f t="shared" si="508"/>
        <v>0.29999999999999716</v>
      </c>
      <c r="M3246" s="8">
        <f t="shared" si="505"/>
        <v>5.5248618784531165E-3</v>
      </c>
      <c r="N3246" s="8">
        <f t="shared" si="506"/>
        <v>4.1436464088397398E-3</v>
      </c>
      <c r="O3246" s="14">
        <f t="shared" si="509"/>
        <v>0.40000000000000568</v>
      </c>
      <c r="P3246" s="8">
        <f t="shared" si="510"/>
        <v>5.5555555555556347E-3</v>
      </c>
    </row>
    <row r="3247" spans="1:16" x14ac:dyDescent="0.25">
      <c r="A3247" s="10">
        <v>40745</v>
      </c>
      <c r="B3247" s="11">
        <v>71.599999999999994</v>
      </c>
      <c r="C3247" s="11">
        <v>71.400000000000006</v>
      </c>
      <c r="D3247" s="11">
        <v>71.599999999999994</v>
      </c>
      <c r="E3247" s="11">
        <v>70.599999999999994</v>
      </c>
      <c r="F3247" s="12">
        <v>33277022</v>
      </c>
      <c r="G3247" s="14">
        <f t="shared" si="501"/>
        <v>0.19999999999998863</v>
      </c>
      <c r="H3247" s="14">
        <f t="shared" si="502"/>
        <v>0.80000000000001137</v>
      </c>
      <c r="I3247" s="8">
        <f t="shared" si="503"/>
        <v>2.8011204481791121E-3</v>
      </c>
      <c r="J3247" s="8">
        <f t="shared" si="504"/>
        <v>1.1204481792717245E-2</v>
      </c>
      <c r="K3247" s="14">
        <f t="shared" si="507"/>
        <v>-0.40000000000000568</v>
      </c>
      <c r="L3247" s="14">
        <f t="shared" si="508"/>
        <v>1.4000000000000057</v>
      </c>
      <c r="M3247" s="8">
        <f t="shared" si="505"/>
        <v>-5.6022408963586224E-3</v>
      </c>
      <c r="N3247" s="8">
        <f t="shared" si="506"/>
        <v>1.9607843137254981E-2</v>
      </c>
      <c r="O3247" s="14">
        <f t="shared" si="509"/>
        <v>-0.59999999999999432</v>
      </c>
      <c r="P3247" s="8">
        <f t="shared" si="510"/>
        <v>-8.3333333333332552E-3</v>
      </c>
    </row>
    <row r="3248" spans="1:16" x14ac:dyDescent="0.25">
      <c r="A3248" s="10">
        <v>40744</v>
      </c>
      <c r="B3248" s="11">
        <v>71.599999999999994</v>
      </c>
      <c r="C3248" s="11">
        <v>69.7</v>
      </c>
      <c r="D3248" s="11">
        <v>71.7</v>
      </c>
      <c r="E3248" s="11">
        <v>69.400000000000006</v>
      </c>
      <c r="F3248" s="12">
        <v>58272255</v>
      </c>
      <c r="G3248" s="14">
        <f t="shared" si="501"/>
        <v>2</v>
      </c>
      <c r="H3248" s="14">
        <f t="shared" si="502"/>
        <v>0.29999999999999716</v>
      </c>
      <c r="I3248" s="8">
        <f t="shared" si="503"/>
        <v>2.8694404591104734E-2</v>
      </c>
      <c r="J3248" s="8">
        <f t="shared" si="504"/>
        <v>4.3041606886656692E-3</v>
      </c>
      <c r="K3248" s="14">
        <f t="shared" si="507"/>
        <v>0.10000000000000853</v>
      </c>
      <c r="L3248" s="14">
        <f t="shared" si="508"/>
        <v>2.1999999999999886</v>
      </c>
      <c r="M3248" s="8">
        <f t="shared" si="505"/>
        <v>1.4347202295553591E-3</v>
      </c>
      <c r="N3248" s="8">
        <f t="shared" si="506"/>
        <v>3.1563845050215041E-2</v>
      </c>
      <c r="O3248" s="14">
        <f t="shared" si="509"/>
        <v>-1.8999999999999915</v>
      </c>
      <c r="P3248" s="8">
        <f t="shared" si="510"/>
        <v>-2.6536312849161893E-2</v>
      </c>
    </row>
    <row r="3249" spans="1:16" x14ac:dyDescent="0.25">
      <c r="A3249" s="10">
        <v>40743</v>
      </c>
      <c r="B3249" s="11">
        <v>68.5</v>
      </c>
      <c r="C3249" s="11">
        <v>69.599999999999994</v>
      </c>
      <c r="D3249" s="11">
        <v>69.8</v>
      </c>
      <c r="E3249" s="11">
        <v>68.5</v>
      </c>
      <c r="F3249" s="12">
        <v>57459752</v>
      </c>
      <c r="G3249" s="14">
        <f t="shared" si="501"/>
        <v>0.20000000000000284</v>
      </c>
      <c r="H3249" s="14">
        <f t="shared" si="502"/>
        <v>1.0999999999999943</v>
      </c>
      <c r="I3249" s="8">
        <f t="shared" si="503"/>
        <v>2.8735632183908458E-3</v>
      </c>
      <c r="J3249" s="8">
        <f t="shared" si="504"/>
        <v>1.5804597701149344E-2</v>
      </c>
      <c r="K3249" s="14">
        <f t="shared" si="507"/>
        <v>-1.7999999999999972</v>
      </c>
      <c r="L3249" s="14">
        <f t="shared" si="508"/>
        <v>3.0999999999999943</v>
      </c>
      <c r="M3249" s="8">
        <f t="shared" si="505"/>
        <v>-2.5862068965517203E-2</v>
      </c>
      <c r="N3249" s="8">
        <f t="shared" si="506"/>
        <v>4.4540229885057396E-2</v>
      </c>
      <c r="O3249" s="14">
        <f t="shared" si="509"/>
        <v>-2</v>
      </c>
      <c r="P3249" s="8">
        <f t="shared" si="510"/>
        <v>-2.793296089385475E-2</v>
      </c>
    </row>
    <row r="3250" spans="1:16" x14ac:dyDescent="0.25">
      <c r="A3250" s="10">
        <v>40742</v>
      </c>
      <c r="B3250" s="11">
        <v>69.7</v>
      </c>
      <c r="C3250" s="11">
        <v>69.7</v>
      </c>
      <c r="D3250" s="11">
        <v>70.2</v>
      </c>
      <c r="E3250" s="11">
        <v>69.400000000000006</v>
      </c>
      <c r="F3250" s="12">
        <v>37965672</v>
      </c>
      <c r="G3250" s="14">
        <f t="shared" si="501"/>
        <v>0.5</v>
      </c>
      <c r="H3250" s="14">
        <f t="shared" si="502"/>
        <v>0.29999999999999716</v>
      </c>
      <c r="I3250" s="8">
        <f t="shared" si="503"/>
        <v>7.1736011477761836E-3</v>
      </c>
      <c r="J3250" s="8">
        <f t="shared" si="504"/>
        <v>4.3041606886656692E-3</v>
      </c>
      <c r="K3250" s="14">
        <f t="shared" si="507"/>
        <v>1.7000000000000028</v>
      </c>
      <c r="L3250" s="14">
        <f t="shared" si="508"/>
        <v>-0.90000000000000568</v>
      </c>
      <c r="M3250" s="8">
        <f t="shared" si="505"/>
        <v>2.4390243902439063E-2</v>
      </c>
      <c r="N3250" s="8">
        <f t="shared" si="506"/>
        <v>-1.2912482065997212E-2</v>
      </c>
      <c r="O3250" s="14">
        <f t="shared" si="509"/>
        <v>1.2000000000000028</v>
      </c>
      <c r="P3250" s="8">
        <f t="shared" si="510"/>
        <v>1.7518248175182525E-2</v>
      </c>
    </row>
    <row r="3251" spans="1:16" x14ac:dyDescent="0.25">
      <c r="A3251" s="10">
        <v>40739</v>
      </c>
      <c r="B3251" s="11">
        <v>69.900000000000006</v>
      </c>
      <c r="C3251" s="11">
        <v>70</v>
      </c>
      <c r="D3251" s="11">
        <v>70.2</v>
      </c>
      <c r="E3251" s="11">
        <v>69.5</v>
      </c>
      <c r="F3251" s="12">
        <v>89121604</v>
      </c>
      <c r="G3251" s="14">
        <f t="shared" si="501"/>
        <v>0.20000000000000284</v>
      </c>
      <c r="H3251" s="14">
        <f t="shared" si="502"/>
        <v>0.5</v>
      </c>
      <c r="I3251" s="8">
        <f t="shared" si="503"/>
        <v>2.8571428571428979E-3</v>
      </c>
      <c r="J3251" s="8">
        <f t="shared" si="504"/>
        <v>7.1428571428571426E-3</v>
      </c>
      <c r="K3251" s="14">
        <f t="shared" si="507"/>
        <v>0.5</v>
      </c>
      <c r="L3251" s="14">
        <f t="shared" si="508"/>
        <v>0.20000000000000284</v>
      </c>
      <c r="M3251" s="8">
        <f t="shared" si="505"/>
        <v>7.1428571428571426E-3</v>
      </c>
      <c r="N3251" s="8">
        <f t="shared" si="506"/>
        <v>2.8571428571428979E-3</v>
      </c>
      <c r="O3251" s="14">
        <f t="shared" si="509"/>
        <v>0.29999999999999716</v>
      </c>
      <c r="P3251" s="8">
        <f t="shared" si="510"/>
        <v>4.3041606886656692E-3</v>
      </c>
    </row>
    <row r="3252" spans="1:16" x14ac:dyDescent="0.25">
      <c r="A3252" s="10">
        <v>40738</v>
      </c>
      <c r="B3252" s="11">
        <v>70.7</v>
      </c>
      <c r="C3252" s="11">
        <v>70.5</v>
      </c>
      <c r="D3252" s="11">
        <v>71.400000000000006</v>
      </c>
      <c r="E3252" s="11">
        <v>70.099999999999994</v>
      </c>
      <c r="F3252" s="12">
        <v>54411654</v>
      </c>
      <c r="G3252" s="14">
        <f t="shared" si="501"/>
        <v>0.90000000000000568</v>
      </c>
      <c r="H3252" s="14">
        <f t="shared" si="502"/>
        <v>0.40000000000000568</v>
      </c>
      <c r="I3252" s="8">
        <f t="shared" si="503"/>
        <v>1.2765957446808592E-2</v>
      </c>
      <c r="J3252" s="8">
        <f t="shared" si="504"/>
        <v>5.673758865248308E-3</v>
      </c>
      <c r="K3252" s="14">
        <f t="shared" si="507"/>
        <v>1.5</v>
      </c>
      <c r="L3252" s="14">
        <f t="shared" si="508"/>
        <v>-0.19999999999998863</v>
      </c>
      <c r="M3252" s="8">
        <f t="shared" si="505"/>
        <v>2.1276595744680851E-2</v>
      </c>
      <c r="N3252" s="8">
        <f t="shared" si="506"/>
        <v>-2.8368794326239523E-3</v>
      </c>
      <c r="O3252" s="14">
        <f t="shared" si="509"/>
        <v>0.59999999999999432</v>
      </c>
      <c r="P3252" s="8">
        <f t="shared" si="510"/>
        <v>8.583690987124382E-3</v>
      </c>
    </row>
    <row r="3253" spans="1:16" x14ac:dyDescent="0.25">
      <c r="A3253" s="10">
        <v>40737</v>
      </c>
      <c r="B3253" s="11">
        <v>72.2</v>
      </c>
      <c r="C3253" s="11">
        <v>70.5</v>
      </c>
      <c r="D3253" s="11">
        <v>72.5</v>
      </c>
      <c r="E3253" s="11">
        <v>70.099999999999994</v>
      </c>
      <c r="F3253" s="12">
        <v>69109535</v>
      </c>
      <c r="G3253" s="14">
        <f t="shared" si="501"/>
        <v>2</v>
      </c>
      <c r="H3253" s="14">
        <f t="shared" si="502"/>
        <v>0.40000000000000568</v>
      </c>
      <c r="I3253" s="8">
        <f t="shared" si="503"/>
        <v>2.8368794326241134E-2</v>
      </c>
      <c r="J3253" s="8">
        <f t="shared" si="504"/>
        <v>5.673758865248308E-3</v>
      </c>
      <c r="K3253" s="14">
        <f t="shared" si="507"/>
        <v>1.7999999999999972</v>
      </c>
      <c r="L3253" s="14">
        <f t="shared" si="508"/>
        <v>0.60000000000000853</v>
      </c>
      <c r="M3253" s="8">
        <f t="shared" si="505"/>
        <v>2.5531914893616982E-2</v>
      </c>
      <c r="N3253" s="8">
        <f t="shared" si="506"/>
        <v>8.510638297872462E-3</v>
      </c>
      <c r="O3253" s="14">
        <f t="shared" si="509"/>
        <v>-0.20000000000000284</v>
      </c>
      <c r="P3253" s="8">
        <f t="shared" si="510"/>
        <v>-2.8288543140028688E-3</v>
      </c>
    </row>
    <row r="3254" spans="1:16" x14ac:dyDescent="0.25">
      <c r="A3254" s="10">
        <v>40736</v>
      </c>
      <c r="B3254" s="11">
        <v>70.3</v>
      </c>
      <c r="C3254" s="11">
        <v>70.599999999999994</v>
      </c>
      <c r="D3254" s="11">
        <v>70.8</v>
      </c>
      <c r="E3254" s="11">
        <v>70.099999999999994</v>
      </c>
      <c r="F3254" s="12">
        <v>40008149</v>
      </c>
      <c r="G3254" s="14">
        <f t="shared" si="501"/>
        <v>0.20000000000000284</v>
      </c>
      <c r="H3254" s="14">
        <f t="shared" si="502"/>
        <v>0.5</v>
      </c>
      <c r="I3254" s="8">
        <f t="shared" si="503"/>
        <v>2.8328611898017402E-3</v>
      </c>
      <c r="J3254" s="8">
        <f t="shared" si="504"/>
        <v>7.0821529745042503E-3</v>
      </c>
      <c r="K3254" s="14">
        <f t="shared" si="507"/>
        <v>-1.4000000000000057</v>
      </c>
      <c r="L3254" s="14">
        <f t="shared" si="508"/>
        <v>2.1000000000000085</v>
      </c>
      <c r="M3254" s="8">
        <f t="shared" si="505"/>
        <v>-1.9830028328611981E-2</v>
      </c>
      <c r="N3254" s="8">
        <f t="shared" si="506"/>
        <v>2.974504249291797E-2</v>
      </c>
      <c r="O3254" s="14">
        <f t="shared" si="509"/>
        <v>-1.6000000000000085</v>
      </c>
      <c r="P3254" s="8">
        <f t="shared" si="510"/>
        <v>-2.2160664819944716E-2</v>
      </c>
    </row>
    <row r="3255" spans="1:16" x14ac:dyDescent="0.25">
      <c r="A3255" s="10">
        <v>40735</v>
      </c>
      <c r="B3255" s="11">
        <v>71.3</v>
      </c>
      <c r="C3255" s="11">
        <v>72.599999999999994</v>
      </c>
      <c r="D3255" s="11">
        <v>72.599999999999994</v>
      </c>
      <c r="E3255" s="11">
        <v>70.2</v>
      </c>
      <c r="F3255" s="12">
        <v>52112506</v>
      </c>
      <c r="G3255" s="14">
        <f t="shared" si="501"/>
        <v>0</v>
      </c>
      <c r="H3255" s="14">
        <f t="shared" si="502"/>
        <v>2.3999999999999915</v>
      </c>
      <c r="I3255" s="8">
        <f t="shared" si="503"/>
        <v>0</v>
      </c>
      <c r="J3255" s="8">
        <f t="shared" si="504"/>
        <v>3.3057851239669304E-2</v>
      </c>
      <c r="K3255" s="14">
        <f t="shared" si="507"/>
        <v>2.2999999999999972</v>
      </c>
      <c r="L3255" s="14">
        <f t="shared" si="508"/>
        <v>9.9999999999994316E-2</v>
      </c>
      <c r="M3255" s="8">
        <f t="shared" si="505"/>
        <v>3.1680440771349828E-2</v>
      </c>
      <c r="N3255" s="8">
        <f t="shared" si="506"/>
        <v>1.377410468319481E-3</v>
      </c>
      <c r="O3255" s="14">
        <f t="shared" si="509"/>
        <v>2.2999999999999972</v>
      </c>
      <c r="P3255" s="8">
        <f t="shared" si="510"/>
        <v>3.2716927453769522E-2</v>
      </c>
    </row>
    <row r="3256" spans="1:16" x14ac:dyDescent="0.25">
      <c r="A3256" s="10">
        <v>40732</v>
      </c>
      <c r="B3256" s="11">
        <v>72.5</v>
      </c>
      <c r="C3256" s="11">
        <v>72.099999999999994</v>
      </c>
      <c r="D3256" s="11">
        <v>72.8</v>
      </c>
      <c r="E3256" s="11">
        <v>72</v>
      </c>
      <c r="F3256" s="12">
        <v>52961930</v>
      </c>
      <c r="G3256" s="14">
        <f t="shared" si="501"/>
        <v>0.70000000000000284</v>
      </c>
      <c r="H3256" s="14">
        <f t="shared" si="502"/>
        <v>9.9999999999994316E-2</v>
      </c>
      <c r="I3256" s="8">
        <f t="shared" si="503"/>
        <v>9.7087378640777107E-3</v>
      </c>
      <c r="J3256" s="8">
        <f t="shared" si="504"/>
        <v>1.386962552011017E-3</v>
      </c>
      <c r="K3256" s="14">
        <f t="shared" si="507"/>
        <v>1.5</v>
      </c>
      <c r="L3256" s="14">
        <f t="shared" si="508"/>
        <v>-0.70000000000000284</v>
      </c>
      <c r="M3256" s="8">
        <f t="shared" si="505"/>
        <v>2.0804438280166437E-2</v>
      </c>
      <c r="N3256" s="8">
        <f t="shared" si="506"/>
        <v>-9.7087378640777107E-3</v>
      </c>
      <c r="O3256" s="14">
        <f t="shared" si="509"/>
        <v>0.79999999999999716</v>
      </c>
      <c r="P3256" s="8">
        <f t="shared" si="510"/>
        <v>1.1220196353436145E-2</v>
      </c>
    </row>
    <row r="3257" spans="1:16" x14ac:dyDescent="0.25">
      <c r="A3257" s="10">
        <v>40731</v>
      </c>
      <c r="B3257" s="11">
        <v>71.599999999999994</v>
      </c>
      <c r="C3257" s="11">
        <v>72.099999999999994</v>
      </c>
      <c r="D3257" s="11">
        <v>72.3</v>
      </c>
      <c r="E3257" s="11">
        <v>71.5</v>
      </c>
      <c r="F3257" s="12">
        <v>47743268</v>
      </c>
      <c r="G3257" s="14">
        <f t="shared" si="501"/>
        <v>0.20000000000000284</v>
      </c>
      <c r="H3257" s="14">
        <f t="shared" si="502"/>
        <v>0.59999999999999432</v>
      </c>
      <c r="I3257" s="8">
        <f t="shared" si="503"/>
        <v>2.7739251040222309E-3</v>
      </c>
      <c r="J3257" s="8">
        <f t="shared" si="504"/>
        <v>8.3217753120664959E-3</v>
      </c>
      <c r="K3257" s="14">
        <f t="shared" si="507"/>
        <v>-0.20000000000000284</v>
      </c>
      <c r="L3257" s="14">
        <f t="shared" si="508"/>
        <v>1</v>
      </c>
      <c r="M3257" s="8">
        <f t="shared" si="505"/>
        <v>-2.7739251040222309E-3</v>
      </c>
      <c r="N3257" s="8">
        <f t="shared" si="506"/>
        <v>1.3869625520110958E-2</v>
      </c>
      <c r="O3257" s="14">
        <f t="shared" si="509"/>
        <v>-0.40000000000000568</v>
      </c>
      <c r="P3257" s="8">
        <f t="shared" si="510"/>
        <v>-5.5172413793104233E-3</v>
      </c>
    </row>
    <row r="3258" spans="1:16" x14ac:dyDescent="0.25">
      <c r="A3258" s="10">
        <v>40730</v>
      </c>
      <c r="B3258" s="11">
        <v>72.8</v>
      </c>
      <c r="C3258" s="11">
        <v>73.2</v>
      </c>
      <c r="D3258" s="11">
        <v>73.400000000000006</v>
      </c>
      <c r="E3258" s="11">
        <v>72.5</v>
      </c>
      <c r="F3258" s="12">
        <v>43443966</v>
      </c>
      <c r="G3258" s="14">
        <f t="shared" si="501"/>
        <v>0.20000000000000284</v>
      </c>
      <c r="H3258" s="14">
        <f t="shared" si="502"/>
        <v>0.70000000000000284</v>
      </c>
      <c r="I3258" s="8">
        <f t="shared" si="503"/>
        <v>2.7322404371585085E-3</v>
      </c>
      <c r="J3258" s="8">
        <f t="shared" si="504"/>
        <v>9.5628415300546832E-3</v>
      </c>
      <c r="K3258" s="14">
        <f t="shared" si="507"/>
        <v>1.8000000000000114</v>
      </c>
      <c r="L3258" s="14">
        <f t="shared" si="508"/>
        <v>-0.90000000000000568</v>
      </c>
      <c r="M3258" s="8">
        <f t="shared" si="505"/>
        <v>2.4590163934426385E-2</v>
      </c>
      <c r="N3258" s="8">
        <f t="shared" si="506"/>
        <v>-1.2295081967213193E-2</v>
      </c>
      <c r="O3258" s="14">
        <f t="shared" si="509"/>
        <v>1.6000000000000085</v>
      </c>
      <c r="P3258" s="8">
        <f t="shared" si="510"/>
        <v>2.2346368715083921E-2</v>
      </c>
    </row>
    <row r="3259" spans="1:16" x14ac:dyDescent="0.25">
      <c r="A3259" s="10">
        <v>40729</v>
      </c>
      <c r="B3259" s="11">
        <v>73.2</v>
      </c>
      <c r="C3259" s="11">
        <v>73.2</v>
      </c>
      <c r="D3259" s="11">
        <v>73.3</v>
      </c>
      <c r="E3259" s="11">
        <v>72.400000000000006</v>
      </c>
      <c r="F3259" s="12">
        <v>39009290</v>
      </c>
      <c r="G3259" s="14">
        <f t="shared" si="501"/>
        <v>9.9999999999994316E-2</v>
      </c>
      <c r="H3259" s="14">
        <f t="shared" si="502"/>
        <v>0.79999999999999716</v>
      </c>
      <c r="I3259" s="8">
        <f t="shared" si="503"/>
        <v>1.3661202185791573E-3</v>
      </c>
      <c r="J3259" s="8">
        <f t="shared" si="504"/>
        <v>1.092896174863384E-2</v>
      </c>
      <c r="K3259" s="14">
        <f t="shared" si="507"/>
        <v>0.5</v>
      </c>
      <c r="L3259" s="14">
        <f t="shared" si="508"/>
        <v>0.39999999999999147</v>
      </c>
      <c r="M3259" s="8">
        <f t="shared" si="505"/>
        <v>6.8306010928961746E-3</v>
      </c>
      <c r="N3259" s="8">
        <f t="shared" si="506"/>
        <v>5.4644808743168228E-3</v>
      </c>
      <c r="O3259" s="14">
        <f t="shared" si="509"/>
        <v>0.40000000000000568</v>
      </c>
      <c r="P3259" s="8">
        <f t="shared" si="510"/>
        <v>5.494505494505573E-3</v>
      </c>
    </row>
    <row r="3260" spans="1:16" x14ac:dyDescent="0.25">
      <c r="A3260" s="10">
        <v>40728</v>
      </c>
      <c r="B3260" s="11">
        <v>73.5</v>
      </c>
      <c r="C3260" s="11">
        <v>73.900000000000006</v>
      </c>
      <c r="D3260" s="11">
        <v>73.900000000000006</v>
      </c>
      <c r="E3260" s="11">
        <v>73.099999999999994</v>
      </c>
      <c r="F3260" s="12">
        <v>44330249</v>
      </c>
      <c r="G3260" s="14">
        <f t="shared" si="501"/>
        <v>0</v>
      </c>
      <c r="H3260" s="14">
        <f t="shared" si="502"/>
        <v>0.80000000000001137</v>
      </c>
      <c r="I3260" s="8">
        <f t="shared" si="503"/>
        <v>0</v>
      </c>
      <c r="J3260" s="8">
        <f t="shared" si="504"/>
        <v>1.0825439783491358E-2</v>
      </c>
      <c r="K3260" s="14">
        <f t="shared" si="507"/>
        <v>0.70000000000000284</v>
      </c>
      <c r="L3260" s="14">
        <f t="shared" si="508"/>
        <v>0.10000000000000853</v>
      </c>
      <c r="M3260" s="8">
        <f t="shared" si="505"/>
        <v>9.4722598105548422E-3</v>
      </c>
      <c r="N3260" s="8">
        <f t="shared" si="506"/>
        <v>1.3531799729365158E-3</v>
      </c>
      <c r="O3260" s="14">
        <f t="shared" si="509"/>
        <v>0.70000000000000284</v>
      </c>
      <c r="P3260" s="8">
        <f t="shared" si="510"/>
        <v>9.5628415300546832E-3</v>
      </c>
    </row>
    <row r="3261" spans="1:16" x14ac:dyDescent="0.25">
      <c r="A3261" s="10">
        <v>40725</v>
      </c>
      <c r="B3261" s="11">
        <v>72.8</v>
      </c>
      <c r="C3261" s="11">
        <v>72.2</v>
      </c>
      <c r="D3261" s="11">
        <v>73</v>
      </c>
      <c r="E3261" s="11">
        <v>72</v>
      </c>
      <c r="F3261" s="12">
        <v>41924811</v>
      </c>
      <c r="G3261" s="14">
        <f t="shared" si="501"/>
        <v>0.79999999999999716</v>
      </c>
      <c r="H3261" s="14">
        <f t="shared" si="502"/>
        <v>0.20000000000000284</v>
      </c>
      <c r="I3261" s="8">
        <f t="shared" si="503"/>
        <v>1.1080332409972259E-2</v>
      </c>
      <c r="J3261" s="8">
        <f t="shared" si="504"/>
        <v>2.7700831024931143E-3</v>
      </c>
      <c r="K3261" s="14">
        <f t="shared" si="507"/>
        <v>-0.5</v>
      </c>
      <c r="L3261" s="14">
        <f t="shared" si="508"/>
        <v>1.5</v>
      </c>
      <c r="M3261" s="8">
        <f t="shared" si="505"/>
        <v>-6.9252077562326868E-3</v>
      </c>
      <c r="N3261" s="8">
        <f t="shared" si="506"/>
        <v>2.077562326869806E-2</v>
      </c>
      <c r="O3261" s="14">
        <f t="shared" si="509"/>
        <v>-1.2999999999999972</v>
      </c>
      <c r="P3261" s="8">
        <f t="shared" si="510"/>
        <v>-1.7687074829931933E-2</v>
      </c>
    </row>
    <row r="3262" spans="1:16" x14ac:dyDescent="0.25">
      <c r="A3262" s="10">
        <v>40724</v>
      </c>
      <c r="B3262" s="11">
        <v>72.2</v>
      </c>
      <c r="C3262" s="11">
        <v>71.400000000000006</v>
      </c>
      <c r="D3262" s="11">
        <v>72.2</v>
      </c>
      <c r="E3262" s="11">
        <v>71.3</v>
      </c>
      <c r="F3262" s="12">
        <v>48913227</v>
      </c>
      <c r="G3262" s="14">
        <f t="shared" si="501"/>
        <v>0.79999999999999716</v>
      </c>
      <c r="H3262" s="14">
        <f t="shared" si="502"/>
        <v>0.10000000000000853</v>
      </c>
      <c r="I3262" s="8">
        <f t="shared" si="503"/>
        <v>1.1204481792717045E-2</v>
      </c>
      <c r="J3262" s="8">
        <f t="shared" si="504"/>
        <v>1.4005602240897551E-3</v>
      </c>
      <c r="K3262" s="14">
        <f t="shared" si="507"/>
        <v>-0.59999999999999432</v>
      </c>
      <c r="L3262" s="14">
        <f t="shared" si="508"/>
        <v>1.5</v>
      </c>
      <c r="M3262" s="8">
        <f t="shared" si="505"/>
        <v>-8.403361344537735E-3</v>
      </c>
      <c r="N3262" s="8">
        <f t="shared" si="506"/>
        <v>2.1008403361344536E-2</v>
      </c>
      <c r="O3262" s="14">
        <f t="shared" si="509"/>
        <v>-1.3999999999999915</v>
      </c>
      <c r="P3262" s="8">
        <f t="shared" si="510"/>
        <v>-1.9230769230769114E-2</v>
      </c>
    </row>
    <row r="3263" spans="1:16" x14ac:dyDescent="0.25">
      <c r="A3263" s="10">
        <v>40723</v>
      </c>
      <c r="B3263" s="11">
        <v>71.400000000000006</v>
      </c>
      <c r="C3263" s="11">
        <v>70.900000000000006</v>
      </c>
      <c r="D3263" s="11">
        <v>72.099999999999994</v>
      </c>
      <c r="E3263" s="11">
        <v>70.400000000000006</v>
      </c>
      <c r="F3263" s="12">
        <v>93105765</v>
      </c>
      <c r="G3263" s="14">
        <f t="shared" si="501"/>
        <v>1.1999999999999886</v>
      </c>
      <c r="H3263" s="14">
        <f t="shared" si="502"/>
        <v>0.5</v>
      </c>
      <c r="I3263" s="8">
        <f t="shared" si="503"/>
        <v>1.6925246826516058E-2</v>
      </c>
      <c r="J3263" s="8">
        <f t="shared" si="504"/>
        <v>7.0521861777150911E-3</v>
      </c>
      <c r="K3263" s="14">
        <f t="shared" si="507"/>
        <v>-0.10000000000000853</v>
      </c>
      <c r="L3263" s="14">
        <f t="shared" si="508"/>
        <v>1.7999999999999972</v>
      </c>
      <c r="M3263" s="8">
        <f t="shared" si="505"/>
        <v>-1.4104372355431384E-3</v>
      </c>
      <c r="N3263" s="8">
        <f t="shared" si="506"/>
        <v>2.5387870239774287E-2</v>
      </c>
      <c r="O3263" s="14">
        <f t="shared" si="509"/>
        <v>-1.2999999999999972</v>
      </c>
      <c r="P3263" s="8">
        <f t="shared" si="510"/>
        <v>-1.8005540166204946E-2</v>
      </c>
    </row>
    <row r="3264" spans="1:16" x14ac:dyDescent="0.25">
      <c r="A3264" s="10">
        <v>40722</v>
      </c>
      <c r="B3264" s="11">
        <v>72.5</v>
      </c>
      <c r="C3264" s="11">
        <v>72.099999999999994</v>
      </c>
      <c r="D3264" s="11">
        <v>72.599999999999994</v>
      </c>
      <c r="E3264" s="11">
        <v>71.8</v>
      </c>
      <c r="F3264" s="12">
        <v>101716180</v>
      </c>
      <c r="G3264" s="14">
        <f t="shared" si="501"/>
        <v>0.5</v>
      </c>
      <c r="H3264" s="14">
        <f t="shared" si="502"/>
        <v>0.29999999999999716</v>
      </c>
      <c r="I3264" s="8">
        <f t="shared" si="503"/>
        <v>6.9348127600554789E-3</v>
      </c>
      <c r="J3264" s="8">
        <f t="shared" si="504"/>
        <v>4.160887656033248E-3</v>
      </c>
      <c r="K3264" s="14">
        <f t="shared" si="507"/>
        <v>1.1999999999999886</v>
      </c>
      <c r="L3264" s="14">
        <f t="shared" si="508"/>
        <v>-0.39999999999999147</v>
      </c>
      <c r="M3264" s="8">
        <f t="shared" si="505"/>
        <v>1.6643550624132992E-2</v>
      </c>
      <c r="N3264" s="8">
        <f t="shared" si="506"/>
        <v>-5.547850208044265E-3</v>
      </c>
      <c r="O3264" s="14">
        <f t="shared" si="509"/>
        <v>0.69999999999998863</v>
      </c>
      <c r="P3264" s="8">
        <f t="shared" si="510"/>
        <v>9.8039215686272912E-3</v>
      </c>
    </row>
    <row r="3265" spans="1:16" x14ac:dyDescent="0.25">
      <c r="A3265" s="10">
        <v>40721</v>
      </c>
      <c r="B3265" s="11">
        <v>72</v>
      </c>
      <c r="C3265" s="11">
        <v>72</v>
      </c>
      <c r="D3265" s="11">
        <v>72.099999999999994</v>
      </c>
      <c r="E3265" s="11">
        <v>71.599999999999994</v>
      </c>
      <c r="F3265" s="12">
        <v>65176171</v>
      </c>
      <c r="G3265" s="14">
        <f t="shared" si="501"/>
        <v>9.9999999999994316E-2</v>
      </c>
      <c r="H3265" s="14">
        <f t="shared" si="502"/>
        <v>0.40000000000000568</v>
      </c>
      <c r="I3265" s="8">
        <f t="shared" si="503"/>
        <v>1.38888888888881E-3</v>
      </c>
      <c r="J3265" s="8">
        <f t="shared" si="504"/>
        <v>5.5555555555556347E-3</v>
      </c>
      <c r="K3265" s="14">
        <f t="shared" si="507"/>
        <v>-0.40000000000000568</v>
      </c>
      <c r="L3265" s="14">
        <f t="shared" si="508"/>
        <v>0.90000000000000568</v>
      </c>
      <c r="M3265" s="8">
        <f t="shared" si="505"/>
        <v>-5.5555555555556347E-3</v>
      </c>
      <c r="N3265" s="8">
        <f t="shared" si="506"/>
        <v>1.2500000000000079E-2</v>
      </c>
      <c r="O3265" s="14">
        <f t="shared" si="509"/>
        <v>-0.5</v>
      </c>
      <c r="P3265" s="8">
        <f t="shared" si="510"/>
        <v>-6.8965517241379309E-3</v>
      </c>
    </row>
    <row r="3266" spans="1:16" x14ac:dyDescent="0.25">
      <c r="A3266" s="10">
        <v>40718</v>
      </c>
      <c r="B3266" s="11">
        <v>72.900000000000006</v>
      </c>
      <c r="C3266" s="11">
        <v>73.599999999999994</v>
      </c>
      <c r="D3266" s="11">
        <v>73.599999999999994</v>
      </c>
      <c r="E3266" s="11">
        <v>71.900000000000006</v>
      </c>
      <c r="F3266" s="12">
        <v>86769132</v>
      </c>
      <c r="G3266" s="14">
        <f t="shared" si="501"/>
        <v>0</v>
      </c>
      <c r="H3266" s="14">
        <f t="shared" si="502"/>
        <v>1.6999999999999886</v>
      </c>
      <c r="I3266" s="8">
        <f t="shared" si="503"/>
        <v>0</v>
      </c>
      <c r="J3266" s="8">
        <f t="shared" si="504"/>
        <v>2.3097826086956368E-2</v>
      </c>
      <c r="K3266" s="14">
        <f t="shared" si="507"/>
        <v>1.5999999999999943</v>
      </c>
      <c r="L3266" s="14">
        <f t="shared" si="508"/>
        <v>9.9999999999994316E-2</v>
      </c>
      <c r="M3266" s="8">
        <f t="shared" si="505"/>
        <v>2.1739130434782532E-2</v>
      </c>
      <c r="N3266" s="8">
        <f t="shared" si="506"/>
        <v>1.3586956521738358E-3</v>
      </c>
      <c r="O3266" s="14">
        <f t="shared" si="509"/>
        <v>1.5999999999999943</v>
      </c>
      <c r="P3266" s="8">
        <f t="shared" si="510"/>
        <v>2.2222222222222143E-2</v>
      </c>
    </row>
    <row r="3267" spans="1:16" x14ac:dyDescent="0.25">
      <c r="A3267" s="10">
        <v>40717</v>
      </c>
      <c r="B3267" s="11">
        <v>74.2</v>
      </c>
      <c r="C3267" s="11">
        <v>74.7</v>
      </c>
      <c r="D3267" s="11">
        <v>74.900000000000006</v>
      </c>
      <c r="E3267" s="11">
        <v>73.8</v>
      </c>
      <c r="F3267" s="12">
        <v>70233153</v>
      </c>
      <c r="G3267" s="14">
        <f t="shared" si="501"/>
        <v>0.20000000000000284</v>
      </c>
      <c r="H3267" s="14">
        <f t="shared" si="502"/>
        <v>0.90000000000000568</v>
      </c>
      <c r="I3267" s="8">
        <f t="shared" si="503"/>
        <v>2.677376171352113E-3</v>
      </c>
      <c r="J3267" s="8">
        <f t="shared" si="504"/>
        <v>1.2048192771084413E-2</v>
      </c>
      <c r="K3267" s="14">
        <f t="shared" si="507"/>
        <v>2</v>
      </c>
      <c r="L3267" s="14">
        <f t="shared" si="508"/>
        <v>-0.89999999999999147</v>
      </c>
      <c r="M3267" s="8">
        <f t="shared" si="505"/>
        <v>2.677376171352075E-2</v>
      </c>
      <c r="N3267" s="8">
        <f t="shared" si="506"/>
        <v>-1.2048192771084223E-2</v>
      </c>
      <c r="O3267" s="14">
        <f t="shared" si="509"/>
        <v>1.7999999999999972</v>
      </c>
      <c r="P3267" s="8">
        <f t="shared" si="510"/>
        <v>2.4691358024691318E-2</v>
      </c>
    </row>
    <row r="3268" spans="1:16" x14ac:dyDescent="0.25">
      <c r="A3268" s="10">
        <v>40716</v>
      </c>
      <c r="B3268" s="11">
        <v>75</v>
      </c>
      <c r="C3268" s="11">
        <v>76.3</v>
      </c>
      <c r="D3268" s="11">
        <v>76.3</v>
      </c>
      <c r="E3268" s="11">
        <v>74.599999999999994</v>
      </c>
      <c r="F3268" s="12">
        <v>46702856</v>
      </c>
      <c r="G3268" s="14">
        <f t="shared" si="501"/>
        <v>0</v>
      </c>
      <c r="H3268" s="14">
        <f t="shared" si="502"/>
        <v>1.7000000000000028</v>
      </c>
      <c r="I3268" s="8">
        <f t="shared" si="503"/>
        <v>0</v>
      </c>
      <c r="J3268" s="8">
        <f t="shared" si="504"/>
        <v>2.2280471821756263E-2</v>
      </c>
      <c r="K3268" s="14">
        <f t="shared" si="507"/>
        <v>2.0999999999999943</v>
      </c>
      <c r="L3268" s="14">
        <f t="shared" si="508"/>
        <v>-0.39999999999999147</v>
      </c>
      <c r="M3268" s="8">
        <f t="shared" si="505"/>
        <v>2.7522935779816439E-2</v>
      </c>
      <c r="N3268" s="8">
        <f t="shared" si="506"/>
        <v>-5.2424639580601765E-3</v>
      </c>
      <c r="O3268" s="14">
        <f t="shared" si="509"/>
        <v>2.0999999999999943</v>
      </c>
      <c r="P3268" s="8">
        <f t="shared" si="510"/>
        <v>2.8301886792452751E-2</v>
      </c>
    </row>
    <row r="3269" spans="1:16" x14ac:dyDescent="0.25">
      <c r="A3269" s="10">
        <v>40715</v>
      </c>
      <c r="B3269" s="11">
        <v>75.900000000000006</v>
      </c>
      <c r="C3269" s="11">
        <v>75.400000000000006</v>
      </c>
      <c r="D3269" s="11">
        <v>76.2</v>
      </c>
      <c r="E3269" s="11">
        <v>75.3</v>
      </c>
      <c r="F3269" s="12">
        <v>42663024</v>
      </c>
      <c r="G3269" s="14">
        <f t="shared" ref="G3269:G3332" si="511">D3269-$C3269</f>
        <v>0.79999999999999716</v>
      </c>
      <c r="H3269" s="14">
        <f t="shared" ref="H3269:H3332" si="512">$C3269-E3269</f>
        <v>0.10000000000000853</v>
      </c>
      <c r="I3269" s="8">
        <f t="shared" ref="I3269:I3332" si="513">G3269/$C3269</f>
        <v>1.0610079575596778E-2</v>
      </c>
      <c r="J3269" s="8">
        <f t="shared" ref="J3269:J3332" si="514">H3269/$C3269</f>
        <v>1.326259946949715E-3</v>
      </c>
      <c r="K3269" s="14">
        <f t="shared" si="507"/>
        <v>1.2000000000000028</v>
      </c>
      <c r="L3269" s="14">
        <f t="shared" si="508"/>
        <v>-0.29999999999999716</v>
      </c>
      <c r="M3269" s="8">
        <f t="shared" ref="M3269:M3332" si="515">K3269/$C3269</f>
        <v>1.5915119363395264E-2</v>
      </c>
      <c r="N3269" s="8">
        <f t="shared" ref="N3269:N3332" si="516">L3269/$C3269</f>
        <v>-3.9787798408487682E-3</v>
      </c>
      <c r="O3269" s="14">
        <f t="shared" si="509"/>
        <v>0.40000000000000568</v>
      </c>
      <c r="P3269" s="8">
        <f t="shared" si="510"/>
        <v>5.3333333333334095E-3</v>
      </c>
    </row>
    <row r="3270" spans="1:16" x14ac:dyDescent="0.25">
      <c r="A3270" s="10">
        <v>40714</v>
      </c>
      <c r="B3270" s="11">
        <v>74.900000000000006</v>
      </c>
      <c r="C3270" s="11">
        <v>74.599999999999994</v>
      </c>
      <c r="D3270" s="11">
        <v>75.400000000000006</v>
      </c>
      <c r="E3270" s="11">
        <v>74.099999999999994</v>
      </c>
      <c r="F3270" s="12">
        <v>31787173</v>
      </c>
      <c r="G3270" s="14">
        <f t="shared" si="511"/>
        <v>0.80000000000001137</v>
      </c>
      <c r="H3270" s="14">
        <f t="shared" si="512"/>
        <v>0.5</v>
      </c>
      <c r="I3270" s="8">
        <f t="shared" si="513"/>
        <v>1.0723860589812485E-2</v>
      </c>
      <c r="J3270" s="8">
        <f t="shared" si="514"/>
        <v>6.7024128686327079E-3</v>
      </c>
      <c r="K3270" s="14">
        <f t="shared" ref="K3270:K3333" si="517">D3270-$B3269</f>
        <v>-0.5</v>
      </c>
      <c r="L3270" s="14">
        <f t="shared" ref="L3270:L3333" si="518">$B3269-E3270</f>
        <v>1.8000000000000114</v>
      </c>
      <c r="M3270" s="8">
        <f t="shared" si="515"/>
        <v>-6.7024128686327079E-3</v>
      </c>
      <c r="N3270" s="8">
        <f t="shared" si="516"/>
        <v>2.4128686327077903E-2</v>
      </c>
      <c r="O3270" s="14">
        <f t="shared" ref="O3270:O3333" si="519">C3270-B3269</f>
        <v>-1.3000000000000114</v>
      </c>
      <c r="P3270" s="8">
        <f t="shared" ref="P3270:P3333" si="520">O3270/B3269</f>
        <v>-1.7127799736495537E-2</v>
      </c>
    </row>
    <row r="3271" spans="1:16" x14ac:dyDescent="0.25">
      <c r="A3271" s="10">
        <v>40711</v>
      </c>
      <c r="B3271" s="11">
        <v>74.2</v>
      </c>
      <c r="C3271" s="11">
        <v>75</v>
      </c>
      <c r="D3271" s="11">
        <v>75.099999999999994</v>
      </c>
      <c r="E3271" s="11">
        <v>74.099999999999994</v>
      </c>
      <c r="F3271" s="12">
        <v>91732005</v>
      </c>
      <c r="G3271" s="14">
        <f t="shared" si="511"/>
        <v>9.9999999999994316E-2</v>
      </c>
      <c r="H3271" s="14">
        <f t="shared" si="512"/>
        <v>0.90000000000000568</v>
      </c>
      <c r="I3271" s="8">
        <f t="shared" si="513"/>
        <v>1.3333333333332576E-3</v>
      </c>
      <c r="J3271" s="8">
        <f t="shared" si="514"/>
        <v>1.2000000000000077E-2</v>
      </c>
      <c r="K3271" s="14">
        <f t="shared" si="517"/>
        <v>0.19999999999998863</v>
      </c>
      <c r="L3271" s="14">
        <f t="shared" si="518"/>
        <v>0.80000000000001137</v>
      </c>
      <c r="M3271" s="8">
        <f t="shared" si="515"/>
        <v>2.6666666666665152E-3</v>
      </c>
      <c r="N3271" s="8">
        <f t="shared" si="516"/>
        <v>1.0666666666666819E-2</v>
      </c>
      <c r="O3271" s="14">
        <f t="shared" si="519"/>
        <v>9.9999999999994316E-2</v>
      </c>
      <c r="P3271" s="8">
        <f t="shared" si="520"/>
        <v>1.335113484646119E-3</v>
      </c>
    </row>
    <row r="3272" spans="1:16" x14ac:dyDescent="0.25">
      <c r="A3272" s="10">
        <v>40710</v>
      </c>
      <c r="B3272" s="11">
        <v>75.5</v>
      </c>
      <c r="C3272" s="11">
        <v>76</v>
      </c>
      <c r="D3272" s="11">
        <v>76.2</v>
      </c>
      <c r="E3272" s="11">
        <v>75.400000000000006</v>
      </c>
      <c r="F3272" s="12">
        <v>63134906</v>
      </c>
      <c r="G3272" s="14">
        <f t="shared" si="511"/>
        <v>0.20000000000000284</v>
      </c>
      <c r="H3272" s="14">
        <f t="shared" si="512"/>
        <v>0.59999999999999432</v>
      </c>
      <c r="I3272" s="8">
        <f t="shared" si="513"/>
        <v>2.6315789473684583E-3</v>
      </c>
      <c r="J3272" s="8">
        <f t="shared" si="514"/>
        <v>7.8947368421051888E-3</v>
      </c>
      <c r="K3272" s="14">
        <f t="shared" si="517"/>
        <v>2</v>
      </c>
      <c r="L3272" s="14">
        <f t="shared" si="518"/>
        <v>-1.2000000000000028</v>
      </c>
      <c r="M3272" s="8">
        <f t="shared" si="515"/>
        <v>2.6315789473684209E-2</v>
      </c>
      <c r="N3272" s="8">
        <f t="shared" si="516"/>
        <v>-1.5789473684210565E-2</v>
      </c>
      <c r="O3272" s="14">
        <f t="shared" si="519"/>
        <v>1.7999999999999972</v>
      </c>
      <c r="P3272" s="8">
        <f t="shared" si="520"/>
        <v>2.4258760107816673E-2</v>
      </c>
    </row>
    <row r="3273" spans="1:16" x14ac:dyDescent="0.25">
      <c r="A3273" s="10">
        <v>40709</v>
      </c>
      <c r="B3273" s="11">
        <v>77</v>
      </c>
      <c r="C3273" s="11">
        <v>77</v>
      </c>
      <c r="D3273" s="11">
        <v>77.400000000000006</v>
      </c>
      <c r="E3273" s="11">
        <v>76.099999999999994</v>
      </c>
      <c r="F3273" s="12">
        <v>91840464</v>
      </c>
      <c r="G3273" s="14">
        <f t="shared" si="511"/>
        <v>0.40000000000000568</v>
      </c>
      <c r="H3273" s="14">
        <f t="shared" si="512"/>
        <v>0.90000000000000568</v>
      </c>
      <c r="I3273" s="8">
        <f t="shared" si="513"/>
        <v>5.1948051948052685E-3</v>
      </c>
      <c r="J3273" s="8">
        <f t="shared" si="514"/>
        <v>1.1688311688311762E-2</v>
      </c>
      <c r="K3273" s="14">
        <f t="shared" si="517"/>
        <v>1.9000000000000057</v>
      </c>
      <c r="L3273" s="14">
        <f t="shared" si="518"/>
        <v>-0.59999999999999432</v>
      </c>
      <c r="M3273" s="8">
        <f t="shared" si="515"/>
        <v>2.4675324675324749E-2</v>
      </c>
      <c r="N3273" s="8">
        <f t="shared" si="516"/>
        <v>-7.7922077922077185E-3</v>
      </c>
      <c r="O3273" s="14">
        <f t="shared" si="519"/>
        <v>1.5</v>
      </c>
      <c r="P3273" s="8">
        <f t="shared" si="520"/>
        <v>1.9867549668874173E-2</v>
      </c>
    </row>
    <row r="3274" spans="1:16" x14ac:dyDescent="0.25">
      <c r="A3274" s="10">
        <v>40708</v>
      </c>
      <c r="B3274" s="11">
        <v>76.2</v>
      </c>
      <c r="C3274" s="11">
        <v>74.5</v>
      </c>
      <c r="D3274" s="11">
        <v>76.400000000000006</v>
      </c>
      <c r="E3274" s="11">
        <v>74.5</v>
      </c>
      <c r="F3274" s="12">
        <v>52975332</v>
      </c>
      <c r="G3274" s="14">
        <f t="shared" si="511"/>
        <v>1.9000000000000057</v>
      </c>
      <c r="H3274" s="14">
        <f t="shared" si="512"/>
        <v>0</v>
      </c>
      <c r="I3274" s="8">
        <f t="shared" si="513"/>
        <v>2.5503355704698062E-2</v>
      </c>
      <c r="J3274" s="8">
        <f t="shared" si="514"/>
        <v>0</v>
      </c>
      <c r="K3274" s="14">
        <f t="shared" si="517"/>
        <v>-0.59999999999999432</v>
      </c>
      <c r="L3274" s="14">
        <f t="shared" si="518"/>
        <v>2.5</v>
      </c>
      <c r="M3274" s="8">
        <f t="shared" si="515"/>
        <v>-8.0536912751677098E-3</v>
      </c>
      <c r="N3274" s="8">
        <f t="shared" si="516"/>
        <v>3.3557046979865772E-2</v>
      </c>
      <c r="O3274" s="14">
        <f t="shared" si="519"/>
        <v>-2.5</v>
      </c>
      <c r="P3274" s="8">
        <f t="shared" si="520"/>
        <v>-3.2467532467532464E-2</v>
      </c>
    </row>
    <row r="3275" spans="1:16" x14ac:dyDescent="0.25">
      <c r="A3275" s="10">
        <v>40707</v>
      </c>
      <c r="B3275" s="11">
        <v>74.7</v>
      </c>
      <c r="C3275" s="11">
        <v>74.5</v>
      </c>
      <c r="D3275" s="11">
        <v>75</v>
      </c>
      <c r="E3275" s="11">
        <v>73.900000000000006</v>
      </c>
      <c r="F3275" s="12">
        <v>72548035</v>
      </c>
      <c r="G3275" s="14">
        <f t="shared" si="511"/>
        <v>0.5</v>
      </c>
      <c r="H3275" s="14">
        <f t="shared" si="512"/>
        <v>0.59999999999999432</v>
      </c>
      <c r="I3275" s="8">
        <f t="shared" si="513"/>
        <v>6.7114093959731542E-3</v>
      </c>
      <c r="J3275" s="8">
        <f t="shared" si="514"/>
        <v>8.0536912751677098E-3</v>
      </c>
      <c r="K3275" s="14">
        <f t="shared" si="517"/>
        <v>-1.2000000000000028</v>
      </c>
      <c r="L3275" s="14">
        <f t="shared" si="518"/>
        <v>2.2999999999999972</v>
      </c>
      <c r="M3275" s="8">
        <f t="shared" si="515"/>
        <v>-1.6107382550335607E-2</v>
      </c>
      <c r="N3275" s="8">
        <f t="shared" si="516"/>
        <v>3.0872483221476472E-2</v>
      </c>
      <c r="O3275" s="14">
        <f t="shared" si="519"/>
        <v>-1.7000000000000028</v>
      </c>
      <c r="P3275" s="8">
        <f t="shared" si="520"/>
        <v>-2.2309711286089277E-2</v>
      </c>
    </row>
    <row r="3276" spans="1:16" x14ac:dyDescent="0.25">
      <c r="A3276" s="10">
        <v>40704</v>
      </c>
      <c r="B3276" s="11">
        <v>75.3</v>
      </c>
      <c r="C3276" s="11">
        <v>77</v>
      </c>
      <c r="D3276" s="11">
        <v>77.5</v>
      </c>
      <c r="E3276" s="11">
        <v>75.099999999999994</v>
      </c>
      <c r="F3276" s="12">
        <v>55348517</v>
      </c>
      <c r="G3276" s="14">
        <f t="shared" si="511"/>
        <v>0.5</v>
      </c>
      <c r="H3276" s="14">
        <f t="shared" si="512"/>
        <v>1.9000000000000057</v>
      </c>
      <c r="I3276" s="8">
        <f t="shared" si="513"/>
        <v>6.4935064935064939E-3</v>
      </c>
      <c r="J3276" s="8">
        <f t="shared" si="514"/>
        <v>2.4675324675324749E-2</v>
      </c>
      <c r="K3276" s="14">
        <f t="shared" si="517"/>
        <v>2.7999999999999972</v>
      </c>
      <c r="L3276" s="14">
        <f t="shared" si="518"/>
        <v>-0.39999999999999147</v>
      </c>
      <c r="M3276" s="8">
        <f t="shared" si="515"/>
        <v>3.6363636363636327E-2</v>
      </c>
      <c r="N3276" s="8">
        <f t="shared" si="516"/>
        <v>-5.1948051948050838E-3</v>
      </c>
      <c r="O3276" s="14">
        <f t="shared" si="519"/>
        <v>2.2999999999999972</v>
      </c>
      <c r="P3276" s="8">
        <f t="shared" si="520"/>
        <v>3.0789825970548822E-2</v>
      </c>
    </row>
    <row r="3277" spans="1:16" x14ac:dyDescent="0.25">
      <c r="A3277" s="10">
        <v>40703</v>
      </c>
      <c r="B3277" s="11">
        <v>76.900000000000006</v>
      </c>
      <c r="C3277" s="11">
        <v>78</v>
      </c>
      <c r="D3277" s="11">
        <v>78</v>
      </c>
      <c r="E3277" s="11">
        <v>76.8</v>
      </c>
      <c r="F3277" s="12">
        <v>36964778</v>
      </c>
      <c r="G3277" s="14">
        <f t="shared" si="511"/>
        <v>0</v>
      </c>
      <c r="H3277" s="14">
        <f t="shared" si="512"/>
        <v>1.2000000000000028</v>
      </c>
      <c r="I3277" s="8">
        <f t="shared" si="513"/>
        <v>0</v>
      </c>
      <c r="J3277" s="8">
        <f t="shared" si="514"/>
        <v>1.5384615384615422E-2</v>
      </c>
      <c r="K3277" s="14">
        <f t="shared" si="517"/>
        <v>2.7000000000000028</v>
      </c>
      <c r="L3277" s="14">
        <f t="shared" si="518"/>
        <v>-1.5</v>
      </c>
      <c r="M3277" s="8">
        <f t="shared" si="515"/>
        <v>3.4615384615384652E-2</v>
      </c>
      <c r="N3277" s="8">
        <f t="shared" si="516"/>
        <v>-1.9230769230769232E-2</v>
      </c>
      <c r="O3277" s="14">
        <f t="shared" si="519"/>
        <v>2.7000000000000028</v>
      </c>
      <c r="P3277" s="8">
        <f t="shared" si="520"/>
        <v>3.585657370517932E-2</v>
      </c>
    </row>
    <row r="3278" spans="1:16" x14ac:dyDescent="0.25">
      <c r="A3278" s="10">
        <v>40702</v>
      </c>
      <c r="B3278" s="11">
        <v>77.5</v>
      </c>
      <c r="C3278" s="11">
        <v>77.099999999999994</v>
      </c>
      <c r="D3278" s="11">
        <v>78</v>
      </c>
      <c r="E3278" s="11">
        <v>77.099999999999994</v>
      </c>
      <c r="F3278" s="12">
        <v>58253016</v>
      </c>
      <c r="G3278" s="14">
        <f t="shared" si="511"/>
        <v>0.90000000000000568</v>
      </c>
      <c r="H3278" s="14">
        <f t="shared" si="512"/>
        <v>0</v>
      </c>
      <c r="I3278" s="8">
        <f t="shared" si="513"/>
        <v>1.1673151750972837E-2</v>
      </c>
      <c r="J3278" s="8">
        <f t="shared" si="514"/>
        <v>0</v>
      </c>
      <c r="K3278" s="14">
        <f t="shared" si="517"/>
        <v>1.0999999999999943</v>
      </c>
      <c r="L3278" s="14">
        <f t="shared" si="518"/>
        <v>-0.19999999999998863</v>
      </c>
      <c r="M3278" s="8">
        <f t="shared" si="515"/>
        <v>1.4267185473411081E-2</v>
      </c>
      <c r="N3278" s="8">
        <f t="shared" si="516"/>
        <v>-2.5940337224382446E-3</v>
      </c>
      <c r="O3278" s="14">
        <f t="shared" si="519"/>
        <v>0.19999999999998863</v>
      </c>
      <c r="P3278" s="8">
        <f t="shared" si="520"/>
        <v>2.6007802340700732E-3</v>
      </c>
    </row>
    <row r="3279" spans="1:16" x14ac:dyDescent="0.25">
      <c r="A3279" s="10">
        <v>40701</v>
      </c>
      <c r="B3279" s="11">
        <v>77.5</v>
      </c>
      <c r="C3279" s="11">
        <v>77.2</v>
      </c>
      <c r="D3279" s="11">
        <v>78.2</v>
      </c>
      <c r="E3279" s="11">
        <v>76.599999999999994</v>
      </c>
      <c r="F3279" s="12">
        <v>41425578</v>
      </c>
      <c r="G3279" s="14">
        <f t="shared" si="511"/>
        <v>1</v>
      </c>
      <c r="H3279" s="14">
        <f t="shared" si="512"/>
        <v>0.60000000000000853</v>
      </c>
      <c r="I3279" s="8">
        <f t="shared" si="513"/>
        <v>1.2953367875647668E-2</v>
      </c>
      <c r="J3279" s="8">
        <f t="shared" si="514"/>
        <v>7.772020725388711E-3</v>
      </c>
      <c r="K3279" s="14">
        <f t="shared" si="517"/>
        <v>0.70000000000000284</v>
      </c>
      <c r="L3279" s="14">
        <f t="shared" si="518"/>
        <v>0.90000000000000568</v>
      </c>
      <c r="M3279" s="8">
        <f t="shared" si="515"/>
        <v>9.0673575129534036E-3</v>
      </c>
      <c r="N3279" s="8">
        <f t="shared" si="516"/>
        <v>1.1658031088082974E-2</v>
      </c>
      <c r="O3279" s="14">
        <f t="shared" si="519"/>
        <v>-0.29999999999999716</v>
      </c>
      <c r="P3279" s="8">
        <f t="shared" si="520"/>
        <v>-3.870967741935447E-3</v>
      </c>
    </row>
    <row r="3280" spans="1:16" x14ac:dyDescent="0.25">
      <c r="A3280" s="10">
        <v>40697</v>
      </c>
      <c r="B3280" s="11">
        <v>77.2</v>
      </c>
      <c r="C3280" s="11">
        <v>77</v>
      </c>
      <c r="D3280" s="11">
        <v>77.2</v>
      </c>
      <c r="E3280" s="11">
        <v>76.099999999999994</v>
      </c>
      <c r="F3280" s="12">
        <v>36770550</v>
      </c>
      <c r="G3280" s="14">
        <f t="shared" si="511"/>
        <v>0.20000000000000284</v>
      </c>
      <c r="H3280" s="14">
        <f t="shared" si="512"/>
        <v>0.90000000000000568</v>
      </c>
      <c r="I3280" s="8">
        <f t="shared" si="513"/>
        <v>2.5974025974026343E-3</v>
      </c>
      <c r="J3280" s="8">
        <f t="shared" si="514"/>
        <v>1.1688311688311762E-2</v>
      </c>
      <c r="K3280" s="14">
        <f t="shared" si="517"/>
        <v>-0.29999999999999716</v>
      </c>
      <c r="L3280" s="14">
        <f t="shared" si="518"/>
        <v>1.4000000000000057</v>
      </c>
      <c r="M3280" s="8">
        <f t="shared" si="515"/>
        <v>-3.8961038961038592E-3</v>
      </c>
      <c r="N3280" s="8">
        <f t="shared" si="516"/>
        <v>1.8181818181818257E-2</v>
      </c>
      <c r="O3280" s="14">
        <f t="shared" si="519"/>
        <v>-0.5</v>
      </c>
      <c r="P3280" s="8">
        <f t="shared" si="520"/>
        <v>-6.4516129032258064E-3</v>
      </c>
    </row>
    <row r="3281" spans="1:16" x14ac:dyDescent="0.25">
      <c r="A3281" s="10">
        <v>40696</v>
      </c>
      <c r="B3281" s="11">
        <v>76.400000000000006</v>
      </c>
      <c r="C3281" s="11">
        <v>76.3</v>
      </c>
      <c r="D3281" s="11">
        <v>77.400000000000006</v>
      </c>
      <c r="E3281" s="11">
        <v>76.3</v>
      </c>
      <c r="F3281" s="12">
        <v>61881218</v>
      </c>
      <c r="G3281" s="14">
        <f t="shared" si="511"/>
        <v>1.1000000000000085</v>
      </c>
      <c r="H3281" s="14">
        <f t="shared" si="512"/>
        <v>0</v>
      </c>
      <c r="I3281" s="8">
        <f t="shared" si="513"/>
        <v>1.4416775884665904E-2</v>
      </c>
      <c r="J3281" s="8">
        <f t="shared" si="514"/>
        <v>0</v>
      </c>
      <c r="K3281" s="14">
        <f t="shared" si="517"/>
        <v>0.20000000000000284</v>
      </c>
      <c r="L3281" s="14">
        <f t="shared" si="518"/>
        <v>0.90000000000000568</v>
      </c>
      <c r="M3281" s="8">
        <f t="shared" si="515"/>
        <v>2.6212319790301815E-3</v>
      </c>
      <c r="N3281" s="8">
        <f t="shared" si="516"/>
        <v>1.1795543905635723E-2</v>
      </c>
      <c r="O3281" s="14">
        <f t="shared" si="519"/>
        <v>-0.90000000000000568</v>
      </c>
      <c r="P3281" s="8">
        <f t="shared" si="520"/>
        <v>-1.1658031088082974E-2</v>
      </c>
    </row>
    <row r="3282" spans="1:16" x14ac:dyDescent="0.25">
      <c r="A3282" s="10">
        <v>40695</v>
      </c>
      <c r="B3282" s="11">
        <v>77</v>
      </c>
      <c r="C3282" s="11">
        <v>76.3</v>
      </c>
      <c r="D3282" s="11">
        <v>77.3</v>
      </c>
      <c r="E3282" s="11">
        <v>76.3</v>
      </c>
      <c r="F3282" s="12">
        <v>45321656</v>
      </c>
      <c r="G3282" s="14">
        <f t="shared" si="511"/>
        <v>1</v>
      </c>
      <c r="H3282" s="14">
        <f t="shared" si="512"/>
        <v>0</v>
      </c>
      <c r="I3282" s="8">
        <f t="shared" si="513"/>
        <v>1.3106159895150722E-2</v>
      </c>
      <c r="J3282" s="8">
        <f t="shared" si="514"/>
        <v>0</v>
      </c>
      <c r="K3282" s="14">
        <f t="shared" si="517"/>
        <v>0.89999999999999147</v>
      </c>
      <c r="L3282" s="14">
        <f t="shared" si="518"/>
        <v>0.10000000000000853</v>
      </c>
      <c r="M3282" s="8">
        <f t="shared" si="515"/>
        <v>1.1795543905635537E-2</v>
      </c>
      <c r="N3282" s="8">
        <f t="shared" si="516"/>
        <v>1.310615989515184E-3</v>
      </c>
      <c r="O3282" s="14">
        <f t="shared" si="519"/>
        <v>-0.10000000000000853</v>
      </c>
      <c r="P3282" s="8">
        <f t="shared" si="520"/>
        <v>-1.308900523560321E-3</v>
      </c>
    </row>
    <row r="3283" spans="1:16" x14ac:dyDescent="0.25">
      <c r="A3283" s="10">
        <v>40694</v>
      </c>
      <c r="B3283" s="11">
        <v>76.7</v>
      </c>
      <c r="C3283" s="11">
        <v>75.5</v>
      </c>
      <c r="D3283" s="11">
        <v>76.900000000000006</v>
      </c>
      <c r="E3283" s="11">
        <v>75.400000000000006</v>
      </c>
      <c r="F3283" s="12">
        <v>62918492</v>
      </c>
      <c r="G3283" s="14">
        <f t="shared" si="511"/>
        <v>1.4000000000000057</v>
      </c>
      <c r="H3283" s="14">
        <f t="shared" si="512"/>
        <v>9.9999999999994316E-2</v>
      </c>
      <c r="I3283" s="8">
        <f t="shared" si="513"/>
        <v>1.8543046357615969E-2</v>
      </c>
      <c r="J3283" s="8">
        <f t="shared" si="514"/>
        <v>1.3245033112582029E-3</v>
      </c>
      <c r="K3283" s="14">
        <f t="shared" si="517"/>
        <v>-9.9999999999994316E-2</v>
      </c>
      <c r="L3283" s="14">
        <f t="shared" si="518"/>
        <v>1.5999999999999943</v>
      </c>
      <c r="M3283" s="8">
        <f t="shared" si="515"/>
        <v>-1.3245033112582029E-3</v>
      </c>
      <c r="N3283" s="8">
        <f t="shared" si="516"/>
        <v>2.1192052980132374E-2</v>
      </c>
      <c r="O3283" s="14">
        <f t="shared" si="519"/>
        <v>-1.5</v>
      </c>
      <c r="P3283" s="8">
        <f t="shared" si="520"/>
        <v>-1.948051948051948E-2</v>
      </c>
    </row>
    <row r="3284" spans="1:16" x14ac:dyDescent="0.25">
      <c r="A3284" s="10">
        <v>40693</v>
      </c>
      <c r="B3284" s="11">
        <v>75.099999999999994</v>
      </c>
      <c r="C3284" s="11">
        <v>74</v>
      </c>
      <c r="D3284" s="11">
        <v>75.3</v>
      </c>
      <c r="E3284" s="11">
        <v>74</v>
      </c>
      <c r="F3284" s="12">
        <v>33733362</v>
      </c>
      <c r="G3284" s="14">
        <f t="shared" si="511"/>
        <v>1.2999999999999972</v>
      </c>
      <c r="H3284" s="14">
        <f t="shared" si="512"/>
        <v>0</v>
      </c>
      <c r="I3284" s="8">
        <f t="shared" si="513"/>
        <v>1.756756756756753E-2</v>
      </c>
      <c r="J3284" s="8">
        <f t="shared" si="514"/>
        <v>0</v>
      </c>
      <c r="K3284" s="14">
        <f t="shared" si="517"/>
        <v>-1.4000000000000057</v>
      </c>
      <c r="L3284" s="14">
        <f t="shared" si="518"/>
        <v>2.7000000000000028</v>
      </c>
      <c r="M3284" s="8">
        <f t="shared" si="515"/>
        <v>-1.8918918918918996E-2</v>
      </c>
      <c r="N3284" s="8">
        <f t="shared" si="516"/>
        <v>3.6486486486486523E-2</v>
      </c>
      <c r="O3284" s="14">
        <f t="shared" si="519"/>
        <v>-2.7000000000000028</v>
      </c>
      <c r="P3284" s="8">
        <f t="shared" si="520"/>
        <v>-3.520208604954371E-2</v>
      </c>
    </row>
    <row r="3285" spans="1:16" x14ac:dyDescent="0.25">
      <c r="A3285" s="10">
        <v>40690</v>
      </c>
      <c r="B3285" s="11">
        <v>74</v>
      </c>
      <c r="C3285" s="11">
        <v>73.8</v>
      </c>
      <c r="D3285" s="11">
        <v>74.5</v>
      </c>
      <c r="E3285" s="11">
        <v>73.8</v>
      </c>
      <c r="F3285" s="12">
        <v>49929460</v>
      </c>
      <c r="G3285" s="14">
        <f t="shared" si="511"/>
        <v>0.70000000000000284</v>
      </c>
      <c r="H3285" s="14">
        <f t="shared" si="512"/>
        <v>0</v>
      </c>
      <c r="I3285" s="8">
        <f t="shared" si="513"/>
        <v>9.4850948509485489E-3</v>
      </c>
      <c r="J3285" s="8">
        <f t="shared" si="514"/>
        <v>0</v>
      </c>
      <c r="K3285" s="14">
        <f t="shared" si="517"/>
        <v>-0.59999999999999432</v>
      </c>
      <c r="L3285" s="14">
        <f t="shared" si="518"/>
        <v>1.2999999999999972</v>
      </c>
      <c r="M3285" s="8">
        <f t="shared" si="515"/>
        <v>-8.1300813008129309E-3</v>
      </c>
      <c r="N3285" s="8">
        <f t="shared" si="516"/>
        <v>1.7615176151761478E-2</v>
      </c>
      <c r="O3285" s="14">
        <f t="shared" si="519"/>
        <v>-1.2999999999999972</v>
      </c>
      <c r="P3285" s="8">
        <f t="shared" si="520"/>
        <v>-1.731025299600529E-2</v>
      </c>
    </row>
    <row r="3286" spans="1:16" x14ac:dyDescent="0.25">
      <c r="A3286" s="10">
        <v>40689</v>
      </c>
      <c r="B3286" s="11">
        <v>74.2</v>
      </c>
      <c r="C3286" s="11">
        <v>75</v>
      </c>
      <c r="D3286" s="11">
        <v>75</v>
      </c>
      <c r="E3286" s="11">
        <v>74</v>
      </c>
      <c r="F3286" s="12">
        <v>33240611</v>
      </c>
      <c r="G3286" s="14">
        <f t="shared" si="511"/>
        <v>0</v>
      </c>
      <c r="H3286" s="14">
        <f t="shared" si="512"/>
        <v>1</v>
      </c>
      <c r="I3286" s="8">
        <f t="shared" si="513"/>
        <v>0</v>
      </c>
      <c r="J3286" s="8">
        <f t="shared" si="514"/>
        <v>1.3333333333333334E-2</v>
      </c>
      <c r="K3286" s="14">
        <f t="shared" si="517"/>
        <v>1</v>
      </c>
      <c r="L3286" s="14">
        <f t="shared" si="518"/>
        <v>0</v>
      </c>
      <c r="M3286" s="8">
        <f t="shared" si="515"/>
        <v>1.3333333333333334E-2</v>
      </c>
      <c r="N3286" s="8">
        <f t="shared" si="516"/>
        <v>0</v>
      </c>
      <c r="O3286" s="14">
        <f t="shared" si="519"/>
        <v>1</v>
      </c>
      <c r="P3286" s="8">
        <f t="shared" si="520"/>
        <v>1.3513513513513514E-2</v>
      </c>
    </row>
    <row r="3287" spans="1:16" x14ac:dyDescent="0.25">
      <c r="A3287" s="10">
        <v>40688</v>
      </c>
      <c r="B3287" s="11">
        <v>74.5</v>
      </c>
      <c r="C3287" s="11">
        <v>74.2</v>
      </c>
      <c r="D3287" s="11">
        <v>74.900000000000006</v>
      </c>
      <c r="E3287" s="11">
        <v>73.3</v>
      </c>
      <c r="F3287" s="12">
        <v>59580438</v>
      </c>
      <c r="G3287" s="14">
        <f t="shared" si="511"/>
        <v>0.70000000000000284</v>
      </c>
      <c r="H3287" s="14">
        <f t="shared" si="512"/>
        <v>0.90000000000000568</v>
      </c>
      <c r="I3287" s="8">
        <f t="shared" si="513"/>
        <v>9.4339622641509812E-3</v>
      </c>
      <c r="J3287" s="8">
        <f t="shared" si="514"/>
        <v>1.2129380053908432E-2</v>
      </c>
      <c r="K3287" s="14">
        <f t="shared" si="517"/>
        <v>0.70000000000000284</v>
      </c>
      <c r="L3287" s="14">
        <f t="shared" si="518"/>
        <v>0.90000000000000568</v>
      </c>
      <c r="M3287" s="8">
        <f t="shared" si="515"/>
        <v>9.4339622641509812E-3</v>
      </c>
      <c r="N3287" s="8">
        <f t="shared" si="516"/>
        <v>1.2129380053908432E-2</v>
      </c>
      <c r="O3287" s="14">
        <f t="shared" si="519"/>
        <v>0</v>
      </c>
      <c r="P3287" s="8">
        <f t="shared" si="520"/>
        <v>0</v>
      </c>
    </row>
    <row r="3288" spans="1:16" x14ac:dyDescent="0.25">
      <c r="A3288" s="10">
        <v>40687</v>
      </c>
      <c r="B3288" s="11">
        <v>74.8</v>
      </c>
      <c r="C3288" s="11">
        <v>74.900000000000006</v>
      </c>
      <c r="D3288" s="11">
        <v>75.099999999999994</v>
      </c>
      <c r="E3288" s="11">
        <v>74.2</v>
      </c>
      <c r="F3288" s="12">
        <v>34788138</v>
      </c>
      <c r="G3288" s="14">
        <f t="shared" si="511"/>
        <v>0.19999999999998863</v>
      </c>
      <c r="H3288" s="14">
        <f t="shared" si="512"/>
        <v>0.70000000000000284</v>
      </c>
      <c r="I3288" s="8">
        <f t="shared" si="513"/>
        <v>2.670226969292238E-3</v>
      </c>
      <c r="J3288" s="8">
        <f t="shared" si="514"/>
        <v>9.345794392523402E-3</v>
      </c>
      <c r="K3288" s="14">
        <f t="shared" si="517"/>
        <v>0.59999999999999432</v>
      </c>
      <c r="L3288" s="14">
        <f t="shared" si="518"/>
        <v>0.29999999999999716</v>
      </c>
      <c r="M3288" s="8">
        <f t="shared" si="515"/>
        <v>8.0106809078770939E-3</v>
      </c>
      <c r="N3288" s="8">
        <f t="shared" si="516"/>
        <v>4.0053404539385469E-3</v>
      </c>
      <c r="O3288" s="14">
        <f t="shared" si="519"/>
        <v>0.40000000000000568</v>
      </c>
      <c r="P3288" s="8">
        <f t="shared" si="520"/>
        <v>5.3691275167785995E-3</v>
      </c>
    </row>
    <row r="3289" spans="1:16" x14ac:dyDescent="0.25">
      <c r="A3289" s="10">
        <v>40686</v>
      </c>
      <c r="B3289" s="11">
        <v>75.099999999999994</v>
      </c>
      <c r="C3289" s="11">
        <v>74.7</v>
      </c>
      <c r="D3289" s="11">
        <v>75.5</v>
      </c>
      <c r="E3289" s="11">
        <v>74.5</v>
      </c>
      <c r="F3289" s="12">
        <v>39033336</v>
      </c>
      <c r="G3289" s="14">
        <f t="shared" si="511"/>
        <v>0.79999999999999716</v>
      </c>
      <c r="H3289" s="14">
        <f t="shared" si="512"/>
        <v>0.20000000000000284</v>
      </c>
      <c r="I3289" s="8">
        <f t="shared" si="513"/>
        <v>1.0709504685408261E-2</v>
      </c>
      <c r="J3289" s="8">
        <f t="shared" si="514"/>
        <v>2.677376171352113E-3</v>
      </c>
      <c r="K3289" s="14">
        <f t="shared" si="517"/>
        <v>0.70000000000000284</v>
      </c>
      <c r="L3289" s="14">
        <f t="shared" si="518"/>
        <v>0.29999999999999716</v>
      </c>
      <c r="M3289" s="8">
        <f t="shared" si="515"/>
        <v>9.3708165997323008E-3</v>
      </c>
      <c r="N3289" s="8">
        <f t="shared" si="516"/>
        <v>4.0160642570280739E-3</v>
      </c>
      <c r="O3289" s="14">
        <f t="shared" si="519"/>
        <v>-9.9999999999994316E-2</v>
      </c>
      <c r="P3289" s="8">
        <f t="shared" si="520"/>
        <v>-1.3368983957218492E-3</v>
      </c>
    </row>
    <row r="3290" spans="1:16" x14ac:dyDescent="0.25">
      <c r="A3290" s="10">
        <v>40683</v>
      </c>
      <c r="B3290" s="11">
        <v>75.5</v>
      </c>
      <c r="C3290" s="11">
        <v>76</v>
      </c>
      <c r="D3290" s="11">
        <v>76</v>
      </c>
      <c r="E3290" s="11">
        <v>74.900000000000006</v>
      </c>
      <c r="F3290" s="12">
        <v>33000080</v>
      </c>
      <c r="G3290" s="14">
        <f t="shared" si="511"/>
        <v>0</v>
      </c>
      <c r="H3290" s="14">
        <f t="shared" si="512"/>
        <v>1.0999999999999943</v>
      </c>
      <c r="I3290" s="8">
        <f t="shared" si="513"/>
        <v>0</v>
      </c>
      <c r="J3290" s="8">
        <f t="shared" si="514"/>
        <v>1.4473684210526241E-2</v>
      </c>
      <c r="K3290" s="14">
        <f t="shared" si="517"/>
        <v>0.90000000000000568</v>
      </c>
      <c r="L3290" s="14">
        <f t="shared" si="518"/>
        <v>0.19999999999998863</v>
      </c>
      <c r="M3290" s="8">
        <f t="shared" si="515"/>
        <v>1.184210526315797E-2</v>
      </c>
      <c r="N3290" s="8">
        <f t="shared" si="516"/>
        <v>2.6315789473682714E-3</v>
      </c>
      <c r="O3290" s="14">
        <f t="shared" si="519"/>
        <v>0.90000000000000568</v>
      </c>
      <c r="P3290" s="8">
        <f t="shared" si="520"/>
        <v>1.1984021304926842E-2</v>
      </c>
    </row>
    <row r="3291" spans="1:16" x14ac:dyDescent="0.25">
      <c r="A3291" s="10">
        <v>40682</v>
      </c>
      <c r="B3291" s="11">
        <v>75.2</v>
      </c>
      <c r="C3291" s="11">
        <v>74.900000000000006</v>
      </c>
      <c r="D3291" s="11">
        <v>76.3</v>
      </c>
      <c r="E3291" s="11">
        <v>74.900000000000006</v>
      </c>
      <c r="F3291" s="12">
        <v>58823651</v>
      </c>
      <c r="G3291" s="14">
        <f t="shared" si="511"/>
        <v>1.3999999999999915</v>
      </c>
      <c r="H3291" s="14">
        <f t="shared" si="512"/>
        <v>0</v>
      </c>
      <c r="I3291" s="8">
        <f t="shared" si="513"/>
        <v>1.8691588785046613E-2</v>
      </c>
      <c r="J3291" s="8">
        <f t="shared" si="514"/>
        <v>0</v>
      </c>
      <c r="K3291" s="14">
        <f t="shared" si="517"/>
        <v>0.79999999999999716</v>
      </c>
      <c r="L3291" s="14">
        <f t="shared" si="518"/>
        <v>0.59999999999999432</v>
      </c>
      <c r="M3291" s="8">
        <f t="shared" si="515"/>
        <v>1.0680907877169521E-2</v>
      </c>
      <c r="N3291" s="8">
        <f t="shared" si="516"/>
        <v>8.0106809078770939E-3</v>
      </c>
      <c r="O3291" s="14">
        <f t="shared" si="519"/>
        <v>-0.59999999999999432</v>
      </c>
      <c r="P3291" s="8">
        <f t="shared" si="520"/>
        <v>-7.9470198675495943E-3</v>
      </c>
    </row>
    <row r="3292" spans="1:16" x14ac:dyDescent="0.25">
      <c r="A3292" s="10">
        <v>40681</v>
      </c>
      <c r="B3292" s="11">
        <v>75.3</v>
      </c>
      <c r="C3292" s="11">
        <v>75.3</v>
      </c>
      <c r="D3292" s="11">
        <v>75.8</v>
      </c>
      <c r="E3292" s="11">
        <v>74.900000000000006</v>
      </c>
      <c r="F3292" s="12">
        <v>28263408</v>
      </c>
      <c r="G3292" s="14">
        <f t="shared" si="511"/>
        <v>0.5</v>
      </c>
      <c r="H3292" s="14">
        <f t="shared" si="512"/>
        <v>0.39999999999999147</v>
      </c>
      <c r="I3292" s="8">
        <f t="shared" si="513"/>
        <v>6.6401062416998674E-3</v>
      </c>
      <c r="J3292" s="8">
        <f t="shared" si="514"/>
        <v>5.3120849933597806E-3</v>
      </c>
      <c r="K3292" s="14">
        <f t="shared" si="517"/>
        <v>0.59999999999999432</v>
      </c>
      <c r="L3292" s="14">
        <f t="shared" si="518"/>
        <v>0.29999999999999716</v>
      </c>
      <c r="M3292" s="8">
        <f t="shared" si="515"/>
        <v>7.9681274900397659E-3</v>
      </c>
      <c r="N3292" s="8">
        <f t="shared" si="516"/>
        <v>3.984063745019883E-3</v>
      </c>
      <c r="O3292" s="14">
        <f t="shared" si="519"/>
        <v>9.9999999999994316E-2</v>
      </c>
      <c r="P3292" s="8">
        <f t="shared" si="520"/>
        <v>1.3297872340424775E-3</v>
      </c>
    </row>
    <row r="3293" spans="1:16" x14ac:dyDescent="0.25">
      <c r="A3293" s="10">
        <v>40680</v>
      </c>
      <c r="B3293" s="11">
        <v>75.599999999999994</v>
      </c>
      <c r="C3293" s="11">
        <v>74.599999999999994</v>
      </c>
      <c r="D3293" s="11">
        <v>76</v>
      </c>
      <c r="E3293" s="11">
        <v>74.599999999999994</v>
      </c>
      <c r="F3293" s="12">
        <v>41402144</v>
      </c>
      <c r="G3293" s="14">
        <f t="shared" si="511"/>
        <v>1.4000000000000057</v>
      </c>
      <c r="H3293" s="14">
        <f t="shared" si="512"/>
        <v>0</v>
      </c>
      <c r="I3293" s="8">
        <f t="shared" si="513"/>
        <v>1.876675603217166E-2</v>
      </c>
      <c r="J3293" s="8">
        <f t="shared" si="514"/>
        <v>0</v>
      </c>
      <c r="K3293" s="14">
        <f t="shared" si="517"/>
        <v>0.70000000000000284</v>
      </c>
      <c r="L3293" s="14">
        <f t="shared" si="518"/>
        <v>0.70000000000000284</v>
      </c>
      <c r="M3293" s="8">
        <f t="shared" si="515"/>
        <v>9.3833780160858301E-3</v>
      </c>
      <c r="N3293" s="8">
        <f t="shared" si="516"/>
        <v>9.3833780160858301E-3</v>
      </c>
      <c r="O3293" s="14">
        <f t="shared" si="519"/>
        <v>-0.70000000000000284</v>
      </c>
      <c r="P3293" s="8">
        <f t="shared" si="520"/>
        <v>-9.2961487383798527E-3</v>
      </c>
    </row>
    <row r="3294" spans="1:16" x14ac:dyDescent="0.25">
      <c r="A3294" s="10">
        <v>40679</v>
      </c>
      <c r="B3294" s="11">
        <v>74.900000000000006</v>
      </c>
      <c r="C3294" s="11">
        <v>75.900000000000006</v>
      </c>
      <c r="D3294" s="11">
        <v>75.900000000000006</v>
      </c>
      <c r="E3294" s="11">
        <v>74.7</v>
      </c>
      <c r="F3294" s="12">
        <v>34105848</v>
      </c>
      <c r="G3294" s="14">
        <f t="shared" si="511"/>
        <v>0</v>
      </c>
      <c r="H3294" s="14">
        <f t="shared" si="512"/>
        <v>1.2000000000000028</v>
      </c>
      <c r="I3294" s="8">
        <f t="shared" si="513"/>
        <v>0</v>
      </c>
      <c r="J3294" s="8">
        <f t="shared" si="514"/>
        <v>1.5810276679841934E-2</v>
      </c>
      <c r="K3294" s="14">
        <f t="shared" si="517"/>
        <v>0.30000000000001137</v>
      </c>
      <c r="L3294" s="14">
        <f t="shared" si="518"/>
        <v>0.89999999999999147</v>
      </c>
      <c r="M3294" s="8">
        <f t="shared" si="515"/>
        <v>3.9525691699606241E-3</v>
      </c>
      <c r="N3294" s="8">
        <f t="shared" si="516"/>
        <v>1.1857707509881309E-2</v>
      </c>
      <c r="O3294" s="14">
        <f t="shared" si="519"/>
        <v>0.30000000000001137</v>
      </c>
      <c r="P3294" s="8">
        <f t="shared" si="520"/>
        <v>3.968253968254119E-3</v>
      </c>
    </row>
    <row r="3295" spans="1:16" x14ac:dyDescent="0.25">
      <c r="A3295" s="10">
        <v>40676</v>
      </c>
      <c r="B3295" s="11">
        <v>75.900000000000006</v>
      </c>
      <c r="C3295" s="11">
        <v>76</v>
      </c>
      <c r="D3295" s="11">
        <v>76.099999999999994</v>
      </c>
      <c r="E3295" s="11">
        <v>75.5</v>
      </c>
      <c r="F3295" s="12">
        <v>40118462</v>
      </c>
      <c r="G3295" s="14">
        <f t="shared" si="511"/>
        <v>9.9999999999994316E-2</v>
      </c>
      <c r="H3295" s="14">
        <f t="shared" si="512"/>
        <v>0.5</v>
      </c>
      <c r="I3295" s="8">
        <f t="shared" si="513"/>
        <v>1.3157894736841357E-3</v>
      </c>
      <c r="J3295" s="8">
        <f t="shared" si="514"/>
        <v>6.5789473684210523E-3</v>
      </c>
      <c r="K3295" s="14">
        <f t="shared" si="517"/>
        <v>1.1999999999999886</v>
      </c>
      <c r="L3295" s="14">
        <f t="shared" si="518"/>
        <v>-0.59999999999999432</v>
      </c>
      <c r="M3295" s="8">
        <f t="shared" si="515"/>
        <v>1.5789473684210378E-2</v>
      </c>
      <c r="N3295" s="8">
        <f t="shared" si="516"/>
        <v>-7.8947368421051888E-3</v>
      </c>
      <c r="O3295" s="14">
        <f t="shared" si="519"/>
        <v>1.0999999999999943</v>
      </c>
      <c r="P3295" s="8">
        <f t="shared" si="520"/>
        <v>1.4686248331108067E-2</v>
      </c>
    </row>
    <row r="3296" spans="1:16" x14ac:dyDescent="0.25">
      <c r="A3296" s="10">
        <v>40675</v>
      </c>
      <c r="B3296" s="11">
        <v>75.7</v>
      </c>
      <c r="C3296" s="11">
        <v>74.2</v>
      </c>
      <c r="D3296" s="11">
        <v>76</v>
      </c>
      <c r="E3296" s="11">
        <v>74.099999999999994</v>
      </c>
      <c r="F3296" s="12">
        <v>59055772</v>
      </c>
      <c r="G3296" s="14">
        <f t="shared" si="511"/>
        <v>1.7999999999999972</v>
      </c>
      <c r="H3296" s="14">
        <f t="shared" si="512"/>
        <v>0.10000000000000853</v>
      </c>
      <c r="I3296" s="8">
        <f t="shared" si="513"/>
        <v>2.4258760107816673E-2</v>
      </c>
      <c r="J3296" s="8">
        <f t="shared" si="514"/>
        <v>1.347708894878821E-3</v>
      </c>
      <c r="K3296" s="14">
        <f t="shared" si="517"/>
        <v>9.9999999999994316E-2</v>
      </c>
      <c r="L3296" s="14">
        <f t="shared" si="518"/>
        <v>1.8000000000000114</v>
      </c>
      <c r="M3296" s="8">
        <f t="shared" si="515"/>
        <v>1.3477088948786295E-3</v>
      </c>
      <c r="N3296" s="8">
        <f t="shared" si="516"/>
        <v>2.4258760107816864E-2</v>
      </c>
      <c r="O3296" s="14">
        <f t="shared" si="519"/>
        <v>-1.7000000000000028</v>
      </c>
      <c r="P3296" s="8">
        <f t="shared" si="520"/>
        <v>-2.239789196310939E-2</v>
      </c>
    </row>
    <row r="3297" spans="1:16" x14ac:dyDescent="0.25">
      <c r="A3297" s="10">
        <v>40674</v>
      </c>
      <c r="B3297" s="11">
        <v>75</v>
      </c>
      <c r="C3297" s="11">
        <v>75.3</v>
      </c>
      <c r="D3297" s="11">
        <v>75.3</v>
      </c>
      <c r="E3297" s="11">
        <v>74.599999999999994</v>
      </c>
      <c r="F3297" s="12">
        <v>43256281</v>
      </c>
      <c r="G3297" s="14">
        <f t="shared" si="511"/>
        <v>0</v>
      </c>
      <c r="H3297" s="14">
        <f t="shared" si="512"/>
        <v>0.70000000000000284</v>
      </c>
      <c r="I3297" s="8">
        <f t="shared" si="513"/>
        <v>0</v>
      </c>
      <c r="J3297" s="8">
        <f t="shared" si="514"/>
        <v>9.2961487383798527E-3</v>
      </c>
      <c r="K3297" s="14">
        <f t="shared" si="517"/>
        <v>-0.40000000000000568</v>
      </c>
      <c r="L3297" s="14">
        <f t="shared" si="518"/>
        <v>1.1000000000000085</v>
      </c>
      <c r="M3297" s="8">
        <f t="shared" si="515"/>
        <v>-5.3120849933599697E-3</v>
      </c>
      <c r="N3297" s="8">
        <f t="shared" si="516"/>
        <v>1.4608233731739821E-2</v>
      </c>
      <c r="O3297" s="14">
        <f t="shared" si="519"/>
        <v>-0.40000000000000568</v>
      </c>
      <c r="P3297" s="8">
        <f t="shared" si="520"/>
        <v>-5.2840158520476308E-3</v>
      </c>
    </row>
    <row r="3298" spans="1:16" x14ac:dyDescent="0.25">
      <c r="A3298" s="10">
        <v>40673</v>
      </c>
      <c r="B3298" s="11">
        <v>74.400000000000006</v>
      </c>
      <c r="C3298" s="11">
        <v>75.599999999999994</v>
      </c>
      <c r="D3298" s="11">
        <v>75.599999999999994</v>
      </c>
      <c r="E3298" s="11">
        <v>74.400000000000006</v>
      </c>
      <c r="F3298" s="12">
        <v>43355853</v>
      </c>
      <c r="G3298" s="14">
        <f t="shared" si="511"/>
        <v>0</v>
      </c>
      <c r="H3298" s="14">
        <f t="shared" si="512"/>
        <v>1.1999999999999886</v>
      </c>
      <c r="I3298" s="8">
        <f t="shared" si="513"/>
        <v>0</v>
      </c>
      <c r="J3298" s="8">
        <f t="shared" si="514"/>
        <v>1.5873015873015723E-2</v>
      </c>
      <c r="K3298" s="14">
        <f t="shared" si="517"/>
        <v>0.59999999999999432</v>
      </c>
      <c r="L3298" s="14">
        <f t="shared" si="518"/>
        <v>0.59999999999999432</v>
      </c>
      <c r="M3298" s="8">
        <f t="shared" si="515"/>
        <v>7.9365079365078615E-3</v>
      </c>
      <c r="N3298" s="8">
        <f t="shared" si="516"/>
        <v>7.9365079365078615E-3</v>
      </c>
      <c r="O3298" s="14">
        <f t="shared" si="519"/>
        <v>0.59999999999999432</v>
      </c>
      <c r="P3298" s="8">
        <f t="shared" si="520"/>
        <v>7.9999999999999238E-3</v>
      </c>
    </row>
    <row r="3299" spans="1:16" x14ac:dyDescent="0.25">
      <c r="A3299" s="10">
        <v>40672</v>
      </c>
      <c r="B3299" s="11">
        <v>75.5</v>
      </c>
      <c r="C3299" s="11">
        <v>75.599999999999994</v>
      </c>
      <c r="D3299" s="11">
        <v>76.099999999999994</v>
      </c>
      <c r="E3299" s="11">
        <v>75.2</v>
      </c>
      <c r="F3299" s="12">
        <v>64708117</v>
      </c>
      <c r="G3299" s="14">
        <f t="shared" si="511"/>
        <v>0.5</v>
      </c>
      <c r="H3299" s="14">
        <f t="shared" si="512"/>
        <v>0.39999999999999147</v>
      </c>
      <c r="I3299" s="8">
        <f t="shared" si="513"/>
        <v>6.6137566137566143E-3</v>
      </c>
      <c r="J3299" s="8">
        <f t="shared" si="514"/>
        <v>5.2910052910051788E-3</v>
      </c>
      <c r="K3299" s="14">
        <f t="shared" si="517"/>
        <v>1.6999999999999886</v>
      </c>
      <c r="L3299" s="14">
        <f t="shared" si="518"/>
        <v>-0.79999999999999716</v>
      </c>
      <c r="M3299" s="8">
        <f t="shared" si="515"/>
        <v>2.248677248677234E-2</v>
      </c>
      <c r="N3299" s="8">
        <f t="shared" si="516"/>
        <v>-1.0582010582010545E-2</v>
      </c>
      <c r="O3299" s="14">
        <f t="shared" si="519"/>
        <v>1.1999999999999886</v>
      </c>
      <c r="P3299" s="8">
        <f t="shared" si="520"/>
        <v>1.6129032258064363E-2</v>
      </c>
    </row>
    <row r="3300" spans="1:16" x14ac:dyDescent="0.25">
      <c r="A3300" s="10">
        <v>40669</v>
      </c>
      <c r="B3300" s="11">
        <v>75</v>
      </c>
      <c r="C3300" s="11">
        <v>75</v>
      </c>
      <c r="D3300" s="11">
        <v>75.599999999999994</v>
      </c>
      <c r="E3300" s="11">
        <v>74.400000000000006</v>
      </c>
      <c r="F3300" s="12">
        <v>54111533</v>
      </c>
      <c r="G3300" s="14">
        <f t="shared" si="511"/>
        <v>0.59999999999999432</v>
      </c>
      <c r="H3300" s="14">
        <f t="shared" si="512"/>
        <v>0.59999999999999432</v>
      </c>
      <c r="I3300" s="8">
        <f t="shared" si="513"/>
        <v>7.9999999999999238E-3</v>
      </c>
      <c r="J3300" s="8">
        <f t="shared" si="514"/>
        <v>7.9999999999999238E-3</v>
      </c>
      <c r="K3300" s="14">
        <f t="shared" si="517"/>
        <v>9.9999999999994316E-2</v>
      </c>
      <c r="L3300" s="14">
        <f t="shared" si="518"/>
        <v>1.0999999999999943</v>
      </c>
      <c r="M3300" s="8">
        <f t="shared" si="515"/>
        <v>1.3333333333332576E-3</v>
      </c>
      <c r="N3300" s="8">
        <f t="shared" si="516"/>
        <v>1.466666666666659E-2</v>
      </c>
      <c r="O3300" s="14">
        <f t="shared" si="519"/>
        <v>-0.5</v>
      </c>
      <c r="P3300" s="8">
        <f t="shared" si="520"/>
        <v>-6.6225165562913907E-3</v>
      </c>
    </row>
    <row r="3301" spans="1:16" x14ac:dyDescent="0.25">
      <c r="A3301" s="10">
        <v>40668</v>
      </c>
      <c r="B3301" s="11">
        <v>74.8</v>
      </c>
      <c r="C3301" s="11">
        <v>74</v>
      </c>
      <c r="D3301" s="11">
        <v>74.8</v>
      </c>
      <c r="E3301" s="11">
        <v>73.599999999999994</v>
      </c>
      <c r="F3301" s="12">
        <v>45484174</v>
      </c>
      <c r="G3301" s="14">
        <f t="shared" si="511"/>
        <v>0.79999999999999716</v>
      </c>
      <c r="H3301" s="14">
        <f t="shared" si="512"/>
        <v>0.40000000000000568</v>
      </c>
      <c r="I3301" s="8">
        <f t="shared" si="513"/>
        <v>1.0810810810810773E-2</v>
      </c>
      <c r="J3301" s="8">
        <f t="shared" si="514"/>
        <v>5.405405405405482E-3</v>
      </c>
      <c r="K3301" s="14">
        <f t="shared" si="517"/>
        <v>-0.20000000000000284</v>
      </c>
      <c r="L3301" s="14">
        <f t="shared" si="518"/>
        <v>1.4000000000000057</v>
      </c>
      <c r="M3301" s="8">
        <f t="shared" si="515"/>
        <v>-2.702702702702741E-3</v>
      </c>
      <c r="N3301" s="8">
        <f t="shared" si="516"/>
        <v>1.8918918918918996E-2</v>
      </c>
      <c r="O3301" s="14">
        <f t="shared" si="519"/>
        <v>-1</v>
      </c>
      <c r="P3301" s="8">
        <f t="shared" si="520"/>
        <v>-1.3333333333333334E-2</v>
      </c>
    </row>
    <row r="3302" spans="1:16" x14ac:dyDescent="0.25">
      <c r="A3302" s="10">
        <v>40667</v>
      </c>
      <c r="B3302" s="11">
        <v>73.8</v>
      </c>
      <c r="C3302" s="11">
        <v>74.400000000000006</v>
      </c>
      <c r="D3302" s="11">
        <v>74.400000000000006</v>
      </c>
      <c r="E3302" s="11">
        <v>73</v>
      </c>
      <c r="F3302" s="12">
        <v>46678225</v>
      </c>
      <c r="G3302" s="14">
        <f t="shared" si="511"/>
        <v>0</v>
      </c>
      <c r="H3302" s="14">
        <f t="shared" si="512"/>
        <v>1.4000000000000057</v>
      </c>
      <c r="I3302" s="8">
        <f t="shared" si="513"/>
        <v>0</v>
      </c>
      <c r="J3302" s="8">
        <f t="shared" si="514"/>
        <v>1.8817204301075342E-2</v>
      </c>
      <c r="K3302" s="14">
        <f t="shared" si="517"/>
        <v>-0.39999999999999147</v>
      </c>
      <c r="L3302" s="14">
        <f t="shared" si="518"/>
        <v>1.7999999999999972</v>
      </c>
      <c r="M3302" s="8">
        <f t="shared" si="515"/>
        <v>-5.3763440860213904E-3</v>
      </c>
      <c r="N3302" s="8">
        <f t="shared" si="516"/>
        <v>2.4193548387096735E-2</v>
      </c>
      <c r="O3302" s="14">
        <f t="shared" si="519"/>
        <v>-0.39999999999999147</v>
      </c>
      <c r="P3302" s="8">
        <f t="shared" si="520"/>
        <v>-5.3475935828875866E-3</v>
      </c>
    </row>
    <row r="3303" spans="1:16" x14ac:dyDescent="0.25">
      <c r="A3303" s="10">
        <v>40666</v>
      </c>
      <c r="B3303" s="11">
        <v>74.599999999999994</v>
      </c>
      <c r="C3303" s="11">
        <v>73.900000000000006</v>
      </c>
      <c r="D3303" s="11">
        <v>74.8</v>
      </c>
      <c r="E3303" s="11">
        <v>73.599999999999994</v>
      </c>
      <c r="F3303" s="12">
        <v>81669099</v>
      </c>
      <c r="G3303" s="14">
        <f t="shared" si="511"/>
        <v>0.89999999999999147</v>
      </c>
      <c r="H3303" s="14">
        <f t="shared" si="512"/>
        <v>0.30000000000001137</v>
      </c>
      <c r="I3303" s="8">
        <f t="shared" si="513"/>
        <v>1.2178619756427488E-2</v>
      </c>
      <c r="J3303" s="8">
        <f t="shared" si="514"/>
        <v>4.059539918809355E-3</v>
      </c>
      <c r="K3303" s="14">
        <f t="shared" si="517"/>
        <v>1</v>
      </c>
      <c r="L3303" s="14">
        <f t="shared" si="518"/>
        <v>0.20000000000000284</v>
      </c>
      <c r="M3303" s="8">
        <f t="shared" si="515"/>
        <v>1.3531799729364004E-2</v>
      </c>
      <c r="N3303" s="8">
        <f t="shared" si="516"/>
        <v>2.7063599458728394E-3</v>
      </c>
      <c r="O3303" s="14">
        <f t="shared" si="519"/>
        <v>0.10000000000000853</v>
      </c>
      <c r="P3303" s="8">
        <f t="shared" si="520"/>
        <v>1.3550135501356169E-3</v>
      </c>
    </row>
    <row r="3304" spans="1:16" x14ac:dyDescent="0.25">
      <c r="A3304" s="10">
        <v>40662</v>
      </c>
      <c r="B3304" s="11">
        <v>73.2</v>
      </c>
      <c r="C3304" s="11">
        <v>73.7</v>
      </c>
      <c r="D3304" s="11">
        <v>73.900000000000006</v>
      </c>
      <c r="E3304" s="11">
        <v>72.900000000000006</v>
      </c>
      <c r="F3304" s="12">
        <v>93588212</v>
      </c>
      <c r="G3304" s="14">
        <f t="shared" si="511"/>
        <v>0.20000000000000284</v>
      </c>
      <c r="H3304" s="14">
        <f t="shared" si="512"/>
        <v>0.79999999999999716</v>
      </c>
      <c r="I3304" s="8">
        <f t="shared" si="513"/>
        <v>2.7137042062415581E-3</v>
      </c>
      <c r="J3304" s="8">
        <f t="shared" si="514"/>
        <v>1.085481682496604E-2</v>
      </c>
      <c r="K3304" s="14">
        <f t="shared" si="517"/>
        <v>-0.69999999999998863</v>
      </c>
      <c r="L3304" s="14">
        <f t="shared" si="518"/>
        <v>1.6999999999999886</v>
      </c>
      <c r="M3304" s="8">
        <f t="shared" si="515"/>
        <v>-9.4979647218451646E-3</v>
      </c>
      <c r="N3304" s="8">
        <f t="shared" si="516"/>
        <v>2.3066485753052764E-2</v>
      </c>
      <c r="O3304" s="14">
        <f t="shared" si="519"/>
        <v>-0.89999999999999147</v>
      </c>
      <c r="P3304" s="8">
        <f t="shared" si="520"/>
        <v>-1.2064343163538761E-2</v>
      </c>
    </row>
    <row r="3305" spans="1:16" x14ac:dyDescent="0.25">
      <c r="A3305" s="10">
        <v>40661</v>
      </c>
      <c r="B3305" s="11">
        <v>73</v>
      </c>
      <c r="C3305" s="11">
        <v>73.400000000000006</v>
      </c>
      <c r="D3305" s="11">
        <v>73.7</v>
      </c>
      <c r="E3305" s="11">
        <v>72.900000000000006</v>
      </c>
      <c r="F3305" s="12">
        <v>83614038</v>
      </c>
      <c r="G3305" s="14">
        <f t="shared" si="511"/>
        <v>0.29999999999999716</v>
      </c>
      <c r="H3305" s="14">
        <f t="shared" si="512"/>
        <v>0.5</v>
      </c>
      <c r="I3305" s="8">
        <f t="shared" si="513"/>
        <v>4.0871934604904238E-3</v>
      </c>
      <c r="J3305" s="8">
        <f t="shared" si="514"/>
        <v>6.8119891008174378E-3</v>
      </c>
      <c r="K3305" s="14">
        <f t="shared" si="517"/>
        <v>0.5</v>
      </c>
      <c r="L3305" s="14">
        <f t="shared" si="518"/>
        <v>0.29999999999999716</v>
      </c>
      <c r="M3305" s="8">
        <f t="shared" si="515"/>
        <v>6.8119891008174378E-3</v>
      </c>
      <c r="N3305" s="8">
        <f t="shared" si="516"/>
        <v>4.0871934604904238E-3</v>
      </c>
      <c r="O3305" s="14">
        <f t="shared" si="519"/>
        <v>0.20000000000000284</v>
      </c>
      <c r="P3305" s="8">
        <f t="shared" si="520"/>
        <v>2.7322404371585085E-3</v>
      </c>
    </row>
    <row r="3306" spans="1:16" x14ac:dyDescent="0.25">
      <c r="A3306" s="10">
        <v>40660</v>
      </c>
      <c r="B3306" s="11">
        <v>72.3</v>
      </c>
      <c r="C3306" s="11">
        <v>71.5</v>
      </c>
      <c r="D3306" s="11">
        <v>72.7</v>
      </c>
      <c r="E3306" s="11">
        <v>71.5</v>
      </c>
      <c r="F3306" s="12">
        <v>59307601</v>
      </c>
      <c r="G3306" s="14">
        <f t="shared" si="511"/>
        <v>1.2000000000000028</v>
      </c>
      <c r="H3306" s="14">
        <f t="shared" si="512"/>
        <v>0</v>
      </c>
      <c r="I3306" s="8">
        <f t="shared" si="513"/>
        <v>1.6783216783216821E-2</v>
      </c>
      <c r="J3306" s="8">
        <f t="shared" si="514"/>
        <v>0</v>
      </c>
      <c r="K3306" s="14">
        <f t="shared" si="517"/>
        <v>-0.29999999999999716</v>
      </c>
      <c r="L3306" s="14">
        <f t="shared" si="518"/>
        <v>1.5</v>
      </c>
      <c r="M3306" s="8">
        <f t="shared" si="515"/>
        <v>-4.1958041958041559E-3</v>
      </c>
      <c r="N3306" s="8">
        <f t="shared" si="516"/>
        <v>2.097902097902098E-2</v>
      </c>
      <c r="O3306" s="14">
        <f t="shared" si="519"/>
        <v>-1.5</v>
      </c>
      <c r="P3306" s="8">
        <f t="shared" si="520"/>
        <v>-2.0547945205479451E-2</v>
      </c>
    </row>
    <row r="3307" spans="1:16" x14ac:dyDescent="0.25">
      <c r="A3307" s="10">
        <v>40659</v>
      </c>
      <c r="B3307" s="11">
        <v>70.3</v>
      </c>
      <c r="C3307" s="11">
        <v>69.7</v>
      </c>
      <c r="D3307" s="11">
        <v>70.3</v>
      </c>
      <c r="E3307" s="11">
        <v>69.099999999999994</v>
      </c>
      <c r="F3307" s="12">
        <v>31931088</v>
      </c>
      <c r="G3307" s="14">
        <f t="shared" si="511"/>
        <v>0.59999999999999432</v>
      </c>
      <c r="H3307" s="14">
        <f t="shared" si="512"/>
        <v>0.60000000000000853</v>
      </c>
      <c r="I3307" s="8">
        <f t="shared" si="513"/>
        <v>8.6083213773313384E-3</v>
      </c>
      <c r="J3307" s="8">
        <f t="shared" si="514"/>
        <v>8.6083213773315431E-3</v>
      </c>
      <c r="K3307" s="14">
        <f t="shared" si="517"/>
        <v>-2</v>
      </c>
      <c r="L3307" s="14">
        <f t="shared" si="518"/>
        <v>3.2000000000000028</v>
      </c>
      <c r="M3307" s="8">
        <f t="shared" si="515"/>
        <v>-2.8694404591104734E-2</v>
      </c>
      <c r="N3307" s="8">
        <f t="shared" si="516"/>
        <v>4.5911047345767612E-2</v>
      </c>
      <c r="O3307" s="14">
        <f t="shared" si="519"/>
        <v>-2.5999999999999943</v>
      </c>
      <c r="P3307" s="8">
        <f t="shared" si="520"/>
        <v>-3.5961272475795218E-2</v>
      </c>
    </row>
    <row r="3308" spans="1:16" x14ac:dyDescent="0.25">
      <c r="A3308" s="10">
        <v>40658</v>
      </c>
      <c r="B3308" s="11">
        <v>70.3</v>
      </c>
      <c r="C3308" s="11">
        <v>71</v>
      </c>
      <c r="D3308" s="11">
        <v>71.099999999999994</v>
      </c>
      <c r="E3308" s="11">
        <v>70.099999999999994</v>
      </c>
      <c r="F3308" s="12">
        <v>22103592</v>
      </c>
      <c r="G3308" s="14">
        <f t="shared" si="511"/>
        <v>9.9999999999994316E-2</v>
      </c>
      <c r="H3308" s="14">
        <f t="shared" si="512"/>
        <v>0.90000000000000568</v>
      </c>
      <c r="I3308" s="8">
        <f t="shared" si="513"/>
        <v>1.408450704225272E-3</v>
      </c>
      <c r="J3308" s="8">
        <f t="shared" si="514"/>
        <v>1.2676056338028249E-2</v>
      </c>
      <c r="K3308" s="14">
        <f t="shared" si="517"/>
        <v>0.79999999999999716</v>
      </c>
      <c r="L3308" s="14">
        <f t="shared" si="518"/>
        <v>0.20000000000000284</v>
      </c>
      <c r="M3308" s="8">
        <f t="shared" si="515"/>
        <v>1.1267605633802778E-2</v>
      </c>
      <c r="N3308" s="8">
        <f t="shared" si="516"/>
        <v>2.8169014084507443E-3</v>
      </c>
      <c r="O3308" s="14">
        <f t="shared" si="519"/>
        <v>0.70000000000000284</v>
      </c>
      <c r="P3308" s="8">
        <f t="shared" si="520"/>
        <v>9.9573257467994725E-3</v>
      </c>
    </row>
    <row r="3309" spans="1:16" x14ac:dyDescent="0.25">
      <c r="A3309" s="10">
        <v>40655</v>
      </c>
      <c r="B3309" s="11">
        <v>70.900000000000006</v>
      </c>
      <c r="C3309" s="11">
        <v>70.900000000000006</v>
      </c>
      <c r="D3309" s="11">
        <v>71</v>
      </c>
      <c r="E3309" s="11">
        <v>70.3</v>
      </c>
      <c r="F3309" s="12">
        <v>25371724</v>
      </c>
      <c r="G3309" s="14">
        <f t="shared" si="511"/>
        <v>9.9999999999994316E-2</v>
      </c>
      <c r="H3309" s="14">
        <f t="shared" si="512"/>
        <v>0.60000000000000853</v>
      </c>
      <c r="I3309" s="8">
        <f t="shared" si="513"/>
        <v>1.4104372355429381E-3</v>
      </c>
      <c r="J3309" s="8">
        <f t="shared" si="514"/>
        <v>8.4626234132582304E-3</v>
      </c>
      <c r="K3309" s="14">
        <f t="shared" si="517"/>
        <v>0.70000000000000284</v>
      </c>
      <c r="L3309" s="14">
        <f t="shared" si="518"/>
        <v>0</v>
      </c>
      <c r="M3309" s="8">
        <f t="shared" si="515"/>
        <v>9.8730606488011668E-3</v>
      </c>
      <c r="N3309" s="8">
        <f t="shared" si="516"/>
        <v>0</v>
      </c>
      <c r="O3309" s="14">
        <f t="shared" si="519"/>
        <v>0.60000000000000853</v>
      </c>
      <c r="P3309" s="8">
        <f t="shared" si="520"/>
        <v>8.5348506401139203E-3</v>
      </c>
    </row>
    <row r="3310" spans="1:16" x14ac:dyDescent="0.25">
      <c r="A3310" s="10">
        <v>40654</v>
      </c>
      <c r="B3310" s="11">
        <v>70.7</v>
      </c>
      <c r="C3310" s="11">
        <v>70.7</v>
      </c>
      <c r="D3310" s="11">
        <v>71.3</v>
      </c>
      <c r="E3310" s="11">
        <v>70.3</v>
      </c>
      <c r="F3310" s="12">
        <v>50937217</v>
      </c>
      <c r="G3310" s="14">
        <f t="shared" si="511"/>
        <v>0.59999999999999432</v>
      </c>
      <c r="H3310" s="14">
        <f t="shared" si="512"/>
        <v>0.40000000000000568</v>
      </c>
      <c r="I3310" s="8">
        <f t="shared" si="513"/>
        <v>8.4865629420084066E-3</v>
      </c>
      <c r="J3310" s="8">
        <f t="shared" si="514"/>
        <v>5.6577086280057377E-3</v>
      </c>
      <c r="K3310" s="14">
        <f t="shared" si="517"/>
        <v>0.39999999999999147</v>
      </c>
      <c r="L3310" s="14">
        <f t="shared" si="518"/>
        <v>0.60000000000000853</v>
      </c>
      <c r="M3310" s="8">
        <f t="shared" si="515"/>
        <v>5.6577086280055365E-3</v>
      </c>
      <c r="N3310" s="8">
        <f t="shared" si="516"/>
        <v>8.4865629420086061E-3</v>
      </c>
      <c r="O3310" s="14">
        <f t="shared" si="519"/>
        <v>-0.20000000000000284</v>
      </c>
      <c r="P3310" s="8">
        <f t="shared" si="520"/>
        <v>-2.8208744710860765E-3</v>
      </c>
    </row>
    <row r="3311" spans="1:16" x14ac:dyDescent="0.25">
      <c r="A3311" s="10">
        <v>40653</v>
      </c>
      <c r="B3311" s="11">
        <v>69.8</v>
      </c>
      <c r="C3311" s="11">
        <v>69</v>
      </c>
      <c r="D3311" s="11">
        <v>69.8</v>
      </c>
      <c r="E3311" s="11">
        <v>68.5</v>
      </c>
      <c r="F3311" s="12">
        <v>48244873</v>
      </c>
      <c r="G3311" s="14">
        <f t="shared" si="511"/>
        <v>0.79999999999999716</v>
      </c>
      <c r="H3311" s="14">
        <f t="shared" si="512"/>
        <v>0.5</v>
      </c>
      <c r="I3311" s="8">
        <f t="shared" si="513"/>
        <v>1.1594202898550683E-2</v>
      </c>
      <c r="J3311" s="8">
        <f t="shared" si="514"/>
        <v>7.246376811594203E-3</v>
      </c>
      <c r="K3311" s="14">
        <f t="shared" si="517"/>
        <v>-0.90000000000000568</v>
      </c>
      <c r="L3311" s="14">
        <f t="shared" si="518"/>
        <v>2.2000000000000028</v>
      </c>
      <c r="M3311" s="8">
        <f t="shared" si="515"/>
        <v>-1.3043478260869648E-2</v>
      </c>
      <c r="N3311" s="8">
        <f t="shared" si="516"/>
        <v>3.1884057971014533E-2</v>
      </c>
      <c r="O3311" s="14">
        <f t="shared" si="519"/>
        <v>-1.7000000000000028</v>
      </c>
      <c r="P3311" s="8">
        <f t="shared" si="520"/>
        <v>-2.4045261669024084E-2</v>
      </c>
    </row>
    <row r="3312" spans="1:16" x14ac:dyDescent="0.25">
      <c r="A3312" s="10">
        <v>40652</v>
      </c>
      <c r="B3312" s="11">
        <v>68.099999999999994</v>
      </c>
      <c r="C3312" s="11">
        <v>68.5</v>
      </c>
      <c r="D3312" s="11">
        <v>68.5</v>
      </c>
      <c r="E3312" s="11">
        <v>68</v>
      </c>
      <c r="F3312" s="12">
        <v>42733182</v>
      </c>
      <c r="G3312" s="14">
        <f t="shared" si="511"/>
        <v>0</v>
      </c>
      <c r="H3312" s="14">
        <f t="shared" si="512"/>
        <v>0.5</v>
      </c>
      <c r="I3312" s="8">
        <f t="shared" si="513"/>
        <v>0</v>
      </c>
      <c r="J3312" s="8">
        <f t="shared" si="514"/>
        <v>7.2992700729927005E-3</v>
      </c>
      <c r="K3312" s="14">
        <f t="shared" si="517"/>
        <v>-1.2999999999999972</v>
      </c>
      <c r="L3312" s="14">
        <f t="shared" si="518"/>
        <v>1.7999999999999972</v>
      </c>
      <c r="M3312" s="8">
        <f t="shared" si="515"/>
        <v>-1.8978102189780979E-2</v>
      </c>
      <c r="N3312" s="8">
        <f t="shared" si="516"/>
        <v>2.6277372262773682E-2</v>
      </c>
      <c r="O3312" s="14">
        <f t="shared" si="519"/>
        <v>-1.2999999999999972</v>
      </c>
      <c r="P3312" s="8">
        <f t="shared" si="520"/>
        <v>-1.8624641833810848E-2</v>
      </c>
    </row>
    <row r="3313" spans="1:16" x14ac:dyDescent="0.25">
      <c r="A3313" s="10">
        <v>40651</v>
      </c>
      <c r="B3313" s="11">
        <v>69</v>
      </c>
      <c r="C3313" s="11">
        <v>69.8</v>
      </c>
      <c r="D3313" s="11">
        <v>69.8</v>
      </c>
      <c r="E3313" s="11">
        <v>68.8</v>
      </c>
      <c r="F3313" s="12">
        <v>27185278</v>
      </c>
      <c r="G3313" s="14">
        <f t="shared" si="511"/>
        <v>0</v>
      </c>
      <c r="H3313" s="14">
        <f t="shared" si="512"/>
        <v>1</v>
      </c>
      <c r="I3313" s="8">
        <f t="shared" si="513"/>
        <v>0</v>
      </c>
      <c r="J3313" s="8">
        <f t="shared" si="514"/>
        <v>1.4326647564469915E-2</v>
      </c>
      <c r="K3313" s="14">
        <f t="shared" si="517"/>
        <v>1.7000000000000028</v>
      </c>
      <c r="L3313" s="14">
        <f t="shared" si="518"/>
        <v>-0.70000000000000284</v>
      </c>
      <c r="M3313" s="8">
        <f t="shared" si="515"/>
        <v>2.4355300859598895E-2</v>
      </c>
      <c r="N3313" s="8">
        <f t="shared" si="516"/>
        <v>-1.0028653295128981E-2</v>
      </c>
      <c r="O3313" s="14">
        <f t="shared" si="519"/>
        <v>1.7000000000000028</v>
      </c>
      <c r="P3313" s="8">
        <f t="shared" si="520"/>
        <v>2.4963289280469942E-2</v>
      </c>
    </row>
    <row r="3314" spans="1:16" x14ac:dyDescent="0.25">
      <c r="A3314" s="10">
        <v>40648</v>
      </c>
      <c r="B3314" s="11">
        <v>69.2</v>
      </c>
      <c r="C3314" s="11">
        <v>70</v>
      </c>
      <c r="D3314" s="11">
        <v>70</v>
      </c>
      <c r="E3314" s="11">
        <v>69.099999999999994</v>
      </c>
      <c r="F3314" s="12">
        <v>52231570</v>
      </c>
      <c r="G3314" s="14">
        <f t="shared" si="511"/>
        <v>0</v>
      </c>
      <c r="H3314" s="14">
        <f t="shared" si="512"/>
        <v>0.90000000000000568</v>
      </c>
      <c r="I3314" s="8">
        <f t="shared" si="513"/>
        <v>0</v>
      </c>
      <c r="J3314" s="8">
        <f t="shared" si="514"/>
        <v>1.2857142857142938E-2</v>
      </c>
      <c r="K3314" s="14">
        <f t="shared" si="517"/>
        <v>1</v>
      </c>
      <c r="L3314" s="14">
        <f t="shared" si="518"/>
        <v>-9.9999999999994316E-2</v>
      </c>
      <c r="M3314" s="8">
        <f t="shared" si="515"/>
        <v>1.4285714285714285E-2</v>
      </c>
      <c r="N3314" s="8">
        <f t="shared" si="516"/>
        <v>-1.4285714285713475E-3</v>
      </c>
      <c r="O3314" s="14">
        <f t="shared" si="519"/>
        <v>1</v>
      </c>
      <c r="P3314" s="8">
        <f t="shared" si="520"/>
        <v>1.4492753623188406E-2</v>
      </c>
    </row>
    <row r="3315" spans="1:16" x14ac:dyDescent="0.25">
      <c r="A3315" s="10">
        <v>40647</v>
      </c>
      <c r="B3315" s="11">
        <v>69.8</v>
      </c>
      <c r="C3315" s="11">
        <v>70.3</v>
      </c>
      <c r="D3315" s="11">
        <v>70.5</v>
      </c>
      <c r="E3315" s="11">
        <v>69.599999999999994</v>
      </c>
      <c r="F3315" s="12">
        <v>53756684</v>
      </c>
      <c r="G3315" s="14">
        <f t="shared" si="511"/>
        <v>0.20000000000000284</v>
      </c>
      <c r="H3315" s="14">
        <f t="shared" si="512"/>
        <v>0.70000000000000284</v>
      </c>
      <c r="I3315" s="8">
        <f t="shared" si="513"/>
        <v>2.8449502133713065E-3</v>
      </c>
      <c r="J3315" s="8">
        <f t="shared" si="514"/>
        <v>9.9573257467994725E-3</v>
      </c>
      <c r="K3315" s="14">
        <f t="shared" si="517"/>
        <v>1.2999999999999972</v>
      </c>
      <c r="L3315" s="14">
        <f t="shared" si="518"/>
        <v>-0.39999999999999147</v>
      </c>
      <c r="M3315" s="8">
        <f t="shared" si="515"/>
        <v>1.8492176386913188E-2</v>
      </c>
      <c r="N3315" s="8">
        <f t="shared" si="516"/>
        <v>-5.6899004267424108E-3</v>
      </c>
      <c r="O3315" s="14">
        <f t="shared" si="519"/>
        <v>1.0999999999999943</v>
      </c>
      <c r="P3315" s="8">
        <f t="shared" si="520"/>
        <v>1.5895953757225349E-2</v>
      </c>
    </row>
    <row r="3316" spans="1:16" x14ac:dyDescent="0.25">
      <c r="A3316" s="10">
        <v>40646</v>
      </c>
      <c r="B3316" s="11">
        <v>70.7</v>
      </c>
      <c r="C3316" s="11">
        <v>70.099999999999994</v>
      </c>
      <c r="D3316" s="11">
        <v>70.8</v>
      </c>
      <c r="E3316" s="11">
        <v>70</v>
      </c>
      <c r="F3316" s="12">
        <v>27891600</v>
      </c>
      <c r="G3316" s="14">
        <f t="shared" si="511"/>
        <v>0.70000000000000284</v>
      </c>
      <c r="H3316" s="14">
        <f t="shared" si="512"/>
        <v>9.9999999999994316E-2</v>
      </c>
      <c r="I3316" s="8">
        <f t="shared" si="513"/>
        <v>9.985734664764663E-3</v>
      </c>
      <c r="J3316" s="8">
        <f t="shared" si="514"/>
        <v>1.4265335235377221E-3</v>
      </c>
      <c r="K3316" s="14">
        <f t="shared" si="517"/>
        <v>1</v>
      </c>
      <c r="L3316" s="14">
        <f t="shared" si="518"/>
        <v>-0.20000000000000284</v>
      </c>
      <c r="M3316" s="8">
        <f t="shared" si="515"/>
        <v>1.4265335235378032E-2</v>
      </c>
      <c r="N3316" s="8">
        <f t="shared" si="516"/>
        <v>-2.8530670470756471E-3</v>
      </c>
      <c r="O3316" s="14">
        <f t="shared" si="519"/>
        <v>0.29999999999999716</v>
      </c>
      <c r="P3316" s="8">
        <f t="shared" si="520"/>
        <v>4.2979942693409335E-3</v>
      </c>
    </row>
    <row r="3317" spans="1:16" x14ac:dyDescent="0.25">
      <c r="A3317" s="10">
        <v>40645</v>
      </c>
      <c r="B3317" s="11">
        <v>70.099999999999994</v>
      </c>
      <c r="C3317" s="11">
        <v>70.5</v>
      </c>
      <c r="D3317" s="11">
        <v>70.7</v>
      </c>
      <c r="E3317" s="11">
        <v>70.099999999999994</v>
      </c>
      <c r="F3317" s="12">
        <v>45964636</v>
      </c>
      <c r="G3317" s="14">
        <f t="shared" si="511"/>
        <v>0.20000000000000284</v>
      </c>
      <c r="H3317" s="14">
        <f t="shared" si="512"/>
        <v>0.40000000000000568</v>
      </c>
      <c r="I3317" s="8">
        <f t="shared" si="513"/>
        <v>2.836879432624154E-3</v>
      </c>
      <c r="J3317" s="8">
        <f t="shared" si="514"/>
        <v>5.673758865248308E-3</v>
      </c>
      <c r="K3317" s="14">
        <f t="shared" si="517"/>
        <v>0</v>
      </c>
      <c r="L3317" s="14">
        <f t="shared" si="518"/>
        <v>0.60000000000000853</v>
      </c>
      <c r="M3317" s="8">
        <f t="shared" si="515"/>
        <v>0</v>
      </c>
      <c r="N3317" s="8">
        <f t="shared" si="516"/>
        <v>8.510638297872462E-3</v>
      </c>
      <c r="O3317" s="14">
        <f t="shared" si="519"/>
        <v>-0.20000000000000284</v>
      </c>
      <c r="P3317" s="8">
        <f t="shared" si="520"/>
        <v>-2.8288543140028688E-3</v>
      </c>
    </row>
    <row r="3318" spans="1:16" x14ac:dyDescent="0.25">
      <c r="A3318" s="10">
        <v>40644</v>
      </c>
      <c r="B3318" s="11">
        <v>71.099999999999994</v>
      </c>
      <c r="C3318" s="11">
        <v>73</v>
      </c>
      <c r="D3318" s="11">
        <v>73</v>
      </c>
      <c r="E3318" s="11">
        <v>70.900000000000006</v>
      </c>
      <c r="F3318" s="12">
        <v>62602112</v>
      </c>
      <c r="G3318" s="14">
        <f t="shared" si="511"/>
        <v>0</v>
      </c>
      <c r="H3318" s="14">
        <f t="shared" si="512"/>
        <v>2.0999999999999943</v>
      </c>
      <c r="I3318" s="8">
        <f t="shared" si="513"/>
        <v>0</v>
      </c>
      <c r="J3318" s="8">
        <f t="shared" si="514"/>
        <v>2.8767123287671156E-2</v>
      </c>
      <c r="K3318" s="14">
        <f t="shared" si="517"/>
        <v>2.9000000000000057</v>
      </c>
      <c r="L3318" s="14">
        <f t="shared" si="518"/>
        <v>-0.80000000000001137</v>
      </c>
      <c r="M3318" s="8">
        <f t="shared" si="515"/>
        <v>3.9726027397260354E-2</v>
      </c>
      <c r="N3318" s="8">
        <f t="shared" si="516"/>
        <v>-1.0958904109589197E-2</v>
      </c>
      <c r="O3318" s="14">
        <f t="shared" si="519"/>
        <v>2.9000000000000057</v>
      </c>
      <c r="P3318" s="8">
        <f t="shared" si="520"/>
        <v>4.1369472182596373E-2</v>
      </c>
    </row>
    <row r="3319" spans="1:16" x14ac:dyDescent="0.25">
      <c r="A3319" s="10">
        <v>40641</v>
      </c>
      <c r="B3319" s="11">
        <v>72.900000000000006</v>
      </c>
      <c r="C3319" s="11">
        <v>72.900000000000006</v>
      </c>
      <c r="D3319" s="11">
        <v>73</v>
      </c>
      <c r="E3319" s="11">
        <v>72.400000000000006</v>
      </c>
      <c r="F3319" s="12">
        <v>65763831</v>
      </c>
      <c r="G3319" s="14">
        <f t="shared" si="511"/>
        <v>9.9999999999994316E-2</v>
      </c>
      <c r="H3319" s="14">
        <f t="shared" si="512"/>
        <v>0.5</v>
      </c>
      <c r="I3319" s="8">
        <f t="shared" si="513"/>
        <v>1.3717421124827751E-3</v>
      </c>
      <c r="J3319" s="8">
        <f t="shared" si="514"/>
        <v>6.8587105624142658E-3</v>
      </c>
      <c r="K3319" s="14">
        <f t="shared" si="517"/>
        <v>1.9000000000000057</v>
      </c>
      <c r="L3319" s="14">
        <f t="shared" si="518"/>
        <v>-1.3000000000000114</v>
      </c>
      <c r="M3319" s="8">
        <f t="shared" si="515"/>
        <v>2.6063100137174288E-2</v>
      </c>
      <c r="N3319" s="8">
        <f t="shared" si="516"/>
        <v>-1.7832647462277248E-2</v>
      </c>
      <c r="O3319" s="14">
        <f t="shared" si="519"/>
        <v>1.8000000000000114</v>
      </c>
      <c r="P3319" s="8">
        <f t="shared" si="520"/>
        <v>2.5316455696202694E-2</v>
      </c>
    </row>
    <row r="3320" spans="1:16" x14ac:dyDescent="0.25">
      <c r="A3320" s="10">
        <v>40640</v>
      </c>
      <c r="B3320" s="11">
        <v>72.8</v>
      </c>
      <c r="C3320" s="11">
        <v>73</v>
      </c>
      <c r="D3320" s="11">
        <v>73</v>
      </c>
      <c r="E3320" s="11">
        <v>72.3</v>
      </c>
      <c r="F3320" s="12">
        <v>45215954</v>
      </c>
      <c r="G3320" s="14">
        <f t="shared" si="511"/>
        <v>0</v>
      </c>
      <c r="H3320" s="14">
        <f t="shared" si="512"/>
        <v>0.70000000000000284</v>
      </c>
      <c r="I3320" s="8">
        <f t="shared" si="513"/>
        <v>0</v>
      </c>
      <c r="J3320" s="8">
        <f t="shared" si="514"/>
        <v>9.5890410958904496E-3</v>
      </c>
      <c r="K3320" s="14">
        <f t="shared" si="517"/>
        <v>9.9999999999994316E-2</v>
      </c>
      <c r="L3320" s="14">
        <f t="shared" si="518"/>
        <v>0.60000000000000853</v>
      </c>
      <c r="M3320" s="8">
        <f t="shared" si="515"/>
        <v>1.3698630136985523E-3</v>
      </c>
      <c r="N3320" s="8">
        <f t="shared" si="516"/>
        <v>8.219178082191898E-3</v>
      </c>
      <c r="O3320" s="14">
        <f t="shared" si="519"/>
        <v>9.9999999999994316E-2</v>
      </c>
      <c r="P3320" s="8">
        <f t="shared" si="520"/>
        <v>1.3717421124827751E-3</v>
      </c>
    </row>
    <row r="3321" spans="1:16" x14ac:dyDescent="0.25">
      <c r="A3321" s="10">
        <v>40639</v>
      </c>
      <c r="B3321" s="11">
        <v>72.900000000000006</v>
      </c>
      <c r="C3321" s="11">
        <v>71.5</v>
      </c>
      <c r="D3321" s="11">
        <v>72.900000000000006</v>
      </c>
      <c r="E3321" s="11">
        <v>71.5</v>
      </c>
      <c r="F3321" s="12">
        <v>114460250</v>
      </c>
      <c r="G3321" s="14">
        <f t="shared" si="511"/>
        <v>1.4000000000000057</v>
      </c>
      <c r="H3321" s="14">
        <f t="shared" si="512"/>
        <v>0</v>
      </c>
      <c r="I3321" s="8">
        <f t="shared" si="513"/>
        <v>1.9580419580419658E-2</v>
      </c>
      <c r="J3321" s="8">
        <f t="shared" si="514"/>
        <v>0</v>
      </c>
      <c r="K3321" s="14">
        <f t="shared" si="517"/>
        <v>0.10000000000000853</v>
      </c>
      <c r="L3321" s="14">
        <f t="shared" si="518"/>
        <v>1.2999999999999972</v>
      </c>
      <c r="M3321" s="8">
        <f t="shared" si="515"/>
        <v>1.3986013986015179E-3</v>
      </c>
      <c r="N3321" s="8">
        <f t="shared" si="516"/>
        <v>1.8181818181818143E-2</v>
      </c>
      <c r="O3321" s="14">
        <f t="shared" si="519"/>
        <v>-1.2999999999999972</v>
      </c>
      <c r="P3321" s="8">
        <f t="shared" si="520"/>
        <v>-1.7857142857142818E-2</v>
      </c>
    </row>
    <row r="3322" spans="1:16" x14ac:dyDescent="0.25">
      <c r="A3322" s="10">
        <v>40634</v>
      </c>
      <c r="B3322" s="11">
        <v>70.7</v>
      </c>
      <c r="C3322" s="11">
        <v>70.7</v>
      </c>
      <c r="D3322" s="11">
        <v>70.8</v>
      </c>
      <c r="E3322" s="11">
        <v>70.099999999999994</v>
      </c>
      <c r="F3322" s="12">
        <v>30274033</v>
      </c>
      <c r="G3322" s="14">
        <f t="shared" si="511"/>
        <v>9.9999999999994316E-2</v>
      </c>
      <c r="H3322" s="14">
        <f t="shared" si="512"/>
        <v>0.60000000000000853</v>
      </c>
      <c r="I3322" s="8">
        <f t="shared" si="513"/>
        <v>1.414427157001334E-3</v>
      </c>
      <c r="J3322" s="8">
        <f t="shared" si="514"/>
        <v>8.4865629420086061E-3</v>
      </c>
      <c r="K3322" s="14">
        <f t="shared" si="517"/>
        <v>-2.1000000000000085</v>
      </c>
      <c r="L3322" s="14">
        <f t="shared" si="518"/>
        <v>2.8000000000000114</v>
      </c>
      <c r="M3322" s="8">
        <f t="shared" si="515"/>
        <v>-2.9702970297029823E-2</v>
      </c>
      <c r="N3322" s="8">
        <f t="shared" si="516"/>
        <v>3.9603960396039764E-2</v>
      </c>
      <c r="O3322" s="14">
        <f t="shared" si="519"/>
        <v>-2.2000000000000028</v>
      </c>
      <c r="P3322" s="8">
        <f t="shared" si="520"/>
        <v>-3.0178326474622808E-2</v>
      </c>
    </row>
    <row r="3323" spans="1:16" x14ac:dyDescent="0.25">
      <c r="A3323" s="10">
        <v>40633</v>
      </c>
      <c r="B3323" s="11">
        <v>70.599999999999994</v>
      </c>
      <c r="C3323" s="11">
        <v>71</v>
      </c>
      <c r="D3323" s="11">
        <v>71</v>
      </c>
      <c r="E3323" s="11">
        <v>70</v>
      </c>
      <c r="F3323" s="12">
        <v>46429498</v>
      </c>
      <c r="G3323" s="14">
        <f t="shared" si="511"/>
        <v>0</v>
      </c>
      <c r="H3323" s="14">
        <f t="shared" si="512"/>
        <v>1</v>
      </c>
      <c r="I3323" s="8">
        <f t="shared" si="513"/>
        <v>0</v>
      </c>
      <c r="J3323" s="8">
        <f t="shared" si="514"/>
        <v>1.4084507042253521E-2</v>
      </c>
      <c r="K3323" s="14">
        <f t="shared" si="517"/>
        <v>0.29999999999999716</v>
      </c>
      <c r="L3323" s="14">
        <f t="shared" si="518"/>
        <v>0.70000000000000284</v>
      </c>
      <c r="M3323" s="8">
        <f t="shared" si="515"/>
        <v>4.225352112676016E-3</v>
      </c>
      <c r="N3323" s="8">
        <f t="shared" si="516"/>
        <v>9.8591549295775054E-3</v>
      </c>
      <c r="O3323" s="14">
        <f t="shared" si="519"/>
        <v>0.29999999999999716</v>
      </c>
      <c r="P3323" s="8">
        <f t="shared" si="520"/>
        <v>4.2432814710042033E-3</v>
      </c>
    </row>
    <row r="3324" spans="1:16" x14ac:dyDescent="0.25">
      <c r="A3324" s="10">
        <v>40632</v>
      </c>
      <c r="B3324" s="11">
        <v>70.3</v>
      </c>
      <c r="C3324" s="11">
        <v>70.3</v>
      </c>
      <c r="D3324" s="11">
        <v>70.8</v>
      </c>
      <c r="E3324" s="11">
        <v>70</v>
      </c>
      <c r="F3324" s="12">
        <v>60975449</v>
      </c>
      <c r="G3324" s="14">
        <f t="shared" si="511"/>
        <v>0.5</v>
      </c>
      <c r="H3324" s="14">
        <f t="shared" si="512"/>
        <v>0.29999999999999716</v>
      </c>
      <c r="I3324" s="8">
        <f t="shared" si="513"/>
        <v>7.1123755334281651E-3</v>
      </c>
      <c r="J3324" s="8">
        <f t="shared" si="514"/>
        <v>4.2674253200568587E-3</v>
      </c>
      <c r="K3324" s="14">
        <f t="shared" si="517"/>
        <v>0.20000000000000284</v>
      </c>
      <c r="L3324" s="14">
        <f t="shared" si="518"/>
        <v>0.59999999999999432</v>
      </c>
      <c r="M3324" s="8">
        <f t="shared" si="515"/>
        <v>2.8449502133713065E-3</v>
      </c>
      <c r="N3324" s="8">
        <f t="shared" si="516"/>
        <v>8.5348506401137173E-3</v>
      </c>
      <c r="O3324" s="14">
        <f t="shared" si="519"/>
        <v>-0.29999999999999716</v>
      </c>
      <c r="P3324" s="8">
        <f t="shared" si="520"/>
        <v>-4.2492917847025092E-3</v>
      </c>
    </row>
    <row r="3325" spans="1:16" x14ac:dyDescent="0.25">
      <c r="A3325" s="10">
        <v>40631</v>
      </c>
      <c r="B3325" s="11">
        <v>70.8</v>
      </c>
      <c r="C3325" s="11">
        <v>70.599999999999994</v>
      </c>
      <c r="D3325" s="11">
        <v>71.2</v>
      </c>
      <c r="E3325" s="11">
        <v>70.400000000000006</v>
      </c>
      <c r="F3325" s="12">
        <v>34871283</v>
      </c>
      <c r="G3325" s="14">
        <f t="shared" si="511"/>
        <v>0.60000000000000853</v>
      </c>
      <c r="H3325" s="14">
        <f t="shared" si="512"/>
        <v>0.19999999999998863</v>
      </c>
      <c r="I3325" s="8">
        <f t="shared" si="513"/>
        <v>8.4985835694052214E-3</v>
      </c>
      <c r="J3325" s="8">
        <f t="shared" si="514"/>
        <v>2.832861189801539E-3</v>
      </c>
      <c r="K3325" s="14">
        <f t="shared" si="517"/>
        <v>0.90000000000000568</v>
      </c>
      <c r="L3325" s="14">
        <f t="shared" si="518"/>
        <v>-0.10000000000000853</v>
      </c>
      <c r="M3325" s="8">
        <f t="shared" si="515"/>
        <v>1.274787535410773E-2</v>
      </c>
      <c r="N3325" s="8">
        <f t="shared" si="516"/>
        <v>-1.4164305949009707E-3</v>
      </c>
      <c r="O3325" s="14">
        <f t="shared" si="519"/>
        <v>0.29999999999999716</v>
      </c>
      <c r="P3325" s="8">
        <f t="shared" si="520"/>
        <v>4.2674253200568587E-3</v>
      </c>
    </row>
    <row r="3326" spans="1:16" x14ac:dyDescent="0.25">
      <c r="A3326" s="10">
        <v>40630</v>
      </c>
      <c r="B3326" s="11">
        <v>71</v>
      </c>
      <c r="C3326" s="11">
        <v>70.599999999999994</v>
      </c>
      <c r="D3326" s="11">
        <v>71</v>
      </c>
      <c r="E3326" s="11">
        <v>70.3</v>
      </c>
      <c r="F3326" s="12">
        <v>31030915</v>
      </c>
      <c r="G3326" s="14">
        <f t="shared" si="511"/>
        <v>0.40000000000000568</v>
      </c>
      <c r="H3326" s="14">
        <f t="shared" si="512"/>
        <v>0.29999999999999716</v>
      </c>
      <c r="I3326" s="8">
        <f t="shared" si="513"/>
        <v>5.6657223796034804E-3</v>
      </c>
      <c r="J3326" s="8">
        <f t="shared" si="514"/>
        <v>4.2492917847025092E-3</v>
      </c>
      <c r="K3326" s="14">
        <f t="shared" si="517"/>
        <v>0.20000000000000284</v>
      </c>
      <c r="L3326" s="14">
        <f t="shared" si="518"/>
        <v>0.5</v>
      </c>
      <c r="M3326" s="8">
        <f t="shared" si="515"/>
        <v>2.8328611898017402E-3</v>
      </c>
      <c r="N3326" s="8">
        <f t="shared" si="516"/>
        <v>7.0821529745042503E-3</v>
      </c>
      <c r="O3326" s="14">
        <f t="shared" si="519"/>
        <v>-0.20000000000000284</v>
      </c>
      <c r="P3326" s="8">
        <f t="shared" si="520"/>
        <v>-2.8248587570621872E-3</v>
      </c>
    </row>
    <row r="3327" spans="1:16" x14ac:dyDescent="0.25">
      <c r="A3327" s="10">
        <v>40627</v>
      </c>
      <c r="B3327" s="11">
        <v>71.2</v>
      </c>
      <c r="C3327" s="11">
        <v>70.400000000000006</v>
      </c>
      <c r="D3327" s="11">
        <v>71.2</v>
      </c>
      <c r="E3327" s="11">
        <v>70</v>
      </c>
      <c r="F3327" s="12">
        <v>51712263</v>
      </c>
      <c r="G3327" s="14">
        <f t="shared" si="511"/>
        <v>0.79999999999999716</v>
      </c>
      <c r="H3327" s="14">
        <f t="shared" si="512"/>
        <v>0.40000000000000568</v>
      </c>
      <c r="I3327" s="8">
        <f t="shared" si="513"/>
        <v>1.1363636363636322E-2</v>
      </c>
      <c r="J3327" s="8">
        <f t="shared" si="514"/>
        <v>5.6818181818182618E-3</v>
      </c>
      <c r="K3327" s="14">
        <f t="shared" si="517"/>
        <v>0.20000000000000284</v>
      </c>
      <c r="L3327" s="14">
        <f t="shared" si="518"/>
        <v>1</v>
      </c>
      <c r="M3327" s="8">
        <f t="shared" si="515"/>
        <v>2.8409090909091309E-3</v>
      </c>
      <c r="N3327" s="8">
        <f t="shared" si="516"/>
        <v>1.4204545454545454E-2</v>
      </c>
      <c r="O3327" s="14">
        <f t="shared" si="519"/>
        <v>-0.59999999999999432</v>
      </c>
      <c r="P3327" s="8">
        <f t="shared" si="520"/>
        <v>-8.450704225352032E-3</v>
      </c>
    </row>
    <row r="3328" spans="1:16" x14ac:dyDescent="0.25">
      <c r="A3328" s="10">
        <v>40626</v>
      </c>
      <c r="B3328" s="11">
        <v>69.400000000000006</v>
      </c>
      <c r="C3328" s="11">
        <v>69.099999999999994</v>
      </c>
      <c r="D3328" s="11">
        <v>70.099999999999994</v>
      </c>
      <c r="E3328" s="11">
        <v>69</v>
      </c>
      <c r="F3328" s="12">
        <v>44747838</v>
      </c>
      <c r="G3328" s="14">
        <f t="shared" si="511"/>
        <v>1</v>
      </c>
      <c r="H3328" s="14">
        <f t="shared" si="512"/>
        <v>9.9999999999994316E-2</v>
      </c>
      <c r="I3328" s="8">
        <f t="shared" si="513"/>
        <v>1.4471780028943561E-2</v>
      </c>
      <c r="J3328" s="8">
        <f t="shared" si="514"/>
        <v>1.4471780028942739E-3</v>
      </c>
      <c r="K3328" s="14">
        <f t="shared" si="517"/>
        <v>-1.1000000000000085</v>
      </c>
      <c r="L3328" s="14">
        <f t="shared" si="518"/>
        <v>2.2000000000000028</v>
      </c>
      <c r="M3328" s="8">
        <f t="shared" si="515"/>
        <v>-1.591895803183804E-2</v>
      </c>
      <c r="N3328" s="8">
        <f t="shared" si="516"/>
        <v>3.1837916063675878E-2</v>
      </c>
      <c r="O3328" s="14">
        <f t="shared" si="519"/>
        <v>-2.1000000000000085</v>
      </c>
      <c r="P3328" s="8">
        <f t="shared" si="520"/>
        <v>-2.9494382022472027E-2</v>
      </c>
    </row>
    <row r="3329" spans="1:16" x14ac:dyDescent="0.25">
      <c r="A3329" s="10">
        <v>40625</v>
      </c>
      <c r="B3329" s="11">
        <v>68.7</v>
      </c>
      <c r="C3329" s="11">
        <v>69.099999999999994</v>
      </c>
      <c r="D3329" s="11">
        <v>69.099999999999994</v>
      </c>
      <c r="E3329" s="11">
        <v>68.099999999999994</v>
      </c>
      <c r="F3329" s="12">
        <v>31238583</v>
      </c>
      <c r="G3329" s="14">
        <f t="shared" si="511"/>
        <v>0</v>
      </c>
      <c r="H3329" s="14">
        <f t="shared" si="512"/>
        <v>1</v>
      </c>
      <c r="I3329" s="8">
        <f t="shared" si="513"/>
        <v>0</v>
      </c>
      <c r="J3329" s="8">
        <f t="shared" si="514"/>
        <v>1.4471780028943561E-2</v>
      </c>
      <c r="K3329" s="14">
        <f t="shared" si="517"/>
        <v>-0.30000000000001137</v>
      </c>
      <c r="L3329" s="14">
        <f t="shared" si="518"/>
        <v>1.3000000000000114</v>
      </c>
      <c r="M3329" s="8">
        <f t="shared" si="515"/>
        <v>-4.3415340086832331E-3</v>
      </c>
      <c r="N3329" s="8">
        <f t="shared" si="516"/>
        <v>1.8813314037626795E-2</v>
      </c>
      <c r="O3329" s="14">
        <f t="shared" si="519"/>
        <v>-0.30000000000001137</v>
      </c>
      <c r="P3329" s="8">
        <f t="shared" si="520"/>
        <v>-4.3227665706053508E-3</v>
      </c>
    </row>
    <row r="3330" spans="1:16" x14ac:dyDescent="0.25">
      <c r="A3330" s="10">
        <v>40624</v>
      </c>
      <c r="B3330" s="11">
        <v>68.599999999999994</v>
      </c>
      <c r="C3330" s="11">
        <v>69.5</v>
      </c>
      <c r="D3330" s="11">
        <v>69.5</v>
      </c>
      <c r="E3330" s="11">
        <v>68.400000000000006</v>
      </c>
      <c r="F3330" s="12">
        <v>34736830</v>
      </c>
      <c r="G3330" s="14">
        <f t="shared" si="511"/>
        <v>0</v>
      </c>
      <c r="H3330" s="14">
        <f t="shared" si="512"/>
        <v>1.0999999999999943</v>
      </c>
      <c r="I3330" s="8">
        <f t="shared" si="513"/>
        <v>0</v>
      </c>
      <c r="J3330" s="8">
        <f t="shared" si="514"/>
        <v>1.582733812949632E-2</v>
      </c>
      <c r="K3330" s="14">
        <f t="shared" si="517"/>
        <v>0.79999999999999716</v>
      </c>
      <c r="L3330" s="14">
        <f t="shared" si="518"/>
        <v>0.29999999999999716</v>
      </c>
      <c r="M3330" s="8">
        <f t="shared" si="515"/>
        <v>1.1510791366906433E-2</v>
      </c>
      <c r="N3330" s="8">
        <f t="shared" si="516"/>
        <v>4.3165467625898872E-3</v>
      </c>
      <c r="O3330" s="14">
        <f t="shared" si="519"/>
        <v>0.79999999999999716</v>
      </c>
      <c r="P3330" s="8">
        <f t="shared" si="520"/>
        <v>1.1644832605531254E-2</v>
      </c>
    </row>
    <row r="3331" spans="1:16" x14ac:dyDescent="0.25">
      <c r="A3331" s="10">
        <v>40623</v>
      </c>
      <c r="B3331" s="11">
        <v>69</v>
      </c>
      <c r="C3331" s="11">
        <v>68.3</v>
      </c>
      <c r="D3331" s="11">
        <v>69.099999999999994</v>
      </c>
      <c r="E3331" s="11">
        <v>68</v>
      </c>
      <c r="F3331" s="12">
        <v>36534983</v>
      </c>
      <c r="G3331" s="14">
        <f t="shared" si="511"/>
        <v>0.79999999999999716</v>
      </c>
      <c r="H3331" s="14">
        <f t="shared" si="512"/>
        <v>0.29999999999999716</v>
      </c>
      <c r="I3331" s="8">
        <f t="shared" si="513"/>
        <v>1.1713030746705669E-2</v>
      </c>
      <c r="J3331" s="8">
        <f t="shared" si="514"/>
        <v>4.3923865300145998E-3</v>
      </c>
      <c r="K3331" s="14">
        <f t="shared" si="517"/>
        <v>0.5</v>
      </c>
      <c r="L3331" s="14">
        <f t="shared" si="518"/>
        <v>0.59999999999999432</v>
      </c>
      <c r="M3331" s="8">
        <f t="shared" si="515"/>
        <v>7.320644216691069E-3</v>
      </c>
      <c r="N3331" s="8">
        <f t="shared" si="516"/>
        <v>8.7847730600291996E-3</v>
      </c>
      <c r="O3331" s="14">
        <f t="shared" si="519"/>
        <v>-0.29999999999999716</v>
      </c>
      <c r="P3331" s="8">
        <f t="shared" si="520"/>
        <v>-4.3731778425655562E-3</v>
      </c>
    </row>
    <row r="3332" spans="1:16" x14ac:dyDescent="0.25">
      <c r="A3332" s="10">
        <v>40620</v>
      </c>
      <c r="B3332" s="11">
        <v>68.3</v>
      </c>
      <c r="C3332" s="11">
        <v>67.8</v>
      </c>
      <c r="D3332" s="11">
        <v>68.400000000000006</v>
      </c>
      <c r="E3332" s="11">
        <v>67.2</v>
      </c>
      <c r="F3332" s="12">
        <v>55721233</v>
      </c>
      <c r="G3332" s="14">
        <f t="shared" si="511"/>
        <v>0.60000000000000853</v>
      </c>
      <c r="H3332" s="14">
        <f t="shared" si="512"/>
        <v>0.59999999999999432</v>
      </c>
      <c r="I3332" s="8">
        <f t="shared" si="513"/>
        <v>8.8495575221240203E-3</v>
      </c>
      <c r="J3332" s="8">
        <f t="shared" si="514"/>
        <v>8.8495575221238104E-3</v>
      </c>
      <c r="K3332" s="14">
        <f t="shared" si="517"/>
        <v>-0.59999999999999432</v>
      </c>
      <c r="L3332" s="14">
        <f t="shared" si="518"/>
        <v>1.7999999999999972</v>
      </c>
      <c r="M3332" s="8">
        <f t="shared" si="515"/>
        <v>-8.8495575221238104E-3</v>
      </c>
      <c r="N3332" s="8">
        <f t="shared" si="516"/>
        <v>2.6548672566371639E-2</v>
      </c>
      <c r="O3332" s="14">
        <f t="shared" si="519"/>
        <v>-1.2000000000000028</v>
      </c>
      <c r="P3332" s="8">
        <f t="shared" si="520"/>
        <v>-1.7391304347826129E-2</v>
      </c>
    </row>
    <row r="3333" spans="1:16" x14ac:dyDescent="0.25">
      <c r="A3333" s="10">
        <v>40619</v>
      </c>
      <c r="B3333" s="11">
        <v>67.400000000000006</v>
      </c>
      <c r="C3333" s="11">
        <v>66.8</v>
      </c>
      <c r="D3333" s="11">
        <v>67.5</v>
      </c>
      <c r="E3333" s="11">
        <v>65.7</v>
      </c>
      <c r="F3333" s="12">
        <v>105442287</v>
      </c>
      <c r="G3333" s="14">
        <f t="shared" ref="G3333:G3396" si="521">D3333-$C3333</f>
        <v>0.70000000000000284</v>
      </c>
      <c r="H3333" s="14">
        <f t="shared" ref="H3333:H3396" si="522">$C3333-E3333</f>
        <v>1.0999999999999943</v>
      </c>
      <c r="I3333" s="8">
        <f t="shared" ref="I3333:I3396" si="523">G3333/$C3333</f>
        <v>1.0479041916167707E-2</v>
      </c>
      <c r="J3333" s="8">
        <f t="shared" ref="J3333:J3396" si="524">H3333/$C3333</f>
        <v>1.6467065868263388E-2</v>
      </c>
      <c r="K3333" s="14">
        <f t="shared" si="517"/>
        <v>-0.79999999999999716</v>
      </c>
      <c r="L3333" s="14">
        <f t="shared" si="518"/>
        <v>2.5999999999999943</v>
      </c>
      <c r="M3333" s="8">
        <f t="shared" ref="M3333:M3396" si="525">K3333/$C3333</f>
        <v>-1.1976047904191574E-2</v>
      </c>
      <c r="N3333" s="8">
        <f t="shared" ref="N3333:N3396" si="526">L3333/$C3333</f>
        <v>3.8922155688622673E-2</v>
      </c>
      <c r="O3333" s="14">
        <f t="shared" si="519"/>
        <v>-1.5</v>
      </c>
      <c r="P3333" s="8">
        <f t="shared" si="520"/>
        <v>-2.1961932650073207E-2</v>
      </c>
    </row>
    <row r="3334" spans="1:16" x14ac:dyDescent="0.25">
      <c r="A3334" s="10">
        <v>40618</v>
      </c>
      <c r="B3334" s="11">
        <v>68.5</v>
      </c>
      <c r="C3334" s="11">
        <v>68.8</v>
      </c>
      <c r="D3334" s="11">
        <v>69.099999999999994</v>
      </c>
      <c r="E3334" s="11">
        <v>68.099999999999994</v>
      </c>
      <c r="F3334" s="12">
        <v>62389483</v>
      </c>
      <c r="G3334" s="14">
        <f t="shared" si="521"/>
        <v>0.29999999999999716</v>
      </c>
      <c r="H3334" s="14">
        <f t="shared" si="522"/>
        <v>0.70000000000000284</v>
      </c>
      <c r="I3334" s="8">
        <f t="shared" si="523"/>
        <v>4.3604651162790289E-3</v>
      </c>
      <c r="J3334" s="8">
        <f t="shared" si="524"/>
        <v>1.0174418604651205E-2</v>
      </c>
      <c r="K3334" s="14">
        <f t="shared" ref="K3334:K3397" si="527">D3334-$B3333</f>
        <v>1.6999999999999886</v>
      </c>
      <c r="L3334" s="14">
        <f t="shared" ref="L3334:L3397" si="528">$B3333-E3334</f>
        <v>-0.69999999999998863</v>
      </c>
      <c r="M3334" s="8">
        <f t="shared" si="525"/>
        <v>2.4709302325581231E-2</v>
      </c>
      <c r="N3334" s="8">
        <f t="shared" si="526"/>
        <v>-1.0174418604650999E-2</v>
      </c>
      <c r="O3334" s="14">
        <f t="shared" ref="O3334:O3397" si="529">C3334-B3333</f>
        <v>1.3999999999999915</v>
      </c>
      <c r="P3334" s="8">
        <f t="shared" ref="P3334:P3397" si="530">O3334/B3333</f>
        <v>2.0771513353115598E-2</v>
      </c>
    </row>
    <row r="3335" spans="1:16" x14ac:dyDescent="0.25">
      <c r="A3335" s="10">
        <v>40617</v>
      </c>
      <c r="B3335" s="11">
        <v>68</v>
      </c>
      <c r="C3335" s="11">
        <v>70</v>
      </c>
      <c r="D3335" s="11">
        <v>70.099999999999994</v>
      </c>
      <c r="E3335" s="11">
        <v>66.2</v>
      </c>
      <c r="F3335" s="12">
        <v>117025324</v>
      </c>
      <c r="G3335" s="14">
        <f t="shared" si="521"/>
        <v>9.9999999999994316E-2</v>
      </c>
      <c r="H3335" s="14">
        <f t="shared" si="522"/>
        <v>3.7999999999999972</v>
      </c>
      <c r="I3335" s="8">
        <f t="shared" si="523"/>
        <v>1.4285714285713475E-3</v>
      </c>
      <c r="J3335" s="8">
        <f t="shared" si="524"/>
        <v>5.4285714285714243E-2</v>
      </c>
      <c r="K3335" s="14">
        <f t="shared" si="527"/>
        <v>1.5999999999999943</v>
      </c>
      <c r="L3335" s="14">
        <f t="shared" si="528"/>
        <v>2.2999999999999972</v>
      </c>
      <c r="M3335" s="8">
        <f t="shared" si="525"/>
        <v>2.2857142857142777E-2</v>
      </c>
      <c r="N3335" s="8">
        <f t="shared" si="526"/>
        <v>3.2857142857142814E-2</v>
      </c>
      <c r="O3335" s="14">
        <f t="shared" si="529"/>
        <v>1.5</v>
      </c>
      <c r="P3335" s="8">
        <f t="shared" si="530"/>
        <v>2.1897810218978103E-2</v>
      </c>
    </row>
    <row r="3336" spans="1:16" x14ac:dyDescent="0.25">
      <c r="A3336" s="10">
        <v>40616</v>
      </c>
      <c r="B3336" s="11">
        <v>70.3</v>
      </c>
      <c r="C3336" s="11">
        <v>70.3</v>
      </c>
      <c r="D3336" s="11">
        <v>70.5</v>
      </c>
      <c r="E3336" s="11">
        <v>69.099999999999994</v>
      </c>
      <c r="F3336" s="12">
        <v>48041338</v>
      </c>
      <c r="G3336" s="14">
        <f t="shared" si="521"/>
        <v>0.20000000000000284</v>
      </c>
      <c r="H3336" s="14">
        <f t="shared" si="522"/>
        <v>1.2000000000000028</v>
      </c>
      <c r="I3336" s="8">
        <f t="shared" si="523"/>
        <v>2.8449502133713065E-3</v>
      </c>
      <c r="J3336" s="8">
        <f t="shared" si="524"/>
        <v>1.7069701280227636E-2</v>
      </c>
      <c r="K3336" s="14">
        <f t="shared" si="527"/>
        <v>2.5</v>
      </c>
      <c r="L3336" s="14">
        <f t="shared" si="528"/>
        <v>-1.0999999999999943</v>
      </c>
      <c r="M3336" s="8">
        <f t="shared" si="525"/>
        <v>3.5561877667140827E-2</v>
      </c>
      <c r="N3336" s="8">
        <f t="shared" si="526"/>
        <v>-1.5647226173541882E-2</v>
      </c>
      <c r="O3336" s="14">
        <f t="shared" si="529"/>
        <v>2.2999999999999972</v>
      </c>
      <c r="P3336" s="8">
        <f t="shared" si="530"/>
        <v>3.3823529411764662E-2</v>
      </c>
    </row>
    <row r="3337" spans="1:16" x14ac:dyDescent="0.25">
      <c r="A3337" s="10">
        <v>40613</v>
      </c>
      <c r="B3337" s="11">
        <v>70</v>
      </c>
      <c r="C3337" s="11">
        <v>70</v>
      </c>
      <c r="D3337" s="11">
        <v>70.599999999999994</v>
      </c>
      <c r="E3337" s="11">
        <v>69.5</v>
      </c>
      <c r="F3337" s="12">
        <v>52600534</v>
      </c>
      <c r="G3337" s="14">
        <f t="shared" si="521"/>
        <v>0.59999999999999432</v>
      </c>
      <c r="H3337" s="14">
        <f t="shared" si="522"/>
        <v>0.5</v>
      </c>
      <c r="I3337" s="8">
        <f t="shared" si="523"/>
        <v>8.5714285714284903E-3</v>
      </c>
      <c r="J3337" s="8">
        <f t="shared" si="524"/>
        <v>7.1428571428571426E-3</v>
      </c>
      <c r="K3337" s="14">
        <f t="shared" si="527"/>
        <v>0.29999999999999716</v>
      </c>
      <c r="L3337" s="14">
        <f t="shared" si="528"/>
        <v>0.79999999999999716</v>
      </c>
      <c r="M3337" s="8">
        <f t="shared" si="525"/>
        <v>4.2857142857142452E-3</v>
      </c>
      <c r="N3337" s="8">
        <f t="shared" si="526"/>
        <v>1.1428571428571389E-2</v>
      </c>
      <c r="O3337" s="14">
        <f t="shared" si="529"/>
        <v>-0.29999999999999716</v>
      </c>
      <c r="P3337" s="8">
        <f t="shared" si="530"/>
        <v>-4.2674253200568587E-3</v>
      </c>
    </row>
    <row r="3338" spans="1:16" x14ac:dyDescent="0.25">
      <c r="A3338" s="10">
        <v>40612</v>
      </c>
      <c r="B3338" s="11">
        <v>70.5</v>
      </c>
      <c r="C3338" s="11">
        <v>72.099999999999994</v>
      </c>
      <c r="D3338" s="11">
        <v>72.099999999999994</v>
      </c>
      <c r="E3338" s="11">
        <v>70.099999999999994</v>
      </c>
      <c r="F3338" s="12">
        <v>64180088</v>
      </c>
      <c r="G3338" s="14">
        <f t="shared" si="521"/>
        <v>0</v>
      </c>
      <c r="H3338" s="14">
        <f t="shared" si="522"/>
        <v>2</v>
      </c>
      <c r="I3338" s="8">
        <f t="shared" si="523"/>
        <v>0</v>
      </c>
      <c r="J3338" s="8">
        <f t="shared" si="524"/>
        <v>2.7739251040221916E-2</v>
      </c>
      <c r="K3338" s="14">
        <f t="shared" si="527"/>
        <v>2.0999999999999943</v>
      </c>
      <c r="L3338" s="14">
        <f t="shared" si="528"/>
        <v>-9.9999999999994316E-2</v>
      </c>
      <c r="M3338" s="8">
        <f t="shared" si="525"/>
        <v>2.9126213592232934E-2</v>
      </c>
      <c r="N3338" s="8">
        <f t="shared" si="526"/>
        <v>-1.386962552011017E-3</v>
      </c>
      <c r="O3338" s="14">
        <f t="shared" si="529"/>
        <v>2.0999999999999943</v>
      </c>
      <c r="P3338" s="8">
        <f t="shared" si="530"/>
        <v>2.9999999999999919E-2</v>
      </c>
    </row>
    <row r="3339" spans="1:16" x14ac:dyDescent="0.25">
      <c r="A3339" s="10">
        <v>40611</v>
      </c>
      <c r="B3339" s="11">
        <v>71.400000000000006</v>
      </c>
      <c r="C3339" s="11">
        <v>72.2</v>
      </c>
      <c r="D3339" s="11">
        <v>72.2</v>
      </c>
      <c r="E3339" s="11">
        <v>71.099999999999994</v>
      </c>
      <c r="F3339" s="12">
        <v>46796528</v>
      </c>
      <c r="G3339" s="14">
        <f t="shared" si="521"/>
        <v>0</v>
      </c>
      <c r="H3339" s="14">
        <f t="shared" si="522"/>
        <v>1.1000000000000085</v>
      </c>
      <c r="I3339" s="8">
        <f t="shared" si="523"/>
        <v>0</v>
      </c>
      <c r="J3339" s="8">
        <f t="shared" si="524"/>
        <v>1.523545706371203E-2</v>
      </c>
      <c r="K3339" s="14">
        <f t="shared" si="527"/>
        <v>1.7000000000000028</v>
      </c>
      <c r="L3339" s="14">
        <f t="shared" si="528"/>
        <v>-0.59999999999999432</v>
      </c>
      <c r="M3339" s="8">
        <f t="shared" si="525"/>
        <v>2.3545706371191175E-2</v>
      </c>
      <c r="N3339" s="8">
        <f t="shared" si="526"/>
        <v>-8.310249307479145E-3</v>
      </c>
      <c r="O3339" s="14">
        <f t="shared" si="529"/>
        <v>1.7000000000000028</v>
      </c>
      <c r="P3339" s="8">
        <f t="shared" si="530"/>
        <v>2.4113475177305006E-2</v>
      </c>
    </row>
    <row r="3340" spans="1:16" x14ac:dyDescent="0.25">
      <c r="A3340" s="10">
        <v>40610</v>
      </c>
      <c r="B3340" s="11">
        <v>71.5</v>
      </c>
      <c r="C3340" s="11">
        <v>70.5</v>
      </c>
      <c r="D3340" s="11">
        <v>71.8</v>
      </c>
      <c r="E3340" s="11">
        <v>70.5</v>
      </c>
      <c r="F3340" s="12">
        <v>55818519</v>
      </c>
      <c r="G3340" s="14">
        <f t="shared" si="521"/>
        <v>1.2999999999999972</v>
      </c>
      <c r="H3340" s="14">
        <f t="shared" si="522"/>
        <v>0</v>
      </c>
      <c r="I3340" s="8">
        <f t="shared" si="523"/>
        <v>1.8439716312056698E-2</v>
      </c>
      <c r="J3340" s="8">
        <f t="shared" si="524"/>
        <v>0</v>
      </c>
      <c r="K3340" s="14">
        <f t="shared" si="527"/>
        <v>0.39999999999999147</v>
      </c>
      <c r="L3340" s="14">
        <f t="shared" si="528"/>
        <v>0.90000000000000568</v>
      </c>
      <c r="M3340" s="8">
        <f t="shared" si="525"/>
        <v>5.6737588652481059E-3</v>
      </c>
      <c r="N3340" s="8">
        <f t="shared" si="526"/>
        <v>1.2765957446808592E-2</v>
      </c>
      <c r="O3340" s="14">
        <f t="shared" si="529"/>
        <v>-0.90000000000000568</v>
      </c>
      <c r="P3340" s="8">
        <f t="shared" si="530"/>
        <v>-1.2605042016806801E-2</v>
      </c>
    </row>
    <row r="3341" spans="1:16" x14ac:dyDescent="0.25">
      <c r="A3341" s="10">
        <v>40609</v>
      </c>
      <c r="B3341" s="11">
        <v>70.900000000000006</v>
      </c>
      <c r="C3341" s="11">
        <v>71.599999999999994</v>
      </c>
      <c r="D3341" s="11">
        <v>71.7</v>
      </c>
      <c r="E3341" s="11">
        <v>70.900000000000006</v>
      </c>
      <c r="F3341" s="12">
        <v>30172470</v>
      </c>
      <c r="G3341" s="14">
        <f t="shared" si="521"/>
        <v>0.10000000000000853</v>
      </c>
      <c r="H3341" s="14">
        <f t="shared" si="522"/>
        <v>0.69999999999998863</v>
      </c>
      <c r="I3341" s="8">
        <f t="shared" si="523"/>
        <v>1.3966480446928565E-3</v>
      </c>
      <c r="J3341" s="8">
        <f t="shared" si="524"/>
        <v>9.7765363128490042E-3</v>
      </c>
      <c r="K3341" s="14">
        <f t="shared" si="527"/>
        <v>0.20000000000000284</v>
      </c>
      <c r="L3341" s="14">
        <f t="shared" si="528"/>
        <v>0.59999999999999432</v>
      </c>
      <c r="M3341" s="8">
        <f t="shared" si="525"/>
        <v>2.7932960893855148E-3</v>
      </c>
      <c r="N3341" s="8">
        <f t="shared" si="526"/>
        <v>8.3798882681563464E-3</v>
      </c>
      <c r="O3341" s="14">
        <f t="shared" si="529"/>
        <v>9.9999999999994316E-2</v>
      </c>
      <c r="P3341" s="8">
        <f t="shared" si="530"/>
        <v>1.398601398601319E-3</v>
      </c>
    </row>
    <row r="3342" spans="1:16" x14ac:dyDescent="0.25">
      <c r="A3342" s="10">
        <v>40606</v>
      </c>
      <c r="B3342" s="11">
        <v>71.8</v>
      </c>
      <c r="C3342" s="11">
        <v>71.5</v>
      </c>
      <c r="D3342" s="11">
        <v>72</v>
      </c>
      <c r="E3342" s="11">
        <v>71.3</v>
      </c>
      <c r="F3342" s="12">
        <v>60659920</v>
      </c>
      <c r="G3342" s="14">
        <f t="shared" si="521"/>
        <v>0.5</v>
      </c>
      <c r="H3342" s="14">
        <f t="shared" si="522"/>
        <v>0.20000000000000284</v>
      </c>
      <c r="I3342" s="8">
        <f t="shared" si="523"/>
        <v>6.993006993006993E-3</v>
      </c>
      <c r="J3342" s="8">
        <f t="shared" si="524"/>
        <v>2.7972027972028371E-3</v>
      </c>
      <c r="K3342" s="14">
        <f t="shared" si="527"/>
        <v>1.0999999999999943</v>
      </c>
      <c r="L3342" s="14">
        <f t="shared" si="528"/>
        <v>-0.39999999999999147</v>
      </c>
      <c r="M3342" s="8">
        <f t="shared" si="525"/>
        <v>1.5384615384615306E-2</v>
      </c>
      <c r="N3342" s="8">
        <f t="shared" si="526"/>
        <v>-5.5944055944054756E-3</v>
      </c>
      <c r="O3342" s="14">
        <f t="shared" si="529"/>
        <v>0.59999999999999432</v>
      </c>
      <c r="P3342" s="8">
        <f t="shared" si="530"/>
        <v>8.4626234132580292E-3</v>
      </c>
    </row>
    <row r="3343" spans="1:16" x14ac:dyDescent="0.25">
      <c r="A3343" s="10">
        <v>40605</v>
      </c>
      <c r="B3343" s="11">
        <v>70.8</v>
      </c>
      <c r="C3343" s="11">
        <v>70.099999999999994</v>
      </c>
      <c r="D3343" s="11">
        <v>71.599999999999994</v>
      </c>
      <c r="E3343" s="11">
        <v>70.099999999999994</v>
      </c>
      <c r="F3343" s="12">
        <v>59498499</v>
      </c>
      <c r="G3343" s="14">
        <f t="shared" si="521"/>
        <v>1.5</v>
      </c>
      <c r="H3343" s="14">
        <f t="shared" si="522"/>
        <v>0</v>
      </c>
      <c r="I3343" s="8">
        <f t="shared" si="523"/>
        <v>2.139800285306705E-2</v>
      </c>
      <c r="J3343" s="8">
        <f t="shared" si="524"/>
        <v>0</v>
      </c>
      <c r="K3343" s="14">
        <f t="shared" si="527"/>
        <v>-0.20000000000000284</v>
      </c>
      <c r="L3343" s="14">
        <f t="shared" si="528"/>
        <v>1.7000000000000028</v>
      </c>
      <c r="M3343" s="8">
        <f t="shared" si="525"/>
        <v>-2.8530670470756471E-3</v>
      </c>
      <c r="N3343" s="8">
        <f t="shared" si="526"/>
        <v>2.4251069900142697E-2</v>
      </c>
      <c r="O3343" s="14">
        <f t="shared" si="529"/>
        <v>-1.7000000000000028</v>
      </c>
      <c r="P3343" s="8">
        <f t="shared" si="530"/>
        <v>-2.3676880222841267E-2</v>
      </c>
    </row>
    <row r="3344" spans="1:16" x14ac:dyDescent="0.25">
      <c r="A3344" s="10">
        <v>40604</v>
      </c>
      <c r="B3344" s="11">
        <v>70.400000000000006</v>
      </c>
      <c r="C3344" s="11">
        <v>70.8</v>
      </c>
      <c r="D3344" s="11">
        <v>71</v>
      </c>
      <c r="E3344" s="11">
        <v>70.400000000000006</v>
      </c>
      <c r="F3344" s="12">
        <v>53047407</v>
      </c>
      <c r="G3344" s="14">
        <f t="shared" si="521"/>
        <v>0.20000000000000284</v>
      </c>
      <c r="H3344" s="14">
        <f t="shared" si="522"/>
        <v>0.39999999999999147</v>
      </c>
      <c r="I3344" s="8">
        <f t="shared" si="523"/>
        <v>2.8248587570621872E-3</v>
      </c>
      <c r="J3344" s="8">
        <f t="shared" si="524"/>
        <v>5.6497175141241732E-3</v>
      </c>
      <c r="K3344" s="14">
        <f t="shared" si="527"/>
        <v>0.20000000000000284</v>
      </c>
      <c r="L3344" s="14">
        <f t="shared" si="528"/>
        <v>0.39999999999999147</v>
      </c>
      <c r="M3344" s="8">
        <f t="shared" si="525"/>
        <v>2.8248587570621872E-3</v>
      </c>
      <c r="N3344" s="8">
        <f t="shared" si="526"/>
        <v>5.6497175141241732E-3</v>
      </c>
      <c r="O3344" s="14">
        <f t="shared" si="529"/>
        <v>0</v>
      </c>
      <c r="P3344" s="8">
        <f t="shared" si="530"/>
        <v>0</v>
      </c>
    </row>
    <row r="3345" spans="1:16" x14ac:dyDescent="0.25">
      <c r="A3345" s="10">
        <v>40603</v>
      </c>
      <c r="B3345" s="11">
        <v>71.400000000000006</v>
      </c>
      <c r="C3345" s="11">
        <v>70</v>
      </c>
      <c r="D3345" s="11">
        <v>71.8</v>
      </c>
      <c r="E3345" s="11">
        <v>70</v>
      </c>
      <c r="F3345" s="12">
        <v>84618121</v>
      </c>
      <c r="G3345" s="14">
        <f t="shared" si="521"/>
        <v>1.7999999999999972</v>
      </c>
      <c r="H3345" s="14">
        <f t="shared" si="522"/>
        <v>0</v>
      </c>
      <c r="I3345" s="8">
        <f t="shared" si="523"/>
        <v>2.5714285714285672E-2</v>
      </c>
      <c r="J3345" s="8">
        <f t="shared" si="524"/>
        <v>0</v>
      </c>
      <c r="K3345" s="14">
        <f t="shared" si="527"/>
        <v>1.3999999999999915</v>
      </c>
      <c r="L3345" s="14">
        <f t="shared" si="528"/>
        <v>0.40000000000000568</v>
      </c>
      <c r="M3345" s="8">
        <f t="shared" si="525"/>
        <v>1.9999999999999879E-2</v>
      </c>
      <c r="N3345" s="8">
        <f t="shared" si="526"/>
        <v>5.7142857142857958E-3</v>
      </c>
      <c r="O3345" s="14">
        <f t="shared" si="529"/>
        <v>-0.40000000000000568</v>
      </c>
      <c r="P3345" s="8">
        <f t="shared" si="530"/>
        <v>-5.6818181818182618E-3</v>
      </c>
    </row>
    <row r="3346" spans="1:16" x14ac:dyDescent="0.25">
      <c r="A3346" s="10">
        <v>40599</v>
      </c>
      <c r="B3346" s="11">
        <v>70.5</v>
      </c>
      <c r="C3346" s="11">
        <v>70.599999999999994</v>
      </c>
      <c r="D3346" s="11">
        <v>71.099999999999994</v>
      </c>
      <c r="E3346" s="11">
        <v>69.900000000000006</v>
      </c>
      <c r="F3346" s="12">
        <v>78873152</v>
      </c>
      <c r="G3346" s="14">
        <f t="shared" si="521"/>
        <v>0.5</v>
      </c>
      <c r="H3346" s="14">
        <f t="shared" si="522"/>
        <v>0.69999999999998863</v>
      </c>
      <c r="I3346" s="8">
        <f t="shared" si="523"/>
        <v>7.0821529745042503E-3</v>
      </c>
      <c r="J3346" s="8">
        <f t="shared" si="524"/>
        <v>9.9150141643057892E-3</v>
      </c>
      <c r="K3346" s="14">
        <f t="shared" si="527"/>
        <v>-0.30000000000001137</v>
      </c>
      <c r="L3346" s="14">
        <f t="shared" si="528"/>
        <v>1.5</v>
      </c>
      <c r="M3346" s="8">
        <f t="shared" si="525"/>
        <v>-4.2492917847027113E-3</v>
      </c>
      <c r="N3346" s="8">
        <f t="shared" si="526"/>
        <v>2.1246458923512748E-2</v>
      </c>
      <c r="O3346" s="14">
        <f t="shared" si="529"/>
        <v>-0.80000000000001137</v>
      </c>
      <c r="P3346" s="8">
        <f t="shared" si="530"/>
        <v>-1.1204481792717245E-2</v>
      </c>
    </row>
    <row r="3347" spans="1:16" x14ac:dyDescent="0.25">
      <c r="A3347" s="10">
        <v>40598</v>
      </c>
      <c r="B3347" s="11">
        <v>70.5</v>
      </c>
      <c r="C3347" s="11">
        <v>71</v>
      </c>
      <c r="D3347" s="11">
        <v>71.400000000000006</v>
      </c>
      <c r="E3347" s="11">
        <v>70.5</v>
      </c>
      <c r="F3347" s="12">
        <v>62768424</v>
      </c>
      <c r="G3347" s="14">
        <f t="shared" si="521"/>
        <v>0.40000000000000568</v>
      </c>
      <c r="H3347" s="14">
        <f t="shared" si="522"/>
        <v>0.5</v>
      </c>
      <c r="I3347" s="8">
        <f t="shared" si="523"/>
        <v>5.6338028169014885E-3</v>
      </c>
      <c r="J3347" s="8">
        <f t="shared" si="524"/>
        <v>7.0422535211267607E-3</v>
      </c>
      <c r="K3347" s="14">
        <f t="shared" si="527"/>
        <v>0.90000000000000568</v>
      </c>
      <c r="L3347" s="14">
        <f t="shared" si="528"/>
        <v>0</v>
      </c>
      <c r="M3347" s="8">
        <f t="shared" si="525"/>
        <v>1.2676056338028249E-2</v>
      </c>
      <c r="N3347" s="8">
        <f t="shared" si="526"/>
        <v>0</v>
      </c>
      <c r="O3347" s="14">
        <f t="shared" si="529"/>
        <v>0.5</v>
      </c>
      <c r="P3347" s="8">
        <f t="shared" si="530"/>
        <v>7.0921985815602835E-3</v>
      </c>
    </row>
    <row r="3348" spans="1:16" x14ac:dyDescent="0.25">
      <c r="A3348" s="10">
        <v>40597</v>
      </c>
      <c r="B3348" s="11">
        <v>71</v>
      </c>
      <c r="C3348" s="11">
        <v>71.5</v>
      </c>
      <c r="D3348" s="11">
        <v>71.900000000000006</v>
      </c>
      <c r="E3348" s="11">
        <v>70.5</v>
      </c>
      <c r="F3348" s="12">
        <v>80262579</v>
      </c>
      <c r="G3348" s="14">
        <f t="shared" si="521"/>
        <v>0.40000000000000568</v>
      </c>
      <c r="H3348" s="14">
        <f t="shared" si="522"/>
        <v>1</v>
      </c>
      <c r="I3348" s="8">
        <f t="shared" si="523"/>
        <v>5.5944055944056742E-3</v>
      </c>
      <c r="J3348" s="8">
        <f t="shared" si="524"/>
        <v>1.3986013986013986E-2</v>
      </c>
      <c r="K3348" s="14">
        <f t="shared" si="527"/>
        <v>1.4000000000000057</v>
      </c>
      <c r="L3348" s="14">
        <f t="shared" si="528"/>
        <v>0</v>
      </c>
      <c r="M3348" s="8">
        <f t="shared" si="525"/>
        <v>1.9580419580419658E-2</v>
      </c>
      <c r="N3348" s="8">
        <f t="shared" si="526"/>
        <v>0</v>
      </c>
      <c r="O3348" s="14">
        <f t="shared" si="529"/>
        <v>1</v>
      </c>
      <c r="P3348" s="8">
        <f t="shared" si="530"/>
        <v>1.4184397163120567E-2</v>
      </c>
    </row>
    <row r="3349" spans="1:16" x14ac:dyDescent="0.25">
      <c r="A3349" s="10">
        <v>40596</v>
      </c>
      <c r="B3349" s="11">
        <v>72.5</v>
      </c>
      <c r="C3349" s="11">
        <v>72.2</v>
      </c>
      <c r="D3349" s="11">
        <v>72.5</v>
      </c>
      <c r="E3349" s="11">
        <v>71.2</v>
      </c>
      <c r="F3349" s="12">
        <v>82661396</v>
      </c>
      <c r="G3349" s="14">
        <f t="shared" si="521"/>
        <v>0.29999999999999716</v>
      </c>
      <c r="H3349" s="14">
        <f t="shared" si="522"/>
        <v>1</v>
      </c>
      <c r="I3349" s="8">
        <f t="shared" si="523"/>
        <v>4.1551246537395725E-3</v>
      </c>
      <c r="J3349" s="8">
        <f t="shared" si="524"/>
        <v>1.3850415512465374E-2</v>
      </c>
      <c r="K3349" s="14">
        <f t="shared" si="527"/>
        <v>1.5</v>
      </c>
      <c r="L3349" s="14">
        <f t="shared" si="528"/>
        <v>-0.20000000000000284</v>
      </c>
      <c r="M3349" s="8">
        <f t="shared" si="525"/>
        <v>2.077562326869806E-2</v>
      </c>
      <c r="N3349" s="8">
        <f t="shared" si="526"/>
        <v>-2.7700831024931143E-3</v>
      </c>
      <c r="O3349" s="14">
        <f t="shared" si="529"/>
        <v>1.2000000000000028</v>
      </c>
      <c r="P3349" s="8">
        <f t="shared" si="530"/>
        <v>1.6901408450704265E-2</v>
      </c>
    </row>
    <row r="3350" spans="1:16" x14ac:dyDescent="0.25">
      <c r="A3350" s="10">
        <v>40595</v>
      </c>
      <c r="B3350" s="11">
        <v>73.400000000000006</v>
      </c>
      <c r="C3350" s="11">
        <v>73.099999999999994</v>
      </c>
      <c r="D3350" s="11">
        <v>73.400000000000006</v>
      </c>
      <c r="E3350" s="11">
        <v>72.3</v>
      </c>
      <c r="F3350" s="12">
        <v>39070280</v>
      </c>
      <c r="G3350" s="14">
        <f t="shared" si="521"/>
        <v>0.30000000000001137</v>
      </c>
      <c r="H3350" s="14">
        <f t="shared" si="522"/>
        <v>0.79999999999999716</v>
      </c>
      <c r="I3350" s="8">
        <f t="shared" si="523"/>
        <v>4.10396716826281E-3</v>
      </c>
      <c r="J3350" s="8">
        <f t="shared" si="524"/>
        <v>1.0943912448700372E-2</v>
      </c>
      <c r="K3350" s="14">
        <f t="shared" si="527"/>
        <v>0.90000000000000568</v>
      </c>
      <c r="L3350" s="14">
        <f t="shared" si="528"/>
        <v>0.20000000000000284</v>
      </c>
      <c r="M3350" s="8">
        <f t="shared" si="525"/>
        <v>1.231190150478804E-2</v>
      </c>
      <c r="N3350" s="8">
        <f t="shared" si="526"/>
        <v>2.7359781121751416E-3</v>
      </c>
      <c r="O3350" s="14">
        <f t="shared" si="529"/>
        <v>0.59999999999999432</v>
      </c>
      <c r="P3350" s="8">
        <f t="shared" si="530"/>
        <v>8.2758620689654394E-3</v>
      </c>
    </row>
    <row r="3351" spans="1:16" x14ac:dyDescent="0.25">
      <c r="A3351" s="10">
        <v>40592</v>
      </c>
      <c r="B3351" s="11">
        <v>73</v>
      </c>
      <c r="C3351" s="11">
        <v>73.099999999999994</v>
      </c>
      <c r="D3351" s="11">
        <v>73.900000000000006</v>
      </c>
      <c r="E3351" s="11">
        <v>73</v>
      </c>
      <c r="F3351" s="12">
        <v>74599914</v>
      </c>
      <c r="G3351" s="14">
        <f t="shared" si="521"/>
        <v>0.80000000000001137</v>
      </c>
      <c r="H3351" s="14">
        <f t="shared" si="522"/>
        <v>9.9999999999994316E-2</v>
      </c>
      <c r="I3351" s="8">
        <f t="shared" si="523"/>
        <v>1.0943912448700566E-2</v>
      </c>
      <c r="J3351" s="8">
        <f t="shared" si="524"/>
        <v>1.3679890560874737E-3</v>
      </c>
      <c r="K3351" s="14">
        <f t="shared" si="527"/>
        <v>0.5</v>
      </c>
      <c r="L3351" s="14">
        <f t="shared" si="528"/>
        <v>0.40000000000000568</v>
      </c>
      <c r="M3351" s="8">
        <f t="shared" si="525"/>
        <v>6.8399452804377573E-3</v>
      </c>
      <c r="N3351" s="8">
        <f t="shared" si="526"/>
        <v>5.4719562243502832E-3</v>
      </c>
      <c r="O3351" s="14">
        <f t="shared" si="529"/>
        <v>-0.30000000000001137</v>
      </c>
      <c r="P3351" s="8">
        <f t="shared" si="530"/>
        <v>-4.0871934604906181E-3</v>
      </c>
    </row>
    <row r="3352" spans="1:16" x14ac:dyDescent="0.25">
      <c r="A3352" s="10">
        <v>40591</v>
      </c>
      <c r="B3352" s="11">
        <v>72.5</v>
      </c>
      <c r="C3352" s="11">
        <v>72.400000000000006</v>
      </c>
      <c r="D3352" s="11">
        <v>72.900000000000006</v>
      </c>
      <c r="E3352" s="11">
        <v>71.599999999999994</v>
      </c>
      <c r="F3352" s="12">
        <v>49330644</v>
      </c>
      <c r="G3352" s="14">
        <f t="shared" si="521"/>
        <v>0.5</v>
      </c>
      <c r="H3352" s="14">
        <f t="shared" si="522"/>
        <v>0.80000000000001137</v>
      </c>
      <c r="I3352" s="8">
        <f t="shared" si="523"/>
        <v>6.9060773480662981E-3</v>
      </c>
      <c r="J3352" s="8">
        <f t="shared" si="524"/>
        <v>1.1049723756906233E-2</v>
      </c>
      <c r="K3352" s="14">
        <f t="shared" si="527"/>
        <v>-9.9999999999994316E-2</v>
      </c>
      <c r="L3352" s="14">
        <f t="shared" si="528"/>
        <v>1.4000000000000057</v>
      </c>
      <c r="M3352" s="8">
        <f t="shared" si="525"/>
        <v>-1.3812154696131811E-3</v>
      </c>
      <c r="N3352" s="8">
        <f t="shared" si="526"/>
        <v>1.9337016574585711E-2</v>
      </c>
      <c r="O3352" s="14">
        <f t="shared" si="529"/>
        <v>-0.59999999999999432</v>
      </c>
      <c r="P3352" s="8">
        <f t="shared" si="530"/>
        <v>-8.2191780821917037E-3</v>
      </c>
    </row>
    <row r="3353" spans="1:16" x14ac:dyDescent="0.25">
      <c r="A3353" s="10">
        <v>40590</v>
      </c>
      <c r="B3353" s="11">
        <v>72.099999999999994</v>
      </c>
      <c r="C3353" s="11">
        <v>72.400000000000006</v>
      </c>
      <c r="D3353" s="11">
        <v>72.7</v>
      </c>
      <c r="E3353" s="11">
        <v>71.900000000000006</v>
      </c>
      <c r="F3353" s="12">
        <v>54423863</v>
      </c>
      <c r="G3353" s="14">
        <f t="shared" si="521"/>
        <v>0.29999999999999716</v>
      </c>
      <c r="H3353" s="14">
        <f t="shared" si="522"/>
        <v>0.5</v>
      </c>
      <c r="I3353" s="8">
        <f t="shared" si="523"/>
        <v>4.1436464088397398E-3</v>
      </c>
      <c r="J3353" s="8">
        <f t="shared" si="524"/>
        <v>6.9060773480662981E-3</v>
      </c>
      <c r="K3353" s="14">
        <f t="shared" si="527"/>
        <v>0.20000000000000284</v>
      </c>
      <c r="L3353" s="14">
        <f t="shared" si="528"/>
        <v>0.59999999999999432</v>
      </c>
      <c r="M3353" s="8">
        <f t="shared" si="525"/>
        <v>2.7624309392265583E-3</v>
      </c>
      <c r="N3353" s="8">
        <f t="shared" si="526"/>
        <v>8.2872928176794796E-3</v>
      </c>
      <c r="O3353" s="14">
        <f t="shared" si="529"/>
        <v>-9.9999999999994316E-2</v>
      </c>
      <c r="P3353" s="8">
        <f t="shared" si="530"/>
        <v>-1.3793103448275078E-3</v>
      </c>
    </row>
    <row r="3354" spans="1:16" x14ac:dyDescent="0.25">
      <c r="A3354" s="10">
        <v>40589</v>
      </c>
      <c r="B3354" s="11">
        <v>72.5</v>
      </c>
      <c r="C3354" s="11">
        <v>72.400000000000006</v>
      </c>
      <c r="D3354" s="11">
        <v>73.099999999999994</v>
      </c>
      <c r="E3354" s="11">
        <v>71.400000000000006</v>
      </c>
      <c r="F3354" s="12">
        <v>56495041</v>
      </c>
      <c r="G3354" s="14">
        <f t="shared" si="521"/>
        <v>0.69999999999998863</v>
      </c>
      <c r="H3354" s="14">
        <f t="shared" si="522"/>
        <v>1</v>
      </c>
      <c r="I3354" s="8">
        <f t="shared" si="523"/>
        <v>9.6685082872926594E-3</v>
      </c>
      <c r="J3354" s="8">
        <f t="shared" si="524"/>
        <v>1.3812154696132596E-2</v>
      </c>
      <c r="K3354" s="14">
        <f t="shared" si="527"/>
        <v>1</v>
      </c>
      <c r="L3354" s="14">
        <f t="shared" si="528"/>
        <v>0.69999999999998863</v>
      </c>
      <c r="M3354" s="8">
        <f t="shared" si="525"/>
        <v>1.3812154696132596E-2</v>
      </c>
      <c r="N3354" s="8">
        <f t="shared" si="526"/>
        <v>9.6685082872926594E-3</v>
      </c>
      <c r="O3354" s="14">
        <f t="shared" si="529"/>
        <v>0.30000000000001137</v>
      </c>
      <c r="P3354" s="8">
        <f t="shared" si="530"/>
        <v>4.1608876560334448E-3</v>
      </c>
    </row>
    <row r="3355" spans="1:16" x14ac:dyDescent="0.25">
      <c r="A3355" s="10">
        <v>40588</v>
      </c>
      <c r="B3355" s="11">
        <v>72.5</v>
      </c>
      <c r="C3355" s="11">
        <v>72</v>
      </c>
      <c r="D3355" s="11">
        <v>72.900000000000006</v>
      </c>
      <c r="E3355" s="11">
        <v>71.5</v>
      </c>
      <c r="F3355" s="12">
        <v>66889583</v>
      </c>
      <c r="G3355" s="14">
        <f t="shared" si="521"/>
        <v>0.90000000000000568</v>
      </c>
      <c r="H3355" s="14">
        <f t="shared" si="522"/>
        <v>0.5</v>
      </c>
      <c r="I3355" s="8">
        <f t="shared" si="523"/>
        <v>1.2500000000000079E-2</v>
      </c>
      <c r="J3355" s="8">
        <f t="shared" si="524"/>
        <v>6.9444444444444441E-3</v>
      </c>
      <c r="K3355" s="14">
        <f t="shared" si="527"/>
        <v>0.40000000000000568</v>
      </c>
      <c r="L3355" s="14">
        <f t="shared" si="528"/>
        <v>1</v>
      </c>
      <c r="M3355" s="8">
        <f t="shared" si="525"/>
        <v>5.5555555555556347E-3</v>
      </c>
      <c r="N3355" s="8">
        <f t="shared" si="526"/>
        <v>1.3888888888888888E-2</v>
      </c>
      <c r="O3355" s="14">
        <f t="shared" si="529"/>
        <v>-0.5</v>
      </c>
      <c r="P3355" s="8">
        <f t="shared" si="530"/>
        <v>-6.8965517241379309E-3</v>
      </c>
    </row>
    <row r="3356" spans="1:16" x14ac:dyDescent="0.25">
      <c r="A3356" s="10">
        <v>40585</v>
      </c>
      <c r="B3356" s="11">
        <v>71.400000000000006</v>
      </c>
      <c r="C3356" s="11">
        <v>72.2</v>
      </c>
      <c r="D3356" s="11">
        <v>72.400000000000006</v>
      </c>
      <c r="E3356" s="11">
        <v>70.900000000000006</v>
      </c>
      <c r="F3356" s="12">
        <v>112430037</v>
      </c>
      <c r="G3356" s="14">
        <f t="shared" si="521"/>
        <v>0.20000000000000284</v>
      </c>
      <c r="H3356" s="14">
        <f t="shared" si="522"/>
        <v>1.2999999999999972</v>
      </c>
      <c r="I3356" s="8">
        <f t="shared" si="523"/>
        <v>2.7700831024931143E-3</v>
      </c>
      <c r="J3356" s="8">
        <f t="shared" si="524"/>
        <v>1.8005540166204946E-2</v>
      </c>
      <c r="K3356" s="14">
        <f t="shared" si="527"/>
        <v>-9.9999999999994316E-2</v>
      </c>
      <c r="L3356" s="14">
        <f t="shared" si="528"/>
        <v>1.5999999999999943</v>
      </c>
      <c r="M3356" s="8">
        <f t="shared" si="525"/>
        <v>-1.3850415512464587E-3</v>
      </c>
      <c r="N3356" s="8">
        <f t="shared" si="526"/>
        <v>2.2160664819944519E-2</v>
      </c>
      <c r="O3356" s="14">
        <f t="shared" si="529"/>
        <v>-0.29999999999999716</v>
      </c>
      <c r="P3356" s="8">
        <f t="shared" si="530"/>
        <v>-4.1379310344827197E-3</v>
      </c>
    </row>
    <row r="3357" spans="1:16" x14ac:dyDescent="0.25">
      <c r="A3357" s="10">
        <v>40584</v>
      </c>
      <c r="B3357" s="11">
        <v>72</v>
      </c>
      <c r="C3357" s="11">
        <v>73.099999999999994</v>
      </c>
      <c r="D3357" s="11">
        <v>73.400000000000006</v>
      </c>
      <c r="E3357" s="11">
        <v>72</v>
      </c>
      <c r="F3357" s="12">
        <v>83632934</v>
      </c>
      <c r="G3357" s="14">
        <f t="shared" si="521"/>
        <v>0.30000000000001137</v>
      </c>
      <c r="H3357" s="14">
        <f t="shared" si="522"/>
        <v>1.0999999999999943</v>
      </c>
      <c r="I3357" s="8">
        <f t="shared" si="523"/>
        <v>4.10396716826281E-3</v>
      </c>
      <c r="J3357" s="8">
        <f t="shared" si="524"/>
        <v>1.5047879616962988E-2</v>
      </c>
      <c r="K3357" s="14">
        <f t="shared" si="527"/>
        <v>2</v>
      </c>
      <c r="L3357" s="14">
        <f t="shared" si="528"/>
        <v>-0.59999999999999432</v>
      </c>
      <c r="M3357" s="8">
        <f t="shared" si="525"/>
        <v>2.7359781121751029E-2</v>
      </c>
      <c r="N3357" s="8">
        <f t="shared" si="526"/>
        <v>-8.2079343365252314E-3</v>
      </c>
      <c r="O3357" s="14">
        <f t="shared" si="529"/>
        <v>1.6999999999999886</v>
      </c>
      <c r="P3357" s="8">
        <f t="shared" si="530"/>
        <v>2.3809523809523649E-2</v>
      </c>
    </row>
    <row r="3358" spans="1:16" x14ac:dyDescent="0.25">
      <c r="A3358" s="10">
        <v>40583</v>
      </c>
      <c r="B3358" s="11">
        <v>73.8</v>
      </c>
      <c r="C3358" s="11">
        <v>75.5</v>
      </c>
      <c r="D3358" s="11">
        <v>75.599999999999994</v>
      </c>
      <c r="E3358" s="11">
        <v>73.8</v>
      </c>
      <c r="F3358" s="12">
        <v>81246782</v>
      </c>
      <c r="G3358" s="14">
        <f t="shared" si="521"/>
        <v>9.9999999999994316E-2</v>
      </c>
      <c r="H3358" s="14">
        <f t="shared" si="522"/>
        <v>1.7000000000000028</v>
      </c>
      <c r="I3358" s="8">
        <f t="shared" si="523"/>
        <v>1.3245033112582029E-3</v>
      </c>
      <c r="J3358" s="8">
        <f t="shared" si="524"/>
        <v>2.2516556291390766E-2</v>
      </c>
      <c r="K3358" s="14">
        <f t="shared" si="527"/>
        <v>3.5999999999999943</v>
      </c>
      <c r="L3358" s="14">
        <f t="shared" si="528"/>
        <v>-1.7999999999999972</v>
      </c>
      <c r="M3358" s="8">
        <f t="shared" si="525"/>
        <v>4.768211920529794E-2</v>
      </c>
      <c r="N3358" s="8">
        <f t="shared" si="526"/>
        <v>-2.384105960264897E-2</v>
      </c>
      <c r="O3358" s="14">
        <f t="shared" si="529"/>
        <v>3.5</v>
      </c>
      <c r="P3358" s="8">
        <f t="shared" si="530"/>
        <v>4.8611111111111112E-2</v>
      </c>
    </row>
    <row r="3359" spans="1:16" x14ac:dyDescent="0.25">
      <c r="A3359" s="10">
        <v>40582</v>
      </c>
      <c r="B3359" s="11">
        <v>75.5</v>
      </c>
      <c r="C3359" s="11">
        <v>77</v>
      </c>
      <c r="D3359" s="11">
        <v>77</v>
      </c>
      <c r="E3359" s="11">
        <v>74.8</v>
      </c>
      <c r="F3359" s="12">
        <v>110969823</v>
      </c>
      <c r="G3359" s="14">
        <f t="shared" si="521"/>
        <v>0</v>
      </c>
      <c r="H3359" s="14">
        <f t="shared" si="522"/>
        <v>2.2000000000000028</v>
      </c>
      <c r="I3359" s="8">
        <f t="shared" si="523"/>
        <v>0</v>
      </c>
      <c r="J3359" s="8">
        <f t="shared" si="524"/>
        <v>2.8571428571428609E-2</v>
      </c>
      <c r="K3359" s="14">
        <f t="shared" si="527"/>
        <v>3.2000000000000028</v>
      </c>
      <c r="L3359" s="14">
        <f t="shared" si="528"/>
        <v>-1</v>
      </c>
      <c r="M3359" s="8">
        <f t="shared" si="525"/>
        <v>4.1558441558441593E-2</v>
      </c>
      <c r="N3359" s="8">
        <f t="shared" si="526"/>
        <v>-1.2987012987012988E-2</v>
      </c>
      <c r="O3359" s="14">
        <f t="shared" si="529"/>
        <v>3.2000000000000028</v>
      </c>
      <c r="P3359" s="8">
        <f t="shared" si="530"/>
        <v>4.3360433604336085E-2</v>
      </c>
    </row>
    <row r="3360" spans="1:16" x14ac:dyDescent="0.25">
      <c r="A3360" s="10">
        <v>40571</v>
      </c>
      <c r="B3360" s="11">
        <v>76.3</v>
      </c>
      <c r="C3360" s="11">
        <v>75.2</v>
      </c>
      <c r="D3360" s="11">
        <v>76.900000000000006</v>
      </c>
      <c r="E3360" s="11">
        <v>74.900000000000006</v>
      </c>
      <c r="F3360" s="12">
        <v>110404458</v>
      </c>
      <c r="G3360" s="14">
        <f t="shared" si="521"/>
        <v>1.7000000000000028</v>
      </c>
      <c r="H3360" s="14">
        <f t="shared" si="522"/>
        <v>0.29999999999999716</v>
      </c>
      <c r="I3360" s="8">
        <f t="shared" si="523"/>
        <v>2.260638297872344E-2</v>
      </c>
      <c r="J3360" s="8">
        <f t="shared" si="524"/>
        <v>3.989361702127622E-3</v>
      </c>
      <c r="K3360" s="14">
        <f t="shared" si="527"/>
        <v>1.4000000000000057</v>
      </c>
      <c r="L3360" s="14">
        <f t="shared" si="528"/>
        <v>0.59999999999999432</v>
      </c>
      <c r="M3360" s="8">
        <f t="shared" si="525"/>
        <v>1.861702127659582E-2</v>
      </c>
      <c r="N3360" s="8">
        <f t="shared" si="526"/>
        <v>7.9787234042552439E-3</v>
      </c>
      <c r="O3360" s="14">
        <f t="shared" si="529"/>
        <v>-0.29999999999999716</v>
      </c>
      <c r="P3360" s="8">
        <f t="shared" si="530"/>
        <v>-3.9735099337747971E-3</v>
      </c>
    </row>
    <row r="3361" spans="1:16" x14ac:dyDescent="0.25">
      <c r="A3361" s="10">
        <v>40570</v>
      </c>
      <c r="B3361" s="11">
        <v>75.2</v>
      </c>
      <c r="C3361" s="11">
        <v>74.900000000000006</v>
      </c>
      <c r="D3361" s="11">
        <v>75.400000000000006</v>
      </c>
      <c r="E3361" s="11">
        <v>74.8</v>
      </c>
      <c r="F3361" s="12">
        <v>69892004</v>
      </c>
      <c r="G3361" s="14">
        <f t="shared" si="521"/>
        <v>0.5</v>
      </c>
      <c r="H3361" s="14">
        <f t="shared" si="522"/>
        <v>0.10000000000000853</v>
      </c>
      <c r="I3361" s="8">
        <f t="shared" si="523"/>
        <v>6.675567423230974E-3</v>
      </c>
      <c r="J3361" s="8">
        <f t="shared" si="524"/>
        <v>1.3351134846463087E-3</v>
      </c>
      <c r="K3361" s="14">
        <f t="shared" si="527"/>
        <v>-0.89999999999999147</v>
      </c>
      <c r="L3361" s="14">
        <f t="shared" si="528"/>
        <v>1.5</v>
      </c>
      <c r="M3361" s="8">
        <f t="shared" si="525"/>
        <v>-1.201602136181564E-2</v>
      </c>
      <c r="N3361" s="8">
        <f t="shared" si="526"/>
        <v>2.0026702269692921E-2</v>
      </c>
      <c r="O3361" s="14">
        <f t="shared" si="529"/>
        <v>-1.3999999999999915</v>
      </c>
      <c r="P3361" s="8">
        <f t="shared" si="530"/>
        <v>-1.8348623853210899E-2</v>
      </c>
    </row>
    <row r="3362" spans="1:16" x14ac:dyDescent="0.25">
      <c r="A3362" s="10">
        <v>40569</v>
      </c>
      <c r="B3362" s="11">
        <v>74.599999999999994</v>
      </c>
      <c r="C3362" s="11">
        <v>74.599999999999994</v>
      </c>
      <c r="D3362" s="11">
        <v>75.2</v>
      </c>
      <c r="E3362" s="11">
        <v>74.3</v>
      </c>
      <c r="F3362" s="12">
        <v>66830494</v>
      </c>
      <c r="G3362" s="14">
        <f t="shared" si="521"/>
        <v>0.60000000000000853</v>
      </c>
      <c r="H3362" s="14">
        <f t="shared" si="522"/>
        <v>0.29999999999999716</v>
      </c>
      <c r="I3362" s="8">
        <f t="shared" si="523"/>
        <v>8.042895442359364E-3</v>
      </c>
      <c r="J3362" s="8">
        <f t="shared" si="524"/>
        <v>4.0214477211795866E-3</v>
      </c>
      <c r="K3362" s="14">
        <f t="shared" si="527"/>
        <v>0</v>
      </c>
      <c r="L3362" s="14">
        <f t="shared" si="528"/>
        <v>0.90000000000000568</v>
      </c>
      <c r="M3362" s="8">
        <f t="shared" si="525"/>
        <v>0</v>
      </c>
      <c r="N3362" s="8">
        <f t="shared" si="526"/>
        <v>1.2064343163538951E-2</v>
      </c>
      <c r="O3362" s="14">
        <f t="shared" si="529"/>
        <v>-0.60000000000000853</v>
      </c>
      <c r="P3362" s="8">
        <f t="shared" si="530"/>
        <v>-7.978723404255433E-3</v>
      </c>
    </row>
    <row r="3363" spans="1:16" x14ac:dyDescent="0.25">
      <c r="A3363" s="10">
        <v>40568</v>
      </c>
      <c r="B3363" s="11">
        <v>75</v>
      </c>
      <c r="C3363" s="11">
        <v>75.900000000000006</v>
      </c>
      <c r="D3363" s="11">
        <v>75.900000000000006</v>
      </c>
      <c r="E3363" s="11">
        <v>74.900000000000006</v>
      </c>
      <c r="F3363" s="12">
        <v>50794623</v>
      </c>
      <c r="G3363" s="14">
        <f t="shared" si="521"/>
        <v>0</v>
      </c>
      <c r="H3363" s="14">
        <f t="shared" si="522"/>
        <v>1</v>
      </c>
      <c r="I3363" s="8">
        <f t="shared" si="523"/>
        <v>0</v>
      </c>
      <c r="J3363" s="8">
        <f t="shared" si="524"/>
        <v>1.3175230566534914E-2</v>
      </c>
      <c r="K3363" s="14">
        <f t="shared" si="527"/>
        <v>1.3000000000000114</v>
      </c>
      <c r="L3363" s="14">
        <f t="shared" si="528"/>
        <v>-0.30000000000001137</v>
      </c>
      <c r="M3363" s="8">
        <f t="shared" si="525"/>
        <v>1.7127799736495537E-2</v>
      </c>
      <c r="N3363" s="8">
        <f t="shared" si="526"/>
        <v>-3.9525691699606241E-3</v>
      </c>
      <c r="O3363" s="14">
        <f t="shared" si="529"/>
        <v>1.3000000000000114</v>
      </c>
      <c r="P3363" s="8">
        <f t="shared" si="530"/>
        <v>1.7426273458445194E-2</v>
      </c>
    </row>
    <row r="3364" spans="1:16" x14ac:dyDescent="0.25">
      <c r="A3364" s="10">
        <v>40567</v>
      </c>
      <c r="B3364" s="11">
        <v>75.3</v>
      </c>
      <c r="C3364" s="11">
        <v>75.2</v>
      </c>
      <c r="D3364" s="11">
        <v>75.400000000000006</v>
      </c>
      <c r="E3364" s="11">
        <v>74.599999999999994</v>
      </c>
      <c r="F3364" s="12">
        <v>46169039</v>
      </c>
      <c r="G3364" s="14">
        <f t="shared" si="521"/>
        <v>0.20000000000000284</v>
      </c>
      <c r="H3364" s="14">
        <f t="shared" si="522"/>
        <v>0.60000000000000853</v>
      </c>
      <c r="I3364" s="8">
        <f t="shared" si="523"/>
        <v>2.659574468085144E-3</v>
      </c>
      <c r="J3364" s="8">
        <f t="shared" si="524"/>
        <v>7.978723404255433E-3</v>
      </c>
      <c r="K3364" s="14">
        <f t="shared" si="527"/>
        <v>0.40000000000000568</v>
      </c>
      <c r="L3364" s="14">
        <f t="shared" si="528"/>
        <v>0.40000000000000568</v>
      </c>
      <c r="M3364" s="8">
        <f t="shared" si="525"/>
        <v>5.3191489361702881E-3</v>
      </c>
      <c r="N3364" s="8">
        <f t="shared" si="526"/>
        <v>5.3191489361702881E-3</v>
      </c>
      <c r="O3364" s="14">
        <f t="shared" si="529"/>
        <v>0.20000000000000284</v>
      </c>
      <c r="P3364" s="8">
        <f t="shared" si="530"/>
        <v>2.6666666666667047E-3</v>
      </c>
    </row>
    <row r="3365" spans="1:16" x14ac:dyDescent="0.25">
      <c r="A3365" s="10">
        <v>40564</v>
      </c>
      <c r="B3365" s="11">
        <v>74.599999999999994</v>
      </c>
      <c r="C3365" s="11">
        <v>74</v>
      </c>
      <c r="D3365" s="11">
        <v>75.2</v>
      </c>
      <c r="E3365" s="11">
        <v>74</v>
      </c>
      <c r="F3365" s="12">
        <v>81475611</v>
      </c>
      <c r="G3365" s="14">
        <f t="shared" si="521"/>
        <v>1.2000000000000028</v>
      </c>
      <c r="H3365" s="14">
        <f t="shared" si="522"/>
        <v>0</v>
      </c>
      <c r="I3365" s="8">
        <f t="shared" si="523"/>
        <v>1.6216216216216255E-2</v>
      </c>
      <c r="J3365" s="8">
        <f t="shared" si="524"/>
        <v>0</v>
      </c>
      <c r="K3365" s="14">
        <f t="shared" si="527"/>
        <v>-9.9999999999994316E-2</v>
      </c>
      <c r="L3365" s="14">
        <f t="shared" si="528"/>
        <v>1.2999999999999972</v>
      </c>
      <c r="M3365" s="8">
        <f t="shared" si="525"/>
        <v>-1.3513513513512744E-3</v>
      </c>
      <c r="N3365" s="8">
        <f t="shared" si="526"/>
        <v>1.756756756756753E-2</v>
      </c>
      <c r="O3365" s="14">
        <f t="shared" si="529"/>
        <v>-1.2999999999999972</v>
      </c>
      <c r="P3365" s="8">
        <f t="shared" si="530"/>
        <v>-1.7264276228419619E-2</v>
      </c>
    </row>
    <row r="3366" spans="1:16" x14ac:dyDescent="0.25">
      <c r="A3366" s="10">
        <v>40563</v>
      </c>
      <c r="B3366" s="11">
        <v>76.400000000000006</v>
      </c>
      <c r="C3366" s="11">
        <v>77</v>
      </c>
      <c r="D3366" s="11">
        <v>77</v>
      </c>
      <c r="E3366" s="11">
        <v>76.099999999999994</v>
      </c>
      <c r="F3366" s="12">
        <v>43718267</v>
      </c>
      <c r="G3366" s="14">
        <f t="shared" si="521"/>
        <v>0</v>
      </c>
      <c r="H3366" s="14">
        <f t="shared" si="522"/>
        <v>0.90000000000000568</v>
      </c>
      <c r="I3366" s="8">
        <f t="shared" si="523"/>
        <v>0</v>
      </c>
      <c r="J3366" s="8">
        <f t="shared" si="524"/>
        <v>1.1688311688311762E-2</v>
      </c>
      <c r="K3366" s="14">
        <f t="shared" si="527"/>
        <v>2.4000000000000057</v>
      </c>
      <c r="L3366" s="14">
        <f t="shared" si="528"/>
        <v>-1.5</v>
      </c>
      <c r="M3366" s="8">
        <f t="shared" si="525"/>
        <v>3.1168831168831242E-2</v>
      </c>
      <c r="N3366" s="8">
        <f t="shared" si="526"/>
        <v>-1.948051948051948E-2</v>
      </c>
      <c r="O3366" s="14">
        <f t="shared" si="529"/>
        <v>2.4000000000000057</v>
      </c>
      <c r="P3366" s="8">
        <f t="shared" si="530"/>
        <v>3.2171581769437074E-2</v>
      </c>
    </row>
    <row r="3367" spans="1:16" x14ac:dyDescent="0.25">
      <c r="A3367" s="10">
        <v>40562</v>
      </c>
      <c r="B3367" s="11">
        <v>78</v>
      </c>
      <c r="C3367" s="11">
        <v>76.900000000000006</v>
      </c>
      <c r="D3367" s="11">
        <v>78.3</v>
      </c>
      <c r="E3367" s="11">
        <v>76.599999999999994</v>
      </c>
      <c r="F3367" s="12">
        <v>87297730</v>
      </c>
      <c r="G3367" s="14">
        <f t="shared" si="521"/>
        <v>1.3999999999999915</v>
      </c>
      <c r="H3367" s="14">
        <f t="shared" si="522"/>
        <v>0.30000000000001137</v>
      </c>
      <c r="I3367" s="8">
        <f t="shared" si="523"/>
        <v>1.8205461638491436E-2</v>
      </c>
      <c r="J3367" s="8">
        <f t="shared" si="524"/>
        <v>3.9011703511054791E-3</v>
      </c>
      <c r="K3367" s="14">
        <f t="shared" si="527"/>
        <v>1.8999999999999915</v>
      </c>
      <c r="L3367" s="14">
        <f t="shared" si="528"/>
        <v>-0.19999999999998863</v>
      </c>
      <c r="M3367" s="8">
        <f t="shared" si="525"/>
        <v>2.4707412223666986E-2</v>
      </c>
      <c r="N3367" s="8">
        <f t="shared" si="526"/>
        <v>-2.6007802340700732E-3</v>
      </c>
      <c r="O3367" s="14">
        <f t="shared" si="529"/>
        <v>0.5</v>
      </c>
      <c r="P3367" s="8">
        <f t="shared" si="530"/>
        <v>6.5445026178010462E-3</v>
      </c>
    </row>
    <row r="3368" spans="1:16" x14ac:dyDescent="0.25">
      <c r="A3368" s="10">
        <v>40561</v>
      </c>
      <c r="B3368" s="11">
        <v>76.8</v>
      </c>
      <c r="C3368" s="11">
        <v>75.5</v>
      </c>
      <c r="D3368" s="11">
        <v>77.400000000000006</v>
      </c>
      <c r="E3368" s="11">
        <v>75.2</v>
      </c>
      <c r="F3368" s="12">
        <v>57357186</v>
      </c>
      <c r="G3368" s="14">
        <f t="shared" si="521"/>
        <v>1.9000000000000057</v>
      </c>
      <c r="H3368" s="14">
        <f t="shared" si="522"/>
        <v>0.29999999999999716</v>
      </c>
      <c r="I3368" s="8">
        <f t="shared" si="523"/>
        <v>2.5165562913907358E-2</v>
      </c>
      <c r="J3368" s="8">
        <f t="shared" si="524"/>
        <v>3.9735099337747971E-3</v>
      </c>
      <c r="K3368" s="14">
        <f t="shared" si="527"/>
        <v>-0.59999999999999432</v>
      </c>
      <c r="L3368" s="14">
        <f t="shared" si="528"/>
        <v>2.7999999999999972</v>
      </c>
      <c r="M3368" s="8">
        <f t="shared" si="525"/>
        <v>-7.9470198675495943E-3</v>
      </c>
      <c r="N3368" s="8">
        <f t="shared" si="526"/>
        <v>3.708609271523175E-2</v>
      </c>
      <c r="O3368" s="14">
        <f t="shared" si="529"/>
        <v>-2.5</v>
      </c>
      <c r="P3368" s="8">
        <f t="shared" si="530"/>
        <v>-3.2051282051282048E-2</v>
      </c>
    </row>
    <row r="3369" spans="1:16" x14ac:dyDescent="0.25">
      <c r="A3369" s="10">
        <v>40560</v>
      </c>
      <c r="B3369" s="11">
        <v>75.8</v>
      </c>
      <c r="C3369" s="11">
        <v>75.400000000000006</v>
      </c>
      <c r="D3369" s="11">
        <v>75.900000000000006</v>
      </c>
      <c r="E3369" s="11">
        <v>75.3</v>
      </c>
      <c r="F3369" s="12">
        <v>67400276</v>
      </c>
      <c r="G3369" s="14">
        <f t="shared" si="521"/>
        <v>0.5</v>
      </c>
      <c r="H3369" s="14">
        <f t="shared" si="522"/>
        <v>0.10000000000000853</v>
      </c>
      <c r="I3369" s="8">
        <f t="shared" si="523"/>
        <v>6.6312997347480101E-3</v>
      </c>
      <c r="J3369" s="8">
        <f t="shared" si="524"/>
        <v>1.326259946949715E-3</v>
      </c>
      <c r="K3369" s="14">
        <f t="shared" si="527"/>
        <v>-0.89999999999999147</v>
      </c>
      <c r="L3369" s="14">
        <f t="shared" si="528"/>
        <v>1.5</v>
      </c>
      <c r="M3369" s="8">
        <f t="shared" si="525"/>
        <v>-1.1936339522546306E-2</v>
      </c>
      <c r="N3369" s="8">
        <f t="shared" si="526"/>
        <v>1.9893899204244031E-2</v>
      </c>
      <c r="O3369" s="14">
        <f t="shared" si="529"/>
        <v>-1.3999999999999915</v>
      </c>
      <c r="P3369" s="8">
        <f t="shared" si="530"/>
        <v>-1.8229166666666557E-2</v>
      </c>
    </row>
    <row r="3370" spans="1:16" x14ac:dyDescent="0.25">
      <c r="A3370" s="10">
        <v>40557</v>
      </c>
      <c r="B3370" s="11">
        <v>74.8</v>
      </c>
      <c r="C3370" s="11">
        <v>74.400000000000006</v>
      </c>
      <c r="D3370" s="11">
        <v>74.8</v>
      </c>
      <c r="E3370" s="11">
        <v>74.099999999999994</v>
      </c>
      <c r="F3370" s="12">
        <v>29817293</v>
      </c>
      <c r="G3370" s="14">
        <f t="shared" si="521"/>
        <v>0.39999999999999147</v>
      </c>
      <c r="H3370" s="14">
        <f t="shared" si="522"/>
        <v>0.30000000000001137</v>
      </c>
      <c r="I3370" s="8">
        <f t="shared" si="523"/>
        <v>5.3763440860213904E-3</v>
      </c>
      <c r="J3370" s="8">
        <f t="shared" si="524"/>
        <v>4.0322580645162816E-3</v>
      </c>
      <c r="K3370" s="14">
        <f t="shared" si="527"/>
        <v>-1</v>
      </c>
      <c r="L3370" s="14">
        <f t="shared" si="528"/>
        <v>1.7000000000000028</v>
      </c>
      <c r="M3370" s="8">
        <f t="shared" si="525"/>
        <v>-1.3440860215053762E-2</v>
      </c>
      <c r="N3370" s="8">
        <f t="shared" si="526"/>
        <v>2.2849462365591433E-2</v>
      </c>
      <c r="O3370" s="14">
        <f t="shared" si="529"/>
        <v>-1.3999999999999915</v>
      </c>
      <c r="P3370" s="8">
        <f t="shared" si="530"/>
        <v>-1.8469656992084322E-2</v>
      </c>
    </row>
    <row r="3371" spans="1:16" x14ac:dyDescent="0.25">
      <c r="A3371" s="10">
        <v>40556</v>
      </c>
      <c r="B3371" s="11">
        <v>74.599999999999994</v>
      </c>
      <c r="C3371" s="11">
        <v>75.099999999999994</v>
      </c>
      <c r="D3371" s="11">
        <v>75.3</v>
      </c>
      <c r="E3371" s="11">
        <v>74.2</v>
      </c>
      <c r="F3371" s="12">
        <v>93105337</v>
      </c>
      <c r="G3371" s="14">
        <f t="shared" si="521"/>
        <v>0.20000000000000284</v>
      </c>
      <c r="H3371" s="14">
        <f t="shared" si="522"/>
        <v>0.89999999999999147</v>
      </c>
      <c r="I3371" s="8">
        <f t="shared" si="523"/>
        <v>2.6631158455393189E-3</v>
      </c>
      <c r="J3371" s="8">
        <f t="shared" si="524"/>
        <v>1.1984021304926651E-2</v>
      </c>
      <c r="K3371" s="14">
        <f t="shared" si="527"/>
        <v>0.5</v>
      </c>
      <c r="L3371" s="14">
        <f t="shared" si="528"/>
        <v>0.59999999999999432</v>
      </c>
      <c r="M3371" s="8">
        <f t="shared" si="525"/>
        <v>6.6577896138482031E-3</v>
      </c>
      <c r="N3371" s="8">
        <f t="shared" si="526"/>
        <v>7.9893475366177684E-3</v>
      </c>
      <c r="O3371" s="14">
        <f t="shared" si="529"/>
        <v>0.29999999999999716</v>
      </c>
      <c r="P3371" s="8">
        <f t="shared" si="530"/>
        <v>4.0106951871657377E-3</v>
      </c>
    </row>
    <row r="3372" spans="1:16" x14ac:dyDescent="0.25">
      <c r="A3372" s="10">
        <v>40555</v>
      </c>
      <c r="B3372" s="11">
        <v>74.900000000000006</v>
      </c>
      <c r="C3372" s="11">
        <v>74.7</v>
      </c>
      <c r="D3372" s="11">
        <v>75</v>
      </c>
      <c r="E3372" s="11">
        <v>74.7</v>
      </c>
      <c r="F3372" s="12">
        <v>53637687</v>
      </c>
      <c r="G3372" s="14">
        <f t="shared" si="521"/>
        <v>0.29999999999999716</v>
      </c>
      <c r="H3372" s="14">
        <f t="shared" si="522"/>
        <v>0</v>
      </c>
      <c r="I3372" s="8">
        <f t="shared" si="523"/>
        <v>4.0160642570280739E-3</v>
      </c>
      <c r="J3372" s="8">
        <f t="shared" si="524"/>
        <v>0</v>
      </c>
      <c r="K3372" s="14">
        <f t="shared" si="527"/>
        <v>0.40000000000000568</v>
      </c>
      <c r="L3372" s="14">
        <f t="shared" si="528"/>
        <v>-0.10000000000000853</v>
      </c>
      <c r="M3372" s="8">
        <f t="shared" si="525"/>
        <v>5.3547523427042261E-3</v>
      </c>
      <c r="N3372" s="8">
        <f t="shared" si="526"/>
        <v>-1.3386880856761515E-3</v>
      </c>
      <c r="O3372" s="14">
        <f t="shared" si="529"/>
        <v>0.10000000000000853</v>
      </c>
      <c r="P3372" s="8">
        <f t="shared" si="530"/>
        <v>1.3404825737266559E-3</v>
      </c>
    </row>
    <row r="3373" spans="1:16" x14ac:dyDescent="0.25">
      <c r="A3373" s="10">
        <v>40554</v>
      </c>
      <c r="B3373" s="11">
        <v>74.5</v>
      </c>
      <c r="C3373" s="11">
        <v>74.099999999999994</v>
      </c>
      <c r="D3373" s="11">
        <v>74.900000000000006</v>
      </c>
      <c r="E3373" s="11">
        <v>73.8</v>
      </c>
      <c r="F3373" s="12">
        <v>82758806</v>
      </c>
      <c r="G3373" s="14">
        <f t="shared" si="521"/>
        <v>0.80000000000001137</v>
      </c>
      <c r="H3373" s="14">
        <f t="shared" si="522"/>
        <v>0.29999999999999716</v>
      </c>
      <c r="I3373" s="8">
        <f t="shared" si="523"/>
        <v>1.0796221322537266E-2</v>
      </c>
      <c r="J3373" s="8">
        <f t="shared" si="524"/>
        <v>4.0485829959513789E-3</v>
      </c>
      <c r="K3373" s="14">
        <f t="shared" si="527"/>
        <v>0</v>
      </c>
      <c r="L3373" s="14">
        <f t="shared" si="528"/>
        <v>1.1000000000000085</v>
      </c>
      <c r="M3373" s="8">
        <f t="shared" si="525"/>
        <v>0</v>
      </c>
      <c r="N3373" s="8">
        <f t="shared" si="526"/>
        <v>1.4844804318488645E-2</v>
      </c>
      <c r="O3373" s="14">
        <f t="shared" si="529"/>
        <v>-0.80000000000001137</v>
      </c>
      <c r="P3373" s="8">
        <f t="shared" si="530"/>
        <v>-1.068090787716971E-2</v>
      </c>
    </row>
    <row r="3374" spans="1:16" x14ac:dyDescent="0.25">
      <c r="A3374" s="10">
        <v>40553</v>
      </c>
      <c r="B3374" s="11">
        <v>74.2</v>
      </c>
      <c r="C3374" s="11">
        <v>73</v>
      </c>
      <c r="D3374" s="11">
        <v>74.2</v>
      </c>
      <c r="E3374" s="11">
        <v>72.599999999999994</v>
      </c>
      <c r="F3374" s="12">
        <v>69703894</v>
      </c>
      <c r="G3374" s="14">
        <f t="shared" si="521"/>
        <v>1.2000000000000028</v>
      </c>
      <c r="H3374" s="14">
        <f t="shared" si="522"/>
        <v>0.40000000000000568</v>
      </c>
      <c r="I3374" s="8">
        <f t="shared" si="523"/>
        <v>1.6438356164383602E-2</v>
      </c>
      <c r="J3374" s="8">
        <f t="shared" si="524"/>
        <v>5.4794520547945987E-3</v>
      </c>
      <c r="K3374" s="14">
        <f t="shared" si="527"/>
        <v>-0.29999999999999716</v>
      </c>
      <c r="L3374" s="14">
        <f t="shared" si="528"/>
        <v>1.9000000000000057</v>
      </c>
      <c r="M3374" s="8">
        <f t="shared" si="525"/>
        <v>-4.1095890410958518E-3</v>
      </c>
      <c r="N3374" s="8">
        <f t="shared" si="526"/>
        <v>2.602739726027405E-2</v>
      </c>
      <c r="O3374" s="14">
        <f t="shared" si="529"/>
        <v>-1.5</v>
      </c>
      <c r="P3374" s="8">
        <f t="shared" si="530"/>
        <v>-2.0134228187919462E-2</v>
      </c>
    </row>
    <row r="3375" spans="1:16" x14ac:dyDescent="0.25">
      <c r="A3375" s="10">
        <v>40550</v>
      </c>
      <c r="B3375" s="11">
        <v>72.5</v>
      </c>
      <c r="C3375" s="11">
        <v>71.900000000000006</v>
      </c>
      <c r="D3375" s="11">
        <v>73</v>
      </c>
      <c r="E3375" s="11">
        <v>71.900000000000006</v>
      </c>
      <c r="F3375" s="12">
        <v>170328819</v>
      </c>
      <c r="G3375" s="14">
        <f t="shared" si="521"/>
        <v>1.0999999999999943</v>
      </c>
      <c r="H3375" s="14">
        <f t="shared" si="522"/>
        <v>0</v>
      </c>
      <c r="I3375" s="8">
        <f t="shared" si="523"/>
        <v>1.5299026425591019E-2</v>
      </c>
      <c r="J3375" s="8">
        <f t="shared" si="524"/>
        <v>0</v>
      </c>
      <c r="K3375" s="14">
        <f t="shared" si="527"/>
        <v>-1.2000000000000028</v>
      </c>
      <c r="L3375" s="14">
        <f t="shared" si="528"/>
        <v>2.2999999999999972</v>
      </c>
      <c r="M3375" s="8">
        <f t="shared" si="525"/>
        <v>-1.6689847009735782E-2</v>
      </c>
      <c r="N3375" s="8">
        <f t="shared" si="526"/>
        <v>3.1988873435326803E-2</v>
      </c>
      <c r="O3375" s="14">
        <f t="shared" si="529"/>
        <v>-2.2999999999999972</v>
      </c>
      <c r="P3375" s="8">
        <f t="shared" si="530"/>
        <v>-3.0997304582210203E-2</v>
      </c>
    </row>
    <row r="3376" spans="1:16" x14ac:dyDescent="0.25">
      <c r="A3376" s="10">
        <v>40549</v>
      </c>
      <c r="B3376" s="11">
        <v>71</v>
      </c>
      <c r="C3376" s="11">
        <v>69.8</v>
      </c>
      <c r="D3376" s="11">
        <v>71</v>
      </c>
      <c r="E3376" s="11">
        <v>69.7</v>
      </c>
      <c r="F3376" s="12">
        <v>46802332</v>
      </c>
      <c r="G3376" s="14">
        <f t="shared" si="521"/>
        <v>1.2000000000000028</v>
      </c>
      <c r="H3376" s="14">
        <f t="shared" si="522"/>
        <v>9.9999999999994316E-2</v>
      </c>
      <c r="I3376" s="8">
        <f t="shared" si="523"/>
        <v>1.7191977077363939E-2</v>
      </c>
      <c r="J3376" s="8">
        <f t="shared" si="524"/>
        <v>1.43266475644691E-3</v>
      </c>
      <c r="K3376" s="14">
        <f t="shared" si="527"/>
        <v>-1.5</v>
      </c>
      <c r="L3376" s="14">
        <f t="shared" si="528"/>
        <v>2.7999999999999972</v>
      </c>
      <c r="M3376" s="8">
        <f t="shared" si="525"/>
        <v>-2.1489971346704873E-2</v>
      </c>
      <c r="N3376" s="8">
        <f t="shared" si="526"/>
        <v>4.0114613180515721E-2</v>
      </c>
      <c r="O3376" s="14">
        <f t="shared" si="529"/>
        <v>-2.7000000000000028</v>
      </c>
      <c r="P3376" s="8">
        <f t="shared" si="530"/>
        <v>-3.7241379310344866E-2</v>
      </c>
    </row>
    <row r="3377" spans="1:16" x14ac:dyDescent="0.25">
      <c r="A3377" s="10">
        <v>40548</v>
      </c>
      <c r="B3377" s="11">
        <v>69.8</v>
      </c>
      <c r="C3377" s="11">
        <v>70.900000000000006</v>
      </c>
      <c r="D3377" s="11">
        <v>71.099999999999994</v>
      </c>
      <c r="E3377" s="11">
        <v>69.599999999999994</v>
      </c>
      <c r="F3377" s="12">
        <v>54327088</v>
      </c>
      <c r="G3377" s="14">
        <f t="shared" si="521"/>
        <v>0.19999999999998863</v>
      </c>
      <c r="H3377" s="14">
        <f t="shared" si="522"/>
        <v>1.3000000000000114</v>
      </c>
      <c r="I3377" s="8">
        <f t="shared" si="523"/>
        <v>2.8208744710858762E-3</v>
      </c>
      <c r="J3377" s="8">
        <f t="shared" si="524"/>
        <v>1.8335684062059397E-2</v>
      </c>
      <c r="K3377" s="14">
        <f t="shared" si="527"/>
        <v>9.9999999999994316E-2</v>
      </c>
      <c r="L3377" s="14">
        <f t="shared" si="528"/>
        <v>1.4000000000000057</v>
      </c>
      <c r="M3377" s="8">
        <f t="shared" si="525"/>
        <v>1.4104372355429381E-3</v>
      </c>
      <c r="N3377" s="8">
        <f t="shared" si="526"/>
        <v>1.9746121297602334E-2</v>
      </c>
      <c r="O3377" s="14">
        <f t="shared" si="529"/>
        <v>-9.9999999999994316E-2</v>
      </c>
      <c r="P3377" s="8">
        <f t="shared" si="530"/>
        <v>-1.408450704225272E-3</v>
      </c>
    </row>
    <row r="3378" spans="1:16" x14ac:dyDescent="0.25">
      <c r="A3378" s="10">
        <v>40547</v>
      </c>
      <c r="B3378" s="11">
        <v>71.2</v>
      </c>
      <c r="C3378" s="11">
        <v>71</v>
      </c>
      <c r="D3378" s="11">
        <v>71.599999999999994</v>
      </c>
      <c r="E3378" s="11">
        <v>70.8</v>
      </c>
      <c r="F3378" s="12">
        <v>36048199</v>
      </c>
      <c r="G3378" s="14">
        <f t="shared" si="521"/>
        <v>0.59999999999999432</v>
      </c>
      <c r="H3378" s="14">
        <f t="shared" si="522"/>
        <v>0.20000000000000284</v>
      </c>
      <c r="I3378" s="8">
        <f t="shared" si="523"/>
        <v>8.450704225352032E-3</v>
      </c>
      <c r="J3378" s="8">
        <f t="shared" si="524"/>
        <v>2.8169014084507443E-3</v>
      </c>
      <c r="K3378" s="14">
        <f t="shared" si="527"/>
        <v>1.7999999999999972</v>
      </c>
      <c r="L3378" s="14">
        <f t="shared" si="528"/>
        <v>-1</v>
      </c>
      <c r="M3378" s="8">
        <f t="shared" si="525"/>
        <v>2.5352112676056297E-2</v>
      </c>
      <c r="N3378" s="8">
        <f t="shared" si="526"/>
        <v>-1.4084507042253521E-2</v>
      </c>
      <c r="O3378" s="14">
        <f t="shared" si="529"/>
        <v>1.2000000000000028</v>
      </c>
      <c r="P3378" s="8">
        <f t="shared" si="530"/>
        <v>1.7191977077363939E-2</v>
      </c>
    </row>
    <row r="3379" spans="1:16" x14ac:dyDescent="0.25">
      <c r="A3379" s="10">
        <v>40546</v>
      </c>
      <c r="B3379" s="11">
        <v>71.099999999999994</v>
      </c>
      <c r="C3379" s="11">
        <v>71.5</v>
      </c>
      <c r="D3379" s="11">
        <v>71.599999999999994</v>
      </c>
      <c r="E3379" s="11">
        <v>70.8</v>
      </c>
      <c r="F3379" s="12">
        <v>35747205</v>
      </c>
      <c r="G3379" s="14">
        <f t="shared" si="521"/>
        <v>9.9999999999994316E-2</v>
      </c>
      <c r="H3379" s="14">
        <f t="shared" si="522"/>
        <v>0.70000000000000284</v>
      </c>
      <c r="I3379" s="8">
        <f t="shared" si="523"/>
        <v>1.398601398601319E-3</v>
      </c>
      <c r="J3379" s="8">
        <f t="shared" si="524"/>
        <v>9.7902097902098292E-3</v>
      </c>
      <c r="K3379" s="14">
        <f t="shared" si="527"/>
        <v>0.39999999999999147</v>
      </c>
      <c r="L3379" s="14">
        <f t="shared" si="528"/>
        <v>0.40000000000000568</v>
      </c>
      <c r="M3379" s="8">
        <f t="shared" si="525"/>
        <v>5.5944055944054756E-3</v>
      </c>
      <c r="N3379" s="8">
        <f t="shared" si="526"/>
        <v>5.5944055944056742E-3</v>
      </c>
      <c r="O3379" s="14">
        <f t="shared" si="529"/>
        <v>0.29999999999999716</v>
      </c>
      <c r="P3379" s="8">
        <f t="shared" si="530"/>
        <v>4.2134831460673757E-3</v>
      </c>
    </row>
    <row r="3380" spans="1:16" x14ac:dyDescent="0.25">
      <c r="A3380" s="10">
        <v>40543</v>
      </c>
      <c r="B3380" s="11">
        <v>71</v>
      </c>
      <c r="C3380" s="11">
        <v>70.5</v>
      </c>
      <c r="D3380" s="11">
        <v>72.3</v>
      </c>
      <c r="E3380" s="11">
        <v>70.3</v>
      </c>
      <c r="F3380" s="12">
        <v>143761763</v>
      </c>
      <c r="G3380" s="14">
        <f t="shared" si="521"/>
        <v>1.7999999999999972</v>
      </c>
      <c r="H3380" s="14">
        <f t="shared" si="522"/>
        <v>0.20000000000000284</v>
      </c>
      <c r="I3380" s="8">
        <f t="shared" si="523"/>
        <v>2.5531914893616982E-2</v>
      </c>
      <c r="J3380" s="8">
        <f t="shared" si="524"/>
        <v>2.836879432624154E-3</v>
      </c>
      <c r="K3380" s="14">
        <f t="shared" si="527"/>
        <v>1.2000000000000028</v>
      </c>
      <c r="L3380" s="14">
        <f t="shared" si="528"/>
        <v>0.79999999999999716</v>
      </c>
      <c r="M3380" s="8">
        <f t="shared" si="525"/>
        <v>1.7021276595744723E-2</v>
      </c>
      <c r="N3380" s="8">
        <f t="shared" si="526"/>
        <v>1.1347517730496413E-2</v>
      </c>
      <c r="O3380" s="14">
        <f t="shared" si="529"/>
        <v>-0.59999999999999432</v>
      </c>
      <c r="P3380" s="8">
        <f t="shared" si="530"/>
        <v>-8.4388185654007651E-3</v>
      </c>
    </row>
    <row r="3381" spans="1:16" x14ac:dyDescent="0.25">
      <c r="A3381" s="10">
        <v>40542</v>
      </c>
      <c r="B3381" s="11">
        <v>70.599999999999994</v>
      </c>
      <c r="C3381" s="11">
        <v>70.599999999999994</v>
      </c>
      <c r="D3381" s="11">
        <v>70.8</v>
      </c>
      <c r="E3381" s="11">
        <v>70.099999999999994</v>
      </c>
      <c r="F3381" s="12">
        <v>55579081</v>
      </c>
      <c r="G3381" s="14">
        <f t="shared" si="521"/>
        <v>0.20000000000000284</v>
      </c>
      <c r="H3381" s="14">
        <f t="shared" si="522"/>
        <v>0.5</v>
      </c>
      <c r="I3381" s="8">
        <f t="shared" si="523"/>
        <v>2.8328611898017402E-3</v>
      </c>
      <c r="J3381" s="8">
        <f t="shared" si="524"/>
        <v>7.0821529745042503E-3</v>
      </c>
      <c r="K3381" s="14">
        <f t="shared" si="527"/>
        <v>-0.20000000000000284</v>
      </c>
      <c r="L3381" s="14">
        <f t="shared" si="528"/>
        <v>0.90000000000000568</v>
      </c>
      <c r="M3381" s="8">
        <f t="shared" si="525"/>
        <v>-2.8328611898017402E-3</v>
      </c>
      <c r="N3381" s="8">
        <f t="shared" si="526"/>
        <v>1.274787535410773E-2</v>
      </c>
      <c r="O3381" s="14">
        <f t="shared" si="529"/>
        <v>-0.40000000000000568</v>
      </c>
      <c r="P3381" s="8">
        <f t="shared" si="530"/>
        <v>-5.6338028169014885E-3</v>
      </c>
    </row>
    <row r="3382" spans="1:16" x14ac:dyDescent="0.25">
      <c r="A3382" s="10">
        <v>40541</v>
      </c>
      <c r="B3382" s="11">
        <v>70.599999999999994</v>
      </c>
      <c r="C3382" s="11">
        <v>70.8</v>
      </c>
      <c r="D3382" s="11">
        <v>70.8</v>
      </c>
      <c r="E3382" s="11">
        <v>70.2</v>
      </c>
      <c r="F3382" s="12">
        <v>40414979</v>
      </c>
      <c r="G3382" s="14">
        <f t="shared" si="521"/>
        <v>0</v>
      </c>
      <c r="H3382" s="14">
        <f t="shared" si="522"/>
        <v>0.59999999999999432</v>
      </c>
      <c r="I3382" s="8">
        <f t="shared" si="523"/>
        <v>0</v>
      </c>
      <c r="J3382" s="8">
        <f t="shared" si="524"/>
        <v>8.4745762711863609E-3</v>
      </c>
      <c r="K3382" s="14">
        <f t="shared" si="527"/>
        <v>0.20000000000000284</v>
      </c>
      <c r="L3382" s="14">
        <f t="shared" si="528"/>
        <v>0.39999999999999147</v>
      </c>
      <c r="M3382" s="8">
        <f t="shared" si="525"/>
        <v>2.8248587570621872E-3</v>
      </c>
      <c r="N3382" s="8">
        <f t="shared" si="526"/>
        <v>5.6497175141241732E-3</v>
      </c>
      <c r="O3382" s="14">
        <f t="shared" si="529"/>
        <v>0.20000000000000284</v>
      </c>
      <c r="P3382" s="8">
        <f t="shared" si="530"/>
        <v>2.8328611898017402E-3</v>
      </c>
    </row>
    <row r="3383" spans="1:16" x14ac:dyDescent="0.25">
      <c r="A3383" s="10">
        <v>40540</v>
      </c>
      <c r="B3383" s="11">
        <v>70.900000000000006</v>
      </c>
      <c r="C3383" s="11">
        <v>70.900000000000006</v>
      </c>
      <c r="D3383" s="11">
        <v>71</v>
      </c>
      <c r="E3383" s="11">
        <v>70.599999999999994</v>
      </c>
      <c r="F3383" s="12">
        <v>36610483</v>
      </c>
      <c r="G3383" s="14">
        <f t="shared" si="521"/>
        <v>9.9999999999994316E-2</v>
      </c>
      <c r="H3383" s="14">
        <f t="shared" si="522"/>
        <v>0.30000000000001137</v>
      </c>
      <c r="I3383" s="8">
        <f t="shared" si="523"/>
        <v>1.4104372355429381E-3</v>
      </c>
      <c r="J3383" s="8">
        <f t="shared" si="524"/>
        <v>4.231311706629215E-3</v>
      </c>
      <c r="K3383" s="14">
        <f t="shared" si="527"/>
        <v>0.40000000000000568</v>
      </c>
      <c r="L3383" s="14">
        <f t="shared" si="528"/>
        <v>0</v>
      </c>
      <c r="M3383" s="8">
        <f t="shared" si="525"/>
        <v>5.641748942172153E-3</v>
      </c>
      <c r="N3383" s="8">
        <f t="shared" si="526"/>
        <v>0</v>
      </c>
      <c r="O3383" s="14">
        <f t="shared" si="529"/>
        <v>0.30000000000001137</v>
      </c>
      <c r="P3383" s="8">
        <f t="shared" si="530"/>
        <v>4.2492917847027113E-3</v>
      </c>
    </row>
    <row r="3384" spans="1:16" x14ac:dyDescent="0.25">
      <c r="A3384" s="10">
        <v>40539</v>
      </c>
      <c r="B3384" s="11">
        <v>70.7</v>
      </c>
      <c r="C3384" s="11">
        <v>70.8</v>
      </c>
      <c r="D3384" s="11">
        <v>70.8</v>
      </c>
      <c r="E3384" s="11">
        <v>70</v>
      </c>
      <c r="F3384" s="12">
        <v>45211396</v>
      </c>
      <c r="G3384" s="14">
        <f t="shared" si="521"/>
        <v>0</v>
      </c>
      <c r="H3384" s="14">
        <f t="shared" si="522"/>
        <v>0.79999999999999716</v>
      </c>
      <c r="I3384" s="8">
        <f t="shared" si="523"/>
        <v>0</v>
      </c>
      <c r="J3384" s="8">
        <f t="shared" si="524"/>
        <v>1.1299435028248548E-2</v>
      </c>
      <c r="K3384" s="14">
        <f t="shared" si="527"/>
        <v>-0.10000000000000853</v>
      </c>
      <c r="L3384" s="14">
        <f t="shared" si="528"/>
        <v>0.90000000000000568</v>
      </c>
      <c r="M3384" s="8">
        <f t="shared" si="525"/>
        <v>-1.412429378531194E-3</v>
      </c>
      <c r="N3384" s="8">
        <f t="shared" si="526"/>
        <v>1.2711864406779742E-2</v>
      </c>
      <c r="O3384" s="14">
        <f t="shared" si="529"/>
        <v>-0.10000000000000853</v>
      </c>
      <c r="P3384" s="8">
        <f t="shared" si="530"/>
        <v>-1.4104372355431384E-3</v>
      </c>
    </row>
    <row r="3385" spans="1:16" x14ac:dyDescent="0.25">
      <c r="A3385" s="10">
        <v>40536</v>
      </c>
      <c r="B3385" s="11">
        <v>70.8</v>
      </c>
      <c r="C3385" s="11">
        <v>71</v>
      </c>
      <c r="D3385" s="11">
        <v>71</v>
      </c>
      <c r="E3385" s="11">
        <v>70.5</v>
      </c>
      <c r="F3385" s="12">
        <v>56586878</v>
      </c>
      <c r="G3385" s="14">
        <f t="shared" si="521"/>
        <v>0</v>
      </c>
      <c r="H3385" s="14">
        <f t="shared" si="522"/>
        <v>0.5</v>
      </c>
      <c r="I3385" s="8">
        <f t="shared" si="523"/>
        <v>0</v>
      </c>
      <c r="J3385" s="8">
        <f t="shared" si="524"/>
        <v>7.0422535211267607E-3</v>
      </c>
      <c r="K3385" s="14">
        <f t="shared" si="527"/>
        <v>0.29999999999999716</v>
      </c>
      <c r="L3385" s="14">
        <f t="shared" si="528"/>
        <v>0.20000000000000284</v>
      </c>
      <c r="M3385" s="8">
        <f t="shared" si="525"/>
        <v>4.225352112676016E-3</v>
      </c>
      <c r="N3385" s="8">
        <f t="shared" si="526"/>
        <v>2.8169014084507443E-3</v>
      </c>
      <c r="O3385" s="14">
        <f t="shared" si="529"/>
        <v>0.29999999999999716</v>
      </c>
      <c r="P3385" s="8">
        <f t="shared" si="530"/>
        <v>4.2432814710042033E-3</v>
      </c>
    </row>
    <row r="3386" spans="1:16" x14ac:dyDescent="0.25">
      <c r="A3386" s="10">
        <v>40535</v>
      </c>
      <c r="B3386" s="11">
        <v>71</v>
      </c>
      <c r="C3386" s="11">
        <v>71.8</v>
      </c>
      <c r="D3386" s="11">
        <v>71.8</v>
      </c>
      <c r="E3386" s="11">
        <v>70.7</v>
      </c>
      <c r="F3386" s="12">
        <v>35614804</v>
      </c>
      <c r="G3386" s="14">
        <f t="shared" si="521"/>
        <v>0</v>
      </c>
      <c r="H3386" s="14">
        <f t="shared" si="522"/>
        <v>1.0999999999999943</v>
      </c>
      <c r="I3386" s="8">
        <f t="shared" si="523"/>
        <v>0</v>
      </c>
      <c r="J3386" s="8">
        <f t="shared" si="524"/>
        <v>1.5320334261838361E-2</v>
      </c>
      <c r="K3386" s="14">
        <f t="shared" si="527"/>
        <v>1</v>
      </c>
      <c r="L3386" s="14">
        <f t="shared" si="528"/>
        <v>9.9999999999994316E-2</v>
      </c>
      <c r="M3386" s="8">
        <f t="shared" si="525"/>
        <v>1.3927576601671311E-2</v>
      </c>
      <c r="N3386" s="8">
        <f t="shared" si="526"/>
        <v>1.3927576601670518E-3</v>
      </c>
      <c r="O3386" s="14">
        <f t="shared" si="529"/>
        <v>1</v>
      </c>
      <c r="P3386" s="8">
        <f t="shared" si="530"/>
        <v>1.4124293785310734E-2</v>
      </c>
    </row>
    <row r="3387" spans="1:16" x14ac:dyDescent="0.25">
      <c r="A3387" s="10">
        <v>40534</v>
      </c>
      <c r="B3387" s="11">
        <v>71.2</v>
      </c>
      <c r="C3387" s="11">
        <v>71.099999999999994</v>
      </c>
      <c r="D3387" s="11">
        <v>71.599999999999994</v>
      </c>
      <c r="E3387" s="11">
        <v>70.7</v>
      </c>
      <c r="F3387" s="12">
        <v>27073200</v>
      </c>
      <c r="G3387" s="14">
        <f t="shared" si="521"/>
        <v>0.5</v>
      </c>
      <c r="H3387" s="14">
        <f t="shared" si="522"/>
        <v>0.39999999999999147</v>
      </c>
      <c r="I3387" s="8">
        <f t="shared" si="523"/>
        <v>7.0323488045007038E-3</v>
      </c>
      <c r="J3387" s="8">
        <f t="shared" si="524"/>
        <v>5.625879043600443E-3</v>
      </c>
      <c r="K3387" s="14">
        <f t="shared" si="527"/>
        <v>0.59999999999999432</v>
      </c>
      <c r="L3387" s="14">
        <f t="shared" si="528"/>
        <v>0.29999999999999716</v>
      </c>
      <c r="M3387" s="8">
        <f t="shared" si="525"/>
        <v>8.4388185654007651E-3</v>
      </c>
      <c r="N3387" s="8">
        <f t="shared" si="526"/>
        <v>4.2194092827003826E-3</v>
      </c>
      <c r="O3387" s="14">
        <f t="shared" si="529"/>
        <v>9.9999999999994316E-2</v>
      </c>
      <c r="P3387" s="8">
        <f t="shared" si="530"/>
        <v>1.408450704225272E-3</v>
      </c>
    </row>
    <row r="3388" spans="1:16" x14ac:dyDescent="0.25">
      <c r="A3388" s="10">
        <v>40533</v>
      </c>
      <c r="B3388" s="11">
        <v>71.3</v>
      </c>
      <c r="C3388" s="11">
        <v>71.5</v>
      </c>
      <c r="D3388" s="11">
        <v>71.599999999999994</v>
      </c>
      <c r="E3388" s="11">
        <v>70.8</v>
      </c>
      <c r="F3388" s="12">
        <v>63310149</v>
      </c>
      <c r="G3388" s="14">
        <f t="shared" si="521"/>
        <v>9.9999999999994316E-2</v>
      </c>
      <c r="H3388" s="14">
        <f t="shared" si="522"/>
        <v>0.70000000000000284</v>
      </c>
      <c r="I3388" s="8">
        <f t="shared" si="523"/>
        <v>1.398601398601319E-3</v>
      </c>
      <c r="J3388" s="8">
        <f t="shared" si="524"/>
        <v>9.7902097902098292E-3</v>
      </c>
      <c r="K3388" s="14">
        <f t="shared" si="527"/>
        <v>0.39999999999999147</v>
      </c>
      <c r="L3388" s="14">
        <f t="shared" si="528"/>
        <v>0.40000000000000568</v>
      </c>
      <c r="M3388" s="8">
        <f t="shared" si="525"/>
        <v>5.5944055944054756E-3</v>
      </c>
      <c r="N3388" s="8">
        <f t="shared" si="526"/>
        <v>5.5944055944056742E-3</v>
      </c>
      <c r="O3388" s="14">
        <f t="shared" si="529"/>
        <v>0.29999999999999716</v>
      </c>
      <c r="P3388" s="8">
        <f t="shared" si="530"/>
        <v>4.2134831460673757E-3</v>
      </c>
    </row>
    <row r="3389" spans="1:16" x14ac:dyDescent="0.25">
      <c r="A3389" s="10">
        <v>40532</v>
      </c>
      <c r="B3389" s="11">
        <v>71.2</v>
      </c>
      <c r="C3389" s="11">
        <v>73</v>
      </c>
      <c r="D3389" s="11">
        <v>73</v>
      </c>
      <c r="E3389" s="11">
        <v>70.900000000000006</v>
      </c>
      <c r="F3389" s="12">
        <v>93319672</v>
      </c>
      <c r="G3389" s="14">
        <f t="shared" si="521"/>
        <v>0</v>
      </c>
      <c r="H3389" s="14">
        <f t="shared" si="522"/>
        <v>2.0999999999999943</v>
      </c>
      <c r="I3389" s="8">
        <f t="shared" si="523"/>
        <v>0</v>
      </c>
      <c r="J3389" s="8">
        <f t="shared" si="524"/>
        <v>2.8767123287671156E-2</v>
      </c>
      <c r="K3389" s="14">
        <f t="shared" si="527"/>
        <v>1.7000000000000028</v>
      </c>
      <c r="L3389" s="14">
        <f t="shared" si="528"/>
        <v>0.39999999999999147</v>
      </c>
      <c r="M3389" s="8">
        <f t="shared" si="525"/>
        <v>2.3287671232876752E-2</v>
      </c>
      <c r="N3389" s="8">
        <f t="shared" si="526"/>
        <v>5.4794520547944035E-3</v>
      </c>
      <c r="O3389" s="14">
        <f t="shared" si="529"/>
        <v>1.7000000000000028</v>
      </c>
      <c r="P3389" s="8">
        <f t="shared" si="530"/>
        <v>2.3842917251051934E-2</v>
      </c>
    </row>
    <row r="3390" spans="1:16" x14ac:dyDescent="0.25">
      <c r="A3390" s="10">
        <v>40529</v>
      </c>
      <c r="B3390" s="11">
        <v>72.900000000000006</v>
      </c>
      <c r="C3390" s="11">
        <v>72</v>
      </c>
      <c r="D3390" s="11">
        <v>75</v>
      </c>
      <c r="E3390" s="11">
        <v>71.599999999999994</v>
      </c>
      <c r="F3390" s="12">
        <v>111499233</v>
      </c>
      <c r="G3390" s="14">
        <f t="shared" si="521"/>
        <v>3</v>
      </c>
      <c r="H3390" s="14">
        <f t="shared" si="522"/>
        <v>0.40000000000000568</v>
      </c>
      <c r="I3390" s="8">
        <f t="shared" si="523"/>
        <v>4.1666666666666664E-2</v>
      </c>
      <c r="J3390" s="8">
        <f t="shared" si="524"/>
        <v>5.5555555555556347E-3</v>
      </c>
      <c r="K3390" s="14">
        <f t="shared" si="527"/>
        <v>3.7999999999999972</v>
      </c>
      <c r="L3390" s="14">
        <f t="shared" si="528"/>
        <v>-0.39999999999999147</v>
      </c>
      <c r="M3390" s="8">
        <f t="shared" si="525"/>
        <v>5.2777777777777736E-2</v>
      </c>
      <c r="N3390" s="8">
        <f t="shared" si="526"/>
        <v>-5.5555555555554369E-3</v>
      </c>
      <c r="O3390" s="14">
        <f t="shared" si="529"/>
        <v>0.79999999999999716</v>
      </c>
      <c r="P3390" s="8">
        <f t="shared" si="530"/>
        <v>1.1235955056179735E-2</v>
      </c>
    </row>
    <row r="3391" spans="1:16" x14ac:dyDescent="0.25">
      <c r="A3391" s="10">
        <v>40528</v>
      </c>
      <c r="B3391" s="11">
        <v>71.2</v>
      </c>
      <c r="C3391" s="11">
        <v>70</v>
      </c>
      <c r="D3391" s="11">
        <v>71.599999999999994</v>
      </c>
      <c r="E3391" s="11">
        <v>69.8</v>
      </c>
      <c r="F3391" s="12">
        <v>66209125</v>
      </c>
      <c r="G3391" s="14">
        <f t="shared" si="521"/>
        <v>1.5999999999999943</v>
      </c>
      <c r="H3391" s="14">
        <f t="shared" si="522"/>
        <v>0.20000000000000284</v>
      </c>
      <c r="I3391" s="8">
        <f t="shared" si="523"/>
        <v>2.2857142857142777E-2</v>
      </c>
      <c r="J3391" s="8">
        <f t="shared" si="524"/>
        <v>2.8571428571428979E-3</v>
      </c>
      <c r="K3391" s="14">
        <f t="shared" si="527"/>
        <v>-1.3000000000000114</v>
      </c>
      <c r="L3391" s="14">
        <f t="shared" si="528"/>
        <v>3.1000000000000085</v>
      </c>
      <c r="M3391" s="8">
        <f t="shared" si="525"/>
        <v>-1.8571428571428735E-2</v>
      </c>
      <c r="N3391" s="8">
        <f t="shared" si="526"/>
        <v>4.4285714285714407E-2</v>
      </c>
      <c r="O3391" s="14">
        <f t="shared" si="529"/>
        <v>-2.9000000000000057</v>
      </c>
      <c r="P3391" s="8">
        <f t="shared" si="530"/>
        <v>-3.9780521262002821E-2</v>
      </c>
    </row>
    <row r="3392" spans="1:16" x14ac:dyDescent="0.25">
      <c r="A3392" s="10">
        <v>40527</v>
      </c>
      <c r="B3392" s="11">
        <v>70</v>
      </c>
      <c r="C3392" s="11">
        <v>68.599999999999994</v>
      </c>
      <c r="D3392" s="11">
        <v>70.099999999999994</v>
      </c>
      <c r="E3392" s="11">
        <v>68.5</v>
      </c>
      <c r="F3392" s="12">
        <v>57589685</v>
      </c>
      <c r="G3392" s="14">
        <f t="shared" si="521"/>
        <v>1.5</v>
      </c>
      <c r="H3392" s="14">
        <f t="shared" si="522"/>
        <v>9.9999999999994316E-2</v>
      </c>
      <c r="I3392" s="8">
        <f t="shared" si="523"/>
        <v>2.1865889212827991E-2</v>
      </c>
      <c r="J3392" s="8">
        <f t="shared" si="524"/>
        <v>1.4577259475217832E-3</v>
      </c>
      <c r="K3392" s="14">
        <f t="shared" si="527"/>
        <v>-1.1000000000000085</v>
      </c>
      <c r="L3392" s="14">
        <f t="shared" si="528"/>
        <v>2.7000000000000028</v>
      </c>
      <c r="M3392" s="8">
        <f t="shared" si="525"/>
        <v>-1.603498542274065E-2</v>
      </c>
      <c r="N3392" s="8">
        <f t="shared" si="526"/>
        <v>3.9358600583090424E-2</v>
      </c>
      <c r="O3392" s="14">
        <f t="shared" si="529"/>
        <v>-2.6000000000000085</v>
      </c>
      <c r="P3392" s="8">
        <f t="shared" si="530"/>
        <v>-3.6516853932584387E-2</v>
      </c>
    </row>
    <row r="3393" spans="1:16" x14ac:dyDescent="0.25">
      <c r="A3393" s="10">
        <v>40526</v>
      </c>
      <c r="B3393" s="11">
        <v>69</v>
      </c>
      <c r="C3393" s="11">
        <v>69.900000000000006</v>
      </c>
      <c r="D3393" s="11">
        <v>69.900000000000006</v>
      </c>
      <c r="E3393" s="11">
        <v>68.7</v>
      </c>
      <c r="F3393" s="12">
        <v>58489659</v>
      </c>
      <c r="G3393" s="14">
        <f t="shared" si="521"/>
        <v>0</v>
      </c>
      <c r="H3393" s="14">
        <f t="shared" si="522"/>
        <v>1.2000000000000028</v>
      </c>
      <c r="I3393" s="8">
        <f t="shared" si="523"/>
        <v>0</v>
      </c>
      <c r="J3393" s="8">
        <f t="shared" si="524"/>
        <v>1.7167381974248965E-2</v>
      </c>
      <c r="K3393" s="14">
        <f t="shared" si="527"/>
        <v>-9.9999999999994316E-2</v>
      </c>
      <c r="L3393" s="14">
        <f t="shared" si="528"/>
        <v>1.2999999999999972</v>
      </c>
      <c r="M3393" s="8">
        <f t="shared" si="525"/>
        <v>-1.4306151645206624E-3</v>
      </c>
      <c r="N3393" s="8">
        <f t="shared" si="526"/>
        <v>1.8597997138769629E-2</v>
      </c>
      <c r="O3393" s="14">
        <f t="shared" si="529"/>
        <v>-9.9999999999994316E-2</v>
      </c>
      <c r="P3393" s="8">
        <f t="shared" si="530"/>
        <v>-1.4285714285713475E-3</v>
      </c>
    </row>
    <row r="3394" spans="1:16" x14ac:dyDescent="0.25">
      <c r="A3394" s="10">
        <v>40525</v>
      </c>
      <c r="B3394" s="11">
        <v>69.400000000000006</v>
      </c>
      <c r="C3394" s="11">
        <v>70</v>
      </c>
      <c r="D3394" s="11">
        <v>70.400000000000006</v>
      </c>
      <c r="E3394" s="11">
        <v>69</v>
      </c>
      <c r="F3394" s="12">
        <v>38255713</v>
      </c>
      <c r="G3394" s="14">
        <f t="shared" si="521"/>
        <v>0.40000000000000568</v>
      </c>
      <c r="H3394" s="14">
        <f t="shared" si="522"/>
        <v>1</v>
      </c>
      <c r="I3394" s="8">
        <f t="shared" si="523"/>
        <v>5.7142857142857958E-3</v>
      </c>
      <c r="J3394" s="8">
        <f t="shared" si="524"/>
        <v>1.4285714285714285E-2</v>
      </c>
      <c r="K3394" s="14">
        <f t="shared" si="527"/>
        <v>1.4000000000000057</v>
      </c>
      <c r="L3394" s="14">
        <f t="shared" si="528"/>
        <v>0</v>
      </c>
      <c r="M3394" s="8">
        <f t="shared" si="525"/>
        <v>2.000000000000008E-2</v>
      </c>
      <c r="N3394" s="8">
        <f t="shared" si="526"/>
        <v>0</v>
      </c>
      <c r="O3394" s="14">
        <f t="shared" si="529"/>
        <v>1</v>
      </c>
      <c r="P3394" s="8">
        <f t="shared" si="530"/>
        <v>1.4492753623188406E-2</v>
      </c>
    </row>
    <row r="3395" spans="1:16" x14ac:dyDescent="0.25">
      <c r="A3395" s="10">
        <v>40522</v>
      </c>
      <c r="B3395" s="11">
        <v>69.7</v>
      </c>
      <c r="C3395" s="11">
        <v>69.599999999999994</v>
      </c>
      <c r="D3395" s="11">
        <v>69.900000000000006</v>
      </c>
      <c r="E3395" s="11">
        <v>69.3</v>
      </c>
      <c r="F3395" s="12">
        <v>32865475</v>
      </c>
      <c r="G3395" s="14">
        <f t="shared" si="521"/>
        <v>0.30000000000001137</v>
      </c>
      <c r="H3395" s="14">
        <f t="shared" si="522"/>
        <v>0.29999999999999716</v>
      </c>
      <c r="I3395" s="8">
        <f t="shared" si="523"/>
        <v>4.3103448275863708E-3</v>
      </c>
      <c r="J3395" s="8">
        <f t="shared" si="524"/>
        <v>4.3103448275861661E-3</v>
      </c>
      <c r="K3395" s="14">
        <f t="shared" si="527"/>
        <v>0.5</v>
      </c>
      <c r="L3395" s="14">
        <f t="shared" si="528"/>
        <v>0.10000000000000853</v>
      </c>
      <c r="M3395" s="8">
        <f t="shared" si="525"/>
        <v>7.1839080459770123E-3</v>
      </c>
      <c r="N3395" s="8">
        <f t="shared" si="526"/>
        <v>1.436781609195525E-3</v>
      </c>
      <c r="O3395" s="14">
        <f t="shared" si="529"/>
        <v>0.19999999999998863</v>
      </c>
      <c r="P3395" s="8">
        <f t="shared" si="530"/>
        <v>2.8818443804032941E-3</v>
      </c>
    </row>
    <row r="3396" spans="1:16" x14ac:dyDescent="0.25">
      <c r="A3396" s="10">
        <v>40521</v>
      </c>
      <c r="B3396" s="11">
        <v>70</v>
      </c>
      <c r="C3396" s="11">
        <v>69</v>
      </c>
      <c r="D3396" s="11">
        <v>70.099999999999994</v>
      </c>
      <c r="E3396" s="11">
        <v>68.8</v>
      </c>
      <c r="F3396" s="12">
        <v>91627105</v>
      </c>
      <c r="G3396" s="14">
        <f t="shared" si="521"/>
        <v>1.0999999999999943</v>
      </c>
      <c r="H3396" s="14">
        <f t="shared" si="522"/>
        <v>0.20000000000000284</v>
      </c>
      <c r="I3396" s="8">
        <f t="shared" si="523"/>
        <v>1.5942028985507162E-2</v>
      </c>
      <c r="J3396" s="8">
        <f t="shared" si="524"/>
        <v>2.8985507246377224E-3</v>
      </c>
      <c r="K3396" s="14">
        <f t="shared" si="527"/>
        <v>0.39999999999999147</v>
      </c>
      <c r="L3396" s="14">
        <f t="shared" si="528"/>
        <v>0.90000000000000568</v>
      </c>
      <c r="M3396" s="8">
        <f t="shared" si="525"/>
        <v>5.7971014492752384E-3</v>
      </c>
      <c r="N3396" s="8">
        <f t="shared" si="526"/>
        <v>1.3043478260869648E-2</v>
      </c>
      <c r="O3396" s="14">
        <f t="shared" si="529"/>
        <v>-0.70000000000000284</v>
      </c>
      <c r="P3396" s="8">
        <f t="shared" si="530"/>
        <v>-1.0043041606886698E-2</v>
      </c>
    </row>
    <row r="3397" spans="1:16" x14ac:dyDescent="0.25">
      <c r="A3397" s="10">
        <v>40520</v>
      </c>
      <c r="B3397" s="11">
        <v>68</v>
      </c>
      <c r="C3397" s="11">
        <v>68.599999999999994</v>
      </c>
      <c r="D3397" s="11">
        <v>68.7</v>
      </c>
      <c r="E3397" s="11">
        <v>67.8</v>
      </c>
      <c r="F3397" s="12">
        <v>47351126</v>
      </c>
      <c r="G3397" s="14">
        <f t="shared" ref="G3397:G3460" si="531">D3397-$C3397</f>
        <v>0.10000000000000853</v>
      </c>
      <c r="H3397" s="14">
        <f t="shared" ref="H3397:H3460" si="532">$C3397-E3397</f>
        <v>0.79999999999999716</v>
      </c>
      <c r="I3397" s="8">
        <f t="shared" ref="I3397:I3460" si="533">G3397/$C3397</f>
        <v>1.4577259475219903E-3</v>
      </c>
      <c r="J3397" s="8">
        <f t="shared" ref="J3397:J3460" si="534">H3397/$C3397</f>
        <v>1.1661807580174887E-2</v>
      </c>
      <c r="K3397" s="14">
        <f t="shared" si="527"/>
        <v>-1.2999999999999972</v>
      </c>
      <c r="L3397" s="14">
        <f t="shared" si="528"/>
        <v>2.2000000000000028</v>
      </c>
      <c r="M3397" s="8">
        <f t="shared" ref="M3397:M3460" si="535">K3397/$C3397</f>
        <v>-1.8950437317784216E-2</v>
      </c>
      <c r="N3397" s="8">
        <f t="shared" ref="N3397:N3460" si="536">L3397/$C3397</f>
        <v>3.2069970845481091E-2</v>
      </c>
      <c r="O3397" s="14">
        <f t="shared" si="529"/>
        <v>-1.4000000000000057</v>
      </c>
      <c r="P3397" s="8">
        <f t="shared" si="530"/>
        <v>-2.000000000000008E-2</v>
      </c>
    </row>
    <row r="3398" spans="1:16" x14ac:dyDescent="0.25">
      <c r="A3398" s="10">
        <v>40519</v>
      </c>
      <c r="B3398" s="11">
        <v>68</v>
      </c>
      <c r="C3398" s="11">
        <v>68.5</v>
      </c>
      <c r="D3398" s="11">
        <v>68.599999999999994</v>
      </c>
      <c r="E3398" s="11">
        <v>67.599999999999994</v>
      </c>
      <c r="F3398" s="12">
        <v>59039512</v>
      </c>
      <c r="G3398" s="14">
        <f t="shared" si="531"/>
        <v>9.9999999999994316E-2</v>
      </c>
      <c r="H3398" s="14">
        <f t="shared" si="532"/>
        <v>0.90000000000000568</v>
      </c>
      <c r="I3398" s="8">
        <f t="shared" si="533"/>
        <v>1.4598540145984572E-3</v>
      </c>
      <c r="J3398" s="8">
        <f t="shared" si="534"/>
        <v>1.3138686131386945E-2</v>
      </c>
      <c r="K3398" s="14">
        <f t="shared" ref="K3398:K3461" si="537">D3398-$B3397</f>
        <v>0.59999999999999432</v>
      </c>
      <c r="L3398" s="14">
        <f t="shared" ref="L3398:L3461" si="538">$B3397-E3398</f>
        <v>0.40000000000000568</v>
      </c>
      <c r="M3398" s="8">
        <f t="shared" si="535"/>
        <v>8.7591240875911584E-3</v>
      </c>
      <c r="N3398" s="8">
        <f t="shared" si="536"/>
        <v>5.8394160583942435E-3</v>
      </c>
      <c r="O3398" s="14">
        <f t="shared" ref="O3398:O3461" si="539">C3398-B3397</f>
        <v>0.5</v>
      </c>
      <c r="P3398" s="8">
        <f t="shared" ref="P3398:P3461" si="540">O3398/B3397</f>
        <v>7.3529411764705881E-3</v>
      </c>
    </row>
    <row r="3399" spans="1:16" x14ac:dyDescent="0.25">
      <c r="A3399" s="10">
        <v>40518</v>
      </c>
      <c r="B3399" s="11">
        <v>68.5</v>
      </c>
      <c r="C3399" s="11">
        <v>68.900000000000006</v>
      </c>
      <c r="D3399" s="11">
        <v>69.5</v>
      </c>
      <c r="E3399" s="11">
        <v>68.400000000000006</v>
      </c>
      <c r="F3399" s="12">
        <v>58841593</v>
      </c>
      <c r="G3399" s="14">
        <f t="shared" si="531"/>
        <v>0.59999999999999432</v>
      </c>
      <c r="H3399" s="14">
        <f t="shared" si="532"/>
        <v>0.5</v>
      </c>
      <c r="I3399" s="8">
        <f t="shared" si="533"/>
        <v>8.7082728592161717E-3</v>
      </c>
      <c r="J3399" s="8">
        <f t="shared" si="534"/>
        <v>7.2568940493468789E-3</v>
      </c>
      <c r="K3399" s="14">
        <f t="shared" si="537"/>
        <v>1.5</v>
      </c>
      <c r="L3399" s="14">
        <f t="shared" si="538"/>
        <v>-0.40000000000000568</v>
      </c>
      <c r="M3399" s="8">
        <f t="shared" si="535"/>
        <v>2.1770682148040638E-2</v>
      </c>
      <c r="N3399" s="8">
        <f t="shared" si="536"/>
        <v>-5.805515239477586E-3</v>
      </c>
      <c r="O3399" s="14">
        <f t="shared" si="539"/>
        <v>0.90000000000000568</v>
      </c>
      <c r="P3399" s="8">
        <f t="shared" si="540"/>
        <v>1.3235294117647142E-2</v>
      </c>
    </row>
    <row r="3400" spans="1:16" x14ac:dyDescent="0.25">
      <c r="A3400" s="10">
        <v>40515</v>
      </c>
      <c r="B3400" s="11">
        <v>68.3</v>
      </c>
      <c r="C3400" s="11">
        <v>66.8</v>
      </c>
      <c r="D3400" s="11">
        <v>70</v>
      </c>
      <c r="E3400" s="11">
        <v>66.7</v>
      </c>
      <c r="F3400" s="12">
        <v>130917340</v>
      </c>
      <c r="G3400" s="14">
        <f t="shared" si="531"/>
        <v>3.2000000000000028</v>
      </c>
      <c r="H3400" s="14">
        <f t="shared" si="532"/>
        <v>9.9999999999994316E-2</v>
      </c>
      <c r="I3400" s="8">
        <f t="shared" si="533"/>
        <v>4.7904191616766512E-2</v>
      </c>
      <c r="J3400" s="8">
        <f t="shared" si="534"/>
        <v>1.497005988023867E-3</v>
      </c>
      <c r="K3400" s="14">
        <f t="shared" si="537"/>
        <v>1.5</v>
      </c>
      <c r="L3400" s="14">
        <f t="shared" si="538"/>
        <v>1.7999999999999972</v>
      </c>
      <c r="M3400" s="8">
        <f t="shared" si="535"/>
        <v>2.2455089820359281E-2</v>
      </c>
      <c r="N3400" s="8">
        <f t="shared" si="536"/>
        <v>2.6946107784431097E-2</v>
      </c>
      <c r="O3400" s="14">
        <f t="shared" si="539"/>
        <v>-1.7000000000000028</v>
      </c>
      <c r="P3400" s="8">
        <f t="shared" si="540"/>
        <v>-2.4817518248175224E-2</v>
      </c>
    </row>
    <row r="3401" spans="1:16" x14ac:dyDescent="0.25">
      <c r="A3401" s="10">
        <v>40514</v>
      </c>
      <c r="B3401" s="11">
        <v>66.2</v>
      </c>
      <c r="C3401" s="11">
        <v>65</v>
      </c>
      <c r="D3401" s="11">
        <v>66.400000000000006</v>
      </c>
      <c r="E3401" s="11">
        <v>64.900000000000006</v>
      </c>
      <c r="F3401" s="12">
        <v>88027127</v>
      </c>
      <c r="G3401" s="14">
        <f t="shared" si="531"/>
        <v>1.4000000000000057</v>
      </c>
      <c r="H3401" s="14">
        <f t="shared" si="532"/>
        <v>9.9999999999994316E-2</v>
      </c>
      <c r="I3401" s="8">
        <f t="shared" si="533"/>
        <v>2.1538461538461624E-2</v>
      </c>
      <c r="J3401" s="8">
        <f t="shared" si="534"/>
        <v>1.5384615384614511E-3</v>
      </c>
      <c r="K3401" s="14">
        <f t="shared" si="537"/>
        <v>-1.8999999999999915</v>
      </c>
      <c r="L3401" s="14">
        <f t="shared" si="538"/>
        <v>3.3999999999999915</v>
      </c>
      <c r="M3401" s="8">
        <f t="shared" si="535"/>
        <v>-2.9230769230769098E-2</v>
      </c>
      <c r="N3401" s="8">
        <f t="shared" si="536"/>
        <v>5.2307692307692173E-2</v>
      </c>
      <c r="O3401" s="14">
        <f t="shared" si="539"/>
        <v>-3.2999999999999972</v>
      </c>
      <c r="P3401" s="8">
        <f t="shared" si="540"/>
        <v>-4.8316251830161014E-2</v>
      </c>
    </row>
    <row r="3402" spans="1:16" x14ac:dyDescent="0.25">
      <c r="A3402" s="10">
        <v>40513</v>
      </c>
      <c r="B3402" s="11">
        <v>64.599999999999994</v>
      </c>
      <c r="C3402" s="11">
        <v>63.8</v>
      </c>
      <c r="D3402" s="11">
        <v>64.599999999999994</v>
      </c>
      <c r="E3402" s="11">
        <v>63.8</v>
      </c>
      <c r="F3402" s="12">
        <v>58436751</v>
      </c>
      <c r="G3402" s="14">
        <f t="shared" si="531"/>
        <v>0.79999999999999716</v>
      </c>
      <c r="H3402" s="14">
        <f t="shared" si="532"/>
        <v>0</v>
      </c>
      <c r="I3402" s="8">
        <f t="shared" si="533"/>
        <v>1.2539184952978013E-2</v>
      </c>
      <c r="J3402" s="8">
        <f t="shared" si="534"/>
        <v>0</v>
      </c>
      <c r="K3402" s="14">
        <f t="shared" si="537"/>
        <v>-1.6000000000000085</v>
      </c>
      <c r="L3402" s="14">
        <f t="shared" si="538"/>
        <v>2.4000000000000057</v>
      </c>
      <c r="M3402" s="8">
        <f t="shared" si="535"/>
        <v>-2.5078369905956247E-2</v>
      </c>
      <c r="N3402" s="8">
        <f t="shared" si="536"/>
        <v>3.7617554858934261E-2</v>
      </c>
      <c r="O3402" s="14">
        <f t="shared" si="539"/>
        <v>-2.4000000000000057</v>
      </c>
      <c r="P3402" s="8">
        <f t="shared" si="540"/>
        <v>-3.6253776435045404E-2</v>
      </c>
    </row>
    <row r="3403" spans="1:16" x14ac:dyDescent="0.25">
      <c r="A3403" s="10">
        <v>40512</v>
      </c>
      <c r="B3403" s="11">
        <v>63.4</v>
      </c>
      <c r="C3403" s="11">
        <v>63.8</v>
      </c>
      <c r="D3403" s="11">
        <v>64.400000000000006</v>
      </c>
      <c r="E3403" s="11">
        <v>63.4</v>
      </c>
      <c r="F3403" s="12">
        <v>70250069</v>
      </c>
      <c r="G3403" s="14">
        <f t="shared" si="531"/>
        <v>0.60000000000000853</v>
      </c>
      <c r="H3403" s="14">
        <f t="shared" si="532"/>
        <v>0.39999999999999858</v>
      </c>
      <c r="I3403" s="8">
        <f t="shared" si="533"/>
        <v>9.4043887147336764E-3</v>
      </c>
      <c r="J3403" s="8">
        <f t="shared" si="534"/>
        <v>6.2695924764890063E-3</v>
      </c>
      <c r="K3403" s="14">
        <f t="shared" si="537"/>
        <v>-0.19999999999998863</v>
      </c>
      <c r="L3403" s="14">
        <f t="shared" si="538"/>
        <v>1.1999999999999957</v>
      </c>
      <c r="M3403" s="8">
        <f t="shared" si="535"/>
        <v>-3.1347962382443362E-3</v>
      </c>
      <c r="N3403" s="8">
        <f t="shared" si="536"/>
        <v>1.880877742946702E-2</v>
      </c>
      <c r="O3403" s="14">
        <f t="shared" si="539"/>
        <v>-0.79999999999999716</v>
      </c>
      <c r="P3403" s="8">
        <f t="shared" si="540"/>
        <v>-1.2383900928792527E-2</v>
      </c>
    </row>
    <row r="3404" spans="1:16" x14ac:dyDescent="0.25">
      <c r="A3404" s="10">
        <v>40511</v>
      </c>
      <c r="B3404" s="11">
        <v>64.3</v>
      </c>
      <c r="C3404" s="11">
        <v>64.599999999999994</v>
      </c>
      <c r="D3404" s="11">
        <v>64.7</v>
      </c>
      <c r="E3404" s="11">
        <v>63.8</v>
      </c>
      <c r="F3404" s="12">
        <v>35816781</v>
      </c>
      <c r="G3404" s="14">
        <f t="shared" si="531"/>
        <v>0.10000000000000853</v>
      </c>
      <c r="H3404" s="14">
        <f t="shared" si="532"/>
        <v>0.79999999999999716</v>
      </c>
      <c r="I3404" s="8">
        <f t="shared" si="533"/>
        <v>1.5479876160992034E-3</v>
      </c>
      <c r="J3404" s="8">
        <f t="shared" si="534"/>
        <v>1.2383900928792527E-2</v>
      </c>
      <c r="K3404" s="14">
        <f t="shared" si="537"/>
        <v>1.3000000000000043</v>
      </c>
      <c r="L3404" s="14">
        <f t="shared" si="538"/>
        <v>-0.39999999999999858</v>
      </c>
      <c r="M3404" s="8">
        <f t="shared" si="535"/>
        <v>2.0123839009287995E-2</v>
      </c>
      <c r="N3404" s="8">
        <f t="shared" si="536"/>
        <v>-6.1919504643962635E-3</v>
      </c>
      <c r="O3404" s="14">
        <f t="shared" si="539"/>
        <v>1.1999999999999957</v>
      </c>
      <c r="P3404" s="8">
        <f t="shared" si="540"/>
        <v>1.8927444794952616E-2</v>
      </c>
    </row>
    <row r="3405" spans="1:16" x14ac:dyDescent="0.25">
      <c r="A3405" s="10">
        <v>40508</v>
      </c>
      <c r="B3405" s="11">
        <v>64.400000000000006</v>
      </c>
      <c r="C3405" s="11">
        <v>63.9</v>
      </c>
      <c r="D3405" s="11">
        <v>64.5</v>
      </c>
      <c r="E3405" s="11">
        <v>63.9</v>
      </c>
      <c r="F3405" s="12">
        <v>34464743</v>
      </c>
      <c r="G3405" s="14">
        <f t="shared" si="531"/>
        <v>0.60000000000000142</v>
      </c>
      <c r="H3405" s="14">
        <f t="shared" si="532"/>
        <v>0</v>
      </c>
      <c r="I3405" s="8">
        <f t="shared" si="533"/>
        <v>9.3896713615023702E-3</v>
      </c>
      <c r="J3405" s="8">
        <f t="shared" si="534"/>
        <v>0</v>
      </c>
      <c r="K3405" s="14">
        <f t="shared" si="537"/>
        <v>0.20000000000000284</v>
      </c>
      <c r="L3405" s="14">
        <f t="shared" si="538"/>
        <v>0.39999999999999858</v>
      </c>
      <c r="M3405" s="8">
        <f t="shared" si="535"/>
        <v>3.1298904538341605E-3</v>
      </c>
      <c r="N3405" s="8">
        <f t="shared" si="536"/>
        <v>6.2597809076682092E-3</v>
      </c>
      <c r="O3405" s="14">
        <f t="shared" si="539"/>
        <v>-0.39999999999999858</v>
      </c>
      <c r="P3405" s="8">
        <f t="shared" si="540"/>
        <v>-6.2208398133747839E-3</v>
      </c>
    </row>
    <row r="3406" spans="1:16" x14ac:dyDescent="0.25">
      <c r="A3406" s="10">
        <v>40507</v>
      </c>
      <c r="B3406" s="11">
        <v>64.400000000000006</v>
      </c>
      <c r="C3406" s="11">
        <v>63.8</v>
      </c>
      <c r="D3406" s="11">
        <v>64.5</v>
      </c>
      <c r="E3406" s="11">
        <v>63.5</v>
      </c>
      <c r="F3406" s="12">
        <v>35239560</v>
      </c>
      <c r="G3406" s="14">
        <f t="shared" si="531"/>
        <v>0.70000000000000284</v>
      </c>
      <c r="H3406" s="14">
        <f t="shared" si="532"/>
        <v>0.29999999999999716</v>
      </c>
      <c r="I3406" s="8">
        <f t="shared" si="533"/>
        <v>1.0971786833855844E-2</v>
      </c>
      <c r="J3406" s="8">
        <f t="shared" si="534"/>
        <v>4.7021943573667272E-3</v>
      </c>
      <c r="K3406" s="14">
        <f t="shared" si="537"/>
        <v>9.9999999999994316E-2</v>
      </c>
      <c r="L3406" s="14">
        <f t="shared" si="538"/>
        <v>0.90000000000000568</v>
      </c>
      <c r="M3406" s="8">
        <f t="shared" si="535"/>
        <v>1.5673981191221681E-3</v>
      </c>
      <c r="N3406" s="8">
        <f t="shared" si="536"/>
        <v>1.4106583072100403E-2</v>
      </c>
      <c r="O3406" s="14">
        <f t="shared" si="539"/>
        <v>-0.60000000000000853</v>
      </c>
      <c r="P3406" s="8">
        <f t="shared" si="540"/>
        <v>-9.3167701863355358E-3</v>
      </c>
    </row>
    <row r="3407" spans="1:16" x14ac:dyDescent="0.25">
      <c r="A3407" s="10">
        <v>40506</v>
      </c>
      <c r="B3407" s="11">
        <v>63.2</v>
      </c>
      <c r="C3407" s="11">
        <v>63</v>
      </c>
      <c r="D3407" s="11">
        <v>64</v>
      </c>
      <c r="E3407" s="11">
        <v>63</v>
      </c>
      <c r="F3407" s="12">
        <v>29838835</v>
      </c>
      <c r="G3407" s="14">
        <f t="shared" si="531"/>
        <v>1</v>
      </c>
      <c r="H3407" s="14">
        <f t="shared" si="532"/>
        <v>0</v>
      </c>
      <c r="I3407" s="8">
        <f t="shared" si="533"/>
        <v>1.5873015873015872E-2</v>
      </c>
      <c r="J3407" s="8">
        <f t="shared" si="534"/>
        <v>0</v>
      </c>
      <c r="K3407" s="14">
        <f t="shared" si="537"/>
        <v>-0.40000000000000568</v>
      </c>
      <c r="L3407" s="14">
        <f t="shared" si="538"/>
        <v>1.4000000000000057</v>
      </c>
      <c r="M3407" s="8">
        <f t="shared" si="535"/>
        <v>-6.3492063492064394E-3</v>
      </c>
      <c r="N3407" s="8">
        <f t="shared" si="536"/>
        <v>2.2222222222222313E-2</v>
      </c>
      <c r="O3407" s="14">
        <f t="shared" si="539"/>
        <v>-1.4000000000000057</v>
      </c>
      <c r="P3407" s="8">
        <f t="shared" si="540"/>
        <v>-2.1739130434782695E-2</v>
      </c>
    </row>
    <row r="3408" spans="1:16" x14ac:dyDescent="0.25">
      <c r="A3408" s="10">
        <v>40505</v>
      </c>
      <c r="B3408" s="11">
        <v>63.4</v>
      </c>
      <c r="C3408" s="11">
        <v>63.7</v>
      </c>
      <c r="D3408" s="11">
        <v>63.8</v>
      </c>
      <c r="E3408" s="11">
        <v>63.3</v>
      </c>
      <c r="F3408" s="12">
        <v>31197401</v>
      </c>
      <c r="G3408" s="14">
        <f t="shared" si="531"/>
        <v>9.9999999999994316E-2</v>
      </c>
      <c r="H3408" s="14">
        <f t="shared" si="532"/>
        <v>0.40000000000000568</v>
      </c>
      <c r="I3408" s="8">
        <f t="shared" si="533"/>
        <v>1.5698587127157663E-3</v>
      </c>
      <c r="J3408" s="8">
        <f t="shared" si="534"/>
        <v>6.2794348508635111E-3</v>
      </c>
      <c r="K3408" s="14">
        <f t="shared" si="537"/>
        <v>0.59999999999999432</v>
      </c>
      <c r="L3408" s="14">
        <f t="shared" si="538"/>
        <v>-9.9999999999994316E-2</v>
      </c>
      <c r="M3408" s="8">
        <f t="shared" si="535"/>
        <v>9.4191522762950442E-3</v>
      </c>
      <c r="N3408" s="8">
        <f t="shared" si="536"/>
        <v>-1.5698587127157663E-3</v>
      </c>
      <c r="O3408" s="14">
        <f t="shared" si="539"/>
        <v>0.5</v>
      </c>
      <c r="P3408" s="8">
        <f t="shared" si="540"/>
        <v>7.9113924050632899E-3</v>
      </c>
    </row>
    <row r="3409" spans="1:16" x14ac:dyDescent="0.25">
      <c r="A3409" s="10">
        <v>40504</v>
      </c>
      <c r="B3409" s="11">
        <v>63.8</v>
      </c>
      <c r="C3409" s="11">
        <v>63.6</v>
      </c>
      <c r="D3409" s="11">
        <v>64.3</v>
      </c>
      <c r="E3409" s="11">
        <v>63.2</v>
      </c>
      <c r="F3409" s="12">
        <v>25455014</v>
      </c>
      <c r="G3409" s="14">
        <f t="shared" si="531"/>
        <v>0.69999999999999574</v>
      </c>
      <c r="H3409" s="14">
        <f t="shared" si="532"/>
        <v>0.39999999999999858</v>
      </c>
      <c r="I3409" s="8">
        <f t="shared" si="533"/>
        <v>1.1006289308176034E-2</v>
      </c>
      <c r="J3409" s="8">
        <f t="shared" si="534"/>
        <v>6.2893081761006067E-3</v>
      </c>
      <c r="K3409" s="14">
        <f t="shared" si="537"/>
        <v>0.89999999999999858</v>
      </c>
      <c r="L3409" s="14">
        <f t="shared" si="538"/>
        <v>0.19999999999999574</v>
      </c>
      <c r="M3409" s="8">
        <f t="shared" si="535"/>
        <v>1.4150943396226393E-2</v>
      </c>
      <c r="N3409" s="8">
        <f t="shared" si="536"/>
        <v>3.1446540880502474E-3</v>
      </c>
      <c r="O3409" s="14">
        <f t="shared" si="539"/>
        <v>0.20000000000000284</v>
      </c>
      <c r="P3409" s="8">
        <f t="shared" si="540"/>
        <v>3.1545741324921586E-3</v>
      </c>
    </row>
    <row r="3410" spans="1:16" x14ac:dyDescent="0.25">
      <c r="A3410" s="10">
        <v>40501</v>
      </c>
      <c r="B3410" s="11">
        <v>63.7</v>
      </c>
      <c r="C3410" s="11">
        <v>63.6</v>
      </c>
      <c r="D3410" s="11">
        <v>64</v>
      </c>
      <c r="E3410" s="11">
        <v>63</v>
      </c>
      <c r="F3410" s="12">
        <v>23828288</v>
      </c>
      <c r="G3410" s="14">
        <f t="shared" si="531"/>
        <v>0.39999999999999858</v>
      </c>
      <c r="H3410" s="14">
        <f t="shared" si="532"/>
        <v>0.60000000000000142</v>
      </c>
      <c r="I3410" s="8">
        <f t="shared" si="533"/>
        <v>6.2893081761006067E-3</v>
      </c>
      <c r="J3410" s="8">
        <f t="shared" si="534"/>
        <v>9.4339622641509656E-3</v>
      </c>
      <c r="K3410" s="14">
        <f t="shared" si="537"/>
        <v>0.20000000000000284</v>
      </c>
      <c r="L3410" s="14">
        <f t="shared" si="538"/>
        <v>0.79999999999999716</v>
      </c>
      <c r="M3410" s="8">
        <f t="shared" si="535"/>
        <v>3.1446540880503589E-3</v>
      </c>
      <c r="N3410" s="8">
        <f t="shared" si="536"/>
        <v>1.2578616352201213E-2</v>
      </c>
      <c r="O3410" s="14">
        <f t="shared" si="539"/>
        <v>-0.19999999999999574</v>
      </c>
      <c r="P3410" s="8">
        <f t="shared" si="540"/>
        <v>-3.1347962382444476E-3</v>
      </c>
    </row>
    <row r="3411" spans="1:16" x14ac:dyDescent="0.25">
      <c r="A3411" s="10">
        <v>40500</v>
      </c>
      <c r="B3411" s="11">
        <v>63.3</v>
      </c>
      <c r="C3411" s="11">
        <v>63.7</v>
      </c>
      <c r="D3411" s="11">
        <v>63.9</v>
      </c>
      <c r="E3411" s="11">
        <v>63</v>
      </c>
      <c r="F3411" s="12">
        <v>39098639</v>
      </c>
      <c r="G3411" s="14">
        <f t="shared" si="531"/>
        <v>0.19999999999999574</v>
      </c>
      <c r="H3411" s="14">
        <f t="shared" si="532"/>
        <v>0.70000000000000284</v>
      </c>
      <c r="I3411" s="8">
        <f t="shared" si="533"/>
        <v>3.1397174254316441E-3</v>
      </c>
      <c r="J3411" s="8">
        <f t="shared" si="534"/>
        <v>1.0989010989011033E-2</v>
      </c>
      <c r="K3411" s="14">
        <f t="shared" si="537"/>
        <v>0.19999999999999574</v>
      </c>
      <c r="L3411" s="14">
        <f t="shared" si="538"/>
        <v>0.70000000000000284</v>
      </c>
      <c r="M3411" s="8">
        <f t="shared" si="535"/>
        <v>3.1397174254316441E-3</v>
      </c>
      <c r="N3411" s="8">
        <f t="shared" si="536"/>
        <v>1.0989010989011033E-2</v>
      </c>
      <c r="O3411" s="14">
        <f t="shared" si="539"/>
        <v>0</v>
      </c>
      <c r="P3411" s="8">
        <f t="shared" si="540"/>
        <v>0</v>
      </c>
    </row>
    <row r="3412" spans="1:16" x14ac:dyDescent="0.25">
      <c r="A3412" s="10">
        <v>40499</v>
      </c>
      <c r="B3412" s="11">
        <v>63.8</v>
      </c>
      <c r="C3412" s="11">
        <v>64.2</v>
      </c>
      <c r="D3412" s="11">
        <v>64.5</v>
      </c>
      <c r="E3412" s="11">
        <v>63.6</v>
      </c>
      <c r="F3412" s="12">
        <v>51389635</v>
      </c>
      <c r="G3412" s="14">
        <f t="shared" si="531"/>
        <v>0.29999999999999716</v>
      </c>
      <c r="H3412" s="14">
        <f t="shared" si="532"/>
        <v>0.60000000000000142</v>
      </c>
      <c r="I3412" s="8">
        <f t="shared" si="533"/>
        <v>4.6728971962616377E-3</v>
      </c>
      <c r="J3412" s="8">
        <f t="shared" si="534"/>
        <v>9.3457943925233863E-3</v>
      </c>
      <c r="K3412" s="14">
        <f t="shared" si="537"/>
        <v>1.2000000000000028</v>
      </c>
      <c r="L3412" s="14">
        <f t="shared" si="538"/>
        <v>-0.30000000000000426</v>
      </c>
      <c r="M3412" s="8">
        <f t="shared" si="535"/>
        <v>1.8691588785046773E-2</v>
      </c>
      <c r="N3412" s="8">
        <f t="shared" si="536"/>
        <v>-4.6728971962617487E-3</v>
      </c>
      <c r="O3412" s="14">
        <f t="shared" si="539"/>
        <v>0.90000000000000568</v>
      </c>
      <c r="P3412" s="8">
        <f t="shared" si="540"/>
        <v>1.4218009478673077E-2</v>
      </c>
    </row>
    <row r="3413" spans="1:16" x14ac:dyDescent="0.25">
      <c r="A3413" s="10">
        <v>40498</v>
      </c>
      <c r="B3413" s="11">
        <v>64.5</v>
      </c>
      <c r="C3413" s="11">
        <v>64.3</v>
      </c>
      <c r="D3413" s="11">
        <v>64.7</v>
      </c>
      <c r="E3413" s="11">
        <v>64.099999999999994</v>
      </c>
      <c r="F3413" s="12">
        <v>57574940</v>
      </c>
      <c r="G3413" s="14">
        <f t="shared" si="531"/>
        <v>0.40000000000000568</v>
      </c>
      <c r="H3413" s="14">
        <f t="shared" si="532"/>
        <v>0.20000000000000284</v>
      </c>
      <c r="I3413" s="8">
        <f t="shared" si="533"/>
        <v>6.2208398133748941E-3</v>
      </c>
      <c r="J3413" s="8">
        <f t="shared" si="534"/>
        <v>3.110419906687447E-3</v>
      </c>
      <c r="K3413" s="14">
        <f t="shared" si="537"/>
        <v>0.90000000000000568</v>
      </c>
      <c r="L3413" s="14">
        <f t="shared" si="538"/>
        <v>-0.29999999999999716</v>
      </c>
      <c r="M3413" s="8">
        <f t="shared" si="535"/>
        <v>1.3996889580093402E-2</v>
      </c>
      <c r="N3413" s="8">
        <f t="shared" si="536"/>
        <v>-4.6656298600310604E-3</v>
      </c>
      <c r="O3413" s="14">
        <f t="shared" si="539"/>
        <v>0.5</v>
      </c>
      <c r="P3413" s="8">
        <f t="shared" si="540"/>
        <v>7.8369905956112863E-3</v>
      </c>
    </row>
    <row r="3414" spans="1:16" x14ac:dyDescent="0.25">
      <c r="A3414" s="10">
        <v>40497</v>
      </c>
      <c r="B3414" s="11">
        <v>63.9</v>
      </c>
      <c r="C3414" s="11">
        <v>63.8</v>
      </c>
      <c r="D3414" s="11">
        <v>64</v>
      </c>
      <c r="E3414" s="11">
        <v>63.2</v>
      </c>
      <c r="F3414" s="12">
        <v>27654865</v>
      </c>
      <c r="G3414" s="14">
        <f t="shared" si="531"/>
        <v>0.20000000000000284</v>
      </c>
      <c r="H3414" s="14">
        <f t="shared" si="532"/>
        <v>0.59999999999999432</v>
      </c>
      <c r="I3414" s="8">
        <f t="shared" si="533"/>
        <v>3.1347962382445587E-3</v>
      </c>
      <c r="J3414" s="8">
        <f t="shared" si="534"/>
        <v>9.4043887147334543E-3</v>
      </c>
      <c r="K3414" s="14">
        <f t="shared" si="537"/>
        <v>-0.5</v>
      </c>
      <c r="L3414" s="14">
        <f t="shared" si="538"/>
        <v>1.2999999999999972</v>
      </c>
      <c r="M3414" s="8">
        <f t="shared" si="535"/>
        <v>-7.8369905956112863E-3</v>
      </c>
      <c r="N3414" s="8">
        <f t="shared" si="536"/>
        <v>2.0376175548589299E-2</v>
      </c>
      <c r="O3414" s="14">
        <f t="shared" si="539"/>
        <v>-0.70000000000000284</v>
      </c>
      <c r="P3414" s="8">
        <f t="shared" si="540"/>
        <v>-1.0852713178294617E-2</v>
      </c>
    </row>
    <row r="3415" spans="1:16" x14ac:dyDescent="0.25">
      <c r="A3415" s="10">
        <v>40494</v>
      </c>
      <c r="B3415" s="11">
        <v>63</v>
      </c>
      <c r="C3415" s="11">
        <v>63.6</v>
      </c>
      <c r="D3415" s="11">
        <v>64</v>
      </c>
      <c r="E3415" s="11">
        <v>63</v>
      </c>
      <c r="F3415" s="12">
        <v>29717715</v>
      </c>
      <c r="G3415" s="14">
        <f t="shared" si="531"/>
        <v>0.39999999999999858</v>
      </c>
      <c r="H3415" s="14">
        <f t="shared" si="532"/>
        <v>0.60000000000000142</v>
      </c>
      <c r="I3415" s="8">
        <f t="shared" si="533"/>
        <v>6.2893081761006067E-3</v>
      </c>
      <c r="J3415" s="8">
        <f t="shared" si="534"/>
        <v>9.4339622641509656E-3</v>
      </c>
      <c r="K3415" s="14">
        <f t="shared" si="537"/>
        <v>0.10000000000000142</v>
      </c>
      <c r="L3415" s="14">
        <f t="shared" si="538"/>
        <v>0.89999999999999858</v>
      </c>
      <c r="M3415" s="8">
        <f t="shared" si="535"/>
        <v>1.5723270440251794E-3</v>
      </c>
      <c r="N3415" s="8">
        <f t="shared" si="536"/>
        <v>1.4150943396226393E-2</v>
      </c>
      <c r="O3415" s="14">
        <f t="shared" si="539"/>
        <v>-0.29999999999999716</v>
      </c>
      <c r="P3415" s="8">
        <f t="shared" si="540"/>
        <v>-4.6948356807511296E-3</v>
      </c>
    </row>
    <row r="3416" spans="1:16" x14ac:dyDescent="0.25">
      <c r="A3416" s="10">
        <v>40493</v>
      </c>
      <c r="B3416" s="11">
        <v>63.7</v>
      </c>
      <c r="C3416" s="11">
        <v>63.9</v>
      </c>
      <c r="D3416" s="11">
        <v>64.2</v>
      </c>
      <c r="E3416" s="11">
        <v>63.7</v>
      </c>
      <c r="F3416" s="12">
        <v>31729995</v>
      </c>
      <c r="G3416" s="14">
        <f t="shared" si="531"/>
        <v>0.30000000000000426</v>
      </c>
      <c r="H3416" s="14">
        <f t="shared" si="532"/>
        <v>0.19999999999999574</v>
      </c>
      <c r="I3416" s="8">
        <f t="shared" si="533"/>
        <v>4.6948356807512406E-3</v>
      </c>
      <c r="J3416" s="8">
        <f t="shared" si="534"/>
        <v>3.1298904538340491E-3</v>
      </c>
      <c r="K3416" s="14">
        <f t="shared" si="537"/>
        <v>1.2000000000000028</v>
      </c>
      <c r="L3416" s="14">
        <f t="shared" si="538"/>
        <v>-0.70000000000000284</v>
      </c>
      <c r="M3416" s="8">
        <f t="shared" si="535"/>
        <v>1.877934272300474E-2</v>
      </c>
      <c r="N3416" s="8">
        <f t="shared" si="536"/>
        <v>-1.0954616588419451E-2</v>
      </c>
      <c r="O3416" s="14">
        <f t="shared" si="539"/>
        <v>0.89999999999999858</v>
      </c>
      <c r="P3416" s="8">
        <f t="shared" si="540"/>
        <v>1.4285714285714263E-2</v>
      </c>
    </row>
    <row r="3417" spans="1:16" x14ac:dyDescent="0.25">
      <c r="A3417" s="10">
        <v>40492</v>
      </c>
      <c r="B3417" s="11">
        <v>64.2</v>
      </c>
      <c r="C3417" s="11">
        <v>64</v>
      </c>
      <c r="D3417" s="11">
        <v>64.3</v>
      </c>
      <c r="E3417" s="11">
        <v>63.7</v>
      </c>
      <c r="F3417" s="12">
        <v>40350878</v>
      </c>
      <c r="G3417" s="14">
        <f t="shared" si="531"/>
        <v>0.29999999999999716</v>
      </c>
      <c r="H3417" s="14">
        <f t="shared" si="532"/>
        <v>0.29999999999999716</v>
      </c>
      <c r="I3417" s="8">
        <f t="shared" si="533"/>
        <v>4.6874999999999556E-3</v>
      </c>
      <c r="J3417" s="8">
        <f t="shared" si="534"/>
        <v>4.6874999999999556E-3</v>
      </c>
      <c r="K3417" s="14">
        <f t="shared" si="537"/>
        <v>0.59999999999999432</v>
      </c>
      <c r="L3417" s="14">
        <f t="shared" si="538"/>
        <v>0</v>
      </c>
      <c r="M3417" s="8">
        <f t="shared" si="535"/>
        <v>9.3749999999999112E-3</v>
      </c>
      <c r="N3417" s="8">
        <f t="shared" si="536"/>
        <v>0</v>
      </c>
      <c r="O3417" s="14">
        <f t="shared" si="539"/>
        <v>0.29999999999999716</v>
      </c>
      <c r="P3417" s="8">
        <f t="shared" si="540"/>
        <v>4.7095761381475221E-3</v>
      </c>
    </row>
    <row r="3418" spans="1:16" x14ac:dyDescent="0.25">
      <c r="A3418" s="10">
        <v>40491</v>
      </c>
      <c r="B3418" s="11">
        <v>64</v>
      </c>
      <c r="C3418" s="11">
        <v>63.3</v>
      </c>
      <c r="D3418" s="11">
        <v>64</v>
      </c>
      <c r="E3418" s="11">
        <v>63.1</v>
      </c>
      <c r="F3418" s="12">
        <v>25859736</v>
      </c>
      <c r="G3418" s="14">
        <f t="shared" si="531"/>
        <v>0.70000000000000284</v>
      </c>
      <c r="H3418" s="14">
        <f t="shared" si="532"/>
        <v>0.19999999999999574</v>
      </c>
      <c r="I3418" s="8">
        <f t="shared" si="533"/>
        <v>1.1058451816745701E-2</v>
      </c>
      <c r="J3418" s="8">
        <f t="shared" si="534"/>
        <v>3.1595576619272629E-3</v>
      </c>
      <c r="K3418" s="14">
        <f t="shared" si="537"/>
        <v>-0.20000000000000284</v>
      </c>
      <c r="L3418" s="14">
        <f t="shared" si="538"/>
        <v>1.1000000000000014</v>
      </c>
      <c r="M3418" s="8">
        <f t="shared" si="535"/>
        <v>-3.1595576619273752E-3</v>
      </c>
      <c r="N3418" s="8">
        <f t="shared" si="536"/>
        <v>1.737756714060034E-2</v>
      </c>
      <c r="O3418" s="14">
        <f t="shared" si="539"/>
        <v>-0.90000000000000568</v>
      </c>
      <c r="P3418" s="8">
        <f t="shared" si="540"/>
        <v>-1.4018691588785135E-2</v>
      </c>
    </row>
    <row r="3419" spans="1:16" x14ac:dyDescent="0.25">
      <c r="A3419" s="10">
        <v>40490</v>
      </c>
      <c r="B3419" s="11">
        <v>63.3</v>
      </c>
      <c r="C3419" s="11">
        <v>64.2</v>
      </c>
      <c r="D3419" s="11">
        <v>64.2</v>
      </c>
      <c r="E3419" s="11">
        <v>63.1</v>
      </c>
      <c r="F3419" s="12">
        <v>25993414</v>
      </c>
      <c r="G3419" s="14">
        <f t="shared" si="531"/>
        <v>0</v>
      </c>
      <c r="H3419" s="14">
        <f t="shared" si="532"/>
        <v>1.1000000000000014</v>
      </c>
      <c r="I3419" s="8">
        <f t="shared" si="533"/>
        <v>0</v>
      </c>
      <c r="J3419" s="8">
        <f t="shared" si="534"/>
        <v>1.7133956386292858E-2</v>
      </c>
      <c r="K3419" s="14">
        <f t="shared" si="537"/>
        <v>0.20000000000000284</v>
      </c>
      <c r="L3419" s="14">
        <f t="shared" si="538"/>
        <v>0.89999999999999858</v>
      </c>
      <c r="M3419" s="8">
        <f t="shared" si="535"/>
        <v>3.1152647975078323E-3</v>
      </c>
      <c r="N3419" s="8">
        <f t="shared" si="536"/>
        <v>1.4018691588785024E-2</v>
      </c>
      <c r="O3419" s="14">
        <f t="shared" si="539"/>
        <v>0.20000000000000284</v>
      </c>
      <c r="P3419" s="8">
        <f t="shared" si="540"/>
        <v>3.1250000000000444E-3</v>
      </c>
    </row>
    <row r="3420" spans="1:16" x14ac:dyDescent="0.25">
      <c r="A3420" s="10">
        <v>40487</v>
      </c>
      <c r="B3420" s="11">
        <v>64.2</v>
      </c>
      <c r="C3420" s="11">
        <v>64.5</v>
      </c>
      <c r="D3420" s="11">
        <v>64.599999999999994</v>
      </c>
      <c r="E3420" s="11">
        <v>63.8</v>
      </c>
      <c r="F3420" s="12">
        <v>44439457</v>
      </c>
      <c r="G3420" s="14">
        <f t="shared" si="531"/>
        <v>9.9999999999994316E-2</v>
      </c>
      <c r="H3420" s="14">
        <f t="shared" si="532"/>
        <v>0.70000000000000284</v>
      </c>
      <c r="I3420" s="8">
        <f t="shared" si="533"/>
        <v>1.5503875968991367E-3</v>
      </c>
      <c r="J3420" s="8">
        <f t="shared" si="534"/>
        <v>1.0852713178294617E-2</v>
      </c>
      <c r="K3420" s="14">
        <f t="shared" si="537"/>
        <v>1.2999999999999972</v>
      </c>
      <c r="L3420" s="14">
        <f t="shared" si="538"/>
        <v>-0.5</v>
      </c>
      <c r="M3420" s="8">
        <f t="shared" si="535"/>
        <v>2.0155038759689877E-2</v>
      </c>
      <c r="N3420" s="8">
        <f t="shared" si="536"/>
        <v>-7.7519379844961239E-3</v>
      </c>
      <c r="O3420" s="14">
        <f t="shared" si="539"/>
        <v>1.2000000000000028</v>
      </c>
      <c r="P3420" s="8">
        <f t="shared" si="540"/>
        <v>1.8957345971564028E-2</v>
      </c>
    </row>
    <row r="3421" spans="1:16" x14ac:dyDescent="0.25">
      <c r="A3421" s="10">
        <v>40486</v>
      </c>
      <c r="B3421" s="11">
        <v>63.9</v>
      </c>
      <c r="C3421" s="11">
        <v>63.9</v>
      </c>
      <c r="D3421" s="11">
        <v>64.099999999999994</v>
      </c>
      <c r="E3421" s="11">
        <v>63.6</v>
      </c>
      <c r="F3421" s="12">
        <v>32789288</v>
      </c>
      <c r="G3421" s="14">
        <f t="shared" si="531"/>
        <v>0.19999999999999574</v>
      </c>
      <c r="H3421" s="14">
        <f t="shared" si="532"/>
        <v>0.29999999999999716</v>
      </c>
      <c r="I3421" s="8">
        <f t="shared" si="533"/>
        <v>3.1298904538340491E-3</v>
      </c>
      <c r="J3421" s="8">
        <f t="shared" si="534"/>
        <v>4.6948356807511296E-3</v>
      </c>
      <c r="K3421" s="14">
        <f t="shared" si="537"/>
        <v>-0.10000000000000853</v>
      </c>
      <c r="L3421" s="14">
        <f t="shared" si="538"/>
        <v>0.60000000000000142</v>
      </c>
      <c r="M3421" s="8">
        <f t="shared" si="535"/>
        <v>-1.5649452269171913E-3</v>
      </c>
      <c r="N3421" s="8">
        <f t="shared" si="536"/>
        <v>9.3896713615023702E-3</v>
      </c>
      <c r="O3421" s="14">
        <f t="shared" si="539"/>
        <v>-0.30000000000000426</v>
      </c>
      <c r="P3421" s="8">
        <f t="shared" si="540"/>
        <v>-4.6728971962617487E-3</v>
      </c>
    </row>
    <row r="3422" spans="1:16" x14ac:dyDescent="0.25">
      <c r="A3422" s="10">
        <v>40485</v>
      </c>
      <c r="B3422" s="11">
        <v>63.9</v>
      </c>
      <c r="C3422" s="11">
        <v>63.5</v>
      </c>
      <c r="D3422" s="11">
        <v>64</v>
      </c>
      <c r="E3422" s="11">
        <v>63.3</v>
      </c>
      <c r="F3422" s="12">
        <v>45944910</v>
      </c>
      <c r="G3422" s="14">
        <f t="shared" si="531"/>
        <v>0.5</v>
      </c>
      <c r="H3422" s="14">
        <f t="shared" si="532"/>
        <v>0.20000000000000284</v>
      </c>
      <c r="I3422" s="8">
        <f t="shared" si="533"/>
        <v>7.874015748031496E-3</v>
      </c>
      <c r="J3422" s="8">
        <f t="shared" si="534"/>
        <v>3.1496062992126431E-3</v>
      </c>
      <c r="K3422" s="14">
        <f t="shared" si="537"/>
        <v>0.10000000000000142</v>
      </c>
      <c r="L3422" s="14">
        <f t="shared" si="538"/>
        <v>0.60000000000000142</v>
      </c>
      <c r="M3422" s="8">
        <f t="shared" si="535"/>
        <v>1.5748031496063215E-3</v>
      </c>
      <c r="N3422" s="8">
        <f t="shared" si="536"/>
        <v>9.4488188976378177E-3</v>
      </c>
      <c r="O3422" s="14">
        <f t="shared" si="539"/>
        <v>-0.39999999999999858</v>
      </c>
      <c r="P3422" s="8">
        <f t="shared" si="540"/>
        <v>-6.2597809076682092E-3</v>
      </c>
    </row>
    <row r="3423" spans="1:16" x14ac:dyDescent="0.25">
      <c r="A3423" s="10">
        <v>40484</v>
      </c>
      <c r="B3423" s="11">
        <v>63.3</v>
      </c>
      <c r="C3423" s="11">
        <v>63</v>
      </c>
      <c r="D3423" s="11">
        <v>63.4</v>
      </c>
      <c r="E3423" s="11">
        <v>63</v>
      </c>
      <c r="F3423" s="12">
        <v>24422860</v>
      </c>
      <c r="G3423" s="14">
        <f t="shared" si="531"/>
        <v>0.39999999999999858</v>
      </c>
      <c r="H3423" s="14">
        <f t="shared" si="532"/>
        <v>0</v>
      </c>
      <c r="I3423" s="8">
        <f t="shared" si="533"/>
        <v>6.3492063492063266E-3</v>
      </c>
      <c r="J3423" s="8">
        <f t="shared" si="534"/>
        <v>0</v>
      </c>
      <c r="K3423" s="14">
        <f t="shared" si="537"/>
        <v>-0.5</v>
      </c>
      <c r="L3423" s="14">
        <f t="shared" si="538"/>
        <v>0.89999999999999858</v>
      </c>
      <c r="M3423" s="8">
        <f t="shared" si="535"/>
        <v>-7.9365079365079361E-3</v>
      </c>
      <c r="N3423" s="8">
        <f t="shared" si="536"/>
        <v>1.4285714285714263E-2</v>
      </c>
      <c r="O3423" s="14">
        <f t="shared" si="539"/>
        <v>-0.89999999999999858</v>
      </c>
      <c r="P3423" s="8">
        <f t="shared" si="540"/>
        <v>-1.4084507042253499E-2</v>
      </c>
    </row>
    <row r="3424" spans="1:16" x14ac:dyDescent="0.25">
      <c r="A3424" s="10">
        <v>40483</v>
      </c>
      <c r="B3424" s="11">
        <v>63.5</v>
      </c>
      <c r="C3424" s="11">
        <v>63.4</v>
      </c>
      <c r="D3424" s="11">
        <v>63.5</v>
      </c>
      <c r="E3424" s="11">
        <v>63</v>
      </c>
      <c r="F3424" s="12">
        <v>76412451</v>
      </c>
      <c r="G3424" s="14">
        <f t="shared" si="531"/>
        <v>0.10000000000000142</v>
      </c>
      <c r="H3424" s="14">
        <f t="shared" si="532"/>
        <v>0.39999999999999858</v>
      </c>
      <c r="I3424" s="8">
        <f t="shared" si="533"/>
        <v>1.5772870662460793E-3</v>
      </c>
      <c r="J3424" s="8">
        <f t="shared" si="534"/>
        <v>6.3091482649842053E-3</v>
      </c>
      <c r="K3424" s="14">
        <f t="shared" si="537"/>
        <v>0.20000000000000284</v>
      </c>
      <c r="L3424" s="14">
        <f t="shared" si="538"/>
        <v>0.29999999999999716</v>
      </c>
      <c r="M3424" s="8">
        <f t="shared" si="535"/>
        <v>3.1545741324921586E-3</v>
      </c>
      <c r="N3424" s="8">
        <f t="shared" si="536"/>
        <v>4.7318611987381253E-3</v>
      </c>
      <c r="O3424" s="14">
        <f t="shared" si="539"/>
        <v>0.10000000000000142</v>
      </c>
      <c r="P3424" s="8">
        <f t="shared" si="540"/>
        <v>1.5797788309636876E-3</v>
      </c>
    </row>
    <row r="3425" spans="1:16" x14ac:dyDescent="0.25">
      <c r="A3425" s="10">
        <v>40480</v>
      </c>
      <c r="B3425" s="11">
        <v>62.8</v>
      </c>
      <c r="C3425" s="11">
        <v>63</v>
      </c>
      <c r="D3425" s="11">
        <v>63.1</v>
      </c>
      <c r="E3425" s="11">
        <v>62.5</v>
      </c>
      <c r="F3425" s="12">
        <v>67950318</v>
      </c>
      <c r="G3425" s="14">
        <f t="shared" si="531"/>
        <v>0.10000000000000142</v>
      </c>
      <c r="H3425" s="14">
        <f t="shared" si="532"/>
        <v>0.5</v>
      </c>
      <c r="I3425" s="8">
        <f t="shared" si="533"/>
        <v>1.5873015873016099E-3</v>
      </c>
      <c r="J3425" s="8">
        <f t="shared" si="534"/>
        <v>7.9365079365079361E-3</v>
      </c>
      <c r="K3425" s="14">
        <f t="shared" si="537"/>
        <v>-0.39999999999999858</v>
      </c>
      <c r="L3425" s="14">
        <f t="shared" si="538"/>
        <v>1</v>
      </c>
      <c r="M3425" s="8">
        <f t="shared" si="535"/>
        <v>-6.3492063492063266E-3</v>
      </c>
      <c r="N3425" s="8">
        <f t="shared" si="536"/>
        <v>1.5873015873015872E-2</v>
      </c>
      <c r="O3425" s="14">
        <f t="shared" si="539"/>
        <v>-0.5</v>
      </c>
      <c r="P3425" s="8">
        <f t="shared" si="540"/>
        <v>-7.874015748031496E-3</v>
      </c>
    </row>
    <row r="3426" spans="1:16" x14ac:dyDescent="0.25">
      <c r="A3426" s="10">
        <v>40479</v>
      </c>
      <c r="B3426" s="11">
        <v>62.7</v>
      </c>
      <c r="C3426" s="11">
        <v>62.4</v>
      </c>
      <c r="D3426" s="11">
        <v>63</v>
      </c>
      <c r="E3426" s="11">
        <v>62.1</v>
      </c>
      <c r="F3426" s="12">
        <v>62152025</v>
      </c>
      <c r="G3426" s="14">
        <f t="shared" si="531"/>
        <v>0.60000000000000142</v>
      </c>
      <c r="H3426" s="14">
        <f t="shared" si="532"/>
        <v>0.29999999999999716</v>
      </c>
      <c r="I3426" s="8">
        <f t="shared" si="533"/>
        <v>9.6153846153846385E-3</v>
      </c>
      <c r="J3426" s="8">
        <f t="shared" si="534"/>
        <v>4.807692307692262E-3</v>
      </c>
      <c r="K3426" s="14">
        <f t="shared" si="537"/>
        <v>0.20000000000000284</v>
      </c>
      <c r="L3426" s="14">
        <f t="shared" si="538"/>
        <v>0.69999999999999574</v>
      </c>
      <c r="M3426" s="8">
        <f t="shared" si="535"/>
        <v>3.2051282051282506E-3</v>
      </c>
      <c r="N3426" s="8">
        <f t="shared" si="536"/>
        <v>1.121794871794865E-2</v>
      </c>
      <c r="O3426" s="14">
        <f t="shared" si="539"/>
        <v>-0.39999999999999858</v>
      </c>
      <c r="P3426" s="8">
        <f t="shared" si="540"/>
        <v>-6.3694267515923345E-3</v>
      </c>
    </row>
    <row r="3427" spans="1:16" x14ac:dyDescent="0.25">
      <c r="A3427" s="10">
        <v>40478</v>
      </c>
      <c r="B3427" s="11">
        <v>62</v>
      </c>
      <c r="C3427" s="11">
        <v>62.3</v>
      </c>
      <c r="D3427" s="11">
        <v>62.4</v>
      </c>
      <c r="E3427" s="11">
        <v>61.9</v>
      </c>
      <c r="F3427" s="12">
        <v>28106224</v>
      </c>
      <c r="G3427" s="14">
        <f t="shared" si="531"/>
        <v>0.10000000000000142</v>
      </c>
      <c r="H3427" s="14">
        <f t="shared" si="532"/>
        <v>0.39999999999999858</v>
      </c>
      <c r="I3427" s="8">
        <f t="shared" si="533"/>
        <v>1.6051364365971337E-3</v>
      </c>
      <c r="J3427" s="8">
        <f t="shared" si="534"/>
        <v>6.4205457463884204E-3</v>
      </c>
      <c r="K3427" s="14">
        <f t="shared" si="537"/>
        <v>-0.30000000000000426</v>
      </c>
      <c r="L3427" s="14">
        <f t="shared" si="538"/>
        <v>0.80000000000000426</v>
      </c>
      <c r="M3427" s="8">
        <f t="shared" si="535"/>
        <v>-4.8154093097914005E-3</v>
      </c>
      <c r="N3427" s="8">
        <f t="shared" si="536"/>
        <v>1.2841091492776955E-2</v>
      </c>
      <c r="O3427" s="14">
        <f t="shared" si="539"/>
        <v>-0.40000000000000568</v>
      </c>
      <c r="P3427" s="8">
        <f t="shared" si="540"/>
        <v>-6.3795853269538383E-3</v>
      </c>
    </row>
    <row r="3428" spans="1:16" x14ac:dyDescent="0.25">
      <c r="A3428" s="10">
        <v>40477</v>
      </c>
      <c r="B3428" s="11">
        <v>62.3</v>
      </c>
      <c r="C3428" s="11">
        <v>62.2</v>
      </c>
      <c r="D3428" s="11">
        <v>62.3</v>
      </c>
      <c r="E3428" s="11">
        <v>62</v>
      </c>
      <c r="F3428" s="12">
        <v>37964025</v>
      </c>
      <c r="G3428" s="14">
        <f t="shared" si="531"/>
        <v>9.9999999999994316E-2</v>
      </c>
      <c r="H3428" s="14">
        <f t="shared" si="532"/>
        <v>0.20000000000000284</v>
      </c>
      <c r="I3428" s="8">
        <f t="shared" si="533"/>
        <v>1.6077170418005516E-3</v>
      </c>
      <c r="J3428" s="8">
        <f t="shared" si="534"/>
        <v>3.2154340836013317E-3</v>
      </c>
      <c r="K3428" s="14">
        <f t="shared" si="537"/>
        <v>0.29999999999999716</v>
      </c>
      <c r="L3428" s="14">
        <f t="shared" si="538"/>
        <v>0</v>
      </c>
      <c r="M3428" s="8">
        <f t="shared" si="535"/>
        <v>4.8231511254018837E-3</v>
      </c>
      <c r="N3428" s="8">
        <f t="shared" si="536"/>
        <v>0</v>
      </c>
      <c r="O3428" s="14">
        <f t="shared" si="539"/>
        <v>0.20000000000000284</v>
      </c>
      <c r="P3428" s="8">
        <f t="shared" si="540"/>
        <v>3.2258064516129492E-3</v>
      </c>
    </row>
    <row r="3429" spans="1:16" x14ac:dyDescent="0.25">
      <c r="A3429" s="10">
        <v>40476</v>
      </c>
      <c r="B3429" s="11">
        <v>62</v>
      </c>
      <c r="C3429" s="11">
        <v>62</v>
      </c>
      <c r="D3429" s="11">
        <v>62.2</v>
      </c>
      <c r="E3429" s="11">
        <v>61.8</v>
      </c>
      <c r="F3429" s="12">
        <v>38700363</v>
      </c>
      <c r="G3429" s="14">
        <f t="shared" si="531"/>
        <v>0.20000000000000284</v>
      </c>
      <c r="H3429" s="14">
        <f t="shared" si="532"/>
        <v>0.20000000000000284</v>
      </c>
      <c r="I3429" s="8">
        <f t="shared" si="533"/>
        <v>3.2258064516129492E-3</v>
      </c>
      <c r="J3429" s="8">
        <f t="shared" si="534"/>
        <v>3.2258064516129492E-3</v>
      </c>
      <c r="K3429" s="14">
        <f t="shared" si="537"/>
        <v>-9.9999999999994316E-2</v>
      </c>
      <c r="L3429" s="14">
        <f t="shared" si="538"/>
        <v>0.5</v>
      </c>
      <c r="M3429" s="8">
        <f t="shared" si="535"/>
        <v>-1.6129032258063599E-3</v>
      </c>
      <c r="N3429" s="8">
        <f t="shared" si="536"/>
        <v>8.0645161290322578E-3</v>
      </c>
      <c r="O3429" s="14">
        <f t="shared" si="539"/>
        <v>-0.29999999999999716</v>
      </c>
      <c r="P3429" s="8">
        <f t="shared" si="540"/>
        <v>-4.8154093097912869E-3</v>
      </c>
    </row>
    <row r="3430" spans="1:16" x14ac:dyDescent="0.25">
      <c r="A3430" s="10">
        <v>40473</v>
      </c>
      <c r="B3430" s="11">
        <v>61.8</v>
      </c>
      <c r="C3430" s="11">
        <v>61.7</v>
      </c>
      <c r="D3430" s="11">
        <v>61.8</v>
      </c>
      <c r="E3430" s="11">
        <v>61.4</v>
      </c>
      <c r="F3430" s="12">
        <v>42971490</v>
      </c>
      <c r="G3430" s="14">
        <f t="shared" si="531"/>
        <v>9.9999999999994316E-2</v>
      </c>
      <c r="H3430" s="14">
        <f t="shared" si="532"/>
        <v>0.30000000000000426</v>
      </c>
      <c r="I3430" s="8">
        <f t="shared" si="533"/>
        <v>1.6207455429496647E-3</v>
      </c>
      <c r="J3430" s="8">
        <f t="shared" si="534"/>
        <v>4.8622366288493396E-3</v>
      </c>
      <c r="K3430" s="14">
        <f t="shared" si="537"/>
        <v>-0.20000000000000284</v>
      </c>
      <c r="L3430" s="14">
        <f t="shared" si="538"/>
        <v>0.60000000000000142</v>
      </c>
      <c r="M3430" s="8">
        <f t="shared" si="535"/>
        <v>-3.2414910858995596E-3</v>
      </c>
      <c r="N3430" s="8">
        <f t="shared" si="536"/>
        <v>9.7244732576985647E-3</v>
      </c>
      <c r="O3430" s="14">
        <f t="shared" si="539"/>
        <v>-0.29999999999999716</v>
      </c>
      <c r="P3430" s="8">
        <f t="shared" si="540"/>
        <v>-4.8387096774193091E-3</v>
      </c>
    </row>
    <row r="3431" spans="1:16" x14ac:dyDescent="0.25">
      <c r="A3431" s="10">
        <v>40472</v>
      </c>
      <c r="B3431" s="11">
        <v>61</v>
      </c>
      <c r="C3431" s="11">
        <v>61.3</v>
      </c>
      <c r="D3431" s="11">
        <v>61.4</v>
      </c>
      <c r="E3431" s="11">
        <v>60.8</v>
      </c>
      <c r="F3431" s="12">
        <v>40237461</v>
      </c>
      <c r="G3431" s="14">
        <f t="shared" si="531"/>
        <v>0.10000000000000142</v>
      </c>
      <c r="H3431" s="14">
        <f t="shared" si="532"/>
        <v>0.5</v>
      </c>
      <c r="I3431" s="8">
        <f t="shared" si="533"/>
        <v>1.6313213703099743E-3</v>
      </c>
      <c r="J3431" s="8">
        <f t="shared" si="534"/>
        <v>8.1566068515497563E-3</v>
      </c>
      <c r="K3431" s="14">
        <f t="shared" si="537"/>
        <v>-0.39999999999999858</v>
      </c>
      <c r="L3431" s="14">
        <f t="shared" si="538"/>
        <v>1</v>
      </c>
      <c r="M3431" s="8">
        <f t="shared" si="535"/>
        <v>-6.5252854812397811E-3</v>
      </c>
      <c r="N3431" s="8">
        <f t="shared" si="536"/>
        <v>1.6313213703099513E-2</v>
      </c>
      <c r="O3431" s="14">
        <f t="shared" si="539"/>
        <v>-0.5</v>
      </c>
      <c r="P3431" s="8">
        <f t="shared" si="540"/>
        <v>-8.0906148867313926E-3</v>
      </c>
    </row>
    <row r="3432" spans="1:16" x14ac:dyDescent="0.25">
      <c r="A3432" s="10">
        <v>40471</v>
      </c>
      <c r="B3432" s="11">
        <v>61</v>
      </c>
      <c r="C3432" s="11">
        <v>60.5</v>
      </c>
      <c r="D3432" s="11">
        <v>61.1</v>
      </c>
      <c r="E3432" s="11">
        <v>60.4</v>
      </c>
      <c r="F3432" s="12">
        <v>34490907</v>
      </c>
      <c r="G3432" s="14">
        <f t="shared" si="531"/>
        <v>0.60000000000000142</v>
      </c>
      <c r="H3432" s="14">
        <f t="shared" si="532"/>
        <v>0.10000000000000142</v>
      </c>
      <c r="I3432" s="8">
        <f t="shared" si="533"/>
        <v>9.9173553719008496E-3</v>
      </c>
      <c r="J3432" s="8">
        <f t="shared" si="534"/>
        <v>1.6528925619834947E-3</v>
      </c>
      <c r="K3432" s="14">
        <f t="shared" si="537"/>
        <v>0.10000000000000142</v>
      </c>
      <c r="L3432" s="14">
        <f t="shared" si="538"/>
        <v>0.60000000000000142</v>
      </c>
      <c r="M3432" s="8">
        <f t="shared" si="535"/>
        <v>1.6528925619834947E-3</v>
      </c>
      <c r="N3432" s="8">
        <f t="shared" si="536"/>
        <v>9.9173553719008496E-3</v>
      </c>
      <c r="O3432" s="14">
        <f t="shared" si="539"/>
        <v>-0.5</v>
      </c>
      <c r="P3432" s="8">
        <f t="shared" si="540"/>
        <v>-8.1967213114754103E-3</v>
      </c>
    </row>
    <row r="3433" spans="1:16" x14ac:dyDescent="0.25">
      <c r="A3433" s="10">
        <v>40470</v>
      </c>
      <c r="B3433" s="11">
        <v>60.7</v>
      </c>
      <c r="C3433" s="11">
        <v>60.6</v>
      </c>
      <c r="D3433" s="11">
        <v>60.7</v>
      </c>
      <c r="E3433" s="11">
        <v>60.1</v>
      </c>
      <c r="F3433" s="12">
        <v>36089952</v>
      </c>
      <c r="G3433" s="14">
        <f t="shared" si="531"/>
        <v>0.10000000000000142</v>
      </c>
      <c r="H3433" s="14">
        <f t="shared" si="532"/>
        <v>0.5</v>
      </c>
      <c r="I3433" s="8">
        <f t="shared" si="533"/>
        <v>1.6501650165016736E-3</v>
      </c>
      <c r="J3433" s="8">
        <f t="shared" si="534"/>
        <v>8.2508250825082501E-3</v>
      </c>
      <c r="K3433" s="14">
        <f t="shared" si="537"/>
        <v>-0.29999999999999716</v>
      </c>
      <c r="L3433" s="14">
        <f t="shared" si="538"/>
        <v>0.89999999999999858</v>
      </c>
      <c r="M3433" s="8">
        <f t="shared" si="535"/>
        <v>-4.9504950495049037E-3</v>
      </c>
      <c r="N3433" s="8">
        <f t="shared" si="536"/>
        <v>1.4851485148514828E-2</v>
      </c>
      <c r="O3433" s="14">
        <f t="shared" si="539"/>
        <v>-0.39999999999999858</v>
      </c>
      <c r="P3433" s="8">
        <f t="shared" si="540"/>
        <v>-6.5573770491803044E-3</v>
      </c>
    </row>
    <row r="3434" spans="1:16" x14ac:dyDescent="0.25">
      <c r="A3434" s="10">
        <v>40469</v>
      </c>
      <c r="B3434" s="11">
        <v>60.5</v>
      </c>
      <c r="C3434" s="11">
        <v>61.4</v>
      </c>
      <c r="D3434" s="11">
        <v>61.8</v>
      </c>
      <c r="E3434" s="11">
        <v>60.4</v>
      </c>
      <c r="F3434" s="12">
        <v>32530604</v>
      </c>
      <c r="G3434" s="14">
        <f t="shared" si="531"/>
        <v>0.39999999999999858</v>
      </c>
      <c r="H3434" s="14">
        <f t="shared" si="532"/>
        <v>1</v>
      </c>
      <c r="I3434" s="8">
        <f t="shared" si="533"/>
        <v>6.5146579804560029E-3</v>
      </c>
      <c r="J3434" s="8">
        <f t="shared" si="534"/>
        <v>1.6286644951140065E-2</v>
      </c>
      <c r="K3434" s="14">
        <f t="shared" si="537"/>
        <v>1.0999999999999943</v>
      </c>
      <c r="L3434" s="14">
        <f t="shared" si="538"/>
        <v>0.30000000000000426</v>
      </c>
      <c r="M3434" s="8">
        <f t="shared" si="535"/>
        <v>1.7915309446253979E-2</v>
      </c>
      <c r="N3434" s="8">
        <f t="shared" si="536"/>
        <v>4.8859934853420894E-3</v>
      </c>
      <c r="O3434" s="14">
        <f t="shared" si="539"/>
        <v>0.69999999999999574</v>
      </c>
      <c r="P3434" s="8">
        <f t="shared" si="540"/>
        <v>1.1532125205930737E-2</v>
      </c>
    </row>
    <row r="3435" spans="1:16" x14ac:dyDescent="0.25">
      <c r="A3435" s="10">
        <v>40466</v>
      </c>
      <c r="B3435" s="11">
        <v>61.9</v>
      </c>
      <c r="C3435" s="11">
        <v>61.3</v>
      </c>
      <c r="D3435" s="11">
        <v>61.9</v>
      </c>
      <c r="E3435" s="11">
        <v>61.2</v>
      </c>
      <c r="F3435" s="12">
        <v>30492277</v>
      </c>
      <c r="G3435" s="14">
        <f t="shared" si="531"/>
        <v>0.60000000000000142</v>
      </c>
      <c r="H3435" s="14">
        <f t="shared" si="532"/>
        <v>9.9999999999994316E-2</v>
      </c>
      <c r="I3435" s="8">
        <f t="shared" si="533"/>
        <v>9.7879282218597298E-3</v>
      </c>
      <c r="J3435" s="8">
        <f t="shared" si="534"/>
        <v>1.6313213703098583E-3</v>
      </c>
      <c r="K3435" s="14">
        <f t="shared" si="537"/>
        <v>1.3999999999999986</v>
      </c>
      <c r="L3435" s="14">
        <f t="shared" si="538"/>
        <v>-0.70000000000000284</v>
      </c>
      <c r="M3435" s="8">
        <f t="shared" si="535"/>
        <v>2.2838499184339292E-2</v>
      </c>
      <c r="N3435" s="8">
        <f t="shared" si="536"/>
        <v>-1.1419249592169705E-2</v>
      </c>
      <c r="O3435" s="14">
        <f t="shared" si="539"/>
        <v>0.79999999999999716</v>
      </c>
      <c r="P3435" s="8">
        <f t="shared" si="540"/>
        <v>1.3223140495867721E-2</v>
      </c>
    </row>
    <row r="3436" spans="1:16" x14ac:dyDescent="0.25">
      <c r="A3436" s="10">
        <v>40465</v>
      </c>
      <c r="B3436" s="11">
        <v>61.8</v>
      </c>
      <c r="C3436" s="11">
        <v>61.4</v>
      </c>
      <c r="D3436" s="11">
        <v>62</v>
      </c>
      <c r="E3436" s="11">
        <v>61.3</v>
      </c>
      <c r="F3436" s="12">
        <v>48827692</v>
      </c>
      <c r="G3436" s="14">
        <f t="shared" si="531"/>
        <v>0.60000000000000142</v>
      </c>
      <c r="H3436" s="14">
        <f t="shared" si="532"/>
        <v>0.10000000000000142</v>
      </c>
      <c r="I3436" s="8">
        <f t="shared" si="533"/>
        <v>9.7719869706840625E-3</v>
      </c>
      <c r="J3436" s="8">
        <f t="shared" si="534"/>
        <v>1.6286644951140298E-3</v>
      </c>
      <c r="K3436" s="14">
        <f t="shared" si="537"/>
        <v>0.10000000000000142</v>
      </c>
      <c r="L3436" s="14">
        <f t="shared" si="538"/>
        <v>0.60000000000000142</v>
      </c>
      <c r="M3436" s="8">
        <f t="shared" si="535"/>
        <v>1.6286644951140298E-3</v>
      </c>
      <c r="N3436" s="8">
        <f t="shared" si="536"/>
        <v>9.7719869706840625E-3</v>
      </c>
      <c r="O3436" s="14">
        <f t="shared" si="539"/>
        <v>-0.5</v>
      </c>
      <c r="P3436" s="8">
        <f t="shared" si="540"/>
        <v>-8.0775444264943458E-3</v>
      </c>
    </row>
    <row r="3437" spans="1:16" x14ac:dyDescent="0.25">
      <c r="A3437" s="10">
        <v>40464</v>
      </c>
      <c r="B3437" s="11">
        <v>61</v>
      </c>
      <c r="C3437" s="11">
        <v>61.3</v>
      </c>
      <c r="D3437" s="11">
        <v>61.3</v>
      </c>
      <c r="E3437" s="11">
        <v>60.4</v>
      </c>
      <c r="F3437" s="12">
        <v>31040128</v>
      </c>
      <c r="G3437" s="14">
        <f t="shared" si="531"/>
        <v>0</v>
      </c>
      <c r="H3437" s="14">
        <f t="shared" si="532"/>
        <v>0.89999999999999858</v>
      </c>
      <c r="I3437" s="8">
        <f t="shared" si="533"/>
        <v>0</v>
      </c>
      <c r="J3437" s="8">
        <f t="shared" si="534"/>
        <v>1.4681892332789537E-2</v>
      </c>
      <c r="K3437" s="14">
        <f t="shared" si="537"/>
        <v>-0.5</v>
      </c>
      <c r="L3437" s="14">
        <f t="shared" si="538"/>
        <v>1.3999999999999986</v>
      </c>
      <c r="M3437" s="8">
        <f t="shared" si="535"/>
        <v>-8.1566068515497563E-3</v>
      </c>
      <c r="N3437" s="8">
        <f t="shared" si="536"/>
        <v>2.2838499184339292E-2</v>
      </c>
      <c r="O3437" s="14">
        <f t="shared" si="539"/>
        <v>-0.5</v>
      </c>
      <c r="P3437" s="8">
        <f t="shared" si="540"/>
        <v>-8.0906148867313926E-3</v>
      </c>
    </row>
    <row r="3438" spans="1:16" x14ac:dyDescent="0.25">
      <c r="A3438" s="10">
        <v>40463</v>
      </c>
      <c r="B3438" s="11">
        <v>61</v>
      </c>
      <c r="C3438" s="11">
        <v>61.5</v>
      </c>
      <c r="D3438" s="11">
        <v>61.5</v>
      </c>
      <c r="E3438" s="11">
        <v>60.4</v>
      </c>
      <c r="F3438" s="12">
        <v>28094400</v>
      </c>
      <c r="G3438" s="14">
        <f t="shared" si="531"/>
        <v>0</v>
      </c>
      <c r="H3438" s="14">
        <f t="shared" si="532"/>
        <v>1.1000000000000014</v>
      </c>
      <c r="I3438" s="8">
        <f t="shared" si="533"/>
        <v>0</v>
      </c>
      <c r="J3438" s="8">
        <f t="shared" si="534"/>
        <v>1.788617886178864E-2</v>
      </c>
      <c r="K3438" s="14">
        <f t="shared" si="537"/>
        <v>0.5</v>
      </c>
      <c r="L3438" s="14">
        <f t="shared" si="538"/>
        <v>0.60000000000000142</v>
      </c>
      <c r="M3438" s="8">
        <f t="shared" si="535"/>
        <v>8.130081300813009E-3</v>
      </c>
      <c r="N3438" s="8">
        <f t="shared" si="536"/>
        <v>9.7560975609756323E-3</v>
      </c>
      <c r="O3438" s="14">
        <f t="shared" si="539"/>
        <v>0.5</v>
      </c>
      <c r="P3438" s="8">
        <f t="shared" si="540"/>
        <v>8.1967213114754103E-3</v>
      </c>
    </row>
    <row r="3439" spans="1:16" x14ac:dyDescent="0.25">
      <c r="A3439" s="10">
        <v>40462</v>
      </c>
      <c r="B3439" s="11">
        <v>61.5</v>
      </c>
      <c r="C3439" s="11">
        <v>62</v>
      </c>
      <c r="D3439" s="11">
        <v>62</v>
      </c>
      <c r="E3439" s="11">
        <v>61.1</v>
      </c>
      <c r="F3439" s="12">
        <v>24646815</v>
      </c>
      <c r="G3439" s="14">
        <f t="shared" si="531"/>
        <v>0</v>
      </c>
      <c r="H3439" s="14">
        <f t="shared" si="532"/>
        <v>0.89999999999999858</v>
      </c>
      <c r="I3439" s="8">
        <f t="shared" si="533"/>
        <v>0</v>
      </c>
      <c r="J3439" s="8">
        <f t="shared" si="534"/>
        <v>1.4516129032258041E-2</v>
      </c>
      <c r="K3439" s="14">
        <f t="shared" si="537"/>
        <v>1</v>
      </c>
      <c r="L3439" s="14">
        <f t="shared" si="538"/>
        <v>-0.10000000000000142</v>
      </c>
      <c r="M3439" s="8">
        <f t="shared" si="535"/>
        <v>1.6129032258064516E-2</v>
      </c>
      <c r="N3439" s="8">
        <f t="shared" si="536"/>
        <v>-1.6129032258064746E-3</v>
      </c>
      <c r="O3439" s="14">
        <f t="shared" si="539"/>
        <v>1</v>
      </c>
      <c r="P3439" s="8">
        <f t="shared" si="540"/>
        <v>1.6393442622950821E-2</v>
      </c>
    </row>
    <row r="3440" spans="1:16" x14ac:dyDescent="0.25">
      <c r="A3440" s="10">
        <v>40459</v>
      </c>
      <c r="B3440" s="11">
        <v>61.8</v>
      </c>
      <c r="C3440" s="11">
        <v>61</v>
      </c>
      <c r="D3440" s="11">
        <v>61.8</v>
      </c>
      <c r="E3440" s="11">
        <v>61</v>
      </c>
      <c r="F3440" s="12">
        <v>58237104</v>
      </c>
      <c r="G3440" s="14">
        <f t="shared" si="531"/>
        <v>0.79999999999999716</v>
      </c>
      <c r="H3440" s="14">
        <f t="shared" si="532"/>
        <v>0</v>
      </c>
      <c r="I3440" s="8">
        <f t="shared" si="533"/>
        <v>1.3114754098360609E-2</v>
      </c>
      <c r="J3440" s="8">
        <f t="shared" si="534"/>
        <v>0</v>
      </c>
      <c r="K3440" s="14">
        <f t="shared" si="537"/>
        <v>0.29999999999999716</v>
      </c>
      <c r="L3440" s="14">
        <f t="shared" si="538"/>
        <v>0.5</v>
      </c>
      <c r="M3440" s="8">
        <f t="shared" si="535"/>
        <v>4.9180327868851995E-3</v>
      </c>
      <c r="N3440" s="8">
        <f t="shared" si="536"/>
        <v>8.1967213114754103E-3</v>
      </c>
      <c r="O3440" s="14">
        <f t="shared" si="539"/>
        <v>-0.5</v>
      </c>
      <c r="P3440" s="8">
        <f t="shared" si="540"/>
        <v>-8.130081300813009E-3</v>
      </c>
    </row>
    <row r="3441" spans="1:16" x14ac:dyDescent="0.25">
      <c r="A3441" s="10">
        <v>40458</v>
      </c>
      <c r="B3441" s="11">
        <v>61.3</v>
      </c>
      <c r="C3441" s="11">
        <v>61.4</v>
      </c>
      <c r="D3441" s="11">
        <v>61.7</v>
      </c>
      <c r="E3441" s="11">
        <v>61</v>
      </c>
      <c r="F3441" s="12">
        <v>39333781</v>
      </c>
      <c r="G3441" s="14">
        <f t="shared" si="531"/>
        <v>0.30000000000000426</v>
      </c>
      <c r="H3441" s="14">
        <f t="shared" si="532"/>
        <v>0.39999999999999858</v>
      </c>
      <c r="I3441" s="8">
        <f t="shared" si="533"/>
        <v>4.8859934853420894E-3</v>
      </c>
      <c r="J3441" s="8">
        <f t="shared" si="534"/>
        <v>6.5146579804560029E-3</v>
      </c>
      <c r="K3441" s="14">
        <f t="shared" si="537"/>
        <v>-9.9999999999994316E-2</v>
      </c>
      <c r="L3441" s="14">
        <f t="shared" si="538"/>
        <v>0.79999999999999716</v>
      </c>
      <c r="M3441" s="8">
        <f t="shared" si="535"/>
        <v>-1.628664495113914E-3</v>
      </c>
      <c r="N3441" s="8">
        <f t="shared" si="536"/>
        <v>1.3029315960912006E-2</v>
      </c>
      <c r="O3441" s="14">
        <f t="shared" si="539"/>
        <v>-0.39999999999999858</v>
      </c>
      <c r="P3441" s="8">
        <f t="shared" si="540"/>
        <v>-6.4724919093850902E-3</v>
      </c>
    </row>
    <row r="3442" spans="1:16" x14ac:dyDescent="0.25">
      <c r="A3442" s="10">
        <v>40457</v>
      </c>
      <c r="B3442" s="11">
        <v>61.8</v>
      </c>
      <c r="C3442" s="11">
        <v>61.9</v>
      </c>
      <c r="D3442" s="11">
        <v>62</v>
      </c>
      <c r="E3442" s="11">
        <v>61.5</v>
      </c>
      <c r="F3442" s="12">
        <v>34183594</v>
      </c>
      <c r="G3442" s="14">
        <f t="shared" si="531"/>
        <v>0.10000000000000142</v>
      </c>
      <c r="H3442" s="14">
        <f t="shared" si="532"/>
        <v>0.39999999999999858</v>
      </c>
      <c r="I3442" s="8">
        <f t="shared" si="533"/>
        <v>1.6155088852988922E-3</v>
      </c>
      <c r="J3442" s="8">
        <f t="shared" si="534"/>
        <v>6.4620355411954536E-3</v>
      </c>
      <c r="K3442" s="14">
        <f t="shared" si="537"/>
        <v>0.70000000000000284</v>
      </c>
      <c r="L3442" s="14">
        <f t="shared" si="538"/>
        <v>-0.20000000000000284</v>
      </c>
      <c r="M3442" s="8">
        <f t="shared" si="535"/>
        <v>1.130856219709213E-2</v>
      </c>
      <c r="N3442" s="8">
        <f t="shared" si="536"/>
        <v>-3.2310177705977845E-3</v>
      </c>
      <c r="O3442" s="14">
        <f t="shared" si="539"/>
        <v>0.60000000000000142</v>
      </c>
      <c r="P3442" s="8">
        <f t="shared" si="540"/>
        <v>9.7879282218597298E-3</v>
      </c>
    </row>
    <row r="3443" spans="1:16" x14ac:dyDescent="0.25">
      <c r="A3443" s="10">
        <v>40456</v>
      </c>
      <c r="B3443" s="11">
        <v>61.1</v>
      </c>
      <c r="C3443" s="11">
        <v>61.7</v>
      </c>
      <c r="D3443" s="11">
        <v>61.7</v>
      </c>
      <c r="E3443" s="11">
        <v>60.9</v>
      </c>
      <c r="F3443" s="12">
        <v>30388674</v>
      </c>
      <c r="G3443" s="14">
        <f t="shared" si="531"/>
        <v>0</v>
      </c>
      <c r="H3443" s="14">
        <f t="shared" si="532"/>
        <v>0.80000000000000426</v>
      </c>
      <c r="I3443" s="8">
        <f t="shared" si="533"/>
        <v>0</v>
      </c>
      <c r="J3443" s="8">
        <f t="shared" si="534"/>
        <v>1.2965964343598124E-2</v>
      </c>
      <c r="K3443" s="14">
        <f t="shared" si="537"/>
        <v>-9.9999999999994316E-2</v>
      </c>
      <c r="L3443" s="14">
        <f t="shared" si="538"/>
        <v>0.89999999999999858</v>
      </c>
      <c r="M3443" s="8">
        <f t="shared" si="535"/>
        <v>-1.6207455429496647E-3</v>
      </c>
      <c r="N3443" s="8">
        <f t="shared" si="536"/>
        <v>1.4586709886547788E-2</v>
      </c>
      <c r="O3443" s="14">
        <f t="shared" si="539"/>
        <v>-9.9999999999994316E-2</v>
      </c>
      <c r="P3443" s="8">
        <f t="shared" si="540"/>
        <v>-1.6181229773461865E-3</v>
      </c>
    </row>
    <row r="3444" spans="1:16" x14ac:dyDescent="0.25">
      <c r="A3444" s="10">
        <v>40455</v>
      </c>
      <c r="B3444" s="11">
        <v>61.9</v>
      </c>
      <c r="C3444" s="11">
        <v>62</v>
      </c>
      <c r="D3444" s="11">
        <v>62.1</v>
      </c>
      <c r="E3444" s="11">
        <v>61.6</v>
      </c>
      <c r="F3444" s="12">
        <v>25797121</v>
      </c>
      <c r="G3444" s="14">
        <f t="shared" si="531"/>
        <v>0.10000000000000142</v>
      </c>
      <c r="H3444" s="14">
        <f t="shared" si="532"/>
        <v>0.39999999999999858</v>
      </c>
      <c r="I3444" s="8">
        <f t="shared" si="533"/>
        <v>1.6129032258064746E-3</v>
      </c>
      <c r="J3444" s="8">
        <f t="shared" si="534"/>
        <v>6.4516129032257839E-3</v>
      </c>
      <c r="K3444" s="14">
        <f t="shared" si="537"/>
        <v>1</v>
      </c>
      <c r="L3444" s="14">
        <f t="shared" si="538"/>
        <v>-0.5</v>
      </c>
      <c r="M3444" s="8">
        <f t="shared" si="535"/>
        <v>1.6129032258064516E-2</v>
      </c>
      <c r="N3444" s="8">
        <f t="shared" si="536"/>
        <v>-8.0645161290322578E-3</v>
      </c>
      <c r="O3444" s="14">
        <f t="shared" si="539"/>
        <v>0.89999999999999858</v>
      </c>
      <c r="P3444" s="8">
        <f t="shared" si="540"/>
        <v>1.4729950900163642E-2</v>
      </c>
    </row>
    <row r="3445" spans="1:16" x14ac:dyDescent="0.25">
      <c r="A3445" s="10">
        <v>40452</v>
      </c>
      <c r="B3445" s="11">
        <v>62</v>
      </c>
      <c r="C3445" s="11">
        <v>62.2</v>
      </c>
      <c r="D3445" s="11">
        <v>62.3</v>
      </c>
      <c r="E3445" s="11">
        <v>61.7</v>
      </c>
      <c r="F3445" s="12">
        <v>39000599</v>
      </c>
      <c r="G3445" s="14">
        <f t="shared" si="531"/>
        <v>9.9999999999994316E-2</v>
      </c>
      <c r="H3445" s="14">
        <f t="shared" si="532"/>
        <v>0.5</v>
      </c>
      <c r="I3445" s="8">
        <f t="shared" si="533"/>
        <v>1.6077170418005516E-3</v>
      </c>
      <c r="J3445" s="8">
        <f t="shared" si="534"/>
        <v>8.0385852090032149E-3</v>
      </c>
      <c r="K3445" s="14">
        <f t="shared" si="537"/>
        <v>0.39999999999999858</v>
      </c>
      <c r="L3445" s="14">
        <f t="shared" si="538"/>
        <v>0.19999999999999574</v>
      </c>
      <c r="M3445" s="8">
        <f t="shared" si="535"/>
        <v>6.4308681672025489E-3</v>
      </c>
      <c r="N3445" s="8">
        <f t="shared" si="536"/>
        <v>3.2154340836012176E-3</v>
      </c>
      <c r="O3445" s="14">
        <f t="shared" si="539"/>
        <v>0.30000000000000426</v>
      </c>
      <c r="P3445" s="8">
        <f t="shared" si="540"/>
        <v>4.8465266558966767E-3</v>
      </c>
    </row>
    <row r="3446" spans="1:16" x14ac:dyDescent="0.25">
      <c r="A3446" s="10">
        <v>40451</v>
      </c>
      <c r="B3446" s="11">
        <v>62</v>
      </c>
      <c r="C3446" s="11">
        <v>61.7</v>
      </c>
      <c r="D3446" s="11">
        <v>62</v>
      </c>
      <c r="E3446" s="11">
        <v>61.6</v>
      </c>
      <c r="F3446" s="12">
        <v>59691920</v>
      </c>
      <c r="G3446" s="14">
        <f t="shared" si="531"/>
        <v>0.29999999999999716</v>
      </c>
      <c r="H3446" s="14">
        <f t="shared" si="532"/>
        <v>0.10000000000000142</v>
      </c>
      <c r="I3446" s="8">
        <f t="shared" si="533"/>
        <v>4.8622366288492242E-3</v>
      </c>
      <c r="J3446" s="8">
        <f t="shared" si="534"/>
        <v>1.6207455429497798E-3</v>
      </c>
      <c r="K3446" s="14">
        <f t="shared" si="537"/>
        <v>0</v>
      </c>
      <c r="L3446" s="14">
        <f t="shared" si="538"/>
        <v>0.39999999999999858</v>
      </c>
      <c r="M3446" s="8">
        <f t="shared" si="535"/>
        <v>0</v>
      </c>
      <c r="N3446" s="8">
        <f t="shared" si="536"/>
        <v>6.4829821717990038E-3</v>
      </c>
      <c r="O3446" s="14">
        <f t="shared" si="539"/>
        <v>-0.29999999999999716</v>
      </c>
      <c r="P3446" s="8">
        <f t="shared" si="540"/>
        <v>-4.8387096774193091E-3</v>
      </c>
    </row>
    <row r="3447" spans="1:16" x14ac:dyDescent="0.25">
      <c r="A3447" s="10">
        <v>40450</v>
      </c>
      <c r="B3447" s="11">
        <v>61.5</v>
      </c>
      <c r="C3447" s="11">
        <v>61.5</v>
      </c>
      <c r="D3447" s="11">
        <v>61.9</v>
      </c>
      <c r="E3447" s="11">
        <v>61</v>
      </c>
      <c r="F3447" s="12">
        <v>79797090</v>
      </c>
      <c r="G3447" s="14">
        <f t="shared" si="531"/>
        <v>0.39999999999999858</v>
      </c>
      <c r="H3447" s="14">
        <f t="shared" si="532"/>
        <v>0.5</v>
      </c>
      <c r="I3447" s="8">
        <f t="shared" si="533"/>
        <v>6.5040650406503831E-3</v>
      </c>
      <c r="J3447" s="8">
        <f t="shared" si="534"/>
        <v>8.130081300813009E-3</v>
      </c>
      <c r="K3447" s="14">
        <f t="shared" si="537"/>
        <v>-0.10000000000000142</v>
      </c>
      <c r="L3447" s="14">
        <f t="shared" si="538"/>
        <v>1</v>
      </c>
      <c r="M3447" s="8">
        <f t="shared" si="535"/>
        <v>-1.6260162601626248E-3</v>
      </c>
      <c r="N3447" s="8">
        <f t="shared" si="536"/>
        <v>1.6260162601626018E-2</v>
      </c>
      <c r="O3447" s="14">
        <f t="shared" si="539"/>
        <v>-0.5</v>
      </c>
      <c r="P3447" s="8">
        <f t="shared" si="540"/>
        <v>-8.0645161290322578E-3</v>
      </c>
    </row>
    <row r="3448" spans="1:16" x14ac:dyDescent="0.25">
      <c r="A3448" s="10">
        <v>40449</v>
      </c>
      <c r="B3448" s="11">
        <v>61</v>
      </c>
      <c r="C3448" s="11">
        <v>60.7</v>
      </c>
      <c r="D3448" s="11">
        <v>61.2</v>
      </c>
      <c r="E3448" s="11">
        <v>60.6</v>
      </c>
      <c r="F3448" s="12">
        <v>48385337</v>
      </c>
      <c r="G3448" s="14">
        <f t="shared" si="531"/>
        <v>0.5</v>
      </c>
      <c r="H3448" s="14">
        <f t="shared" si="532"/>
        <v>0.10000000000000142</v>
      </c>
      <c r="I3448" s="8">
        <f t="shared" si="533"/>
        <v>8.2372322899505763E-3</v>
      </c>
      <c r="J3448" s="8">
        <f t="shared" si="534"/>
        <v>1.6474464579901388E-3</v>
      </c>
      <c r="K3448" s="14">
        <f t="shared" si="537"/>
        <v>-0.29999999999999716</v>
      </c>
      <c r="L3448" s="14">
        <f t="shared" si="538"/>
        <v>0.89999999999999858</v>
      </c>
      <c r="M3448" s="8">
        <f t="shared" si="535"/>
        <v>-4.9423393739702988E-3</v>
      </c>
      <c r="N3448" s="8">
        <f t="shared" si="536"/>
        <v>1.4827018121911013E-2</v>
      </c>
      <c r="O3448" s="14">
        <f t="shared" si="539"/>
        <v>-0.79999999999999716</v>
      </c>
      <c r="P3448" s="8">
        <f t="shared" si="540"/>
        <v>-1.3008130081300766E-2</v>
      </c>
    </row>
    <row r="3449" spans="1:16" x14ac:dyDescent="0.25">
      <c r="A3449" s="10">
        <v>40448</v>
      </c>
      <c r="B3449" s="11">
        <v>60.7</v>
      </c>
      <c r="C3449" s="11">
        <v>60.8</v>
      </c>
      <c r="D3449" s="11">
        <v>60.8</v>
      </c>
      <c r="E3449" s="11">
        <v>60.4</v>
      </c>
      <c r="F3449" s="12">
        <v>60795573</v>
      </c>
      <c r="G3449" s="14">
        <f t="shared" si="531"/>
        <v>0</v>
      </c>
      <c r="H3449" s="14">
        <f t="shared" si="532"/>
        <v>0.39999999999999858</v>
      </c>
      <c r="I3449" s="8">
        <f t="shared" si="533"/>
        <v>0</v>
      </c>
      <c r="J3449" s="8">
        <f t="shared" si="534"/>
        <v>6.5789473684210297E-3</v>
      </c>
      <c r="K3449" s="14">
        <f t="shared" si="537"/>
        <v>-0.20000000000000284</v>
      </c>
      <c r="L3449" s="14">
        <f t="shared" si="538"/>
        <v>0.60000000000000142</v>
      </c>
      <c r="M3449" s="8">
        <f t="shared" si="535"/>
        <v>-3.2894736842105734E-3</v>
      </c>
      <c r="N3449" s="8">
        <f t="shared" si="536"/>
        <v>9.8684210526316027E-3</v>
      </c>
      <c r="O3449" s="14">
        <f t="shared" si="539"/>
        <v>-0.20000000000000284</v>
      </c>
      <c r="P3449" s="8">
        <f t="shared" si="540"/>
        <v>-3.2786885245902103E-3</v>
      </c>
    </row>
    <row r="3450" spans="1:16" x14ac:dyDescent="0.25">
      <c r="A3450" s="10">
        <v>40445</v>
      </c>
      <c r="B3450" s="11">
        <v>60.1</v>
      </c>
      <c r="C3450" s="11">
        <v>59.7</v>
      </c>
      <c r="D3450" s="11">
        <v>60.2</v>
      </c>
      <c r="E3450" s="11">
        <v>59.6</v>
      </c>
      <c r="F3450" s="12">
        <v>60417416</v>
      </c>
      <c r="G3450" s="14">
        <f t="shared" si="531"/>
        <v>0.5</v>
      </c>
      <c r="H3450" s="14">
        <f t="shared" si="532"/>
        <v>0.10000000000000142</v>
      </c>
      <c r="I3450" s="8">
        <f t="shared" si="533"/>
        <v>8.3752093802345051E-3</v>
      </c>
      <c r="J3450" s="8">
        <f t="shared" si="534"/>
        <v>1.6750418760469248E-3</v>
      </c>
      <c r="K3450" s="14">
        <f t="shared" si="537"/>
        <v>-0.5</v>
      </c>
      <c r="L3450" s="14">
        <f t="shared" si="538"/>
        <v>1.1000000000000014</v>
      </c>
      <c r="M3450" s="8">
        <f t="shared" si="535"/>
        <v>-8.3752093802345051E-3</v>
      </c>
      <c r="N3450" s="8">
        <f t="shared" si="536"/>
        <v>1.8425460636515935E-2</v>
      </c>
      <c r="O3450" s="14">
        <f t="shared" si="539"/>
        <v>-1</v>
      </c>
      <c r="P3450" s="8">
        <f t="shared" si="540"/>
        <v>-1.6474464579901153E-2</v>
      </c>
    </row>
    <row r="3451" spans="1:16" x14ac:dyDescent="0.25">
      <c r="A3451" s="10">
        <v>40444</v>
      </c>
      <c r="B3451" s="11">
        <v>60</v>
      </c>
      <c r="C3451" s="11">
        <v>60.9</v>
      </c>
      <c r="D3451" s="11">
        <v>60.9</v>
      </c>
      <c r="E3451" s="11">
        <v>59.9</v>
      </c>
      <c r="F3451" s="12">
        <v>106308218</v>
      </c>
      <c r="G3451" s="14">
        <f t="shared" si="531"/>
        <v>0</v>
      </c>
      <c r="H3451" s="14">
        <f t="shared" si="532"/>
        <v>1</v>
      </c>
      <c r="I3451" s="8">
        <f t="shared" si="533"/>
        <v>0</v>
      </c>
      <c r="J3451" s="8">
        <f t="shared" si="534"/>
        <v>1.6420361247947456E-2</v>
      </c>
      <c r="K3451" s="14">
        <f t="shared" si="537"/>
        <v>0.79999999999999716</v>
      </c>
      <c r="L3451" s="14">
        <f t="shared" si="538"/>
        <v>0.20000000000000284</v>
      </c>
      <c r="M3451" s="8">
        <f t="shared" si="535"/>
        <v>1.3136288998357918E-2</v>
      </c>
      <c r="N3451" s="8">
        <f t="shared" si="536"/>
        <v>3.2840722495895377E-3</v>
      </c>
      <c r="O3451" s="14">
        <f t="shared" si="539"/>
        <v>0.79999999999999716</v>
      </c>
      <c r="P3451" s="8">
        <f t="shared" si="540"/>
        <v>1.3311148086522414E-2</v>
      </c>
    </row>
    <row r="3452" spans="1:16" x14ac:dyDescent="0.25">
      <c r="A3452" s="10">
        <v>40442</v>
      </c>
      <c r="B3452" s="11">
        <v>61.8</v>
      </c>
      <c r="C3452" s="11">
        <v>62.3</v>
      </c>
      <c r="D3452" s="11">
        <v>62.3</v>
      </c>
      <c r="E3452" s="11">
        <v>61.6</v>
      </c>
      <c r="F3452" s="12">
        <v>32745842</v>
      </c>
      <c r="G3452" s="14">
        <f t="shared" si="531"/>
        <v>0</v>
      </c>
      <c r="H3452" s="14">
        <f t="shared" si="532"/>
        <v>0.69999999999999574</v>
      </c>
      <c r="I3452" s="8">
        <f t="shared" si="533"/>
        <v>0</v>
      </c>
      <c r="J3452" s="8">
        <f t="shared" si="534"/>
        <v>1.1235955056179707E-2</v>
      </c>
      <c r="K3452" s="14">
        <f t="shared" si="537"/>
        <v>2.2999999999999972</v>
      </c>
      <c r="L3452" s="14">
        <f t="shared" si="538"/>
        <v>-1.6000000000000014</v>
      </c>
      <c r="M3452" s="8">
        <f t="shared" si="535"/>
        <v>3.6918138041733502E-2</v>
      </c>
      <c r="N3452" s="8">
        <f t="shared" si="536"/>
        <v>-2.5682182985553796E-2</v>
      </c>
      <c r="O3452" s="14">
        <f t="shared" si="539"/>
        <v>2.2999999999999972</v>
      </c>
      <c r="P3452" s="8">
        <f t="shared" si="540"/>
        <v>3.8333333333333289E-2</v>
      </c>
    </row>
    <row r="3453" spans="1:16" x14ac:dyDescent="0.25">
      <c r="A3453" s="10">
        <v>40441</v>
      </c>
      <c r="B3453" s="11">
        <v>62</v>
      </c>
      <c r="C3453" s="11">
        <v>61.5</v>
      </c>
      <c r="D3453" s="11">
        <v>62</v>
      </c>
      <c r="E3453" s="11">
        <v>61.3</v>
      </c>
      <c r="F3453" s="12">
        <v>66009939</v>
      </c>
      <c r="G3453" s="14">
        <f t="shared" si="531"/>
        <v>0.5</v>
      </c>
      <c r="H3453" s="14">
        <f t="shared" si="532"/>
        <v>0.20000000000000284</v>
      </c>
      <c r="I3453" s="8">
        <f t="shared" si="533"/>
        <v>8.130081300813009E-3</v>
      </c>
      <c r="J3453" s="8">
        <f t="shared" si="534"/>
        <v>3.2520325203252497E-3</v>
      </c>
      <c r="K3453" s="14">
        <f t="shared" si="537"/>
        <v>0.20000000000000284</v>
      </c>
      <c r="L3453" s="14">
        <f t="shared" si="538"/>
        <v>0.5</v>
      </c>
      <c r="M3453" s="8">
        <f t="shared" si="535"/>
        <v>3.2520325203252497E-3</v>
      </c>
      <c r="N3453" s="8">
        <f t="shared" si="536"/>
        <v>8.130081300813009E-3</v>
      </c>
      <c r="O3453" s="14">
        <f t="shared" si="539"/>
        <v>-0.29999999999999716</v>
      </c>
      <c r="P3453" s="8">
        <f t="shared" si="540"/>
        <v>-4.8543689320387894E-3</v>
      </c>
    </row>
    <row r="3454" spans="1:16" x14ac:dyDescent="0.25">
      <c r="A3454" s="10">
        <v>40438</v>
      </c>
      <c r="B3454" s="11">
        <v>61.2</v>
      </c>
      <c r="C3454" s="11">
        <v>61</v>
      </c>
      <c r="D3454" s="11">
        <v>61.4</v>
      </c>
      <c r="E3454" s="11">
        <v>60.6</v>
      </c>
      <c r="F3454" s="12">
        <v>49430481</v>
      </c>
      <c r="G3454" s="14">
        <f t="shared" si="531"/>
        <v>0.39999999999999858</v>
      </c>
      <c r="H3454" s="14">
        <f t="shared" si="532"/>
        <v>0.39999999999999858</v>
      </c>
      <c r="I3454" s="8">
        <f t="shared" si="533"/>
        <v>6.5573770491803044E-3</v>
      </c>
      <c r="J3454" s="8">
        <f t="shared" si="534"/>
        <v>6.5573770491803044E-3</v>
      </c>
      <c r="K3454" s="14">
        <f t="shared" si="537"/>
        <v>-0.60000000000000142</v>
      </c>
      <c r="L3454" s="14">
        <f t="shared" si="538"/>
        <v>1.3999999999999986</v>
      </c>
      <c r="M3454" s="8">
        <f t="shared" si="535"/>
        <v>-9.8360655737705152E-3</v>
      </c>
      <c r="N3454" s="8">
        <f t="shared" si="536"/>
        <v>2.2950819672131126E-2</v>
      </c>
      <c r="O3454" s="14">
        <f t="shared" si="539"/>
        <v>-1</v>
      </c>
      <c r="P3454" s="8">
        <f t="shared" si="540"/>
        <v>-1.6129032258064516E-2</v>
      </c>
    </row>
    <row r="3455" spans="1:16" x14ac:dyDescent="0.25">
      <c r="A3455" s="10">
        <v>40437</v>
      </c>
      <c r="B3455" s="11">
        <v>60.5</v>
      </c>
      <c r="C3455" s="11">
        <v>60.8</v>
      </c>
      <c r="D3455" s="11">
        <v>61</v>
      </c>
      <c r="E3455" s="11">
        <v>60.5</v>
      </c>
      <c r="F3455" s="12">
        <v>27918807</v>
      </c>
      <c r="G3455" s="14">
        <f t="shared" si="531"/>
        <v>0.20000000000000284</v>
      </c>
      <c r="H3455" s="14">
        <f t="shared" si="532"/>
        <v>0.29999999999999716</v>
      </c>
      <c r="I3455" s="8">
        <f t="shared" si="533"/>
        <v>3.2894736842105734E-3</v>
      </c>
      <c r="J3455" s="8">
        <f t="shared" si="534"/>
        <v>4.9342105263157432E-3</v>
      </c>
      <c r="K3455" s="14">
        <f t="shared" si="537"/>
        <v>-0.20000000000000284</v>
      </c>
      <c r="L3455" s="14">
        <f t="shared" si="538"/>
        <v>0.70000000000000284</v>
      </c>
      <c r="M3455" s="8">
        <f t="shared" si="535"/>
        <v>-3.2894736842105734E-3</v>
      </c>
      <c r="N3455" s="8">
        <f t="shared" si="536"/>
        <v>1.151315789473689E-2</v>
      </c>
      <c r="O3455" s="14">
        <f t="shared" si="539"/>
        <v>-0.40000000000000568</v>
      </c>
      <c r="P3455" s="8">
        <f t="shared" si="540"/>
        <v>-6.5359477124183937E-3</v>
      </c>
    </row>
    <row r="3456" spans="1:16" x14ac:dyDescent="0.25">
      <c r="A3456" s="10">
        <v>40436</v>
      </c>
      <c r="B3456" s="11">
        <v>61.2</v>
      </c>
      <c r="C3456" s="11">
        <v>61.2</v>
      </c>
      <c r="D3456" s="11">
        <v>61.2</v>
      </c>
      <c r="E3456" s="11">
        <v>60.5</v>
      </c>
      <c r="F3456" s="12">
        <v>42375833</v>
      </c>
      <c r="G3456" s="14">
        <f t="shared" si="531"/>
        <v>0</v>
      </c>
      <c r="H3456" s="14">
        <f t="shared" si="532"/>
        <v>0.70000000000000284</v>
      </c>
      <c r="I3456" s="8">
        <f t="shared" si="533"/>
        <v>0</v>
      </c>
      <c r="J3456" s="8">
        <f t="shared" si="534"/>
        <v>1.1437908496732072E-2</v>
      </c>
      <c r="K3456" s="14">
        <f t="shared" si="537"/>
        <v>0.70000000000000284</v>
      </c>
      <c r="L3456" s="14">
        <f t="shared" si="538"/>
        <v>0</v>
      </c>
      <c r="M3456" s="8">
        <f t="shared" si="535"/>
        <v>1.1437908496732072E-2</v>
      </c>
      <c r="N3456" s="8">
        <f t="shared" si="536"/>
        <v>0</v>
      </c>
      <c r="O3456" s="14">
        <f t="shared" si="539"/>
        <v>0.70000000000000284</v>
      </c>
      <c r="P3456" s="8">
        <f t="shared" si="540"/>
        <v>1.1570247933884344E-2</v>
      </c>
    </row>
    <row r="3457" spans="1:16" x14ac:dyDescent="0.25">
      <c r="A3457" s="10">
        <v>40435</v>
      </c>
      <c r="B3457" s="11">
        <v>61</v>
      </c>
      <c r="C3457" s="11">
        <v>61.2</v>
      </c>
      <c r="D3457" s="11">
        <v>61.2</v>
      </c>
      <c r="E3457" s="11">
        <v>60.7</v>
      </c>
      <c r="F3457" s="12">
        <v>33545438</v>
      </c>
      <c r="G3457" s="14">
        <f t="shared" si="531"/>
        <v>0</v>
      </c>
      <c r="H3457" s="14">
        <f t="shared" si="532"/>
        <v>0.5</v>
      </c>
      <c r="I3457" s="8">
        <f t="shared" si="533"/>
        <v>0</v>
      </c>
      <c r="J3457" s="8">
        <f t="shared" si="534"/>
        <v>8.1699346405228763E-3</v>
      </c>
      <c r="K3457" s="14">
        <f t="shared" si="537"/>
        <v>0</v>
      </c>
      <c r="L3457" s="14">
        <f t="shared" si="538"/>
        <v>0.5</v>
      </c>
      <c r="M3457" s="8">
        <f t="shared" si="535"/>
        <v>0</v>
      </c>
      <c r="N3457" s="8">
        <f t="shared" si="536"/>
        <v>8.1699346405228763E-3</v>
      </c>
      <c r="O3457" s="14">
        <f t="shared" si="539"/>
        <v>0</v>
      </c>
      <c r="P3457" s="8">
        <f t="shared" si="540"/>
        <v>0</v>
      </c>
    </row>
    <row r="3458" spans="1:16" x14ac:dyDescent="0.25">
      <c r="A3458" s="10">
        <v>40434</v>
      </c>
      <c r="B3458" s="11">
        <v>60.9</v>
      </c>
      <c r="C3458" s="11">
        <v>59.6</v>
      </c>
      <c r="D3458" s="11">
        <v>60.9</v>
      </c>
      <c r="E3458" s="11">
        <v>59.4</v>
      </c>
      <c r="F3458" s="12">
        <v>86955739</v>
      </c>
      <c r="G3458" s="14">
        <f t="shared" si="531"/>
        <v>1.2999999999999972</v>
      </c>
      <c r="H3458" s="14">
        <f t="shared" si="532"/>
        <v>0.20000000000000284</v>
      </c>
      <c r="I3458" s="8">
        <f t="shared" si="533"/>
        <v>2.1812080536912703E-2</v>
      </c>
      <c r="J3458" s="8">
        <f t="shared" si="534"/>
        <v>3.3557046979866248E-3</v>
      </c>
      <c r="K3458" s="14">
        <f t="shared" si="537"/>
        <v>-0.10000000000000142</v>
      </c>
      <c r="L3458" s="14">
        <f t="shared" si="538"/>
        <v>1.6000000000000014</v>
      </c>
      <c r="M3458" s="8">
        <f t="shared" si="535"/>
        <v>-1.6778523489933124E-3</v>
      </c>
      <c r="N3458" s="8">
        <f t="shared" si="536"/>
        <v>2.6845637583892641E-2</v>
      </c>
      <c r="O3458" s="14">
        <f t="shared" si="539"/>
        <v>-1.3999999999999986</v>
      </c>
      <c r="P3458" s="8">
        <f t="shared" si="540"/>
        <v>-2.2950819672131126E-2</v>
      </c>
    </row>
    <row r="3459" spans="1:16" x14ac:dyDescent="0.25">
      <c r="A3459" s="10">
        <v>40431</v>
      </c>
      <c r="B3459" s="11">
        <v>59.3</v>
      </c>
      <c r="C3459" s="11">
        <v>59.5</v>
      </c>
      <c r="D3459" s="11">
        <v>59.7</v>
      </c>
      <c r="E3459" s="11">
        <v>59.1</v>
      </c>
      <c r="F3459" s="12">
        <v>32650022</v>
      </c>
      <c r="G3459" s="14">
        <f t="shared" si="531"/>
        <v>0.20000000000000284</v>
      </c>
      <c r="H3459" s="14">
        <f t="shared" si="532"/>
        <v>0.39999999999999858</v>
      </c>
      <c r="I3459" s="8">
        <f t="shared" si="533"/>
        <v>3.361344537815174E-3</v>
      </c>
      <c r="J3459" s="8">
        <f t="shared" si="534"/>
        <v>6.7226890756302282E-3</v>
      </c>
      <c r="K3459" s="14">
        <f t="shared" si="537"/>
        <v>-1.1999999999999957</v>
      </c>
      <c r="L3459" s="14">
        <f t="shared" si="538"/>
        <v>1.7999999999999972</v>
      </c>
      <c r="M3459" s="8">
        <f t="shared" si="535"/>
        <v>-2.0168067226890685E-2</v>
      </c>
      <c r="N3459" s="8">
        <f t="shared" si="536"/>
        <v>3.0252100840336086E-2</v>
      </c>
      <c r="O3459" s="14">
        <f t="shared" si="539"/>
        <v>-1.3999999999999986</v>
      </c>
      <c r="P3459" s="8">
        <f t="shared" si="540"/>
        <v>-2.2988505747126416E-2</v>
      </c>
    </row>
    <row r="3460" spans="1:16" x14ac:dyDescent="0.25">
      <c r="A3460" s="10">
        <v>40430</v>
      </c>
      <c r="B3460" s="11">
        <v>59.5</v>
      </c>
      <c r="C3460" s="11">
        <v>59.7</v>
      </c>
      <c r="D3460" s="11">
        <v>59.7</v>
      </c>
      <c r="E3460" s="11">
        <v>59.2</v>
      </c>
      <c r="F3460" s="12">
        <v>21237766</v>
      </c>
      <c r="G3460" s="14">
        <f t="shared" si="531"/>
        <v>0</v>
      </c>
      <c r="H3460" s="14">
        <f t="shared" si="532"/>
        <v>0.5</v>
      </c>
      <c r="I3460" s="8">
        <f t="shared" si="533"/>
        <v>0</v>
      </c>
      <c r="J3460" s="8">
        <f t="shared" si="534"/>
        <v>8.3752093802345051E-3</v>
      </c>
      <c r="K3460" s="14">
        <f t="shared" si="537"/>
        <v>0.40000000000000568</v>
      </c>
      <c r="L3460" s="14">
        <f t="shared" si="538"/>
        <v>9.9999999999994316E-2</v>
      </c>
      <c r="M3460" s="8">
        <f t="shared" si="535"/>
        <v>6.7001675041876993E-3</v>
      </c>
      <c r="N3460" s="8">
        <f t="shared" si="536"/>
        <v>1.6750418760468058E-3</v>
      </c>
      <c r="O3460" s="14">
        <f t="shared" si="539"/>
        <v>0.40000000000000568</v>
      </c>
      <c r="P3460" s="8">
        <f t="shared" si="540"/>
        <v>6.7453625632378699E-3</v>
      </c>
    </row>
    <row r="3461" spans="1:16" x14ac:dyDescent="0.25">
      <c r="A3461" s="10">
        <v>40429</v>
      </c>
      <c r="B3461" s="11">
        <v>59.3</v>
      </c>
      <c r="C3461" s="11">
        <v>59.6</v>
      </c>
      <c r="D3461" s="11">
        <v>59.9</v>
      </c>
      <c r="E3461" s="11">
        <v>58.9</v>
      </c>
      <c r="F3461" s="12">
        <v>67149343</v>
      </c>
      <c r="G3461" s="14">
        <f t="shared" ref="G3461:G3524" si="541">D3461-$C3461</f>
        <v>0.29999999999999716</v>
      </c>
      <c r="H3461" s="14">
        <f t="shared" ref="H3461:H3524" si="542">$C3461-E3461</f>
        <v>0.70000000000000284</v>
      </c>
      <c r="I3461" s="8">
        <f t="shared" ref="I3461:I3524" si="543">G3461/$C3461</f>
        <v>5.0335570469798177E-3</v>
      </c>
      <c r="J3461" s="8">
        <f t="shared" ref="J3461:J3524" si="544">H3461/$C3461</f>
        <v>1.1744966442953067E-2</v>
      </c>
      <c r="K3461" s="14">
        <f t="shared" si="537"/>
        <v>0.39999999999999858</v>
      </c>
      <c r="L3461" s="14">
        <f t="shared" si="538"/>
        <v>0.60000000000000142</v>
      </c>
      <c r="M3461" s="8">
        <f t="shared" ref="M3461:M3524" si="545">K3461/$C3461</f>
        <v>6.7114093959731299E-3</v>
      </c>
      <c r="N3461" s="8">
        <f t="shared" ref="N3461:N3524" si="546">L3461/$C3461</f>
        <v>1.0067114093959755E-2</v>
      </c>
      <c r="O3461" s="14">
        <f t="shared" si="539"/>
        <v>0.10000000000000142</v>
      </c>
      <c r="P3461" s="8">
        <f t="shared" si="540"/>
        <v>1.680672268907587E-3</v>
      </c>
    </row>
    <row r="3462" spans="1:16" x14ac:dyDescent="0.25">
      <c r="A3462" s="10">
        <v>40428</v>
      </c>
      <c r="B3462" s="11">
        <v>60.2</v>
      </c>
      <c r="C3462" s="11">
        <v>60.5</v>
      </c>
      <c r="D3462" s="11">
        <v>60.6</v>
      </c>
      <c r="E3462" s="11">
        <v>60.1</v>
      </c>
      <c r="F3462" s="12">
        <v>20268099</v>
      </c>
      <c r="G3462" s="14">
        <f t="shared" si="541"/>
        <v>0.10000000000000142</v>
      </c>
      <c r="H3462" s="14">
        <f t="shared" si="542"/>
        <v>0.39999999999999858</v>
      </c>
      <c r="I3462" s="8">
        <f t="shared" si="543"/>
        <v>1.6528925619834947E-3</v>
      </c>
      <c r="J3462" s="8">
        <f t="shared" si="544"/>
        <v>6.6115702479338607E-3</v>
      </c>
      <c r="K3462" s="14">
        <f t="shared" ref="K3462:K3525" si="547">D3462-$B3461</f>
        <v>1.3000000000000043</v>
      </c>
      <c r="L3462" s="14">
        <f t="shared" ref="L3462:L3525" si="548">$B3461-E3462</f>
        <v>-0.80000000000000426</v>
      </c>
      <c r="M3462" s="8">
        <f t="shared" si="545"/>
        <v>2.1487603305785193E-2</v>
      </c>
      <c r="N3462" s="8">
        <f t="shared" si="546"/>
        <v>-1.3223140495867839E-2</v>
      </c>
      <c r="O3462" s="14">
        <f t="shared" ref="O3462:O3525" si="549">C3462-B3461</f>
        <v>1.2000000000000028</v>
      </c>
      <c r="P3462" s="8">
        <f t="shared" ref="P3462:P3525" si="550">O3462/B3461</f>
        <v>2.023608768971337E-2</v>
      </c>
    </row>
    <row r="3463" spans="1:16" x14ac:dyDescent="0.25">
      <c r="A3463" s="10">
        <v>40427</v>
      </c>
      <c r="B3463" s="11">
        <v>60.5</v>
      </c>
      <c r="C3463" s="11">
        <v>60.4</v>
      </c>
      <c r="D3463" s="11">
        <v>60.5</v>
      </c>
      <c r="E3463" s="11">
        <v>60.1</v>
      </c>
      <c r="F3463" s="12">
        <v>28120682</v>
      </c>
      <c r="G3463" s="14">
        <f t="shared" si="541"/>
        <v>0.10000000000000142</v>
      </c>
      <c r="H3463" s="14">
        <f t="shared" si="542"/>
        <v>0.29999999999999716</v>
      </c>
      <c r="I3463" s="8">
        <f t="shared" si="543"/>
        <v>1.6556291390728713E-3</v>
      </c>
      <c r="J3463" s="8">
        <f t="shared" si="544"/>
        <v>4.9668874172184964E-3</v>
      </c>
      <c r="K3463" s="14">
        <f t="shared" si="547"/>
        <v>0.29999999999999716</v>
      </c>
      <c r="L3463" s="14">
        <f t="shared" si="548"/>
        <v>0.10000000000000142</v>
      </c>
      <c r="M3463" s="8">
        <f t="shared" si="545"/>
        <v>4.9668874172184964E-3</v>
      </c>
      <c r="N3463" s="8">
        <f t="shared" si="546"/>
        <v>1.6556291390728713E-3</v>
      </c>
      <c r="O3463" s="14">
        <f t="shared" si="549"/>
        <v>0.19999999999999574</v>
      </c>
      <c r="P3463" s="8">
        <f t="shared" si="550"/>
        <v>3.3222591362125535E-3</v>
      </c>
    </row>
    <row r="3464" spans="1:16" x14ac:dyDescent="0.25">
      <c r="A3464" s="10">
        <v>40424</v>
      </c>
      <c r="B3464" s="11">
        <v>59.8</v>
      </c>
      <c r="C3464" s="11">
        <v>59.3</v>
      </c>
      <c r="D3464" s="11">
        <v>59.9</v>
      </c>
      <c r="E3464" s="11">
        <v>59.3</v>
      </c>
      <c r="F3464" s="12">
        <v>38339687</v>
      </c>
      <c r="G3464" s="14">
        <f t="shared" si="541"/>
        <v>0.60000000000000142</v>
      </c>
      <c r="H3464" s="14">
        <f t="shared" si="542"/>
        <v>0</v>
      </c>
      <c r="I3464" s="8">
        <f t="shared" si="543"/>
        <v>1.0118043844856685E-2</v>
      </c>
      <c r="J3464" s="8">
        <f t="shared" si="544"/>
        <v>0</v>
      </c>
      <c r="K3464" s="14">
        <f t="shared" si="547"/>
        <v>-0.60000000000000142</v>
      </c>
      <c r="L3464" s="14">
        <f t="shared" si="548"/>
        <v>1.2000000000000028</v>
      </c>
      <c r="M3464" s="8">
        <f t="shared" si="545"/>
        <v>-1.0118043844856685E-2</v>
      </c>
      <c r="N3464" s="8">
        <f t="shared" si="546"/>
        <v>2.023608768971337E-2</v>
      </c>
      <c r="O3464" s="14">
        <f t="shared" si="549"/>
        <v>-1.2000000000000028</v>
      </c>
      <c r="P3464" s="8">
        <f t="shared" si="550"/>
        <v>-1.9834710743801699E-2</v>
      </c>
    </row>
    <row r="3465" spans="1:16" x14ac:dyDescent="0.25">
      <c r="A3465" s="10">
        <v>40423</v>
      </c>
      <c r="B3465" s="11">
        <v>59.5</v>
      </c>
      <c r="C3465" s="11">
        <v>60</v>
      </c>
      <c r="D3465" s="11">
        <v>60.1</v>
      </c>
      <c r="E3465" s="11">
        <v>59.4</v>
      </c>
      <c r="F3465" s="12">
        <v>27402187</v>
      </c>
      <c r="G3465" s="14">
        <f t="shared" si="541"/>
        <v>0.10000000000000142</v>
      </c>
      <c r="H3465" s="14">
        <f t="shared" si="542"/>
        <v>0.60000000000000142</v>
      </c>
      <c r="I3465" s="8">
        <f t="shared" si="543"/>
        <v>1.6666666666666904E-3</v>
      </c>
      <c r="J3465" s="8">
        <f t="shared" si="544"/>
        <v>1.0000000000000024E-2</v>
      </c>
      <c r="K3465" s="14">
        <f t="shared" si="547"/>
        <v>0.30000000000000426</v>
      </c>
      <c r="L3465" s="14">
        <f t="shared" si="548"/>
        <v>0.39999999999999858</v>
      </c>
      <c r="M3465" s="8">
        <f t="shared" si="545"/>
        <v>5.0000000000000712E-3</v>
      </c>
      <c r="N3465" s="8">
        <f t="shared" si="546"/>
        <v>6.6666666666666428E-3</v>
      </c>
      <c r="O3465" s="14">
        <f t="shared" si="549"/>
        <v>0.20000000000000284</v>
      </c>
      <c r="P3465" s="8">
        <f t="shared" si="550"/>
        <v>3.3444816053512182E-3</v>
      </c>
    </row>
    <row r="3466" spans="1:16" x14ac:dyDescent="0.25">
      <c r="A3466" s="10">
        <v>40422</v>
      </c>
      <c r="B3466" s="11">
        <v>59.1</v>
      </c>
      <c r="C3466" s="11">
        <v>59.3</v>
      </c>
      <c r="D3466" s="11">
        <v>59.3</v>
      </c>
      <c r="E3466" s="11">
        <v>58.7</v>
      </c>
      <c r="F3466" s="12">
        <v>38480944</v>
      </c>
      <c r="G3466" s="14">
        <f t="shared" si="541"/>
        <v>0</v>
      </c>
      <c r="H3466" s="14">
        <f t="shared" si="542"/>
        <v>0.59999999999999432</v>
      </c>
      <c r="I3466" s="8">
        <f t="shared" si="543"/>
        <v>0</v>
      </c>
      <c r="J3466" s="8">
        <f t="shared" si="544"/>
        <v>1.0118043844856565E-2</v>
      </c>
      <c r="K3466" s="14">
        <f t="shared" si="547"/>
        <v>-0.20000000000000284</v>
      </c>
      <c r="L3466" s="14">
        <f t="shared" si="548"/>
        <v>0.79999999999999716</v>
      </c>
      <c r="M3466" s="8">
        <f t="shared" si="545"/>
        <v>-3.372681281618935E-3</v>
      </c>
      <c r="N3466" s="8">
        <f t="shared" si="546"/>
        <v>1.34907251264755E-2</v>
      </c>
      <c r="O3466" s="14">
        <f t="shared" si="549"/>
        <v>-0.20000000000000284</v>
      </c>
      <c r="P3466" s="8">
        <f t="shared" si="550"/>
        <v>-3.361344537815174E-3</v>
      </c>
    </row>
    <row r="3467" spans="1:16" x14ac:dyDescent="0.25">
      <c r="A3467" s="10">
        <v>40421</v>
      </c>
      <c r="B3467" s="11">
        <v>58.9</v>
      </c>
      <c r="C3467" s="11">
        <v>59</v>
      </c>
      <c r="D3467" s="11">
        <v>59</v>
      </c>
      <c r="E3467" s="11">
        <v>58.4</v>
      </c>
      <c r="F3467" s="12">
        <v>78362799</v>
      </c>
      <c r="G3467" s="14">
        <f t="shared" si="541"/>
        <v>0</v>
      </c>
      <c r="H3467" s="14">
        <f t="shared" si="542"/>
        <v>0.60000000000000142</v>
      </c>
      <c r="I3467" s="8">
        <f t="shared" si="543"/>
        <v>0</v>
      </c>
      <c r="J3467" s="8">
        <f t="shared" si="544"/>
        <v>1.0169491525423752E-2</v>
      </c>
      <c r="K3467" s="14">
        <f t="shared" si="547"/>
        <v>-0.10000000000000142</v>
      </c>
      <c r="L3467" s="14">
        <f t="shared" si="548"/>
        <v>0.70000000000000284</v>
      </c>
      <c r="M3467" s="8">
        <f t="shared" si="545"/>
        <v>-1.6949152542373122E-3</v>
      </c>
      <c r="N3467" s="8">
        <f t="shared" si="546"/>
        <v>1.1864406779661066E-2</v>
      </c>
      <c r="O3467" s="14">
        <f t="shared" si="549"/>
        <v>-0.10000000000000142</v>
      </c>
      <c r="P3467" s="8">
        <f t="shared" si="550"/>
        <v>-1.6920473773265892E-3</v>
      </c>
    </row>
    <row r="3468" spans="1:16" x14ac:dyDescent="0.25">
      <c r="A3468" s="10">
        <v>40420</v>
      </c>
      <c r="B3468" s="11">
        <v>59.4</v>
      </c>
      <c r="C3468" s="11">
        <v>59.2</v>
      </c>
      <c r="D3468" s="11">
        <v>59.6</v>
      </c>
      <c r="E3468" s="11">
        <v>58.9</v>
      </c>
      <c r="F3468" s="12">
        <v>27638514</v>
      </c>
      <c r="G3468" s="14">
        <f t="shared" si="541"/>
        <v>0.39999999999999858</v>
      </c>
      <c r="H3468" s="14">
        <f t="shared" si="542"/>
        <v>0.30000000000000426</v>
      </c>
      <c r="I3468" s="8">
        <f t="shared" si="543"/>
        <v>6.7567567567567328E-3</v>
      </c>
      <c r="J3468" s="8">
        <f t="shared" si="544"/>
        <v>5.067567567567639E-3</v>
      </c>
      <c r="K3468" s="14">
        <f t="shared" si="547"/>
        <v>0.70000000000000284</v>
      </c>
      <c r="L3468" s="14">
        <f t="shared" si="548"/>
        <v>0</v>
      </c>
      <c r="M3468" s="8">
        <f t="shared" si="545"/>
        <v>1.1824324324324372E-2</v>
      </c>
      <c r="N3468" s="8">
        <f t="shared" si="546"/>
        <v>0</v>
      </c>
      <c r="O3468" s="14">
        <f t="shared" si="549"/>
        <v>0.30000000000000426</v>
      </c>
      <c r="P3468" s="8">
        <f t="shared" si="550"/>
        <v>5.0933786078099196E-3</v>
      </c>
    </row>
    <row r="3469" spans="1:16" x14ac:dyDescent="0.25">
      <c r="A3469" s="10">
        <v>40417</v>
      </c>
      <c r="B3469" s="11">
        <v>58.8</v>
      </c>
      <c r="C3469" s="11">
        <v>58.7</v>
      </c>
      <c r="D3469" s="11">
        <v>58.9</v>
      </c>
      <c r="E3469" s="11">
        <v>58.5</v>
      </c>
      <c r="F3469" s="12">
        <v>46789464</v>
      </c>
      <c r="G3469" s="14">
        <f t="shared" si="541"/>
        <v>0.19999999999999574</v>
      </c>
      <c r="H3469" s="14">
        <f t="shared" si="542"/>
        <v>0.20000000000000284</v>
      </c>
      <c r="I3469" s="8">
        <f t="shared" si="543"/>
        <v>3.4071550255535899E-3</v>
      </c>
      <c r="J3469" s="8">
        <f t="shared" si="544"/>
        <v>3.4071550255537109E-3</v>
      </c>
      <c r="K3469" s="14">
        <f t="shared" si="547"/>
        <v>-0.5</v>
      </c>
      <c r="L3469" s="14">
        <f t="shared" si="548"/>
        <v>0.89999999999999858</v>
      </c>
      <c r="M3469" s="8">
        <f t="shared" si="545"/>
        <v>-8.5178875638841564E-3</v>
      </c>
      <c r="N3469" s="8">
        <f t="shared" si="546"/>
        <v>1.5332197614991458E-2</v>
      </c>
      <c r="O3469" s="14">
        <f t="shared" si="549"/>
        <v>-0.69999999999999574</v>
      </c>
      <c r="P3469" s="8">
        <f t="shared" si="550"/>
        <v>-1.1784511784511714E-2</v>
      </c>
    </row>
    <row r="3470" spans="1:16" x14ac:dyDescent="0.25">
      <c r="A3470" s="10">
        <v>40416</v>
      </c>
      <c r="B3470" s="11">
        <v>58.8</v>
      </c>
      <c r="C3470" s="11">
        <v>58.6</v>
      </c>
      <c r="D3470" s="11">
        <v>59.1</v>
      </c>
      <c r="E3470" s="11">
        <v>58.5</v>
      </c>
      <c r="F3470" s="12">
        <v>35255969</v>
      </c>
      <c r="G3470" s="14">
        <f t="shared" si="541"/>
        <v>0.5</v>
      </c>
      <c r="H3470" s="14">
        <f t="shared" si="542"/>
        <v>0.10000000000000142</v>
      </c>
      <c r="I3470" s="8">
        <f t="shared" si="543"/>
        <v>8.5324232081911266E-3</v>
      </c>
      <c r="J3470" s="8">
        <f t="shared" si="544"/>
        <v>1.7064846416382496E-3</v>
      </c>
      <c r="K3470" s="14">
        <f t="shared" si="547"/>
        <v>0.30000000000000426</v>
      </c>
      <c r="L3470" s="14">
        <f t="shared" si="548"/>
        <v>0.29999999999999716</v>
      </c>
      <c r="M3470" s="8">
        <f t="shared" si="545"/>
        <v>5.1194539249147485E-3</v>
      </c>
      <c r="N3470" s="8">
        <f t="shared" si="546"/>
        <v>5.119453924914627E-3</v>
      </c>
      <c r="O3470" s="14">
        <f t="shared" si="549"/>
        <v>-0.19999999999999574</v>
      </c>
      <c r="P3470" s="8">
        <f t="shared" si="550"/>
        <v>-3.4013605442176145E-3</v>
      </c>
    </row>
    <row r="3471" spans="1:16" x14ac:dyDescent="0.25">
      <c r="A3471" s="10">
        <v>40415</v>
      </c>
      <c r="B3471" s="11">
        <v>58.7</v>
      </c>
      <c r="C3471" s="11">
        <v>59.4</v>
      </c>
      <c r="D3471" s="11">
        <v>59.4</v>
      </c>
      <c r="E3471" s="11">
        <v>58.6</v>
      </c>
      <c r="F3471" s="12">
        <v>70618754</v>
      </c>
      <c r="G3471" s="14">
        <f t="shared" si="541"/>
        <v>0</v>
      </c>
      <c r="H3471" s="14">
        <f t="shared" si="542"/>
        <v>0.79999999999999716</v>
      </c>
      <c r="I3471" s="8">
        <f t="shared" si="543"/>
        <v>0</v>
      </c>
      <c r="J3471" s="8">
        <f t="shared" si="544"/>
        <v>1.3468013468013421E-2</v>
      </c>
      <c r="K3471" s="14">
        <f t="shared" si="547"/>
        <v>0.60000000000000142</v>
      </c>
      <c r="L3471" s="14">
        <f t="shared" si="548"/>
        <v>0.19999999999999574</v>
      </c>
      <c r="M3471" s="8">
        <f t="shared" si="545"/>
        <v>1.0101010101010124E-2</v>
      </c>
      <c r="N3471" s="8">
        <f t="shared" si="546"/>
        <v>3.3670033670032953E-3</v>
      </c>
      <c r="O3471" s="14">
        <f t="shared" si="549"/>
        <v>0.60000000000000142</v>
      </c>
      <c r="P3471" s="8">
        <f t="shared" si="550"/>
        <v>1.0204081632653086E-2</v>
      </c>
    </row>
    <row r="3472" spans="1:16" x14ac:dyDescent="0.25">
      <c r="A3472" s="10">
        <v>40414</v>
      </c>
      <c r="B3472" s="11">
        <v>59.6</v>
      </c>
      <c r="C3472" s="11">
        <v>60</v>
      </c>
      <c r="D3472" s="11">
        <v>60.1</v>
      </c>
      <c r="E3472" s="11">
        <v>59.6</v>
      </c>
      <c r="F3472" s="12">
        <v>31275724</v>
      </c>
      <c r="G3472" s="14">
        <f t="shared" si="541"/>
        <v>0.10000000000000142</v>
      </c>
      <c r="H3472" s="14">
        <f t="shared" si="542"/>
        <v>0.39999999999999858</v>
      </c>
      <c r="I3472" s="8">
        <f t="shared" si="543"/>
        <v>1.6666666666666904E-3</v>
      </c>
      <c r="J3472" s="8">
        <f t="shared" si="544"/>
        <v>6.6666666666666428E-3</v>
      </c>
      <c r="K3472" s="14">
        <f t="shared" si="547"/>
        <v>1.3999999999999986</v>
      </c>
      <c r="L3472" s="14">
        <f t="shared" si="548"/>
        <v>-0.89999999999999858</v>
      </c>
      <c r="M3472" s="8">
        <f t="shared" si="545"/>
        <v>2.333333333333331E-2</v>
      </c>
      <c r="N3472" s="8">
        <f t="shared" si="546"/>
        <v>-1.4999999999999977E-2</v>
      </c>
      <c r="O3472" s="14">
        <f t="shared" si="549"/>
        <v>1.2999999999999972</v>
      </c>
      <c r="P3472" s="8">
        <f t="shared" si="550"/>
        <v>2.2146507666098759E-2</v>
      </c>
    </row>
    <row r="3473" spans="1:16" x14ac:dyDescent="0.25">
      <c r="A3473" s="10">
        <v>40413</v>
      </c>
      <c r="B3473" s="11">
        <v>60.1</v>
      </c>
      <c r="C3473" s="11">
        <v>59.9</v>
      </c>
      <c r="D3473" s="11">
        <v>60.9</v>
      </c>
      <c r="E3473" s="11">
        <v>59.6</v>
      </c>
      <c r="F3473" s="12">
        <v>27931672</v>
      </c>
      <c r="G3473" s="14">
        <f t="shared" si="541"/>
        <v>1</v>
      </c>
      <c r="H3473" s="14">
        <f t="shared" si="542"/>
        <v>0.29999999999999716</v>
      </c>
      <c r="I3473" s="8">
        <f t="shared" si="543"/>
        <v>1.6694490818030049E-2</v>
      </c>
      <c r="J3473" s="8">
        <f t="shared" si="544"/>
        <v>5.0083472454089681E-3</v>
      </c>
      <c r="K3473" s="14">
        <f t="shared" si="547"/>
        <v>1.2999999999999972</v>
      </c>
      <c r="L3473" s="14">
        <f t="shared" si="548"/>
        <v>0</v>
      </c>
      <c r="M3473" s="8">
        <f t="shared" si="545"/>
        <v>2.1702838063439017E-2</v>
      </c>
      <c r="N3473" s="8">
        <f t="shared" si="546"/>
        <v>0</v>
      </c>
      <c r="O3473" s="14">
        <f t="shared" si="549"/>
        <v>0.29999999999999716</v>
      </c>
      <c r="P3473" s="8">
        <f t="shared" si="550"/>
        <v>5.0335570469798177E-3</v>
      </c>
    </row>
    <row r="3474" spans="1:16" x14ac:dyDescent="0.25">
      <c r="A3474" s="10">
        <v>40410</v>
      </c>
      <c r="B3474" s="11">
        <v>59.9</v>
      </c>
      <c r="C3474" s="11">
        <v>59.8</v>
      </c>
      <c r="D3474" s="11">
        <v>60.2</v>
      </c>
      <c r="E3474" s="11">
        <v>59.7</v>
      </c>
      <c r="F3474" s="12">
        <v>30113055</v>
      </c>
      <c r="G3474" s="14">
        <f t="shared" si="541"/>
        <v>0.40000000000000568</v>
      </c>
      <c r="H3474" s="14">
        <f t="shared" si="542"/>
        <v>9.9999999999994316E-2</v>
      </c>
      <c r="I3474" s="8">
        <f t="shared" si="543"/>
        <v>6.6889632107024364E-3</v>
      </c>
      <c r="J3474" s="8">
        <f t="shared" si="544"/>
        <v>1.6722408026754903E-3</v>
      </c>
      <c r="K3474" s="14">
        <f t="shared" si="547"/>
        <v>0.10000000000000142</v>
      </c>
      <c r="L3474" s="14">
        <f t="shared" si="548"/>
        <v>0.39999999999999858</v>
      </c>
      <c r="M3474" s="8">
        <f t="shared" si="545"/>
        <v>1.6722408026756091E-3</v>
      </c>
      <c r="N3474" s="8">
        <f t="shared" si="546"/>
        <v>6.6889632107023176E-3</v>
      </c>
      <c r="O3474" s="14">
        <f t="shared" si="549"/>
        <v>-0.30000000000000426</v>
      </c>
      <c r="P3474" s="8">
        <f t="shared" si="550"/>
        <v>-4.9916805324459945E-3</v>
      </c>
    </row>
    <row r="3475" spans="1:16" x14ac:dyDescent="0.25">
      <c r="A3475" s="10">
        <v>40409</v>
      </c>
      <c r="B3475" s="11">
        <v>60.1</v>
      </c>
      <c r="C3475" s="11">
        <v>59.5</v>
      </c>
      <c r="D3475" s="11">
        <v>60.4</v>
      </c>
      <c r="E3475" s="11">
        <v>59.5</v>
      </c>
      <c r="F3475" s="12">
        <v>45817044</v>
      </c>
      <c r="G3475" s="14">
        <f t="shared" si="541"/>
        <v>0.89999999999999858</v>
      </c>
      <c r="H3475" s="14">
        <f t="shared" si="542"/>
        <v>0</v>
      </c>
      <c r="I3475" s="8">
        <f t="shared" si="543"/>
        <v>1.5126050420168043E-2</v>
      </c>
      <c r="J3475" s="8">
        <f t="shared" si="544"/>
        <v>0</v>
      </c>
      <c r="K3475" s="14">
        <f t="shared" si="547"/>
        <v>0.5</v>
      </c>
      <c r="L3475" s="14">
        <f t="shared" si="548"/>
        <v>0.39999999999999858</v>
      </c>
      <c r="M3475" s="8">
        <f t="shared" si="545"/>
        <v>8.4033613445378148E-3</v>
      </c>
      <c r="N3475" s="8">
        <f t="shared" si="546"/>
        <v>6.7226890756302282E-3</v>
      </c>
      <c r="O3475" s="14">
        <f t="shared" si="549"/>
        <v>-0.39999999999999858</v>
      </c>
      <c r="P3475" s="8">
        <f t="shared" si="550"/>
        <v>-6.6777963272119968E-3</v>
      </c>
    </row>
    <row r="3476" spans="1:16" x14ac:dyDescent="0.25">
      <c r="A3476" s="10">
        <v>40408</v>
      </c>
      <c r="B3476" s="11">
        <v>59.6</v>
      </c>
      <c r="C3476" s="11">
        <v>60</v>
      </c>
      <c r="D3476" s="11">
        <v>60.3</v>
      </c>
      <c r="E3476" s="11">
        <v>59.5</v>
      </c>
      <c r="F3476" s="12">
        <v>42902370</v>
      </c>
      <c r="G3476" s="14">
        <f t="shared" si="541"/>
        <v>0.29999999999999716</v>
      </c>
      <c r="H3476" s="14">
        <f t="shared" si="542"/>
        <v>0.5</v>
      </c>
      <c r="I3476" s="8">
        <f t="shared" si="543"/>
        <v>4.9999999999999524E-3</v>
      </c>
      <c r="J3476" s="8">
        <f t="shared" si="544"/>
        <v>8.3333333333333332E-3</v>
      </c>
      <c r="K3476" s="14">
        <f t="shared" si="547"/>
        <v>0.19999999999999574</v>
      </c>
      <c r="L3476" s="14">
        <f t="shared" si="548"/>
        <v>0.60000000000000142</v>
      </c>
      <c r="M3476" s="8">
        <f t="shared" si="545"/>
        <v>3.3333333333332624E-3</v>
      </c>
      <c r="N3476" s="8">
        <f t="shared" si="546"/>
        <v>1.0000000000000024E-2</v>
      </c>
      <c r="O3476" s="14">
        <f t="shared" si="549"/>
        <v>-0.10000000000000142</v>
      </c>
      <c r="P3476" s="8">
        <f t="shared" si="550"/>
        <v>-1.6638935108153315E-3</v>
      </c>
    </row>
    <row r="3477" spans="1:16" x14ac:dyDescent="0.25">
      <c r="A3477" s="10">
        <v>40407</v>
      </c>
      <c r="B3477" s="11">
        <v>59.8</v>
      </c>
      <c r="C3477" s="11">
        <v>60.5</v>
      </c>
      <c r="D3477" s="11">
        <v>60.5</v>
      </c>
      <c r="E3477" s="11">
        <v>59.8</v>
      </c>
      <c r="F3477" s="12">
        <v>37585192</v>
      </c>
      <c r="G3477" s="14">
        <f t="shared" si="541"/>
        <v>0</v>
      </c>
      <c r="H3477" s="14">
        <f t="shared" si="542"/>
        <v>0.70000000000000284</v>
      </c>
      <c r="I3477" s="8">
        <f t="shared" si="543"/>
        <v>0</v>
      </c>
      <c r="J3477" s="8">
        <f t="shared" si="544"/>
        <v>1.1570247933884344E-2</v>
      </c>
      <c r="K3477" s="14">
        <f t="shared" si="547"/>
        <v>0.89999999999999858</v>
      </c>
      <c r="L3477" s="14">
        <f t="shared" si="548"/>
        <v>-0.19999999999999574</v>
      </c>
      <c r="M3477" s="8">
        <f t="shared" si="545"/>
        <v>1.4876033057851215E-2</v>
      </c>
      <c r="N3477" s="8">
        <f t="shared" si="546"/>
        <v>-3.3057851239668718E-3</v>
      </c>
      <c r="O3477" s="14">
        <f t="shared" si="549"/>
        <v>0.89999999999999858</v>
      </c>
      <c r="P3477" s="8">
        <f t="shared" si="550"/>
        <v>1.5100671140939574E-2</v>
      </c>
    </row>
    <row r="3478" spans="1:16" x14ac:dyDescent="0.25">
      <c r="A3478" s="10">
        <v>40406</v>
      </c>
      <c r="B3478" s="11">
        <v>60.3</v>
      </c>
      <c r="C3478" s="11">
        <v>60</v>
      </c>
      <c r="D3478" s="11">
        <v>60.3</v>
      </c>
      <c r="E3478" s="11">
        <v>59.6</v>
      </c>
      <c r="F3478" s="12">
        <v>39763920</v>
      </c>
      <c r="G3478" s="14">
        <f t="shared" si="541"/>
        <v>0.29999999999999716</v>
      </c>
      <c r="H3478" s="14">
        <f t="shared" si="542"/>
        <v>0.39999999999999858</v>
      </c>
      <c r="I3478" s="8">
        <f t="shared" si="543"/>
        <v>4.9999999999999524E-3</v>
      </c>
      <c r="J3478" s="8">
        <f t="shared" si="544"/>
        <v>6.6666666666666428E-3</v>
      </c>
      <c r="K3478" s="14">
        <f t="shared" si="547"/>
        <v>0.5</v>
      </c>
      <c r="L3478" s="14">
        <f t="shared" si="548"/>
        <v>0.19999999999999574</v>
      </c>
      <c r="M3478" s="8">
        <f t="shared" si="545"/>
        <v>8.3333333333333332E-3</v>
      </c>
      <c r="N3478" s="8">
        <f t="shared" si="546"/>
        <v>3.3333333333332624E-3</v>
      </c>
      <c r="O3478" s="14">
        <f t="shared" si="549"/>
        <v>0.20000000000000284</v>
      </c>
      <c r="P3478" s="8">
        <f t="shared" si="550"/>
        <v>3.3444816053512182E-3</v>
      </c>
    </row>
    <row r="3479" spans="1:16" x14ac:dyDescent="0.25">
      <c r="A3479" s="10">
        <v>40403</v>
      </c>
      <c r="B3479" s="11">
        <v>60.1</v>
      </c>
      <c r="C3479" s="11">
        <v>60.2</v>
      </c>
      <c r="D3479" s="11">
        <v>60.6</v>
      </c>
      <c r="E3479" s="11">
        <v>59.9</v>
      </c>
      <c r="F3479" s="12">
        <v>65690790</v>
      </c>
      <c r="G3479" s="14">
        <f t="shared" si="541"/>
        <v>0.39999999999999858</v>
      </c>
      <c r="H3479" s="14">
        <f t="shared" si="542"/>
        <v>0.30000000000000426</v>
      </c>
      <c r="I3479" s="8">
        <f t="shared" si="543"/>
        <v>6.644518272425225E-3</v>
      </c>
      <c r="J3479" s="8">
        <f t="shared" si="544"/>
        <v>4.9833887043190077E-3</v>
      </c>
      <c r="K3479" s="14">
        <f t="shared" si="547"/>
        <v>0.30000000000000426</v>
      </c>
      <c r="L3479" s="14">
        <f t="shared" si="548"/>
        <v>0.39999999999999858</v>
      </c>
      <c r="M3479" s="8">
        <f t="shared" si="545"/>
        <v>4.9833887043190077E-3</v>
      </c>
      <c r="N3479" s="8">
        <f t="shared" si="546"/>
        <v>6.644518272425225E-3</v>
      </c>
      <c r="O3479" s="14">
        <f t="shared" si="549"/>
        <v>-9.9999999999994316E-2</v>
      </c>
      <c r="P3479" s="8">
        <f t="shared" si="550"/>
        <v>-1.6583747927030566E-3</v>
      </c>
    </row>
    <row r="3480" spans="1:16" x14ac:dyDescent="0.25">
      <c r="A3480" s="10">
        <v>40402</v>
      </c>
      <c r="B3480" s="11">
        <v>60.2</v>
      </c>
      <c r="C3480" s="11">
        <v>60.2</v>
      </c>
      <c r="D3480" s="11">
        <v>60.6</v>
      </c>
      <c r="E3480" s="11">
        <v>60.1</v>
      </c>
      <c r="F3480" s="12">
        <v>66230095</v>
      </c>
      <c r="G3480" s="14">
        <f t="shared" si="541"/>
        <v>0.39999999999999858</v>
      </c>
      <c r="H3480" s="14">
        <f t="shared" si="542"/>
        <v>0.10000000000000142</v>
      </c>
      <c r="I3480" s="8">
        <f t="shared" si="543"/>
        <v>6.644518272425225E-3</v>
      </c>
      <c r="J3480" s="8">
        <f t="shared" si="544"/>
        <v>1.6611295681063358E-3</v>
      </c>
      <c r="K3480" s="14">
        <f t="shared" si="547"/>
        <v>0.5</v>
      </c>
      <c r="L3480" s="14">
        <f t="shared" si="548"/>
        <v>0</v>
      </c>
      <c r="M3480" s="8">
        <f t="shared" si="545"/>
        <v>8.3056478405315604E-3</v>
      </c>
      <c r="N3480" s="8">
        <f t="shared" si="546"/>
        <v>0</v>
      </c>
      <c r="O3480" s="14">
        <f t="shared" si="549"/>
        <v>0.10000000000000142</v>
      </c>
      <c r="P3480" s="8">
        <f t="shared" si="550"/>
        <v>1.6638935108153315E-3</v>
      </c>
    </row>
    <row r="3481" spans="1:16" x14ac:dyDescent="0.25">
      <c r="A3481" s="10">
        <v>40401</v>
      </c>
      <c r="B3481" s="11">
        <v>61</v>
      </c>
      <c r="C3481" s="11">
        <v>60.8</v>
      </c>
      <c r="D3481" s="11">
        <v>61.2</v>
      </c>
      <c r="E3481" s="11">
        <v>60.7</v>
      </c>
      <c r="F3481" s="12">
        <v>28646984</v>
      </c>
      <c r="G3481" s="14">
        <f t="shared" si="541"/>
        <v>0.40000000000000568</v>
      </c>
      <c r="H3481" s="14">
        <f t="shared" si="542"/>
        <v>9.9999999999994316E-2</v>
      </c>
      <c r="I3481" s="8">
        <f t="shared" si="543"/>
        <v>6.5789473684211468E-3</v>
      </c>
      <c r="J3481" s="8">
        <f t="shared" si="544"/>
        <v>1.6447368421051698E-3</v>
      </c>
      <c r="K3481" s="14">
        <f t="shared" si="547"/>
        <v>1</v>
      </c>
      <c r="L3481" s="14">
        <f t="shared" si="548"/>
        <v>-0.5</v>
      </c>
      <c r="M3481" s="8">
        <f t="shared" si="545"/>
        <v>1.6447368421052631E-2</v>
      </c>
      <c r="N3481" s="8">
        <f t="shared" si="546"/>
        <v>-8.2236842105263153E-3</v>
      </c>
      <c r="O3481" s="14">
        <f t="shared" si="549"/>
        <v>0.59999999999999432</v>
      </c>
      <c r="P3481" s="8">
        <f t="shared" si="550"/>
        <v>9.9667774086377794E-3</v>
      </c>
    </row>
    <row r="3482" spans="1:16" x14ac:dyDescent="0.25">
      <c r="A3482" s="10">
        <v>40400</v>
      </c>
      <c r="B3482" s="11">
        <v>61</v>
      </c>
      <c r="C3482" s="11">
        <v>60.9</v>
      </c>
      <c r="D3482" s="11">
        <v>61.4</v>
      </c>
      <c r="E3482" s="11">
        <v>60.8</v>
      </c>
      <c r="F3482" s="12">
        <v>63934598</v>
      </c>
      <c r="G3482" s="14">
        <f t="shared" si="541"/>
        <v>0.5</v>
      </c>
      <c r="H3482" s="14">
        <f t="shared" si="542"/>
        <v>0.10000000000000142</v>
      </c>
      <c r="I3482" s="8">
        <f t="shared" si="543"/>
        <v>8.2101806239737278E-3</v>
      </c>
      <c r="J3482" s="8">
        <f t="shared" si="544"/>
        <v>1.6420361247947688E-3</v>
      </c>
      <c r="K3482" s="14">
        <f t="shared" si="547"/>
        <v>0.39999999999999858</v>
      </c>
      <c r="L3482" s="14">
        <f t="shared" si="548"/>
        <v>0.20000000000000284</v>
      </c>
      <c r="M3482" s="8">
        <f t="shared" si="545"/>
        <v>6.5681444991789592E-3</v>
      </c>
      <c r="N3482" s="8">
        <f t="shared" si="546"/>
        <v>3.2840722495895377E-3</v>
      </c>
      <c r="O3482" s="14">
        <f t="shared" si="549"/>
        <v>-0.10000000000000142</v>
      </c>
      <c r="P3482" s="8">
        <f t="shared" si="550"/>
        <v>-1.6393442622951052E-3</v>
      </c>
    </row>
    <row r="3483" spans="1:16" x14ac:dyDescent="0.25">
      <c r="A3483" s="10">
        <v>40399</v>
      </c>
      <c r="B3483" s="11">
        <v>60.7</v>
      </c>
      <c r="C3483" s="11">
        <v>60.5</v>
      </c>
      <c r="D3483" s="11">
        <v>60.9</v>
      </c>
      <c r="E3483" s="11">
        <v>60.4</v>
      </c>
      <c r="F3483" s="12">
        <v>57034477</v>
      </c>
      <c r="G3483" s="14">
        <f t="shared" si="541"/>
        <v>0.39999999999999858</v>
      </c>
      <c r="H3483" s="14">
        <f t="shared" si="542"/>
        <v>0.10000000000000142</v>
      </c>
      <c r="I3483" s="8">
        <f t="shared" si="543"/>
        <v>6.6115702479338607E-3</v>
      </c>
      <c r="J3483" s="8">
        <f t="shared" si="544"/>
        <v>1.6528925619834947E-3</v>
      </c>
      <c r="K3483" s="14">
        <f t="shared" si="547"/>
        <v>-0.10000000000000142</v>
      </c>
      <c r="L3483" s="14">
        <f t="shared" si="548"/>
        <v>0.60000000000000142</v>
      </c>
      <c r="M3483" s="8">
        <f t="shared" si="545"/>
        <v>-1.6528925619834947E-3</v>
      </c>
      <c r="N3483" s="8">
        <f t="shared" si="546"/>
        <v>9.9173553719008496E-3</v>
      </c>
      <c r="O3483" s="14">
        <f t="shared" si="549"/>
        <v>-0.5</v>
      </c>
      <c r="P3483" s="8">
        <f t="shared" si="550"/>
        <v>-8.1967213114754103E-3</v>
      </c>
    </row>
    <row r="3484" spans="1:16" x14ac:dyDescent="0.25">
      <c r="A3484" s="10">
        <v>40396</v>
      </c>
      <c r="B3484" s="11">
        <v>60.9</v>
      </c>
      <c r="C3484" s="11">
        <v>61.6</v>
      </c>
      <c r="D3484" s="11">
        <v>61.7</v>
      </c>
      <c r="E3484" s="11">
        <v>60.6</v>
      </c>
      <c r="F3484" s="12">
        <v>62494181</v>
      </c>
      <c r="G3484" s="14">
        <f t="shared" si="541"/>
        <v>0.10000000000000142</v>
      </c>
      <c r="H3484" s="14">
        <f t="shared" si="542"/>
        <v>1</v>
      </c>
      <c r="I3484" s="8">
        <f t="shared" si="543"/>
        <v>1.6233766233766465E-3</v>
      </c>
      <c r="J3484" s="8">
        <f t="shared" si="544"/>
        <v>1.6233766233766232E-2</v>
      </c>
      <c r="K3484" s="14">
        <f t="shared" si="547"/>
        <v>1</v>
      </c>
      <c r="L3484" s="14">
        <f t="shared" si="548"/>
        <v>0.10000000000000142</v>
      </c>
      <c r="M3484" s="8">
        <f t="shared" si="545"/>
        <v>1.6233766233766232E-2</v>
      </c>
      <c r="N3484" s="8">
        <f t="shared" si="546"/>
        <v>1.6233766233766465E-3</v>
      </c>
      <c r="O3484" s="14">
        <f t="shared" si="549"/>
        <v>0.89999999999999858</v>
      </c>
      <c r="P3484" s="8">
        <f t="shared" si="550"/>
        <v>1.4827018121911013E-2</v>
      </c>
    </row>
    <row r="3485" spans="1:16" x14ac:dyDescent="0.25">
      <c r="A3485" s="10">
        <v>40395</v>
      </c>
      <c r="B3485" s="11">
        <v>61.9</v>
      </c>
      <c r="C3485" s="11">
        <v>62</v>
      </c>
      <c r="D3485" s="11">
        <v>62</v>
      </c>
      <c r="E3485" s="11">
        <v>61.8</v>
      </c>
      <c r="F3485" s="12">
        <v>22212711</v>
      </c>
      <c r="G3485" s="14">
        <f t="shared" si="541"/>
        <v>0</v>
      </c>
      <c r="H3485" s="14">
        <f t="shared" si="542"/>
        <v>0.20000000000000284</v>
      </c>
      <c r="I3485" s="8">
        <f t="shared" si="543"/>
        <v>0</v>
      </c>
      <c r="J3485" s="8">
        <f t="shared" si="544"/>
        <v>3.2258064516129492E-3</v>
      </c>
      <c r="K3485" s="14">
        <f t="shared" si="547"/>
        <v>1.1000000000000014</v>
      </c>
      <c r="L3485" s="14">
        <f t="shared" si="548"/>
        <v>-0.89999999999999858</v>
      </c>
      <c r="M3485" s="8">
        <f t="shared" si="545"/>
        <v>1.7741935483870992E-2</v>
      </c>
      <c r="N3485" s="8">
        <f t="shared" si="546"/>
        <v>-1.4516129032258041E-2</v>
      </c>
      <c r="O3485" s="14">
        <f t="shared" si="549"/>
        <v>1.1000000000000014</v>
      </c>
      <c r="P3485" s="8">
        <f t="shared" si="550"/>
        <v>1.8062397372742223E-2</v>
      </c>
    </row>
    <row r="3486" spans="1:16" x14ac:dyDescent="0.25">
      <c r="A3486" s="10">
        <v>40394</v>
      </c>
      <c r="B3486" s="11">
        <v>62</v>
      </c>
      <c r="C3486" s="11">
        <v>62</v>
      </c>
      <c r="D3486" s="11">
        <v>62.2</v>
      </c>
      <c r="E3486" s="11">
        <v>61.6</v>
      </c>
      <c r="F3486" s="12">
        <v>28406974</v>
      </c>
      <c r="G3486" s="14">
        <f t="shared" si="541"/>
        <v>0.20000000000000284</v>
      </c>
      <c r="H3486" s="14">
        <f t="shared" si="542"/>
        <v>0.39999999999999858</v>
      </c>
      <c r="I3486" s="8">
        <f t="shared" si="543"/>
        <v>3.2258064516129492E-3</v>
      </c>
      <c r="J3486" s="8">
        <f t="shared" si="544"/>
        <v>6.4516129032257839E-3</v>
      </c>
      <c r="K3486" s="14">
        <f t="shared" si="547"/>
        <v>0.30000000000000426</v>
      </c>
      <c r="L3486" s="14">
        <f t="shared" si="548"/>
        <v>0.29999999999999716</v>
      </c>
      <c r="M3486" s="8">
        <f t="shared" si="545"/>
        <v>4.8387096774194236E-3</v>
      </c>
      <c r="N3486" s="8">
        <f t="shared" si="546"/>
        <v>4.8387096774193091E-3</v>
      </c>
      <c r="O3486" s="14">
        <f t="shared" si="549"/>
        <v>0.10000000000000142</v>
      </c>
      <c r="P3486" s="8">
        <f t="shared" si="550"/>
        <v>1.6155088852988922E-3</v>
      </c>
    </row>
    <row r="3487" spans="1:16" x14ac:dyDescent="0.25">
      <c r="A3487" s="10">
        <v>40393</v>
      </c>
      <c r="B3487" s="11">
        <v>62</v>
      </c>
      <c r="C3487" s="11">
        <v>62.6</v>
      </c>
      <c r="D3487" s="11">
        <v>62.6</v>
      </c>
      <c r="E3487" s="11">
        <v>61.7</v>
      </c>
      <c r="F3487" s="12">
        <v>32996410</v>
      </c>
      <c r="G3487" s="14">
        <f t="shared" si="541"/>
        <v>0</v>
      </c>
      <c r="H3487" s="14">
        <f t="shared" si="542"/>
        <v>0.89999999999999858</v>
      </c>
      <c r="I3487" s="8">
        <f t="shared" si="543"/>
        <v>0</v>
      </c>
      <c r="J3487" s="8">
        <f t="shared" si="544"/>
        <v>1.4376996805111798E-2</v>
      </c>
      <c r="K3487" s="14">
        <f t="shared" si="547"/>
        <v>0.60000000000000142</v>
      </c>
      <c r="L3487" s="14">
        <f t="shared" si="548"/>
        <v>0.29999999999999716</v>
      </c>
      <c r="M3487" s="8">
        <f t="shared" si="545"/>
        <v>9.5846645367412362E-3</v>
      </c>
      <c r="N3487" s="8">
        <f t="shared" si="546"/>
        <v>4.7923322683705617E-3</v>
      </c>
      <c r="O3487" s="14">
        <f t="shared" si="549"/>
        <v>0.60000000000000142</v>
      </c>
      <c r="P3487" s="8">
        <f t="shared" si="550"/>
        <v>9.6774193548387327E-3</v>
      </c>
    </row>
    <row r="3488" spans="1:16" x14ac:dyDescent="0.25">
      <c r="A3488" s="10">
        <v>40392</v>
      </c>
      <c r="B3488" s="11">
        <v>62.3</v>
      </c>
      <c r="C3488" s="11">
        <v>62.6</v>
      </c>
      <c r="D3488" s="11">
        <v>62.8</v>
      </c>
      <c r="E3488" s="11">
        <v>62.1</v>
      </c>
      <c r="F3488" s="12">
        <v>48140915</v>
      </c>
      <c r="G3488" s="14">
        <f t="shared" si="541"/>
        <v>0.19999999999999574</v>
      </c>
      <c r="H3488" s="14">
        <f t="shared" si="542"/>
        <v>0.5</v>
      </c>
      <c r="I3488" s="8">
        <f t="shared" si="543"/>
        <v>3.1948881789136698E-3</v>
      </c>
      <c r="J3488" s="8">
        <f t="shared" si="544"/>
        <v>7.9872204472843447E-3</v>
      </c>
      <c r="K3488" s="14">
        <f t="shared" si="547"/>
        <v>0.79999999999999716</v>
      </c>
      <c r="L3488" s="14">
        <f t="shared" si="548"/>
        <v>-0.10000000000000142</v>
      </c>
      <c r="M3488" s="8">
        <f t="shared" si="545"/>
        <v>1.2779552715654906E-2</v>
      </c>
      <c r="N3488" s="8">
        <f t="shared" si="546"/>
        <v>-1.5974440894568917E-3</v>
      </c>
      <c r="O3488" s="14">
        <f t="shared" si="549"/>
        <v>0.60000000000000142</v>
      </c>
      <c r="P3488" s="8">
        <f t="shared" si="550"/>
        <v>9.6774193548387327E-3</v>
      </c>
    </row>
    <row r="3489" spans="1:16" x14ac:dyDescent="0.25">
      <c r="A3489" s="10">
        <v>40389</v>
      </c>
      <c r="B3489" s="11">
        <v>62.4</v>
      </c>
      <c r="C3489" s="11">
        <v>62.4</v>
      </c>
      <c r="D3489" s="11">
        <v>62.4</v>
      </c>
      <c r="E3489" s="11">
        <v>61.4</v>
      </c>
      <c r="F3489" s="12">
        <v>43621564</v>
      </c>
      <c r="G3489" s="14">
        <f t="shared" si="541"/>
        <v>0</v>
      </c>
      <c r="H3489" s="14">
        <f t="shared" si="542"/>
        <v>1</v>
      </c>
      <c r="I3489" s="8">
        <f t="shared" si="543"/>
        <v>0</v>
      </c>
      <c r="J3489" s="8">
        <f t="shared" si="544"/>
        <v>1.6025641025641028E-2</v>
      </c>
      <c r="K3489" s="14">
        <f t="shared" si="547"/>
        <v>0.10000000000000142</v>
      </c>
      <c r="L3489" s="14">
        <f t="shared" si="548"/>
        <v>0.89999999999999858</v>
      </c>
      <c r="M3489" s="8">
        <f t="shared" si="545"/>
        <v>1.6025641025641253E-3</v>
      </c>
      <c r="N3489" s="8">
        <f t="shared" si="546"/>
        <v>1.4423076923076901E-2</v>
      </c>
      <c r="O3489" s="14">
        <f t="shared" si="549"/>
        <v>0.10000000000000142</v>
      </c>
      <c r="P3489" s="8">
        <f t="shared" si="550"/>
        <v>1.6051364365971337E-3</v>
      </c>
    </row>
    <row r="3490" spans="1:16" x14ac:dyDescent="0.25">
      <c r="A3490" s="10">
        <v>40388</v>
      </c>
      <c r="B3490" s="11">
        <v>63</v>
      </c>
      <c r="C3490" s="11">
        <v>63</v>
      </c>
      <c r="D3490" s="11">
        <v>63</v>
      </c>
      <c r="E3490" s="11">
        <v>62.6</v>
      </c>
      <c r="F3490" s="12">
        <v>38609914</v>
      </c>
      <c r="G3490" s="14">
        <f t="shared" si="541"/>
        <v>0</v>
      </c>
      <c r="H3490" s="14">
        <f t="shared" si="542"/>
        <v>0.39999999999999858</v>
      </c>
      <c r="I3490" s="8">
        <f t="shared" si="543"/>
        <v>0</v>
      </c>
      <c r="J3490" s="8">
        <f t="shared" si="544"/>
        <v>6.3492063492063266E-3</v>
      </c>
      <c r="K3490" s="14">
        <f t="shared" si="547"/>
        <v>0.60000000000000142</v>
      </c>
      <c r="L3490" s="14">
        <f t="shared" si="548"/>
        <v>-0.20000000000000284</v>
      </c>
      <c r="M3490" s="8">
        <f t="shared" si="545"/>
        <v>9.5238095238095472E-3</v>
      </c>
      <c r="N3490" s="8">
        <f t="shared" si="546"/>
        <v>-3.1746031746032197E-3</v>
      </c>
      <c r="O3490" s="14">
        <f t="shared" si="549"/>
        <v>0.60000000000000142</v>
      </c>
      <c r="P3490" s="8">
        <f t="shared" si="550"/>
        <v>9.6153846153846385E-3</v>
      </c>
    </row>
    <row r="3491" spans="1:16" x14ac:dyDescent="0.25">
      <c r="A3491" s="10">
        <v>40387</v>
      </c>
      <c r="B3491" s="11">
        <v>63</v>
      </c>
      <c r="C3491" s="11">
        <v>62.3</v>
      </c>
      <c r="D3491" s="11">
        <v>63</v>
      </c>
      <c r="E3491" s="11">
        <v>62.2</v>
      </c>
      <c r="F3491" s="12">
        <v>27030920</v>
      </c>
      <c r="G3491" s="14">
        <f t="shared" si="541"/>
        <v>0.70000000000000284</v>
      </c>
      <c r="H3491" s="14">
        <f t="shared" si="542"/>
        <v>9.9999999999994316E-2</v>
      </c>
      <c r="I3491" s="8">
        <f t="shared" si="543"/>
        <v>1.1235955056179822E-2</v>
      </c>
      <c r="J3491" s="8">
        <f t="shared" si="544"/>
        <v>1.6051364365970197E-3</v>
      </c>
      <c r="K3491" s="14">
        <f t="shared" si="547"/>
        <v>0</v>
      </c>
      <c r="L3491" s="14">
        <f t="shared" si="548"/>
        <v>0.79999999999999716</v>
      </c>
      <c r="M3491" s="8">
        <f t="shared" si="545"/>
        <v>0</v>
      </c>
      <c r="N3491" s="8">
        <f t="shared" si="546"/>
        <v>1.2841091492776841E-2</v>
      </c>
      <c r="O3491" s="14">
        <f t="shared" si="549"/>
        <v>-0.70000000000000284</v>
      </c>
      <c r="P3491" s="8">
        <f t="shared" si="550"/>
        <v>-1.1111111111111157E-2</v>
      </c>
    </row>
    <row r="3492" spans="1:16" x14ac:dyDescent="0.25">
      <c r="A3492" s="10">
        <v>40386</v>
      </c>
      <c r="B3492" s="11">
        <v>62.5</v>
      </c>
      <c r="C3492" s="11">
        <v>63</v>
      </c>
      <c r="D3492" s="11">
        <v>63</v>
      </c>
      <c r="E3492" s="11">
        <v>62.3</v>
      </c>
      <c r="F3492" s="12">
        <v>21055224</v>
      </c>
      <c r="G3492" s="14">
        <f t="shared" si="541"/>
        <v>0</v>
      </c>
      <c r="H3492" s="14">
        <f t="shared" si="542"/>
        <v>0.70000000000000284</v>
      </c>
      <c r="I3492" s="8">
        <f t="shared" si="543"/>
        <v>0</v>
      </c>
      <c r="J3492" s="8">
        <f t="shared" si="544"/>
        <v>1.1111111111111157E-2</v>
      </c>
      <c r="K3492" s="14">
        <f t="shared" si="547"/>
        <v>0</v>
      </c>
      <c r="L3492" s="14">
        <f t="shared" si="548"/>
        <v>0.70000000000000284</v>
      </c>
      <c r="M3492" s="8">
        <f t="shared" si="545"/>
        <v>0</v>
      </c>
      <c r="N3492" s="8">
        <f t="shared" si="546"/>
        <v>1.1111111111111157E-2</v>
      </c>
      <c r="O3492" s="14">
        <f t="shared" si="549"/>
        <v>0</v>
      </c>
      <c r="P3492" s="8">
        <f t="shared" si="550"/>
        <v>0</v>
      </c>
    </row>
    <row r="3493" spans="1:16" x14ac:dyDescent="0.25">
      <c r="A3493" s="10">
        <v>40385</v>
      </c>
      <c r="B3493" s="11">
        <v>62.6</v>
      </c>
      <c r="C3493" s="11">
        <v>63</v>
      </c>
      <c r="D3493" s="11">
        <v>63.1</v>
      </c>
      <c r="E3493" s="11">
        <v>62.3</v>
      </c>
      <c r="F3493" s="12">
        <v>27031638</v>
      </c>
      <c r="G3493" s="14">
        <f t="shared" si="541"/>
        <v>0.10000000000000142</v>
      </c>
      <c r="H3493" s="14">
        <f t="shared" si="542"/>
        <v>0.70000000000000284</v>
      </c>
      <c r="I3493" s="8">
        <f t="shared" si="543"/>
        <v>1.5873015873016099E-3</v>
      </c>
      <c r="J3493" s="8">
        <f t="shared" si="544"/>
        <v>1.1111111111111157E-2</v>
      </c>
      <c r="K3493" s="14">
        <f t="shared" si="547"/>
        <v>0.60000000000000142</v>
      </c>
      <c r="L3493" s="14">
        <f t="shared" si="548"/>
        <v>0.20000000000000284</v>
      </c>
      <c r="M3493" s="8">
        <f t="shared" si="545"/>
        <v>9.5238095238095472E-3</v>
      </c>
      <c r="N3493" s="8">
        <f t="shared" si="546"/>
        <v>3.1746031746032197E-3</v>
      </c>
      <c r="O3493" s="14">
        <f t="shared" si="549"/>
        <v>0.5</v>
      </c>
      <c r="P3493" s="8">
        <f t="shared" si="550"/>
        <v>8.0000000000000002E-3</v>
      </c>
    </row>
    <row r="3494" spans="1:16" x14ac:dyDescent="0.25">
      <c r="A3494" s="10">
        <v>40382</v>
      </c>
      <c r="B3494" s="11">
        <v>62.8</v>
      </c>
      <c r="C3494" s="11">
        <v>62.6</v>
      </c>
      <c r="D3494" s="11">
        <v>63</v>
      </c>
      <c r="E3494" s="11">
        <v>62.4</v>
      </c>
      <c r="F3494" s="12">
        <v>66046064</v>
      </c>
      <c r="G3494" s="14">
        <f t="shared" si="541"/>
        <v>0.39999999999999858</v>
      </c>
      <c r="H3494" s="14">
        <f t="shared" si="542"/>
        <v>0.20000000000000284</v>
      </c>
      <c r="I3494" s="8">
        <f t="shared" si="543"/>
        <v>6.3897763578274532E-3</v>
      </c>
      <c r="J3494" s="8">
        <f t="shared" si="544"/>
        <v>3.1948881789137834E-3</v>
      </c>
      <c r="K3494" s="14">
        <f t="shared" si="547"/>
        <v>0.39999999999999858</v>
      </c>
      <c r="L3494" s="14">
        <f t="shared" si="548"/>
        <v>0.20000000000000284</v>
      </c>
      <c r="M3494" s="8">
        <f t="shared" si="545"/>
        <v>6.3897763578274532E-3</v>
      </c>
      <c r="N3494" s="8">
        <f t="shared" si="546"/>
        <v>3.1948881789137834E-3</v>
      </c>
      <c r="O3494" s="14">
        <f t="shared" si="549"/>
        <v>0</v>
      </c>
      <c r="P3494" s="8">
        <f t="shared" si="550"/>
        <v>0</v>
      </c>
    </row>
    <row r="3495" spans="1:16" x14ac:dyDescent="0.25">
      <c r="A3495" s="10">
        <v>40381</v>
      </c>
      <c r="B3495" s="11">
        <v>62</v>
      </c>
      <c r="C3495" s="11">
        <v>61.9</v>
      </c>
      <c r="D3495" s="11">
        <v>62.3</v>
      </c>
      <c r="E3495" s="11">
        <v>61.3</v>
      </c>
      <c r="F3495" s="12">
        <v>45329604</v>
      </c>
      <c r="G3495" s="14">
        <f t="shared" si="541"/>
        <v>0.39999999999999858</v>
      </c>
      <c r="H3495" s="14">
        <f t="shared" si="542"/>
        <v>0.60000000000000142</v>
      </c>
      <c r="I3495" s="8">
        <f t="shared" si="543"/>
        <v>6.4620355411954536E-3</v>
      </c>
      <c r="J3495" s="8">
        <f t="shared" si="544"/>
        <v>9.6930533117932389E-3</v>
      </c>
      <c r="K3495" s="14">
        <f t="shared" si="547"/>
        <v>-0.5</v>
      </c>
      <c r="L3495" s="14">
        <f t="shared" si="548"/>
        <v>1.5</v>
      </c>
      <c r="M3495" s="8">
        <f t="shared" si="545"/>
        <v>-8.0775444264943458E-3</v>
      </c>
      <c r="N3495" s="8">
        <f t="shared" si="546"/>
        <v>2.4232633279483037E-2</v>
      </c>
      <c r="O3495" s="14">
        <f t="shared" si="549"/>
        <v>-0.89999999999999858</v>
      </c>
      <c r="P3495" s="8">
        <f t="shared" si="550"/>
        <v>-1.433121019108278E-2</v>
      </c>
    </row>
    <row r="3496" spans="1:16" x14ac:dyDescent="0.25">
      <c r="A3496" s="10">
        <v>40380</v>
      </c>
      <c r="B3496" s="11">
        <v>61.8</v>
      </c>
      <c r="C3496" s="11">
        <v>61.9</v>
      </c>
      <c r="D3496" s="11">
        <v>61.9</v>
      </c>
      <c r="E3496" s="11">
        <v>61.5</v>
      </c>
      <c r="F3496" s="12">
        <v>41276599</v>
      </c>
      <c r="G3496" s="14">
        <f t="shared" si="541"/>
        <v>0</v>
      </c>
      <c r="H3496" s="14">
        <f t="shared" si="542"/>
        <v>0.39999999999999858</v>
      </c>
      <c r="I3496" s="8">
        <f t="shared" si="543"/>
        <v>0</v>
      </c>
      <c r="J3496" s="8">
        <f t="shared" si="544"/>
        <v>6.4620355411954536E-3</v>
      </c>
      <c r="K3496" s="14">
        <f t="shared" si="547"/>
        <v>-0.10000000000000142</v>
      </c>
      <c r="L3496" s="14">
        <f t="shared" si="548"/>
        <v>0.5</v>
      </c>
      <c r="M3496" s="8">
        <f t="shared" si="545"/>
        <v>-1.6155088852988922E-3</v>
      </c>
      <c r="N3496" s="8">
        <f t="shared" si="546"/>
        <v>8.0775444264943458E-3</v>
      </c>
      <c r="O3496" s="14">
        <f t="shared" si="549"/>
        <v>-0.10000000000000142</v>
      </c>
      <c r="P3496" s="8">
        <f t="shared" si="550"/>
        <v>-1.6129032258064746E-3</v>
      </c>
    </row>
    <row r="3497" spans="1:16" x14ac:dyDescent="0.25">
      <c r="A3497" s="10">
        <v>40379</v>
      </c>
      <c r="B3497" s="11">
        <v>61.5</v>
      </c>
      <c r="C3497" s="11">
        <v>61.3</v>
      </c>
      <c r="D3497" s="11">
        <v>61.8</v>
      </c>
      <c r="E3497" s="11">
        <v>61</v>
      </c>
      <c r="F3497" s="12">
        <v>53963801</v>
      </c>
      <c r="G3497" s="14">
        <f t="shared" si="541"/>
        <v>0.5</v>
      </c>
      <c r="H3497" s="14">
        <f t="shared" si="542"/>
        <v>0.29999999999999716</v>
      </c>
      <c r="I3497" s="8">
        <f t="shared" si="543"/>
        <v>8.1566068515497563E-3</v>
      </c>
      <c r="J3497" s="8">
        <f t="shared" si="544"/>
        <v>4.8939641109298068E-3</v>
      </c>
      <c r="K3497" s="14">
        <f t="shared" si="547"/>
        <v>0</v>
      </c>
      <c r="L3497" s="14">
        <f t="shared" si="548"/>
        <v>0.79999999999999716</v>
      </c>
      <c r="M3497" s="8">
        <f t="shared" si="545"/>
        <v>0</v>
      </c>
      <c r="N3497" s="8">
        <f t="shared" si="546"/>
        <v>1.3050570962479562E-2</v>
      </c>
      <c r="O3497" s="14">
        <f t="shared" si="549"/>
        <v>-0.5</v>
      </c>
      <c r="P3497" s="8">
        <f t="shared" si="550"/>
        <v>-8.0906148867313926E-3</v>
      </c>
    </row>
    <row r="3498" spans="1:16" x14ac:dyDescent="0.25">
      <c r="A3498" s="10">
        <v>40378</v>
      </c>
      <c r="B3498" s="11">
        <v>61.1</v>
      </c>
      <c r="C3498" s="11">
        <v>59.5</v>
      </c>
      <c r="D3498" s="11">
        <v>61.3</v>
      </c>
      <c r="E3498" s="11">
        <v>59.4</v>
      </c>
      <c r="F3498" s="12">
        <v>63786786</v>
      </c>
      <c r="G3498" s="14">
        <f t="shared" si="541"/>
        <v>1.7999999999999972</v>
      </c>
      <c r="H3498" s="14">
        <f t="shared" si="542"/>
        <v>0.10000000000000142</v>
      </c>
      <c r="I3498" s="8">
        <f t="shared" si="543"/>
        <v>3.0252100840336086E-2</v>
      </c>
      <c r="J3498" s="8">
        <f t="shared" si="544"/>
        <v>1.680672268907587E-3</v>
      </c>
      <c r="K3498" s="14">
        <f t="shared" si="547"/>
        <v>-0.20000000000000284</v>
      </c>
      <c r="L3498" s="14">
        <f t="shared" si="548"/>
        <v>2.1000000000000014</v>
      </c>
      <c r="M3498" s="8">
        <f t="shared" si="545"/>
        <v>-3.361344537815174E-3</v>
      </c>
      <c r="N3498" s="8">
        <f t="shared" si="546"/>
        <v>3.5294117647058851E-2</v>
      </c>
      <c r="O3498" s="14">
        <f t="shared" si="549"/>
        <v>-2</v>
      </c>
      <c r="P3498" s="8">
        <f t="shared" si="550"/>
        <v>-3.2520325203252036E-2</v>
      </c>
    </row>
    <row r="3499" spans="1:16" x14ac:dyDescent="0.25">
      <c r="A3499" s="10">
        <v>40375</v>
      </c>
      <c r="B3499" s="11">
        <v>59.9</v>
      </c>
      <c r="C3499" s="11">
        <v>60.5</v>
      </c>
      <c r="D3499" s="11">
        <v>60.5</v>
      </c>
      <c r="E3499" s="11">
        <v>59.8</v>
      </c>
      <c r="F3499" s="12">
        <v>29941025</v>
      </c>
      <c r="G3499" s="14">
        <f t="shared" si="541"/>
        <v>0</v>
      </c>
      <c r="H3499" s="14">
        <f t="shared" si="542"/>
        <v>0.70000000000000284</v>
      </c>
      <c r="I3499" s="8">
        <f t="shared" si="543"/>
        <v>0</v>
      </c>
      <c r="J3499" s="8">
        <f t="shared" si="544"/>
        <v>1.1570247933884344E-2</v>
      </c>
      <c r="K3499" s="14">
        <f t="shared" si="547"/>
        <v>-0.60000000000000142</v>
      </c>
      <c r="L3499" s="14">
        <f t="shared" si="548"/>
        <v>1.3000000000000043</v>
      </c>
      <c r="M3499" s="8">
        <f t="shared" si="545"/>
        <v>-9.9173553719008496E-3</v>
      </c>
      <c r="N3499" s="8">
        <f t="shared" si="546"/>
        <v>2.1487603305785193E-2</v>
      </c>
      <c r="O3499" s="14">
        <f t="shared" si="549"/>
        <v>-0.60000000000000142</v>
      </c>
      <c r="P3499" s="8">
        <f t="shared" si="550"/>
        <v>-9.8199672667758E-3</v>
      </c>
    </row>
    <row r="3500" spans="1:16" x14ac:dyDescent="0.25">
      <c r="A3500" s="10">
        <v>40374</v>
      </c>
      <c r="B3500" s="11">
        <v>60.3</v>
      </c>
      <c r="C3500" s="11">
        <v>60.4</v>
      </c>
      <c r="D3500" s="11">
        <v>60.5</v>
      </c>
      <c r="E3500" s="11">
        <v>60.1</v>
      </c>
      <c r="F3500" s="12">
        <v>36838970</v>
      </c>
      <c r="G3500" s="14">
        <f t="shared" si="541"/>
        <v>0.10000000000000142</v>
      </c>
      <c r="H3500" s="14">
        <f t="shared" si="542"/>
        <v>0.29999999999999716</v>
      </c>
      <c r="I3500" s="8">
        <f t="shared" si="543"/>
        <v>1.6556291390728713E-3</v>
      </c>
      <c r="J3500" s="8">
        <f t="shared" si="544"/>
        <v>4.9668874172184964E-3</v>
      </c>
      <c r="K3500" s="14">
        <f t="shared" si="547"/>
        <v>0.60000000000000142</v>
      </c>
      <c r="L3500" s="14">
        <f t="shared" si="548"/>
        <v>-0.20000000000000284</v>
      </c>
      <c r="M3500" s="8">
        <f t="shared" si="545"/>
        <v>9.9337748344371091E-3</v>
      </c>
      <c r="N3500" s="8">
        <f t="shared" si="546"/>
        <v>-3.3112582781457426E-3</v>
      </c>
      <c r="O3500" s="14">
        <f t="shared" si="549"/>
        <v>0.5</v>
      </c>
      <c r="P3500" s="8">
        <f t="shared" si="550"/>
        <v>8.3472454090150246E-3</v>
      </c>
    </row>
    <row r="3501" spans="1:16" x14ac:dyDescent="0.25">
      <c r="A3501" s="10">
        <v>40373</v>
      </c>
      <c r="B3501" s="11">
        <v>60.4</v>
      </c>
      <c r="C3501" s="11">
        <v>60.4</v>
      </c>
      <c r="D3501" s="11">
        <v>60.7</v>
      </c>
      <c r="E3501" s="11">
        <v>60.2</v>
      </c>
      <c r="F3501" s="12">
        <v>59847471</v>
      </c>
      <c r="G3501" s="14">
        <f t="shared" si="541"/>
        <v>0.30000000000000426</v>
      </c>
      <c r="H3501" s="14">
        <f t="shared" si="542"/>
        <v>0.19999999999999574</v>
      </c>
      <c r="I3501" s="8">
        <f t="shared" si="543"/>
        <v>4.9668874172186135E-3</v>
      </c>
      <c r="J3501" s="8">
        <f t="shared" si="544"/>
        <v>3.3112582781456247E-3</v>
      </c>
      <c r="K3501" s="14">
        <f t="shared" si="547"/>
        <v>0.40000000000000568</v>
      </c>
      <c r="L3501" s="14">
        <f t="shared" si="548"/>
        <v>9.9999999999994316E-2</v>
      </c>
      <c r="M3501" s="8">
        <f t="shared" si="545"/>
        <v>6.6225165562914853E-3</v>
      </c>
      <c r="N3501" s="8">
        <f t="shared" si="546"/>
        <v>1.6556291390727536E-3</v>
      </c>
      <c r="O3501" s="14">
        <f t="shared" si="549"/>
        <v>0.10000000000000142</v>
      </c>
      <c r="P3501" s="8">
        <f t="shared" si="550"/>
        <v>1.6583747927031746E-3</v>
      </c>
    </row>
    <row r="3502" spans="1:16" x14ac:dyDescent="0.25">
      <c r="A3502" s="10">
        <v>40372</v>
      </c>
      <c r="B3502" s="11">
        <v>59.6</v>
      </c>
      <c r="C3502" s="11">
        <v>59.9</v>
      </c>
      <c r="D3502" s="11">
        <v>60.2</v>
      </c>
      <c r="E3502" s="11">
        <v>59.5</v>
      </c>
      <c r="F3502" s="12">
        <v>37486904</v>
      </c>
      <c r="G3502" s="14">
        <f t="shared" si="541"/>
        <v>0.30000000000000426</v>
      </c>
      <c r="H3502" s="14">
        <f t="shared" si="542"/>
        <v>0.39999999999999858</v>
      </c>
      <c r="I3502" s="8">
        <f t="shared" si="543"/>
        <v>5.0083472454090861E-3</v>
      </c>
      <c r="J3502" s="8">
        <f t="shared" si="544"/>
        <v>6.6777963272119968E-3</v>
      </c>
      <c r="K3502" s="14">
        <f t="shared" si="547"/>
        <v>-0.19999999999999574</v>
      </c>
      <c r="L3502" s="14">
        <f t="shared" si="548"/>
        <v>0.89999999999999858</v>
      </c>
      <c r="M3502" s="8">
        <f t="shared" si="545"/>
        <v>-3.338898163605939E-3</v>
      </c>
      <c r="N3502" s="8">
        <f t="shared" si="546"/>
        <v>1.5025041736227021E-2</v>
      </c>
      <c r="O3502" s="14">
        <f t="shared" si="549"/>
        <v>-0.5</v>
      </c>
      <c r="P3502" s="8">
        <f t="shared" si="550"/>
        <v>-8.2781456953642391E-3</v>
      </c>
    </row>
    <row r="3503" spans="1:16" x14ac:dyDescent="0.25">
      <c r="A3503" s="10">
        <v>40371</v>
      </c>
      <c r="B3503" s="11">
        <v>59.8</v>
      </c>
      <c r="C3503" s="11">
        <v>60.6</v>
      </c>
      <c r="D3503" s="11">
        <v>60.6</v>
      </c>
      <c r="E3503" s="11">
        <v>59.8</v>
      </c>
      <c r="F3503" s="12">
        <v>44197990</v>
      </c>
      <c r="G3503" s="14">
        <f t="shared" si="541"/>
        <v>0</v>
      </c>
      <c r="H3503" s="14">
        <f t="shared" si="542"/>
        <v>0.80000000000000426</v>
      </c>
      <c r="I3503" s="8">
        <f t="shared" si="543"/>
        <v>0</v>
      </c>
      <c r="J3503" s="8">
        <f t="shared" si="544"/>
        <v>1.3201320132013271E-2</v>
      </c>
      <c r="K3503" s="14">
        <f t="shared" si="547"/>
        <v>1</v>
      </c>
      <c r="L3503" s="14">
        <f t="shared" si="548"/>
        <v>-0.19999999999999574</v>
      </c>
      <c r="M3503" s="8">
        <f t="shared" si="545"/>
        <v>1.65016501650165E-2</v>
      </c>
      <c r="N3503" s="8">
        <f t="shared" si="546"/>
        <v>-3.3003300330032301E-3</v>
      </c>
      <c r="O3503" s="14">
        <f t="shared" si="549"/>
        <v>1</v>
      </c>
      <c r="P3503" s="8">
        <f t="shared" si="550"/>
        <v>1.6778523489932886E-2</v>
      </c>
    </row>
    <row r="3504" spans="1:16" x14ac:dyDescent="0.25">
      <c r="A3504" s="10">
        <v>40368</v>
      </c>
      <c r="B3504" s="11">
        <v>60.4</v>
      </c>
      <c r="C3504" s="11">
        <v>60.4</v>
      </c>
      <c r="D3504" s="11">
        <v>60.5</v>
      </c>
      <c r="E3504" s="11">
        <v>59.9</v>
      </c>
      <c r="F3504" s="12">
        <v>38073744</v>
      </c>
      <c r="G3504" s="14">
        <f t="shared" si="541"/>
        <v>0.10000000000000142</v>
      </c>
      <c r="H3504" s="14">
        <f t="shared" si="542"/>
        <v>0.5</v>
      </c>
      <c r="I3504" s="8">
        <f t="shared" si="543"/>
        <v>1.6556291390728713E-3</v>
      </c>
      <c r="J3504" s="8">
        <f t="shared" si="544"/>
        <v>8.2781456953642391E-3</v>
      </c>
      <c r="K3504" s="14">
        <f t="shared" si="547"/>
        <v>0.70000000000000284</v>
      </c>
      <c r="L3504" s="14">
        <f t="shared" si="548"/>
        <v>-0.10000000000000142</v>
      </c>
      <c r="M3504" s="8">
        <f t="shared" si="545"/>
        <v>1.1589403973509981E-2</v>
      </c>
      <c r="N3504" s="8">
        <f t="shared" si="546"/>
        <v>-1.6556291390728713E-3</v>
      </c>
      <c r="O3504" s="14">
        <f t="shared" si="549"/>
        <v>0.60000000000000142</v>
      </c>
      <c r="P3504" s="8">
        <f t="shared" si="550"/>
        <v>1.0033444816053536E-2</v>
      </c>
    </row>
    <row r="3505" spans="1:16" x14ac:dyDescent="0.25">
      <c r="A3505" s="10">
        <v>40367</v>
      </c>
      <c r="B3505" s="11">
        <v>60.4</v>
      </c>
      <c r="C3505" s="11">
        <v>60.1</v>
      </c>
      <c r="D3505" s="11">
        <v>60.4</v>
      </c>
      <c r="E3505" s="11">
        <v>59.7</v>
      </c>
      <c r="F3505" s="12">
        <v>50379965</v>
      </c>
      <c r="G3505" s="14">
        <f t="shared" si="541"/>
        <v>0.29999999999999716</v>
      </c>
      <c r="H3505" s="14">
        <f t="shared" si="542"/>
        <v>0.39999999999999858</v>
      </c>
      <c r="I3505" s="8">
        <f t="shared" si="543"/>
        <v>4.9916805324458757E-3</v>
      </c>
      <c r="J3505" s="8">
        <f t="shared" si="544"/>
        <v>6.6555740432612072E-3</v>
      </c>
      <c r="K3505" s="14">
        <f t="shared" si="547"/>
        <v>0</v>
      </c>
      <c r="L3505" s="14">
        <f t="shared" si="548"/>
        <v>0.69999999999999574</v>
      </c>
      <c r="M3505" s="8">
        <f t="shared" si="545"/>
        <v>0</v>
      </c>
      <c r="N3505" s="8">
        <f t="shared" si="546"/>
        <v>1.1647254575707084E-2</v>
      </c>
      <c r="O3505" s="14">
        <f t="shared" si="549"/>
        <v>-0.29999999999999716</v>
      </c>
      <c r="P3505" s="8">
        <f t="shared" si="550"/>
        <v>-4.9668874172184964E-3</v>
      </c>
    </row>
    <row r="3506" spans="1:16" x14ac:dyDescent="0.25">
      <c r="A3506" s="10">
        <v>40366</v>
      </c>
      <c r="B3506" s="11">
        <v>59.5</v>
      </c>
      <c r="C3506" s="11">
        <v>59.8</v>
      </c>
      <c r="D3506" s="11">
        <v>59.9</v>
      </c>
      <c r="E3506" s="11">
        <v>59.2</v>
      </c>
      <c r="F3506" s="12">
        <v>59168632</v>
      </c>
      <c r="G3506" s="14">
        <f t="shared" si="541"/>
        <v>0.10000000000000142</v>
      </c>
      <c r="H3506" s="14">
        <f t="shared" si="542"/>
        <v>0.59999999999999432</v>
      </c>
      <c r="I3506" s="8">
        <f t="shared" si="543"/>
        <v>1.6722408026756091E-3</v>
      </c>
      <c r="J3506" s="8">
        <f t="shared" si="544"/>
        <v>1.0033444816053417E-2</v>
      </c>
      <c r="K3506" s="14">
        <f t="shared" si="547"/>
        <v>-0.5</v>
      </c>
      <c r="L3506" s="14">
        <f t="shared" si="548"/>
        <v>1.1999999999999957</v>
      </c>
      <c r="M3506" s="8">
        <f t="shared" si="545"/>
        <v>-8.3612040133779261E-3</v>
      </c>
      <c r="N3506" s="8">
        <f t="shared" si="546"/>
        <v>2.0066889632106955E-2</v>
      </c>
      <c r="O3506" s="14">
        <f t="shared" si="549"/>
        <v>-0.60000000000000142</v>
      </c>
      <c r="P3506" s="8">
        <f t="shared" si="550"/>
        <v>-9.9337748344371091E-3</v>
      </c>
    </row>
    <row r="3507" spans="1:16" x14ac:dyDescent="0.25">
      <c r="A3507" s="10">
        <v>40365</v>
      </c>
      <c r="B3507" s="11">
        <v>59.9</v>
      </c>
      <c r="C3507" s="11">
        <v>58.9</v>
      </c>
      <c r="D3507" s="11">
        <v>59.9</v>
      </c>
      <c r="E3507" s="11">
        <v>58.8</v>
      </c>
      <c r="F3507" s="12">
        <v>69857079</v>
      </c>
      <c r="G3507" s="14">
        <f t="shared" si="541"/>
        <v>1</v>
      </c>
      <c r="H3507" s="14">
        <f t="shared" si="542"/>
        <v>0.10000000000000142</v>
      </c>
      <c r="I3507" s="8">
        <f t="shared" si="543"/>
        <v>1.6977928692699491E-2</v>
      </c>
      <c r="J3507" s="8">
        <f t="shared" si="544"/>
        <v>1.6977928692699733E-3</v>
      </c>
      <c r="K3507" s="14">
        <f t="shared" si="547"/>
        <v>0.39999999999999858</v>
      </c>
      <c r="L3507" s="14">
        <f t="shared" si="548"/>
        <v>0.70000000000000284</v>
      </c>
      <c r="M3507" s="8">
        <f t="shared" si="545"/>
        <v>6.7911714770797719E-3</v>
      </c>
      <c r="N3507" s="8">
        <f t="shared" si="546"/>
        <v>1.1884550084889691E-2</v>
      </c>
      <c r="O3507" s="14">
        <f t="shared" si="549"/>
        <v>-0.60000000000000142</v>
      </c>
      <c r="P3507" s="8">
        <f t="shared" si="550"/>
        <v>-1.0084033613445401E-2</v>
      </c>
    </row>
    <row r="3508" spans="1:16" x14ac:dyDescent="0.25">
      <c r="A3508" s="10">
        <v>40364</v>
      </c>
      <c r="B3508" s="11">
        <v>61.4</v>
      </c>
      <c r="C3508" s="11">
        <v>60.3</v>
      </c>
      <c r="D3508" s="11">
        <v>61.8</v>
      </c>
      <c r="E3508" s="11">
        <v>60.3</v>
      </c>
      <c r="F3508" s="12">
        <v>88484101</v>
      </c>
      <c r="G3508" s="14">
        <f t="shared" si="541"/>
        <v>1.5</v>
      </c>
      <c r="H3508" s="14">
        <f t="shared" si="542"/>
        <v>0</v>
      </c>
      <c r="I3508" s="8">
        <f t="shared" si="543"/>
        <v>2.4875621890547265E-2</v>
      </c>
      <c r="J3508" s="8">
        <f t="shared" si="544"/>
        <v>0</v>
      </c>
      <c r="K3508" s="14">
        <f t="shared" si="547"/>
        <v>1.8999999999999986</v>
      </c>
      <c r="L3508" s="14">
        <f t="shared" si="548"/>
        <v>-0.39999999999999858</v>
      </c>
      <c r="M3508" s="8">
        <f t="shared" si="545"/>
        <v>3.1509121061359842E-2</v>
      </c>
      <c r="N3508" s="8">
        <f t="shared" si="546"/>
        <v>-6.6334991708125804E-3</v>
      </c>
      <c r="O3508" s="14">
        <f t="shared" si="549"/>
        <v>0.39999999999999858</v>
      </c>
      <c r="P3508" s="8">
        <f t="shared" si="550"/>
        <v>6.6777963272119968E-3</v>
      </c>
    </row>
    <row r="3509" spans="1:16" x14ac:dyDescent="0.25">
      <c r="A3509" s="10">
        <v>40361</v>
      </c>
      <c r="B3509" s="11">
        <v>60.3</v>
      </c>
      <c r="C3509" s="11">
        <v>60</v>
      </c>
      <c r="D3509" s="11">
        <v>60.7</v>
      </c>
      <c r="E3509" s="11">
        <v>60</v>
      </c>
      <c r="F3509" s="12">
        <v>67300030</v>
      </c>
      <c r="G3509" s="14">
        <f t="shared" si="541"/>
        <v>0.70000000000000284</v>
      </c>
      <c r="H3509" s="14">
        <f t="shared" si="542"/>
        <v>0</v>
      </c>
      <c r="I3509" s="8">
        <f t="shared" si="543"/>
        <v>1.1666666666666714E-2</v>
      </c>
      <c r="J3509" s="8">
        <f t="shared" si="544"/>
        <v>0</v>
      </c>
      <c r="K3509" s="14">
        <f t="shared" si="547"/>
        <v>-0.69999999999999574</v>
      </c>
      <c r="L3509" s="14">
        <f t="shared" si="548"/>
        <v>1.3999999999999986</v>
      </c>
      <c r="M3509" s="8">
        <f t="shared" si="545"/>
        <v>-1.1666666666666596E-2</v>
      </c>
      <c r="N3509" s="8">
        <f t="shared" si="546"/>
        <v>2.333333333333331E-2</v>
      </c>
      <c r="O3509" s="14">
        <f t="shared" si="549"/>
        <v>-1.3999999999999986</v>
      </c>
      <c r="P3509" s="8">
        <f t="shared" si="550"/>
        <v>-2.280130293159607E-2</v>
      </c>
    </row>
    <row r="3510" spans="1:16" x14ac:dyDescent="0.25">
      <c r="A3510" s="10">
        <v>40360</v>
      </c>
      <c r="B3510" s="11">
        <v>60</v>
      </c>
      <c r="C3510" s="11">
        <v>60.6</v>
      </c>
      <c r="D3510" s="11">
        <v>60.6</v>
      </c>
      <c r="E3510" s="11">
        <v>59.9</v>
      </c>
      <c r="F3510" s="12">
        <v>65215602</v>
      </c>
      <c r="G3510" s="14">
        <f t="shared" si="541"/>
        <v>0</v>
      </c>
      <c r="H3510" s="14">
        <f t="shared" si="542"/>
        <v>0.70000000000000284</v>
      </c>
      <c r="I3510" s="8">
        <f t="shared" si="543"/>
        <v>0</v>
      </c>
      <c r="J3510" s="8">
        <f t="shared" si="544"/>
        <v>1.1551155115511597E-2</v>
      </c>
      <c r="K3510" s="14">
        <f t="shared" si="547"/>
        <v>0.30000000000000426</v>
      </c>
      <c r="L3510" s="14">
        <f t="shared" si="548"/>
        <v>0.39999999999999858</v>
      </c>
      <c r="M3510" s="8">
        <f t="shared" si="545"/>
        <v>4.9504950495050208E-3</v>
      </c>
      <c r="N3510" s="8">
        <f t="shared" si="546"/>
        <v>6.6006600660065773E-3</v>
      </c>
      <c r="O3510" s="14">
        <f t="shared" si="549"/>
        <v>0.30000000000000426</v>
      </c>
      <c r="P3510" s="8">
        <f t="shared" si="550"/>
        <v>4.9751243781095238E-3</v>
      </c>
    </row>
    <row r="3511" spans="1:16" x14ac:dyDescent="0.25">
      <c r="A3511" s="10">
        <v>40359</v>
      </c>
      <c r="B3511" s="11">
        <v>60.6</v>
      </c>
      <c r="C3511" s="11">
        <v>60.3</v>
      </c>
      <c r="D3511" s="11">
        <v>61</v>
      </c>
      <c r="E3511" s="11">
        <v>60.3</v>
      </c>
      <c r="F3511" s="12">
        <v>58319672</v>
      </c>
      <c r="G3511" s="14">
        <f t="shared" si="541"/>
        <v>0.70000000000000284</v>
      </c>
      <c r="H3511" s="14">
        <f t="shared" si="542"/>
        <v>0</v>
      </c>
      <c r="I3511" s="8">
        <f t="shared" si="543"/>
        <v>1.1608623548922104E-2</v>
      </c>
      <c r="J3511" s="8">
        <f t="shared" si="544"/>
        <v>0</v>
      </c>
      <c r="K3511" s="14">
        <f t="shared" si="547"/>
        <v>1</v>
      </c>
      <c r="L3511" s="14">
        <f t="shared" si="548"/>
        <v>-0.29999999999999716</v>
      </c>
      <c r="M3511" s="8">
        <f t="shared" si="545"/>
        <v>1.658374792703151E-2</v>
      </c>
      <c r="N3511" s="8">
        <f t="shared" si="546"/>
        <v>-4.9751243781094058E-3</v>
      </c>
      <c r="O3511" s="14">
        <f t="shared" si="549"/>
        <v>0.29999999999999716</v>
      </c>
      <c r="P3511" s="8">
        <f t="shared" si="550"/>
        <v>4.9999999999999524E-3</v>
      </c>
    </row>
    <row r="3512" spans="1:16" x14ac:dyDescent="0.25">
      <c r="A3512" s="10">
        <v>40358</v>
      </c>
      <c r="B3512" s="11">
        <v>61</v>
      </c>
      <c r="C3512" s="11">
        <v>62</v>
      </c>
      <c r="D3512" s="11">
        <v>62.6</v>
      </c>
      <c r="E3512" s="11">
        <v>61</v>
      </c>
      <c r="F3512" s="12">
        <v>47953458</v>
      </c>
      <c r="G3512" s="14">
        <f t="shared" si="541"/>
        <v>0.60000000000000142</v>
      </c>
      <c r="H3512" s="14">
        <f t="shared" si="542"/>
        <v>1</v>
      </c>
      <c r="I3512" s="8">
        <f t="shared" si="543"/>
        <v>9.6774193548387327E-3</v>
      </c>
      <c r="J3512" s="8">
        <f t="shared" si="544"/>
        <v>1.6129032258064516E-2</v>
      </c>
      <c r="K3512" s="14">
        <f t="shared" si="547"/>
        <v>2</v>
      </c>
      <c r="L3512" s="14">
        <f t="shared" si="548"/>
        <v>-0.39999999999999858</v>
      </c>
      <c r="M3512" s="8">
        <f t="shared" si="545"/>
        <v>3.2258064516129031E-2</v>
      </c>
      <c r="N3512" s="8">
        <f t="shared" si="546"/>
        <v>-6.4516129032257839E-3</v>
      </c>
      <c r="O3512" s="14">
        <f t="shared" si="549"/>
        <v>1.3999999999999986</v>
      </c>
      <c r="P3512" s="8">
        <f t="shared" si="550"/>
        <v>2.310231023102308E-2</v>
      </c>
    </row>
    <row r="3513" spans="1:16" x14ac:dyDescent="0.25">
      <c r="A3513" s="10">
        <v>40357</v>
      </c>
      <c r="B3513" s="11">
        <v>61.7</v>
      </c>
      <c r="C3513" s="11">
        <v>61.2</v>
      </c>
      <c r="D3513" s="11">
        <v>61.7</v>
      </c>
      <c r="E3513" s="11">
        <v>61.1</v>
      </c>
      <c r="F3513" s="12">
        <v>20546533</v>
      </c>
      <c r="G3513" s="14">
        <f t="shared" si="541"/>
        <v>0.5</v>
      </c>
      <c r="H3513" s="14">
        <f t="shared" si="542"/>
        <v>0.10000000000000142</v>
      </c>
      <c r="I3513" s="8">
        <f t="shared" si="543"/>
        <v>8.1699346405228763E-3</v>
      </c>
      <c r="J3513" s="8">
        <f t="shared" si="544"/>
        <v>1.6339869281045984E-3</v>
      </c>
      <c r="K3513" s="14">
        <f t="shared" si="547"/>
        <v>0.70000000000000284</v>
      </c>
      <c r="L3513" s="14">
        <f t="shared" si="548"/>
        <v>-0.10000000000000142</v>
      </c>
      <c r="M3513" s="8">
        <f t="shared" si="545"/>
        <v>1.1437908496732072E-2</v>
      </c>
      <c r="N3513" s="8">
        <f t="shared" si="546"/>
        <v>-1.6339869281045984E-3</v>
      </c>
      <c r="O3513" s="14">
        <f t="shared" si="549"/>
        <v>0.20000000000000284</v>
      </c>
      <c r="P3513" s="8">
        <f t="shared" si="550"/>
        <v>3.2786885245902103E-3</v>
      </c>
    </row>
    <row r="3514" spans="1:16" x14ac:dyDescent="0.25">
      <c r="A3514" s="10">
        <v>40354</v>
      </c>
      <c r="B3514" s="11">
        <v>61.4</v>
      </c>
      <c r="C3514" s="11">
        <v>61.5</v>
      </c>
      <c r="D3514" s="11">
        <v>61.9</v>
      </c>
      <c r="E3514" s="11">
        <v>61.3</v>
      </c>
      <c r="F3514" s="12">
        <v>30579700</v>
      </c>
      <c r="G3514" s="14">
        <f t="shared" si="541"/>
        <v>0.39999999999999858</v>
      </c>
      <c r="H3514" s="14">
        <f t="shared" si="542"/>
        <v>0.20000000000000284</v>
      </c>
      <c r="I3514" s="8">
        <f t="shared" si="543"/>
        <v>6.5040650406503831E-3</v>
      </c>
      <c r="J3514" s="8">
        <f t="shared" si="544"/>
        <v>3.2520325203252497E-3</v>
      </c>
      <c r="K3514" s="14">
        <f t="shared" si="547"/>
        <v>0.19999999999999574</v>
      </c>
      <c r="L3514" s="14">
        <f t="shared" si="548"/>
        <v>0.40000000000000568</v>
      </c>
      <c r="M3514" s="8">
        <f t="shared" si="545"/>
        <v>3.2520325203251339E-3</v>
      </c>
      <c r="N3514" s="8">
        <f t="shared" si="546"/>
        <v>6.5040650406504993E-3</v>
      </c>
      <c r="O3514" s="14">
        <f t="shared" si="549"/>
        <v>-0.20000000000000284</v>
      </c>
      <c r="P3514" s="8">
        <f t="shared" si="550"/>
        <v>-3.2414910858995596E-3</v>
      </c>
    </row>
    <row r="3515" spans="1:16" x14ac:dyDescent="0.25">
      <c r="A3515" s="10">
        <v>40353</v>
      </c>
      <c r="B3515" s="11">
        <v>62</v>
      </c>
      <c r="C3515" s="11">
        <v>62.1</v>
      </c>
      <c r="D3515" s="11">
        <v>62.2</v>
      </c>
      <c r="E3515" s="11">
        <v>61.7</v>
      </c>
      <c r="F3515" s="12">
        <v>35361329</v>
      </c>
      <c r="G3515" s="14">
        <f t="shared" si="541"/>
        <v>0.10000000000000142</v>
      </c>
      <c r="H3515" s="14">
        <f t="shared" si="542"/>
        <v>0.39999999999999858</v>
      </c>
      <c r="I3515" s="8">
        <f t="shared" si="543"/>
        <v>1.6103059581320679E-3</v>
      </c>
      <c r="J3515" s="8">
        <f t="shared" si="544"/>
        <v>6.4412238325281569E-3</v>
      </c>
      <c r="K3515" s="14">
        <f t="shared" si="547"/>
        <v>0.80000000000000426</v>
      </c>
      <c r="L3515" s="14">
        <f t="shared" si="548"/>
        <v>-0.30000000000000426</v>
      </c>
      <c r="M3515" s="8">
        <f t="shared" si="545"/>
        <v>1.2882447665056428E-2</v>
      </c>
      <c r="N3515" s="8">
        <f t="shared" si="546"/>
        <v>-4.8309178743962036E-3</v>
      </c>
      <c r="O3515" s="14">
        <f t="shared" si="549"/>
        <v>0.70000000000000284</v>
      </c>
      <c r="P3515" s="8">
        <f t="shared" si="550"/>
        <v>1.1400651465798092E-2</v>
      </c>
    </row>
    <row r="3516" spans="1:16" x14ac:dyDescent="0.25">
      <c r="A3516" s="10">
        <v>40352</v>
      </c>
      <c r="B3516" s="11">
        <v>62.1</v>
      </c>
      <c r="C3516" s="11">
        <v>62</v>
      </c>
      <c r="D3516" s="11">
        <v>62.5</v>
      </c>
      <c r="E3516" s="11">
        <v>62</v>
      </c>
      <c r="F3516" s="12">
        <v>37195840</v>
      </c>
      <c r="G3516" s="14">
        <f t="shared" si="541"/>
        <v>0.5</v>
      </c>
      <c r="H3516" s="14">
        <f t="shared" si="542"/>
        <v>0</v>
      </c>
      <c r="I3516" s="8">
        <f t="shared" si="543"/>
        <v>8.0645161290322578E-3</v>
      </c>
      <c r="J3516" s="8">
        <f t="shared" si="544"/>
        <v>0</v>
      </c>
      <c r="K3516" s="14">
        <f t="shared" si="547"/>
        <v>0.5</v>
      </c>
      <c r="L3516" s="14">
        <f t="shared" si="548"/>
        <v>0</v>
      </c>
      <c r="M3516" s="8">
        <f t="shared" si="545"/>
        <v>8.0645161290322578E-3</v>
      </c>
      <c r="N3516" s="8">
        <f t="shared" si="546"/>
        <v>0</v>
      </c>
      <c r="O3516" s="14">
        <f t="shared" si="549"/>
        <v>0</v>
      </c>
      <c r="P3516" s="8">
        <f t="shared" si="550"/>
        <v>0</v>
      </c>
    </row>
    <row r="3517" spans="1:16" x14ac:dyDescent="0.25">
      <c r="A3517" s="10">
        <v>40351</v>
      </c>
      <c r="B3517" s="11">
        <v>62.6</v>
      </c>
      <c r="C3517" s="11">
        <v>63.3</v>
      </c>
      <c r="D3517" s="11">
        <v>63.3</v>
      </c>
      <c r="E3517" s="11">
        <v>62.6</v>
      </c>
      <c r="F3517" s="12">
        <v>33389957</v>
      </c>
      <c r="G3517" s="14">
        <f t="shared" si="541"/>
        <v>0</v>
      </c>
      <c r="H3517" s="14">
        <f t="shared" si="542"/>
        <v>0.69999999999999574</v>
      </c>
      <c r="I3517" s="8">
        <f t="shared" si="543"/>
        <v>0</v>
      </c>
      <c r="J3517" s="8">
        <f t="shared" si="544"/>
        <v>1.1058451816745588E-2</v>
      </c>
      <c r="K3517" s="14">
        <f t="shared" si="547"/>
        <v>1.1999999999999957</v>
      </c>
      <c r="L3517" s="14">
        <f t="shared" si="548"/>
        <v>-0.5</v>
      </c>
      <c r="M3517" s="8">
        <f t="shared" si="545"/>
        <v>1.8957345971563913E-2</v>
      </c>
      <c r="N3517" s="8">
        <f t="shared" si="546"/>
        <v>-7.8988941548183266E-3</v>
      </c>
      <c r="O3517" s="14">
        <f t="shared" si="549"/>
        <v>1.1999999999999957</v>
      </c>
      <c r="P3517" s="8">
        <f t="shared" si="550"/>
        <v>1.9323671497584471E-2</v>
      </c>
    </row>
    <row r="3518" spans="1:16" x14ac:dyDescent="0.25">
      <c r="A3518" s="10">
        <v>40350</v>
      </c>
      <c r="B3518" s="11">
        <v>63.3</v>
      </c>
      <c r="C3518" s="11">
        <v>63.1</v>
      </c>
      <c r="D3518" s="11">
        <v>63.7</v>
      </c>
      <c r="E3518" s="11">
        <v>63.1</v>
      </c>
      <c r="F3518" s="12">
        <v>68409797</v>
      </c>
      <c r="G3518" s="14">
        <f t="shared" si="541"/>
        <v>0.60000000000000142</v>
      </c>
      <c r="H3518" s="14">
        <f t="shared" si="542"/>
        <v>0</v>
      </c>
      <c r="I3518" s="8">
        <f t="shared" si="543"/>
        <v>9.5087163232963779E-3</v>
      </c>
      <c r="J3518" s="8">
        <f t="shared" si="544"/>
        <v>0</v>
      </c>
      <c r="K3518" s="14">
        <f t="shared" si="547"/>
        <v>1.1000000000000014</v>
      </c>
      <c r="L3518" s="14">
        <f t="shared" si="548"/>
        <v>-0.5</v>
      </c>
      <c r="M3518" s="8">
        <f t="shared" si="545"/>
        <v>1.7432646592710006E-2</v>
      </c>
      <c r="N3518" s="8">
        <f t="shared" si="546"/>
        <v>-7.9239302694136295E-3</v>
      </c>
      <c r="O3518" s="14">
        <f t="shared" si="549"/>
        <v>0.5</v>
      </c>
      <c r="P3518" s="8">
        <f t="shared" si="550"/>
        <v>7.9872204472843447E-3</v>
      </c>
    </row>
    <row r="3519" spans="1:16" x14ac:dyDescent="0.25">
      <c r="A3519" s="10">
        <v>40347</v>
      </c>
      <c r="B3519" s="11">
        <v>62.7</v>
      </c>
      <c r="C3519" s="11">
        <v>62.4</v>
      </c>
      <c r="D3519" s="11">
        <v>62.7</v>
      </c>
      <c r="E3519" s="11">
        <v>61.8</v>
      </c>
      <c r="F3519" s="12">
        <v>46332963</v>
      </c>
      <c r="G3519" s="14">
        <f t="shared" si="541"/>
        <v>0.30000000000000426</v>
      </c>
      <c r="H3519" s="14">
        <f t="shared" si="542"/>
        <v>0.60000000000000142</v>
      </c>
      <c r="I3519" s="8">
        <f t="shared" si="543"/>
        <v>4.8076923076923765E-3</v>
      </c>
      <c r="J3519" s="8">
        <f t="shared" si="544"/>
        <v>9.6153846153846385E-3</v>
      </c>
      <c r="K3519" s="14">
        <f t="shared" si="547"/>
        <v>-0.59999999999999432</v>
      </c>
      <c r="L3519" s="14">
        <f t="shared" si="548"/>
        <v>1.5</v>
      </c>
      <c r="M3519" s="8">
        <f t="shared" si="545"/>
        <v>-9.615384615384524E-3</v>
      </c>
      <c r="N3519" s="8">
        <f t="shared" si="546"/>
        <v>2.403846153846154E-2</v>
      </c>
      <c r="O3519" s="14">
        <f t="shared" si="549"/>
        <v>-0.89999999999999858</v>
      </c>
      <c r="P3519" s="8">
        <f t="shared" si="550"/>
        <v>-1.4218009478672964E-2</v>
      </c>
    </row>
    <row r="3520" spans="1:16" x14ac:dyDescent="0.25">
      <c r="A3520" s="10">
        <v>40346</v>
      </c>
      <c r="B3520" s="11">
        <v>62.1</v>
      </c>
      <c r="C3520" s="11">
        <v>62</v>
      </c>
      <c r="D3520" s="11">
        <v>62.3</v>
      </c>
      <c r="E3520" s="11">
        <v>61.7</v>
      </c>
      <c r="F3520" s="12">
        <v>62015957</v>
      </c>
      <c r="G3520" s="14">
        <f t="shared" si="541"/>
        <v>0.29999999999999716</v>
      </c>
      <c r="H3520" s="14">
        <f t="shared" si="542"/>
        <v>0.29999999999999716</v>
      </c>
      <c r="I3520" s="8">
        <f t="shared" si="543"/>
        <v>4.8387096774193091E-3</v>
      </c>
      <c r="J3520" s="8">
        <f t="shared" si="544"/>
        <v>4.8387096774193091E-3</v>
      </c>
      <c r="K3520" s="14">
        <f t="shared" si="547"/>
        <v>-0.40000000000000568</v>
      </c>
      <c r="L3520" s="14">
        <f t="shared" si="548"/>
        <v>1</v>
      </c>
      <c r="M3520" s="8">
        <f t="shared" si="545"/>
        <v>-6.4516129032258984E-3</v>
      </c>
      <c r="N3520" s="8">
        <f t="shared" si="546"/>
        <v>1.6129032258064516E-2</v>
      </c>
      <c r="O3520" s="14">
        <f t="shared" si="549"/>
        <v>-0.70000000000000284</v>
      </c>
      <c r="P3520" s="8">
        <f t="shared" si="550"/>
        <v>-1.1164274322169104E-2</v>
      </c>
    </row>
    <row r="3521" spans="1:16" x14ac:dyDescent="0.25">
      <c r="A3521" s="10">
        <v>40344</v>
      </c>
      <c r="B3521" s="11">
        <v>61.4</v>
      </c>
      <c r="C3521" s="11">
        <v>61.3</v>
      </c>
      <c r="D3521" s="11">
        <v>61.9</v>
      </c>
      <c r="E3521" s="11">
        <v>60.7</v>
      </c>
      <c r="F3521" s="12">
        <v>37547033</v>
      </c>
      <c r="G3521" s="14">
        <f t="shared" si="541"/>
        <v>0.60000000000000142</v>
      </c>
      <c r="H3521" s="14">
        <f t="shared" si="542"/>
        <v>0.59999999999999432</v>
      </c>
      <c r="I3521" s="8">
        <f t="shared" si="543"/>
        <v>9.7879282218597298E-3</v>
      </c>
      <c r="J3521" s="8">
        <f t="shared" si="544"/>
        <v>9.7879282218596136E-3</v>
      </c>
      <c r="K3521" s="14">
        <f t="shared" si="547"/>
        <v>-0.20000000000000284</v>
      </c>
      <c r="L3521" s="14">
        <f t="shared" si="548"/>
        <v>1.3999999999999986</v>
      </c>
      <c r="M3521" s="8">
        <f t="shared" si="545"/>
        <v>-3.2626427406199487E-3</v>
      </c>
      <c r="N3521" s="8">
        <f t="shared" si="546"/>
        <v>2.2838499184339292E-2</v>
      </c>
      <c r="O3521" s="14">
        <f t="shared" si="549"/>
        <v>-0.80000000000000426</v>
      </c>
      <c r="P3521" s="8">
        <f t="shared" si="550"/>
        <v>-1.2882447665056428E-2</v>
      </c>
    </row>
    <row r="3522" spans="1:16" x14ac:dyDescent="0.25">
      <c r="A3522" s="10">
        <v>40343</v>
      </c>
      <c r="B3522" s="11">
        <v>61.1</v>
      </c>
      <c r="C3522" s="11">
        <v>60.9</v>
      </c>
      <c r="D3522" s="11">
        <v>61.4</v>
      </c>
      <c r="E3522" s="11">
        <v>60.9</v>
      </c>
      <c r="F3522" s="12">
        <v>44942360</v>
      </c>
      <c r="G3522" s="14">
        <f t="shared" si="541"/>
        <v>0.5</v>
      </c>
      <c r="H3522" s="14">
        <f t="shared" si="542"/>
        <v>0</v>
      </c>
      <c r="I3522" s="8">
        <f t="shared" si="543"/>
        <v>8.2101806239737278E-3</v>
      </c>
      <c r="J3522" s="8">
        <f t="shared" si="544"/>
        <v>0</v>
      </c>
      <c r="K3522" s="14">
        <f t="shared" si="547"/>
        <v>0</v>
      </c>
      <c r="L3522" s="14">
        <f t="shared" si="548"/>
        <v>0.5</v>
      </c>
      <c r="M3522" s="8">
        <f t="shared" si="545"/>
        <v>0</v>
      </c>
      <c r="N3522" s="8">
        <f t="shared" si="546"/>
        <v>8.2101806239737278E-3</v>
      </c>
      <c r="O3522" s="14">
        <f t="shared" si="549"/>
        <v>-0.5</v>
      </c>
      <c r="P3522" s="8">
        <f t="shared" si="550"/>
        <v>-8.1433224755700327E-3</v>
      </c>
    </row>
    <row r="3523" spans="1:16" x14ac:dyDescent="0.25">
      <c r="A3523" s="10">
        <v>40340</v>
      </c>
      <c r="B3523" s="11">
        <v>60.5</v>
      </c>
      <c r="C3523" s="11">
        <v>60.2</v>
      </c>
      <c r="D3523" s="11">
        <v>60.5</v>
      </c>
      <c r="E3523" s="11">
        <v>60</v>
      </c>
      <c r="F3523" s="12">
        <v>42325183</v>
      </c>
      <c r="G3523" s="14">
        <f t="shared" si="541"/>
        <v>0.29999999999999716</v>
      </c>
      <c r="H3523" s="14">
        <f t="shared" si="542"/>
        <v>0.20000000000000284</v>
      </c>
      <c r="I3523" s="8">
        <f t="shared" si="543"/>
        <v>4.9833887043188897E-3</v>
      </c>
      <c r="J3523" s="8">
        <f t="shared" si="544"/>
        <v>3.3222591362126715E-3</v>
      </c>
      <c r="K3523" s="14">
        <f t="shared" si="547"/>
        <v>-0.60000000000000142</v>
      </c>
      <c r="L3523" s="14">
        <f t="shared" si="548"/>
        <v>1.1000000000000014</v>
      </c>
      <c r="M3523" s="8">
        <f t="shared" si="545"/>
        <v>-9.9667774086378974E-3</v>
      </c>
      <c r="N3523" s="8">
        <f t="shared" si="546"/>
        <v>1.8272425249169458E-2</v>
      </c>
      <c r="O3523" s="14">
        <f t="shared" si="549"/>
        <v>-0.89999999999999858</v>
      </c>
      <c r="P3523" s="8">
        <f t="shared" si="550"/>
        <v>-1.4729950900163642E-2</v>
      </c>
    </row>
    <row r="3524" spans="1:16" x14ac:dyDescent="0.25">
      <c r="A3524" s="10">
        <v>40339</v>
      </c>
      <c r="B3524" s="11">
        <v>59.4</v>
      </c>
      <c r="C3524" s="11">
        <v>59.8</v>
      </c>
      <c r="D3524" s="11">
        <v>59.8</v>
      </c>
      <c r="E3524" s="11">
        <v>58.8</v>
      </c>
      <c r="F3524" s="12">
        <v>28817238</v>
      </c>
      <c r="G3524" s="14">
        <f t="shared" si="541"/>
        <v>0</v>
      </c>
      <c r="H3524" s="14">
        <f t="shared" si="542"/>
        <v>1</v>
      </c>
      <c r="I3524" s="8">
        <f t="shared" si="543"/>
        <v>0</v>
      </c>
      <c r="J3524" s="8">
        <f t="shared" si="544"/>
        <v>1.6722408026755852E-2</v>
      </c>
      <c r="K3524" s="14">
        <f t="shared" si="547"/>
        <v>-0.70000000000000284</v>
      </c>
      <c r="L3524" s="14">
        <f t="shared" si="548"/>
        <v>1.7000000000000028</v>
      </c>
      <c r="M3524" s="8">
        <f t="shared" si="545"/>
        <v>-1.1705685618729145E-2</v>
      </c>
      <c r="N3524" s="8">
        <f t="shared" si="546"/>
        <v>2.8428093645485E-2</v>
      </c>
      <c r="O3524" s="14">
        <f t="shared" si="549"/>
        <v>-0.70000000000000284</v>
      </c>
      <c r="P3524" s="8">
        <f t="shared" si="550"/>
        <v>-1.1570247933884344E-2</v>
      </c>
    </row>
    <row r="3525" spans="1:16" x14ac:dyDescent="0.25">
      <c r="A3525" s="10">
        <v>40338</v>
      </c>
      <c r="B3525" s="11">
        <v>58.6</v>
      </c>
      <c r="C3525" s="11">
        <v>58.4</v>
      </c>
      <c r="D3525" s="11">
        <v>59</v>
      </c>
      <c r="E3525" s="11">
        <v>58.3</v>
      </c>
      <c r="F3525" s="12">
        <v>46104845</v>
      </c>
      <c r="G3525" s="14">
        <f t="shared" ref="G3525:G3588" si="551">D3525-$C3525</f>
        <v>0.60000000000000142</v>
      </c>
      <c r="H3525" s="14">
        <f t="shared" ref="H3525:H3588" si="552">$C3525-E3525</f>
        <v>0.10000000000000142</v>
      </c>
      <c r="I3525" s="8">
        <f t="shared" ref="I3525:I3588" si="553">G3525/$C3525</f>
        <v>1.0273972602739751E-2</v>
      </c>
      <c r="J3525" s="8">
        <f t="shared" ref="J3525:J3588" si="554">H3525/$C3525</f>
        <v>1.7123287671233121E-3</v>
      </c>
      <c r="K3525" s="14">
        <f t="shared" si="547"/>
        <v>-0.39999999999999858</v>
      </c>
      <c r="L3525" s="14">
        <f t="shared" si="548"/>
        <v>1.1000000000000014</v>
      </c>
      <c r="M3525" s="8">
        <f t="shared" ref="M3525:M3588" si="555">K3525/$C3525</f>
        <v>-6.8493150684931269E-3</v>
      </c>
      <c r="N3525" s="8">
        <f t="shared" ref="N3525:N3588" si="556">L3525/$C3525</f>
        <v>1.8835616438356188E-2</v>
      </c>
      <c r="O3525" s="14">
        <f t="shared" si="549"/>
        <v>-1</v>
      </c>
      <c r="P3525" s="8">
        <f t="shared" si="550"/>
        <v>-1.6835016835016835E-2</v>
      </c>
    </row>
    <row r="3526" spans="1:16" x14ac:dyDescent="0.25">
      <c r="A3526" s="10">
        <v>40337</v>
      </c>
      <c r="B3526" s="11">
        <v>58.5</v>
      </c>
      <c r="C3526" s="11">
        <v>58.9</v>
      </c>
      <c r="D3526" s="11">
        <v>59.2</v>
      </c>
      <c r="E3526" s="11">
        <v>58.4</v>
      </c>
      <c r="F3526" s="12">
        <v>40431068</v>
      </c>
      <c r="G3526" s="14">
        <f t="shared" si="551"/>
        <v>0.30000000000000426</v>
      </c>
      <c r="H3526" s="14">
        <f t="shared" si="552"/>
        <v>0.5</v>
      </c>
      <c r="I3526" s="8">
        <f t="shared" si="553"/>
        <v>5.0933786078099196E-3</v>
      </c>
      <c r="J3526" s="8">
        <f t="shared" si="554"/>
        <v>8.4889643463497456E-3</v>
      </c>
      <c r="K3526" s="14">
        <f t="shared" ref="K3526:K3589" si="557">D3526-$B3525</f>
        <v>0.60000000000000142</v>
      </c>
      <c r="L3526" s="14">
        <f t="shared" ref="L3526:L3589" si="558">$B3525-E3526</f>
        <v>0.20000000000000284</v>
      </c>
      <c r="M3526" s="8">
        <f t="shared" si="555"/>
        <v>1.0186757215619719E-2</v>
      </c>
      <c r="N3526" s="8">
        <f t="shared" si="556"/>
        <v>3.3955857385399467E-3</v>
      </c>
      <c r="O3526" s="14">
        <f t="shared" ref="O3526:O3589" si="559">C3526-B3525</f>
        <v>0.29999999999999716</v>
      </c>
      <c r="P3526" s="8">
        <f t="shared" ref="P3526:P3589" si="560">O3526/B3525</f>
        <v>5.119453924914627E-3</v>
      </c>
    </row>
    <row r="3527" spans="1:16" x14ac:dyDescent="0.25">
      <c r="A3527" s="10">
        <v>40336</v>
      </c>
      <c r="B3527" s="11">
        <v>59.2</v>
      </c>
      <c r="C3527" s="11">
        <v>59.7</v>
      </c>
      <c r="D3527" s="11">
        <v>59.7</v>
      </c>
      <c r="E3527" s="11">
        <v>58.7</v>
      </c>
      <c r="F3527" s="12">
        <v>70649054</v>
      </c>
      <c r="G3527" s="14">
        <f t="shared" si="551"/>
        <v>0</v>
      </c>
      <c r="H3527" s="14">
        <f t="shared" si="552"/>
        <v>1</v>
      </c>
      <c r="I3527" s="8">
        <f t="shared" si="553"/>
        <v>0</v>
      </c>
      <c r="J3527" s="8">
        <f t="shared" si="554"/>
        <v>1.675041876046901E-2</v>
      </c>
      <c r="K3527" s="14">
        <f t="shared" si="557"/>
        <v>1.2000000000000028</v>
      </c>
      <c r="L3527" s="14">
        <f t="shared" si="558"/>
        <v>-0.20000000000000284</v>
      </c>
      <c r="M3527" s="8">
        <f t="shared" si="555"/>
        <v>2.0100502512562859E-2</v>
      </c>
      <c r="N3527" s="8">
        <f t="shared" si="556"/>
        <v>-3.3500837520938497E-3</v>
      </c>
      <c r="O3527" s="14">
        <f t="shared" si="559"/>
        <v>1.2000000000000028</v>
      </c>
      <c r="P3527" s="8">
        <f t="shared" si="560"/>
        <v>2.0512820512820561E-2</v>
      </c>
    </row>
    <row r="3528" spans="1:16" x14ac:dyDescent="0.25">
      <c r="A3528" s="10">
        <v>40333</v>
      </c>
      <c r="B3528" s="11">
        <v>61</v>
      </c>
      <c r="C3528" s="11">
        <v>60.5</v>
      </c>
      <c r="D3528" s="11">
        <v>61</v>
      </c>
      <c r="E3528" s="11">
        <v>60.2</v>
      </c>
      <c r="F3528" s="12">
        <v>42722087</v>
      </c>
      <c r="G3528" s="14">
        <f t="shared" si="551"/>
        <v>0.5</v>
      </c>
      <c r="H3528" s="14">
        <f t="shared" si="552"/>
        <v>0.29999999999999716</v>
      </c>
      <c r="I3528" s="8">
        <f t="shared" si="553"/>
        <v>8.2644628099173556E-3</v>
      </c>
      <c r="J3528" s="8">
        <f t="shared" si="554"/>
        <v>4.9586776859503658E-3</v>
      </c>
      <c r="K3528" s="14">
        <f t="shared" si="557"/>
        <v>1.7999999999999972</v>
      </c>
      <c r="L3528" s="14">
        <f t="shared" si="558"/>
        <v>-1</v>
      </c>
      <c r="M3528" s="8">
        <f t="shared" si="555"/>
        <v>2.9752066115702431E-2</v>
      </c>
      <c r="N3528" s="8">
        <f t="shared" si="556"/>
        <v>-1.6528925619834711E-2</v>
      </c>
      <c r="O3528" s="14">
        <f t="shared" si="559"/>
        <v>1.2999999999999972</v>
      </c>
      <c r="P3528" s="8">
        <f t="shared" si="560"/>
        <v>2.1959459459459412E-2</v>
      </c>
    </row>
    <row r="3529" spans="1:16" x14ac:dyDescent="0.25">
      <c r="A3529" s="10">
        <v>40332</v>
      </c>
      <c r="B3529" s="11">
        <v>60.8</v>
      </c>
      <c r="C3529" s="11">
        <v>60.8</v>
      </c>
      <c r="D3529" s="11">
        <v>61</v>
      </c>
      <c r="E3529" s="11">
        <v>60.5</v>
      </c>
      <c r="F3529" s="12">
        <v>49528536</v>
      </c>
      <c r="G3529" s="14">
        <f t="shared" si="551"/>
        <v>0.20000000000000284</v>
      </c>
      <c r="H3529" s="14">
        <f t="shared" si="552"/>
        <v>0.29999999999999716</v>
      </c>
      <c r="I3529" s="8">
        <f t="shared" si="553"/>
        <v>3.2894736842105734E-3</v>
      </c>
      <c r="J3529" s="8">
        <f t="shared" si="554"/>
        <v>4.9342105263157432E-3</v>
      </c>
      <c r="K3529" s="14">
        <f t="shared" si="557"/>
        <v>0</v>
      </c>
      <c r="L3529" s="14">
        <f t="shared" si="558"/>
        <v>0.5</v>
      </c>
      <c r="M3529" s="8">
        <f t="shared" si="555"/>
        <v>0</v>
      </c>
      <c r="N3529" s="8">
        <f t="shared" si="556"/>
        <v>8.2236842105263153E-3</v>
      </c>
      <c r="O3529" s="14">
        <f t="shared" si="559"/>
        <v>-0.20000000000000284</v>
      </c>
      <c r="P3529" s="8">
        <f t="shared" si="560"/>
        <v>-3.2786885245902103E-3</v>
      </c>
    </row>
    <row r="3530" spans="1:16" x14ac:dyDescent="0.25">
      <c r="A3530" s="10">
        <v>40331</v>
      </c>
      <c r="B3530" s="11">
        <v>59.8</v>
      </c>
      <c r="C3530" s="11">
        <v>59.8</v>
      </c>
      <c r="D3530" s="11">
        <v>60.4</v>
      </c>
      <c r="E3530" s="11">
        <v>59.3</v>
      </c>
      <c r="F3530" s="12">
        <v>35323855</v>
      </c>
      <c r="G3530" s="14">
        <f t="shared" si="551"/>
        <v>0.60000000000000142</v>
      </c>
      <c r="H3530" s="14">
        <f t="shared" si="552"/>
        <v>0.5</v>
      </c>
      <c r="I3530" s="8">
        <f t="shared" si="553"/>
        <v>1.0033444816053536E-2</v>
      </c>
      <c r="J3530" s="8">
        <f t="shared" si="554"/>
        <v>8.3612040133779261E-3</v>
      </c>
      <c r="K3530" s="14">
        <f t="shared" si="557"/>
        <v>-0.39999999999999858</v>
      </c>
      <c r="L3530" s="14">
        <f t="shared" si="558"/>
        <v>1.5</v>
      </c>
      <c r="M3530" s="8">
        <f t="shared" si="555"/>
        <v>-6.6889632107023176E-3</v>
      </c>
      <c r="N3530" s="8">
        <f t="shared" si="556"/>
        <v>2.508361204013378E-2</v>
      </c>
      <c r="O3530" s="14">
        <f t="shared" si="559"/>
        <v>-1</v>
      </c>
      <c r="P3530" s="8">
        <f t="shared" si="560"/>
        <v>-1.6447368421052631E-2</v>
      </c>
    </row>
    <row r="3531" spans="1:16" x14ac:dyDescent="0.25">
      <c r="A3531" s="10">
        <v>40330</v>
      </c>
      <c r="B3531" s="11">
        <v>59.8</v>
      </c>
      <c r="C3531" s="11">
        <v>59.9</v>
      </c>
      <c r="D3531" s="11">
        <v>60</v>
      </c>
      <c r="E3531" s="11">
        <v>59.2</v>
      </c>
      <c r="F3531" s="12">
        <v>28375043</v>
      </c>
      <c r="G3531" s="14">
        <f t="shared" si="551"/>
        <v>0.10000000000000142</v>
      </c>
      <c r="H3531" s="14">
        <f t="shared" si="552"/>
        <v>0.69999999999999574</v>
      </c>
      <c r="I3531" s="8">
        <f t="shared" si="553"/>
        <v>1.6694490818030287E-3</v>
      </c>
      <c r="J3531" s="8">
        <f t="shared" si="554"/>
        <v>1.1686143572620964E-2</v>
      </c>
      <c r="K3531" s="14">
        <f t="shared" si="557"/>
        <v>0.20000000000000284</v>
      </c>
      <c r="L3531" s="14">
        <f t="shared" si="558"/>
        <v>0.59999999999999432</v>
      </c>
      <c r="M3531" s="8">
        <f t="shared" si="555"/>
        <v>3.3388981636060574E-3</v>
      </c>
      <c r="N3531" s="8">
        <f t="shared" si="556"/>
        <v>1.0016694490817936E-2</v>
      </c>
      <c r="O3531" s="14">
        <f t="shared" si="559"/>
        <v>0.10000000000000142</v>
      </c>
      <c r="P3531" s="8">
        <f t="shared" si="560"/>
        <v>1.6722408026756091E-3</v>
      </c>
    </row>
    <row r="3532" spans="1:16" x14ac:dyDescent="0.25">
      <c r="A3532" s="10">
        <v>40329</v>
      </c>
      <c r="B3532" s="11">
        <v>60.2</v>
      </c>
      <c r="C3532" s="11">
        <v>59.1</v>
      </c>
      <c r="D3532" s="11">
        <v>60.2</v>
      </c>
      <c r="E3532" s="11">
        <v>58.8</v>
      </c>
      <c r="F3532" s="12">
        <v>25401129</v>
      </c>
      <c r="G3532" s="14">
        <f t="shared" si="551"/>
        <v>1.1000000000000014</v>
      </c>
      <c r="H3532" s="14">
        <f t="shared" si="552"/>
        <v>0.30000000000000426</v>
      </c>
      <c r="I3532" s="8">
        <f t="shared" si="553"/>
        <v>1.861252115059224E-2</v>
      </c>
      <c r="J3532" s="8">
        <f t="shared" si="554"/>
        <v>5.076142131979767E-3</v>
      </c>
      <c r="K3532" s="14">
        <f t="shared" si="557"/>
        <v>0.40000000000000568</v>
      </c>
      <c r="L3532" s="14">
        <f t="shared" si="558"/>
        <v>1</v>
      </c>
      <c r="M3532" s="8">
        <f t="shared" si="555"/>
        <v>6.7681895093063566E-3</v>
      </c>
      <c r="N3532" s="8">
        <f t="shared" si="556"/>
        <v>1.6920473773265651E-2</v>
      </c>
      <c r="O3532" s="14">
        <f t="shared" si="559"/>
        <v>-0.69999999999999574</v>
      </c>
      <c r="P3532" s="8">
        <f t="shared" si="560"/>
        <v>-1.1705685618729027E-2</v>
      </c>
    </row>
    <row r="3533" spans="1:16" x14ac:dyDescent="0.25">
      <c r="A3533" s="10">
        <v>40326</v>
      </c>
      <c r="B3533" s="11">
        <v>58.7</v>
      </c>
      <c r="C3533" s="11">
        <v>58.9</v>
      </c>
      <c r="D3533" s="11">
        <v>59.4</v>
      </c>
      <c r="E3533" s="11">
        <v>58.3</v>
      </c>
      <c r="F3533" s="12">
        <v>61148591</v>
      </c>
      <c r="G3533" s="14">
        <f t="shared" si="551"/>
        <v>0.5</v>
      </c>
      <c r="H3533" s="14">
        <f t="shared" si="552"/>
        <v>0.60000000000000142</v>
      </c>
      <c r="I3533" s="8">
        <f t="shared" si="553"/>
        <v>8.4889643463497456E-3</v>
      </c>
      <c r="J3533" s="8">
        <f t="shared" si="554"/>
        <v>1.0186757215619719E-2</v>
      </c>
      <c r="K3533" s="14">
        <f t="shared" si="557"/>
        <v>-0.80000000000000426</v>
      </c>
      <c r="L3533" s="14">
        <f t="shared" si="558"/>
        <v>1.9000000000000057</v>
      </c>
      <c r="M3533" s="8">
        <f t="shared" si="555"/>
        <v>-1.3582342954159665E-2</v>
      </c>
      <c r="N3533" s="8">
        <f t="shared" si="556"/>
        <v>3.2258064516129129E-2</v>
      </c>
      <c r="O3533" s="14">
        <f t="shared" si="559"/>
        <v>-1.3000000000000043</v>
      </c>
      <c r="P3533" s="8">
        <f t="shared" si="560"/>
        <v>-2.1594684385382128E-2</v>
      </c>
    </row>
    <row r="3534" spans="1:16" x14ac:dyDescent="0.25">
      <c r="A3534" s="10">
        <v>40325</v>
      </c>
      <c r="B3534" s="11">
        <v>58.7</v>
      </c>
      <c r="C3534" s="11">
        <v>58.5</v>
      </c>
      <c r="D3534" s="11">
        <v>59.3</v>
      </c>
      <c r="E3534" s="11">
        <v>57.7</v>
      </c>
      <c r="F3534" s="12">
        <v>55503342</v>
      </c>
      <c r="G3534" s="14">
        <f t="shared" si="551"/>
        <v>0.79999999999999716</v>
      </c>
      <c r="H3534" s="14">
        <f t="shared" si="552"/>
        <v>0.79999999999999716</v>
      </c>
      <c r="I3534" s="8">
        <f t="shared" si="553"/>
        <v>1.3675213675213627E-2</v>
      </c>
      <c r="J3534" s="8">
        <f t="shared" si="554"/>
        <v>1.3675213675213627E-2</v>
      </c>
      <c r="K3534" s="14">
        <f t="shared" si="557"/>
        <v>0.59999999999999432</v>
      </c>
      <c r="L3534" s="14">
        <f t="shared" si="558"/>
        <v>1</v>
      </c>
      <c r="M3534" s="8">
        <f t="shared" si="555"/>
        <v>1.0256410256410159E-2</v>
      </c>
      <c r="N3534" s="8">
        <f t="shared" si="556"/>
        <v>1.7094017094017096E-2</v>
      </c>
      <c r="O3534" s="14">
        <f t="shared" si="559"/>
        <v>-0.20000000000000284</v>
      </c>
      <c r="P3534" s="8">
        <f t="shared" si="560"/>
        <v>-3.4071550255537109E-3</v>
      </c>
    </row>
    <row r="3535" spans="1:16" x14ac:dyDescent="0.25">
      <c r="A3535" s="10">
        <v>40324</v>
      </c>
      <c r="B3535" s="11">
        <v>58.9</v>
      </c>
      <c r="C3535" s="11">
        <v>58.9</v>
      </c>
      <c r="D3535" s="11">
        <v>59</v>
      </c>
      <c r="E3535" s="11">
        <v>58.5</v>
      </c>
      <c r="F3535" s="12">
        <v>42971865</v>
      </c>
      <c r="G3535" s="14">
        <f t="shared" si="551"/>
        <v>0.10000000000000142</v>
      </c>
      <c r="H3535" s="14">
        <f t="shared" si="552"/>
        <v>0.39999999999999858</v>
      </c>
      <c r="I3535" s="8">
        <f t="shared" si="553"/>
        <v>1.6977928692699733E-3</v>
      </c>
      <c r="J3535" s="8">
        <f t="shared" si="554"/>
        <v>6.7911714770797719E-3</v>
      </c>
      <c r="K3535" s="14">
        <f t="shared" si="557"/>
        <v>0.29999999999999716</v>
      </c>
      <c r="L3535" s="14">
        <f t="shared" si="558"/>
        <v>0.20000000000000284</v>
      </c>
      <c r="M3535" s="8">
        <f t="shared" si="555"/>
        <v>5.093378607809799E-3</v>
      </c>
      <c r="N3535" s="8">
        <f t="shared" si="556"/>
        <v>3.3955857385399467E-3</v>
      </c>
      <c r="O3535" s="14">
        <f t="shared" si="559"/>
        <v>0.19999999999999574</v>
      </c>
      <c r="P3535" s="8">
        <f t="shared" si="560"/>
        <v>3.4071550255535899E-3</v>
      </c>
    </row>
    <row r="3536" spans="1:16" x14ac:dyDescent="0.25">
      <c r="A3536" s="10">
        <v>40323</v>
      </c>
      <c r="B3536" s="11">
        <v>58.4</v>
      </c>
      <c r="C3536" s="11">
        <v>58.8</v>
      </c>
      <c r="D3536" s="11">
        <v>58.9</v>
      </c>
      <c r="E3536" s="11">
        <v>58.1</v>
      </c>
      <c r="F3536" s="12">
        <v>51282269</v>
      </c>
      <c r="G3536" s="14">
        <f t="shared" si="551"/>
        <v>0.10000000000000142</v>
      </c>
      <c r="H3536" s="14">
        <f t="shared" si="552"/>
        <v>0.69999999999999574</v>
      </c>
      <c r="I3536" s="8">
        <f t="shared" si="553"/>
        <v>1.7006802721088678E-3</v>
      </c>
      <c r="J3536" s="8">
        <f t="shared" si="554"/>
        <v>1.1904761904761833E-2</v>
      </c>
      <c r="K3536" s="14">
        <f t="shared" si="557"/>
        <v>0</v>
      </c>
      <c r="L3536" s="14">
        <f t="shared" si="558"/>
        <v>0.79999999999999716</v>
      </c>
      <c r="M3536" s="8">
        <f t="shared" si="555"/>
        <v>0</v>
      </c>
      <c r="N3536" s="8">
        <f t="shared" si="556"/>
        <v>1.3605442176870701E-2</v>
      </c>
      <c r="O3536" s="14">
        <f t="shared" si="559"/>
        <v>-0.10000000000000142</v>
      </c>
      <c r="P3536" s="8">
        <f t="shared" si="560"/>
        <v>-1.6977928692699733E-3</v>
      </c>
    </row>
    <row r="3537" spans="1:16" x14ac:dyDescent="0.25">
      <c r="A3537" s="10">
        <v>40322</v>
      </c>
      <c r="B3537" s="11">
        <v>59</v>
      </c>
      <c r="C3537" s="11">
        <v>59.6</v>
      </c>
      <c r="D3537" s="11">
        <v>59.6</v>
      </c>
      <c r="E3537" s="11">
        <v>58.7</v>
      </c>
      <c r="F3537" s="12">
        <v>19317628</v>
      </c>
      <c r="G3537" s="14">
        <f t="shared" si="551"/>
        <v>0</v>
      </c>
      <c r="H3537" s="14">
        <f t="shared" si="552"/>
        <v>0.89999999999999858</v>
      </c>
      <c r="I3537" s="8">
        <f t="shared" si="553"/>
        <v>0</v>
      </c>
      <c r="J3537" s="8">
        <f t="shared" si="554"/>
        <v>1.5100671140939574E-2</v>
      </c>
      <c r="K3537" s="14">
        <f t="shared" si="557"/>
        <v>1.2000000000000028</v>
      </c>
      <c r="L3537" s="14">
        <f t="shared" si="558"/>
        <v>-0.30000000000000426</v>
      </c>
      <c r="M3537" s="8">
        <f t="shared" si="555"/>
        <v>2.013422818791951E-2</v>
      </c>
      <c r="N3537" s="8">
        <f t="shared" si="556"/>
        <v>-5.0335570469799374E-3</v>
      </c>
      <c r="O3537" s="14">
        <f t="shared" si="559"/>
        <v>1.2000000000000028</v>
      </c>
      <c r="P3537" s="8">
        <f t="shared" si="560"/>
        <v>2.0547945205479503E-2</v>
      </c>
    </row>
    <row r="3538" spans="1:16" x14ac:dyDescent="0.25">
      <c r="A3538" s="10">
        <v>40319</v>
      </c>
      <c r="B3538" s="11">
        <v>58.8</v>
      </c>
      <c r="C3538" s="11">
        <v>58.3</v>
      </c>
      <c r="D3538" s="11">
        <v>59.1</v>
      </c>
      <c r="E3538" s="11">
        <v>57.9</v>
      </c>
      <c r="F3538" s="12">
        <v>46257409</v>
      </c>
      <c r="G3538" s="14">
        <f t="shared" si="551"/>
        <v>0.80000000000000426</v>
      </c>
      <c r="H3538" s="14">
        <f t="shared" si="552"/>
        <v>0.39999999999999858</v>
      </c>
      <c r="I3538" s="8">
        <f t="shared" si="553"/>
        <v>1.3722126929674174E-2</v>
      </c>
      <c r="J3538" s="8">
        <f t="shared" si="554"/>
        <v>6.8610634648370254E-3</v>
      </c>
      <c r="K3538" s="14">
        <f t="shared" si="557"/>
        <v>0.10000000000000142</v>
      </c>
      <c r="L3538" s="14">
        <f t="shared" si="558"/>
        <v>1.1000000000000014</v>
      </c>
      <c r="M3538" s="8">
        <f t="shared" si="555"/>
        <v>1.7152658662092869E-3</v>
      </c>
      <c r="N3538" s="8">
        <f t="shared" si="556"/>
        <v>1.886792452830191E-2</v>
      </c>
      <c r="O3538" s="14">
        <f t="shared" si="559"/>
        <v>-0.70000000000000284</v>
      </c>
      <c r="P3538" s="8">
        <f t="shared" si="560"/>
        <v>-1.1864406779661066E-2</v>
      </c>
    </row>
    <row r="3539" spans="1:16" x14ac:dyDescent="0.25">
      <c r="A3539" s="10">
        <v>40318</v>
      </c>
      <c r="B3539" s="11">
        <v>58.9</v>
      </c>
      <c r="C3539" s="11">
        <v>59.5</v>
      </c>
      <c r="D3539" s="11">
        <v>59.7</v>
      </c>
      <c r="E3539" s="11">
        <v>58.9</v>
      </c>
      <c r="F3539" s="12">
        <v>31740239</v>
      </c>
      <c r="G3539" s="14">
        <f t="shared" si="551"/>
        <v>0.20000000000000284</v>
      </c>
      <c r="H3539" s="14">
        <f t="shared" si="552"/>
        <v>0.60000000000000142</v>
      </c>
      <c r="I3539" s="8">
        <f t="shared" si="553"/>
        <v>3.361344537815174E-3</v>
      </c>
      <c r="J3539" s="8">
        <f t="shared" si="554"/>
        <v>1.0084033613445401E-2</v>
      </c>
      <c r="K3539" s="14">
        <f t="shared" si="557"/>
        <v>0.90000000000000568</v>
      </c>
      <c r="L3539" s="14">
        <f t="shared" si="558"/>
        <v>-0.10000000000000142</v>
      </c>
      <c r="M3539" s="8">
        <f t="shared" si="555"/>
        <v>1.5126050420168163E-2</v>
      </c>
      <c r="N3539" s="8">
        <f t="shared" si="556"/>
        <v>-1.680672268907587E-3</v>
      </c>
      <c r="O3539" s="14">
        <f t="shared" si="559"/>
        <v>0.70000000000000284</v>
      </c>
      <c r="P3539" s="8">
        <f t="shared" si="560"/>
        <v>1.1904761904761954E-2</v>
      </c>
    </row>
    <row r="3540" spans="1:16" x14ac:dyDescent="0.25">
      <c r="A3540" s="10">
        <v>40317</v>
      </c>
      <c r="B3540" s="11">
        <v>59.3</v>
      </c>
      <c r="C3540" s="11">
        <v>59</v>
      </c>
      <c r="D3540" s="11">
        <v>59.6</v>
      </c>
      <c r="E3540" s="11">
        <v>58.6</v>
      </c>
      <c r="F3540" s="12">
        <v>51605073</v>
      </c>
      <c r="G3540" s="14">
        <f t="shared" si="551"/>
        <v>0.60000000000000142</v>
      </c>
      <c r="H3540" s="14">
        <f t="shared" si="552"/>
        <v>0.39999999999999858</v>
      </c>
      <c r="I3540" s="8">
        <f t="shared" si="553"/>
        <v>1.0169491525423752E-2</v>
      </c>
      <c r="J3540" s="8">
        <f t="shared" si="554"/>
        <v>6.7796610169491281E-3</v>
      </c>
      <c r="K3540" s="14">
        <f t="shared" si="557"/>
        <v>0.70000000000000284</v>
      </c>
      <c r="L3540" s="14">
        <f t="shared" si="558"/>
        <v>0.29999999999999716</v>
      </c>
      <c r="M3540" s="8">
        <f t="shared" si="555"/>
        <v>1.1864406779661066E-2</v>
      </c>
      <c r="N3540" s="8">
        <f t="shared" si="556"/>
        <v>5.0847457627118163E-3</v>
      </c>
      <c r="O3540" s="14">
        <f t="shared" si="559"/>
        <v>0.10000000000000142</v>
      </c>
      <c r="P3540" s="8">
        <f t="shared" si="560"/>
        <v>1.6977928692699733E-3</v>
      </c>
    </row>
    <row r="3541" spans="1:16" x14ac:dyDescent="0.25">
      <c r="A3541" s="10">
        <v>40316</v>
      </c>
      <c r="B3541" s="11">
        <v>59.5</v>
      </c>
      <c r="C3541" s="11">
        <v>59.6</v>
      </c>
      <c r="D3541" s="11">
        <v>60</v>
      </c>
      <c r="E3541" s="11">
        <v>59.4</v>
      </c>
      <c r="F3541" s="12">
        <v>30477112</v>
      </c>
      <c r="G3541" s="14">
        <f t="shared" si="551"/>
        <v>0.39999999999999858</v>
      </c>
      <c r="H3541" s="14">
        <f t="shared" si="552"/>
        <v>0.20000000000000284</v>
      </c>
      <c r="I3541" s="8">
        <f t="shared" si="553"/>
        <v>6.7114093959731299E-3</v>
      </c>
      <c r="J3541" s="8">
        <f t="shared" si="554"/>
        <v>3.3557046979866248E-3</v>
      </c>
      <c r="K3541" s="14">
        <f t="shared" si="557"/>
        <v>0.70000000000000284</v>
      </c>
      <c r="L3541" s="14">
        <f t="shared" si="558"/>
        <v>-0.10000000000000142</v>
      </c>
      <c r="M3541" s="8">
        <f t="shared" si="555"/>
        <v>1.1744966442953067E-2</v>
      </c>
      <c r="N3541" s="8">
        <f t="shared" si="556"/>
        <v>-1.6778523489933124E-3</v>
      </c>
      <c r="O3541" s="14">
        <f t="shared" si="559"/>
        <v>0.30000000000000426</v>
      </c>
      <c r="P3541" s="8">
        <f t="shared" si="560"/>
        <v>5.0590219224284022E-3</v>
      </c>
    </row>
    <row r="3542" spans="1:16" x14ac:dyDescent="0.25">
      <c r="A3542" s="10">
        <v>40315</v>
      </c>
      <c r="B3542" s="11">
        <v>59.2</v>
      </c>
      <c r="C3542" s="11">
        <v>60.5</v>
      </c>
      <c r="D3542" s="11">
        <v>60.5</v>
      </c>
      <c r="E3542" s="11">
        <v>59.1</v>
      </c>
      <c r="F3542" s="12">
        <v>73215488</v>
      </c>
      <c r="G3542" s="14">
        <f t="shared" si="551"/>
        <v>0</v>
      </c>
      <c r="H3542" s="14">
        <f t="shared" si="552"/>
        <v>1.3999999999999986</v>
      </c>
      <c r="I3542" s="8">
        <f t="shared" si="553"/>
        <v>0</v>
      </c>
      <c r="J3542" s="8">
        <f t="shared" si="554"/>
        <v>2.3140495867768573E-2</v>
      </c>
      <c r="K3542" s="14">
        <f t="shared" si="557"/>
        <v>1</v>
      </c>
      <c r="L3542" s="14">
        <f t="shared" si="558"/>
        <v>0.39999999999999858</v>
      </c>
      <c r="M3542" s="8">
        <f t="shared" si="555"/>
        <v>1.6528925619834711E-2</v>
      </c>
      <c r="N3542" s="8">
        <f t="shared" si="556"/>
        <v>6.6115702479338607E-3</v>
      </c>
      <c r="O3542" s="14">
        <f t="shared" si="559"/>
        <v>1</v>
      </c>
      <c r="P3542" s="8">
        <f t="shared" si="560"/>
        <v>1.680672268907563E-2</v>
      </c>
    </row>
    <row r="3543" spans="1:16" x14ac:dyDescent="0.25">
      <c r="A3543" s="10">
        <v>40312</v>
      </c>
      <c r="B3543" s="11">
        <v>61.2</v>
      </c>
      <c r="C3543" s="11">
        <v>60.7</v>
      </c>
      <c r="D3543" s="11">
        <v>61.5</v>
      </c>
      <c r="E3543" s="11">
        <v>60.5</v>
      </c>
      <c r="F3543" s="12">
        <v>35601187</v>
      </c>
      <c r="G3543" s="14">
        <f t="shared" si="551"/>
        <v>0.79999999999999716</v>
      </c>
      <c r="H3543" s="14">
        <f t="shared" si="552"/>
        <v>0.20000000000000284</v>
      </c>
      <c r="I3543" s="8">
        <f t="shared" si="553"/>
        <v>1.3179571663920876E-2</v>
      </c>
      <c r="J3543" s="8">
        <f t="shared" si="554"/>
        <v>3.2948929159802775E-3</v>
      </c>
      <c r="K3543" s="14">
        <f t="shared" si="557"/>
        <v>2.2999999999999972</v>
      </c>
      <c r="L3543" s="14">
        <f t="shared" si="558"/>
        <v>-1.2999999999999972</v>
      </c>
      <c r="M3543" s="8">
        <f t="shared" si="555"/>
        <v>3.7891268533772601E-2</v>
      </c>
      <c r="N3543" s="8">
        <f t="shared" si="556"/>
        <v>-2.1416803953871452E-2</v>
      </c>
      <c r="O3543" s="14">
        <f t="shared" si="559"/>
        <v>1.5</v>
      </c>
      <c r="P3543" s="8">
        <f t="shared" si="560"/>
        <v>2.5337837837837836E-2</v>
      </c>
    </row>
    <row r="3544" spans="1:16" x14ac:dyDescent="0.25">
      <c r="A3544" s="10">
        <v>40311</v>
      </c>
      <c r="B3544" s="11">
        <v>61.2</v>
      </c>
      <c r="C3544" s="11">
        <v>60.6</v>
      </c>
      <c r="D3544" s="11">
        <v>61.5</v>
      </c>
      <c r="E3544" s="11">
        <v>60.5</v>
      </c>
      <c r="F3544" s="12">
        <v>39908872</v>
      </c>
      <c r="G3544" s="14">
        <f t="shared" si="551"/>
        <v>0.89999999999999858</v>
      </c>
      <c r="H3544" s="14">
        <f t="shared" si="552"/>
        <v>0.10000000000000142</v>
      </c>
      <c r="I3544" s="8">
        <f t="shared" si="553"/>
        <v>1.4851485148514828E-2</v>
      </c>
      <c r="J3544" s="8">
        <f t="shared" si="554"/>
        <v>1.6501650165016736E-3</v>
      </c>
      <c r="K3544" s="14">
        <f t="shared" si="557"/>
        <v>0.29999999999999716</v>
      </c>
      <c r="L3544" s="14">
        <f t="shared" si="558"/>
        <v>0.70000000000000284</v>
      </c>
      <c r="M3544" s="8">
        <f t="shared" si="555"/>
        <v>4.9504950495049037E-3</v>
      </c>
      <c r="N3544" s="8">
        <f t="shared" si="556"/>
        <v>1.1551155115511597E-2</v>
      </c>
      <c r="O3544" s="14">
        <f t="shared" si="559"/>
        <v>-0.60000000000000142</v>
      </c>
      <c r="P3544" s="8">
        <f t="shared" si="560"/>
        <v>-9.8039215686274734E-3</v>
      </c>
    </row>
    <row r="3545" spans="1:16" x14ac:dyDescent="0.25">
      <c r="A3545" s="10">
        <v>40310</v>
      </c>
      <c r="B3545" s="11">
        <v>60.1</v>
      </c>
      <c r="C3545" s="11">
        <v>61</v>
      </c>
      <c r="D3545" s="11">
        <v>61</v>
      </c>
      <c r="E3545" s="11">
        <v>60</v>
      </c>
      <c r="F3545" s="12">
        <v>27731388</v>
      </c>
      <c r="G3545" s="14">
        <f t="shared" si="551"/>
        <v>0</v>
      </c>
      <c r="H3545" s="14">
        <f t="shared" si="552"/>
        <v>1</v>
      </c>
      <c r="I3545" s="8">
        <f t="shared" si="553"/>
        <v>0</v>
      </c>
      <c r="J3545" s="8">
        <f t="shared" si="554"/>
        <v>1.6393442622950821E-2</v>
      </c>
      <c r="K3545" s="14">
        <f t="shared" si="557"/>
        <v>-0.20000000000000284</v>
      </c>
      <c r="L3545" s="14">
        <f t="shared" si="558"/>
        <v>1.2000000000000028</v>
      </c>
      <c r="M3545" s="8">
        <f t="shared" si="555"/>
        <v>-3.2786885245902103E-3</v>
      </c>
      <c r="N3545" s="8">
        <f t="shared" si="556"/>
        <v>1.967213114754103E-2</v>
      </c>
      <c r="O3545" s="14">
        <f t="shared" si="559"/>
        <v>-0.20000000000000284</v>
      </c>
      <c r="P3545" s="8">
        <f t="shared" si="560"/>
        <v>-3.2679738562091968E-3</v>
      </c>
    </row>
    <row r="3546" spans="1:16" x14ac:dyDescent="0.25">
      <c r="A3546" s="10">
        <v>40309</v>
      </c>
      <c r="B3546" s="11">
        <v>60.1</v>
      </c>
      <c r="C3546" s="11">
        <v>60.4</v>
      </c>
      <c r="D3546" s="11">
        <v>60.6</v>
      </c>
      <c r="E3546" s="11">
        <v>59.9</v>
      </c>
      <c r="F3546" s="12">
        <v>69348267</v>
      </c>
      <c r="G3546" s="14">
        <f t="shared" si="551"/>
        <v>0.20000000000000284</v>
      </c>
      <c r="H3546" s="14">
        <f t="shared" si="552"/>
        <v>0.5</v>
      </c>
      <c r="I3546" s="8">
        <f t="shared" si="553"/>
        <v>3.3112582781457426E-3</v>
      </c>
      <c r="J3546" s="8">
        <f t="shared" si="554"/>
        <v>8.2781456953642391E-3</v>
      </c>
      <c r="K3546" s="14">
        <f t="shared" si="557"/>
        <v>0.5</v>
      </c>
      <c r="L3546" s="14">
        <f t="shared" si="558"/>
        <v>0.20000000000000284</v>
      </c>
      <c r="M3546" s="8">
        <f t="shared" si="555"/>
        <v>8.2781456953642391E-3</v>
      </c>
      <c r="N3546" s="8">
        <f t="shared" si="556"/>
        <v>3.3112582781457426E-3</v>
      </c>
      <c r="O3546" s="14">
        <f t="shared" si="559"/>
        <v>0.29999999999999716</v>
      </c>
      <c r="P3546" s="8">
        <f t="shared" si="560"/>
        <v>4.9916805324458757E-3</v>
      </c>
    </row>
    <row r="3547" spans="1:16" x14ac:dyDescent="0.25">
      <c r="A3547" s="10">
        <v>40308</v>
      </c>
      <c r="B3547" s="11">
        <v>59.8</v>
      </c>
      <c r="C3547" s="11">
        <v>59.4</v>
      </c>
      <c r="D3547" s="11">
        <v>60</v>
      </c>
      <c r="E3547" s="11">
        <v>59</v>
      </c>
      <c r="F3547" s="12">
        <v>56310864</v>
      </c>
      <c r="G3547" s="14">
        <f t="shared" si="551"/>
        <v>0.60000000000000142</v>
      </c>
      <c r="H3547" s="14">
        <f t="shared" si="552"/>
        <v>0.39999999999999858</v>
      </c>
      <c r="I3547" s="8">
        <f t="shared" si="553"/>
        <v>1.0101010101010124E-2</v>
      </c>
      <c r="J3547" s="8">
        <f t="shared" si="554"/>
        <v>6.7340067340067103E-3</v>
      </c>
      <c r="K3547" s="14">
        <f t="shared" si="557"/>
        <v>-0.10000000000000142</v>
      </c>
      <c r="L3547" s="14">
        <f t="shared" si="558"/>
        <v>1.1000000000000014</v>
      </c>
      <c r="M3547" s="8">
        <f t="shared" si="555"/>
        <v>-1.6835016835017075E-3</v>
      </c>
      <c r="N3547" s="8">
        <f t="shared" si="556"/>
        <v>1.8518518518518542E-2</v>
      </c>
      <c r="O3547" s="14">
        <f t="shared" si="559"/>
        <v>-0.70000000000000284</v>
      </c>
      <c r="P3547" s="8">
        <f t="shared" si="560"/>
        <v>-1.1647254575707202E-2</v>
      </c>
    </row>
    <row r="3548" spans="1:16" x14ac:dyDescent="0.25">
      <c r="A3548" s="10">
        <v>40305</v>
      </c>
      <c r="B3548" s="11">
        <v>59.4</v>
      </c>
      <c r="C3548" s="11">
        <v>58.6</v>
      </c>
      <c r="D3548" s="11">
        <v>60.1</v>
      </c>
      <c r="E3548" s="11">
        <v>58.5</v>
      </c>
      <c r="F3548" s="12">
        <v>61576134</v>
      </c>
      <c r="G3548" s="14">
        <f t="shared" si="551"/>
        <v>1.5</v>
      </c>
      <c r="H3548" s="14">
        <f t="shared" si="552"/>
        <v>0.10000000000000142</v>
      </c>
      <c r="I3548" s="8">
        <f t="shared" si="553"/>
        <v>2.5597269624573378E-2</v>
      </c>
      <c r="J3548" s="8">
        <f t="shared" si="554"/>
        <v>1.7064846416382496E-3</v>
      </c>
      <c r="K3548" s="14">
        <f t="shared" si="557"/>
        <v>0.30000000000000426</v>
      </c>
      <c r="L3548" s="14">
        <f t="shared" si="558"/>
        <v>1.2999999999999972</v>
      </c>
      <c r="M3548" s="8">
        <f t="shared" si="555"/>
        <v>5.1194539249147485E-3</v>
      </c>
      <c r="N3548" s="8">
        <f t="shared" si="556"/>
        <v>2.218430034129688E-2</v>
      </c>
      <c r="O3548" s="14">
        <f t="shared" si="559"/>
        <v>-1.1999999999999957</v>
      </c>
      <c r="P3548" s="8">
        <f t="shared" si="560"/>
        <v>-2.0066889632106955E-2</v>
      </c>
    </row>
    <row r="3549" spans="1:16" x14ac:dyDescent="0.25">
      <c r="A3549" s="10">
        <v>40304</v>
      </c>
      <c r="B3549" s="11">
        <v>59.5</v>
      </c>
      <c r="C3549" s="11">
        <v>59.8</v>
      </c>
      <c r="D3549" s="11">
        <v>59.9</v>
      </c>
      <c r="E3549" s="11">
        <v>59.2</v>
      </c>
      <c r="F3549" s="12">
        <v>52111898</v>
      </c>
      <c r="G3549" s="14">
        <f t="shared" si="551"/>
        <v>0.10000000000000142</v>
      </c>
      <c r="H3549" s="14">
        <f t="shared" si="552"/>
        <v>0.59999999999999432</v>
      </c>
      <c r="I3549" s="8">
        <f t="shared" si="553"/>
        <v>1.6722408026756091E-3</v>
      </c>
      <c r="J3549" s="8">
        <f t="shared" si="554"/>
        <v>1.0033444816053417E-2</v>
      </c>
      <c r="K3549" s="14">
        <f t="shared" si="557"/>
        <v>0.5</v>
      </c>
      <c r="L3549" s="14">
        <f t="shared" si="558"/>
        <v>0.19999999999999574</v>
      </c>
      <c r="M3549" s="8">
        <f t="shared" si="555"/>
        <v>8.3612040133779261E-3</v>
      </c>
      <c r="N3549" s="8">
        <f t="shared" si="556"/>
        <v>3.3444816053510994E-3</v>
      </c>
      <c r="O3549" s="14">
        <f t="shared" si="559"/>
        <v>0.39999999999999858</v>
      </c>
      <c r="P3549" s="8">
        <f t="shared" si="560"/>
        <v>6.7340067340067103E-3</v>
      </c>
    </row>
    <row r="3550" spans="1:16" x14ac:dyDescent="0.25">
      <c r="A3550" s="10">
        <v>40303</v>
      </c>
      <c r="B3550" s="11">
        <v>59.8</v>
      </c>
      <c r="C3550" s="11">
        <v>59.9</v>
      </c>
      <c r="D3550" s="11">
        <v>60.2</v>
      </c>
      <c r="E3550" s="11">
        <v>59.8</v>
      </c>
      <c r="F3550" s="12">
        <v>94194138</v>
      </c>
      <c r="G3550" s="14">
        <f t="shared" si="551"/>
        <v>0.30000000000000426</v>
      </c>
      <c r="H3550" s="14">
        <f t="shared" si="552"/>
        <v>0.10000000000000142</v>
      </c>
      <c r="I3550" s="8">
        <f t="shared" si="553"/>
        <v>5.0083472454090861E-3</v>
      </c>
      <c r="J3550" s="8">
        <f t="shared" si="554"/>
        <v>1.6694490818030287E-3</v>
      </c>
      <c r="K3550" s="14">
        <f t="shared" si="557"/>
        <v>0.70000000000000284</v>
      </c>
      <c r="L3550" s="14">
        <f t="shared" si="558"/>
        <v>-0.29999999999999716</v>
      </c>
      <c r="M3550" s="8">
        <f t="shared" si="555"/>
        <v>1.1686143572621082E-2</v>
      </c>
      <c r="N3550" s="8">
        <f t="shared" si="556"/>
        <v>-5.0083472454089681E-3</v>
      </c>
      <c r="O3550" s="14">
        <f t="shared" si="559"/>
        <v>0.39999999999999858</v>
      </c>
      <c r="P3550" s="8">
        <f t="shared" si="560"/>
        <v>6.7226890756302282E-3</v>
      </c>
    </row>
    <row r="3551" spans="1:16" x14ac:dyDescent="0.25">
      <c r="A3551" s="10">
        <v>40302</v>
      </c>
      <c r="B3551" s="11">
        <v>61</v>
      </c>
      <c r="C3551" s="11">
        <v>61.9</v>
      </c>
      <c r="D3551" s="11">
        <v>62</v>
      </c>
      <c r="E3551" s="11">
        <v>60.8</v>
      </c>
      <c r="F3551" s="12">
        <v>38777618</v>
      </c>
      <c r="G3551" s="14">
        <f t="shared" si="551"/>
        <v>0.10000000000000142</v>
      </c>
      <c r="H3551" s="14">
        <f t="shared" si="552"/>
        <v>1.1000000000000014</v>
      </c>
      <c r="I3551" s="8">
        <f t="shared" si="553"/>
        <v>1.6155088852988922E-3</v>
      </c>
      <c r="J3551" s="8">
        <f t="shared" si="554"/>
        <v>1.7770597738287583E-2</v>
      </c>
      <c r="K3551" s="14">
        <f t="shared" si="557"/>
        <v>2.2000000000000028</v>
      </c>
      <c r="L3551" s="14">
        <f t="shared" si="558"/>
        <v>-1</v>
      </c>
      <c r="M3551" s="8">
        <f t="shared" si="555"/>
        <v>3.5541195476575166E-2</v>
      </c>
      <c r="N3551" s="8">
        <f t="shared" si="556"/>
        <v>-1.6155088852988692E-2</v>
      </c>
      <c r="O3551" s="14">
        <f t="shared" si="559"/>
        <v>2.1000000000000014</v>
      </c>
      <c r="P3551" s="8">
        <f t="shared" si="560"/>
        <v>3.5117056856187316E-2</v>
      </c>
    </row>
    <row r="3552" spans="1:16" x14ac:dyDescent="0.25">
      <c r="A3552" s="10">
        <v>40301</v>
      </c>
      <c r="B3552" s="11">
        <v>61.6</v>
      </c>
      <c r="C3552" s="11">
        <v>62.6</v>
      </c>
      <c r="D3552" s="11">
        <v>62.6</v>
      </c>
      <c r="E3552" s="11">
        <v>61.4</v>
      </c>
      <c r="F3552" s="12">
        <v>22439818</v>
      </c>
      <c r="G3552" s="14">
        <f t="shared" si="551"/>
        <v>0</v>
      </c>
      <c r="H3552" s="14">
        <f t="shared" si="552"/>
        <v>1.2000000000000028</v>
      </c>
      <c r="I3552" s="8">
        <f t="shared" si="553"/>
        <v>0</v>
      </c>
      <c r="J3552" s="8">
        <f t="shared" si="554"/>
        <v>1.9169329073482472E-2</v>
      </c>
      <c r="K3552" s="14">
        <f t="shared" si="557"/>
        <v>1.6000000000000014</v>
      </c>
      <c r="L3552" s="14">
        <f t="shared" si="558"/>
        <v>-0.39999999999999858</v>
      </c>
      <c r="M3552" s="8">
        <f t="shared" si="555"/>
        <v>2.5559105431309927E-2</v>
      </c>
      <c r="N3552" s="8">
        <f t="shared" si="556"/>
        <v>-6.3897763578274532E-3</v>
      </c>
      <c r="O3552" s="14">
        <f t="shared" si="559"/>
        <v>1.6000000000000014</v>
      </c>
      <c r="P3552" s="8">
        <f t="shared" si="560"/>
        <v>2.6229508196721336E-2</v>
      </c>
    </row>
    <row r="3553" spans="1:16" x14ac:dyDescent="0.25">
      <c r="A3553" s="10">
        <v>40298</v>
      </c>
      <c r="B3553" s="11">
        <v>61.8</v>
      </c>
      <c r="C3553" s="11">
        <v>61.8</v>
      </c>
      <c r="D3553" s="11">
        <v>62.7</v>
      </c>
      <c r="E3553" s="11">
        <v>61.8</v>
      </c>
      <c r="F3553" s="12">
        <v>43450247</v>
      </c>
      <c r="G3553" s="14">
        <f t="shared" si="551"/>
        <v>0.90000000000000568</v>
      </c>
      <c r="H3553" s="14">
        <f t="shared" si="552"/>
        <v>0</v>
      </c>
      <c r="I3553" s="8">
        <f t="shared" si="553"/>
        <v>1.4563106796116597E-2</v>
      </c>
      <c r="J3553" s="8">
        <f t="shared" si="554"/>
        <v>0</v>
      </c>
      <c r="K3553" s="14">
        <f t="shared" si="557"/>
        <v>1.1000000000000014</v>
      </c>
      <c r="L3553" s="14">
        <f t="shared" si="558"/>
        <v>-0.19999999999999574</v>
      </c>
      <c r="M3553" s="8">
        <f t="shared" si="555"/>
        <v>1.7799352750809086E-2</v>
      </c>
      <c r="N3553" s="8">
        <f t="shared" si="556"/>
        <v>-3.2362459546924878E-3</v>
      </c>
      <c r="O3553" s="14">
        <f t="shared" si="559"/>
        <v>0.19999999999999574</v>
      </c>
      <c r="P3553" s="8">
        <f t="shared" si="560"/>
        <v>3.2467532467531776E-3</v>
      </c>
    </row>
    <row r="3554" spans="1:16" x14ac:dyDescent="0.25">
      <c r="A3554" s="10">
        <v>40297</v>
      </c>
      <c r="B3554" s="11">
        <v>61.6</v>
      </c>
      <c r="C3554" s="11">
        <v>62.2</v>
      </c>
      <c r="D3554" s="11">
        <v>62.2</v>
      </c>
      <c r="E3554" s="11">
        <v>61.6</v>
      </c>
      <c r="F3554" s="12">
        <v>41236312</v>
      </c>
      <c r="G3554" s="14">
        <f t="shared" si="551"/>
        <v>0</v>
      </c>
      <c r="H3554" s="14">
        <f t="shared" si="552"/>
        <v>0.60000000000000142</v>
      </c>
      <c r="I3554" s="8">
        <f t="shared" si="553"/>
        <v>0</v>
      </c>
      <c r="J3554" s="8">
        <f t="shared" si="554"/>
        <v>9.6463022508038801E-3</v>
      </c>
      <c r="K3554" s="14">
        <f t="shared" si="557"/>
        <v>0.40000000000000568</v>
      </c>
      <c r="L3554" s="14">
        <f t="shared" si="558"/>
        <v>0.19999999999999574</v>
      </c>
      <c r="M3554" s="8">
        <f t="shared" si="555"/>
        <v>6.4308681672026633E-3</v>
      </c>
      <c r="N3554" s="8">
        <f t="shared" si="556"/>
        <v>3.2154340836012176E-3</v>
      </c>
      <c r="O3554" s="14">
        <f t="shared" si="559"/>
        <v>0.40000000000000568</v>
      </c>
      <c r="P3554" s="8">
        <f t="shared" si="560"/>
        <v>6.4724919093852055E-3</v>
      </c>
    </row>
    <row r="3555" spans="1:16" x14ac:dyDescent="0.25">
      <c r="A3555" s="10">
        <v>40296</v>
      </c>
      <c r="B3555" s="11">
        <v>62.1</v>
      </c>
      <c r="C3555" s="11">
        <v>62.1</v>
      </c>
      <c r="D3555" s="11">
        <v>62.6</v>
      </c>
      <c r="E3555" s="11">
        <v>62</v>
      </c>
      <c r="F3555" s="12">
        <v>73211720</v>
      </c>
      <c r="G3555" s="14">
        <f t="shared" si="551"/>
        <v>0.5</v>
      </c>
      <c r="H3555" s="14">
        <f t="shared" si="552"/>
        <v>0.10000000000000142</v>
      </c>
      <c r="I3555" s="8">
        <f t="shared" si="553"/>
        <v>8.0515297906602248E-3</v>
      </c>
      <c r="J3555" s="8">
        <f t="shared" si="554"/>
        <v>1.6103059581320679E-3</v>
      </c>
      <c r="K3555" s="14">
        <f t="shared" si="557"/>
        <v>1</v>
      </c>
      <c r="L3555" s="14">
        <f t="shared" si="558"/>
        <v>-0.39999999999999858</v>
      </c>
      <c r="M3555" s="8">
        <f t="shared" si="555"/>
        <v>1.610305958132045E-2</v>
      </c>
      <c r="N3555" s="8">
        <f t="shared" si="556"/>
        <v>-6.4412238325281569E-3</v>
      </c>
      <c r="O3555" s="14">
        <f t="shared" si="559"/>
        <v>0.5</v>
      </c>
      <c r="P3555" s="8">
        <f t="shared" si="560"/>
        <v>8.1168831168831161E-3</v>
      </c>
    </row>
    <row r="3556" spans="1:16" x14ac:dyDescent="0.25">
      <c r="A3556" s="10">
        <v>40295</v>
      </c>
      <c r="B3556" s="11">
        <v>63.7</v>
      </c>
      <c r="C3556" s="11">
        <v>63.5</v>
      </c>
      <c r="D3556" s="11">
        <v>63.7</v>
      </c>
      <c r="E3556" s="11">
        <v>63.1</v>
      </c>
      <c r="F3556" s="12">
        <v>25421212</v>
      </c>
      <c r="G3556" s="14">
        <f t="shared" si="551"/>
        <v>0.20000000000000284</v>
      </c>
      <c r="H3556" s="14">
        <f t="shared" si="552"/>
        <v>0.39999999999999858</v>
      </c>
      <c r="I3556" s="8">
        <f t="shared" si="553"/>
        <v>3.1496062992126431E-3</v>
      </c>
      <c r="J3556" s="8">
        <f t="shared" si="554"/>
        <v>6.2992125984251742E-3</v>
      </c>
      <c r="K3556" s="14">
        <f t="shared" si="557"/>
        <v>1.6000000000000014</v>
      </c>
      <c r="L3556" s="14">
        <f t="shared" si="558"/>
        <v>-1</v>
      </c>
      <c r="M3556" s="8">
        <f t="shared" si="555"/>
        <v>2.5196850393700811E-2</v>
      </c>
      <c r="N3556" s="8">
        <f t="shared" si="556"/>
        <v>-1.5748031496062992E-2</v>
      </c>
      <c r="O3556" s="14">
        <f t="shared" si="559"/>
        <v>1.3999999999999986</v>
      </c>
      <c r="P3556" s="8">
        <f t="shared" si="560"/>
        <v>2.2544283413848606E-2</v>
      </c>
    </row>
    <row r="3557" spans="1:16" x14ac:dyDescent="0.25">
      <c r="A3557" s="10">
        <v>40294</v>
      </c>
      <c r="B3557" s="11">
        <v>63.5</v>
      </c>
      <c r="C3557" s="11">
        <v>62.4</v>
      </c>
      <c r="D3557" s="11">
        <v>63.6</v>
      </c>
      <c r="E3557" s="11">
        <v>62.4</v>
      </c>
      <c r="F3557" s="12">
        <v>67547718</v>
      </c>
      <c r="G3557" s="14">
        <f t="shared" si="551"/>
        <v>1.2000000000000028</v>
      </c>
      <c r="H3557" s="14">
        <f t="shared" si="552"/>
        <v>0</v>
      </c>
      <c r="I3557" s="8">
        <f t="shared" si="553"/>
        <v>1.9230769230769277E-2</v>
      </c>
      <c r="J3557" s="8">
        <f t="shared" si="554"/>
        <v>0</v>
      </c>
      <c r="K3557" s="14">
        <f t="shared" si="557"/>
        <v>-0.10000000000000142</v>
      </c>
      <c r="L3557" s="14">
        <f t="shared" si="558"/>
        <v>1.3000000000000043</v>
      </c>
      <c r="M3557" s="8">
        <f t="shared" si="555"/>
        <v>-1.6025641025641253E-3</v>
      </c>
      <c r="N3557" s="8">
        <f t="shared" si="556"/>
        <v>2.0833333333333402E-2</v>
      </c>
      <c r="O3557" s="14">
        <f t="shared" si="559"/>
        <v>-1.3000000000000043</v>
      </c>
      <c r="P3557" s="8">
        <f t="shared" si="560"/>
        <v>-2.0408163265306187E-2</v>
      </c>
    </row>
    <row r="3558" spans="1:16" x14ac:dyDescent="0.25">
      <c r="A3558" s="10">
        <v>40291</v>
      </c>
      <c r="B3558" s="11">
        <v>61.7</v>
      </c>
      <c r="C3558" s="11">
        <v>61.9</v>
      </c>
      <c r="D3558" s="11">
        <v>62.4</v>
      </c>
      <c r="E3558" s="11">
        <v>61.6</v>
      </c>
      <c r="F3558" s="12">
        <v>48952350</v>
      </c>
      <c r="G3558" s="14">
        <f t="shared" si="551"/>
        <v>0.5</v>
      </c>
      <c r="H3558" s="14">
        <f t="shared" si="552"/>
        <v>0.29999999999999716</v>
      </c>
      <c r="I3558" s="8">
        <f t="shared" si="553"/>
        <v>8.0775444264943458E-3</v>
      </c>
      <c r="J3558" s="8">
        <f t="shared" si="554"/>
        <v>4.8465266558965613E-3</v>
      </c>
      <c r="K3558" s="14">
        <f t="shared" si="557"/>
        <v>-1.1000000000000014</v>
      </c>
      <c r="L3558" s="14">
        <f t="shared" si="558"/>
        <v>1.8999999999999986</v>
      </c>
      <c r="M3558" s="8">
        <f t="shared" si="555"/>
        <v>-1.7770597738287583E-2</v>
      </c>
      <c r="N3558" s="8">
        <f t="shared" si="556"/>
        <v>3.0694668820678492E-2</v>
      </c>
      <c r="O3558" s="14">
        <f t="shared" si="559"/>
        <v>-1.6000000000000014</v>
      </c>
      <c r="P3558" s="8">
        <f t="shared" si="560"/>
        <v>-2.5196850393700811E-2</v>
      </c>
    </row>
    <row r="3559" spans="1:16" x14ac:dyDescent="0.25">
      <c r="A3559" s="10">
        <v>40290</v>
      </c>
      <c r="B3559" s="11">
        <v>61.6</v>
      </c>
      <c r="C3559" s="11">
        <v>61.8</v>
      </c>
      <c r="D3559" s="11">
        <v>61.8</v>
      </c>
      <c r="E3559" s="11">
        <v>60.8</v>
      </c>
      <c r="F3559" s="12">
        <v>92244238</v>
      </c>
      <c r="G3559" s="14">
        <f t="shared" si="551"/>
        <v>0</v>
      </c>
      <c r="H3559" s="14">
        <f t="shared" si="552"/>
        <v>1</v>
      </c>
      <c r="I3559" s="8">
        <f t="shared" si="553"/>
        <v>0</v>
      </c>
      <c r="J3559" s="8">
        <f t="shared" si="554"/>
        <v>1.6181229773462785E-2</v>
      </c>
      <c r="K3559" s="14">
        <f t="shared" si="557"/>
        <v>9.9999999999994316E-2</v>
      </c>
      <c r="L3559" s="14">
        <f t="shared" si="558"/>
        <v>0.90000000000000568</v>
      </c>
      <c r="M3559" s="8">
        <f t="shared" si="555"/>
        <v>1.6181229773461865E-3</v>
      </c>
      <c r="N3559" s="8">
        <f t="shared" si="556"/>
        <v>1.4563106796116597E-2</v>
      </c>
      <c r="O3559" s="14">
        <f t="shared" si="559"/>
        <v>9.9999999999994316E-2</v>
      </c>
      <c r="P3559" s="8">
        <f t="shared" si="560"/>
        <v>1.6207455429496647E-3</v>
      </c>
    </row>
    <row r="3560" spans="1:16" x14ac:dyDescent="0.25">
      <c r="A3560" s="10">
        <v>40289</v>
      </c>
      <c r="B3560" s="11">
        <v>62.4</v>
      </c>
      <c r="C3560" s="11">
        <v>62.9</v>
      </c>
      <c r="D3560" s="11">
        <v>63.1</v>
      </c>
      <c r="E3560" s="11">
        <v>62.3</v>
      </c>
      <c r="F3560" s="12">
        <v>46602838</v>
      </c>
      <c r="G3560" s="14">
        <f t="shared" si="551"/>
        <v>0.20000000000000284</v>
      </c>
      <c r="H3560" s="14">
        <f t="shared" si="552"/>
        <v>0.60000000000000142</v>
      </c>
      <c r="I3560" s="8">
        <f t="shared" si="553"/>
        <v>3.1796502384738132E-3</v>
      </c>
      <c r="J3560" s="8">
        <f t="shared" si="554"/>
        <v>9.5389507154213272E-3</v>
      </c>
      <c r="K3560" s="14">
        <f t="shared" si="557"/>
        <v>1.5</v>
      </c>
      <c r="L3560" s="14">
        <f t="shared" si="558"/>
        <v>-0.69999999999999574</v>
      </c>
      <c r="M3560" s="8">
        <f t="shared" si="555"/>
        <v>2.3847376788553261E-2</v>
      </c>
      <c r="N3560" s="8">
        <f t="shared" si="556"/>
        <v>-1.1128775834658121E-2</v>
      </c>
      <c r="O3560" s="14">
        <f t="shared" si="559"/>
        <v>1.2999999999999972</v>
      </c>
      <c r="P3560" s="8">
        <f t="shared" si="560"/>
        <v>2.1103896103896059E-2</v>
      </c>
    </row>
    <row r="3561" spans="1:16" x14ac:dyDescent="0.25">
      <c r="A3561" s="10">
        <v>40288</v>
      </c>
      <c r="B3561" s="11">
        <v>62.8</v>
      </c>
      <c r="C3561" s="11">
        <v>62.9</v>
      </c>
      <c r="D3561" s="11">
        <v>63</v>
      </c>
      <c r="E3561" s="11">
        <v>62.4</v>
      </c>
      <c r="F3561" s="12">
        <v>37544680</v>
      </c>
      <c r="G3561" s="14">
        <f t="shared" si="551"/>
        <v>0.10000000000000142</v>
      </c>
      <c r="H3561" s="14">
        <f t="shared" si="552"/>
        <v>0.5</v>
      </c>
      <c r="I3561" s="8">
        <f t="shared" si="553"/>
        <v>1.5898251192369066E-3</v>
      </c>
      <c r="J3561" s="8">
        <f t="shared" si="554"/>
        <v>7.9491255961844191E-3</v>
      </c>
      <c r="K3561" s="14">
        <f t="shared" si="557"/>
        <v>0.60000000000000142</v>
      </c>
      <c r="L3561" s="14">
        <f t="shared" si="558"/>
        <v>0</v>
      </c>
      <c r="M3561" s="8">
        <f t="shared" si="555"/>
        <v>9.5389507154213272E-3</v>
      </c>
      <c r="N3561" s="8">
        <f t="shared" si="556"/>
        <v>0</v>
      </c>
      <c r="O3561" s="14">
        <f t="shared" si="559"/>
        <v>0.5</v>
      </c>
      <c r="P3561" s="8">
        <f t="shared" si="560"/>
        <v>8.0128205128205138E-3</v>
      </c>
    </row>
    <row r="3562" spans="1:16" x14ac:dyDescent="0.25">
      <c r="A3562" s="10">
        <v>40287</v>
      </c>
      <c r="B3562" s="11">
        <v>62.6</v>
      </c>
      <c r="C3562" s="11">
        <v>62.5</v>
      </c>
      <c r="D3562" s="11">
        <v>63.2</v>
      </c>
      <c r="E3562" s="11">
        <v>62.4</v>
      </c>
      <c r="F3562" s="12">
        <v>71160569</v>
      </c>
      <c r="G3562" s="14">
        <f t="shared" si="551"/>
        <v>0.70000000000000284</v>
      </c>
      <c r="H3562" s="14">
        <f t="shared" si="552"/>
        <v>0.10000000000000142</v>
      </c>
      <c r="I3562" s="8">
        <f t="shared" si="553"/>
        <v>1.1200000000000045E-2</v>
      </c>
      <c r="J3562" s="8">
        <f t="shared" si="554"/>
        <v>1.6000000000000228E-3</v>
      </c>
      <c r="K3562" s="14">
        <f t="shared" si="557"/>
        <v>0.40000000000000568</v>
      </c>
      <c r="L3562" s="14">
        <f t="shared" si="558"/>
        <v>0.39999999999999858</v>
      </c>
      <c r="M3562" s="8">
        <f t="shared" si="555"/>
        <v>6.4000000000000914E-3</v>
      </c>
      <c r="N3562" s="8">
        <f t="shared" si="556"/>
        <v>6.3999999999999769E-3</v>
      </c>
      <c r="O3562" s="14">
        <f t="shared" si="559"/>
        <v>-0.29999999999999716</v>
      </c>
      <c r="P3562" s="8">
        <f t="shared" si="560"/>
        <v>-4.7770700636942222E-3</v>
      </c>
    </row>
    <row r="3563" spans="1:16" x14ac:dyDescent="0.25">
      <c r="A3563" s="10">
        <v>40284</v>
      </c>
      <c r="B3563" s="11">
        <v>63</v>
      </c>
      <c r="C3563" s="11">
        <v>63.6</v>
      </c>
      <c r="D3563" s="11">
        <v>63.7</v>
      </c>
      <c r="E3563" s="11">
        <v>62.9</v>
      </c>
      <c r="F3563" s="12">
        <v>49739068</v>
      </c>
      <c r="G3563" s="14">
        <f t="shared" si="551"/>
        <v>0.10000000000000142</v>
      </c>
      <c r="H3563" s="14">
        <f t="shared" si="552"/>
        <v>0.70000000000000284</v>
      </c>
      <c r="I3563" s="8">
        <f t="shared" si="553"/>
        <v>1.5723270440251794E-3</v>
      </c>
      <c r="J3563" s="8">
        <f t="shared" si="554"/>
        <v>1.1006289308176145E-2</v>
      </c>
      <c r="K3563" s="14">
        <f t="shared" si="557"/>
        <v>1.1000000000000014</v>
      </c>
      <c r="L3563" s="14">
        <f t="shared" si="558"/>
        <v>-0.29999999999999716</v>
      </c>
      <c r="M3563" s="8">
        <f t="shared" si="555"/>
        <v>1.729559748427675E-2</v>
      </c>
      <c r="N3563" s="8">
        <f t="shared" si="556"/>
        <v>-4.7169811320754273E-3</v>
      </c>
      <c r="O3563" s="14">
        <f t="shared" si="559"/>
        <v>1</v>
      </c>
      <c r="P3563" s="8">
        <f t="shared" si="560"/>
        <v>1.5974440894568689E-2</v>
      </c>
    </row>
    <row r="3564" spans="1:16" x14ac:dyDescent="0.25">
      <c r="A3564" s="10">
        <v>40283</v>
      </c>
      <c r="B3564" s="11">
        <v>64.400000000000006</v>
      </c>
      <c r="C3564" s="11">
        <v>64.5</v>
      </c>
      <c r="D3564" s="11">
        <v>64.900000000000006</v>
      </c>
      <c r="E3564" s="11">
        <v>64</v>
      </c>
      <c r="F3564" s="12">
        <v>72063334</v>
      </c>
      <c r="G3564" s="14">
        <f t="shared" si="551"/>
        <v>0.40000000000000568</v>
      </c>
      <c r="H3564" s="14">
        <f t="shared" si="552"/>
        <v>0.5</v>
      </c>
      <c r="I3564" s="8">
        <f t="shared" si="553"/>
        <v>6.2015503875969876E-3</v>
      </c>
      <c r="J3564" s="8">
        <f t="shared" si="554"/>
        <v>7.7519379844961239E-3</v>
      </c>
      <c r="K3564" s="14">
        <f t="shared" si="557"/>
        <v>1.9000000000000057</v>
      </c>
      <c r="L3564" s="14">
        <f t="shared" si="558"/>
        <v>-1</v>
      </c>
      <c r="M3564" s="8">
        <f t="shared" si="555"/>
        <v>2.9457364341085361E-2</v>
      </c>
      <c r="N3564" s="8">
        <f t="shared" si="556"/>
        <v>-1.5503875968992248E-2</v>
      </c>
      <c r="O3564" s="14">
        <f t="shared" si="559"/>
        <v>1.5</v>
      </c>
      <c r="P3564" s="8">
        <f t="shared" si="560"/>
        <v>2.3809523809523808E-2</v>
      </c>
    </row>
    <row r="3565" spans="1:16" x14ac:dyDescent="0.25">
      <c r="A3565" s="10">
        <v>40282</v>
      </c>
      <c r="B3565" s="11">
        <v>63.8</v>
      </c>
      <c r="C3565" s="11">
        <v>63.1</v>
      </c>
      <c r="D3565" s="11">
        <v>63.8</v>
      </c>
      <c r="E3565" s="11">
        <v>62.9</v>
      </c>
      <c r="F3565" s="12">
        <v>55676512</v>
      </c>
      <c r="G3565" s="14">
        <f t="shared" si="551"/>
        <v>0.69999999999999574</v>
      </c>
      <c r="H3565" s="14">
        <f t="shared" si="552"/>
        <v>0.20000000000000284</v>
      </c>
      <c r="I3565" s="8">
        <f t="shared" si="553"/>
        <v>1.1093502377179014E-2</v>
      </c>
      <c r="J3565" s="8">
        <f t="shared" si="554"/>
        <v>3.1695721077654965E-3</v>
      </c>
      <c r="K3565" s="14">
        <f t="shared" si="557"/>
        <v>-0.60000000000000853</v>
      </c>
      <c r="L3565" s="14">
        <f t="shared" si="558"/>
        <v>1.5000000000000071</v>
      </c>
      <c r="M3565" s="8">
        <f t="shared" si="555"/>
        <v>-9.5087163232964907E-3</v>
      </c>
      <c r="N3565" s="8">
        <f t="shared" si="556"/>
        <v>2.3771790808240999E-2</v>
      </c>
      <c r="O3565" s="14">
        <f t="shared" si="559"/>
        <v>-1.3000000000000043</v>
      </c>
      <c r="P3565" s="8">
        <f t="shared" si="560"/>
        <v>-2.0186335403726774E-2</v>
      </c>
    </row>
    <row r="3566" spans="1:16" x14ac:dyDescent="0.25">
      <c r="A3566" s="10">
        <v>40281</v>
      </c>
      <c r="B3566" s="11">
        <v>62.9</v>
      </c>
      <c r="C3566" s="11">
        <v>63</v>
      </c>
      <c r="D3566" s="11">
        <v>63.1</v>
      </c>
      <c r="E3566" s="11">
        <v>62.1</v>
      </c>
      <c r="F3566" s="12">
        <v>42767182</v>
      </c>
      <c r="G3566" s="14">
        <f t="shared" si="551"/>
        <v>0.10000000000000142</v>
      </c>
      <c r="H3566" s="14">
        <f t="shared" si="552"/>
        <v>0.89999999999999858</v>
      </c>
      <c r="I3566" s="8">
        <f t="shared" si="553"/>
        <v>1.5873015873016099E-3</v>
      </c>
      <c r="J3566" s="8">
        <f t="shared" si="554"/>
        <v>1.4285714285714263E-2</v>
      </c>
      <c r="K3566" s="14">
        <f t="shared" si="557"/>
        <v>-0.69999999999999574</v>
      </c>
      <c r="L3566" s="14">
        <f t="shared" si="558"/>
        <v>1.6999999999999957</v>
      </c>
      <c r="M3566" s="8">
        <f t="shared" si="555"/>
        <v>-1.1111111111111044E-2</v>
      </c>
      <c r="N3566" s="8">
        <f t="shared" si="556"/>
        <v>2.6984126984126916E-2</v>
      </c>
      <c r="O3566" s="14">
        <f t="shared" si="559"/>
        <v>-0.79999999999999716</v>
      </c>
      <c r="P3566" s="8">
        <f t="shared" si="560"/>
        <v>-1.2539184952978013E-2</v>
      </c>
    </row>
    <row r="3567" spans="1:16" x14ac:dyDescent="0.25">
      <c r="A3567" s="10">
        <v>40280</v>
      </c>
      <c r="B3567" s="11">
        <v>63.1</v>
      </c>
      <c r="C3567" s="11">
        <v>63.3</v>
      </c>
      <c r="D3567" s="11">
        <v>63.4</v>
      </c>
      <c r="E3567" s="11">
        <v>62.8</v>
      </c>
      <c r="F3567" s="12">
        <v>36942889</v>
      </c>
      <c r="G3567" s="14">
        <f t="shared" si="551"/>
        <v>0.10000000000000142</v>
      </c>
      <c r="H3567" s="14">
        <f t="shared" si="552"/>
        <v>0.5</v>
      </c>
      <c r="I3567" s="8">
        <f t="shared" si="553"/>
        <v>1.5797788309636876E-3</v>
      </c>
      <c r="J3567" s="8">
        <f t="shared" si="554"/>
        <v>7.8988941548183266E-3</v>
      </c>
      <c r="K3567" s="14">
        <f t="shared" si="557"/>
        <v>0.5</v>
      </c>
      <c r="L3567" s="14">
        <f t="shared" si="558"/>
        <v>0.10000000000000142</v>
      </c>
      <c r="M3567" s="8">
        <f t="shared" si="555"/>
        <v>7.8988941548183266E-3</v>
      </c>
      <c r="N3567" s="8">
        <f t="shared" si="556"/>
        <v>1.5797788309636876E-3</v>
      </c>
      <c r="O3567" s="14">
        <f t="shared" si="559"/>
        <v>0.39999999999999858</v>
      </c>
      <c r="P3567" s="8">
        <f t="shared" si="560"/>
        <v>6.3593004769475136E-3</v>
      </c>
    </row>
    <row r="3568" spans="1:16" x14ac:dyDescent="0.25">
      <c r="A3568" s="10">
        <v>40277</v>
      </c>
      <c r="B3568" s="11">
        <v>62.7</v>
      </c>
      <c r="C3568" s="11">
        <v>61.9</v>
      </c>
      <c r="D3568" s="11">
        <v>63</v>
      </c>
      <c r="E3568" s="11">
        <v>61.9</v>
      </c>
      <c r="F3568" s="12">
        <v>31648457</v>
      </c>
      <c r="G3568" s="14">
        <f t="shared" si="551"/>
        <v>1.1000000000000014</v>
      </c>
      <c r="H3568" s="14">
        <f t="shared" si="552"/>
        <v>0</v>
      </c>
      <c r="I3568" s="8">
        <f t="shared" si="553"/>
        <v>1.7770597738287583E-2</v>
      </c>
      <c r="J3568" s="8">
        <f t="shared" si="554"/>
        <v>0</v>
      </c>
      <c r="K3568" s="14">
        <f t="shared" si="557"/>
        <v>-0.10000000000000142</v>
      </c>
      <c r="L3568" s="14">
        <f t="shared" si="558"/>
        <v>1.2000000000000028</v>
      </c>
      <c r="M3568" s="8">
        <f t="shared" si="555"/>
        <v>-1.6155088852988922E-3</v>
      </c>
      <c r="N3568" s="8">
        <f t="shared" si="556"/>
        <v>1.9386106623586478E-2</v>
      </c>
      <c r="O3568" s="14">
        <f t="shared" si="559"/>
        <v>-1.2000000000000028</v>
      </c>
      <c r="P3568" s="8">
        <f t="shared" si="560"/>
        <v>-1.9017432646592756E-2</v>
      </c>
    </row>
    <row r="3569" spans="1:16" x14ac:dyDescent="0.25">
      <c r="A3569" s="10">
        <v>40276</v>
      </c>
      <c r="B3569" s="11">
        <v>62.3</v>
      </c>
      <c r="C3569" s="11">
        <v>62.8</v>
      </c>
      <c r="D3569" s="11">
        <v>63</v>
      </c>
      <c r="E3569" s="11">
        <v>62.1</v>
      </c>
      <c r="F3569" s="12">
        <v>48608322</v>
      </c>
      <c r="G3569" s="14">
        <f t="shared" si="551"/>
        <v>0.20000000000000284</v>
      </c>
      <c r="H3569" s="14">
        <f t="shared" si="552"/>
        <v>0.69999999999999574</v>
      </c>
      <c r="I3569" s="8">
        <f t="shared" si="553"/>
        <v>3.1847133757962236E-3</v>
      </c>
      <c r="J3569" s="8">
        <f t="shared" si="554"/>
        <v>1.1146496815286558E-2</v>
      </c>
      <c r="K3569" s="14">
        <f t="shared" si="557"/>
        <v>0.29999999999999716</v>
      </c>
      <c r="L3569" s="14">
        <f t="shared" si="558"/>
        <v>0.60000000000000142</v>
      </c>
      <c r="M3569" s="8">
        <f t="shared" si="555"/>
        <v>4.7770700636942222E-3</v>
      </c>
      <c r="N3569" s="8">
        <f t="shared" si="556"/>
        <v>9.5541401273885589E-3</v>
      </c>
      <c r="O3569" s="14">
        <f t="shared" si="559"/>
        <v>9.9999999999994316E-2</v>
      </c>
      <c r="P3569" s="8">
        <f t="shared" si="560"/>
        <v>1.5948963317383464E-3</v>
      </c>
    </row>
    <row r="3570" spans="1:16" x14ac:dyDescent="0.25">
      <c r="A3570" s="10">
        <v>40275</v>
      </c>
      <c r="B3570" s="11">
        <v>63.5</v>
      </c>
      <c r="C3570" s="11">
        <v>63.5</v>
      </c>
      <c r="D3570" s="11">
        <v>63.5</v>
      </c>
      <c r="E3570" s="11">
        <v>63.1</v>
      </c>
      <c r="F3570" s="12">
        <v>49685972</v>
      </c>
      <c r="G3570" s="14">
        <f t="shared" si="551"/>
        <v>0</v>
      </c>
      <c r="H3570" s="14">
        <f t="shared" si="552"/>
        <v>0.39999999999999858</v>
      </c>
      <c r="I3570" s="8">
        <f t="shared" si="553"/>
        <v>0</v>
      </c>
      <c r="J3570" s="8">
        <f t="shared" si="554"/>
        <v>6.2992125984251742E-3</v>
      </c>
      <c r="K3570" s="14">
        <f t="shared" si="557"/>
        <v>1.2000000000000028</v>
      </c>
      <c r="L3570" s="14">
        <f t="shared" si="558"/>
        <v>-0.80000000000000426</v>
      </c>
      <c r="M3570" s="8">
        <f t="shared" si="555"/>
        <v>1.8897637795275635E-2</v>
      </c>
      <c r="N3570" s="8">
        <f t="shared" si="556"/>
        <v>-1.2598425196850461E-2</v>
      </c>
      <c r="O3570" s="14">
        <f t="shared" si="559"/>
        <v>1.2000000000000028</v>
      </c>
      <c r="P3570" s="8">
        <f t="shared" si="560"/>
        <v>1.9261637239165377E-2</v>
      </c>
    </row>
    <row r="3571" spans="1:16" x14ac:dyDescent="0.25">
      <c r="A3571" s="10">
        <v>40274</v>
      </c>
      <c r="B3571" s="11">
        <v>63.4</v>
      </c>
      <c r="C3571" s="11">
        <v>62.8</v>
      </c>
      <c r="D3571" s="11">
        <v>63.5</v>
      </c>
      <c r="E3571" s="11">
        <v>62.8</v>
      </c>
      <c r="F3571" s="12">
        <v>53216421</v>
      </c>
      <c r="G3571" s="14">
        <f t="shared" si="551"/>
        <v>0.70000000000000284</v>
      </c>
      <c r="H3571" s="14">
        <f t="shared" si="552"/>
        <v>0</v>
      </c>
      <c r="I3571" s="8">
        <f t="shared" si="553"/>
        <v>1.114649681528667E-2</v>
      </c>
      <c r="J3571" s="8">
        <f t="shared" si="554"/>
        <v>0</v>
      </c>
      <c r="K3571" s="14">
        <f t="shared" si="557"/>
        <v>0</v>
      </c>
      <c r="L3571" s="14">
        <f t="shared" si="558"/>
        <v>0.70000000000000284</v>
      </c>
      <c r="M3571" s="8">
        <f t="shared" si="555"/>
        <v>0</v>
      </c>
      <c r="N3571" s="8">
        <f t="shared" si="556"/>
        <v>1.114649681528667E-2</v>
      </c>
      <c r="O3571" s="14">
        <f t="shared" si="559"/>
        <v>-0.70000000000000284</v>
      </c>
      <c r="P3571" s="8">
        <f t="shared" si="560"/>
        <v>-1.1023622047244139E-2</v>
      </c>
    </row>
    <row r="3572" spans="1:16" x14ac:dyDescent="0.25">
      <c r="A3572" s="10">
        <v>40270</v>
      </c>
      <c r="B3572" s="11">
        <v>62.4</v>
      </c>
      <c r="C3572" s="11">
        <v>62.5</v>
      </c>
      <c r="D3572" s="11">
        <v>62.5</v>
      </c>
      <c r="E3572" s="11">
        <v>62.1</v>
      </c>
      <c r="F3572" s="12">
        <v>17373507</v>
      </c>
      <c r="G3572" s="14">
        <f t="shared" si="551"/>
        <v>0</v>
      </c>
      <c r="H3572" s="14">
        <f t="shared" si="552"/>
        <v>0.39999999999999858</v>
      </c>
      <c r="I3572" s="8">
        <f t="shared" si="553"/>
        <v>0</v>
      </c>
      <c r="J3572" s="8">
        <f t="shared" si="554"/>
        <v>6.3999999999999769E-3</v>
      </c>
      <c r="K3572" s="14">
        <f t="shared" si="557"/>
        <v>-0.89999999999999858</v>
      </c>
      <c r="L3572" s="14">
        <f t="shared" si="558"/>
        <v>1.2999999999999972</v>
      </c>
      <c r="M3572" s="8">
        <f t="shared" si="555"/>
        <v>-1.4399999999999977E-2</v>
      </c>
      <c r="N3572" s="8">
        <f t="shared" si="556"/>
        <v>2.0799999999999954E-2</v>
      </c>
      <c r="O3572" s="14">
        <f t="shared" si="559"/>
        <v>-0.89999999999999858</v>
      </c>
      <c r="P3572" s="8">
        <f t="shared" si="560"/>
        <v>-1.4195583596214489E-2</v>
      </c>
    </row>
    <row r="3573" spans="1:16" x14ac:dyDescent="0.25">
      <c r="A3573" s="10">
        <v>40269</v>
      </c>
      <c r="B3573" s="11">
        <v>62.1</v>
      </c>
      <c r="C3573" s="11">
        <v>61.5</v>
      </c>
      <c r="D3573" s="11">
        <v>62.5</v>
      </c>
      <c r="E3573" s="11">
        <v>61.5</v>
      </c>
      <c r="F3573" s="12">
        <v>54739709</v>
      </c>
      <c r="G3573" s="14">
        <f t="shared" si="551"/>
        <v>1</v>
      </c>
      <c r="H3573" s="14">
        <f t="shared" si="552"/>
        <v>0</v>
      </c>
      <c r="I3573" s="8">
        <f t="shared" si="553"/>
        <v>1.6260162601626018E-2</v>
      </c>
      <c r="J3573" s="8">
        <f t="shared" si="554"/>
        <v>0</v>
      </c>
      <c r="K3573" s="14">
        <f t="shared" si="557"/>
        <v>0.10000000000000142</v>
      </c>
      <c r="L3573" s="14">
        <f t="shared" si="558"/>
        <v>0.89999999999999858</v>
      </c>
      <c r="M3573" s="8">
        <f t="shared" si="555"/>
        <v>1.6260162601626248E-3</v>
      </c>
      <c r="N3573" s="8">
        <f t="shared" si="556"/>
        <v>1.4634146341463391E-2</v>
      </c>
      <c r="O3573" s="14">
        <f t="shared" si="559"/>
        <v>-0.89999999999999858</v>
      </c>
      <c r="P3573" s="8">
        <f t="shared" si="560"/>
        <v>-1.4423076923076901E-2</v>
      </c>
    </row>
    <row r="3574" spans="1:16" x14ac:dyDescent="0.25">
      <c r="A3574" s="10">
        <v>40268</v>
      </c>
      <c r="B3574" s="11">
        <v>61.5</v>
      </c>
      <c r="C3574" s="11">
        <v>62.2</v>
      </c>
      <c r="D3574" s="11">
        <v>62.2</v>
      </c>
      <c r="E3574" s="11">
        <v>61.5</v>
      </c>
      <c r="F3574" s="12">
        <v>39288879</v>
      </c>
      <c r="G3574" s="14">
        <f t="shared" si="551"/>
        <v>0</v>
      </c>
      <c r="H3574" s="14">
        <f t="shared" si="552"/>
        <v>0.70000000000000284</v>
      </c>
      <c r="I3574" s="8">
        <f t="shared" si="553"/>
        <v>0</v>
      </c>
      <c r="J3574" s="8">
        <f t="shared" si="554"/>
        <v>1.1254019292604547E-2</v>
      </c>
      <c r="K3574" s="14">
        <f t="shared" si="557"/>
        <v>0.10000000000000142</v>
      </c>
      <c r="L3574" s="14">
        <f t="shared" si="558"/>
        <v>0.60000000000000142</v>
      </c>
      <c r="M3574" s="8">
        <f t="shared" si="555"/>
        <v>1.6077170418006658E-3</v>
      </c>
      <c r="N3574" s="8">
        <f t="shared" si="556"/>
        <v>9.6463022508038801E-3</v>
      </c>
      <c r="O3574" s="14">
        <f t="shared" si="559"/>
        <v>0.10000000000000142</v>
      </c>
      <c r="P3574" s="8">
        <f t="shared" si="560"/>
        <v>1.6103059581320679E-3</v>
      </c>
    </row>
    <row r="3575" spans="1:16" x14ac:dyDescent="0.25">
      <c r="A3575" s="10">
        <v>40267</v>
      </c>
      <c r="B3575" s="11">
        <v>62.2</v>
      </c>
      <c r="C3575" s="11">
        <v>62.4</v>
      </c>
      <c r="D3575" s="11">
        <v>62.4</v>
      </c>
      <c r="E3575" s="11">
        <v>61.7</v>
      </c>
      <c r="F3575" s="12">
        <v>30055532</v>
      </c>
      <c r="G3575" s="14">
        <f t="shared" si="551"/>
        <v>0</v>
      </c>
      <c r="H3575" s="14">
        <f t="shared" si="552"/>
        <v>0.69999999999999574</v>
      </c>
      <c r="I3575" s="8">
        <f t="shared" si="553"/>
        <v>0</v>
      </c>
      <c r="J3575" s="8">
        <f t="shared" si="554"/>
        <v>1.121794871794865E-2</v>
      </c>
      <c r="K3575" s="14">
        <f t="shared" si="557"/>
        <v>0.89999999999999858</v>
      </c>
      <c r="L3575" s="14">
        <f t="shared" si="558"/>
        <v>-0.20000000000000284</v>
      </c>
      <c r="M3575" s="8">
        <f t="shared" si="555"/>
        <v>1.4423076923076901E-2</v>
      </c>
      <c r="N3575" s="8">
        <f t="shared" si="556"/>
        <v>-3.2051282051282506E-3</v>
      </c>
      <c r="O3575" s="14">
        <f t="shared" si="559"/>
        <v>0.89999999999999858</v>
      </c>
      <c r="P3575" s="8">
        <f t="shared" si="560"/>
        <v>1.4634146341463391E-2</v>
      </c>
    </row>
    <row r="3576" spans="1:16" x14ac:dyDescent="0.25">
      <c r="A3576" s="10">
        <v>40266</v>
      </c>
      <c r="B3576" s="11">
        <v>62.2</v>
      </c>
      <c r="C3576" s="11">
        <v>62</v>
      </c>
      <c r="D3576" s="11">
        <v>62.3</v>
      </c>
      <c r="E3576" s="11">
        <v>61.7</v>
      </c>
      <c r="F3576" s="12">
        <v>37559622</v>
      </c>
      <c r="G3576" s="14">
        <f t="shared" si="551"/>
        <v>0.29999999999999716</v>
      </c>
      <c r="H3576" s="14">
        <f t="shared" si="552"/>
        <v>0.29999999999999716</v>
      </c>
      <c r="I3576" s="8">
        <f t="shared" si="553"/>
        <v>4.8387096774193091E-3</v>
      </c>
      <c r="J3576" s="8">
        <f t="shared" si="554"/>
        <v>4.8387096774193091E-3</v>
      </c>
      <c r="K3576" s="14">
        <f t="shared" si="557"/>
        <v>9.9999999999994316E-2</v>
      </c>
      <c r="L3576" s="14">
        <f t="shared" si="558"/>
        <v>0.5</v>
      </c>
      <c r="M3576" s="8">
        <f t="shared" si="555"/>
        <v>1.6129032258063599E-3</v>
      </c>
      <c r="N3576" s="8">
        <f t="shared" si="556"/>
        <v>8.0645161290322578E-3</v>
      </c>
      <c r="O3576" s="14">
        <f t="shared" si="559"/>
        <v>-0.20000000000000284</v>
      </c>
      <c r="P3576" s="8">
        <f t="shared" si="560"/>
        <v>-3.2154340836013317E-3</v>
      </c>
    </row>
    <row r="3577" spans="1:16" x14ac:dyDescent="0.25">
      <c r="A3577" s="10">
        <v>40263</v>
      </c>
      <c r="B3577" s="11">
        <v>62</v>
      </c>
      <c r="C3577" s="11">
        <v>61.3</v>
      </c>
      <c r="D3577" s="11">
        <v>62</v>
      </c>
      <c r="E3577" s="11">
        <v>60.3</v>
      </c>
      <c r="F3577" s="12">
        <v>81172895</v>
      </c>
      <c r="G3577" s="14">
        <f t="shared" si="551"/>
        <v>0.70000000000000284</v>
      </c>
      <c r="H3577" s="14">
        <f t="shared" si="552"/>
        <v>1</v>
      </c>
      <c r="I3577" s="8">
        <f t="shared" si="553"/>
        <v>1.1419249592169705E-2</v>
      </c>
      <c r="J3577" s="8">
        <f t="shared" si="554"/>
        <v>1.6313213703099513E-2</v>
      </c>
      <c r="K3577" s="14">
        <f t="shared" si="557"/>
        <v>-0.20000000000000284</v>
      </c>
      <c r="L3577" s="14">
        <f t="shared" si="558"/>
        <v>1.9000000000000057</v>
      </c>
      <c r="M3577" s="8">
        <f t="shared" si="555"/>
        <v>-3.2626427406199487E-3</v>
      </c>
      <c r="N3577" s="8">
        <f t="shared" si="556"/>
        <v>3.0995106035889165E-2</v>
      </c>
      <c r="O3577" s="14">
        <f t="shared" si="559"/>
        <v>-0.90000000000000568</v>
      </c>
      <c r="P3577" s="8">
        <f t="shared" si="560"/>
        <v>-1.4469453376205879E-2</v>
      </c>
    </row>
    <row r="3578" spans="1:16" x14ac:dyDescent="0.25">
      <c r="A3578" s="10">
        <v>40262</v>
      </c>
      <c r="B3578" s="11">
        <v>61.5</v>
      </c>
      <c r="C3578" s="11">
        <v>60.9</v>
      </c>
      <c r="D3578" s="11">
        <v>61.5</v>
      </c>
      <c r="E3578" s="11">
        <v>60.2</v>
      </c>
      <c r="F3578" s="12">
        <v>64155258</v>
      </c>
      <c r="G3578" s="14">
        <f t="shared" si="551"/>
        <v>0.60000000000000142</v>
      </c>
      <c r="H3578" s="14">
        <f t="shared" si="552"/>
        <v>0.69999999999999574</v>
      </c>
      <c r="I3578" s="8">
        <f t="shared" si="553"/>
        <v>9.8522167487684973E-3</v>
      </c>
      <c r="J3578" s="8">
        <f t="shared" si="554"/>
        <v>1.1494252873563149E-2</v>
      </c>
      <c r="K3578" s="14">
        <f t="shared" si="557"/>
        <v>-0.5</v>
      </c>
      <c r="L3578" s="14">
        <f t="shared" si="558"/>
        <v>1.7999999999999972</v>
      </c>
      <c r="M3578" s="8">
        <f t="shared" si="555"/>
        <v>-8.2101806239737278E-3</v>
      </c>
      <c r="N3578" s="8">
        <f t="shared" si="556"/>
        <v>2.9556650246305372E-2</v>
      </c>
      <c r="O3578" s="14">
        <f t="shared" si="559"/>
        <v>-1.1000000000000014</v>
      </c>
      <c r="P3578" s="8">
        <f t="shared" si="560"/>
        <v>-1.7741935483870992E-2</v>
      </c>
    </row>
    <row r="3579" spans="1:16" x14ac:dyDescent="0.25">
      <c r="A3579" s="10">
        <v>40261</v>
      </c>
      <c r="B3579" s="11">
        <v>60.6</v>
      </c>
      <c r="C3579" s="11">
        <v>60.1</v>
      </c>
      <c r="D3579" s="11">
        <v>60.8</v>
      </c>
      <c r="E3579" s="11">
        <v>60.1</v>
      </c>
      <c r="F3579" s="12">
        <v>48661236</v>
      </c>
      <c r="G3579" s="14">
        <f t="shared" si="551"/>
        <v>0.69999999999999574</v>
      </c>
      <c r="H3579" s="14">
        <f t="shared" si="552"/>
        <v>0</v>
      </c>
      <c r="I3579" s="8">
        <f t="shared" si="553"/>
        <v>1.1647254575707084E-2</v>
      </c>
      <c r="J3579" s="8">
        <f t="shared" si="554"/>
        <v>0</v>
      </c>
      <c r="K3579" s="14">
        <f t="shared" si="557"/>
        <v>-0.70000000000000284</v>
      </c>
      <c r="L3579" s="14">
        <f t="shared" si="558"/>
        <v>1.3999999999999986</v>
      </c>
      <c r="M3579" s="8">
        <f t="shared" si="555"/>
        <v>-1.1647254575707202E-2</v>
      </c>
      <c r="N3579" s="8">
        <f t="shared" si="556"/>
        <v>2.3294509151414285E-2</v>
      </c>
      <c r="O3579" s="14">
        <f t="shared" si="559"/>
        <v>-1.3999999999999986</v>
      </c>
      <c r="P3579" s="8">
        <f t="shared" si="560"/>
        <v>-2.27642276422764E-2</v>
      </c>
    </row>
    <row r="3580" spans="1:16" x14ac:dyDescent="0.25">
      <c r="A3580" s="10">
        <v>40260</v>
      </c>
      <c r="B3580" s="11">
        <v>59.6</v>
      </c>
      <c r="C3580" s="11">
        <v>59.5</v>
      </c>
      <c r="D3580" s="11">
        <v>60.1</v>
      </c>
      <c r="E3580" s="11">
        <v>59.5</v>
      </c>
      <c r="F3580" s="12">
        <v>51751303</v>
      </c>
      <c r="G3580" s="14">
        <f t="shared" si="551"/>
        <v>0.60000000000000142</v>
      </c>
      <c r="H3580" s="14">
        <f t="shared" si="552"/>
        <v>0</v>
      </c>
      <c r="I3580" s="8">
        <f t="shared" si="553"/>
        <v>1.0084033613445401E-2</v>
      </c>
      <c r="J3580" s="8">
        <f t="shared" si="554"/>
        <v>0</v>
      </c>
      <c r="K3580" s="14">
        <f t="shared" si="557"/>
        <v>-0.5</v>
      </c>
      <c r="L3580" s="14">
        <f t="shared" si="558"/>
        <v>1.1000000000000014</v>
      </c>
      <c r="M3580" s="8">
        <f t="shared" si="555"/>
        <v>-8.4033613445378148E-3</v>
      </c>
      <c r="N3580" s="8">
        <f t="shared" si="556"/>
        <v>1.8487394957983218E-2</v>
      </c>
      <c r="O3580" s="14">
        <f t="shared" si="559"/>
        <v>-1.1000000000000014</v>
      </c>
      <c r="P3580" s="8">
        <f t="shared" si="560"/>
        <v>-1.8151815181518174E-2</v>
      </c>
    </row>
    <row r="3581" spans="1:16" x14ac:dyDescent="0.25">
      <c r="A3581" s="10">
        <v>40259</v>
      </c>
      <c r="B3581" s="11">
        <v>59</v>
      </c>
      <c r="C3581" s="11">
        <v>59.6</v>
      </c>
      <c r="D3581" s="11">
        <v>59.6</v>
      </c>
      <c r="E3581" s="11">
        <v>58.8</v>
      </c>
      <c r="F3581" s="12">
        <v>47084489</v>
      </c>
      <c r="G3581" s="14">
        <f t="shared" si="551"/>
        <v>0</v>
      </c>
      <c r="H3581" s="14">
        <f t="shared" si="552"/>
        <v>0.80000000000000426</v>
      </c>
      <c r="I3581" s="8">
        <f t="shared" si="553"/>
        <v>0</v>
      </c>
      <c r="J3581" s="8">
        <f t="shared" si="554"/>
        <v>1.342281879194638E-2</v>
      </c>
      <c r="K3581" s="14">
        <f t="shared" si="557"/>
        <v>0</v>
      </c>
      <c r="L3581" s="14">
        <f t="shared" si="558"/>
        <v>0.80000000000000426</v>
      </c>
      <c r="M3581" s="8">
        <f t="shared" si="555"/>
        <v>0</v>
      </c>
      <c r="N3581" s="8">
        <f t="shared" si="556"/>
        <v>1.342281879194638E-2</v>
      </c>
      <c r="O3581" s="14">
        <f t="shared" si="559"/>
        <v>0</v>
      </c>
      <c r="P3581" s="8">
        <f t="shared" si="560"/>
        <v>0</v>
      </c>
    </row>
    <row r="3582" spans="1:16" x14ac:dyDescent="0.25">
      <c r="A3582" s="10">
        <v>40256</v>
      </c>
      <c r="B3582" s="11">
        <v>60</v>
      </c>
      <c r="C3582" s="11">
        <v>60</v>
      </c>
      <c r="D3582" s="11">
        <v>60.3</v>
      </c>
      <c r="E3582" s="11">
        <v>59.7</v>
      </c>
      <c r="F3582" s="12">
        <v>46018065</v>
      </c>
      <c r="G3582" s="14">
        <f t="shared" si="551"/>
        <v>0.29999999999999716</v>
      </c>
      <c r="H3582" s="14">
        <f t="shared" si="552"/>
        <v>0.29999999999999716</v>
      </c>
      <c r="I3582" s="8">
        <f t="shared" si="553"/>
        <v>4.9999999999999524E-3</v>
      </c>
      <c r="J3582" s="8">
        <f t="shared" si="554"/>
        <v>4.9999999999999524E-3</v>
      </c>
      <c r="K3582" s="14">
        <f t="shared" si="557"/>
        <v>1.2999999999999972</v>
      </c>
      <c r="L3582" s="14">
        <f t="shared" si="558"/>
        <v>-0.70000000000000284</v>
      </c>
      <c r="M3582" s="8">
        <f t="shared" si="555"/>
        <v>2.1666666666666619E-2</v>
      </c>
      <c r="N3582" s="8">
        <f t="shared" si="556"/>
        <v>-1.1666666666666714E-2</v>
      </c>
      <c r="O3582" s="14">
        <f t="shared" si="559"/>
        <v>1</v>
      </c>
      <c r="P3582" s="8">
        <f t="shared" si="560"/>
        <v>1.6949152542372881E-2</v>
      </c>
    </row>
    <row r="3583" spans="1:16" x14ac:dyDescent="0.25">
      <c r="A3583" s="10">
        <v>40255</v>
      </c>
      <c r="B3583" s="11">
        <v>60.4</v>
      </c>
      <c r="C3583" s="11">
        <v>60.1</v>
      </c>
      <c r="D3583" s="11">
        <v>60.6</v>
      </c>
      <c r="E3583" s="11">
        <v>60</v>
      </c>
      <c r="F3583" s="12">
        <v>70256871</v>
      </c>
      <c r="G3583" s="14">
        <f t="shared" si="551"/>
        <v>0.5</v>
      </c>
      <c r="H3583" s="14">
        <f t="shared" si="552"/>
        <v>0.10000000000000142</v>
      </c>
      <c r="I3583" s="8">
        <f t="shared" si="553"/>
        <v>8.3194675540765387E-3</v>
      </c>
      <c r="J3583" s="8">
        <f t="shared" si="554"/>
        <v>1.6638935108153315E-3</v>
      </c>
      <c r="K3583" s="14">
        <f t="shared" si="557"/>
        <v>0.60000000000000142</v>
      </c>
      <c r="L3583" s="14">
        <f t="shared" si="558"/>
        <v>0</v>
      </c>
      <c r="M3583" s="8">
        <f t="shared" si="555"/>
        <v>9.983361064891871E-3</v>
      </c>
      <c r="N3583" s="8">
        <f t="shared" si="556"/>
        <v>0</v>
      </c>
      <c r="O3583" s="14">
        <f t="shared" si="559"/>
        <v>0.10000000000000142</v>
      </c>
      <c r="P3583" s="8">
        <f t="shared" si="560"/>
        <v>1.6666666666666904E-3</v>
      </c>
    </row>
    <row r="3584" spans="1:16" x14ac:dyDescent="0.25">
      <c r="A3584" s="10">
        <v>40254</v>
      </c>
      <c r="B3584" s="11">
        <v>60.5</v>
      </c>
      <c r="C3584" s="11">
        <v>60.5</v>
      </c>
      <c r="D3584" s="11">
        <v>60.9</v>
      </c>
      <c r="E3584" s="11">
        <v>59.9</v>
      </c>
      <c r="F3584" s="12">
        <v>69118250</v>
      </c>
      <c r="G3584" s="14">
        <f t="shared" si="551"/>
        <v>0.39999999999999858</v>
      </c>
      <c r="H3584" s="14">
        <f t="shared" si="552"/>
        <v>0.60000000000000142</v>
      </c>
      <c r="I3584" s="8">
        <f t="shared" si="553"/>
        <v>6.6115702479338607E-3</v>
      </c>
      <c r="J3584" s="8">
        <f t="shared" si="554"/>
        <v>9.9173553719008496E-3</v>
      </c>
      <c r="K3584" s="14">
        <f t="shared" si="557"/>
        <v>0.5</v>
      </c>
      <c r="L3584" s="14">
        <f t="shared" si="558"/>
        <v>0.5</v>
      </c>
      <c r="M3584" s="8">
        <f t="shared" si="555"/>
        <v>8.2644628099173556E-3</v>
      </c>
      <c r="N3584" s="8">
        <f t="shared" si="556"/>
        <v>8.2644628099173556E-3</v>
      </c>
      <c r="O3584" s="14">
        <f t="shared" si="559"/>
        <v>0.10000000000000142</v>
      </c>
      <c r="P3584" s="8">
        <f t="shared" si="560"/>
        <v>1.6556291390728713E-3</v>
      </c>
    </row>
    <row r="3585" spans="1:16" x14ac:dyDescent="0.25">
      <c r="A3585" s="10">
        <v>40253</v>
      </c>
      <c r="B3585" s="11">
        <v>59.7</v>
      </c>
      <c r="C3585" s="11">
        <v>60.1</v>
      </c>
      <c r="D3585" s="11">
        <v>60.2</v>
      </c>
      <c r="E3585" s="11">
        <v>59.7</v>
      </c>
      <c r="F3585" s="12">
        <v>29927456</v>
      </c>
      <c r="G3585" s="14">
        <f t="shared" si="551"/>
        <v>0.10000000000000142</v>
      </c>
      <c r="H3585" s="14">
        <f t="shared" si="552"/>
        <v>0.39999999999999858</v>
      </c>
      <c r="I3585" s="8">
        <f t="shared" si="553"/>
        <v>1.6638935108153315E-3</v>
      </c>
      <c r="J3585" s="8">
        <f t="shared" si="554"/>
        <v>6.6555740432612072E-3</v>
      </c>
      <c r="K3585" s="14">
        <f t="shared" si="557"/>
        <v>-0.29999999999999716</v>
      </c>
      <c r="L3585" s="14">
        <f t="shared" si="558"/>
        <v>0.79999999999999716</v>
      </c>
      <c r="M3585" s="8">
        <f t="shared" si="555"/>
        <v>-4.9916805324458757E-3</v>
      </c>
      <c r="N3585" s="8">
        <f t="shared" si="556"/>
        <v>1.3311148086522414E-2</v>
      </c>
      <c r="O3585" s="14">
        <f t="shared" si="559"/>
        <v>-0.39999999999999858</v>
      </c>
      <c r="P3585" s="8">
        <f t="shared" si="560"/>
        <v>-6.6115702479338607E-3</v>
      </c>
    </row>
    <row r="3586" spans="1:16" x14ac:dyDescent="0.25">
      <c r="A3586" s="10">
        <v>40252</v>
      </c>
      <c r="B3586" s="11">
        <v>59.8</v>
      </c>
      <c r="C3586" s="11">
        <v>61.3</v>
      </c>
      <c r="D3586" s="11">
        <v>61.3</v>
      </c>
      <c r="E3586" s="11">
        <v>59.8</v>
      </c>
      <c r="F3586" s="12">
        <v>41567794</v>
      </c>
      <c r="G3586" s="14">
        <f t="shared" si="551"/>
        <v>0</v>
      </c>
      <c r="H3586" s="14">
        <f t="shared" si="552"/>
        <v>1.5</v>
      </c>
      <c r="I3586" s="8">
        <f t="shared" si="553"/>
        <v>0</v>
      </c>
      <c r="J3586" s="8">
        <f t="shared" si="554"/>
        <v>2.4469820554649267E-2</v>
      </c>
      <c r="K3586" s="14">
        <f t="shared" si="557"/>
        <v>1.5999999999999943</v>
      </c>
      <c r="L3586" s="14">
        <f t="shared" si="558"/>
        <v>-9.9999999999994316E-2</v>
      </c>
      <c r="M3586" s="8">
        <f t="shared" si="555"/>
        <v>2.6101141924959124E-2</v>
      </c>
      <c r="N3586" s="8">
        <f t="shared" si="556"/>
        <v>-1.6313213703098583E-3</v>
      </c>
      <c r="O3586" s="14">
        <f t="shared" si="559"/>
        <v>1.5999999999999943</v>
      </c>
      <c r="P3586" s="8">
        <f t="shared" si="560"/>
        <v>2.6800670016750322E-2</v>
      </c>
    </row>
    <row r="3587" spans="1:16" x14ac:dyDescent="0.25">
      <c r="A3587" s="10">
        <v>40249</v>
      </c>
      <c r="B3587" s="11">
        <v>60.8</v>
      </c>
      <c r="C3587" s="11">
        <v>61.4</v>
      </c>
      <c r="D3587" s="11">
        <v>61.5</v>
      </c>
      <c r="E3587" s="11">
        <v>60.6</v>
      </c>
      <c r="F3587" s="12">
        <v>69392867</v>
      </c>
      <c r="G3587" s="14">
        <f t="shared" si="551"/>
        <v>0.10000000000000142</v>
      </c>
      <c r="H3587" s="14">
        <f t="shared" si="552"/>
        <v>0.79999999999999716</v>
      </c>
      <c r="I3587" s="8">
        <f t="shared" si="553"/>
        <v>1.6286644951140298E-3</v>
      </c>
      <c r="J3587" s="8">
        <f t="shared" si="554"/>
        <v>1.3029315960912006E-2</v>
      </c>
      <c r="K3587" s="14">
        <f t="shared" si="557"/>
        <v>1.7000000000000028</v>
      </c>
      <c r="L3587" s="14">
        <f t="shared" si="558"/>
        <v>-0.80000000000000426</v>
      </c>
      <c r="M3587" s="8">
        <f t="shared" si="555"/>
        <v>2.7687296416938158E-2</v>
      </c>
      <c r="N3587" s="8">
        <f t="shared" si="556"/>
        <v>-1.3029315960912122E-2</v>
      </c>
      <c r="O3587" s="14">
        <f t="shared" si="559"/>
        <v>1.6000000000000014</v>
      </c>
      <c r="P3587" s="8">
        <f t="shared" si="560"/>
        <v>2.6755852842809388E-2</v>
      </c>
    </row>
    <row r="3588" spans="1:16" x14ac:dyDescent="0.25">
      <c r="A3588" s="10">
        <v>40248</v>
      </c>
      <c r="B3588" s="11">
        <v>61.4</v>
      </c>
      <c r="C3588" s="11">
        <v>61.6</v>
      </c>
      <c r="D3588" s="11">
        <v>61.8</v>
      </c>
      <c r="E3588" s="11">
        <v>61.2</v>
      </c>
      <c r="F3588" s="12">
        <v>30381134</v>
      </c>
      <c r="G3588" s="14">
        <f t="shared" si="551"/>
        <v>0.19999999999999574</v>
      </c>
      <c r="H3588" s="14">
        <f t="shared" si="552"/>
        <v>0.39999999999999858</v>
      </c>
      <c r="I3588" s="8">
        <f t="shared" si="553"/>
        <v>3.2467532467531776E-3</v>
      </c>
      <c r="J3588" s="8">
        <f t="shared" si="554"/>
        <v>6.4935064935064705E-3</v>
      </c>
      <c r="K3588" s="14">
        <f t="shared" si="557"/>
        <v>1</v>
      </c>
      <c r="L3588" s="14">
        <f t="shared" si="558"/>
        <v>-0.40000000000000568</v>
      </c>
      <c r="M3588" s="8">
        <f t="shared" si="555"/>
        <v>1.6233766233766232E-2</v>
      </c>
      <c r="N3588" s="8">
        <f t="shared" si="556"/>
        <v>-6.4935064935065859E-3</v>
      </c>
      <c r="O3588" s="14">
        <f t="shared" si="559"/>
        <v>0.80000000000000426</v>
      </c>
      <c r="P3588" s="8">
        <f t="shared" si="560"/>
        <v>1.3157894736842176E-2</v>
      </c>
    </row>
    <row r="3589" spans="1:16" x14ac:dyDescent="0.25">
      <c r="A3589" s="10">
        <v>40247</v>
      </c>
      <c r="B3589" s="11">
        <v>61.4</v>
      </c>
      <c r="C3589" s="11">
        <v>61.3</v>
      </c>
      <c r="D3589" s="11">
        <v>61.4</v>
      </c>
      <c r="E3589" s="11">
        <v>60.8</v>
      </c>
      <c r="F3589" s="12">
        <v>30588530</v>
      </c>
      <c r="G3589" s="14">
        <f t="shared" ref="G3589:G3652" si="561">D3589-$C3589</f>
        <v>0.10000000000000142</v>
      </c>
      <c r="H3589" s="14">
        <f t="shared" ref="H3589:H3652" si="562">$C3589-E3589</f>
        <v>0.5</v>
      </c>
      <c r="I3589" s="8">
        <f t="shared" ref="I3589:I3652" si="563">G3589/$C3589</f>
        <v>1.6313213703099743E-3</v>
      </c>
      <c r="J3589" s="8">
        <f t="shared" ref="J3589:J3652" si="564">H3589/$C3589</f>
        <v>8.1566068515497563E-3</v>
      </c>
      <c r="K3589" s="14">
        <f t="shared" si="557"/>
        <v>0</v>
      </c>
      <c r="L3589" s="14">
        <f t="shared" si="558"/>
        <v>0.60000000000000142</v>
      </c>
      <c r="M3589" s="8">
        <f t="shared" ref="M3589:M3652" si="565">K3589/$C3589</f>
        <v>0</v>
      </c>
      <c r="N3589" s="8">
        <f t="shared" ref="N3589:N3652" si="566">L3589/$C3589</f>
        <v>9.7879282218597298E-3</v>
      </c>
      <c r="O3589" s="14">
        <f t="shared" si="559"/>
        <v>-0.10000000000000142</v>
      </c>
      <c r="P3589" s="8">
        <f t="shared" si="560"/>
        <v>-1.6286644951140298E-3</v>
      </c>
    </row>
    <row r="3590" spans="1:16" x14ac:dyDescent="0.25">
      <c r="A3590" s="10">
        <v>40246</v>
      </c>
      <c r="B3590" s="11">
        <v>61.3</v>
      </c>
      <c r="C3590" s="11">
        <v>61.2</v>
      </c>
      <c r="D3590" s="11">
        <v>61.4</v>
      </c>
      <c r="E3590" s="11">
        <v>60.8</v>
      </c>
      <c r="F3590" s="12">
        <v>31475924</v>
      </c>
      <c r="G3590" s="14">
        <f t="shared" si="561"/>
        <v>0.19999999999999574</v>
      </c>
      <c r="H3590" s="14">
        <f t="shared" si="562"/>
        <v>0.40000000000000568</v>
      </c>
      <c r="I3590" s="8">
        <f t="shared" si="563"/>
        <v>3.2679738562090806E-3</v>
      </c>
      <c r="J3590" s="8">
        <f t="shared" si="564"/>
        <v>6.5359477124183937E-3</v>
      </c>
      <c r="K3590" s="14">
        <f t="shared" ref="K3590:K3653" si="567">D3590-$B3589</f>
        <v>0</v>
      </c>
      <c r="L3590" s="14">
        <f t="shared" ref="L3590:L3653" si="568">$B3589-E3590</f>
        <v>0.60000000000000142</v>
      </c>
      <c r="M3590" s="8">
        <f t="shared" si="565"/>
        <v>0</v>
      </c>
      <c r="N3590" s="8">
        <f t="shared" si="566"/>
        <v>9.8039215686274734E-3</v>
      </c>
      <c r="O3590" s="14">
        <f t="shared" ref="O3590:O3653" si="569">C3590-B3589</f>
        <v>-0.19999999999999574</v>
      </c>
      <c r="P3590" s="8">
        <f t="shared" ref="P3590:P3653" si="570">O3590/B3589</f>
        <v>-3.2573289902279438E-3</v>
      </c>
    </row>
    <row r="3591" spans="1:16" x14ac:dyDescent="0.25">
      <c r="A3591" s="10">
        <v>40245</v>
      </c>
      <c r="B3591" s="11">
        <v>61.2</v>
      </c>
      <c r="C3591" s="11">
        <v>60.9</v>
      </c>
      <c r="D3591" s="11">
        <v>61.2</v>
      </c>
      <c r="E3591" s="11">
        <v>60.6</v>
      </c>
      <c r="F3591" s="12">
        <v>44396339</v>
      </c>
      <c r="G3591" s="14">
        <f t="shared" si="561"/>
        <v>0.30000000000000426</v>
      </c>
      <c r="H3591" s="14">
        <f t="shared" si="562"/>
        <v>0.29999999999999716</v>
      </c>
      <c r="I3591" s="8">
        <f t="shared" si="563"/>
        <v>4.9261083743843068E-3</v>
      </c>
      <c r="J3591" s="8">
        <f t="shared" si="564"/>
        <v>4.9261083743841897E-3</v>
      </c>
      <c r="K3591" s="14">
        <f t="shared" si="567"/>
        <v>-9.9999999999994316E-2</v>
      </c>
      <c r="L3591" s="14">
        <f t="shared" si="568"/>
        <v>0.69999999999999574</v>
      </c>
      <c r="M3591" s="8">
        <f t="shared" si="565"/>
        <v>-1.6420361247946522E-3</v>
      </c>
      <c r="N3591" s="8">
        <f t="shared" si="566"/>
        <v>1.1494252873563149E-2</v>
      </c>
      <c r="O3591" s="14">
        <f t="shared" si="569"/>
        <v>-0.39999999999999858</v>
      </c>
      <c r="P3591" s="8">
        <f t="shared" si="570"/>
        <v>-6.5252854812397811E-3</v>
      </c>
    </row>
    <row r="3592" spans="1:16" x14ac:dyDescent="0.25">
      <c r="A3592" s="10">
        <v>40242</v>
      </c>
      <c r="B3592" s="11">
        <v>60.4</v>
      </c>
      <c r="C3592" s="11">
        <v>59.8</v>
      </c>
      <c r="D3592" s="11">
        <v>60.4</v>
      </c>
      <c r="E3592" s="11">
        <v>59.6</v>
      </c>
      <c r="F3592" s="12">
        <v>60054500</v>
      </c>
      <c r="G3592" s="14">
        <f t="shared" si="561"/>
        <v>0.60000000000000142</v>
      </c>
      <c r="H3592" s="14">
        <f t="shared" si="562"/>
        <v>0.19999999999999574</v>
      </c>
      <c r="I3592" s="8">
        <f t="shared" si="563"/>
        <v>1.0033444816053536E-2</v>
      </c>
      <c r="J3592" s="8">
        <f t="shared" si="564"/>
        <v>3.3444816053510994E-3</v>
      </c>
      <c r="K3592" s="14">
        <f t="shared" si="567"/>
        <v>-0.80000000000000426</v>
      </c>
      <c r="L3592" s="14">
        <f t="shared" si="568"/>
        <v>1.6000000000000014</v>
      </c>
      <c r="M3592" s="8">
        <f t="shared" si="565"/>
        <v>-1.3377926421404755E-2</v>
      </c>
      <c r="N3592" s="8">
        <f t="shared" si="566"/>
        <v>2.6755852842809388E-2</v>
      </c>
      <c r="O3592" s="14">
        <f t="shared" si="569"/>
        <v>-1.4000000000000057</v>
      </c>
      <c r="P3592" s="8">
        <f t="shared" si="570"/>
        <v>-2.2875816993464144E-2</v>
      </c>
    </row>
    <row r="3593" spans="1:16" x14ac:dyDescent="0.25">
      <c r="A3593" s="10">
        <v>40241</v>
      </c>
      <c r="B3593" s="11">
        <v>59.2</v>
      </c>
      <c r="C3593" s="11">
        <v>59.8</v>
      </c>
      <c r="D3593" s="11">
        <v>59.8</v>
      </c>
      <c r="E3593" s="11">
        <v>58.4</v>
      </c>
      <c r="F3593" s="12">
        <v>54471642</v>
      </c>
      <c r="G3593" s="14">
        <f t="shared" si="561"/>
        <v>0</v>
      </c>
      <c r="H3593" s="14">
        <f t="shared" si="562"/>
        <v>1.3999999999999986</v>
      </c>
      <c r="I3593" s="8">
        <f t="shared" si="563"/>
        <v>0</v>
      </c>
      <c r="J3593" s="8">
        <f t="shared" si="564"/>
        <v>2.3411371237458171E-2</v>
      </c>
      <c r="K3593" s="14">
        <f t="shared" si="567"/>
        <v>-0.60000000000000142</v>
      </c>
      <c r="L3593" s="14">
        <f t="shared" si="568"/>
        <v>2</v>
      </c>
      <c r="M3593" s="8">
        <f t="shared" si="565"/>
        <v>-1.0033444816053536E-2</v>
      </c>
      <c r="N3593" s="8">
        <f t="shared" si="566"/>
        <v>3.3444816053511704E-2</v>
      </c>
      <c r="O3593" s="14">
        <f t="shared" si="569"/>
        <v>-0.60000000000000142</v>
      </c>
      <c r="P3593" s="8">
        <f t="shared" si="570"/>
        <v>-9.9337748344371091E-3</v>
      </c>
    </row>
    <row r="3594" spans="1:16" x14ac:dyDescent="0.25">
      <c r="A3594" s="10">
        <v>40240</v>
      </c>
      <c r="B3594" s="11">
        <v>60</v>
      </c>
      <c r="C3594" s="11">
        <v>59.6</v>
      </c>
      <c r="D3594" s="11">
        <v>60.1</v>
      </c>
      <c r="E3594" s="11">
        <v>59.6</v>
      </c>
      <c r="F3594" s="12">
        <v>34984387</v>
      </c>
      <c r="G3594" s="14">
        <f t="shared" si="561"/>
        <v>0.5</v>
      </c>
      <c r="H3594" s="14">
        <f t="shared" si="562"/>
        <v>0</v>
      </c>
      <c r="I3594" s="8">
        <f t="shared" si="563"/>
        <v>8.389261744966443E-3</v>
      </c>
      <c r="J3594" s="8">
        <f t="shared" si="564"/>
        <v>0</v>
      </c>
      <c r="K3594" s="14">
        <f t="shared" si="567"/>
        <v>0.89999999999999858</v>
      </c>
      <c r="L3594" s="14">
        <f t="shared" si="568"/>
        <v>-0.39999999999999858</v>
      </c>
      <c r="M3594" s="8">
        <f t="shared" si="565"/>
        <v>1.5100671140939574E-2</v>
      </c>
      <c r="N3594" s="8">
        <f t="shared" si="566"/>
        <v>-6.7114093959731299E-3</v>
      </c>
      <c r="O3594" s="14">
        <f t="shared" si="569"/>
        <v>0.39999999999999858</v>
      </c>
      <c r="P3594" s="8">
        <f t="shared" si="570"/>
        <v>6.7567567567567328E-3</v>
      </c>
    </row>
    <row r="3595" spans="1:16" x14ac:dyDescent="0.25">
      <c r="A3595" s="10">
        <v>40239</v>
      </c>
      <c r="B3595" s="11">
        <v>59.9</v>
      </c>
      <c r="C3595" s="11">
        <v>60.5</v>
      </c>
      <c r="D3595" s="11">
        <v>60.5</v>
      </c>
      <c r="E3595" s="11">
        <v>59.5</v>
      </c>
      <c r="F3595" s="12">
        <v>54451553</v>
      </c>
      <c r="G3595" s="14">
        <f t="shared" si="561"/>
        <v>0</v>
      </c>
      <c r="H3595" s="14">
        <f t="shared" si="562"/>
        <v>1</v>
      </c>
      <c r="I3595" s="8">
        <f t="shared" si="563"/>
        <v>0</v>
      </c>
      <c r="J3595" s="8">
        <f t="shared" si="564"/>
        <v>1.6528925619834711E-2</v>
      </c>
      <c r="K3595" s="14">
        <f t="shared" si="567"/>
        <v>0.5</v>
      </c>
      <c r="L3595" s="14">
        <f t="shared" si="568"/>
        <v>0.5</v>
      </c>
      <c r="M3595" s="8">
        <f t="shared" si="565"/>
        <v>8.2644628099173556E-3</v>
      </c>
      <c r="N3595" s="8">
        <f t="shared" si="566"/>
        <v>8.2644628099173556E-3</v>
      </c>
      <c r="O3595" s="14">
        <f t="shared" si="569"/>
        <v>0.5</v>
      </c>
      <c r="P3595" s="8">
        <f t="shared" si="570"/>
        <v>8.3333333333333332E-3</v>
      </c>
    </row>
    <row r="3596" spans="1:16" x14ac:dyDescent="0.25">
      <c r="A3596" s="10">
        <v>40238</v>
      </c>
      <c r="B3596" s="11">
        <v>59.6</v>
      </c>
      <c r="C3596" s="11">
        <v>59.5</v>
      </c>
      <c r="D3596" s="11">
        <v>59.9</v>
      </c>
      <c r="E3596" s="11">
        <v>58.2</v>
      </c>
      <c r="F3596" s="12">
        <v>65860360</v>
      </c>
      <c r="G3596" s="14">
        <f t="shared" si="561"/>
        <v>0.39999999999999858</v>
      </c>
      <c r="H3596" s="14">
        <f t="shared" si="562"/>
        <v>1.2999999999999972</v>
      </c>
      <c r="I3596" s="8">
        <f t="shared" si="563"/>
        <v>6.7226890756302282E-3</v>
      </c>
      <c r="J3596" s="8">
        <f t="shared" si="564"/>
        <v>2.1848739495798273E-2</v>
      </c>
      <c r="K3596" s="14">
        <f t="shared" si="567"/>
        <v>0</v>
      </c>
      <c r="L3596" s="14">
        <f t="shared" si="568"/>
        <v>1.6999999999999957</v>
      </c>
      <c r="M3596" s="8">
        <f t="shared" si="565"/>
        <v>0</v>
      </c>
      <c r="N3596" s="8">
        <f t="shared" si="566"/>
        <v>2.8571428571428501E-2</v>
      </c>
      <c r="O3596" s="14">
        <f t="shared" si="569"/>
        <v>-0.39999999999999858</v>
      </c>
      <c r="P3596" s="8">
        <f t="shared" si="570"/>
        <v>-6.6777963272119968E-3</v>
      </c>
    </row>
    <row r="3597" spans="1:16" x14ac:dyDescent="0.25">
      <c r="A3597" s="10">
        <v>40235</v>
      </c>
      <c r="B3597" s="11">
        <v>58.8</v>
      </c>
      <c r="C3597" s="11">
        <v>58.2</v>
      </c>
      <c r="D3597" s="11">
        <v>58.9</v>
      </c>
      <c r="E3597" s="11">
        <v>58</v>
      </c>
      <c r="F3597" s="12">
        <v>31376014</v>
      </c>
      <c r="G3597" s="14">
        <f t="shared" si="561"/>
        <v>0.69999999999999574</v>
      </c>
      <c r="H3597" s="14">
        <f t="shared" si="562"/>
        <v>0.20000000000000284</v>
      </c>
      <c r="I3597" s="8">
        <f t="shared" si="563"/>
        <v>1.2027491408934634E-2</v>
      </c>
      <c r="J3597" s="8">
        <f t="shared" si="564"/>
        <v>3.4364261168385365E-3</v>
      </c>
      <c r="K3597" s="14">
        <f t="shared" si="567"/>
        <v>-0.70000000000000284</v>
      </c>
      <c r="L3597" s="14">
        <f t="shared" si="568"/>
        <v>1.6000000000000014</v>
      </c>
      <c r="M3597" s="8">
        <f t="shared" si="565"/>
        <v>-1.2027491408934755E-2</v>
      </c>
      <c r="N3597" s="8">
        <f t="shared" si="566"/>
        <v>2.7491408934707928E-2</v>
      </c>
      <c r="O3597" s="14">
        <f t="shared" si="569"/>
        <v>-1.3999999999999986</v>
      </c>
      <c r="P3597" s="8">
        <f t="shared" si="570"/>
        <v>-2.3489932885906017E-2</v>
      </c>
    </row>
    <row r="3598" spans="1:16" x14ac:dyDescent="0.25">
      <c r="A3598" s="10">
        <v>40234</v>
      </c>
      <c r="B3598" s="11">
        <v>58.2</v>
      </c>
      <c r="C3598" s="11">
        <v>58.5</v>
      </c>
      <c r="D3598" s="11">
        <v>58.9</v>
      </c>
      <c r="E3598" s="11">
        <v>57.9</v>
      </c>
      <c r="F3598" s="12">
        <v>57502162</v>
      </c>
      <c r="G3598" s="14">
        <f t="shared" si="561"/>
        <v>0.39999999999999858</v>
      </c>
      <c r="H3598" s="14">
        <f t="shared" si="562"/>
        <v>0.60000000000000142</v>
      </c>
      <c r="I3598" s="8">
        <f t="shared" si="563"/>
        <v>6.8376068376068133E-3</v>
      </c>
      <c r="J3598" s="8">
        <f t="shared" si="564"/>
        <v>1.0256410256410281E-2</v>
      </c>
      <c r="K3598" s="14">
        <f t="shared" si="567"/>
        <v>0.10000000000000142</v>
      </c>
      <c r="L3598" s="14">
        <f t="shared" si="568"/>
        <v>0.89999999999999858</v>
      </c>
      <c r="M3598" s="8">
        <f t="shared" si="565"/>
        <v>1.7094017094017337E-3</v>
      </c>
      <c r="N3598" s="8">
        <f t="shared" si="566"/>
        <v>1.5384615384615361E-2</v>
      </c>
      <c r="O3598" s="14">
        <f t="shared" si="569"/>
        <v>-0.29999999999999716</v>
      </c>
      <c r="P3598" s="8">
        <f t="shared" si="570"/>
        <v>-5.1020408163264825E-3</v>
      </c>
    </row>
    <row r="3599" spans="1:16" x14ac:dyDescent="0.25">
      <c r="A3599" s="10">
        <v>40233</v>
      </c>
      <c r="B3599" s="11">
        <v>58.5</v>
      </c>
      <c r="C3599" s="11">
        <v>59.2</v>
      </c>
      <c r="D3599" s="11">
        <v>59.2</v>
      </c>
      <c r="E3599" s="11">
        <v>58.4</v>
      </c>
      <c r="F3599" s="12">
        <v>60489712</v>
      </c>
      <c r="G3599" s="14">
        <f t="shared" si="561"/>
        <v>0</v>
      </c>
      <c r="H3599" s="14">
        <f t="shared" si="562"/>
        <v>0.80000000000000426</v>
      </c>
      <c r="I3599" s="8">
        <f t="shared" si="563"/>
        <v>0</v>
      </c>
      <c r="J3599" s="8">
        <f t="shared" si="564"/>
        <v>1.3513513513513585E-2</v>
      </c>
      <c r="K3599" s="14">
        <f t="shared" si="567"/>
        <v>1</v>
      </c>
      <c r="L3599" s="14">
        <f t="shared" si="568"/>
        <v>-0.19999999999999574</v>
      </c>
      <c r="M3599" s="8">
        <f t="shared" si="565"/>
        <v>1.6891891891891889E-2</v>
      </c>
      <c r="N3599" s="8">
        <f t="shared" si="566"/>
        <v>-3.3783783783783061E-3</v>
      </c>
      <c r="O3599" s="14">
        <f t="shared" si="569"/>
        <v>1</v>
      </c>
      <c r="P3599" s="8">
        <f t="shared" si="570"/>
        <v>1.7182130584192438E-2</v>
      </c>
    </row>
    <row r="3600" spans="1:16" x14ac:dyDescent="0.25">
      <c r="A3600" s="10">
        <v>40232</v>
      </c>
      <c r="B3600" s="11">
        <v>59.8</v>
      </c>
      <c r="C3600" s="11">
        <v>59.6</v>
      </c>
      <c r="D3600" s="11">
        <v>59.9</v>
      </c>
      <c r="E3600" s="11">
        <v>59.1</v>
      </c>
      <c r="F3600" s="12">
        <v>52030754</v>
      </c>
      <c r="G3600" s="14">
        <f t="shared" si="561"/>
        <v>0.29999999999999716</v>
      </c>
      <c r="H3600" s="14">
        <f t="shared" si="562"/>
        <v>0.5</v>
      </c>
      <c r="I3600" s="8">
        <f t="shared" si="563"/>
        <v>5.0335570469798177E-3</v>
      </c>
      <c r="J3600" s="8">
        <f t="shared" si="564"/>
        <v>8.389261744966443E-3</v>
      </c>
      <c r="K3600" s="14">
        <f t="shared" si="567"/>
        <v>1.3999999999999986</v>
      </c>
      <c r="L3600" s="14">
        <f t="shared" si="568"/>
        <v>-0.60000000000000142</v>
      </c>
      <c r="M3600" s="8">
        <f t="shared" si="565"/>
        <v>2.3489932885906017E-2</v>
      </c>
      <c r="N3600" s="8">
        <f t="shared" si="566"/>
        <v>-1.0067114093959755E-2</v>
      </c>
      <c r="O3600" s="14">
        <f t="shared" si="569"/>
        <v>1.1000000000000014</v>
      </c>
      <c r="P3600" s="8">
        <f t="shared" si="570"/>
        <v>1.8803418803418827E-2</v>
      </c>
    </row>
    <row r="3601" spans="1:16" x14ac:dyDescent="0.25">
      <c r="A3601" s="10">
        <v>40231</v>
      </c>
      <c r="B3601" s="11">
        <v>59</v>
      </c>
      <c r="C3601" s="11">
        <v>60.5</v>
      </c>
      <c r="D3601" s="11">
        <v>60.5</v>
      </c>
      <c r="E3601" s="11">
        <v>59</v>
      </c>
      <c r="F3601" s="12">
        <v>49684787</v>
      </c>
      <c r="G3601" s="14">
        <f t="shared" si="561"/>
        <v>0</v>
      </c>
      <c r="H3601" s="14">
        <f t="shared" si="562"/>
        <v>1.5</v>
      </c>
      <c r="I3601" s="8">
        <f t="shared" si="563"/>
        <v>0</v>
      </c>
      <c r="J3601" s="8">
        <f t="shared" si="564"/>
        <v>2.4793388429752067E-2</v>
      </c>
      <c r="K3601" s="14">
        <f t="shared" si="567"/>
        <v>0.70000000000000284</v>
      </c>
      <c r="L3601" s="14">
        <f t="shared" si="568"/>
        <v>0.79999999999999716</v>
      </c>
      <c r="M3601" s="8">
        <f t="shared" si="565"/>
        <v>1.1570247933884344E-2</v>
      </c>
      <c r="N3601" s="8">
        <f t="shared" si="566"/>
        <v>1.3223140495867721E-2</v>
      </c>
      <c r="O3601" s="14">
        <f t="shared" si="569"/>
        <v>0.70000000000000284</v>
      </c>
      <c r="P3601" s="8">
        <f t="shared" si="570"/>
        <v>1.1705685618729145E-2</v>
      </c>
    </row>
    <row r="3602" spans="1:16" x14ac:dyDescent="0.25">
      <c r="A3602" s="10">
        <v>40219</v>
      </c>
      <c r="B3602" s="11">
        <v>58.4</v>
      </c>
      <c r="C3602" s="11">
        <v>59</v>
      </c>
      <c r="D3602" s="11">
        <v>59.2</v>
      </c>
      <c r="E3602" s="11">
        <v>58.2</v>
      </c>
      <c r="F3602" s="12">
        <v>53809831</v>
      </c>
      <c r="G3602" s="14">
        <f t="shared" si="561"/>
        <v>0.20000000000000284</v>
      </c>
      <c r="H3602" s="14">
        <f t="shared" si="562"/>
        <v>0.79999999999999716</v>
      </c>
      <c r="I3602" s="8">
        <f t="shared" si="563"/>
        <v>3.3898305084746243E-3</v>
      </c>
      <c r="J3602" s="8">
        <f t="shared" si="564"/>
        <v>1.3559322033898256E-2</v>
      </c>
      <c r="K3602" s="14">
        <f t="shared" si="567"/>
        <v>0.20000000000000284</v>
      </c>
      <c r="L3602" s="14">
        <f t="shared" si="568"/>
        <v>0.79999999999999716</v>
      </c>
      <c r="M3602" s="8">
        <f t="shared" si="565"/>
        <v>3.3898305084746243E-3</v>
      </c>
      <c r="N3602" s="8">
        <f t="shared" si="566"/>
        <v>1.3559322033898256E-2</v>
      </c>
      <c r="O3602" s="14">
        <f t="shared" si="569"/>
        <v>0</v>
      </c>
      <c r="P3602" s="8">
        <f t="shared" si="570"/>
        <v>0</v>
      </c>
    </row>
    <row r="3603" spans="1:16" x14ac:dyDescent="0.25">
      <c r="A3603" s="10">
        <v>40218</v>
      </c>
      <c r="B3603" s="11">
        <v>58.6</v>
      </c>
      <c r="C3603" s="11">
        <v>58.4</v>
      </c>
      <c r="D3603" s="11">
        <v>59.2</v>
      </c>
      <c r="E3603" s="11">
        <v>57.7</v>
      </c>
      <c r="F3603" s="12">
        <v>49551665</v>
      </c>
      <c r="G3603" s="14">
        <f t="shared" si="561"/>
        <v>0.80000000000000426</v>
      </c>
      <c r="H3603" s="14">
        <f t="shared" si="562"/>
        <v>0.69999999999999574</v>
      </c>
      <c r="I3603" s="8">
        <f t="shared" si="563"/>
        <v>1.3698630136986375E-2</v>
      </c>
      <c r="J3603" s="8">
        <f t="shared" si="564"/>
        <v>1.198630136986294E-2</v>
      </c>
      <c r="K3603" s="14">
        <f t="shared" si="567"/>
        <v>0.80000000000000426</v>
      </c>
      <c r="L3603" s="14">
        <f t="shared" si="568"/>
        <v>0.69999999999999574</v>
      </c>
      <c r="M3603" s="8">
        <f t="shared" si="565"/>
        <v>1.3698630136986375E-2</v>
      </c>
      <c r="N3603" s="8">
        <f t="shared" si="566"/>
        <v>1.198630136986294E-2</v>
      </c>
      <c r="O3603" s="14">
        <f t="shared" si="569"/>
        <v>0</v>
      </c>
      <c r="P3603" s="8">
        <f t="shared" si="570"/>
        <v>0</v>
      </c>
    </row>
    <row r="3604" spans="1:16" x14ac:dyDescent="0.25">
      <c r="A3604" s="10">
        <v>40217</v>
      </c>
      <c r="B3604" s="11">
        <v>57.4</v>
      </c>
      <c r="C3604" s="11">
        <v>58</v>
      </c>
      <c r="D3604" s="11">
        <v>58.2</v>
      </c>
      <c r="E3604" s="11">
        <v>57</v>
      </c>
      <c r="F3604" s="12">
        <v>45835431</v>
      </c>
      <c r="G3604" s="14">
        <f t="shared" si="561"/>
        <v>0.20000000000000284</v>
      </c>
      <c r="H3604" s="14">
        <f t="shared" si="562"/>
        <v>1</v>
      </c>
      <c r="I3604" s="8">
        <f t="shared" si="563"/>
        <v>3.4482758620690145E-3</v>
      </c>
      <c r="J3604" s="8">
        <f t="shared" si="564"/>
        <v>1.7241379310344827E-2</v>
      </c>
      <c r="K3604" s="14">
        <f t="shared" si="567"/>
        <v>-0.39999999999999858</v>
      </c>
      <c r="L3604" s="14">
        <f t="shared" si="568"/>
        <v>1.6000000000000014</v>
      </c>
      <c r="M3604" s="8">
        <f t="shared" si="565"/>
        <v>-6.8965517241379067E-3</v>
      </c>
      <c r="N3604" s="8">
        <f t="shared" si="566"/>
        <v>2.7586206896551748E-2</v>
      </c>
      <c r="O3604" s="14">
        <f t="shared" si="569"/>
        <v>-0.60000000000000142</v>
      </c>
      <c r="P3604" s="8">
        <f t="shared" si="570"/>
        <v>-1.0238907849829375E-2</v>
      </c>
    </row>
    <row r="3605" spans="1:16" x14ac:dyDescent="0.25">
      <c r="A3605" s="10">
        <v>40214</v>
      </c>
      <c r="B3605" s="11">
        <v>57.2</v>
      </c>
      <c r="C3605" s="11">
        <v>57.6</v>
      </c>
      <c r="D3605" s="11">
        <v>57.9</v>
      </c>
      <c r="E3605" s="11">
        <v>57.2</v>
      </c>
      <c r="F3605" s="12">
        <v>66295018</v>
      </c>
      <c r="G3605" s="14">
        <f t="shared" si="561"/>
        <v>0.29999999999999716</v>
      </c>
      <c r="H3605" s="14">
        <f t="shared" si="562"/>
        <v>0.39999999999999858</v>
      </c>
      <c r="I3605" s="8">
        <f t="shared" si="563"/>
        <v>5.2083333333332836E-3</v>
      </c>
      <c r="J3605" s="8">
        <f t="shared" si="564"/>
        <v>6.9444444444444198E-3</v>
      </c>
      <c r="K3605" s="14">
        <f t="shared" si="567"/>
        <v>0.5</v>
      </c>
      <c r="L3605" s="14">
        <f t="shared" si="568"/>
        <v>0.19999999999999574</v>
      </c>
      <c r="M3605" s="8">
        <f t="shared" si="565"/>
        <v>8.6805555555555559E-3</v>
      </c>
      <c r="N3605" s="8">
        <f t="shared" si="566"/>
        <v>3.4722222222221483E-3</v>
      </c>
      <c r="O3605" s="14">
        <f t="shared" si="569"/>
        <v>0.20000000000000284</v>
      </c>
      <c r="P3605" s="8">
        <f t="shared" si="570"/>
        <v>3.4843205574913386E-3</v>
      </c>
    </row>
    <row r="3606" spans="1:16" x14ac:dyDescent="0.25">
      <c r="A3606" s="10">
        <v>40213</v>
      </c>
      <c r="B3606" s="11">
        <v>59.1</v>
      </c>
      <c r="C3606" s="11">
        <v>60</v>
      </c>
      <c r="D3606" s="11">
        <v>60</v>
      </c>
      <c r="E3606" s="11">
        <v>59</v>
      </c>
      <c r="F3606" s="12">
        <v>46032165</v>
      </c>
      <c r="G3606" s="14">
        <f t="shared" si="561"/>
        <v>0</v>
      </c>
      <c r="H3606" s="14">
        <f t="shared" si="562"/>
        <v>1</v>
      </c>
      <c r="I3606" s="8">
        <f t="shared" si="563"/>
        <v>0</v>
      </c>
      <c r="J3606" s="8">
        <f t="shared" si="564"/>
        <v>1.6666666666666666E-2</v>
      </c>
      <c r="K3606" s="14">
        <f t="shared" si="567"/>
        <v>2.7999999999999972</v>
      </c>
      <c r="L3606" s="14">
        <f t="shared" si="568"/>
        <v>-1.7999999999999972</v>
      </c>
      <c r="M3606" s="8">
        <f t="shared" si="565"/>
        <v>4.666666666666662E-2</v>
      </c>
      <c r="N3606" s="8">
        <f t="shared" si="566"/>
        <v>-2.9999999999999954E-2</v>
      </c>
      <c r="O3606" s="14">
        <f t="shared" si="569"/>
        <v>2.7999999999999972</v>
      </c>
      <c r="P3606" s="8">
        <f t="shared" si="570"/>
        <v>4.8951048951048896E-2</v>
      </c>
    </row>
    <row r="3607" spans="1:16" x14ac:dyDescent="0.25">
      <c r="A3607" s="10">
        <v>40212</v>
      </c>
      <c r="B3607" s="11">
        <v>59.8</v>
      </c>
      <c r="C3607" s="11">
        <v>60.2</v>
      </c>
      <c r="D3607" s="11">
        <v>60.3</v>
      </c>
      <c r="E3607" s="11">
        <v>58.8</v>
      </c>
      <c r="F3607" s="12">
        <v>42627861</v>
      </c>
      <c r="G3607" s="14">
        <f t="shared" si="561"/>
        <v>9.9999999999994316E-2</v>
      </c>
      <c r="H3607" s="14">
        <f t="shared" si="562"/>
        <v>1.4000000000000057</v>
      </c>
      <c r="I3607" s="8">
        <f t="shared" si="563"/>
        <v>1.6611295681062178E-3</v>
      </c>
      <c r="J3607" s="8">
        <f t="shared" si="564"/>
        <v>2.3255813953488465E-2</v>
      </c>
      <c r="K3607" s="14">
        <f t="shared" si="567"/>
        <v>1.1999999999999957</v>
      </c>
      <c r="L3607" s="14">
        <f t="shared" si="568"/>
        <v>0.30000000000000426</v>
      </c>
      <c r="M3607" s="8">
        <f t="shared" si="565"/>
        <v>1.9933554817275677E-2</v>
      </c>
      <c r="N3607" s="8">
        <f t="shared" si="566"/>
        <v>4.9833887043190077E-3</v>
      </c>
      <c r="O3607" s="14">
        <f t="shared" si="569"/>
        <v>1.1000000000000014</v>
      </c>
      <c r="P3607" s="8">
        <f t="shared" si="570"/>
        <v>1.861252115059224E-2</v>
      </c>
    </row>
    <row r="3608" spans="1:16" x14ac:dyDescent="0.25">
      <c r="A3608" s="10">
        <v>40211</v>
      </c>
      <c r="B3608" s="11">
        <v>59</v>
      </c>
      <c r="C3608" s="11">
        <v>60.2</v>
      </c>
      <c r="D3608" s="11">
        <v>60.4</v>
      </c>
      <c r="E3608" s="11">
        <v>59</v>
      </c>
      <c r="F3608" s="12">
        <v>72141345</v>
      </c>
      <c r="G3608" s="14">
        <f t="shared" si="561"/>
        <v>0.19999999999999574</v>
      </c>
      <c r="H3608" s="14">
        <f t="shared" si="562"/>
        <v>1.2000000000000028</v>
      </c>
      <c r="I3608" s="8">
        <f t="shared" si="563"/>
        <v>3.3222591362125535E-3</v>
      </c>
      <c r="J3608" s="8">
        <f t="shared" si="564"/>
        <v>1.9933554817275795E-2</v>
      </c>
      <c r="K3608" s="14">
        <f t="shared" si="567"/>
        <v>0.60000000000000142</v>
      </c>
      <c r="L3608" s="14">
        <f t="shared" si="568"/>
        <v>0.79999999999999716</v>
      </c>
      <c r="M3608" s="8">
        <f t="shared" si="565"/>
        <v>9.9667774086378974E-3</v>
      </c>
      <c r="N3608" s="8">
        <f t="shared" si="566"/>
        <v>1.328903654485045E-2</v>
      </c>
      <c r="O3608" s="14">
        <f t="shared" si="569"/>
        <v>0.40000000000000568</v>
      </c>
      <c r="P3608" s="8">
        <f t="shared" si="570"/>
        <v>6.6889632107024364E-3</v>
      </c>
    </row>
    <row r="3609" spans="1:16" x14ac:dyDescent="0.25">
      <c r="A3609" s="10">
        <v>40210</v>
      </c>
      <c r="B3609" s="11">
        <v>59.8</v>
      </c>
      <c r="C3609" s="11">
        <v>60.7</v>
      </c>
      <c r="D3609" s="11">
        <v>60.7</v>
      </c>
      <c r="E3609" s="11">
        <v>59.5</v>
      </c>
      <c r="F3609" s="12">
        <v>82234872</v>
      </c>
      <c r="G3609" s="14">
        <f t="shared" si="561"/>
        <v>0</v>
      </c>
      <c r="H3609" s="14">
        <f t="shared" si="562"/>
        <v>1.2000000000000028</v>
      </c>
      <c r="I3609" s="8">
        <f t="shared" si="563"/>
        <v>0</v>
      </c>
      <c r="J3609" s="8">
        <f t="shared" si="564"/>
        <v>1.9769357495881431E-2</v>
      </c>
      <c r="K3609" s="14">
        <f t="shared" si="567"/>
        <v>1.7000000000000028</v>
      </c>
      <c r="L3609" s="14">
        <f t="shared" si="568"/>
        <v>-0.5</v>
      </c>
      <c r="M3609" s="8">
        <f t="shared" si="565"/>
        <v>2.8006589785832006E-2</v>
      </c>
      <c r="N3609" s="8">
        <f t="shared" si="566"/>
        <v>-8.2372322899505763E-3</v>
      </c>
      <c r="O3609" s="14">
        <f t="shared" si="569"/>
        <v>1.7000000000000028</v>
      </c>
      <c r="P3609" s="8">
        <f t="shared" si="570"/>
        <v>2.8813559322033947E-2</v>
      </c>
    </row>
    <row r="3610" spans="1:16" x14ac:dyDescent="0.25">
      <c r="A3610" s="10">
        <v>40207</v>
      </c>
      <c r="B3610" s="11">
        <v>61.5</v>
      </c>
      <c r="C3610" s="11">
        <v>60.1</v>
      </c>
      <c r="D3610" s="11">
        <v>61.5</v>
      </c>
      <c r="E3610" s="11">
        <v>59.4</v>
      </c>
      <c r="F3610" s="12">
        <v>98124608</v>
      </c>
      <c r="G3610" s="14">
        <f t="shared" si="561"/>
        <v>1.3999999999999986</v>
      </c>
      <c r="H3610" s="14">
        <f t="shared" si="562"/>
        <v>0.70000000000000284</v>
      </c>
      <c r="I3610" s="8">
        <f t="shared" si="563"/>
        <v>2.3294509151414285E-2</v>
      </c>
      <c r="J3610" s="8">
        <f t="shared" si="564"/>
        <v>1.1647254575707202E-2</v>
      </c>
      <c r="K3610" s="14">
        <f t="shared" si="567"/>
        <v>1.7000000000000028</v>
      </c>
      <c r="L3610" s="14">
        <f t="shared" si="568"/>
        <v>0.39999999999999858</v>
      </c>
      <c r="M3610" s="8">
        <f t="shared" si="565"/>
        <v>2.8286189683860281E-2</v>
      </c>
      <c r="N3610" s="8">
        <f t="shared" si="566"/>
        <v>6.6555740432612072E-3</v>
      </c>
      <c r="O3610" s="14">
        <f t="shared" si="569"/>
        <v>0.30000000000000426</v>
      </c>
      <c r="P3610" s="8">
        <f t="shared" si="570"/>
        <v>5.0167224080268271E-3</v>
      </c>
    </row>
    <row r="3611" spans="1:16" x14ac:dyDescent="0.25">
      <c r="A3611" s="10">
        <v>40206</v>
      </c>
      <c r="B3611" s="11">
        <v>60</v>
      </c>
      <c r="C3611" s="11">
        <v>60.5</v>
      </c>
      <c r="D3611" s="11">
        <v>61.5</v>
      </c>
      <c r="E3611" s="11">
        <v>59.8</v>
      </c>
      <c r="F3611" s="12">
        <v>44033633</v>
      </c>
      <c r="G3611" s="14">
        <f t="shared" si="561"/>
        <v>1</v>
      </c>
      <c r="H3611" s="14">
        <f t="shared" si="562"/>
        <v>0.70000000000000284</v>
      </c>
      <c r="I3611" s="8">
        <f t="shared" si="563"/>
        <v>1.6528925619834711E-2</v>
      </c>
      <c r="J3611" s="8">
        <f t="shared" si="564"/>
        <v>1.1570247933884344E-2</v>
      </c>
      <c r="K3611" s="14">
        <f t="shared" si="567"/>
        <v>0</v>
      </c>
      <c r="L3611" s="14">
        <f t="shared" si="568"/>
        <v>1.7000000000000028</v>
      </c>
      <c r="M3611" s="8">
        <f t="shared" si="565"/>
        <v>0</v>
      </c>
      <c r="N3611" s="8">
        <f t="shared" si="566"/>
        <v>2.8099173553719055E-2</v>
      </c>
      <c r="O3611" s="14">
        <f t="shared" si="569"/>
        <v>-1</v>
      </c>
      <c r="P3611" s="8">
        <f t="shared" si="570"/>
        <v>-1.6260162601626018E-2</v>
      </c>
    </row>
    <row r="3612" spans="1:16" x14ac:dyDescent="0.25">
      <c r="A3612" s="10">
        <v>40205</v>
      </c>
      <c r="B3612" s="11">
        <v>59.6</v>
      </c>
      <c r="C3612" s="11">
        <v>60.1</v>
      </c>
      <c r="D3612" s="11">
        <v>60.4</v>
      </c>
      <c r="E3612" s="11">
        <v>59.5</v>
      </c>
      <c r="F3612" s="12">
        <v>53876237</v>
      </c>
      <c r="G3612" s="14">
        <f t="shared" si="561"/>
        <v>0.29999999999999716</v>
      </c>
      <c r="H3612" s="14">
        <f t="shared" si="562"/>
        <v>0.60000000000000142</v>
      </c>
      <c r="I3612" s="8">
        <f t="shared" si="563"/>
        <v>4.9916805324458757E-3</v>
      </c>
      <c r="J3612" s="8">
        <f t="shared" si="564"/>
        <v>9.983361064891871E-3</v>
      </c>
      <c r="K3612" s="14">
        <f t="shared" si="567"/>
        <v>0.39999999999999858</v>
      </c>
      <c r="L3612" s="14">
        <f t="shared" si="568"/>
        <v>0.5</v>
      </c>
      <c r="M3612" s="8">
        <f t="shared" si="565"/>
        <v>6.6555740432612072E-3</v>
      </c>
      <c r="N3612" s="8">
        <f t="shared" si="566"/>
        <v>8.3194675540765387E-3</v>
      </c>
      <c r="O3612" s="14">
        <f t="shared" si="569"/>
        <v>0.10000000000000142</v>
      </c>
      <c r="P3612" s="8">
        <f t="shared" si="570"/>
        <v>1.6666666666666904E-3</v>
      </c>
    </row>
    <row r="3613" spans="1:16" x14ac:dyDescent="0.25">
      <c r="A3613" s="10">
        <v>40204</v>
      </c>
      <c r="B3613" s="11">
        <v>60.1</v>
      </c>
      <c r="C3613" s="11">
        <v>60.6</v>
      </c>
      <c r="D3613" s="11">
        <v>61.2</v>
      </c>
      <c r="E3613" s="11">
        <v>60</v>
      </c>
      <c r="F3613" s="12">
        <v>80078237</v>
      </c>
      <c r="G3613" s="14">
        <f t="shared" si="561"/>
        <v>0.60000000000000142</v>
      </c>
      <c r="H3613" s="14">
        <f t="shared" si="562"/>
        <v>0.60000000000000142</v>
      </c>
      <c r="I3613" s="8">
        <f t="shared" si="563"/>
        <v>9.9009900990099237E-3</v>
      </c>
      <c r="J3613" s="8">
        <f t="shared" si="564"/>
        <v>9.9009900990099237E-3</v>
      </c>
      <c r="K3613" s="14">
        <f t="shared" si="567"/>
        <v>1.6000000000000014</v>
      </c>
      <c r="L3613" s="14">
        <f t="shared" si="568"/>
        <v>-0.39999999999999858</v>
      </c>
      <c r="M3613" s="8">
        <f t="shared" si="565"/>
        <v>2.6402640264026424E-2</v>
      </c>
      <c r="N3613" s="8">
        <f t="shared" si="566"/>
        <v>-6.6006600660065773E-3</v>
      </c>
      <c r="O3613" s="14">
        <f t="shared" si="569"/>
        <v>1</v>
      </c>
      <c r="P3613" s="8">
        <f t="shared" si="570"/>
        <v>1.6778523489932886E-2</v>
      </c>
    </row>
    <row r="3614" spans="1:16" x14ac:dyDescent="0.25">
      <c r="A3614" s="10">
        <v>40203</v>
      </c>
      <c r="B3614" s="11">
        <v>60.4</v>
      </c>
      <c r="C3614" s="11">
        <v>60.1</v>
      </c>
      <c r="D3614" s="11">
        <v>60.8</v>
      </c>
      <c r="E3614" s="11">
        <v>60.1</v>
      </c>
      <c r="F3614" s="12">
        <v>62230836</v>
      </c>
      <c r="G3614" s="14">
        <f t="shared" si="561"/>
        <v>0.69999999999999574</v>
      </c>
      <c r="H3614" s="14">
        <f t="shared" si="562"/>
        <v>0</v>
      </c>
      <c r="I3614" s="8">
        <f t="shared" si="563"/>
        <v>1.1647254575707084E-2</v>
      </c>
      <c r="J3614" s="8">
        <f t="shared" si="564"/>
        <v>0</v>
      </c>
      <c r="K3614" s="14">
        <f t="shared" si="567"/>
        <v>0.69999999999999574</v>
      </c>
      <c r="L3614" s="14">
        <f t="shared" si="568"/>
        <v>0</v>
      </c>
      <c r="M3614" s="8">
        <f t="shared" si="565"/>
        <v>1.1647254575707084E-2</v>
      </c>
      <c r="N3614" s="8">
        <f t="shared" si="566"/>
        <v>0</v>
      </c>
      <c r="O3614" s="14">
        <f t="shared" si="569"/>
        <v>0</v>
      </c>
      <c r="P3614" s="8">
        <f t="shared" si="570"/>
        <v>0</v>
      </c>
    </row>
    <row r="3615" spans="1:16" x14ac:dyDescent="0.25">
      <c r="A3615" s="10">
        <v>40200</v>
      </c>
      <c r="B3615" s="11">
        <v>61.1</v>
      </c>
      <c r="C3615" s="11">
        <v>61.5</v>
      </c>
      <c r="D3615" s="11">
        <v>61.7</v>
      </c>
      <c r="E3615" s="11">
        <v>61</v>
      </c>
      <c r="F3615" s="12">
        <v>64001109</v>
      </c>
      <c r="G3615" s="14">
        <f t="shared" si="561"/>
        <v>0.20000000000000284</v>
      </c>
      <c r="H3615" s="14">
        <f t="shared" si="562"/>
        <v>0.5</v>
      </c>
      <c r="I3615" s="8">
        <f t="shared" si="563"/>
        <v>3.2520325203252497E-3</v>
      </c>
      <c r="J3615" s="8">
        <f t="shared" si="564"/>
        <v>8.130081300813009E-3</v>
      </c>
      <c r="K3615" s="14">
        <f t="shared" si="567"/>
        <v>1.3000000000000043</v>
      </c>
      <c r="L3615" s="14">
        <f t="shared" si="568"/>
        <v>-0.60000000000000142</v>
      </c>
      <c r="M3615" s="8">
        <f t="shared" si="565"/>
        <v>2.113821138211389E-2</v>
      </c>
      <c r="N3615" s="8">
        <f t="shared" si="566"/>
        <v>-9.7560975609756323E-3</v>
      </c>
      <c r="O3615" s="14">
        <f t="shared" si="569"/>
        <v>1.1000000000000014</v>
      </c>
      <c r="P3615" s="8">
        <f t="shared" si="570"/>
        <v>1.8211920529801348E-2</v>
      </c>
    </row>
    <row r="3616" spans="1:16" x14ac:dyDescent="0.25">
      <c r="A3616" s="10">
        <v>40199</v>
      </c>
      <c r="B3616" s="11">
        <v>62.6</v>
      </c>
      <c r="C3616" s="11">
        <v>63</v>
      </c>
      <c r="D3616" s="11">
        <v>63</v>
      </c>
      <c r="E3616" s="11">
        <v>62.1</v>
      </c>
      <c r="F3616" s="12">
        <v>24842055</v>
      </c>
      <c r="G3616" s="14">
        <f t="shared" si="561"/>
        <v>0</v>
      </c>
      <c r="H3616" s="14">
        <f t="shared" si="562"/>
        <v>0.89999999999999858</v>
      </c>
      <c r="I3616" s="8">
        <f t="shared" si="563"/>
        <v>0</v>
      </c>
      <c r="J3616" s="8">
        <f t="shared" si="564"/>
        <v>1.4285714285714263E-2</v>
      </c>
      <c r="K3616" s="14">
        <f t="shared" si="567"/>
        <v>1.8999999999999986</v>
      </c>
      <c r="L3616" s="14">
        <f t="shared" si="568"/>
        <v>-1</v>
      </c>
      <c r="M3616" s="8">
        <f t="shared" si="565"/>
        <v>3.0158730158730135E-2</v>
      </c>
      <c r="N3616" s="8">
        <f t="shared" si="566"/>
        <v>-1.5873015873015872E-2</v>
      </c>
      <c r="O3616" s="14">
        <f t="shared" si="569"/>
        <v>1.8999999999999986</v>
      </c>
      <c r="P3616" s="8">
        <f t="shared" si="570"/>
        <v>3.1096563011456604E-2</v>
      </c>
    </row>
    <row r="3617" spans="1:16" x14ac:dyDescent="0.25">
      <c r="A3617" s="10">
        <v>40198</v>
      </c>
      <c r="B3617" s="11">
        <v>63</v>
      </c>
      <c r="C3617" s="11">
        <v>62.9</v>
      </c>
      <c r="D3617" s="11">
        <v>63.2</v>
      </c>
      <c r="E3617" s="11">
        <v>62.2</v>
      </c>
      <c r="F3617" s="12">
        <v>52519052</v>
      </c>
      <c r="G3617" s="14">
        <f t="shared" si="561"/>
        <v>0.30000000000000426</v>
      </c>
      <c r="H3617" s="14">
        <f t="shared" si="562"/>
        <v>0.69999999999999574</v>
      </c>
      <c r="I3617" s="8">
        <f t="shared" si="563"/>
        <v>4.76947535771072E-3</v>
      </c>
      <c r="J3617" s="8">
        <f t="shared" si="564"/>
        <v>1.1128775834658121E-2</v>
      </c>
      <c r="K3617" s="14">
        <f t="shared" si="567"/>
        <v>0.60000000000000142</v>
      </c>
      <c r="L3617" s="14">
        <f t="shared" si="568"/>
        <v>0.39999999999999858</v>
      </c>
      <c r="M3617" s="8">
        <f t="shared" si="565"/>
        <v>9.5389507154213272E-3</v>
      </c>
      <c r="N3617" s="8">
        <f t="shared" si="566"/>
        <v>6.3593004769475136E-3</v>
      </c>
      <c r="O3617" s="14">
        <f t="shared" si="569"/>
        <v>0.29999999999999716</v>
      </c>
      <c r="P3617" s="8">
        <f t="shared" si="570"/>
        <v>4.7923322683705617E-3</v>
      </c>
    </row>
    <row r="3618" spans="1:16" x14ac:dyDescent="0.25">
      <c r="A3618" s="10">
        <v>40197</v>
      </c>
      <c r="B3618" s="11">
        <v>62.5</v>
      </c>
      <c r="C3618" s="11">
        <v>63</v>
      </c>
      <c r="D3618" s="11">
        <v>63.2</v>
      </c>
      <c r="E3618" s="11">
        <v>62</v>
      </c>
      <c r="F3618" s="12">
        <v>47541231</v>
      </c>
      <c r="G3618" s="14">
        <f t="shared" si="561"/>
        <v>0.20000000000000284</v>
      </c>
      <c r="H3618" s="14">
        <f t="shared" si="562"/>
        <v>1</v>
      </c>
      <c r="I3618" s="8">
        <f t="shared" si="563"/>
        <v>3.1746031746032197E-3</v>
      </c>
      <c r="J3618" s="8">
        <f t="shared" si="564"/>
        <v>1.5873015873015872E-2</v>
      </c>
      <c r="K3618" s="14">
        <f t="shared" si="567"/>
        <v>0.20000000000000284</v>
      </c>
      <c r="L3618" s="14">
        <f t="shared" si="568"/>
        <v>1</v>
      </c>
      <c r="M3618" s="8">
        <f t="shared" si="565"/>
        <v>3.1746031746032197E-3</v>
      </c>
      <c r="N3618" s="8">
        <f t="shared" si="566"/>
        <v>1.5873015873015872E-2</v>
      </c>
      <c r="O3618" s="14">
        <f t="shared" si="569"/>
        <v>0</v>
      </c>
      <c r="P3618" s="8">
        <f t="shared" si="570"/>
        <v>0</v>
      </c>
    </row>
    <row r="3619" spans="1:16" x14ac:dyDescent="0.25">
      <c r="A3619" s="10">
        <v>40196</v>
      </c>
      <c r="B3619" s="11">
        <v>62.9</v>
      </c>
      <c r="C3619" s="11">
        <v>62.8</v>
      </c>
      <c r="D3619" s="11">
        <v>63.1</v>
      </c>
      <c r="E3619" s="11">
        <v>62.8</v>
      </c>
      <c r="F3619" s="12">
        <v>30586332</v>
      </c>
      <c r="G3619" s="14">
        <f t="shared" si="561"/>
        <v>0.30000000000000426</v>
      </c>
      <c r="H3619" s="14">
        <f t="shared" si="562"/>
        <v>0</v>
      </c>
      <c r="I3619" s="8">
        <f t="shared" si="563"/>
        <v>4.7770700636943358E-3</v>
      </c>
      <c r="J3619" s="8">
        <f t="shared" si="564"/>
        <v>0</v>
      </c>
      <c r="K3619" s="14">
        <f t="shared" si="567"/>
        <v>0.60000000000000142</v>
      </c>
      <c r="L3619" s="14">
        <f t="shared" si="568"/>
        <v>-0.29999999999999716</v>
      </c>
      <c r="M3619" s="8">
        <f t="shared" si="565"/>
        <v>9.5541401273885589E-3</v>
      </c>
      <c r="N3619" s="8">
        <f t="shared" si="566"/>
        <v>-4.7770700636942222E-3</v>
      </c>
      <c r="O3619" s="14">
        <f t="shared" si="569"/>
        <v>0.29999999999999716</v>
      </c>
      <c r="P3619" s="8">
        <f t="shared" si="570"/>
        <v>4.7999999999999545E-3</v>
      </c>
    </row>
    <row r="3620" spans="1:16" x14ac:dyDescent="0.25">
      <c r="A3620" s="10">
        <v>40193</v>
      </c>
      <c r="B3620" s="11">
        <v>63.5</v>
      </c>
      <c r="C3620" s="11">
        <v>62.9</v>
      </c>
      <c r="D3620" s="11">
        <v>63.5</v>
      </c>
      <c r="E3620" s="11">
        <v>62.8</v>
      </c>
      <c r="F3620" s="12">
        <v>50011109</v>
      </c>
      <c r="G3620" s="14">
        <f t="shared" si="561"/>
        <v>0.60000000000000142</v>
      </c>
      <c r="H3620" s="14">
        <f t="shared" si="562"/>
        <v>0.10000000000000142</v>
      </c>
      <c r="I3620" s="8">
        <f t="shared" si="563"/>
        <v>9.5389507154213272E-3</v>
      </c>
      <c r="J3620" s="8">
        <f t="shared" si="564"/>
        <v>1.5898251192369066E-3</v>
      </c>
      <c r="K3620" s="14">
        <f t="shared" si="567"/>
        <v>0.60000000000000142</v>
      </c>
      <c r="L3620" s="14">
        <f t="shared" si="568"/>
        <v>0.10000000000000142</v>
      </c>
      <c r="M3620" s="8">
        <f t="shared" si="565"/>
        <v>9.5389507154213272E-3</v>
      </c>
      <c r="N3620" s="8">
        <f t="shared" si="566"/>
        <v>1.5898251192369066E-3</v>
      </c>
      <c r="O3620" s="14">
        <f t="shared" si="569"/>
        <v>0</v>
      </c>
      <c r="P3620" s="8">
        <f t="shared" si="570"/>
        <v>0</v>
      </c>
    </row>
    <row r="3621" spans="1:16" x14ac:dyDescent="0.25">
      <c r="A3621" s="10">
        <v>40192</v>
      </c>
      <c r="B3621" s="11">
        <v>63.2</v>
      </c>
      <c r="C3621" s="11">
        <v>63.6</v>
      </c>
      <c r="D3621" s="11">
        <v>63.6</v>
      </c>
      <c r="E3621" s="11">
        <v>63</v>
      </c>
      <c r="F3621" s="12">
        <v>39254264</v>
      </c>
      <c r="G3621" s="14">
        <f t="shared" si="561"/>
        <v>0</v>
      </c>
      <c r="H3621" s="14">
        <f t="shared" si="562"/>
        <v>0.60000000000000142</v>
      </c>
      <c r="I3621" s="8">
        <f t="shared" si="563"/>
        <v>0</v>
      </c>
      <c r="J3621" s="8">
        <f t="shared" si="564"/>
        <v>9.4339622641509656E-3</v>
      </c>
      <c r="K3621" s="14">
        <f t="shared" si="567"/>
        <v>0.10000000000000142</v>
      </c>
      <c r="L3621" s="14">
        <f t="shared" si="568"/>
        <v>0.5</v>
      </c>
      <c r="M3621" s="8">
        <f t="shared" si="565"/>
        <v>1.5723270440251794E-3</v>
      </c>
      <c r="N3621" s="8">
        <f t="shared" si="566"/>
        <v>7.8616352201257862E-3</v>
      </c>
      <c r="O3621" s="14">
        <f t="shared" si="569"/>
        <v>0.10000000000000142</v>
      </c>
      <c r="P3621" s="8">
        <f t="shared" si="570"/>
        <v>1.5748031496063215E-3</v>
      </c>
    </row>
    <row r="3622" spans="1:16" x14ac:dyDescent="0.25">
      <c r="A3622" s="10">
        <v>40191</v>
      </c>
      <c r="B3622" s="11">
        <v>62.8</v>
      </c>
      <c r="C3622" s="11">
        <v>63</v>
      </c>
      <c r="D3622" s="11">
        <v>63.1</v>
      </c>
      <c r="E3622" s="11">
        <v>62.6</v>
      </c>
      <c r="F3622" s="12">
        <v>49806496</v>
      </c>
      <c r="G3622" s="14">
        <f t="shared" si="561"/>
        <v>0.10000000000000142</v>
      </c>
      <c r="H3622" s="14">
        <f t="shared" si="562"/>
        <v>0.39999999999999858</v>
      </c>
      <c r="I3622" s="8">
        <f t="shared" si="563"/>
        <v>1.5873015873016099E-3</v>
      </c>
      <c r="J3622" s="8">
        <f t="shared" si="564"/>
        <v>6.3492063492063266E-3</v>
      </c>
      <c r="K3622" s="14">
        <f t="shared" si="567"/>
        <v>-0.10000000000000142</v>
      </c>
      <c r="L3622" s="14">
        <f t="shared" si="568"/>
        <v>0.60000000000000142</v>
      </c>
      <c r="M3622" s="8">
        <f t="shared" si="565"/>
        <v>-1.5873015873016099E-3</v>
      </c>
      <c r="N3622" s="8">
        <f t="shared" si="566"/>
        <v>9.5238095238095472E-3</v>
      </c>
      <c r="O3622" s="14">
        <f t="shared" si="569"/>
        <v>-0.20000000000000284</v>
      </c>
      <c r="P3622" s="8">
        <f t="shared" si="570"/>
        <v>-3.1645569620253611E-3</v>
      </c>
    </row>
    <row r="3623" spans="1:16" x14ac:dyDescent="0.25">
      <c r="A3623" s="10">
        <v>40190</v>
      </c>
      <c r="B3623" s="11">
        <v>63.6</v>
      </c>
      <c r="C3623" s="11">
        <v>64.400000000000006</v>
      </c>
      <c r="D3623" s="11">
        <v>64.400000000000006</v>
      </c>
      <c r="E3623" s="11">
        <v>63.3</v>
      </c>
      <c r="F3623" s="12">
        <v>52444792</v>
      </c>
      <c r="G3623" s="14">
        <f t="shared" si="561"/>
        <v>0</v>
      </c>
      <c r="H3623" s="14">
        <f t="shared" si="562"/>
        <v>1.1000000000000085</v>
      </c>
      <c r="I3623" s="8">
        <f t="shared" si="563"/>
        <v>0</v>
      </c>
      <c r="J3623" s="8">
        <f t="shared" si="564"/>
        <v>1.7080745341615036E-2</v>
      </c>
      <c r="K3623" s="14">
        <f t="shared" si="567"/>
        <v>1.6000000000000085</v>
      </c>
      <c r="L3623" s="14">
        <f t="shared" si="568"/>
        <v>-0.5</v>
      </c>
      <c r="M3623" s="8">
        <f t="shared" si="565"/>
        <v>2.484472049689454E-2</v>
      </c>
      <c r="N3623" s="8">
        <f t="shared" si="566"/>
        <v>-7.7639751552795021E-3</v>
      </c>
      <c r="O3623" s="14">
        <f t="shared" si="569"/>
        <v>1.6000000000000085</v>
      </c>
      <c r="P3623" s="8">
        <f t="shared" si="570"/>
        <v>2.5477707006369563E-2</v>
      </c>
    </row>
    <row r="3624" spans="1:16" x14ac:dyDescent="0.25">
      <c r="A3624" s="10">
        <v>40189</v>
      </c>
      <c r="B3624" s="11">
        <v>64.5</v>
      </c>
      <c r="C3624" s="11">
        <v>64</v>
      </c>
      <c r="D3624" s="11">
        <v>64.900000000000006</v>
      </c>
      <c r="E3624" s="11">
        <v>63.5</v>
      </c>
      <c r="F3624" s="12">
        <v>37446686</v>
      </c>
      <c r="G3624" s="14">
        <f t="shared" si="561"/>
        <v>0.90000000000000568</v>
      </c>
      <c r="H3624" s="14">
        <f t="shared" si="562"/>
        <v>0.5</v>
      </c>
      <c r="I3624" s="8">
        <f t="shared" si="563"/>
        <v>1.4062500000000089E-2</v>
      </c>
      <c r="J3624" s="8">
        <f t="shared" si="564"/>
        <v>7.8125E-3</v>
      </c>
      <c r="K3624" s="14">
        <f t="shared" si="567"/>
        <v>1.3000000000000043</v>
      </c>
      <c r="L3624" s="14">
        <f t="shared" si="568"/>
        <v>0.10000000000000142</v>
      </c>
      <c r="M3624" s="8">
        <f t="shared" si="565"/>
        <v>2.0312500000000067E-2</v>
      </c>
      <c r="N3624" s="8">
        <f t="shared" si="566"/>
        <v>1.5625000000000222E-3</v>
      </c>
      <c r="O3624" s="14">
        <f t="shared" si="569"/>
        <v>0.39999999999999858</v>
      </c>
      <c r="P3624" s="8">
        <f t="shared" si="570"/>
        <v>6.2893081761006067E-3</v>
      </c>
    </row>
    <row r="3625" spans="1:16" x14ac:dyDescent="0.25">
      <c r="A3625" s="10">
        <v>40186</v>
      </c>
      <c r="B3625" s="11">
        <v>64</v>
      </c>
      <c r="C3625" s="11">
        <v>63.5</v>
      </c>
      <c r="D3625" s="11">
        <v>64.3</v>
      </c>
      <c r="E3625" s="11">
        <v>63.5</v>
      </c>
      <c r="F3625" s="12">
        <v>48047497</v>
      </c>
      <c r="G3625" s="14">
        <f t="shared" si="561"/>
        <v>0.79999999999999716</v>
      </c>
      <c r="H3625" s="14">
        <f t="shared" si="562"/>
        <v>0</v>
      </c>
      <c r="I3625" s="8">
        <f t="shared" si="563"/>
        <v>1.2598425196850348E-2</v>
      </c>
      <c r="J3625" s="8">
        <f t="shared" si="564"/>
        <v>0</v>
      </c>
      <c r="K3625" s="14">
        <f t="shared" si="567"/>
        <v>-0.20000000000000284</v>
      </c>
      <c r="L3625" s="14">
        <f t="shared" si="568"/>
        <v>1</v>
      </c>
      <c r="M3625" s="8">
        <f t="shared" si="565"/>
        <v>-3.1496062992126431E-3</v>
      </c>
      <c r="N3625" s="8">
        <f t="shared" si="566"/>
        <v>1.5748031496062992E-2</v>
      </c>
      <c r="O3625" s="14">
        <f t="shared" si="569"/>
        <v>-1</v>
      </c>
      <c r="P3625" s="8">
        <f t="shared" si="570"/>
        <v>-1.5503875968992248E-2</v>
      </c>
    </row>
    <row r="3626" spans="1:16" x14ac:dyDescent="0.25">
      <c r="A3626" s="10">
        <v>40185</v>
      </c>
      <c r="B3626" s="11">
        <v>64.2</v>
      </c>
      <c r="C3626" s="11">
        <v>64.900000000000006</v>
      </c>
      <c r="D3626" s="11">
        <v>65</v>
      </c>
      <c r="E3626" s="11">
        <v>64.2</v>
      </c>
      <c r="F3626" s="12">
        <v>53294614</v>
      </c>
      <c r="G3626" s="14">
        <f t="shared" si="561"/>
        <v>9.9999999999994316E-2</v>
      </c>
      <c r="H3626" s="14">
        <f t="shared" si="562"/>
        <v>0.70000000000000284</v>
      </c>
      <c r="I3626" s="8">
        <f t="shared" si="563"/>
        <v>1.5408320493065378E-3</v>
      </c>
      <c r="J3626" s="8">
        <f t="shared" si="564"/>
        <v>1.0785824345146421E-2</v>
      </c>
      <c r="K3626" s="14">
        <f t="shared" si="567"/>
        <v>1</v>
      </c>
      <c r="L3626" s="14">
        <f t="shared" si="568"/>
        <v>-0.20000000000000284</v>
      </c>
      <c r="M3626" s="8">
        <f t="shared" si="565"/>
        <v>1.5408320493066254E-2</v>
      </c>
      <c r="N3626" s="8">
        <f t="shared" si="566"/>
        <v>-3.0816640986132946E-3</v>
      </c>
      <c r="O3626" s="14">
        <f t="shared" si="569"/>
        <v>0.90000000000000568</v>
      </c>
      <c r="P3626" s="8">
        <f t="shared" si="570"/>
        <v>1.4062500000000089E-2</v>
      </c>
    </row>
    <row r="3627" spans="1:16" x14ac:dyDescent="0.25">
      <c r="A3627" s="10">
        <v>40184</v>
      </c>
      <c r="B3627" s="11">
        <v>64.900000000000006</v>
      </c>
      <c r="C3627" s="11">
        <v>64.5</v>
      </c>
      <c r="D3627" s="11">
        <v>64.900000000000006</v>
      </c>
      <c r="E3627" s="11">
        <v>63.7</v>
      </c>
      <c r="F3627" s="12">
        <v>52734385</v>
      </c>
      <c r="G3627" s="14">
        <f t="shared" si="561"/>
        <v>0.40000000000000568</v>
      </c>
      <c r="H3627" s="14">
        <f t="shared" si="562"/>
        <v>0.79999999999999716</v>
      </c>
      <c r="I3627" s="8">
        <f t="shared" si="563"/>
        <v>6.2015503875969876E-3</v>
      </c>
      <c r="J3627" s="8">
        <f t="shared" si="564"/>
        <v>1.2403100775193755E-2</v>
      </c>
      <c r="K3627" s="14">
        <f t="shared" si="567"/>
        <v>0.70000000000000284</v>
      </c>
      <c r="L3627" s="14">
        <f t="shared" si="568"/>
        <v>0.5</v>
      </c>
      <c r="M3627" s="8">
        <f t="shared" si="565"/>
        <v>1.0852713178294617E-2</v>
      </c>
      <c r="N3627" s="8">
        <f t="shared" si="566"/>
        <v>7.7519379844961239E-3</v>
      </c>
      <c r="O3627" s="14">
        <f t="shared" si="569"/>
        <v>0.29999999999999716</v>
      </c>
      <c r="P3627" s="8">
        <f t="shared" si="570"/>
        <v>4.6728971962616377E-3</v>
      </c>
    </row>
    <row r="3628" spans="1:16" x14ac:dyDescent="0.25">
      <c r="A3628" s="10">
        <v>40183</v>
      </c>
      <c r="B3628" s="11">
        <v>64.5</v>
      </c>
      <c r="C3628" s="11">
        <v>65</v>
      </c>
      <c r="D3628" s="11">
        <v>65.099999999999994</v>
      </c>
      <c r="E3628" s="11">
        <v>63.9</v>
      </c>
      <c r="F3628" s="12">
        <v>38394084</v>
      </c>
      <c r="G3628" s="14">
        <f t="shared" si="561"/>
        <v>9.9999999999994316E-2</v>
      </c>
      <c r="H3628" s="14">
        <f t="shared" si="562"/>
        <v>1.1000000000000014</v>
      </c>
      <c r="I3628" s="8">
        <f t="shared" si="563"/>
        <v>1.5384615384614511E-3</v>
      </c>
      <c r="J3628" s="8">
        <f t="shared" si="564"/>
        <v>1.6923076923076943E-2</v>
      </c>
      <c r="K3628" s="14">
        <f t="shared" si="567"/>
        <v>0.19999999999998863</v>
      </c>
      <c r="L3628" s="14">
        <f t="shared" si="568"/>
        <v>1.0000000000000071</v>
      </c>
      <c r="M3628" s="8">
        <f t="shared" si="565"/>
        <v>3.0769230769229021E-3</v>
      </c>
      <c r="N3628" s="8">
        <f t="shared" si="566"/>
        <v>1.5384615384615495E-2</v>
      </c>
      <c r="O3628" s="14">
        <f t="shared" si="569"/>
        <v>9.9999999999994316E-2</v>
      </c>
      <c r="P3628" s="8">
        <f t="shared" si="570"/>
        <v>1.5408320493065378E-3</v>
      </c>
    </row>
    <row r="3629" spans="1:16" x14ac:dyDescent="0.25">
      <c r="A3629" s="10">
        <v>40182</v>
      </c>
      <c r="B3629" s="11">
        <v>64.900000000000006</v>
      </c>
      <c r="C3629" s="11">
        <v>65</v>
      </c>
      <c r="D3629" s="11">
        <v>65</v>
      </c>
      <c r="E3629" s="11">
        <v>64</v>
      </c>
      <c r="F3629" s="12">
        <v>39511138</v>
      </c>
      <c r="G3629" s="14">
        <f t="shared" si="561"/>
        <v>0</v>
      </c>
      <c r="H3629" s="14">
        <f t="shared" si="562"/>
        <v>1</v>
      </c>
      <c r="I3629" s="8">
        <f t="shared" si="563"/>
        <v>0</v>
      </c>
      <c r="J3629" s="8">
        <f t="shared" si="564"/>
        <v>1.5384615384615385E-2</v>
      </c>
      <c r="K3629" s="14">
        <f t="shared" si="567"/>
        <v>0.5</v>
      </c>
      <c r="L3629" s="14">
        <f t="shared" si="568"/>
        <v>0.5</v>
      </c>
      <c r="M3629" s="8">
        <f t="shared" si="565"/>
        <v>7.6923076923076927E-3</v>
      </c>
      <c r="N3629" s="8">
        <f t="shared" si="566"/>
        <v>7.6923076923076927E-3</v>
      </c>
      <c r="O3629" s="14">
        <f t="shared" si="569"/>
        <v>0.5</v>
      </c>
      <c r="P3629" s="8">
        <f t="shared" si="570"/>
        <v>7.7519379844961239E-3</v>
      </c>
    </row>
    <row r="3630" spans="1:16" x14ac:dyDescent="0.25">
      <c r="A3630" s="10">
        <v>40178</v>
      </c>
      <c r="B3630" s="11">
        <v>64.5</v>
      </c>
      <c r="C3630" s="11">
        <v>64.400000000000006</v>
      </c>
      <c r="D3630" s="11">
        <v>64.5</v>
      </c>
      <c r="E3630" s="11">
        <v>63.9</v>
      </c>
      <c r="F3630" s="12">
        <v>52178759</v>
      </c>
      <c r="G3630" s="14">
        <f t="shared" si="561"/>
        <v>9.9999999999994316E-2</v>
      </c>
      <c r="H3630" s="14">
        <f t="shared" si="562"/>
        <v>0.50000000000000711</v>
      </c>
      <c r="I3630" s="8">
        <f t="shared" si="563"/>
        <v>1.5527950310558123E-3</v>
      </c>
      <c r="J3630" s="8">
        <f t="shared" si="564"/>
        <v>7.7639751552796132E-3</v>
      </c>
      <c r="K3630" s="14">
        <f t="shared" si="567"/>
        <v>-0.40000000000000568</v>
      </c>
      <c r="L3630" s="14">
        <f t="shared" si="568"/>
        <v>1.0000000000000071</v>
      </c>
      <c r="M3630" s="8">
        <f t="shared" si="565"/>
        <v>-6.2111801242236905E-3</v>
      </c>
      <c r="N3630" s="8">
        <f t="shared" si="566"/>
        <v>1.5527950310559115E-2</v>
      </c>
      <c r="O3630" s="14">
        <f t="shared" si="569"/>
        <v>-0.5</v>
      </c>
      <c r="P3630" s="8">
        <f t="shared" si="570"/>
        <v>-7.7041602465331271E-3</v>
      </c>
    </row>
    <row r="3631" spans="1:16" x14ac:dyDescent="0.25">
      <c r="A3631" s="10">
        <v>40177</v>
      </c>
      <c r="B3631" s="11">
        <v>63.9</v>
      </c>
      <c r="C3631" s="11">
        <v>63.3</v>
      </c>
      <c r="D3631" s="11">
        <v>64</v>
      </c>
      <c r="E3631" s="11">
        <v>63.3</v>
      </c>
      <c r="F3631" s="12">
        <v>59793593</v>
      </c>
      <c r="G3631" s="14">
        <f t="shared" si="561"/>
        <v>0.70000000000000284</v>
      </c>
      <c r="H3631" s="14">
        <f t="shared" si="562"/>
        <v>0</v>
      </c>
      <c r="I3631" s="8">
        <f t="shared" si="563"/>
        <v>1.1058451816745701E-2</v>
      </c>
      <c r="J3631" s="8">
        <f t="shared" si="564"/>
        <v>0</v>
      </c>
      <c r="K3631" s="14">
        <f t="shared" si="567"/>
        <v>-0.5</v>
      </c>
      <c r="L3631" s="14">
        <f t="shared" si="568"/>
        <v>1.2000000000000028</v>
      </c>
      <c r="M3631" s="8">
        <f t="shared" si="565"/>
        <v>-7.8988941548183266E-3</v>
      </c>
      <c r="N3631" s="8">
        <f t="shared" si="566"/>
        <v>1.8957345971564028E-2</v>
      </c>
      <c r="O3631" s="14">
        <f t="shared" si="569"/>
        <v>-1.2000000000000028</v>
      </c>
      <c r="P3631" s="8">
        <f t="shared" si="570"/>
        <v>-1.8604651162790743E-2</v>
      </c>
    </row>
    <row r="3632" spans="1:16" x14ac:dyDescent="0.25">
      <c r="A3632" s="10">
        <v>40176</v>
      </c>
      <c r="B3632" s="11">
        <v>63.3</v>
      </c>
      <c r="C3632" s="11">
        <v>63.7</v>
      </c>
      <c r="D3632" s="11">
        <v>63.7</v>
      </c>
      <c r="E3632" s="11">
        <v>62.9</v>
      </c>
      <c r="F3632" s="12">
        <v>28612166</v>
      </c>
      <c r="G3632" s="14">
        <f t="shared" si="561"/>
        <v>0</v>
      </c>
      <c r="H3632" s="14">
        <f t="shared" si="562"/>
        <v>0.80000000000000426</v>
      </c>
      <c r="I3632" s="8">
        <f t="shared" si="563"/>
        <v>0</v>
      </c>
      <c r="J3632" s="8">
        <f t="shared" si="564"/>
        <v>1.2558869701726911E-2</v>
      </c>
      <c r="K3632" s="14">
        <f t="shared" si="567"/>
        <v>-0.19999999999999574</v>
      </c>
      <c r="L3632" s="14">
        <f t="shared" si="568"/>
        <v>1</v>
      </c>
      <c r="M3632" s="8">
        <f t="shared" si="565"/>
        <v>-3.1397174254316441E-3</v>
      </c>
      <c r="N3632" s="8">
        <f t="shared" si="566"/>
        <v>1.5698587127158554E-2</v>
      </c>
      <c r="O3632" s="14">
        <f t="shared" si="569"/>
        <v>-0.19999999999999574</v>
      </c>
      <c r="P3632" s="8">
        <f t="shared" si="570"/>
        <v>-3.1298904538340491E-3</v>
      </c>
    </row>
    <row r="3633" spans="1:16" x14ac:dyDescent="0.25">
      <c r="A3633" s="10">
        <v>40175</v>
      </c>
      <c r="B3633" s="11">
        <v>63.7</v>
      </c>
      <c r="C3633" s="11">
        <v>63.4</v>
      </c>
      <c r="D3633" s="11">
        <v>64</v>
      </c>
      <c r="E3633" s="11">
        <v>63.4</v>
      </c>
      <c r="F3633" s="12">
        <v>41748508</v>
      </c>
      <c r="G3633" s="14">
        <f t="shared" si="561"/>
        <v>0.60000000000000142</v>
      </c>
      <c r="H3633" s="14">
        <f t="shared" si="562"/>
        <v>0</v>
      </c>
      <c r="I3633" s="8">
        <f t="shared" si="563"/>
        <v>9.4637223974763634E-3</v>
      </c>
      <c r="J3633" s="8">
        <f t="shared" si="564"/>
        <v>0</v>
      </c>
      <c r="K3633" s="14">
        <f t="shared" si="567"/>
        <v>0.70000000000000284</v>
      </c>
      <c r="L3633" s="14">
        <f t="shared" si="568"/>
        <v>-0.10000000000000142</v>
      </c>
      <c r="M3633" s="8">
        <f t="shared" si="565"/>
        <v>1.1041009463722443E-2</v>
      </c>
      <c r="N3633" s="8">
        <f t="shared" si="566"/>
        <v>-1.5772870662460793E-3</v>
      </c>
      <c r="O3633" s="14">
        <f t="shared" si="569"/>
        <v>0.10000000000000142</v>
      </c>
      <c r="P3633" s="8">
        <f t="shared" si="570"/>
        <v>1.5797788309636876E-3</v>
      </c>
    </row>
    <row r="3634" spans="1:16" x14ac:dyDescent="0.25">
      <c r="A3634" s="10">
        <v>40172</v>
      </c>
      <c r="B3634" s="11">
        <v>63.4</v>
      </c>
      <c r="C3634" s="11">
        <v>63.9</v>
      </c>
      <c r="D3634" s="11">
        <v>63.9</v>
      </c>
      <c r="E3634" s="11">
        <v>63.1</v>
      </c>
      <c r="F3634" s="12">
        <v>20300545</v>
      </c>
      <c r="G3634" s="14">
        <f t="shared" si="561"/>
        <v>0</v>
      </c>
      <c r="H3634" s="14">
        <f t="shared" si="562"/>
        <v>0.79999999999999716</v>
      </c>
      <c r="I3634" s="8">
        <f t="shared" si="563"/>
        <v>0</v>
      </c>
      <c r="J3634" s="8">
        <f t="shared" si="564"/>
        <v>1.2519561815336418E-2</v>
      </c>
      <c r="K3634" s="14">
        <f t="shared" si="567"/>
        <v>0.19999999999999574</v>
      </c>
      <c r="L3634" s="14">
        <f t="shared" si="568"/>
        <v>0.60000000000000142</v>
      </c>
      <c r="M3634" s="8">
        <f t="shared" si="565"/>
        <v>3.1298904538340491E-3</v>
      </c>
      <c r="N3634" s="8">
        <f t="shared" si="566"/>
        <v>9.3896713615023702E-3</v>
      </c>
      <c r="O3634" s="14">
        <f t="shared" si="569"/>
        <v>0.19999999999999574</v>
      </c>
      <c r="P3634" s="8">
        <f t="shared" si="570"/>
        <v>3.1397174254316441E-3</v>
      </c>
    </row>
    <row r="3635" spans="1:16" x14ac:dyDescent="0.25">
      <c r="A3635" s="10">
        <v>40171</v>
      </c>
      <c r="B3635" s="11">
        <v>63.6</v>
      </c>
      <c r="C3635" s="11">
        <v>63.4</v>
      </c>
      <c r="D3635" s="11">
        <v>63.7</v>
      </c>
      <c r="E3635" s="11">
        <v>63.3</v>
      </c>
      <c r="F3635" s="12">
        <v>57965216</v>
      </c>
      <c r="G3635" s="14">
        <f t="shared" si="561"/>
        <v>0.30000000000000426</v>
      </c>
      <c r="H3635" s="14">
        <f t="shared" si="562"/>
        <v>0.10000000000000142</v>
      </c>
      <c r="I3635" s="8">
        <f t="shared" si="563"/>
        <v>4.7318611987382381E-3</v>
      </c>
      <c r="J3635" s="8">
        <f t="shared" si="564"/>
        <v>1.5772870662460793E-3</v>
      </c>
      <c r="K3635" s="14">
        <f t="shared" si="567"/>
        <v>0.30000000000000426</v>
      </c>
      <c r="L3635" s="14">
        <f t="shared" si="568"/>
        <v>0.10000000000000142</v>
      </c>
      <c r="M3635" s="8">
        <f t="shared" si="565"/>
        <v>4.7318611987382381E-3</v>
      </c>
      <c r="N3635" s="8">
        <f t="shared" si="566"/>
        <v>1.5772870662460793E-3</v>
      </c>
      <c r="O3635" s="14">
        <f t="shared" si="569"/>
        <v>0</v>
      </c>
      <c r="P3635" s="8">
        <f t="shared" si="570"/>
        <v>0</v>
      </c>
    </row>
    <row r="3636" spans="1:16" x14ac:dyDescent="0.25">
      <c r="A3636" s="10">
        <v>40170</v>
      </c>
      <c r="B3636" s="11">
        <v>63.4</v>
      </c>
      <c r="C3636" s="11">
        <v>63</v>
      </c>
      <c r="D3636" s="11">
        <v>63.5</v>
      </c>
      <c r="E3636" s="11">
        <v>62.8</v>
      </c>
      <c r="F3636" s="12">
        <v>66694003</v>
      </c>
      <c r="G3636" s="14">
        <f t="shared" si="561"/>
        <v>0.5</v>
      </c>
      <c r="H3636" s="14">
        <f t="shared" si="562"/>
        <v>0.20000000000000284</v>
      </c>
      <c r="I3636" s="8">
        <f t="shared" si="563"/>
        <v>7.9365079365079361E-3</v>
      </c>
      <c r="J3636" s="8">
        <f t="shared" si="564"/>
        <v>3.1746031746032197E-3</v>
      </c>
      <c r="K3636" s="14">
        <f t="shared" si="567"/>
        <v>-0.10000000000000142</v>
      </c>
      <c r="L3636" s="14">
        <f t="shared" si="568"/>
        <v>0.80000000000000426</v>
      </c>
      <c r="M3636" s="8">
        <f t="shared" si="565"/>
        <v>-1.5873015873016099E-3</v>
      </c>
      <c r="N3636" s="8">
        <f t="shared" si="566"/>
        <v>1.2698412698412766E-2</v>
      </c>
      <c r="O3636" s="14">
        <f t="shared" si="569"/>
        <v>-0.60000000000000142</v>
      </c>
      <c r="P3636" s="8">
        <f t="shared" si="570"/>
        <v>-9.4339622641509656E-3</v>
      </c>
    </row>
    <row r="3637" spans="1:16" x14ac:dyDescent="0.25">
      <c r="A3637" s="10">
        <v>40169</v>
      </c>
      <c r="B3637" s="11">
        <v>62.9</v>
      </c>
      <c r="C3637" s="11">
        <v>62.6</v>
      </c>
      <c r="D3637" s="11">
        <v>62.9</v>
      </c>
      <c r="E3637" s="11">
        <v>62.5</v>
      </c>
      <c r="F3637" s="12">
        <v>44147555</v>
      </c>
      <c r="G3637" s="14">
        <f t="shared" si="561"/>
        <v>0.29999999999999716</v>
      </c>
      <c r="H3637" s="14">
        <f t="shared" si="562"/>
        <v>0.10000000000000142</v>
      </c>
      <c r="I3637" s="8">
        <f t="shared" si="563"/>
        <v>4.7923322683705617E-3</v>
      </c>
      <c r="J3637" s="8">
        <f t="shared" si="564"/>
        <v>1.5974440894568917E-3</v>
      </c>
      <c r="K3637" s="14">
        <f t="shared" si="567"/>
        <v>-0.5</v>
      </c>
      <c r="L3637" s="14">
        <f t="shared" si="568"/>
        <v>0.89999999999999858</v>
      </c>
      <c r="M3637" s="8">
        <f t="shared" si="565"/>
        <v>-7.9872204472843447E-3</v>
      </c>
      <c r="N3637" s="8">
        <f t="shared" si="566"/>
        <v>1.4376996805111798E-2</v>
      </c>
      <c r="O3637" s="14">
        <f t="shared" si="569"/>
        <v>-0.79999999999999716</v>
      </c>
      <c r="P3637" s="8">
        <f t="shared" si="570"/>
        <v>-1.2618296529968411E-2</v>
      </c>
    </row>
    <row r="3638" spans="1:16" x14ac:dyDescent="0.25">
      <c r="A3638" s="10">
        <v>40168</v>
      </c>
      <c r="B3638" s="11">
        <v>62.2</v>
      </c>
      <c r="C3638" s="11">
        <v>62.4</v>
      </c>
      <c r="D3638" s="11">
        <v>62.8</v>
      </c>
      <c r="E3638" s="11">
        <v>62.2</v>
      </c>
      <c r="F3638" s="12">
        <v>52682074</v>
      </c>
      <c r="G3638" s="14">
        <f t="shared" si="561"/>
        <v>0.39999999999999858</v>
      </c>
      <c r="H3638" s="14">
        <f t="shared" si="562"/>
        <v>0.19999999999999574</v>
      </c>
      <c r="I3638" s="8">
        <f t="shared" si="563"/>
        <v>6.4102564102563875E-3</v>
      </c>
      <c r="J3638" s="8">
        <f t="shared" si="564"/>
        <v>3.2051282051281369E-3</v>
      </c>
      <c r="K3638" s="14">
        <f t="shared" si="567"/>
        <v>-0.10000000000000142</v>
      </c>
      <c r="L3638" s="14">
        <f t="shared" si="568"/>
        <v>0.69999999999999574</v>
      </c>
      <c r="M3638" s="8">
        <f t="shared" si="565"/>
        <v>-1.6025641025641253E-3</v>
      </c>
      <c r="N3638" s="8">
        <f t="shared" si="566"/>
        <v>1.121794871794865E-2</v>
      </c>
      <c r="O3638" s="14">
        <f t="shared" si="569"/>
        <v>-0.5</v>
      </c>
      <c r="P3638" s="8">
        <f t="shared" si="570"/>
        <v>-7.9491255961844191E-3</v>
      </c>
    </row>
    <row r="3639" spans="1:16" x14ac:dyDescent="0.25">
      <c r="A3639" s="10">
        <v>40165</v>
      </c>
      <c r="B3639" s="11">
        <v>61.9</v>
      </c>
      <c r="C3639" s="11">
        <v>61.5</v>
      </c>
      <c r="D3639" s="11">
        <v>61.9</v>
      </c>
      <c r="E3639" s="11">
        <v>61.3</v>
      </c>
      <c r="F3639" s="12">
        <v>35393760</v>
      </c>
      <c r="G3639" s="14">
        <f t="shared" si="561"/>
        <v>0.39999999999999858</v>
      </c>
      <c r="H3639" s="14">
        <f t="shared" si="562"/>
        <v>0.20000000000000284</v>
      </c>
      <c r="I3639" s="8">
        <f t="shared" si="563"/>
        <v>6.5040650406503831E-3</v>
      </c>
      <c r="J3639" s="8">
        <f t="shared" si="564"/>
        <v>3.2520325203252497E-3</v>
      </c>
      <c r="K3639" s="14">
        <f t="shared" si="567"/>
        <v>-0.30000000000000426</v>
      </c>
      <c r="L3639" s="14">
        <f t="shared" si="568"/>
        <v>0.90000000000000568</v>
      </c>
      <c r="M3639" s="8">
        <f t="shared" si="565"/>
        <v>-4.8780487804878743E-3</v>
      </c>
      <c r="N3639" s="8">
        <f t="shared" si="566"/>
        <v>1.4634146341463507E-2</v>
      </c>
      <c r="O3639" s="14">
        <f t="shared" si="569"/>
        <v>-0.70000000000000284</v>
      </c>
      <c r="P3639" s="8">
        <f t="shared" si="570"/>
        <v>-1.1254019292604547E-2</v>
      </c>
    </row>
    <row r="3640" spans="1:16" x14ac:dyDescent="0.25">
      <c r="A3640" s="10">
        <v>40164</v>
      </c>
      <c r="B3640" s="11">
        <v>62.2</v>
      </c>
      <c r="C3640" s="11">
        <v>62.1</v>
      </c>
      <c r="D3640" s="11">
        <v>62.4</v>
      </c>
      <c r="E3640" s="11">
        <v>61.5</v>
      </c>
      <c r="F3640" s="12">
        <v>44782952</v>
      </c>
      <c r="G3640" s="14">
        <f t="shared" si="561"/>
        <v>0.29999999999999716</v>
      </c>
      <c r="H3640" s="14">
        <f t="shared" si="562"/>
        <v>0.60000000000000142</v>
      </c>
      <c r="I3640" s="8">
        <f t="shared" si="563"/>
        <v>4.8309178743960891E-3</v>
      </c>
      <c r="J3640" s="8">
        <f t="shared" si="564"/>
        <v>9.6618357487922926E-3</v>
      </c>
      <c r="K3640" s="14">
        <f t="shared" si="567"/>
        <v>0.5</v>
      </c>
      <c r="L3640" s="14">
        <f t="shared" si="568"/>
        <v>0.39999999999999858</v>
      </c>
      <c r="M3640" s="8">
        <f t="shared" si="565"/>
        <v>8.0515297906602248E-3</v>
      </c>
      <c r="N3640" s="8">
        <f t="shared" si="566"/>
        <v>6.4412238325281569E-3</v>
      </c>
      <c r="O3640" s="14">
        <f t="shared" si="569"/>
        <v>0.20000000000000284</v>
      </c>
      <c r="P3640" s="8">
        <f t="shared" si="570"/>
        <v>3.2310177705977845E-3</v>
      </c>
    </row>
    <row r="3641" spans="1:16" x14ac:dyDescent="0.25">
      <c r="A3641" s="10">
        <v>40163</v>
      </c>
      <c r="B3641" s="11">
        <v>61.8</v>
      </c>
      <c r="C3641" s="11">
        <v>62.5</v>
      </c>
      <c r="D3641" s="11">
        <v>62.5</v>
      </c>
      <c r="E3641" s="11">
        <v>61.5</v>
      </c>
      <c r="F3641" s="12">
        <v>49635223</v>
      </c>
      <c r="G3641" s="14">
        <f t="shared" si="561"/>
        <v>0</v>
      </c>
      <c r="H3641" s="14">
        <f t="shared" si="562"/>
        <v>1</v>
      </c>
      <c r="I3641" s="8">
        <f t="shared" si="563"/>
        <v>0</v>
      </c>
      <c r="J3641" s="8">
        <f t="shared" si="564"/>
        <v>1.6E-2</v>
      </c>
      <c r="K3641" s="14">
        <f t="shared" si="567"/>
        <v>0.29999999999999716</v>
      </c>
      <c r="L3641" s="14">
        <f t="shared" si="568"/>
        <v>0.70000000000000284</v>
      </c>
      <c r="M3641" s="8">
        <f t="shared" si="565"/>
        <v>4.7999999999999545E-3</v>
      </c>
      <c r="N3641" s="8">
        <f t="shared" si="566"/>
        <v>1.1200000000000045E-2</v>
      </c>
      <c r="O3641" s="14">
        <f t="shared" si="569"/>
        <v>0.29999999999999716</v>
      </c>
      <c r="P3641" s="8">
        <f t="shared" si="570"/>
        <v>4.8231511254018837E-3</v>
      </c>
    </row>
    <row r="3642" spans="1:16" x14ac:dyDescent="0.25">
      <c r="A3642" s="10">
        <v>40162</v>
      </c>
      <c r="B3642" s="11">
        <v>62.7</v>
      </c>
      <c r="C3642" s="11">
        <v>62.5</v>
      </c>
      <c r="D3642" s="11">
        <v>62.7</v>
      </c>
      <c r="E3642" s="11">
        <v>62.2</v>
      </c>
      <c r="F3642" s="12">
        <v>31300092</v>
      </c>
      <c r="G3642" s="14">
        <f t="shared" si="561"/>
        <v>0.20000000000000284</v>
      </c>
      <c r="H3642" s="14">
        <f t="shared" si="562"/>
        <v>0.29999999999999716</v>
      </c>
      <c r="I3642" s="8">
        <f t="shared" si="563"/>
        <v>3.2000000000000457E-3</v>
      </c>
      <c r="J3642" s="8">
        <f t="shared" si="564"/>
        <v>4.7999999999999545E-3</v>
      </c>
      <c r="K3642" s="14">
        <f t="shared" si="567"/>
        <v>0.90000000000000568</v>
      </c>
      <c r="L3642" s="14">
        <f t="shared" si="568"/>
        <v>-0.40000000000000568</v>
      </c>
      <c r="M3642" s="8">
        <f t="shared" si="565"/>
        <v>1.4400000000000092E-2</v>
      </c>
      <c r="N3642" s="8">
        <f t="shared" si="566"/>
        <v>-6.4000000000000914E-3</v>
      </c>
      <c r="O3642" s="14">
        <f t="shared" si="569"/>
        <v>0.70000000000000284</v>
      </c>
      <c r="P3642" s="8">
        <f t="shared" si="570"/>
        <v>1.1326860841423994E-2</v>
      </c>
    </row>
    <row r="3643" spans="1:16" x14ac:dyDescent="0.25">
      <c r="A3643" s="10">
        <v>40161</v>
      </c>
      <c r="B3643" s="11">
        <v>62.7</v>
      </c>
      <c r="C3643" s="11">
        <v>62.1</v>
      </c>
      <c r="D3643" s="11">
        <v>62.8</v>
      </c>
      <c r="E3643" s="11">
        <v>62</v>
      </c>
      <c r="F3643" s="12">
        <v>39767639</v>
      </c>
      <c r="G3643" s="14">
        <f t="shared" si="561"/>
        <v>0.69999999999999574</v>
      </c>
      <c r="H3643" s="14">
        <f t="shared" si="562"/>
        <v>0.10000000000000142</v>
      </c>
      <c r="I3643" s="8">
        <f t="shared" si="563"/>
        <v>1.1272141706924246E-2</v>
      </c>
      <c r="J3643" s="8">
        <f t="shared" si="564"/>
        <v>1.6103059581320679E-3</v>
      </c>
      <c r="K3643" s="14">
        <f t="shared" si="567"/>
        <v>9.9999999999994316E-2</v>
      </c>
      <c r="L3643" s="14">
        <f t="shared" si="568"/>
        <v>0.70000000000000284</v>
      </c>
      <c r="M3643" s="8">
        <f t="shared" si="565"/>
        <v>1.6103059581319536E-3</v>
      </c>
      <c r="N3643" s="8">
        <f t="shared" si="566"/>
        <v>1.127214170692436E-2</v>
      </c>
      <c r="O3643" s="14">
        <f t="shared" si="569"/>
        <v>-0.60000000000000142</v>
      </c>
      <c r="P3643" s="8">
        <f t="shared" si="570"/>
        <v>-9.5693779904306442E-3</v>
      </c>
    </row>
    <row r="3644" spans="1:16" x14ac:dyDescent="0.25">
      <c r="A3644" s="10">
        <v>40158</v>
      </c>
      <c r="B3644" s="11">
        <v>62.6</v>
      </c>
      <c r="C3644" s="11">
        <v>61.9</v>
      </c>
      <c r="D3644" s="11">
        <v>62.6</v>
      </c>
      <c r="E3644" s="11">
        <v>61.4</v>
      </c>
      <c r="F3644" s="12">
        <v>41258736</v>
      </c>
      <c r="G3644" s="14">
        <f t="shared" si="561"/>
        <v>0.70000000000000284</v>
      </c>
      <c r="H3644" s="14">
        <f t="shared" si="562"/>
        <v>0.5</v>
      </c>
      <c r="I3644" s="8">
        <f t="shared" si="563"/>
        <v>1.130856219709213E-2</v>
      </c>
      <c r="J3644" s="8">
        <f t="shared" si="564"/>
        <v>8.0775444264943458E-3</v>
      </c>
      <c r="K3644" s="14">
        <f t="shared" si="567"/>
        <v>-0.10000000000000142</v>
      </c>
      <c r="L3644" s="14">
        <f t="shared" si="568"/>
        <v>1.3000000000000043</v>
      </c>
      <c r="M3644" s="8">
        <f t="shared" si="565"/>
        <v>-1.6155088852988922E-3</v>
      </c>
      <c r="N3644" s="8">
        <f t="shared" si="566"/>
        <v>2.1001615508885369E-2</v>
      </c>
      <c r="O3644" s="14">
        <f t="shared" si="569"/>
        <v>-0.80000000000000426</v>
      </c>
      <c r="P3644" s="8">
        <f t="shared" si="570"/>
        <v>-1.2759170653907564E-2</v>
      </c>
    </row>
    <row r="3645" spans="1:16" x14ac:dyDescent="0.25">
      <c r="A3645" s="10">
        <v>40157</v>
      </c>
      <c r="B3645" s="11">
        <v>61.3</v>
      </c>
      <c r="C3645" s="11">
        <v>62.8</v>
      </c>
      <c r="D3645" s="11">
        <v>62.8</v>
      </c>
      <c r="E3645" s="11">
        <v>61</v>
      </c>
      <c r="F3645" s="12">
        <v>64164114</v>
      </c>
      <c r="G3645" s="14">
        <f t="shared" si="561"/>
        <v>0</v>
      </c>
      <c r="H3645" s="14">
        <f t="shared" si="562"/>
        <v>1.7999999999999972</v>
      </c>
      <c r="I3645" s="8">
        <f t="shared" si="563"/>
        <v>0</v>
      </c>
      <c r="J3645" s="8">
        <f t="shared" si="564"/>
        <v>2.8662420382165561E-2</v>
      </c>
      <c r="K3645" s="14">
        <f t="shared" si="567"/>
        <v>0.19999999999999574</v>
      </c>
      <c r="L3645" s="14">
        <f t="shared" si="568"/>
        <v>1.6000000000000014</v>
      </c>
      <c r="M3645" s="8">
        <f t="shared" si="565"/>
        <v>3.1847133757961104E-3</v>
      </c>
      <c r="N3645" s="8">
        <f t="shared" si="566"/>
        <v>2.5477707006369449E-2</v>
      </c>
      <c r="O3645" s="14">
        <f t="shared" si="569"/>
        <v>0.19999999999999574</v>
      </c>
      <c r="P3645" s="8">
        <f t="shared" si="570"/>
        <v>3.1948881789136698E-3</v>
      </c>
    </row>
    <row r="3646" spans="1:16" x14ac:dyDescent="0.25">
      <c r="A3646" s="10">
        <v>40156</v>
      </c>
      <c r="B3646" s="11">
        <v>62.4</v>
      </c>
      <c r="C3646" s="11">
        <v>62.2</v>
      </c>
      <c r="D3646" s="11">
        <v>62.4</v>
      </c>
      <c r="E3646" s="11">
        <v>61.9</v>
      </c>
      <c r="F3646" s="12">
        <v>38672859</v>
      </c>
      <c r="G3646" s="14">
        <f t="shared" si="561"/>
        <v>0.19999999999999574</v>
      </c>
      <c r="H3646" s="14">
        <f t="shared" si="562"/>
        <v>0.30000000000000426</v>
      </c>
      <c r="I3646" s="8">
        <f t="shared" si="563"/>
        <v>3.2154340836012176E-3</v>
      </c>
      <c r="J3646" s="8">
        <f t="shared" si="564"/>
        <v>4.8231511254019973E-3</v>
      </c>
      <c r="K3646" s="14">
        <f t="shared" si="567"/>
        <v>1.1000000000000014</v>
      </c>
      <c r="L3646" s="14">
        <f t="shared" si="568"/>
        <v>-0.60000000000000142</v>
      </c>
      <c r="M3646" s="8">
        <f t="shared" si="565"/>
        <v>1.7684887459807095E-2</v>
      </c>
      <c r="N3646" s="8">
        <f t="shared" si="566"/>
        <v>-9.6463022508038801E-3</v>
      </c>
      <c r="O3646" s="14">
        <f t="shared" si="569"/>
        <v>0.90000000000000568</v>
      </c>
      <c r="P3646" s="8">
        <f t="shared" si="570"/>
        <v>1.4681892332789654E-2</v>
      </c>
    </row>
    <row r="3647" spans="1:16" x14ac:dyDescent="0.25">
      <c r="A3647" s="10">
        <v>40155</v>
      </c>
      <c r="B3647" s="11">
        <v>62.4</v>
      </c>
      <c r="C3647" s="11">
        <v>62.9</v>
      </c>
      <c r="D3647" s="11">
        <v>62.9</v>
      </c>
      <c r="E3647" s="11">
        <v>61.9</v>
      </c>
      <c r="F3647" s="12">
        <v>39771050</v>
      </c>
      <c r="G3647" s="14">
        <f t="shared" si="561"/>
        <v>0</v>
      </c>
      <c r="H3647" s="14">
        <f t="shared" si="562"/>
        <v>1</v>
      </c>
      <c r="I3647" s="8">
        <f t="shared" si="563"/>
        <v>0</v>
      </c>
      <c r="J3647" s="8">
        <f t="shared" si="564"/>
        <v>1.5898251192368838E-2</v>
      </c>
      <c r="K3647" s="14">
        <f t="shared" si="567"/>
        <v>0.5</v>
      </c>
      <c r="L3647" s="14">
        <f t="shared" si="568"/>
        <v>0.5</v>
      </c>
      <c r="M3647" s="8">
        <f t="shared" si="565"/>
        <v>7.9491255961844191E-3</v>
      </c>
      <c r="N3647" s="8">
        <f t="shared" si="566"/>
        <v>7.9491255961844191E-3</v>
      </c>
      <c r="O3647" s="14">
        <f t="shared" si="569"/>
        <v>0.5</v>
      </c>
      <c r="P3647" s="8">
        <f t="shared" si="570"/>
        <v>8.0128205128205138E-3</v>
      </c>
    </row>
    <row r="3648" spans="1:16" x14ac:dyDescent="0.25">
      <c r="A3648" s="10">
        <v>40154</v>
      </c>
      <c r="B3648" s="11">
        <v>62.5</v>
      </c>
      <c r="C3648" s="11">
        <v>62</v>
      </c>
      <c r="D3648" s="11">
        <v>62.8</v>
      </c>
      <c r="E3648" s="11">
        <v>62</v>
      </c>
      <c r="F3648" s="12">
        <v>46816035</v>
      </c>
      <c r="G3648" s="14">
        <f t="shared" si="561"/>
        <v>0.79999999999999716</v>
      </c>
      <c r="H3648" s="14">
        <f t="shared" si="562"/>
        <v>0</v>
      </c>
      <c r="I3648" s="8">
        <f t="shared" si="563"/>
        <v>1.2903225806451568E-2</v>
      </c>
      <c r="J3648" s="8">
        <f t="shared" si="564"/>
        <v>0</v>
      </c>
      <c r="K3648" s="14">
        <f t="shared" si="567"/>
        <v>0.39999999999999858</v>
      </c>
      <c r="L3648" s="14">
        <f t="shared" si="568"/>
        <v>0.39999999999999858</v>
      </c>
      <c r="M3648" s="8">
        <f t="shared" si="565"/>
        <v>6.4516129032257839E-3</v>
      </c>
      <c r="N3648" s="8">
        <f t="shared" si="566"/>
        <v>6.4516129032257839E-3</v>
      </c>
      <c r="O3648" s="14">
        <f t="shared" si="569"/>
        <v>-0.39999999999999858</v>
      </c>
      <c r="P3648" s="8">
        <f t="shared" si="570"/>
        <v>-6.4102564102563875E-3</v>
      </c>
    </row>
    <row r="3649" spans="1:16" x14ac:dyDescent="0.25">
      <c r="A3649" s="10">
        <v>40151</v>
      </c>
      <c r="B3649" s="11">
        <v>61.5</v>
      </c>
      <c r="C3649" s="11">
        <v>61.5</v>
      </c>
      <c r="D3649" s="11">
        <v>61.9</v>
      </c>
      <c r="E3649" s="11">
        <v>61.3</v>
      </c>
      <c r="F3649" s="12">
        <v>27534083</v>
      </c>
      <c r="G3649" s="14">
        <f t="shared" si="561"/>
        <v>0.39999999999999858</v>
      </c>
      <c r="H3649" s="14">
        <f t="shared" si="562"/>
        <v>0.20000000000000284</v>
      </c>
      <c r="I3649" s="8">
        <f t="shared" si="563"/>
        <v>6.5040650406503831E-3</v>
      </c>
      <c r="J3649" s="8">
        <f t="shared" si="564"/>
        <v>3.2520325203252497E-3</v>
      </c>
      <c r="K3649" s="14">
        <f t="shared" si="567"/>
        <v>-0.60000000000000142</v>
      </c>
      <c r="L3649" s="14">
        <f t="shared" si="568"/>
        <v>1.2000000000000028</v>
      </c>
      <c r="M3649" s="8">
        <f t="shared" si="565"/>
        <v>-9.7560975609756323E-3</v>
      </c>
      <c r="N3649" s="8">
        <f t="shared" si="566"/>
        <v>1.9512195121951265E-2</v>
      </c>
      <c r="O3649" s="14">
        <f t="shared" si="569"/>
        <v>-1</v>
      </c>
      <c r="P3649" s="8">
        <f t="shared" si="570"/>
        <v>-1.6E-2</v>
      </c>
    </row>
    <row r="3650" spans="1:16" x14ac:dyDescent="0.25">
      <c r="A3650" s="10">
        <v>40150</v>
      </c>
      <c r="B3650" s="11">
        <v>61.5</v>
      </c>
      <c r="C3650" s="11">
        <v>61.6</v>
      </c>
      <c r="D3650" s="11">
        <v>61.8</v>
      </c>
      <c r="E3650" s="11">
        <v>61</v>
      </c>
      <c r="F3650" s="12">
        <v>55226248</v>
      </c>
      <c r="G3650" s="14">
        <f t="shared" si="561"/>
        <v>0.19999999999999574</v>
      </c>
      <c r="H3650" s="14">
        <f t="shared" si="562"/>
        <v>0.60000000000000142</v>
      </c>
      <c r="I3650" s="8">
        <f t="shared" si="563"/>
        <v>3.2467532467531776E-3</v>
      </c>
      <c r="J3650" s="8">
        <f t="shared" si="564"/>
        <v>9.7402597402597626E-3</v>
      </c>
      <c r="K3650" s="14">
        <f t="shared" si="567"/>
        <v>0.29999999999999716</v>
      </c>
      <c r="L3650" s="14">
        <f t="shared" si="568"/>
        <v>0.5</v>
      </c>
      <c r="M3650" s="8">
        <f t="shared" si="565"/>
        <v>4.870129870129824E-3</v>
      </c>
      <c r="N3650" s="8">
        <f t="shared" si="566"/>
        <v>8.1168831168831161E-3</v>
      </c>
      <c r="O3650" s="14">
        <f t="shared" si="569"/>
        <v>0.10000000000000142</v>
      </c>
      <c r="P3650" s="8">
        <f t="shared" si="570"/>
        <v>1.6260162601626248E-3</v>
      </c>
    </row>
    <row r="3651" spans="1:16" x14ac:dyDescent="0.25">
      <c r="A3651" s="10">
        <v>40149</v>
      </c>
      <c r="B3651" s="11">
        <v>60.8</v>
      </c>
      <c r="C3651" s="11">
        <v>61.4</v>
      </c>
      <c r="D3651" s="11">
        <v>61.5</v>
      </c>
      <c r="E3651" s="11">
        <v>60.5</v>
      </c>
      <c r="F3651" s="12">
        <v>43563577</v>
      </c>
      <c r="G3651" s="14">
        <f t="shared" si="561"/>
        <v>0.10000000000000142</v>
      </c>
      <c r="H3651" s="14">
        <f t="shared" si="562"/>
        <v>0.89999999999999858</v>
      </c>
      <c r="I3651" s="8">
        <f t="shared" si="563"/>
        <v>1.6286644951140298E-3</v>
      </c>
      <c r="J3651" s="8">
        <f t="shared" si="564"/>
        <v>1.4657980456026036E-2</v>
      </c>
      <c r="K3651" s="14">
        <f t="shared" si="567"/>
        <v>0</v>
      </c>
      <c r="L3651" s="14">
        <f t="shared" si="568"/>
        <v>1</v>
      </c>
      <c r="M3651" s="8">
        <f t="shared" si="565"/>
        <v>0</v>
      </c>
      <c r="N3651" s="8">
        <f t="shared" si="566"/>
        <v>1.6286644951140065E-2</v>
      </c>
      <c r="O3651" s="14">
        <f t="shared" si="569"/>
        <v>-0.10000000000000142</v>
      </c>
      <c r="P3651" s="8">
        <f t="shared" si="570"/>
        <v>-1.6260162601626248E-3</v>
      </c>
    </row>
    <row r="3652" spans="1:16" x14ac:dyDescent="0.25">
      <c r="A3652" s="10">
        <v>40148</v>
      </c>
      <c r="B3652" s="11">
        <v>60.7</v>
      </c>
      <c r="C3652" s="11">
        <v>61.5</v>
      </c>
      <c r="D3652" s="11">
        <v>61.6</v>
      </c>
      <c r="E3652" s="11">
        <v>60.4</v>
      </c>
      <c r="F3652" s="12">
        <v>56486471</v>
      </c>
      <c r="G3652" s="14">
        <f t="shared" si="561"/>
        <v>0.10000000000000142</v>
      </c>
      <c r="H3652" s="14">
        <f t="shared" si="562"/>
        <v>1.1000000000000014</v>
      </c>
      <c r="I3652" s="8">
        <f t="shared" si="563"/>
        <v>1.6260162601626248E-3</v>
      </c>
      <c r="J3652" s="8">
        <f t="shared" si="564"/>
        <v>1.788617886178864E-2</v>
      </c>
      <c r="K3652" s="14">
        <f t="shared" si="567"/>
        <v>0.80000000000000426</v>
      </c>
      <c r="L3652" s="14">
        <f t="shared" si="568"/>
        <v>0.39999999999999858</v>
      </c>
      <c r="M3652" s="8">
        <f t="shared" si="565"/>
        <v>1.3008130081300882E-2</v>
      </c>
      <c r="N3652" s="8">
        <f t="shared" si="566"/>
        <v>6.5040650406503831E-3</v>
      </c>
      <c r="O3652" s="14">
        <f t="shared" si="569"/>
        <v>0.70000000000000284</v>
      </c>
      <c r="P3652" s="8">
        <f t="shared" si="570"/>
        <v>1.151315789473689E-2</v>
      </c>
    </row>
    <row r="3653" spans="1:16" x14ac:dyDescent="0.25">
      <c r="A3653" s="10">
        <v>40147</v>
      </c>
      <c r="B3653" s="11">
        <v>61.1</v>
      </c>
      <c r="C3653" s="11">
        <v>61</v>
      </c>
      <c r="D3653" s="11">
        <v>61.3</v>
      </c>
      <c r="E3653" s="11">
        <v>60.7</v>
      </c>
      <c r="F3653" s="12">
        <v>33035753</v>
      </c>
      <c r="G3653" s="14">
        <f t="shared" ref="G3653:G3716" si="571">D3653-$C3653</f>
        <v>0.29999999999999716</v>
      </c>
      <c r="H3653" s="14">
        <f t="shared" ref="H3653:H3716" si="572">$C3653-E3653</f>
        <v>0.29999999999999716</v>
      </c>
      <c r="I3653" s="8">
        <f t="shared" ref="I3653:I3716" si="573">G3653/$C3653</f>
        <v>4.9180327868851995E-3</v>
      </c>
      <c r="J3653" s="8">
        <f t="shared" ref="J3653:J3716" si="574">H3653/$C3653</f>
        <v>4.9180327868851995E-3</v>
      </c>
      <c r="K3653" s="14">
        <f t="shared" si="567"/>
        <v>0.59999999999999432</v>
      </c>
      <c r="L3653" s="14">
        <f t="shared" si="568"/>
        <v>0</v>
      </c>
      <c r="M3653" s="8">
        <f t="shared" ref="M3653:M3716" si="575">K3653/$C3653</f>
        <v>9.836065573770399E-3</v>
      </c>
      <c r="N3653" s="8">
        <f t="shared" ref="N3653:N3716" si="576">L3653/$C3653</f>
        <v>0</v>
      </c>
      <c r="O3653" s="14">
        <f t="shared" si="569"/>
        <v>0.29999999999999716</v>
      </c>
      <c r="P3653" s="8">
        <f t="shared" si="570"/>
        <v>4.9423393739702988E-3</v>
      </c>
    </row>
    <row r="3654" spans="1:16" x14ac:dyDescent="0.25">
      <c r="A3654" s="10">
        <v>40144</v>
      </c>
      <c r="B3654" s="11">
        <v>60</v>
      </c>
      <c r="C3654" s="11">
        <v>61.1</v>
      </c>
      <c r="D3654" s="11">
        <v>61.3</v>
      </c>
      <c r="E3654" s="11">
        <v>60</v>
      </c>
      <c r="F3654" s="12">
        <v>95638948</v>
      </c>
      <c r="G3654" s="14">
        <f t="shared" si="571"/>
        <v>0.19999999999999574</v>
      </c>
      <c r="H3654" s="14">
        <f t="shared" si="572"/>
        <v>1.1000000000000014</v>
      </c>
      <c r="I3654" s="8">
        <f t="shared" si="573"/>
        <v>3.2733224222585228E-3</v>
      </c>
      <c r="J3654" s="8">
        <f t="shared" si="574"/>
        <v>1.800327332242228E-2</v>
      </c>
      <c r="K3654" s="14">
        <f t="shared" ref="K3654:K3717" si="577">D3654-$B3653</f>
        <v>0.19999999999999574</v>
      </c>
      <c r="L3654" s="14">
        <f t="shared" ref="L3654:L3717" si="578">$B3653-E3654</f>
        <v>1.1000000000000014</v>
      </c>
      <c r="M3654" s="8">
        <f t="shared" si="575"/>
        <v>3.2733224222585228E-3</v>
      </c>
      <c r="N3654" s="8">
        <f t="shared" si="576"/>
        <v>1.800327332242228E-2</v>
      </c>
      <c r="O3654" s="14">
        <f t="shared" ref="O3654:O3717" si="579">C3654-B3653</f>
        <v>0</v>
      </c>
      <c r="P3654" s="8">
        <f t="shared" ref="P3654:P3717" si="580">O3654/B3653</f>
        <v>0</v>
      </c>
    </row>
    <row r="3655" spans="1:16" x14ac:dyDescent="0.25">
      <c r="A3655" s="10">
        <v>40143</v>
      </c>
      <c r="B3655" s="11">
        <v>62</v>
      </c>
      <c r="C3655" s="11">
        <v>62.8</v>
      </c>
      <c r="D3655" s="11">
        <v>63</v>
      </c>
      <c r="E3655" s="11">
        <v>61.8</v>
      </c>
      <c r="F3655" s="12">
        <v>32538227</v>
      </c>
      <c r="G3655" s="14">
        <f t="shared" si="571"/>
        <v>0.20000000000000284</v>
      </c>
      <c r="H3655" s="14">
        <f t="shared" si="572"/>
        <v>1</v>
      </c>
      <c r="I3655" s="8">
        <f t="shared" si="573"/>
        <v>3.1847133757962236E-3</v>
      </c>
      <c r="J3655" s="8">
        <f t="shared" si="574"/>
        <v>1.5923566878980892E-2</v>
      </c>
      <c r="K3655" s="14">
        <f t="shared" si="577"/>
        <v>3</v>
      </c>
      <c r="L3655" s="14">
        <f t="shared" si="578"/>
        <v>-1.7999999999999972</v>
      </c>
      <c r="M3655" s="8">
        <f t="shared" si="575"/>
        <v>4.7770700636942678E-2</v>
      </c>
      <c r="N3655" s="8">
        <f t="shared" si="576"/>
        <v>-2.8662420382165561E-2</v>
      </c>
      <c r="O3655" s="14">
        <f t="shared" si="579"/>
        <v>2.7999999999999972</v>
      </c>
      <c r="P3655" s="8">
        <f t="shared" si="580"/>
        <v>4.666666666666662E-2</v>
      </c>
    </row>
    <row r="3656" spans="1:16" x14ac:dyDescent="0.25">
      <c r="A3656" s="10">
        <v>40142</v>
      </c>
      <c r="B3656" s="11">
        <v>62.7</v>
      </c>
      <c r="C3656" s="11">
        <v>62.2</v>
      </c>
      <c r="D3656" s="11">
        <v>63</v>
      </c>
      <c r="E3656" s="11">
        <v>62.2</v>
      </c>
      <c r="F3656" s="12">
        <v>53135147</v>
      </c>
      <c r="G3656" s="14">
        <f t="shared" si="571"/>
        <v>0.79999999999999716</v>
      </c>
      <c r="H3656" s="14">
        <f t="shared" si="572"/>
        <v>0</v>
      </c>
      <c r="I3656" s="8">
        <f t="shared" si="573"/>
        <v>1.2861736334405098E-2</v>
      </c>
      <c r="J3656" s="8">
        <f t="shared" si="574"/>
        <v>0</v>
      </c>
      <c r="K3656" s="14">
        <f t="shared" si="577"/>
        <v>1</v>
      </c>
      <c r="L3656" s="14">
        <f t="shared" si="578"/>
        <v>-0.20000000000000284</v>
      </c>
      <c r="M3656" s="8">
        <f t="shared" si="575"/>
        <v>1.607717041800643E-2</v>
      </c>
      <c r="N3656" s="8">
        <f t="shared" si="576"/>
        <v>-3.2154340836013317E-3</v>
      </c>
      <c r="O3656" s="14">
        <f t="shared" si="579"/>
        <v>0.20000000000000284</v>
      </c>
      <c r="P3656" s="8">
        <f t="shared" si="580"/>
        <v>3.2258064516129492E-3</v>
      </c>
    </row>
    <row r="3657" spans="1:16" x14ac:dyDescent="0.25">
      <c r="A3657" s="10">
        <v>40141</v>
      </c>
      <c r="B3657" s="11">
        <v>62.4</v>
      </c>
      <c r="C3657" s="11">
        <v>62.2</v>
      </c>
      <c r="D3657" s="11">
        <v>62.5</v>
      </c>
      <c r="E3657" s="11">
        <v>61.8</v>
      </c>
      <c r="F3657" s="12">
        <v>26329035</v>
      </c>
      <c r="G3657" s="14">
        <f t="shared" si="571"/>
        <v>0.29999999999999716</v>
      </c>
      <c r="H3657" s="14">
        <f t="shared" si="572"/>
        <v>0.40000000000000568</v>
      </c>
      <c r="I3657" s="8">
        <f t="shared" si="573"/>
        <v>4.8231511254018837E-3</v>
      </c>
      <c r="J3657" s="8">
        <f t="shared" si="574"/>
        <v>6.4308681672026633E-3</v>
      </c>
      <c r="K3657" s="14">
        <f t="shared" si="577"/>
        <v>-0.20000000000000284</v>
      </c>
      <c r="L3657" s="14">
        <f t="shared" si="578"/>
        <v>0.90000000000000568</v>
      </c>
      <c r="M3657" s="8">
        <f t="shared" si="575"/>
        <v>-3.2154340836013317E-3</v>
      </c>
      <c r="N3657" s="8">
        <f t="shared" si="576"/>
        <v>1.4469453376205879E-2</v>
      </c>
      <c r="O3657" s="14">
        <f t="shared" si="579"/>
        <v>-0.5</v>
      </c>
      <c r="P3657" s="8">
        <f t="shared" si="580"/>
        <v>-7.9744816586921844E-3</v>
      </c>
    </row>
    <row r="3658" spans="1:16" x14ac:dyDescent="0.25">
      <c r="A3658" s="10">
        <v>40140</v>
      </c>
      <c r="B3658" s="11">
        <v>62</v>
      </c>
      <c r="C3658" s="11">
        <v>61.4</v>
      </c>
      <c r="D3658" s="11">
        <v>62.1</v>
      </c>
      <c r="E3658" s="11">
        <v>61.4</v>
      </c>
      <c r="F3658" s="12">
        <v>25462682</v>
      </c>
      <c r="G3658" s="14">
        <f t="shared" si="571"/>
        <v>0.70000000000000284</v>
      </c>
      <c r="H3658" s="14">
        <f t="shared" si="572"/>
        <v>0</v>
      </c>
      <c r="I3658" s="8">
        <f t="shared" si="573"/>
        <v>1.1400651465798092E-2</v>
      </c>
      <c r="J3658" s="8">
        <f t="shared" si="574"/>
        <v>0</v>
      </c>
      <c r="K3658" s="14">
        <f t="shared" si="577"/>
        <v>-0.29999999999999716</v>
      </c>
      <c r="L3658" s="14">
        <f t="shared" si="578"/>
        <v>1</v>
      </c>
      <c r="M3658" s="8">
        <f t="shared" si="575"/>
        <v>-4.8859934853419731E-3</v>
      </c>
      <c r="N3658" s="8">
        <f t="shared" si="576"/>
        <v>1.6286644951140065E-2</v>
      </c>
      <c r="O3658" s="14">
        <f t="shared" si="579"/>
        <v>-1</v>
      </c>
      <c r="P3658" s="8">
        <f t="shared" si="580"/>
        <v>-1.6025641025641028E-2</v>
      </c>
    </row>
    <row r="3659" spans="1:16" x14ac:dyDescent="0.25">
      <c r="A3659" s="10">
        <v>40137</v>
      </c>
      <c r="B3659" s="11">
        <v>61.7</v>
      </c>
      <c r="C3659" s="11">
        <v>62.8</v>
      </c>
      <c r="D3659" s="11">
        <v>62.8</v>
      </c>
      <c r="E3659" s="11">
        <v>61.4</v>
      </c>
      <c r="F3659" s="12">
        <v>51975427</v>
      </c>
      <c r="G3659" s="14">
        <f t="shared" si="571"/>
        <v>0</v>
      </c>
      <c r="H3659" s="14">
        <f t="shared" si="572"/>
        <v>1.3999999999999986</v>
      </c>
      <c r="I3659" s="8">
        <f t="shared" si="573"/>
        <v>0</v>
      </c>
      <c r="J3659" s="8">
        <f t="shared" si="574"/>
        <v>2.2292993630573226E-2</v>
      </c>
      <c r="K3659" s="14">
        <f t="shared" si="577"/>
        <v>0.79999999999999716</v>
      </c>
      <c r="L3659" s="14">
        <f t="shared" si="578"/>
        <v>0.60000000000000142</v>
      </c>
      <c r="M3659" s="8">
        <f t="shared" si="575"/>
        <v>1.2738853503184669E-2</v>
      </c>
      <c r="N3659" s="8">
        <f t="shared" si="576"/>
        <v>9.5541401273885589E-3</v>
      </c>
      <c r="O3659" s="14">
        <f t="shared" si="579"/>
        <v>0.79999999999999716</v>
      </c>
      <c r="P3659" s="8">
        <f t="shared" si="580"/>
        <v>1.2903225806451568E-2</v>
      </c>
    </row>
    <row r="3660" spans="1:16" x14ac:dyDescent="0.25">
      <c r="A3660" s="10">
        <v>40136</v>
      </c>
      <c r="B3660" s="11">
        <v>62.9</v>
      </c>
      <c r="C3660" s="11">
        <v>62.9</v>
      </c>
      <c r="D3660" s="11">
        <v>63.2</v>
      </c>
      <c r="E3660" s="11">
        <v>62.7</v>
      </c>
      <c r="F3660" s="12">
        <v>57556704</v>
      </c>
      <c r="G3660" s="14">
        <f t="shared" si="571"/>
        <v>0.30000000000000426</v>
      </c>
      <c r="H3660" s="14">
        <f t="shared" si="572"/>
        <v>0.19999999999999574</v>
      </c>
      <c r="I3660" s="8">
        <f t="shared" si="573"/>
        <v>4.76947535771072E-3</v>
      </c>
      <c r="J3660" s="8">
        <f t="shared" si="574"/>
        <v>3.1796502384737E-3</v>
      </c>
      <c r="K3660" s="14">
        <f t="shared" si="577"/>
        <v>1.5</v>
      </c>
      <c r="L3660" s="14">
        <f t="shared" si="578"/>
        <v>-1</v>
      </c>
      <c r="M3660" s="8">
        <f t="shared" si="575"/>
        <v>2.3847376788553261E-2</v>
      </c>
      <c r="N3660" s="8">
        <f t="shared" si="576"/>
        <v>-1.5898251192368838E-2</v>
      </c>
      <c r="O3660" s="14">
        <f t="shared" si="579"/>
        <v>1.1999999999999957</v>
      </c>
      <c r="P3660" s="8">
        <f t="shared" si="580"/>
        <v>1.9448946515397011E-2</v>
      </c>
    </row>
    <row r="3661" spans="1:16" x14ac:dyDescent="0.25">
      <c r="A3661" s="10">
        <v>40135</v>
      </c>
      <c r="B3661" s="11">
        <v>62.9</v>
      </c>
      <c r="C3661" s="11">
        <v>63</v>
      </c>
      <c r="D3661" s="11">
        <v>63.2</v>
      </c>
      <c r="E3661" s="11">
        <v>62.7</v>
      </c>
      <c r="F3661" s="12">
        <v>69904436</v>
      </c>
      <c r="G3661" s="14">
        <f t="shared" si="571"/>
        <v>0.20000000000000284</v>
      </c>
      <c r="H3661" s="14">
        <f t="shared" si="572"/>
        <v>0.29999999999999716</v>
      </c>
      <c r="I3661" s="8">
        <f t="shared" si="573"/>
        <v>3.1746031746032197E-3</v>
      </c>
      <c r="J3661" s="8">
        <f t="shared" si="574"/>
        <v>4.7619047619047164E-3</v>
      </c>
      <c r="K3661" s="14">
        <f t="shared" si="577"/>
        <v>0.30000000000000426</v>
      </c>
      <c r="L3661" s="14">
        <f t="shared" si="578"/>
        <v>0.19999999999999574</v>
      </c>
      <c r="M3661" s="8">
        <f t="shared" si="575"/>
        <v>4.76190476190483E-3</v>
      </c>
      <c r="N3661" s="8">
        <f t="shared" si="576"/>
        <v>3.1746031746031069E-3</v>
      </c>
      <c r="O3661" s="14">
        <f t="shared" si="579"/>
        <v>0.10000000000000142</v>
      </c>
      <c r="P3661" s="8">
        <f t="shared" si="580"/>
        <v>1.5898251192369066E-3</v>
      </c>
    </row>
    <row r="3662" spans="1:16" x14ac:dyDescent="0.25">
      <c r="A3662" s="10">
        <v>40134</v>
      </c>
      <c r="B3662" s="11">
        <v>62.6</v>
      </c>
      <c r="C3662" s="11">
        <v>63</v>
      </c>
      <c r="D3662" s="11">
        <v>63.2</v>
      </c>
      <c r="E3662" s="11">
        <v>62.1</v>
      </c>
      <c r="F3662" s="12">
        <v>57974283</v>
      </c>
      <c r="G3662" s="14">
        <f t="shared" si="571"/>
        <v>0.20000000000000284</v>
      </c>
      <c r="H3662" s="14">
        <f t="shared" si="572"/>
        <v>0.89999999999999858</v>
      </c>
      <c r="I3662" s="8">
        <f t="shared" si="573"/>
        <v>3.1746031746032197E-3</v>
      </c>
      <c r="J3662" s="8">
        <f t="shared" si="574"/>
        <v>1.4285714285714263E-2</v>
      </c>
      <c r="K3662" s="14">
        <f t="shared" si="577"/>
        <v>0.30000000000000426</v>
      </c>
      <c r="L3662" s="14">
        <f t="shared" si="578"/>
        <v>0.79999999999999716</v>
      </c>
      <c r="M3662" s="8">
        <f t="shared" si="575"/>
        <v>4.76190476190483E-3</v>
      </c>
      <c r="N3662" s="8">
        <f t="shared" si="576"/>
        <v>1.2698412698412653E-2</v>
      </c>
      <c r="O3662" s="14">
        <f t="shared" si="579"/>
        <v>0.10000000000000142</v>
      </c>
      <c r="P3662" s="8">
        <f t="shared" si="580"/>
        <v>1.5898251192369066E-3</v>
      </c>
    </row>
    <row r="3663" spans="1:16" x14ac:dyDescent="0.25">
      <c r="A3663" s="10">
        <v>40133</v>
      </c>
      <c r="B3663" s="11">
        <v>62.4</v>
      </c>
      <c r="C3663" s="11">
        <v>62.4</v>
      </c>
      <c r="D3663" s="11">
        <v>62.7</v>
      </c>
      <c r="E3663" s="11">
        <v>62.2</v>
      </c>
      <c r="F3663" s="12">
        <v>61268722</v>
      </c>
      <c r="G3663" s="14">
        <f t="shared" si="571"/>
        <v>0.30000000000000426</v>
      </c>
      <c r="H3663" s="14">
        <f t="shared" si="572"/>
        <v>0.19999999999999574</v>
      </c>
      <c r="I3663" s="8">
        <f t="shared" si="573"/>
        <v>4.8076923076923765E-3</v>
      </c>
      <c r="J3663" s="8">
        <f t="shared" si="574"/>
        <v>3.2051282051281369E-3</v>
      </c>
      <c r="K3663" s="14">
        <f t="shared" si="577"/>
        <v>0.10000000000000142</v>
      </c>
      <c r="L3663" s="14">
        <f t="shared" si="578"/>
        <v>0.39999999999999858</v>
      </c>
      <c r="M3663" s="8">
        <f t="shared" si="575"/>
        <v>1.6025641025641253E-3</v>
      </c>
      <c r="N3663" s="8">
        <f t="shared" si="576"/>
        <v>6.4102564102563875E-3</v>
      </c>
      <c r="O3663" s="14">
        <f t="shared" si="579"/>
        <v>-0.20000000000000284</v>
      </c>
      <c r="P3663" s="8">
        <f t="shared" si="580"/>
        <v>-3.1948881789137834E-3</v>
      </c>
    </row>
    <row r="3664" spans="1:16" x14ac:dyDescent="0.25">
      <c r="A3664" s="10">
        <v>40130</v>
      </c>
      <c r="B3664" s="11">
        <v>61.8</v>
      </c>
      <c r="C3664" s="11">
        <v>61.8</v>
      </c>
      <c r="D3664" s="11">
        <v>62.2</v>
      </c>
      <c r="E3664" s="11">
        <v>61.5</v>
      </c>
      <c r="F3664" s="12">
        <v>43224566</v>
      </c>
      <c r="G3664" s="14">
        <f t="shared" si="571"/>
        <v>0.40000000000000568</v>
      </c>
      <c r="H3664" s="14">
        <f t="shared" si="572"/>
        <v>0.29999999999999716</v>
      </c>
      <c r="I3664" s="8">
        <f t="shared" si="573"/>
        <v>6.4724919093852055E-3</v>
      </c>
      <c r="J3664" s="8">
        <f t="shared" si="574"/>
        <v>4.8543689320387894E-3</v>
      </c>
      <c r="K3664" s="14">
        <f t="shared" si="577"/>
        <v>-0.19999999999999574</v>
      </c>
      <c r="L3664" s="14">
        <f t="shared" si="578"/>
        <v>0.89999999999999858</v>
      </c>
      <c r="M3664" s="8">
        <f t="shared" si="575"/>
        <v>-3.2362459546924878E-3</v>
      </c>
      <c r="N3664" s="8">
        <f t="shared" si="576"/>
        <v>1.4563106796116483E-2</v>
      </c>
      <c r="O3664" s="14">
        <f t="shared" si="579"/>
        <v>-0.60000000000000142</v>
      </c>
      <c r="P3664" s="8">
        <f t="shared" si="580"/>
        <v>-9.6153846153846385E-3</v>
      </c>
    </row>
    <row r="3665" spans="1:16" x14ac:dyDescent="0.25">
      <c r="A3665" s="10">
        <v>40129</v>
      </c>
      <c r="B3665" s="11">
        <v>62.2</v>
      </c>
      <c r="C3665" s="11">
        <v>62.5</v>
      </c>
      <c r="D3665" s="11">
        <v>62.8</v>
      </c>
      <c r="E3665" s="11">
        <v>61.9</v>
      </c>
      <c r="F3665" s="12">
        <v>103458573</v>
      </c>
      <c r="G3665" s="14">
        <f t="shared" si="571"/>
        <v>0.29999999999999716</v>
      </c>
      <c r="H3665" s="14">
        <f t="shared" si="572"/>
        <v>0.60000000000000142</v>
      </c>
      <c r="I3665" s="8">
        <f t="shared" si="573"/>
        <v>4.7999999999999545E-3</v>
      </c>
      <c r="J3665" s="8">
        <f t="shared" si="574"/>
        <v>9.6000000000000234E-3</v>
      </c>
      <c r="K3665" s="14">
        <f t="shared" si="577"/>
        <v>1</v>
      </c>
      <c r="L3665" s="14">
        <f t="shared" si="578"/>
        <v>-0.10000000000000142</v>
      </c>
      <c r="M3665" s="8">
        <f t="shared" si="575"/>
        <v>1.6E-2</v>
      </c>
      <c r="N3665" s="8">
        <f t="shared" si="576"/>
        <v>-1.6000000000000228E-3</v>
      </c>
      <c r="O3665" s="14">
        <f t="shared" si="579"/>
        <v>0.70000000000000284</v>
      </c>
      <c r="P3665" s="8">
        <f t="shared" si="580"/>
        <v>1.1326860841423994E-2</v>
      </c>
    </row>
    <row r="3666" spans="1:16" x14ac:dyDescent="0.25">
      <c r="A3666" s="10">
        <v>40128</v>
      </c>
      <c r="B3666" s="11">
        <v>62.2</v>
      </c>
      <c r="C3666" s="11">
        <v>61</v>
      </c>
      <c r="D3666" s="11">
        <v>62.5</v>
      </c>
      <c r="E3666" s="11">
        <v>60.9</v>
      </c>
      <c r="F3666" s="12">
        <v>95052977</v>
      </c>
      <c r="G3666" s="14">
        <f t="shared" si="571"/>
        <v>1.5</v>
      </c>
      <c r="H3666" s="14">
        <f t="shared" si="572"/>
        <v>0.10000000000000142</v>
      </c>
      <c r="I3666" s="8">
        <f t="shared" si="573"/>
        <v>2.4590163934426229E-2</v>
      </c>
      <c r="J3666" s="8">
        <f t="shared" si="574"/>
        <v>1.6393442622951052E-3</v>
      </c>
      <c r="K3666" s="14">
        <f t="shared" si="577"/>
        <v>0.29999999999999716</v>
      </c>
      <c r="L3666" s="14">
        <f t="shared" si="578"/>
        <v>1.3000000000000043</v>
      </c>
      <c r="M3666" s="8">
        <f t="shared" si="575"/>
        <v>4.9180327868851995E-3</v>
      </c>
      <c r="N3666" s="8">
        <f t="shared" si="576"/>
        <v>2.1311475409836137E-2</v>
      </c>
      <c r="O3666" s="14">
        <f t="shared" si="579"/>
        <v>-1.2000000000000028</v>
      </c>
      <c r="P3666" s="8">
        <f t="shared" si="580"/>
        <v>-1.929260450160776E-2</v>
      </c>
    </row>
    <row r="3667" spans="1:16" x14ac:dyDescent="0.25">
      <c r="A3667" s="10">
        <v>40127</v>
      </c>
      <c r="B3667" s="11">
        <v>60.5</v>
      </c>
      <c r="C3667" s="11">
        <v>60.4</v>
      </c>
      <c r="D3667" s="11">
        <v>60.5</v>
      </c>
      <c r="E3667" s="11">
        <v>60</v>
      </c>
      <c r="F3667" s="12">
        <v>43071455</v>
      </c>
      <c r="G3667" s="14">
        <f t="shared" si="571"/>
        <v>0.10000000000000142</v>
      </c>
      <c r="H3667" s="14">
        <f t="shared" si="572"/>
        <v>0.39999999999999858</v>
      </c>
      <c r="I3667" s="8">
        <f t="shared" si="573"/>
        <v>1.6556291390728713E-3</v>
      </c>
      <c r="J3667" s="8">
        <f t="shared" si="574"/>
        <v>6.6225165562913673E-3</v>
      </c>
      <c r="K3667" s="14">
        <f t="shared" si="577"/>
        <v>-1.7000000000000028</v>
      </c>
      <c r="L3667" s="14">
        <f t="shared" si="578"/>
        <v>2.2000000000000028</v>
      </c>
      <c r="M3667" s="8">
        <f t="shared" si="575"/>
        <v>-2.8145695364238457E-2</v>
      </c>
      <c r="N3667" s="8">
        <f t="shared" si="576"/>
        <v>3.6423841059602696E-2</v>
      </c>
      <c r="O3667" s="14">
        <f t="shared" si="579"/>
        <v>-1.8000000000000043</v>
      </c>
      <c r="P3667" s="8">
        <f t="shared" si="580"/>
        <v>-2.8938906752411644E-2</v>
      </c>
    </row>
    <row r="3668" spans="1:16" x14ac:dyDescent="0.25">
      <c r="A3668" s="10">
        <v>40126</v>
      </c>
      <c r="B3668" s="11">
        <v>60</v>
      </c>
      <c r="C3668" s="11">
        <v>60.5</v>
      </c>
      <c r="D3668" s="11">
        <v>60.5</v>
      </c>
      <c r="E3668" s="11">
        <v>59.8</v>
      </c>
      <c r="F3668" s="12">
        <v>34919617</v>
      </c>
      <c r="G3668" s="14">
        <f t="shared" si="571"/>
        <v>0</v>
      </c>
      <c r="H3668" s="14">
        <f t="shared" si="572"/>
        <v>0.70000000000000284</v>
      </c>
      <c r="I3668" s="8">
        <f t="shared" si="573"/>
        <v>0</v>
      </c>
      <c r="J3668" s="8">
        <f t="shared" si="574"/>
        <v>1.1570247933884344E-2</v>
      </c>
      <c r="K3668" s="14">
        <f t="shared" si="577"/>
        <v>0</v>
      </c>
      <c r="L3668" s="14">
        <f t="shared" si="578"/>
        <v>0.70000000000000284</v>
      </c>
      <c r="M3668" s="8">
        <f t="shared" si="575"/>
        <v>0</v>
      </c>
      <c r="N3668" s="8">
        <f t="shared" si="576"/>
        <v>1.1570247933884344E-2</v>
      </c>
      <c r="O3668" s="14">
        <f t="shared" si="579"/>
        <v>0</v>
      </c>
      <c r="P3668" s="8">
        <f t="shared" si="580"/>
        <v>0</v>
      </c>
    </row>
    <row r="3669" spans="1:16" x14ac:dyDescent="0.25">
      <c r="A3669" s="10">
        <v>40123</v>
      </c>
      <c r="B3669" s="11">
        <v>60</v>
      </c>
      <c r="C3669" s="11">
        <v>60.3</v>
      </c>
      <c r="D3669" s="11">
        <v>60.3</v>
      </c>
      <c r="E3669" s="11">
        <v>59.7</v>
      </c>
      <c r="F3669" s="12">
        <v>47852340</v>
      </c>
      <c r="G3669" s="14">
        <f t="shared" si="571"/>
        <v>0</v>
      </c>
      <c r="H3669" s="14">
        <f t="shared" si="572"/>
        <v>0.59999999999999432</v>
      </c>
      <c r="I3669" s="8">
        <f t="shared" si="573"/>
        <v>0</v>
      </c>
      <c r="J3669" s="8">
        <f t="shared" si="574"/>
        <v>9.9502487562188116E-3</v>
      </c>
      <c r="K3669" s="14">
        <f t="shared" si="577"/>
        <v>0.29999999999999716</v>
      </c>
      <c r="L3669" s="14">
        <f t="shared" si="578"/>
        <v>0.29999999999999716</v>
      </c>
      <c r="M3669" s="8">
        <f t="shared" si="575"/>
        <v>4.9751243781094058E-3</v>
      </c>
      <c r="N3669" s="8">
        <f t="shared" si="576"/>
        <v>4.9751243781094058E-3</v>
      </c>
      <c r="O3669" s="14">
        <f t="shared" si="579"/>
        <v>0.29999999999999716</v>
      </c>
      <c r="P3669" s="8">
        <f t="shared" si="580"/>
        <v>4.9999999999999524E-3</v>
      </c>
    </row>
    <row r="3670" spans="1:16" x14ac:dyDescent="0.25">
      <c r="A3670" s="10">
        <v>40122</v>
      </c>
      <c r="B3670" s="11">
        <v>59.7</v>
      </c>
      <c r="C3670" s="11">
        <v>59.9</v>
      </c>
      <c r="D3670" s="11">
        <v>60</v>
      </c>
      <c r="E3670" s="11">
        <v>59.4</v>
      </c>
      <c r="F3670" s="12">
        <v>43808383</v>
      </c>
      <c r="G3670" s="14">
        <f t="shared" si="571"/>
        <v>0.10000000000000142</v>
      </c>
      <c r="H3670" s="14">
        <f t="shared" si="572"/>
        <v>0.5</v>
      </c>
      <c r="I3670" s="8">
        <f t="shared" si="573"/>
        <v>1.6694490818030287E-3</v>
      </c>
      <c r="J3670" s="8">
        <f t="shared" si="574"/>
        <v>8.3472454090150246E-3</v>
      </c>
      <c r="K3670" s="14">
        <f t="shared" si="577"/>
        <v>0</v>
      </c>
      <c r="L3670" s="14">
        <f t="shared" si="578"/>
        <v>0.60000000000000142</v>
      </c>
      <c r="M3670" s="8">
        <f t="shared" si="575"/>
        <v>0</v>
      </c>
      <c r="N3670" s="8">
        <f t="shared" si="576"/>
        <v>1.0016694490818054E-2</v>
      </c>
      <c r="O3670" s="14">
        <f t="shared" si="579"/>
        <v>-0.10000000000000142</v>
      </c>
      <c r="P3670" s="8">
        <f t="shared" si="580"/>
        <v>-1.6666666666666904E-3</v>
      </c>
    </row>
    <row r="3671" spans="1:16" x14ac:dyDescent="0.25">
      <c r="A3671" s="10">
        <v>40121</v>
      </c>
      <c r="B3671" s="11">
        <v>59.6</v>
      </c>
      <c r="C3671" s="11">
        <v>59.2</v>
      </c>
      <c r="D3671" s="11">
        <v>59.7</v>
      </c>
      <c r="E3671" s="11">
        <v>59</v>
      </c>
      <c r="F3671" s="12">
        <v>66043706</v>
      </c>
      <c r="G3671" s="14">
        <f t="shared" si="571"/>
        <v>0.5</v>
      </c>
      <c r="H3671" s="14">
        <f t="shared" si="572"/>
        <v>0.20000000000000284</v>
      </c>
      <c r="I3671" s="8">
        <f t="shared" si="573"/>
        <v>8.4459459459459447E-3</v>
      </c>
      <c r="J3671" s="8">
        <f t="shared" si="574"/>
        <v>3.3783783783784263E-3</v>
      </c>
      <c r="K3671" s="14">
        <f t="shared" si="577"/>
        <v>0</v>
      </c>
      <c r="L3671" s="14">
        <f t="shared" si="578"/>
        <v>0.70000000000000284</v>
      </c>
      <c r="M3671" s="8">
        <f t="shared" si="575"/>
        <v>0</v>
      </c>
      <c r="N3671" s="8">
        <f t="shared" si="576"/>
        <v>1.1824324324324372E-2</v>
      </c>
      <c r="O3671" s="14">
        <f t="shared" si="579"/>
        <v>-0.5</v>
      </c>
      <c r="P3671" s="8">
        <f t="shared" si="580"/>
        <v>-8.3752093802345051E-3</v>
      </c>
    </row>
    <row r="3672" spans="1:16" x14ac:dyDescent="0.25">
      <c r="A3672" s="10">
        <v>40120</v>
      </c>
      <c r="B3672" s="11">
        <v>59.2</v>
      </c>
      <c r="C3672" s="11">
        <v>59.7</v>
      </c>
      <c r="D3672" s="11">
        <v>59.7</v>
      </c>
      <c r="E3672" s="11">
        <v>59.1</v>
      </c>
      <c r="F3672" s="12">
        <v>52810111</v>
      </c>
      <c r="G3672" s="14">
        <f t="shared" si="571"/>
        <v>0</v>
      </c>
      <c r="H3672" s="14">
        <f t="shared" si="572"/>
        <v>0.60000000000000142</v>
      </c>
      <c r="I3672" s="8">
        <f t="shared" si="573"/>
        <v>0</v>
      </c>
      <c r="J3672" s="8">
        <f t="shared" si="574"/>
        <v>1.005025125628143E-2</v>
      </c>
      <c r="K3672" s="14">
        <f t="shared" si="577"/>
        <v>0.10000000000000142</v>
      </c>
      <c r="L3672" s="14">
        <f t="shared" si="578"/>
        <v>0.5</v>
      </c>
      <c r="M3672" s="8">
        <f t="shared" si="575"/>
        <v>1.6750418760469248E-3</v>
      </c>
      <c r="N3672" s="8">
        <f t="shared" si="576"/>
        <v>8.3752093802345051E-3</v>
      </c>
      <c r="O3672" s="14">
        <f t="shared" si="579"/>
        <v>0.10000000000000142</v>
      </c>
      <c r="P3672" s="8">
        <f t="shared" si="580"/>
        <v>1.6778523489933124E-3</v>
      </c>
    </row>
    <row r="3673" spans="1:16" x14ac:dyDescent="0.25">
      <c r="A3673" s="10">
        <v>40119</v>
      </c>
      <c r="B3673" s="11">
        <v>59.8</v>
      </c>
      <c r="C3673" s="11">
        <v>59.5</v>
      </c>
      <c r="D3673" s="11">
        <v>60.2</v>
      </c>
      <c r="E3673" s="11">
        <v>59.2</v>
      </c>
      <c r="F3673" s="12">
        <v>38878685</v>
      </c>
      <c r="G3673" s="14">
        <f t="shared" si="571"/>
        <v>0.70000000000000284</v>
      </c>
      <c r="H3673" s="14">
        <f t="shared" si="572"/>
        <v>0.29999999999999716</v>
      </c>
      <c r="I3673" s="8">
        <f t="shared" si="573"/>
        <v>1.176470588235299E-2</v>
      </c>
      <c r="J3673" s="8">
        <f t="shared" si="574"/>
        <v>5.0420168067226417E-3</v>
      </c>
      <c r="K3673" s="14">
        <f t="shared" si="577"/>
        <v>1</v>
      </c>
      <c r="L3673" s="14">
        <f t="shared" si="578"/>
        <v>0</v>
      </c>
      <c r="M3673" s="8">
        <f t="shared" si="575"/>
        <v>1.680672268907563E-2</v>
      </c>
      <c r="N3673" s="8">
        <f t="shared" si="576"/>
        <v>0</v>
      </c>
      <c r="O3673" s="14">
        <f t="shared" si="579"/>
        <v>0.29999999999999716</v>
      </c>
      <c r="P3673" s="8">
        <f t="shared" si="580"/>
        <v>5.0675675675675193E-3</v>
      </c>
    </row>
    <row r="3674" spans="1:16" x14ac:dyDescent="0.25">
      <c r="A3674" s="10">
        <v>40116</v>
      </c>
      <c r="B3674" s="11">
        <v>60</v>
      </c>
      <c r="C3674" s="11">
        <v>61.4</v>
      </c>
      <c r="D3674" s="11">
        <v>61.4</v>
      </c>
      <c r="E3674" s="11">
        <v>60</v>
      </c>
      <c r="F3674" s="12">
        <v>66231279</v>
      </c>
      <c r="G3674" s="14">
        <f t="shared" si="571"/>
        <v>0</v>
      </c>
      <c r="H3674" s="14">
        <f t="shared" si="572"/>
        <v>1.3999999999999986</v>
      </c>
      <c r="I3674" s="8">
        <f t="shared" si="573"/>
        <v>0</v>
      </c>
      <c r="J3674" s="8">
        <f t="shared" si="574"/>
        <v>2.280130293159607E-2</v>
      </c>
      <c r="K3674" s="14">
        <f t="shared" si="577"/>
        <v>1.6000000000000014</v>
      </c>
      <c r="L3674" s="14">
        <f t="shared" si="578"/>
        <v>-0.20000000000000284</v>
      </c>
      <c r="M3674" s="8">
        <f t="shared" si="575"/>
        <v>2.605863192182413E-2</v>
      </c>
      <c r="N3674" s="8">
        <f t="shared" si="576"/>
        <v>-3.2573289902280596E-3</v>
      </c>
      <c r="O3674" s="14">
        <f t="shared" si="579"/>
        <v>1.6000000000000014</v>
      </c>
      <c r="P3674" s="8">
        <f t="shared" si="580"/>
        <v>2.6755852842809388E-2</v>
      </c>
    </row>
    <row r="3675" spans="1:16" x14ac:dyDescent="0.25">
      <c r="A3675" s="10">
        <v>40115</v>
      </c>
      <c r="B3675" s="11">
        <v>60.3</v>
      </c>
      <c r="C3675" s="11">
        <v>60</v>
      </c>
      <c r="D3675" s="11">
        <v>60.6</v>
      </c>
      <c r="E3675" s="11">
        <v>59</v>
      </c>
      <c r="F3675" s="12">
        <v>104392610</v>
      </c>
      <c r="G3675" s="14">
        <f t="shared" si="571"/>
        <v>0.60000000000000142</v>
      </c>
      <c r="H3675" s="14">
        <f t="shared" si="572"/>
        <v>1</v>
      </c>
      <c r="I3675" s="8">
        <f t="shared" si="573"/>
        <v>1.0000000000000024E-2</v>
      </c>
      <c r="J3675" s="8">
        <f t="shared" si="574"/>
        <v>1.6666666666666666E-2</v>
      </c>
      <c r="K3675" s="14">
        <f t="shared" si="577"/>
        <v>0.60000000000000142</v>
      </c>
      <c r="L3675" s="14">
        <f t="shared" si="578"/>
        <v>1</v>
      </c>
      <c r="M3675" s="8">
        <f t="shared" si="575"/>
        <v>1.0000000000000024E-2</v>
      </c>
      <c r="N3675" s="8">
        <f t="shared" si="576"/>
        <v>1.6666666666666666E-2</v>
      </c>
      <c r="O3675" s="14">
        <f t="shared" si="579"/>
        <v>0</v>
      </c>
      <c r="P3675" s="8">
        <f t="shared" si="580"/>
        <v>0</v>
      </c>
    </row>
    <row r="3676" spans="1:16" x14ac:dyDescent="0.25">
      <c r="A3676" s="10">
        <v>40114</v>
      </c>
      <c r="B3676" s="11">
        <v>60.5</v>
      </c>
      <c r="C3676" s="11">
        <v>61.3</v>
      </c>
      <c r="D3676" s="11">
        <v>61.5</v>
      </c>
      <c r="E3676" s="11">
        <v>60.5</v>
      </c>
      <c r="F3676" s="12">
        <v>62802905</v>
      </c>
      <c r="G3676" s="14">
        <f t="shared" si="571"/>
        <v>0.20000000000000284</v>
      </c>
      <c r="H3676" s="14">
        <f t="shared" si="572"/>
        <v>0.79999999999999716</v>
      </c>
      <c r="I3676" s="8">
        <f t="shared" si="573"/>
        <v>3.2626427406199487E-3</v>
      </c>
      <c r="J3676" s="8">
        <f t="shared" si="574"/>
        <v>1.3050570962479562E-2</v>
      </c>
      <c r="K3676" s="14">
        <f t="shared" si="577"/>
        <v>1.2000000000000028</v>
      </c>
      <c r="L3676" s="14">
        <f t="shared" si="578"/>
        <v>-0.20000000000000284</v>
      </c>
      <c r="M3676" s="8">
        <f t="shared" si="575"/>
        <v>1.957585644371946E-2</v>
      </c>
      <c r="N3676" s="8">
        <f t="shared" si="576"/>
        <v>-3.2626427406199487E-3</v>
      </c>
      <c r="O3676" s="14">
        <f t="shared" si="579"/>
        <v>1</v>
      </c>
      <c r="P3676" s="8">
        <f t="shared" si="580"/>
        <v>1.658374792703151E-2</v>
      </c>
    </row>
    <row r="3677" spans="1:16" x14ac:dyDescent="0.25">
      <c r="A3677" s="10">
        <v>40113</v>
      </c>
      <c r="B3677" s="11">
        <v>61.3</v>
      </c>
      <c r="C3677" s="11">
        <v>61.5</v>
      </c>
      <c r="D3677" s="11">
        <v>61.9</v>
      </c>
      <c r="E3677" s="11">
        <v>61.1</v>
      </c>
      <c r="F3677" s="12">
        <v>50932246</v>
      </c>
      <c r="G3677" s="14">
        <f t="shared" si="571"/>
        <v>0.39999999999999858</v>
      </c>
      <c r="H3677" s="14">
        <f t="shared" si="572"/>
        <v>0.39999999999999858</v>
      </c>
      <c r="I3677" s="8">
        <f t="shared" si="573"/>
        <v>6.5040650406503831E-3</v>
      </c>
      <c r="J3677" s="8">
        <f t="shared" si="574"/>
        <v>6.5040650406503831E-3</v>
      </c>
      <c r="K3677" s="14">
        <f t="shared" si="577"/>
        <v>1.3999999999999986</v>
      </c>
      <c r="L3677" s="14">
        <f t="shared" si="578"/>
        <v>-0.60000000000000142</v>
      </c>
      <c r="M3677" s="8">
        <f t="shared" si="575"/>
        <v>2.27642276422764E-2</v>
      </c>
      <c r="N3677" s="8">
        <f t="shared" si="576"/>
        <v>-9.7560975609756323E-3</v>
      </c>
      <c r="O3677" s="14">
        <f t="shared" si="579"/>
        <v>1</v>
      </c>
      <c r="P3677" s="8">
        <f t="shared" si="580"/>
        <v>1.6528925619834711E-2</v>
      </c>
    </row>
    <row r="3678" spans="1:16" x14ac:dyDescent="0.25">
      <c r="A3678" s="10">
        <v>40112</v>
      </c>
      <c r="B3678" s="11">
        <v>61.5</v>
      </c>
      <c r="C3678" s="11">
        <v>61.8</v>
      </c>
      <c r="D3678" s="11">
        <v>62.3</v>
      </c>
      <c r="E3678" s="11">
        <v>61.5</v>
      </c>
      <c r="F3678" s="12">
        <v>36845611</v>
      </c>
      <c r="G3678" s="14">
        <f t="shared" si="571"/>
        <v>0.5</v>
      </c>
      <c r="H3678" s="14">
        <f t="shared" si="572"/>
        <v>0.29999999999999716</v>
      </c>
      <c r="I3678" s="8">
        <f t="shared" si="573"/>
        <v>8.0906148867313926E-3</v>
      </c>
      <c r="J3678" s="8">
        <f t="shared" si="574"/>
        <v>4.8543689320387894E-3</v>
      </c>
      <c r="K3678" s="14">
        <f t="shared" si="577"/>
        <v>1</v>
      </c>
      <c r="L3678" s="14">
        <f t="shared" si="578"/>
        <v>-0.20000000000000284</v>
      </c>
      <c r="M3678" s="8">
        <f t="shared" si="575"/>
        <v>1.6181229773462785E-2</v>
      </c>
      <c r="N3678" s="8">
        <f t="shared" si="576"/>
        <v>-3.2362459546926028E-3</v>
      </c>
      <c r="O3678" s="14">
        <f t="shared" si="579"/>
        <v>0.5</v>
      </c>
      <c r="P3678" s="8">
        <f t="shared" si="580"/>
        <v>8.1566068515497563E-3</v>
      </c>
    </row>
    <row r="3679" spans="1:16" x14ac:dyDescent="0.25">
      <c r="A3679" s="10">
        <v>40109</v>
      </c>
      <c r="B3679" s="11">
        <v>61.5</v>
      </c>
      <c r="C3679" s="11">
        <v>62</v>
      </c>
      <c r="D3679" s="11">
        <v>62.1</v>
      </c>
      <c r="E3679" s="11">
        <v>61.5</v>
      </c>
      <c r="F3679" s="12">
        <v>45836850</v>
      </c>
      <c r="G3679" s="14">
        <f t="shared" si="571"/>
        <v>0.10000000000000142</v>
      </c>
      <c r="H3679" s="14">
        <f t="shared" si="572"/>
        <v>0.5</v>
      </c>
      <c r="I3679" s="8">
        <f t="shared" si="573"/>
        <v>1.6129032258064746E-3</v>
      </c>
      <c r="J3679" s="8">
        <f t="shared" si="574"/>
        <v>8.0645161290322578E-3</v>
      </c>
      <c r="K3679" s="14">
        <f t="shared" si="577"/>
        <v>0.60000000000000142</v>
      </c>
      <c r="L3679" s="14">
        <f t="shared" si="578"/>
        <v>0</v>
      </c>
      <c r="M3679" s="8">
        <f t="shared" si="575"/>
        <v>9.6774193548387327E-3</v>
      </c>
      <c r="N3679" s="8">
        <f t="shared" si="576"/>
        <v>0</v>
      </c>
      <c r="O3679" s="14">
        <f t="shared" si="579"/>
        <v>0.5</v>
      </c>
      <c r="P3679" s="8">
        <f t="shared" si="580"/>
        <v>8.130081300813009E-3</v>
      </c>
    </row>
    <row r="3680" spans="1:16" x14ac:dyDescent="0.25">
      <c r="A3680" s="10">
        <v>40108</v>
      </c>
      <c r="B3680" s="11">
        <v>61.8</v>
      </c>
      <c r="C3680" s="11">
        <v>62.2</v>
      </c>
      <c r="D3680" s="11">
        <v>62.2</v>
      </c>
      <c r="E3680" s="11">
        <v>61</v>
      </c>
      <c r="F3680" s="12">
        <v>72905670</v>
      </c>
      <c r="G3680" s="14">
        <f t="shared" si="571"/>
        <v>0</v>
      </c>
      <c r="H3680" s="14">
        <f t="shared" si="572"/>
        <v>1.2000000000000028</v>
      </c>
      <c r="I3680" s="8">
        <f t="shared" si="573"/>
        <v>0</v>
      </c>
      <c r="J3680" s="8">
        <f t="shared" si="574"/>
        <v>1.929260450160776E-2</v>
      </c>
      <c r="K3680" s="14">
        <f t="shared" si="577"/>
        <v>0.70000000000000284</v>
      </c>
      <c r="L3680" s="14">
        <f t="shared" si="578"/>
        <v>0.5</v>
      </c>
      <c r="M3680" s="8">
        <f t="shared" si="575"/>
        <v>1.1254019292604547E-2</v>
      </c>
      <c r="N3680" s="8">
        <f t="shared" si="576"/>
        <v>8.0385852090032149E-3</v>
      </c>
      <c r="O3680" s="14">
        <f t="shared" si="579"/>
        <v>0.70000000000000284</v>
      </c>
      <c r="P3680" s="8">
        <f t="shared" si="580"/>
        <v>1.1382113821138257E-2</v>
      </c>
    </row>
    <row r="3681" spans="1:16" x14ac:dyDescent="0.25">
      <c r="A3681" s="10">
        <v>40107</v>
      </c>
      <c r="B3681" s="11">
        <v>61.6</v>
      </c>
      <c r="C3681" s="11">
        <v>61.7</v>
      </c>
      <c r="D3681" s="11">
        <v>62.2</v>
      </c>
      <c r="E3681" s="11">
        <v>61.3</v>
      </c>
      <c r="F3681" s="12">
        <v>50263244</v>
      </c>
      <c r="G3681" s="14">
        <f t="shared" si="571"/>
        <v>0.5</v>
      </c>
      <c r="H3681" s="14">
        <f t="shared" si="572"/>
        <v>0.40000000000000568</v>
      </c>
      <c r="I3681" s="8">
        <f t="shared" si="573"/>
        <v>8.1037277147487843E-3</v>
      </c>
      <c r="J3681" s="8">
        <f t="shared" si="574"/>
        <v>6.4829821717991192E-3</v>
      </c>
      <c r="K3681" s="14">
        <f t="shared" si="577"/>
        <v>0.40000000000000568</v>
      </c>
      <c r="L3681" s="14">
        <f t="shared" si="578"/>
        <v>0.5</v>
      </c>
      <c r="M3681" s="8">
        <f t="shared" si="575"/>
        <v>6.4829821717991192E-3</v>
      </c>
      <c r="N3681" s="8">
        <f t="shared" si="576"/>
        <v>8.1037277147487843E-3</v>
      </c>
      <c r="O3681" s="14">
        <f t="shared" si="579"/>
        <v>-9.9999999999994316E-2</v>
      </c>
      <c r="P3681" s="8">
        <f t="shared" si="580"/>
        <v>-1.6181229773461865E-3</v>
      </c>
    </row>
    <row r="3682" spans="1:16" x14ac:dyDescent="0.25">
      <c r="A3682" s="10">
        <v>40106</v>
      </c>
      <c r="B3682" s="11">
        <v>62</v>
      </c>
      <c r="C3682" s="11">
        <v>61.8</v>
      </c>
      <c r="D3682" s="11">
        <v>62.3</v>
      </c>
      <c r="E3682" s="11">
        <v>61.8</v>
      </c>
      <c r="F3682" s="12">
        <v>75184272</v>
      </c>
      <c r="G3682" s="14">
        <f t="shared" si="571"/>
        <v>0.5</v>
      </c>
      <c r="H3682" s="14">
        <f t="shared" si="572"/>
        <v>0</v>
      </c>
      <c r="I3682" s="8">
        <f t="shared" si="573"/>
        <v>8.0906148867313926E-3</v>
      </c>
      <c r="J3682" s="8">
        <f t="shared" si="574"/>
        <v>0</v>
      </c>
      <c r="K3682" s="14">
        <f t="shared" si="577"/>
        <v>0.69999999999999574</v>
      </c>
      <c r="L3682" s="14">
        <f t="shared" si="578"/>
        <v>-0.19999999999999574</v>
      </c>
      <c r="M3682" s="8">
        <f t="shared" si="575"/>
        <v>1.132686084142388E-2</v>
      </c>
      <c r="N3682" s="8">
        <f t="shared" si="576"/>
        <v>-3.2362459546924878E-3</v>
      </c>
      <c r="O3682" s="14">
        <f t="shared" si="579"/>
        <v>0.19999999999999574</v>
      </c>
      <c r="P3682" s="8">
        <f t="shared" si="580"/>
        <v>3.2467532467531776E-3</v>
      </c>
    </row>
    <row r="3683" spans="1:16" x14ac:dyDescent="0.25">
      <c r="A3683" s="10">
        <v>40105</v>
      </c>
      <c r="B3683" s="11">
        <v>61.4</v>
      </c>
      <c r="C3683" s="11">
        <v>61.7</v>
      </c>
      <c r="D3683" s="11">
        <v>61.9</v>
      </c>
      <c r="E3683" s="11">
        <v>61</v>
      </c>
      <c r="F3683" s="12">
        <v>103282578</v>
      </c>
      <c r="G3683" s="14">
        <f t="shared" si="571"/>
        <v>0.19999999999999574</v>
      </c>
      <c r="H3683" s="14">
        <f t="shared" si="572"/>
        <v>0.70000000000000284</v>
      </c>
      <c r="I3683" s="8">
        <f t="shared" si="573"/>
        <v>3.2414910858994447E-3</v>
      </c>
      <c r="J3683" s="8">
        <f t="shared" si="574"/>
        <v>1.1345218800648343E-2</v>
      </c>
      <c r="K3683" s="14">
        <f t="shared" si="577"/>
        <v>-0.10000000000000142</v>
      </c>
      <c r="L3683" s="14">
        <f t="shared" si="578"/>
        <v>1</v>
      </c>
      <c r="M3683" s="8">
        <f t="shared" si="575"/>
        <v>-1.6207455429497798E-3</v>
      </c>
      <c r="N3683" s="8">
        <f t="shared" si="576"/>
        <v>1.6207455429497569E-2</v>
      </c>
      <c r="O3683" s="14">
        <f t="shared" si="579"/>
        <v>-0.29999999999999716</v>
      </c>
      <c r="P3683" s="8">
        <f t="shared" si="580"/>
        <v>-4.8387096774193091E-3</v>
      </c>
    </row>
    <row r="3684" spans="1:16" x14ac:dyDescent="0.25">
      <c r="A3684" s="10">
        <v>40102</v>
      </c>
      <c r="B3684" s="11">
        <v>61.9</v>
      </c>
      <c r="C3684" s="11">
        <v>62.5</v>
      </c>
      <c r="D3684" s="11">
        <v>63</v>
      </c>
      <c r="E3684" s="11">
        <v>61.8</v>
      </c>
      <c r="F3684" s="12">
        <v>75151405</v>
      </c>
      <c r="G3684" s="14">
        <f t="shared" si="571"/>
        <v>0.5</v>
      </c>
      <c r="H3684" s="14">
        <f t="shared" si="572"/>
        <v>0.70000000000000284</v>
      </c>
      <c r="I3684" s="8">
        <f t="shared" si="573"/>
        <v>8.0000000000000002E-3</v>
      </c>
      <c r="J3684" s="8">
        <f t="shared" si="574"/>
        <v>1.1200000000000045E-2</v>
      </c>
      <c r="K3684" s="14">
        <f t="shared" si="577"/>
        <v>1.6000000000000014</v>
      </c>
      <c r="L3684" s="14">
        <f t="shared" si="578"/>
        <v>-0.39999999999999858</v>
      </c>
      <c r="M3684" s="8">
        <f t="shared" si="575"/>
        <v>2.5600000000000022E-2</v>
      </c>
      <c r="N3684" s="8">
        <f t="shared" si="576"/>
        <v>-6.3999999999999769E-3</v>
      </c>
      <c r="O3684" s="14">
        <f t="shared" si="579"/>
        <v>1.1000000000000014</v>
      </c>
      <c r="P3684" s="8">
        <f t="shared" si="580"/>
        <v>1.7915309446254093E-2</v>
      </c>
    </row>
    <row r="3685" spans="1:16" x14ac:dyDescent="0.25">
      <c r="A3685" s="10">
        <v>40101</v>
      </c>
      <c r="B3685" s="11">
        <v>63.8</v>
      </c>
      <c r="C3685" s="11">
        <v>64</v>
      </c>
      <c r="D3685" s="11">
        <v>64</v>
      </c>
      <c r="E3685" s="11">
        <v>63</v>
      </c>
      <c r="F3685" s="12">
        <v>62653512</v>
      </c>
      <c r="G3685" s="14">
        <f t="shared" si="571"/>
        <v>0</v>
      </c>
      <c r="H3685" s="14">
        <f t="shared" si="572"/>
        <v>1</v>
      </c>
      <c r="I3685" s="8">
        <f t="shared" si="573"/>
        <v>0</v>
      </c>
      <c r="J3685" s="8">
        <f t="shared" si="574"/>
        <v>1.5625E-2</v>
      </c>
      <c r="K3685" s="14">
        <f t="shared" si="577"/>
        <v>2.1000000000000014</v>
      </c>
      <c r="L3685" s="14">
        <f t="shared" si="578"/>
        <v>-1.1000000000000014</v>
      </c>
      <c r="M3685" s="8">
        <f t="shared" si="575"/>
        <v>3.2812500000000022E-2</v>
      </c>
      <c r="N3685" s="8">
        <f t="shared" si="576"/>
        <v>-1.7187500000000022E-2</v>
      </c>
      <c r="O3685" s="14">
        <f t="shared" si="579"/>
        <v>2.1000000000000014</v>
      </c>
      <c r="P3685" s="8">
        <f t="shared" si="580"/>
        <v>3.3925686591276275E-2</v>
      </c>
    </row>
    <row r="3686" spans="1:16" x14ac:dyDescent="0.25">
      <c r="A3686" s="10">
        <v>40100</v>
      </c>
      <c r="B3686" s="11">
        <v>63.5</v>
      </c>
      <c r="C3686" s="11">
        <v>62.5</v>
      </c>
      <c r="D3686" s="11">
        <v>63.5</v>
      </c>
      <c r="E3686" s="11">
        <v>62.3</v>
      </c>
      <c r="F3686" s="12">
        <v>86653202</v>
      </c>
      <c r="G3686" s="14">
        <f t="shared" si="571"/>
        <v>1</v>
      </c>
      <c r="H3686" s="14">
        <f t="shared" si="572"/>
        <v>0.20000000000000284</v>
      </c>
      <c r="I3686" s="8">
        <f t="shared" si="573"/>
        <v>1.6E-2</v>
      </c>
      <c r="J3686" s="8">
        <f t="shared" si="574"/>
        <v>3.2000000000000457E-3</v>
      </c>
      <c r="K3686" s="14">
        <f t="shared" si="577"/>
        <v>-0.29999999999999716</v>
      </c>
      <c r="L3686" s="14">
        <f t="shared" si="578"/>
        <v>1.5</v>
      </c>
      <c r="M3686" s="8">
        <f t="shared" si="575"/>
        <v>-4.7999999999999545E-3</v>
      </c>
      <c r="N3686" s="8">
        <f t="shared" si="576"/>
        <v>2.4E-2</v>
      </c>
      <c r="O3686" s="14">
        <f t="shared" si="579"/>
        <v>-1.2999999999999972</v>
      </c>
      <c r="P3686" s="8">
        <f t="shared" si="580"/>
        <v>-2.0376175548589299E-2</v>
      </c>
    </row>
    <row r="3687" spans="1:16" x14ac:dyDescent="0.25">
      <c r="A3687" s="10">
        <v>40099</v>
      </c>
      <c r="B3687" s="11">
        <v>61.8</v>
      </c>
      <c r="C3687" s="11">
        <v>60.6</v>
      </c>
      <c r="D3687" s="11">
        <v>61.8</v>
      </c>
      <c r="E3687" s="11">
        <v>60.3</v>
      </c>
      <c r="F3687" s="12">
        <v>51789495</v>
      </c>
      <c r="G3687" s="14">
        <f t="shared" si="571"/>
        <v>1.1999999999999957</v>
      </c>
      <c r="H3687" s="14">
        <f t="shared" si="572"/>
        <v>0.30000000000000426</v>
      </c>
      <c r="I3687" s="8">
        <f t="shared" si="573"/>
        <v>1.9801980198019733E-2</v>
      </c>
      <c r="J3687" s="8">
        <f t="shared" si="574"/>
        <v>4.9504950495050208E-3</v>
      </c>
      <c r="K3687" s="14">
        <f t="shared" si="577"/>
        <v>-1.7000000000000028</v>
      </c>
      <c r="L3687" s="14">
        <f t="shared" si="578"/>
        <v>3.2000000000000028</v>
      </c>
      <c r="M3687" s="8">
        <f t="shared" si="575"/>
        <v>-2.8052805280528097E-2</v>
      </c>
      <c r="N3687" s="8">
        <f t="shared" si="576"/>
        <v>5.2805280528052848E-2</v>
      </c>
      <c r="O3687" s="14">
        <f t="shared" si="579"/>
        <v>-2.8999999999999986</v>
      </c>
      <c r="P3687" s="8">
        <f t="shared" si="580"/>
        <v>-4.5669291338582656E-2</v>
      </c>
    </row>
    <row r="3688" spans="1:16" x14ac:dyDescent="0.25">
      <c r="A3688" s="10">
        <v>40098</v>
      </c>
      <c r="B3688" s="11">
        <v>61.2</v>
      </c>
      <c r="C3688" s="11">
        <v>61.8</v>
      </c>
      <c r="D3688" s="11">
        <v>61.8</v>
      </c>
      <c r="E3688" s="11">
        <v>60.6</v>
      </c>
      <c r="F3688" s="12">
        <v>36581015</v>
      </c>
      <c r="G3688" s="14">
        <f t="shared" si="571"/>
        <v>0</v>
      </c>
      <c r="H3688" s="14">
        <f t="shared" si="572"/>
        <v>1.1999999999999957</v>
      </c>
      <c r="I3688" s="8">
        <f t="shared" si="573"/>
        <v>0</v>
      </c>
      <c r="J3688" s="8">
        <f t="shared" si="574"/>
        <v>1.9417475728155272E-2</v>
      </c>
      <c r="K3688" s="14">
        <f t="shared" si="577"/>
        <v>0</v>
      </c>
      <c r="L3688" s="14">
        <f t="shared" si="578"/>
        <v>1.1999999999999957</v>
      </c>
      <c r="M3688" s="8">
        <f t="shared" si="575"/>
        <v>0</v>
      </c>
      <c r="N3688" s="8">
        <f t="shared" si="576"/>
        <v>1.9417475728155272E-2</v>
      </c>
      <c r="O3688" s="14">
        <f t="shared" si="579"/>
        <v>0</v>
      </c>
      <c r="P3688" s="8">
        <f t="shared" si="580"/>
        <v>0</v>
      </c>
    </row>
    <row r="3689" spans="1:16" x14ac:dyDescent="0.25">
      <c r="A3689" s="10">
        <v>40095</v>
      </c>
      <c r="B3689" s="11">
        <v>61.1</v>
      </c>
      <c r="C3689" s="11">
        <v>60.8</v>
      </c>
      <c r="D3689" s="11">
        <v>61.3</v>
      </c>
      <c r="E3689" s="11">
        <v>60.7</v>
      </c>
      <c r="F3689" s="12">
        <v>68771927</v>
      </c>
      <c r="G3689" s="14">
        <f t="shared" si="571"/>
        <v>0.5</v>
      </c>
      <c r="H3689" s="14">
        <f t="shared" si="572"/>
        <v>9.9999999999994316E-2</v>
      </c>
      <c r="I3689" s="8">
        <f t="shared" si="573"/>
        <v>8.2236842105263153E-3</v>
      </c>
      <c r="J3689" s="8">
        <f t="shared" si="574"/>
        <v>1.6447368421051698E-3</v>
      </c>
      <c r="K3689" s="14">
        <f t="shared" si="577"/>
        <v>9.9999999999994316E-2</v>
      </c>
      <c r="L3689" s="14">
        <f t="shared" si="578"/>
        <v>0.5</v>
      </c>
      <c r="M3689" s="8">
        <f t="shared" si="575"/>
        <v>1.6447368421051698E-3</v>
      </c>
      <c r="N3689" s="8">
        <f t="shared" si="576"/>
        <v>8.2236842105263153E-3</v>
      </c>
      <c r="O3689" s="14">
        <f t="shared" si="579"/>
        <v>-0.40000000000000568</v>
      </c>
      <c r="P3689" s="8">
        <f t="shared" si="580"/>
        <v>-6.5359477124183937E-3</v>
      </c>
    </row>
    <row r="3690" spans="1:16" x14ac:dyDescent="0.25">
      <c r="A3690" s="10">
        <v>40094</v>
      </c>
      <c r="B3690" s="11">
        <v>60.9</v>
      </c>
      <c r="C3690" s="11">
        <v>61.2</v>
      </c>
      <c r="D3690" s="11">
        <v>61.8</v>
      </c>
      <c r="E3690" s="11">
        <v>60.9</v>
      </c>
      <c r="F3690" s="12">
        <v>82434305</v>
      </c>
      <c r="G3690" s="14">
        <f t="shared" si="571"/>
        <v>0.59999999999999432</v>
      </c>
      <c r="H3690" s="14">
        <f t="shared" si="572"/>
        <v>0.30000000000000426</v>
      </c>
      <c r="I3690" s="8">
        <f t="shared" si="573"/>
        <v>9.8039215686273572E-3</v>
      </c>
      <c r="J3690" s="8">
        <f t="shared" si="574"/>
        <v>4.9019607843137948E-3</v>
      </c>
      <c r="K3690" s="14">
        <f t="shared" si="577"/>
        <v>0.69999999999999574</v>
      </c>
      <c r="L3690" s="14">
        <f t="shared" si="578"/>
        <v>0.20000000000000284</v>
      </c>
      <c r="M3690" s="8">
        <f t="shared" si="575"/>
        <v>1.1437908496731956E-2</v>
      </c>
      <c r="N3690" s="8">
        <f t="shared" si="576"/>
        <v>3.2679738562091968E-3</v>
      </c>
      <c r="O3690" s="14">
        <f t="shared" si="579"/>
        <v>0.10000000000000142</v>
      </c>
      <c r="P3690" s="8">
        <f t="shared" si="580"/>
        <v>1.6366612111293195E-3</v>
      </c>
    </row>
    <row r="3691" spans="1:16" x14ac:dyDescent="0.25">
      <c r="A3691" s="10">
        <v>40093</v>
      </c>
      <c r="B3691" s="11">
        <v>62.1</v>
      </c>
      <c r="C3691" s="11">
        <v>63</v>
      </c>
      <c r="D3691" s="11">
        <v>63</v>
      </c>
      <c r="E3691" s="11">
        <v>61.7</v>
      </c>
      <c r="F3691" s="12">
        <v>71233614</v>
      </c>
      <c r="G3691" s="14">
        <f t="shared" si="571"/>
        <v>0</v>
      </c>
      <c r="H3691" s="14">
        <f t="shared" si="572"/>
        <v>1.2999999999999972</v>
      </c>
      <c r="I3691" s="8">
        <f t="shared" si="573"/>
        <v>0</v>
      </c>
      <c r="J3691" s="8">
        <f t="shared" si="574"/>
        <v>2.0634920634920589E-2</v>
      </c>
      <c r="K3691" s="14">
        <f t="shared" si="577"/>
        <v>2.1000000000000014</v>
      </c>
      <c r="L3691" s="14">
        <f t="shared" si="578"/>
        <v>-0.80000000000000426</v>
      </c>
      <c r="M3691" s="8">
        <f t="shared" si="575"/>
        <v>3.3333333333333354E-2</v>
      </c>
      <c r="N3691" s="8">
        <f t="shared" si="576"/>
        <v>-1.2698412698412766E-2</v>
      </c>
      <c r="O3691" s="14">
        <f t="shared" si="579"/>
        <v>2.1000000000000014</v>
      </c>
      <c r="P3691" s="8">
        <f t="shared" si="580"/>
        <v>3.4482758620689682E-2</v>
      </c>
    </row>
    <row r="3692" spans="1:16" x14ac:dyDescent="0.25">
      <c r="A3692" s="10">
        <v>40092</v>
      </c>
      <c r="B3692" s="11">
        <v>62.4</v>
      </c>
      <c r="C3692" s="11">
        <v>62</v>
      </c>
      <c r="D3692" s="11">
        <v>63</v>
      </c>
      <c r="E3692" s="11">
        <v>61.6</v>
      </c>
      <c r="F3692" s="12">
        <v>82006439</v>
      </c>
      <c r="G3692" s="14">
        <f t="shared" si="571"/>
        <v>1</v>
      </c>
      <c r="H3692" s="14">
        <f t="shared" si="572"/>
        <v>0.39999999999999858</v>
      </c>
      <c r="I3692" s="8">
        <f t="shared" si="573"/>
        <v>1.6129032258064516E-2</v>
      </c>
      <c r="J3692" s="8">
        <f t="shared" si="574"/>
        <v>6.4516129032257839E-3</v>
      </c>
      <c r="K3692" s="14">
        <f t="shared" si="577"/>
        <v>0.89999999999999858</v>
      </c>
      <c r="L3692" s="14">
        <f t="shared" si="578"/>
        <v>0.5</v>
      </c>
      <c r="M3692" s="8">
        <f t="shared" si="575"/>
        <v>1.4516129032258041E-2</v>
      </c>
      <c r="N3692" s="8">
        <f t="shared" si="576"/>
        <v>8.0645161290322578E-3</v>
      </c>
      <c r="O3692" s="14">
        <f t="shared" si="579"/>
        <v>-0.10000000000000142</v>
      </c>
      <c r="P3692" s="8">
        <f t="shared" si="580"/>
        <v>-1.6103059581320679E-3</v>
      </c>
    </row>
    <row r="3693" spans="1:16" x14ac:dyDescent="0.25">
      <c r="A3693" s="10">
        <v>40091</v>
      </c>
      <c r="B3693" s="11">
        <v>62</v>
      </c>
      <c r="C3693" s="11">
        <v>62</v>
      </c>
      <c r="D3693" s="11">
        <v>62.2</v>
      </c>
      <c r="E3693" s="11">
        <v>61.5</v>
      </c>
      <c r="F3693" s="12">
        <v>72185009</v>
      </c>
      <c r="G3693" s="14">
        <f t="shared" si="571"/>
        <v>0.20000000000000284</v>
      </c>
      <c r="H3693" s="14">
        <f t="shared" si="572"/>
        <v>0.5</v>
      </c>
      <c r="I3693" s="8">
        <f t="shared" si="573"/>
        <v>3.2258064516129492E-3</v>
      </c>
      <c r="J3693" s="8">
        <f t="shared" si="574"/>
        <v>8.0645161290322578E-3</v>
      </c>
      <c r="K3693" s="14">
        <f t="shared" si="577"/>
        <v>-0.19999999999999574</v>
      </c>
      <c r="L3693" s="14">
        <f t="shared" si="578"/>
        <v>0.89999999999999858</v>
      </c>
      <c r="M3693" s="8">
        <f t="shared" si="575"/>
        <v>-3.2258064516128343E-3</v>
      </c>
      <c r="N3693" s="8">
        <f t="shared" si="576"/>
        <v>1.4516129032258041E-2</v>
      </c>
      <c r="O3693" s="14">
        <f t="shared" si="579"/>
        <v>-0.39999999999999858</v>
      </c>
      <c r="P3693" s="8">
        <f t="shared" si="580"/>
        <v>-6.4102564102563875E-3</v>
      </c>
    </row>
    <row r="3694" spans="1:16" x14ac:dyDescent="0.25">
      <c r="A3694" s="10">
        <v>40088</v>
      </c>
      <c r="B3694" s="11">
        <v>62.7</v>
      </c>
      <c r="C3694" s="11">
        <v>63</v>
      </c>
      <c r="D3694" s="11">
        <v>63.3</v>
      </c>
      <c r="E3694" s="11">
        <v>62.5</v>
      </c>
      <c r="F3694" s="12">
        <v>78935237</v>
      </c>
      <c r="G3694" s="14">
        <f t="shared" si="571"/>
        <v>0.29999999999999716</v>
      </c>
      <c r="H3694" s="14">
        <f t="shared" si="572"/>
        <v>0.5</v>
      </c>
      <c r="I3694" s="8">
        <f t="shared" si="573"/>
        <v>4.7619047619047164E-3</v>
      </c>
      <c r="J3694" s="8">
        <f t="shared" si="574"/>
        <v>7.9365079365079361E-3</v>
      </c>
      <c r="K3694" s="14">
        <f t="shared" si="577"/>
        <v>1.2999999999999972</v>
      </c>
      <c r="L3694" s="14">
        <f t="shared" si="578"/>
        <v>-0.5</v>
      </c>
      <c r="M3694" s="8">
        <f t="shared" si="575"/>
        <v>2.0634920634920589E-2</v>
      </c>
      <c r="N3694" s="8">
        <f t="shared" si="576"/>
        <v>-7.9365079365079361E-3</v>
      </c>
      <c r="O3694" s="14">
        <f t="shared" si="579"/>
        <v>1</v>
      </c>
      <c r="P3694" s="8">
        <f t="shared" si="580"/>
        <v>1.6129032258064516E-2</v>
      </c>
    </row>
    <row r="3695" spans="1:16" x14ac:dyDescent="0.25">
      <c r="A3695" s="10">
        <v>40087</v>
      </c>
      <c r="B3695" s="11">
        <v>65</v>
      </c>
      <c r="C3695" s="11">
        <v>65</v>
      </c>
      <c r="D3695" s="11">
        <v>65.2</v>
      </c>
      <c r="E3695" s="11">
        <v>63.8</v>
      </c>
      <c r="F3695" s="12">
        <v>55066792</v>
      </c>
      <c r="G3695" s="14">
        <f t="shared" si="571"/>
        <v>0.20000000000000284</v>
      </c>
      <c r="H3695" s="14">
        <f t="shared" si="572"/>
        <v>1.2000000000000028</v>
      </c>
      <c r="I3695" s="8">
        <f t="shared" si="573"/>
        <v>3.0769230769231207E-3</v>
      </c>
      <c r="J3695" s="8">
        <f t="shared" si="574"/>
        <v>1.8461538461538505E-2</v>
      </c>
      <c r="K3695" s="14">
        <f t="shared" si="577"/>
        <v>2.5</v>
      </c>
      <c r="L3695" s="14">
        <f t="shared" si="578"/>
        <v>-1.0999999999999943</v>
      </c>
      <c r="M3695" s="8">
        <f t="shared" si="575"/>
        <v>3.8461538461538464E-2</v>
      </c>
      <c r="N3695" s="8">
        <f t="shared" si="576"/>
        <v>-1.6923076923076836E-2</v>
      </c>
      <c r="O3695" s="14">
        <f t="shared" si="579"/>
        <v>2.2999999999999972</v>
      </c>
      <c r="P3695" s="8">
        <f t="shared" si="580"/>
        <v>3.6682615629984004E-2</v>
      </c>
    </row>
    <row r="3696" spans="1:16" x14ac:dyDescent="0.25">
      <c r="A3696" s="10">
        <v>40086</v>
      </c>
      <c r="B3696" s="11">
        <v>64.5</v>
      </c>
      <c r="C3696" s="11">
        <v>63.7</v>
      </c>
      <c r="D3696" s="11">
        <v>65</v>
      </c>
      <c r="E3696" s="11">
        <v>63.7</v>
      </c>
      <c r="F3696" s="12">
        <v>103320090</v>
      </c>
      <c r="G3696" s="14">
        <f t="shared" si="571"/>
        <v>1.2999999999999972</v>
      </c>
      <c r="H3696" s="14">
        <f t="shared" si="572"/>
        <v>0</v>
      </c>
      <c r="I3696" s="8">
        <f t="shared" si="573"/>
        <v>2.0408163265306076E-2</v>
      </c>
      <c r="J3696" s="8">
        <f t="shared" si="574"/>
        <v>0</v>
      </c>
      <c r="K3696" s="14">
        <f t="shared" si="577"/>
        <v>0</v>
      </c>
      <c r="L3696" s="14">
        <f t="shared" si="578"/>
        <v>1.2999999999999972</v>
      </c>
      <c r="M3696" s="8">
        <f t="shared" si="575"/>
        <v>0</v>
      </c>
      <c r="N3696" s="8">
        <f t="shared" si="576"/>
        <v>2.0408163265306076E-2</v>
      </c>
      <c r="O3696" s="14">
        <f t="shared" si="579"/>
        <v>-1.2999999999999972</v>
      </c>
      <c r="P3696" s="8">
        <f t="shared" si="580"/>
        <v>-1.9999999999999955E-2</v>
      </c>
    </row>
    <row r="3697" spans="1:16" x14ac:dyDescent="0.25">
      <c r="A3697" s="10">
        <v>40085</v>
      </c>
      <c r="B3697" s="11">
        <v>63.7</v>
      </c>
      <c r="C3697" s="11">
        <v>62</v>
      </c>
      <c r="D3697" s="11">
        <v>63.7</v>
      </c>
      <c r="E3697" s="11">
        <v>62</v>
      </c>
      <c r="F3697" s="12">
        <v>82738391</v>
      </c>
      <c r="G3697" s="14">
        <f t="shared" si="571"/>
        <v>1.7000000000000028</v>
      </c>
      <c r="H3697" s="14">
        <f t="shared" si="572"/>
        <v>0</v>
      </c>
      <c r="I3697" s="8">
        <f t="shared" si="573"/>
        <v>2.7419354838709723E-2</v>
      </c>
      <c r="J3697" s="8">
        <f t="shared" si="574"/>
        <v>0</v>
      </c>
      <c r="K3697" s="14">
        <f t="shared" si="577"/>
        <v>-0.79999999999999716</v>
      </c>
      <c r="L3697" s="14">
        <f t="shared" si="578"/>
        <v>2.5</v>
      </c>
      <c r="M3697" s="8">
        <f t="shared" si="575"/>
        <v>-1.2903225806451568E-2</v>
      </c>
      <c r="N3697" s="8">
        <f t="shared" si="576"/>
        <v>4.0322580645161289E-2</v>
      </c>
      <c r="O3697" s="14">
        <f t="shared" si="579"/>
        <v>-2.5</v>
      </c>
      <c r="P3697" s="8">
        <f t="shared" si="580"/>
        <v>-3.875968992248062E-2</v>
      </c>
    </row>
    <row r="3698" spans="1:16" x14ac:dyDescent="0.25">
      <c r="A3698" s="10">
        <v>40084</v>
      </c>
      <c r="B3698" s="11">
        <v>60.7</v>
      </c>
      <c r="C3698" s="11">
        <v>61.4</v>
      </c>
      <c r="D3698" s="11">
        <v>61.4</v>
      </c>
      <c r="E3698" s="11">
        <v>60.5</v>
      </c>
      <c r="F3698" s="12">
        <v>27538676</v>
      </c>
      <c r="G3698" s="14">
        <f t="shared" si="571"/>
        <v>0</v>
      </c>
      <c r="H3698" s="14">
        <f t="shared" si="572"/>
        <v>0.89999999999999858</v>
      </c>
      <c r="I3698" s="8">
        <f t="shared" si="573"/>
        <v>0</v>
      </c>
      <c r="J3698" s="8">
        <f t="shared" si="574"/>
        <v>1.4657980456026036E-2</v>
      </c>
      <c r="K3698" s="14">
        <f t="shared" si="577"/>
        <v>-2.3000000000000043</v>
      </c>
      <c r="L3698" s="14">
        <f t="shared" si="578"/>
        <v>3.2000000000000028</v>
      </c>
      <c r="M3698" s="8">
        <f t="shared" si="575"/>
        <v>-3.7459283387622222E-2</v>
      </c>
      <c r="N3698" s="8">
        <f t="shared" si="576"/>
        <v>5.2117263843648259E-2</v>
      </c>
      <c r="O3698" s="14">
        <f t="shared" si="579"/>
        <v>-2.3000000000000043</v>
      </c>
      <c r="P3698" s="8">
        <f t="shared" si="580"/>
        <v>-3.6106750392464741E-2</v>
      </c>
    </row>
    <row r="3699" spans="1:16" x14ac:dyDescent="0.25">
      <c r="A3699" s="10">
        <v>40081</v>
      </c>
      <c r="B3699" s="11">
        <v>61.1</v>
      </c>
      <c r="C3699" s="11">
        <v>61</v>
      </c>
      <c r="D3699" s="11">
        <v>61.3</v>
      </c>
      <c r="E3699" s="11">
        <v>60.4</v>
      </c>
      <c r="F3699" s="12">
        <v>45172975</v>
      </c>
      <c r="G3699" s="14">
        <f t="shared" si="571"/>
        <v>0.29999999999999716</v>
      </c>
      <c r="H3699" s="14">
        <f t="shared" si="572"/>
        <v>0.60000000000000142</v>
      </c>
      <c r="I3699" s="8">
        <f t="shared" si="573"/>
        <v>4.9180327868851995E-3</v>
      </c>
      <c r="J3699" s="8">
        <f t="shared" si="574"/>
        <v>9.8360655737705152E-3</v>
      </c>
      <c r="K3699" s="14">
        <f t="shared" si="577"/>
        <v>0.59999999999999432</v>
      </c>
      <c r="L3699" s="14">
        <f t="shared" si="578"/>
        <v>0.30000000000000426</v>
      </c>
      <c r="M3699" s="8">
        <f t="shared" si="575"/>
        <v>9.836065573770399E-3</v>
      </c>
      <c r="N3699" s="8">
        <f t="shared" si="576"/>
        <v>4.9180327868853157E-3</v>
      </c>
      <c r="O3699" s="14">
        <f t="shared" si="579"/>
        <v>0.29999999999999716</v>
      </c>
      <c r="P3699" s="8">
        <f t="shared" si="580"/>
        <v>4.9423393739702988E-3</v>
      </c>
    </row>
    <row r="3700" spans="1:16" x14ac:dyDescent="0.25">
      <c r="A3700" s="10">
        <v>40080</v>
      </c>
      <c r="B3700" s="11">
        <v>60.8</v>
      </c>
      <c r="C3700" s="11">
        <v>62</v>
      </c>
      <c r="D3700" s="11">
        <v>62</v>
      </c>
      <c r="E3700" s="11">
        <v>60.5</v>
      </c>
      <c r="F3700" s="12">
        <v>55228856</v>
      </c>
      <c r="G3700" s="14">
        <f t="shared" si="571"/>
        <v>0</v>
      </c>
      <c r="H3700" s="14">
        <f t="shared" si="572"/>
        <v>1.5</v>
      </c>
      <c r="I3700" s="8">
        <f t="shared" si="573"/>
        <v>0</v>
      </c>
      <c r="J3700" s="8">
        <f t="shared" si="574"/>
        <v>2.4193548387096774E-2</v>
      </c>
      <c r="K3700" s="14">
        <f t="shared" si="577"/>
        <v>0.89999999999999858</v>
      </c>
      <c r="L3700" s="14">
        <f t="shared" si="578"/>
        <v>0.60000000000000142</v>
      </c>
      <c r="M3700" s="8">
        <f t="shared" si="575"/>
        <v>1.4516129032258041E-2</v>
      </c>
      <c r="N3700" s="8">
        <f t="shared" si="576"/>
        <v>9.6774193548387327E-3</v>
      </c>
      <c r="O3700" s="14">
        <f t="shared" si="579"/>
        <v>0.89999999999999858</v>
      </c>
      <c r="P3700" s="8">
        <f t="shared" si="580"/>
        <v>1.4729950900163642E-2</v>
      </c>
    </row>
    <row r="3701" spans="1:16" x14ac:dyDescent="0.25">
      <c r="A3701" s="10">
        <v>40079</v>
      </c>
      <c r="B3701" s="11">
        <v>62.3</v>
      </c>
      <c r="C3701" s="11">
        <v>62.7</v>
      </c>
      <c r="D3701" s="11">
        <v>62.9</v>
      </c>
      <c r="E3701" s="11">
        <v>61.4</v>
      </c>
      <c r="F3701" s="12">
        <v>38653616</v>
      </c>
      <c r="G3701" s="14">
        <f t="shared" si="571"/>
        <v>0.19999999999999574</v>
      </c>
      <c r="H3701" s="14">
        <f t="shared" si="572"/>
        <v>1.3000000000000043</v>
      </c>
      <c r="I3701" s="8">
        <f t="shared" si="573"/>
        <v>3.1897926634768059E-3</v>
      </c>
      <c r="J3701" s="8">
        <f t="shared" si="574"/>
        <v>2.0733652312599746E-2</v>
      </c>
      <c r="K3701" s="14">
        <f t="shared" si="577"/>
        <v>2.1000000000000014</v>
      </c>
      <c r="L3701" s="14">
        <f t="shared" si="578"/>
        <v>-0.60000000000000142</v>
      </c>
      <c r="M3701" s="8">
        <f t="shared" si="575"/>
        <v>3.3492822966507199E-2</v>
      </c>
      <c r="N3701" s="8">
        <f t="shared" si="576"/>
        <v>-9.5693779904306442E-3</v>
      </c>
      <c r="O3701" s="14">
        <f t="shared" si="579"/>
        <v>1.9000000000000057</v>
      </c>
      <c r="P3701" s="8">
        <f t="shared" si="580"/>
        <v>3.1250000000000097E-2</v>
      </c>
    </row>
    <row r="3702" spans="1:16" x14ac:dyDescent="0.25">
      <c r="A3702" s="10">
        <v>40078</v>
      </c>
      <c r="B3702" s="11">
        <v>62.5</v>
      </c>
      <c r="C3702" s="11">
        <v>62</v>
      </c>
      <c r="D3702" s="11">
        <v>62.8</v>
      </c>
      <c r="E3702" s="11">
        <v>62</v>
      </c>
      <c r="F3702" s="12">
        <v>24796582</v>
      </c>
      <c r="G3702" s="14">
        <f t="shared" si="571"/>
        <v>0.79999999999999716</v>
      </c>
      <c r="H3702" s="14">
        <f t="shared" si="572"/>
        <v>0</v>
      </c>
      <c r="I3702" s="8">
        <f t="shared" si="573"/>
        <v>1.2903225806451568E-2</v>
      </c>
      <c r="J3702" s="8">
        <f t="shared" si="574"/>
        <v>0</v>
      </c>
      <c r="K3702" s="14">
        <f t="shared" si="577"/>
        <v>0.5</v>
      </c>
      <c r="L3702" s="14">
        <f t="shared" si="578"/>
        <v>0.29999999999999716</v>
      </c>
      <c r="M3702" s="8">
        <f t="shared" si="575"/>
        <v>8.0645161290322578E-3</v>
      </c>
      <c r="N3702" s="8">
        <f t="shared" si="576"/>
        <v>4.8387096774193091E-3</v>
      </c>
      <c r="O3702" s="14">
        <f t="shared" si="579"/>
        <v>-0.29999999999999716</v>
      </c>
      <c r="P3702" s="8">
        <f t="shared" si="580"/>
        <v>-4.8154093097912869E-3</v>
      </c>
    </row>
    <row r="3703" spans="1:16" x14ac:dyDescent="0.25">
      <c r="A3703" s="10">
        <v>40077</v>
      </c>
      <c r="B3703" s="11">
        <v>62.3</v>
      </c>
      <c r="C3703" s="11">
        <v>62.5</v>
      </c>
      <c r="D3703" s="11">
        <v>62.6</v>
      </c>
      <c r="E3703" s="11">
        <v>61.5</v>
      </c>
      <c r="F3703" s="12">
        <v>33550634</v>
      </c>
      <c r="G3703" s="14">
        <f t="shared" si="571"/>
        <v>0.10000000000000142</v>
      </c>
      <c r="H3703" s="14">
        <f t="shared" si="572"/>
        <v>1</v>
      </c>
      <c r="I3703" s="8">
        <f t="shared" si="573"/>
        <v>1.6000000000000228E-3</v>
      </c>
      <c r="J3703" s="8">
        <f t="shared" si="574"/>
        <v>1.6E-2</v>
      </c>
      <c r="K3703" s="14">
        <f t="shared" si="577"/>
        <v>0.10000000000000142</v>
      </c>
      <c r="L3703" s="14">
        <f t="shared" si="578"/>
        <v>1</v>
      </c>
      <c r="M3703" s="8">
        <f t="shared" si="575"/>
        <v>1.6000000000000228E-3</v>
      </c>
      <c r="N3703" s="8">
        <f t="shared" si="576"/>
        <v>1.6E-2</v>
      </c>
      <c r="O3703" s="14">
        <f t="shared" si="579"/>
        <v>0</v>
      </c>
      <c r="P3703" s="8">
        <f t="shared" si="580"/>
        <v>0</v>
      </c>
    </row>
    <row r="3704" spans="1:16" x14ac:dyDescent="0.25">
      <c r="A3704" s="10">
        <v>40074</v>
      </c>
      <c r="B3704" s="11">
        <v>62.7</v>
      </c>
      <c r="C3704" s="11">
        <v>62</v>
      </c>
      <c r="D3704" s="11">
        <v>62.7</v>
      </c>
      <c r="E3704" s="11">
        <v>61.8</v>
      </c>
      <c r="F3704" s="12">
        <v>46733347</v>
      </c>
      <c r="G3704" s="14">
        <f t="shared" si="571"/>
        <v>0.70000000000000284</v>
      </c>
      <c r="H3704" s="14">
        <f t="shared" si="572"/>
        <v>0.20000000000000284</v>
      </c>
      <c r="I3704" s="8">
        <f t="shared" si="573"/>
        <v>1.1290322580645207E-2</v>
      </c>
      <c r="J3704" s="8">
        <f t="shared" si="574"/>
        <v>3.2258064516129492E-3</v>
      </c>
      <c r="K3704" s="14">
        <f t="shared" si="577"/>
        <v>0.40000000000000568</v>
      </c>
      <c r="L3704" s="14">
        <f t="shared" si="578"/>
        <v>0.5</v>
      </c>
      <c r="M3704" s="8">
        <f t="shared" si="575"/>
        <v>6.4516129032258984E-3</v>
      </c>
      <c r="N3704" s="8">
        <f t="shared" si="576"/>
        <v>8.0645161290322578E-3</v>
      </c>
      <c r="O3704" s="14">
        <f t="shared" si="579"/>
        <v>-0.29999999999999716</v>
      </c>
      <c r="P3704" s="8">
        <f t="shared" si="580"/>
        <v>-4.8154093097912869E-3</v>
      </c>
    </row>
    <row r="3705" spans="1:16" x14ac:dyDescent="0.25">
      <c r="A3705" s="10">
        <v>40073</v>
      </c>
      <c r="B3705" s="11">
        <v>62.5</v>
      </c>
      <c r="C3705" s="11">
        <v>63</v>
      </c>
      <c r="D3705" s="11">
        <v>63</v>
      </c>
      <c r="E3705" s="11">
        <v>62</v>
      </c>
      <c r="F3705" s="12">
        <v>38706214</v>
      </c>
      <c r="G3705" s="14">
        <f t="shared" si="571"/>
        <v>0</v>
      </c>
      <c r="H3705" s="14">
        <f t="shared" si="572"/>
        <v>1</v>
      </c>
      <c r="I3705" s="8">
        <f t="shared" si="573"/>
        <v>0</v>
      </c>
      <c r="J3705" s="8">
        <f t="shared" si="574"/>
        <v>1.5873015873015872E-2</v>
      </c>
      <c r="K3705" s="14">
        <f t="shared" si="577"/>
        <v>0.29999999999999716</v>
      </c>
      <c r="L3705" s="14">
        <f t="shared" si="578"/>
        <v>0.70000000000000284</v>
      </c>
      <c r="M3705" s="8">
        <f t="shared" si="575"/>
        <v>4.7619047619047164E-3</v>
      </c>
      <c r="N3705" s="8">
        <f t="shared" si="576"/>
        <v>1.1111111111111157E-2</v>
      </c>
      <c r="O3705" s="14">
        <f t="shared" si="579"/>
        <v>0.29999999999999716</v>
      </c>
      <c r="P3705" s="8">
        <f t="shared" si="580"/>
        <v>4.7846889952152657E-3</v>
      </c>
    </row>
    <row r="3706" spans="1:16" x14ac:dyDescent="0.25">
      <c r="A3706" s="10">
        <v>40072</v>
      </c>
      <c r="B3706" s="11">
        <v>62.7</v>
      </c>
      <c r="C3706" s="11">
        <v>62.6</v>
      </c>
      <c r="D3706" s="11">
        <v>63.4</v>
      </c>
      <c r="E3706" s="11">
        <v>62.5</v>
      </c>
      <c r="F3706" s="12">
        <v>35249922</v>
      </c>
      <c r="G3706" s="14">
        <f t="shared" si="571"/>
        <v>0.79999999999999716</v>
      </c>
      <c r="H3706" s="14">
        <f t="shared" si="572"/>
        <v>0.10000000000000142</v>
      </c>
      <c r="I3706" s="8">
        <f t="shared" si="573"/>
        <v>1.2779552715654906E-2</v>
      </c>
      <c r="J3706" s="8">
        <f t="shared" si="574"/>
        <v>1.5974440894568917E-3</v>
      </c>
      <c r="K3706" s="14">
        <f t="shared" si="577"/>
        <v>0.89999999999999858</v>
      </c>
      <c r="L3706" s="14">
        <f t="shared" si="578"/>
        <v>0</v>
      </c>
      <c r="M3706" s="8">
        <f t="shared" si="575"/>
        <v>1.4376996805111798E-2</v>
      </c>
      <c r="N3706" s="8">
        <f t="shared" si="576"/>
        <v>0</v>
      </c>
      <c r="O3706" s="14">
        <f t="shared" si="579"/>
        <v>0.10000000000000142</v>
      </c>
      <c r="P3706" s="8">
        <f t="shared" si="580"/>
        <v>1.6000000000000228E-3</v>
      </c>
    </row>
    <row r="3707" spans="1:16" x14ac:dyDescent="0.25">
      <c r="A3707" s="10">
        <v>40071</v>
      </c>
      <c r="B3707" s="11">
        <v>62.5</v>
      </c>
      <c r="C3707" s="11">
        <v>61</v>
      </c>
      <c r="D3707" s="11">
        <v>62.7</v>
      </c>
      <c r="E3707" s="11">
        <v>61</v>
      </c>
      <c r="F3707" s="12">
        <v>38236726</v>
      </c>
      <c r="G3707" s="14">
        <f t="shared" si="571"/>
        <v>1.7000000000000028</v>
      </c>
      <c r="H3707" s="14">
        <f t="shared" si="572"/>
        <v>0</v>
      </c>
      <c r="I3707" s="8">
        <f t="shared" si="573"/>
        <v>2.7868852459016439E-2</v>
      </c>
      <c r="J3707" s="8">
        <f t="shared" si="574"/>
        <v>0</v>
      </c>
      <c r="K3707" s="14">
        <f t="shared" si="577"/>
        <v>0</v>
      </c>
      <c r="L3707" s="14">
        <f t="shared" si="578"/>
        <v>1.7000000000000028</v>
      </c>
      <c r="M3707" s="8">
        <f t="shared" si="575"/>
        <v>0</v>
      </c>
      <c r="N3707" s="8">
        <f t="shared" si="576"/>
        <v>2.7868852459016439E-2</v>
      </c>
      <c r="O3707" s="14">
        <f t="shared" si="579"/>
        <v>-1.7000000000000028</v>
      </c>
      <c r="P3707" s="8">
        <f t="shared" si="580"/>
        <v>-2.7113237639553475E-2</v>
      </c>
    </row>
    <row r="3708" spans="1:16" x14ac:dyDescent="0.25">
      <c r="A3708" s="10">
        <v>40070</v>
      </c>
      <c r="B3708" s="11">
        <v>61.5</v>
      </c>
      <c r="C3708" s="11">
        <v>62.4</v>
      </c>
      <c r="D3708" s="11">
        <v>62.5</v>
      </c>
      <c r="E3708" s="11">
        <v>60.8</v>
      </c>
      <c r="F3708" s="12">
        <v>46855905</v>
      </c>
      <c r="G3708" s="14">
        <f t="shared" si="571"/>
        <v>0.10000000000000142</v>
      </c>
      <c r="H3708" s="14">
        <f t="shared" si="572"/>
        <v>1.6000000000000014</v>
      </c>
      <c r="I3708" s="8">
        <f t="shared" si="573"/>
        <v>1.6025641025641253E-3</v>
      </c>
      <c r="J3708" s="8">
        <f t="shared" si="574"/>
        <v>2.5641025641025664E-2</v>
      </c>
      <c r="K3708" s="14">
        <f t="shared" si="577"/>
        <v>0</v>
      </c>
      <c r="L3708" s="14">
        <f t="shared" si="578"/>
        <v>1.7000000000000028</v>
      </c>
      <c r="M3708" s="8">
        <f t="shared" si="575"/>
        <v>0</v>
      </c>
      <c r="N3708" s="8">
        <f t="shared" si="576"/>
        <v>2.7243589743589789E-2</v>
      </c>
      <c r="O3708" s="14">
        <f t="shared" si="579"/>
        <v>-0.10000000000000142</v>
      </c>
      <c r="P3708" s="8">
        <f t="shared" si="580"/>
        <v>-1.6000000000000228E-3</v>
      </c>
    </row>
    <row r="3709" spans="1:16" x14ac:dyDescent="0.25">
      <c r="A3709" s="10">
        <v>40067</v>
      </c>
      <c r="B3709" s="11">
        <v>62.4</v>
      </c>
      <c r="C3709" s="11">
        <v>62.8</v>
      </c>
      <c r="D3709" s="11">
        <v>62.8</v>
      </c>
      <c r="E3709" s="11">
        <v>61.9</v>
      </c>
      <c r="F3709" s="12">
        <v>48333820</v>
      </c>
      <c r="G3709" s="14">
        <f t="shared" si="571"/>
        <v>0</v>
      </c>
      <c r="H3709" s="14">
        <f t="shared" si="572"/>
        <v>0.89999999999999858</v>
      </c>
      <c r="I3709" s="8">
        <f t="shared" si="573"/>
        <v>0</v>
      </c>
      <c r="J3709" s="8">
        <f t="shared" si="574"/>
        <v>1.433121019108278E-2</v>
      </c>
      <c r="K3709" s="14">
        <f t="shared" si="577"/>
        <v>1.2999999999999972</v>
      </c>
      <c r="L3709" s="14">
        <f t="shared" si="578"/>
        <v>-0.39999999999999858</v>
      </c>
      <c r="M3709" s="8">
        <f t="shared" si="575"/>
        <v>2.0700636942675116E-2</v>
      </c>
      <c r="N3709" s="8">
        <f t="shared" si="576"/>
        <v>-6.3694267515923345E-3</v>
      </c>
      <c r="O3709" s="14">
        <f t="shared" si="579"/>
        <v>1.2999999999999972</v>
      </c>
      <c r="P3709" s="8">
        <f t="shared" si="580"/>
        <v>2.1138211382113775E-2</v>
      </c>
    </row>
    <row r="3710" spans="1:16" x14ac:dyDescent="0.25">
      <c r="A3710" s="10">
        <v>40066</v>
      </c>
      <c r="B3710" s="11">
        <v>63.5</v>
      </c>
      <c r="C3710" s="11">
        <v>64.7</v>
      </c>
      <c r="D3710" s="11">
        <v>65</v>
      </c>
      <c r="E3710" s="11">
        <v>62</v>
      </c>
      <c r="F3710" s="12">
        <v>98902414</v>
      </c>
      <c r="G3710" s="14">
        <f t="shared" si="571"/>
        <v>0.29999999999999716</v>
      </c>
      <c r="H3710" s="14">
        <f t="shared" si="572"/>
        <v>2.7000000000000028</v>
      </c>
      <c r="I3710" s="8">
        <f t="shared" si="573"/>
        <v>4.6367851622874361E-3</v>
      </c>
      <c r="J3710" s="8">
        <f t="shared" si="574"/>
        <v>4.1731066460587371E-2</v>
      </c>
      <c r="K3710" s="14">
        <f t="shared" si="577"/>
        <v>2.6000000000000014</v>
      </c>
      <c r="L3710" s="14">
        <f t="shared" si="578"/>
        <v>0.39999999999999858</v>
      </c>
      <c r="M3710" s="8">
        <f t="shared" si="575"/>
        <v>4.0185471406491521E-2</v>
      </c>
      <c r="N3710" s="8">
        <f t="shared" si="576"/>
        <v>6.1823802163832858E-3</v>
      </c>
      <c r="O3710" s="14">
        <f t="shared" si="579"/>
        <v>2.3000000000000043</v>
      </c>
      <c r="P3710" s="8">
        <f t="shared" si="580"/>
        <v>3.6858974358974429E-2</v>
      </c>
    </row>
    <row r="3711" spans="1:16" x14ac:dyDescent="0.25">
      <c r="A3711" s="10">
        <v>40065</v>
      </c>
      <c r="B3711" s="11">
        <v>62</v>
      </c>
      <c r="C3711" s="11">
        <v>62.8</v>
      </c>
      <c r="D3711" s="11">
        <v>63</v>
      </c>
      <c r="E3711" s="11">
        <v>62</v>
      </c>
      <c r="F3711" s="12">
        <v>53773100</v>
      </c>
      <c r="G3711" s="14">
        <f t="shared" si="571"/>
        <v>0.20000000000000284</v>
      </c>
      <c r="H3711" s="14">
        <f t="shared" si="572"/>
        <v>0.79999999999999716</v>
      </c>
      <c r="I3711" s="8">
        <f t="shared" si="573"/>
        <v>3.1847133757962236E-3</v>
      </c>
      <c r="J3711" s="8">
        <f t="shared" si="574"/>
        <v>1.2738853503184669E-2</v>
      </c>
      <c r="K3711" s="14">
        <f t="shared" si="577"/>
        <v>-0.5</v>
      </c>
      <c r="L3711" s="14">
        <f t="shared" si="578"/>
        <v>1.5</v>
      </c>
      <c r="M3711" s="8">
        <f t="shared" si="575"/>
        <v>-7.9617834394904458E-3</v>
      </c>
      <c r="N3711" s="8">
        <f t="shared" si="576"/>
        <v>2.3885350318471339E-2</v>
      </c>
      <c r="O3711" s="14">
        <f t="shared" si="579"/>
        <v>-0.70000000000000284</v>
      </c>
      <c r="P3711" s="8">
        <f t="shared" si="580"/>
        <v>-1.1023622047244139E-2</v>
      </c>
    </row>
    <row r="3712" spans="1:16" x14ac:dyDescent="0.25">
      <c r="A3712" s="10">
        <v>40064</v>
      </c>
      <c r="B3712" s="11">
        <v>62.7</v>
      </c>
      <c r="C3712" s="11">
        <v>62</v>
      </c>
      <c r="D3712" s="11">
        <v>63.1</v>
      </c>
      <c r="E3712" s="11">
        <v>61.4</v>
      </c>
      <c r="F3712" s="12">
        <v>72707145</v>
      </c>
      <c r="G3712" s="14">
        <f t="shared" si="571"/>
        <v>1.1000000000000014</v>
      </c>
      <c r="H3712" s="14">
        <f t="shared" si="572"/>
        <v>0.60000000000000142</v>
      </c>
      <c r="I3712" s="8">
        <f t="shared" si="573"/>
        <v>1.7741935483870992E-2</v>
      </c>
      <c r="J3712" s="8">
        <f t="shared" si="574"/>
        <v>9.6774193548387327E-3</v>
      </c>
      <c r="K3712" s="14">
        <f t="shared" si="577"/>
        <v>1.1000000000000014</v>
      </c>
      <c r="L3712" s="14">
        <f t="shared" si="578"/>
        <v>0.60000000000000142</v>
      </c>
      <c r="M3712" s="8">
        <f t="shared" si="575"/>
        <v>1.7741935483870992E-2</v>
      </c>
      <c r="N3712" s="8">
        <f t="shared" si="576"/>
        <v>9.6774193548387327E-3</v>
      </c>
      <c r="O3712" s="14">
        <f t="shared" si="579"/>
        <v>0</v>
      </c>
      <c r="P3712" s="8">
        <f t="shared" si="580"/>
        <v>0</v>
      </c>
    </row>
    <row r="3713" spans="1:16" x14ac:dyDescent="0.25">
      <c r="A3713" s="10">
        <v>40063</v>
      </c>
      <c r="B3713" s="11">
        <v>62</v>
      </c>
      <c r="C3713" s="11">
        <v>60.1</v>
      </c>
      <c r="D3713" s="11">
        <v>62</v>
      </c>
      <c r="E3713" s="11">
        <v>59.7</v>
      </c>
      <c r="F3713" s="12">
        <v>75090396</v>
      </c>
      <c r="G3713" s="14">
        <f t="shared" si="571"/>
        <v>1.8999999999999986</v>
      </c>
      <c r="H3713" s="14">
        <f t="shared" si="572"/>
        <v>0.39999999999999858</v>
      </c>
      <c r="I3713" s="8">
        <f t="shared" si="573"/>
        <v>3.1613976705490827E-2</v>
      </c>
      <c r="J3713" s="8">
        <f t="shared" si="574"/>
        <v>6.6555740432612072E-3</v>
      </c>
      <c r="K3713" s="14">
        <f t="shared" si="577"/>
        <v>-0.70000000000000284</v>
      </c>
      <c r="L3713" s="14">
        <f t="shared" si="578"/>
        <v>3</v>
      </c>
      <c r="M3713" s="8">
        <f t="shared" si="575"/>
        <v>-1.1647254575707202E-2</v>
      </c>
      <c r="N3713" s="8">
        <f t="shared" si="576"/>
        <v>4.9916805324459232E-2</v>
      </c>
      <c r="O3713" s="14">
        <f t="shared" si="579"/>
        <v>-2.6000000000000014</v>
      </c>
      <c r="P3713" s="8">
        <f t="shared" si="580"/>
        <v>-4.1467304625199382E-2</v>
      </c>
    </row>
    <row r="3714" spans="1:16" x14ac:dyDescent="0.25">
      <c r="A3714" s="10">
        <v>40060</v>
      </c>
      <c r="B3714" s="11">
        <v>60</v>
      </c>
      <c r="C3714" s="11">
        <v>60.2</v>
      </c>
      <c r="D3714" s="11">
        <v>60.2</v>
      </c>
      <c r="E3714" s="11">
        <v>59.5</v>
      </c>
      <c r="F3714" s="12">
        <v>44584289</v>
      </c>
      <c r="G3714" s="14">
        <f t="shared" si="571"/>
        <v>0</v>
      </c>
      <c r="H3714" s="14">
        <f t="shared" si="572"/>
        <v>0.70000000000000284</v>
      </c>
      <c r="I3714" s="8">
        <f t="shared" si="573"/>
        <v>0</v>
      </c>
      <c r="J3714" s="8">
        <f t="shared" si="574"/>
        <v>1.1627906976744233E-2</v>
      </c>
      <c r="K3714" s="14">
        <f t="shared" si="577"/>
        <v>-1.7999999999999972</v>
      </c>
      <c r="L3714" s="14">
        <f t="shared" si="578"/>
        <v>2.5</v>
      </c>
      <c r="M3714" s="8">
        <f t="shared" si="575"/>
        <v>-2.9900332225913574E-2</v>
      </c>
      <c r="N3714" s="8">
        <f t="shared" si="576"/>
        <v>4.1528239202657809E-2</v>
      </c>
      <c r="O3714" s="14">
        <f t="shared" si="579"/>
        <v>-1.7999999999999972</v>
      </c>
      <c r="P3714" s="8">
        <f t="shared" si="580"/>
        <v>-2.9032258064516082E-2</v>
      </c>
    </row>
    <row r="3715" spans="1:16" x14ac:dyDescent="0.25">
      <c r="A3715" s="10">
        <v>40059</v>
      </c>
      <c r="B3715" s="11">
        <v>59.8</v>
      </c>
      <c r="C3715" s="11">
        <v>60.2</v>
      </c>
      <c r="D3715" s="11">
        <v>60.2</v>
      </c>
      <c r="E3715" s="11">
        <v>59.3</v>
      </c>
      <c r="F3715" s="12">
        <v>43804735</v>
      </c>
      <c r="G3715" s="14">
        <f t="shared" si="571"/>
        <v>0</v>
      </c>
      <c r="H3715" s="14">
        <f t="shared" si="572"/>
        <v>0.90000000000000568</v>
      </c>
      <c r="I3715" s="8">
        <f t="shared" si="573"/>
        <v>0</v>
      </c>
      <c r="J3715" s="8">
        <f t="shared" si="574"/>
        <v>1.4950166112956905E-2</v>
      </c>
      <c r="K3715" s="14">
        <f t="shared" si="577"/>
        <v>0.20000000000000284</v>
      </c>
      <c r="L3715" s="14">
        <f t="shared" si="578"/>
        <v>0.70000000000000284</v>
      </c>
      <c r="M3715" s="8">
        <f t="shared" si="575"/>
        <v>3.3222591362126715E-3</v>
      </c>
      <c r="N3715" s="8">
        <f t="shared" si="576"/>
        <v>1.1627906976744233E-2</v>
      </c>
      <c r="O3715" s="14">
        <f t="shared" si="579"/>
        <v>0.20000000000000284</v>
      </c>
      <c r="P3715" s="8">
        <f t="shared" si="580"/>
        <v>3.3333333333333808E-3</v>
      </c>
    </row>
    <row r="3716" spans="1:16" x14ac:dyDescent="0.25">
      <c r="A3716" s="10">
        <v>40058</v>
      </c>
      <c r="B3716" s="11">
        <v>59.6</v>
      </c>
      <c r="C3716" s="11">
        <v>60.4</v>
      </c>
      <c r="D3716" s="11">
        <v>60.8</v>
      </c>
      <c r="E3716" s="11">
        <v>59.6</v>
      </c>
      <c r="F3716" s="12">
        <v>61443550</v>
      </c>
      <c r="G3716" s="14">
        <f t="shared" si="571"/>
        <v>0.39999999999999858</v>
      </c>
      <c r="H3716" s="14">
        <f t="shared" si="572"/>
        <v>0.79999999999999716</v>
      </c>
      <c r="I3716" s="8">
        <f t="shared" si="573"/>
        <v>6.6225165562913673E-3</v>
      </c>
      <c r="J3716" s="8">
        <f t="shared" si="574"/>
        <v>1.3245033112582735E-2</v>
      </c>
      <c r="K3716" s="14">
        <f t="shared" si="577"/>
        <v>1</v>
      </c>
      <c r="L3716" s="14">
        <f t="shared" si="578"/>
        <v>0.19999999999999574</v>
      </c>
      <c r="M3716" s="8">
        <f t="shared" si="575"/>
        <v>1.6556291390728478E-2</v>
      </c>
      <c r="N3716" s="8">
        <f t="shared" si="576"/>
        <v>3.3112582781456247E-3</v>
      </c>
      <c r="O3716" s="14">
        <f t="shared" si="579"/>
        <v>0.60000000000000142</v>
      </c>
      <c r="P3716" s="8">
        <f t="shared" si="580"/>
        <v>1.0033444816053536E-2</v>
      </c>
    </row>
    <row r="3717" spans="1:16" x14ac:dyDescent="0.25">
      <c r="A3717" s="10">
        <v>40057</v>
      </c>
      <c r="B3717" s="11">
        <v>61</v>
      </c>
      <c r="C3717" s="11">
        <v>59.4</v>
      </c>
      <c r="D3717" s="11">
        <v>61</v>
      </c>
      <c r="E3717" s="11">
        <v>58.7</v>
      </c>
      <c r="F3717" s="12">
        <v>85451421</v>
      </c>
      <c r="G3717" s="14">
        <f t="shared" ref="G3717:G3780" si="581">D3717-$C3717</f>
        <v>1.6000000000000014</v>
      </c>
      <c r="H3717" s="14">
        <f t="shared" ref="H3717:H3780" si="582">$C3717-E3717</f>
        <v>0.69999999999999574</v>
      </c>
      <c r="I3717" s="8">
        <f t="shared" ref="I3717:I3780" si="583">G3717/$C3717</f>
        <v>2.6936026936026959E-2</v>
      </c>
      <c r="J3717" s="8">
        <f t="shared" ref="J3717:J3780" si="584">H3717/$C3717</f>
        <v>1.1784511784511714E-2</v>
      </c>
      <c r="K3717" s="14">
        <f t="shared" si="577"/>
        <v>1.3999999999999986</v>
      </c>
      <c r="L3717" s="14">
        <f t="shared" si="578"/>
        <v>0.89999999999999858</v>
      </c>
      <c r="M3717" s="8">
        <f t="shared" ref="M3717:M3780" si="585">K3717/$C3717</f>
        <v>2.3569023569023545E-2</v>
      </c>
      <c r="N3717" s="8">
        <f t="shared" ref="N3717:N3780" si="586">L3717/$C3717</f>
        <v>1.5151515151515128E-2</v>
      </c>
      <c r="O3717" s="14">
        <f t="shared" si="579"/>
        <v>-0.20000000000000284</v>
      </c>
      <c r="P3717" s="8">
        <f t="shared" si="580"/>
        <v>-3.3557046979866248E-3</v>
      </c>
    </row>
    <row r="3718" spans="1:16" x14ac:dyDescent="0.25">
      <c r="A3718" s="10">
        <v>40056</v>
      </c>
      <c r="B3718" s="11">
        <v>59.2</v>
      </c>
      <c r="C3718" s="11">
        <v>59.6</v>
      </c>
      <c r="D3718" s="11">
        <v>59.8</v>
      </c>
      <c r="E3718" s="11">
        <v>58.5</v>
      </c>
      <c r="F3718" s="12">
        <v>45092946</v>
      </c>
      <c r="G3718" s="14">
        <f t="shared" si="581"/>
        <v>0.19999999999999574</v>
      </c>
      <c r="H3718" s="14">
        <f t="shared" si="582"/>
        <v>1.1000000000000014</v>
      </c>
      <c r="I3718" s="8">
        <f t="shared" si="583"/>
        <v>3.3557046979865056E-3</v>
      </c>
      <c r="J3718" s="8">
        <f t="shared" si="584"/>
        <v>1.8456375838926196E-2</v>
      </c>
      <c r="K3718" s="14">
        <f t="shared" ref="K3718:K3781" si="587">D3718-$B3717</f>
        <v>-1.2000000000000028</v>
      </c>
      <c r="L3718" s="14">
        <f t="shared" ref="L3718:L3781" si="588">$B3717-E3718</f>
        <v>2.5</v>
      </c>
      <c r="M3718" s="8">
        <f t="shared" si="585"/>
        <v>-2.013422818791951E-2</v>
      </c>
      <c r="N3718" s="8">
        <f t="shared" si="586"/>
        <v>4.1946308724832217E-2</v>
      </c>
      <c r="O3718" s="14">
        <f t="shared" ref="O3718:O3781" si="589">C3718-B3717</f>
        <v>-1.3999999999999986</v>
      </c>
      <c r="P3718" s="8">
        <f t="shared" ref="P3718:P3781" si="590">O3718/B3717</f>
        <v>-2.2950819672131126E-2</v>
      </c>
    </row>
    <row r="3719" spans="1:16" x14ac:dyDescent="0.25">
      <c r="A3719" s="10">
        <v>40053</v>
      </c>
      <c r="B3719" s="11">
        <v>59.5</v>
      </c>
      <c r="C3719" s="11">
        <v>59</v>
      </c>
      <c r="D3719" s="11">
        <v>59.5</v>
      </c>
      <c r="E3719" s="11">
        <v>58.3</v>
      </c>
      <c r="F3719" s="12">
        <v>52477245</v>
      </c>
      <c r="G3719" s="14">
        <f t="shared" si="581"/>
        <v>0.5</v>
      </c>
      <c r="H3719" s="14">
        <f t="shared" si="582"/>
        <v>0.70000000000000284</v>
      </c>
      <c r="I3719" s="8">
        <f t="shared" si="583"/>
        <v>8.4745762711864406E-3</v>
      </c>
      <c r="J3719" s="8">
        <f t="shared" si="584"/>
        <v>1.1864406779661066E-2</v>
      </c>
      <c r="K3719" s="14">
        <f t="shared" si="587"/>
        <v>0.29999999999999716</v>
      </c>
      <c r="L3719" s="14">
        <f t="shared" si="588"/>
        <v>0.90000000000000568</v>
      </c>
      <c r="M3719" s="8">
        <f t="shared" si="585"/>
        <v>5.0847457627118163E-3</v>
      </c>
      <c r="N3719" s="8">
        <f t="shared" si="586"/>
        <v>1.5254237288135689E-2</v>
      </c>
      <c r="O3719" s="14">
        <f t="shared" si="589"/>
        <v>-0.20000000000000284</v>
      </c>
      <c r="P3719" s="8">
        <f t="shared" si="590"/>
        <v>-3.3783783783784263E-3</v>
      </c>
    </row>
    <row r="3720" spans="1:16" x14ac:dyDescent="0.25">
      <c r="A3720" s="10">
        <v>40052</v>
      </c>
      <c r="B3720" s="11">
        <v>58.8</v>
      </c>
      <c r="C3720" s="11">
        <v>58.5</v>
      </c>
      <c r="D3720" s="11">
        <v>58.9</v>
      </c>
      <c r="E3720" s="11">
        <v>57.9</v>
      </c>
      <c r="F3720" s="12">
        <v>30495255</v>
      </c>
      <c r="G3720" s="14">
        <f t="shared" si="581"/>
        <v>0.39999999999999858</v>
      </c>
      <c r="H3720" s="14">
        <f t="shared" si="582"/>
        <v>0.60000000000000142</v>
      </c>
      <c r="I3720" s="8">
        <f t="shared" si="583"/>
        <v>6.8376068376068133E-3</v>
      </c>
      <c r="J3720" s="8">
        <f t="shared" si="584"/>
        <v>1.0256410256410281E-2</v>
      </c>
      <c r="K3720" s="14">
        <f t="shared" si="587"/>
        <v>-0.60000000000000142</v>
      </c>
      <c r="L3720" s="14">
        <f t="shared" si="588"/>
        <v>1.6000000000000014</v>
      </c>
      <c r="M3720" s="8">
        <f t="shared" si="585"/>
        <v>-1.0256410256410281E-2</v>
      </c>
      <c r="N3720" s="8">
        <f t="shared" si="586"/>
        <v>2.7350427350427375E-2</v>
      </c>
      <c r="O3720" s="14">
        <f t="shared" si="589"/>
        <v>-1</v>
      </c>
      <c r="P3720" s="8">
        <f t="shared" si="590"/>
        <v>-1.680672268907563E-2</v>
      </c>
    </row>
    <row r="3721" spans="1:16" x14ac:dyDescent="0.25">
      <c r="A3721" s="10">
        <v>40051</v>
      </c>
      <c r="B3721" s="11">
        <v>59</v>
      </c>
      <c r="C3721" s="11">
        <v>58.7</v>
      </c>
      <c r="D3721" s="11">
        <v>59</v>
      </c>
      <c r="E3721" s="11">
        <v>58</v>
      </c>
      <c r="F3721" s="12">
        <v>50632962</v>
      </c>
      <c r="G3721" s="14">
        <f t="shared" si="581"/>
        <v>0.29999999999999716</v>
      </c>
      <c r="H3721" s="14">
        <f t="shared" si="582"/>
        <v>0.70000000000000284</v>
      </c>
      <c r="I3721" s="8">
        <f t="shared" si="583"/>
        <v>5.1107325383304451E-3</v>
      </c>
      <c r="J3721" s="8">
        <f t="shared" si="584"/>
        <v>1.1925042589437867E-2</v>
      </c>
      <c r="K3721" s="14">
        <f t="shared" si="587"/>
        <v>0.20000000000000284</v>
      </c>
      <c r="L3721" s="14">
        <f t="shared" si="588"/>
        <v>0.79999999999999716</v>
      </c>
      <c r="M3721" s="8">
        <f t="shared" si="585"/>
        <v>3.4071550255537109E-3</v>
      </c>
      <c r="N3721" s="8">
        <f t="shared" si="586"/>
        <v>1.3628620102214602E-2</v>
      </c>
      <c r="O3721" s="14">
        <f t="shared" si="589"/>
        <v>-9.9999999999994316E-2</v>
      </c>
      <c r="P3721" s="8">
        <f t="shared" si="590"/>
        <v>-1.700680272108747E-3</v>
      </c>
    </row>
    <row r="3722" spans="1:16" x14ac:dyDescent="0.25">
      <c r="A3722" s="10">
        <v>40050</v>
      </c>
      <c r="B3722" s="11">
        <v>58.7</v>
      </c>
      <c r="C3722" s="11">
        <v>58.6</v>
      </c>
      <c r="D3722" s="11">
        <v>59</v>
      </c>
      <c r="E3722" s="11">
        <v>58.3</v>
      </c>
      <c r="F3722" s="12">
        <v>35370496</v>
      </c>
      <c r="G3722" s="14">
        <f t="shared" si="581"/>
        <v>0.39999999999999858</v>
      </c>
      <c r="H3722" s="14">
        <f t="shared" si="582"/>
        <v>0.30000000000000426</v>
      </c>
      <c r="I3722" s="8">
        <f t="shared" si="583"/>
        <v>6.8259385665528768E-3</v>
      </c>
      <c r="J3722" s="8">
        <f t="shared" si="584"/>
        <v>5.1194539249147485E-3</v>
      </c>
      <c r="K3722" s="14">
        <f t="shared" si="587"/>
        <v>0</v>
      </c>
      <c r="L3722" s="14">
        <f t="shared" si="588"/>
        <v>0.70000000000000284</v>
      </c>
      <c r="M3722" s="8">
        <f t="shared" si="585"/>
        <v>0</v>
      </c>
      <c r="N3722" s="8">
        <f t="shared" si="586"/>
        <v>1.1945392491467624E-2</v>
      </c>
      <c r="O3722" s="14">
        <f t="shared" si="589"/>
        <v>-0.39999999999999858</v>
      </c>
      <c r="P3722" s="8">
        <f t="shared" si="590"/>
        <v>-6.7796610169491281E-3</v>
      </c>
    </row>
    <row r="3723" spans="1:16" x14ac:dyDescent="0.25">
      <c r="A3723" s="10">
        <v>40049</v>
      </c>
      <c r="B3723" s="11">
        <v>58.4</v>
      </c>
      <c r="C3723" s="11">
        <v>57.8</v>
      </c>
      <c r="D3723" s="11">
        <v>59</v>
      </c>
      <c r="E3723" s="11">
        <v>57.6</v>
      </c>
      <c r="F3723" s="12">
        <v>59461681</v>
      </c>
      <c r="G3723" s="14">
        <f t="shared" si="581"/>
        <v>1.2000000000000028</v>
      </c>
      <c r="H3723" s="14">
        <f t="shared" si="582"/>
        <v>0.19999999999999574</v>
      </c>
      <c r="I3723" s="8">
        <f t="shared" si="583"/>
        <v>2.0761245674740535E-2</v>
      </c>
      <c r="J3723" s="8">
        <f t="shared" si="584"/>
        <v>3.4602076124566738E-3</v>
      </c>
      <c r="K3723" s="14">
        <f t="shared" si="587"/>
        <v>0.29999999999999716</v>
      </c>
      <c r="L3723" s="14">
        <f t="shared" si="588"/>
        <v>1.1000000000000014</v>
      </c>
      <c r="M3723" s="8">
        <f t="shared" si="585"/>
        <v>5.1903114186850723E-3</v>
      </c>
      <c r="N3723" s="8">
        <f t="shared" si="586"/>
        <v>1.9031141868512135E-2</v>
      </c>
      <c r="O3723" s="14">
        <f t="shared" si="589"/>
        <v>-0.90000000000000568</v>
      </c>
      <c r="P3723" s="8">
        <f t="shared" si="590"/>
        <v>-1.5332197614991579E-2</v>
      </c>
    </row>
    <row r="3724" spans="1:16" x14ac:dyDescent="0.25">
      <c r="A3724" s="10">
        <v>40046</v>
      </c>
      <c r="B3724" s="11">
        <v>56.8</v>
      </c>
      <c r="C3724" s="11">
        <v>58</v>
      </c>
      <c r="D3724" s="11">
        <v>58.1</v>
      </c>
      <c r="E3724" s="11">
        <v>56.5</v>
      </c>
      <c r="F3724" s="12">
        <v>42152895</v>
      </c>
      <c r="G3724" s="14">
        <f t="shared" si="581"/>
        <v>0.10000000000000142</v>
      </c>
      <c r="H3724" s="14">
        <f t="shared" si="582"/>
        <v>1.5</v>
      </c>
      <c r="I3724" s="8">
        <f t="shared" si="583"/>
        <v>1.7241379310345072E-3</v>
      </c>
      <c r="J3724" s="8">
        <f t="shared" si="584"/>
        <v>2.5862068965517241E-2</v>
      </c>
      <c r="K3724" s="14">
        <f t="shared" si="587"/>
        <v>-0.29999999999999716</v>
      </c>
      <c r="L3724" s="14">
        <f t="shared" si="588"/>
        <v>1.8999999999999986</v>
      </c>
      <c r="M3724" s="8">
        <f t="shared" si="585"/>
        <v>-5.1724137931033996E-3</v>
      </c>
      <c r="N3724" s="8">
        <f t="shared" si="586"/>
        <v>3.2758620689655148E-2</v>
      </c>
      <c r="O3724" s="14">
        <f t="shared" si="589"/>
        <v>-0.39999999999999858</v>
      </c>
      <c r="P3724" s="8">
        <f t="shared" si="590"/>
        <v>-6.8493150684931269E-3</v>
      </c>
    </row>
    <row r="3725" spans="1:16" x14ac:dyDescent="0.25">
      <c r="A3725" s="10">
        <v>40045</v>
      </c>
      <c r="B3725" s="11">
        <v>57.7</v>
      </c>
      <c r="C3725" s="11">
        <v>57.4</v>
      </c>
      <c r="D3725" s="11">
        <v>57.8</v>
      </c>
      <c r="E3725" s="11">
        <v>56.5</v>
      </c>
      <c r="F3725" s="12">
        <v>26448846</v>
      </c>
      <c r="G3725" s="14">
        <f t="shared" si="581"/>
        <v>0.39999999999999858</v>
      </c>
      <c r="H3725" s="14">
        <f t="shared" si="582"/>
        <v>0.89999999999999858</v>
      </c>
      <c r="I3725" s="8">
        <f t="shared" si="583"/>
        <v>6.9686411149825541E-3</v>
      </c>
      <c r="J3725" s="8">
        <f t="shared" si="584"/>
        <v>1.5679442508710777E-2</v>
      </c>
      <c r="K3725" s="14">
        <f t="shared" si="587"/>
        <v>1</v>
      </c>
      <c r="L3725" s="14">
        <f t="shared" si="588"/>
        <v>0.29999999999999716</v>
      </c>
      <c r="M3725" s="8">
        <f t="shared" si="585"/>
        <v>1.7421602787456445E-2</v>
      </c>
      <c r="N3725" s="8">
        <f t="shared" si="586"/>
        <v>5.2264808362368848E-3</v>
      </c>
      <c r="O3725" s="14">
        <f t="shared" si="589"/>
        <v>0.60000000000000142</v>
      </c>
      <c r="P3725" s="8">
        <f t="shared" si="590"/>
        <v>1.0563380281690167E-2</v>
      </c>
    </row>
    <row r="3726" spans="1:16" x14ac:dyDescent="0.25">
      <c r="A3726" s="10">
        <v>40044</v>
      </c>
      <c r="B3726" s="11">
        <v>57.4</v>
      </c>
      <c r="C3726" s="11">
        <v>57.5</v>
      </c>
      <c r="D3726" s="11">
        <v>57.9</v>
      </c>
      <c r="E3726" s="11">
        <v>57.3</v>
      </c>
      <c r="F3726" s="12">
        <v>21348705</v>
      </c>
      <c r="G3726" s="14">
        <f t="shared" si="581"/>
        <v>0.39999999999999858</v>
      </c>
      <c r="H3726" s="14">
        <f t="shared" si="582"/>
        <v>0.20000000000000284</v>
      </c>
      <c r="I3726" s="8">
        <f t="shared" si="583"/>
        <v>6.9565217391304099E-3</v>
      </c>
      <c r="J3726" s="8">
        <f t="shared" si="584"/>
        <v>3.478260869565267E-3</v>
      </c>
      <c r="K3726" s="14">
        <f t="shared" si="587"/>
        <v>0.19999999999999574</v>
      </c>
      <c r="L3726" s="14">
        <f t="shared" si="588"/>
        <v>0.40000000000000568</v>
      </c>
      <c r="M3726" s="8">
        <f t="shared" si="585"/>
        <v>3.4782608695651434E-3</v>
      </c>
      <c r="N3726" s="8">
        <f t="shared" si="586"/>
        <v>6.9565217391305339E-3</v>
      </c>
      <c r="O3726" s="14">
        <f t="shared" si="589"/>
        <v>-0.20000000000000284</v>
      </c>
      <c r="P3726" s="8">
        <f t="shared" si="590"/>
        <v>-3.4662045060659071E-3</v>
      </c>
    </row>
    <row r="3727" spans="1:16" x14ac:dyDescent="0.25">
      <c r="A3727" s="10">
        <v>40043</v>
      </c>
      <c r="B3727" s="11">
        <v>57.6</v>
      </c>
      <c r="C3727" s="11">
        <v>57.1</v>
      </c>
      <c r="D3727" s="11">
        <v>57.8</v>
      </c>
      <c r="E3727" s="11">
        <v>56.6</v>
      </c>
      <c r="F3727" s="12">
        <v>32158994</v>
      </c>
      <c r="G3727" s="14">
        <f t="shared" si="581"/>
        <v>0.69999999999999574</v>
      </c>
      <c r="H3727" s="14">
        <f t="shared" si="582"/>
        <v>0.5</v>
      </c>
      <c r="I3727" s="8">
        <f t="shared" si="583"/>
        <v>1.2259194395796773E-2</v>
      </c>
      <c r="J3727" s="8">
        <f t="shared" si="584"/>
        <v>8.7565674255691769E-3</v>
      </c>
      <c r="K3727" s="14">
        <f t="shared" si="587"/>
        <v>0.39999999999999858</v>
      </c>
      <c r="L3727" s="14">
        <f t="shared" si="588"/>
        <v>0.79999999999999716</v>
      </c>
      <c r="M3727" s="8">
        <f t="shared" si="585"/>
        <v>7.0052539404553164E-3</v>
      </c>
      <c r="N3727" s="8">
        <f t="shared" si="586"/>
        <v>1.4010507880910633E-2</v>
      </c>
      <c r="O3727" s="14">
        <f t="shared" si="589"/>
        <v>-0.29999999999999716</v>
      </c>
      <c r="P3727" s="8">
        <f t="shared" si="590"/>
        <v>-5.2264808362368848E-3</v>
      </c>
    </row>
    <row r="3728" spans="1:16" x14ac:dyDescent="0.25">
      <c r="A3728" s="10">
        <v>40042</v>
      </c>
      <c r="B3728" s="11">
        <v>57.8</v>
      </c>
      <c r="C3728" s="11">
        <v>59</v>
      </c>
      <c r="D3728" s="11">
        <v>59.2</v>
      </c>
      <c r="E3728" s="11">
        <v>57.4</v>
      </c>
      <c r="F3728" s="12">
        <v>50931502</v>
      </c>
      <c r="G3728" s="14">
        <f t="shared" si="581"/>
        <v>0.20000000000000284</v>
      </c>
      <c r="H3728" s="14">
        <f t="shared" si="582"/>
        <v>1.6000000000000014</v>
      </c>
      <c r="I3728" s="8">
        <f t="shared" si="583"/>
        <v>3.3898305084746243E-3</v>
      </c>
      <c r="J3728" s="8">
        <f t="shared" si="584"/>
        <v>2.7118644067796634E-2</v>
      </c>
      <c r="K3728" s="14">
        <f t="shared" si="587"/>
        <v>1.6000000000000014</v>
      </c>
      <c r="L3728" s="14">
        <f t="shared" si="588"/>
        <v>0.20000000000000284</v>
      </c>
      <c r="M3728" s="8">
        <f t="shared" si="585"/>
        <v>2.7118644067796634E-2</v>
      </c>
      <c r="N3728" s="8">
        <f t="shared" si="586"/>
        <v>3.3898305084746243E-3</v>
      </c>
      <c r="O3728" s="14">
        <f t="shared" si="589"/>
        <v>1.3999999999999986</v>
      </c>
      <c r="P3728" s="8">
        <f t="shared" si="590"/>
        <v>2.4305555555555532E-2</v>
      </c>
    </row>
    <row r="3729" spans="1:16" x14ac:dyDescent="0.25">
      <c r="A3729" s="10">
        <v>40039</v>
      </c>
      <c r="B3729" s="11">
        <v>58.9</v>
      </c>
      <c r="C3729" s="11">
        <v>59.2</v>
      </c>
      <c r="D3729" s="11">
        <v>59.4</v>
      </c>
      <c r="E3729" s="11">
        <v>58.5</v>
      </c>
      <c r="F3729" s="12">
        <v>53722718</v>
      </c>
      <c r="G3729" s="14">
        <f t="shared" si="581"/>
        <v>0.19999999999999574</v>
      </c>
      <c r="H3729" s="14">
        <f t="shared" si="582"/>
        <v>0.70000000000000284</v>
      </c>
      <c r="I3729" s="8">
        <f t="shared" si="583"/>
        <v>3.3783783783783061E-3</v>
      </c>
      <c r="J3729" s="8">
        <f t="shared" si="584"/>
        <v>1.1824324324324372E-2</v>
      </c>
      <c r="K3729" s="14">
        <f t="shared" si="587"/>
        <v>1.6000000000000014</v>
      </c>
      <c r="L3729" s="14">
        <f t="shared" si="588"/>
        <v>-0.70000000000000284</v>
      </c>
      <c r="M3729" s="8">
        <f t="shared" si="585"/>
        <v>2.7027027027027049E-2</v>
      </c>
      <c r="N3729" s="8">
        <f t="shared" si="586"/>
        <v>-1.1824324324324372E-2</v>
      </c>
      <c r="O3729" s="14">
        <f t="shared" si="589"/>
        <v>1.4000000000000057</v>
      </c>
      <c r="P3729" s="8">
        <f t="shared" si="590"/>
        <v>2.4221453287197332E-2</v>
      </c>
    </row>
    <row r="3730" spans="1:16" x14ac:dyDescent="0.25">
      <c r="A3730" s="10">
        <v>40038</v>
      </c>
      <c r="B3730" s="11">
        <v>58.6</v>
      </c>
      <c r="C3730" s="11">
        <v>58</v>
      </c>
      <c r="D3730" s="11">
        <v>58.6</v>
      </c>
      <c r="E3730" s="11">
        <v>57.5</v>
      </c>
      <c r="F3730" s="12">
        <v>80233793</v>
      </c>
      <c r="G3730" s="14">
        <f t="shared" si="581"/>
        <v>0.60000000000000142</v>
      </c>
      <c r="H3730" s="14">
        <f t="shared" si="582"/>
        <v>0.5</v>
      </c>
      <c r="I3730" s="8">
        <f t="shared" si="583"/>
        <v>1.0344827586206921E-2</v>
      </c>
      <c r="J3730" s="8">
        <f t="shared" si="584"/>
        <v>8.6206896551724137E-3</v>
      </c>
      <c r="K3730" s="14">
        <f t="shared" si="587"/>
        <v>-0.29999999999999716</v>
      </c>
      <c r="L3730" s="14">
        <f t="shared" si="588"/>
        <v>1.3999999999999986</v>
      </c>
      <c r="M3730" s="8">
        <f t="shared" si="585"/>
        <v>-5.1724137931033996E-3</v>
      </c>
      <c r="N3730" s="8">
        <f t="shared" si="586"/>
        <v>2.4137931034482734E-2</v>
      </c>
      <c r="O3730" s="14">
        <f t="shared" si="589"/>
        <v>-0.89999999999999858</v>
      </c>
      <c r="P3730" s="8">
        <f t="shared" si="590"/>
        <v>-1.5280135823429518E-2</v>
      </c>
    </row>
    <row r="3731" spans="1:16" x14ac:dyDescent="0.25">
      <c r="A3731" s="10">
        <v>40037</v>
      </c>
      <c r="B3731" s="11">
        <v>57.5</v>
      </c>
      <c r="C3731" s="11">
        <v>57.1</v>
      </c>
      <c r="D3731" s="11">
        <v>57.5</v>
      </c>
      <c r="E3731" s="11">
        <v>56.5</v>
      </c>
      <c r="F3731" s="12">
        <v>43087974</v>
      </c>
      <c r="G3731" s="14">
        <f t="shared" si="581"/>
        <v>0.39999999999999858</v>
      </c>
      <c r="H3731" s="14">
        <f t="shared" si="582"/>
        <v>0.60000000000000142</v>
      </c>
      <c r="I3731" s="8">
        <f t="shared" si="583"/>
        <v>7.0052539404553164E-3</v>
      </c>
      <c r="J3731" s="8">
        <f t="shared" si="584"/>
        <v>1.0507880910683037E-2</v>
      </c>
      <c r="K3731" s="14">
        <f t="shared" si="587"/>
        <v>-1.1000000000000014</v>
      </c>
      <c r="L3731" s="14">
        <f t="shared" si="588"/>
        <v>2.1000000000000014</v>
      </c>
      <c r="M3731" s="8">
        <f t="shared" si="585"/>
        <v>-1.9264448336252214E-2</v>
      </c>
      <c r="N3731" s="8">
        <f t="shared" si="586"/>
        <v>3.6777583187390564E-2</v>
      </c>
      <c r="O3731" s="14">
        <f t="shared" si="589"/>
        <v>-1.5</v>
      </c>
      <c r="P3731" s="8">
        <f t="shared" si="590"/>
        <v>-2.5597269624573378E-2</v>
      </c>
    </row>
    <row r="3732" spans="1:16" x14ac:dyDescent="0.25">
      <c r="A3732" s="10">
        <v>40036</v>
      </c>
      <c r="B3732" s="11">
        <v>57.1</v>
      </c>
      <c r="C3732" s="11">
        <v>57.3</v>
      </c>
      <c r="D3732" s="11">
        <v>57.6</v>
      </c>
      <c r="E3732" s="11">
        <v>56.5</v>
      </c>
      <c r="F3732" s="12">
        <v>64577975</v>
      </c>
      <c r="G3732" s="14">
        <f t="shared" si="581"/>
        <v>0.30000000000000426</v>
      </c>
      <c r="H3732" s="14">
        <f t="shared" si="582"/>
        <v>0.79999999999999716</v>
      </c>
      <c r="I3732" s="8">
        <f t="shared" si="583"/>
        <v>5.2356020942409126E-3</v>
      </c>
      <c r="J3732" s="8">
        <f t="shared" si="584"/>
        <v>1.3961605584642186E-2</v>
      </c>
      <c r="K3732" s="14">
        <f t="shared" si="587"/>
        <v>0.10000000000000142</v>
      </c>
      <c r="L3732" s="14">
        <f t="shared" si="588"/>
        <v>1</v>
      </c>
      <c r="M3732" s="8">
        <f t="shared" si="585"/>
        <v>1.7452006980803042E-3</v>
      </c>
      <c r="N3732" s="8">
        <f t="shared" si="586"/>
        <v>1.7452006980802792E-2</v>
      </c>
      <c r="O3732" s="14">
        <f t="shared" si="589"/>
        <v>-0.20000000000000284</v>
      </c>
      <c r="P3732" s="8">
        <f t="shared" si="590"/>
        <v>-3.478260869565267E-3</v>
      </c>
    </row>
    <row r="3733" spans="1:16" x14ac:dyDescent="0.25">
      <c r="A3733" s="10">
        <v>40035</v>
      </c>
      <c r="B3733" s="11">
        <v>57.8</v>
      </c>
      <c r="C3733" s="11">
        <v>57.3</v>
      </c>
      <c r="D3733" s="11">
        <v>58.3</v>
      </c>
      <c r="E3733" s="11">
        <v>57</v>
      </c>
      <c r="F3733" s="12">
        <v>69792944</v>
      </c>
      <c r="G3733" s="14">
        <f t="shared" si="581"/>
        <v>1</v>
      </c>
      <c r="H3733" s="14">
        <f t="shared" si="582"/>
        <v>0.29999999999999716</v>
      </c>
      <c r="I3733" s="8">
        <f t="shared" si="583"/>
        <v>1.7452006980802792E-2</v>
      </c>
      <c r="J3733" s="8">
        <f t="shared" si="584"/>
        <v>5.2356020942407886E-3</v>
      </c>
      <c r="K3733" s="14">
        <f t="shared" si="587"/>
        <v>1.1999999999999957</v>
      </c>
      <c r="L3733" s="14">
        <f t="shared" si="588"/>
        <v>0.10000000000000142</v>
      </c>
      <c r="M3733" s="8">
        <f t="shared" si="585"/>
        <v>2.0942408376963276E-2</v>
      </c>
      <c r="N3733" s="8">
        <f t="shared" si="586"/>
        <v>1.7452006980803042E-3</v>
      </c>
      <c r="O3733" s="14">
        <f t="shared" si="589"/>
        <v>0.19999999999999574</v>
      </c>
      <c r="P3733" s="8">
        <f t="shared" si="590"/>
        <v>3.5026269702275962E-3</v>
      </c>
    </row>
    <row r="3734" spans="1:16" x14ac:dyDescent="0.25">
      <c r="A3734" s="10">
        <v>40031</v>
      </c>
      <c r="B3734" s="11">
        <v>56.8</v>
      </c>
      <c r="C3734" s="11">
        <v>57.5</v>
      </c>
      <c r="D3734" s="11">
        <v>57.5</v>
      </c>
      <c r="E3734" s="11">
        <v>56.5</v>
      </c>
      <c r="F3734" s="12">
        <v>54642201</v>
      </c>
      <c r="G3734" s="14">
        <f t="shared" si="581"/>
        <v>0</v>
      </c>
      <c r="H3734" s="14">
        <f t="shared" si="582"/>
        <v>1</v>
      </c>
      <c r="I3734" s="8">
        <f t="shared" si="583"/>
        <v>0</v>
      </c>
      <c r="J3734" s="8">
        <f t="shared" si="584"/>
        <v>1.7391304347826087E-2</v>
      </c>
      <c r="K3734" s="14">
        <f t="shared" si="587"/>
        <v>-0.29999999999999716</v>
      </c>
      <c r="L3734" s="14">
        <f t="shared" si="588"/>
        <v>1.2999999999999972</v>
      </c>
      <c r="M3734" s="8">
        <f t="shared" si="585"/>
        <v>-5.2173913043477771E-3</v>
      </c>
      <c r="N3734" s="8">
        <f t="shared" si="586"/>
        <v>2.2608695652173865E-2</v>
      </c>
      <c r="O3734" s="14">
        <f t="shared" si="589"/>
        <v>-0.29999999999999716</v>
      </c>
      <c r="P3734" s="8">
        <f t="shared" si="590"/>
        <v>-5.1903114186850723E-3</v>
      </c>
    </row>
    <row r="3735" spans="1:16" x14ac:dyDescent="0.25">
      <c r="A3735" s="10">
        <v>40030</v>
      </c>
      <c r="B3735" s="11">
        <v>56.9</v>
      </c>
      <c r="C3735" s="11">
        <v>57.9</v>
      </c>
      <c r="D3735" s="11">
        <v>58</v>
      </c>
      <c r="E3735" s="11">
        <v>56.6</v>
      </c>
      <c r="F3735" s="12">
        <v>53465403</v>
      </c>
      <c r="G3735" s="14">
        <f t="shared" si="581"/>
        <v>0.10000000000000142</v>
      </c>
      <c r="H3735" s="14">
        <f t="shared" si="582"/>
        <v>1.2999999999999972</v>
      </c>
      <c r="I3735" s="8">
        <f t="shared" si="583"/>
        <v>1.7271157167530471E-3</v>
      </c>
      <c r="J3735" s="8">
        <f t="shared" si="584"/>
        <v>2.2452504317789244E-2</v>
      </c>
      <c r="K3735" s="14">
        <f t="shared" si="587"/>
        <v>1.2000000000000028</v>
      </c>
      <c r="L3735" s="14">
        <f t="shared" si="588"/>
        <v>0.19999999999999574</v>
      </c>
      <c r="M3735" s="8">
        <f t="shared" si="585"/>
        <v>2.0725388601036319E-2</v>
      </c>
      <c r="N3735" s="8">
        <f t="shared" si="586"/>
        <v>3.4542314335059715E-3</v>
      </c>
      <c r="O3735" s="14">
        <f t="shared" si="589"/>
        <v>1.1000000000000014</v>
      </c>
      <c r="P3735" s="8">
        <f t="shared" si="590"/>
        <v>1.9366197183098618E-2</v>
      </c>
    </row>
    <row r="3736" spans="1:16" x14ac:dyDescent="0.25">
      <c r="A3736" s="10">
        <v>40029</v>
      </c>
      <c r="B3736" s="11">
        <v>57.6</v>
      </c>
      <c r="C3736" s="11">
        <v>58.6</v>
      </c>
      <c r="D3736" s="11">
        <v>58.8</v>
      </c>
      <c r="E3736" s="11">
        <v>56.7</v>
      </c>
      <c r="F3736" s="12">
        <v>62209417</v>
      </c>
      <c r="G3736" s="14">
        <f t="shared" si="581"/>
        <v>0.19999999999999574</v>
      </c>
      <c r="H3736" s="14">
        <f t="shared" si="582"/>
        <v>1.8999999999999986</v>
      </c>
      <c r="I3736" s="8">
        <f t="shared" si="583"/>
        <v>3.4129692832763777E-3</v>
      </c>
      <c r="J3736" s="8">
        <f t="shared" si="584"/>
        <v>3.2423208191126256E-2</v>
      </c>
      <c r="K3736" s="14">
        <f t="shared" si="587"/>
        <v>1.8999999999999986</v>
      </c>
      <c r="L3736" s="14">
        <f t="shared" si="588"/>
        <v>0.19999999999999574</v>
      </c>
      <c r="M3736" s="8">
        <f t="shared" si="585"/>
        <v>3.2423208191126256E-2</v>
      </c>
      <c r="N3736" s="8">
        <f t="shared" si="586"/>
        <v>3.4129692832763777E-3</v>
      </c>
      <c r="O3736" s="14">
        <f t="shared" si="589"/>
        <v>1.7000000000000028</v>
      </c>
      <c r="P3736" s="8">
        <f t="shared" si="590"/>
        <v>2.9876977152899876E-2</v>
      </c>
    </row>
    <row r="3737" spans="1:16" x14ac:dyDescent="0.25">
      <c r="A3737" s="10">
        <v>40028</v>
      </c>
      <c r="B3737" s="11">
        <v>58.3</v>
      </c>
      <c r="C3737" s="11">
        <v>58.6</v>
      </c>
      <c r="D3737" s="11">
        <v>58.6</v>
      </c>
      <c r="E3737" s="11">
        <v>57.1</v>
      </c>
      <c r="F3737" s="12">
        <v>70118717</v>
      </c>
      <c r="G3737" s="14">
        <f t="shared" si="581"/>
        <v>0</v>
      </c>
      <c r="H3737" s="14">
        <f t="shared" si="582"/>
        <v>1.5</v>
      </c>
      <c r="I3737" s="8">
        <f t="shared" si="583"/>
        <v>0</v>
      </c>
      <c r="J3737" s="8">
        <f t="shared" si="584"/>
        <v>2.5597269624573378E-2</v>
      </c>
      <c r="K3737" s="14">
        <f t="shared" si="587"/>
        <v>1</v>
      </c>
      <c r="L3737" s="14">
        <f t="shared" si="588"/>
        <v>0.5</v>
      </c>
      <c r="M3737" s="8">
        <f t="shared" si="585"/>
        <v>1.7064846416382253E-2</v>
      </c>
      <c r="N3737" s="8">
        <f t="shared" si="586"/>
        <v>8.5324232081911266E-3</v>
      </c>
      <c r="O3737" s="14">
        <f t="shared" si="589"/>
        <v>1</v>
      </c>
      <c r="P3737" s="8">
        <f t="shared" si="590"/>
        <v>1.7361111111111112E-2</v>
      </c>
    </row>
    <row r="3738" spans="1:16" x14ac:dyDescent="0.25">
      <c r="A3738" s="10">
        <v>40025</v>
      </c>
      <c r="B3738" s="11">
        <v>58.9</v>
      </c>
      <c r="C3738" s="11">
        <v>58.3</v>
      </c>
      <c r="D3738" s="11">
        <v>59.2</v>
      </c>
      <c r="E3738" s="11">
        <v>58.1</v>
      </c>
      <c r="F3738" s="12">
        <v>198297805</v>
      </c>
      <c r="G3738" s="14">
        <f t="shared" si="581"/>
        <v>0.90000000000000568</v>
      </c>
      <c r="H3738" s="14">
        <f t="shared" si="582"/>
        <v>0.19999999999999574</v>
      </c>
      <c r="I3738" s="8">
        <f t="shared" si="583"/>
        <v>1.5437392795883461E-2</v>
      </c>
      <c r="J3738" s="8">
        <f t="shared" si="584"/>
        <v>3.430531732418452E-3</v>
      </c>
      <c r="K3738" s="14">
        <f t="shared" si="587"/>
        <v>0.90000000000000568</v>
      </c>
      <c r="L3738" s="14">
        <f t="shared" si="588"/>
        <v>0.19999999999999574</v>
      </c>
      <c r="M3738" s="8">
        <f t="shared" si="585"/>
        <v>1.5437392795883461E-2</v>
      </c>
      <c r="N3738" s="8">
        <f t="shared" si="586"/>
        <v>3.430531732418452E-3</v>
      </c>
      <c r="O3738" s="14">
        <f t="shared" si="589"/>
        <v>0</v>
      </c>
      <c r="P3738" s="8">
        <f t="shared" si="590"/>
        <v>0</v>
      </c>
    </row>
    <row r="3739" spans="1:16" x14ac:dyDescent="0.25">
      <c r="A3739" s="10">
        <v>40024</v>
      </c>
      <c r="B3739" s="11">
        <v>56</v>
      </c>
      <c r="C3739" s="11">
        <v>56.1</v>
      </c>
      <c r="D3739" s="11">
        <v>56.4</v>
      </c>
      <c r="E3739" s="11">
        <v>55.2</v>
      </c>
      <c r="F3739" s="12">
        <v>62410749</v>
      </c>
      <c r="G3739" s="14">
        <f t="shared" si="581"/>
        <v>0.29999999999999716</v>
      </c>
      <c r="H3739" s="14">
        <f t="shared" si="582"/>
        <v>0.89999999999999858</v>
      </c>
      <c r="I3739" s="8">
        <f t="shared" si="583"/>
        <v>5.3475935828876499E-3</v>
      </c>
      <c r="J3739" s="8">
        <f t="shared" si="584"/>
        <v>1.6042780748663076E-2</v>
      </c>
      <c r="K3739" s="14">
        <f t="shared" si="587"/>
        <v>-2.5</v>
      </c>
      <c r="L3739" s="14">
        <f t="shared" si="588"/>
        <v>3.6999999999999957</v>
      </c>
      <c r="M3739" s="8">
        <f t="shared" si="585"/>
        <v>-4.4563279857397504E-2</v>
      </c>
      <c r="N3739" s="8">
        <f t="shared" si="586"/>
        <v>6.5953654188948233E-2</v>
      </c>
      <c r="O3739" s="14">
        <f t="shared" si="589"/>
        <v>-2.7999999999999972</v>
      </c>
      <c r="P3739" s="8">
        <f t="shared" si="590"/>
        <v>-4.753820033955853E-2</v>
      </c>
    </row>
    <row r="3740" spans="1:16" x14ac:dyDescent="0.25">
      <c r="A3740" s="10">
        <v>40023</v>
      </c>
      <c r="B3740" s="11">
        <v>56.5</v>
      </c>
      <c r="C3740" s="11">
        <v>58</v>
      </c>
      <c r="D3740" s="11">
        <v>58</v>
      </c>
      <c r="E3740" s="11">
        <v>55.9</v>
      </c>
      <c r="F3740" s="12">
        <v>57068108</v>
      </c>
      <c r="G3740" s="14">
        <f t="shared" si="581"/>
        <v>0</v>
      </c>
      <c r="H3740" s="14">
        <f t="shared" si="582"/>
        <v>2.1000000000000014</v>
      </c>
      <c r="I3740" s="8">
        <f t="shared" si="583"/>
        <v>0</v>
      </c>
      <c r="J3740" s="8">
        <f t="shared" si="584"/>
        <v>3.6206896551724162E-2</v>
      </c>
      <c r="K3740" s="14">
        <f t="shared" si="587"/>
        <v>2</v>
      </c>
      <c r="L3740" s="14">
        <f t="shared" si="588"/>
        <v>0.10000000000000142</v>
      </c>
      <c r="M3740" s="8">
        <f t="shared" si="585"/>
        <v>3.4482758620689655E-2</v>
      </c>
      <c r="N3740" s="8">
        <f t="shared" si="586"/>
        <v>1.7241379310345072E-3</v>
      </c>
      <c r="O3740" s="14">
        <f t="shared" si="589"/>
        <v>2</v>
      </c>
      <c r="P3740" s="8">
        <f t="shared" si="590"/>
        <v>3.5714285714285712E-2</v>
      </c>
    </row>
    <row r="3741" spans="1:16" x14ac:dyDescent="0.25">
      <c r="A3741" s="10">
        <v>40022</v>
      </c>
      <c r="B3741" s="11">
        <v>57.9</v>
      </c>
      <c r="C3741" s="11">
        <v>57.6</v>
      </c>
      <c r="D3741" s="11">
        <v>57.9</v>
      </c>
      <c r="E3741" s="11">
        <v>57.1</v>
      </c>
      <c r="F3741" s="12">
        <v>48217866</v>
      </c>
      <c r="G3741" s="14">
        <f t="shared" si="581"/>
        <v>0.29999999999999716</v>
      </c>
      <c r="H3741" s="14">
        <f t="shared" si="582"/>
        <v>0.5</v>
      </c>
      <c r="I3741" s="8">
        <f t="shared" si="583"/>
        <v>5.2083333333332836E-3</v>
      </c>
      <c r="J3741" s="8">
        <f t="shared" si="584"/>
        <v>8.6805555555555559E-3</v>
      </c>
      <c r="K3741" s="14">
        <f t="shared" si="587"/>
        <v>1.3999999999999986</v>
      </c>
      <c r="L3741" s="14">
        <f t="shared" si="588"/>
        <v>-0.60000000000000142</v>
      </c>
      <c r="M3741" s="8">
        <f t="shared" si="585"/>
        <v>2.4305555555555532E-2</v>
      </c>
      <c r="N3741" s="8">
        <f t="shared" si="586"/>
        <v>-1.041666666666669E-2</v>
      </c>
      <c r="O3741" s="14">
        <f t="shared" si="589"/>
        <v>1.1000000000000014</v>
      </c>
      <c r="P3741" s="8">
        <f t="shared" si="590"/>
        <v>1.946902654867259E-2</v>
      </c>
    </row>
    <row r="3742" spans="1:16" x14ac:dyDescent="0.25">
      <c r="A3742" s="10">
        <v>40021</v>
      </c>
      <c r="B3742" s="11">
        <v>57.6</v>
      </c>
      <c r="C3742" s="11">
        <v>57.2</v>
      </c>
      <c r="D3742" s="11">
        <v>57.9</v>
      </c>
      <c r="E3742" s="11">
        <v>56.9</v>
      </c>
      <c r="F3742" s="12">
        <v>54337483</v>
      </c>
      <c r="G3742" s="14">
        <f t="shared" si="581"/>
        <v>0.69999999999999574</v>
      </c>
      <c r="H3742" s="14">
        <f t="shared" si="582"/>
        <v>0.30000000000000426</v>
      </c>
      <c r="I3742" s="8">
        <f t="shared" si="583"/>
        <v>1.2237762237762163E-2</v>
      </c>
      <c r="J3742" s="8">
        <f t="shared" si="584"/>
        <v>5.2447552447553187E-3</v>
      </c>
      <c r="K3742" s="14">
        <f t="shared" si="587"/>
        <v>0</v>
      </c>
      <c r="L3742" s="14">
        <f t="shared" si="588"/>
        <v>1</v>
      </c>
      <c r="M3742" s="8">
        <f t="shared" si="585"/>
        <v>0</v>
      </c>
      <c r="N3742" s="8">
        <f t="shared" si="586"/>
        <v>1.748251748251748E-2</v>
      </c>
      <c r="O3742" s="14">
        <f t="shared" si="589"/>
        <v>-0.69999999999999574</v>
      </c>
      <c r="P3742" s="8">
        <f t="shared" si="590"/>
        <v>-1.2089810017271083E-2</v>
      </c>
    </row>
    <row r="3743" spans="1:16" x14ac:dyDescent="0.25">
      <c r="A3743" s="10">
        <v>40018</v>
      </c>
      <c r="B3743" s="11">
        <v>57.2</v>
      </c>
      <c r="C3743" s="11">
        <v>57</v>
      </c>
      <c r="D3743" s="11">
        <v>57.3</v>
      </c>
      <c r="E3743" s="11">
        <v>56.8</v>
      </c>
      <c r="F3743" s="12">
        <v>89057081</v>
      </c>
      <c r="G3743" s="14">
        <f t="shared" si="581"/>
        <v>0.29999999999999716</v>
      </c>
      <c r="H3743" s="14">
        <f t="shared" si="582"/>
        <v>0.20000000000000284</v>
      </c>
      <c r="I3743" s="8">
        <f t="shared" si="583"/>
        <v>5.2631578947367925E-3</v>
      </c>
      <c r="J3743" s="8">
        <f t="shared" si="584"/>
        <v>3.5087719298246113E-3</v>
      </c>
      <c r="K3743" s="14">
        <f t="shared" si="587"/>
        <v>-0.30000000000000426</v>
      </c>
      <c r="L3743" s="14">
        <f t="shared" si="588"/>
        <v>0.80000000000000426</v>
      </c>
      <c r="M3743" s="8">
        <f t="shared" si="585"/>
        <v>-5.2631578947369166E-3</v>
      </c>
      <c r="N3743" s="8">
        <f t="shared" si="586"/>
        <v>1.403508771929832E-2</v>
      </c>
      <c r="O3743" s="14">
        <f t="shared" si="589"/>
        <v>-0.60000000000000142</v>
      </c>
      <c r="P3743" s="8">
        <f t="shared" si="590"/>
        <v>-1.041666666666669E-2</v>
      </c>
    </row>
    <row r="3744" spans="1:16" x14ac:dyDescent="0.25">
      <c r="A3744" s="10">
        <v>40017</v>
      </c>
      <c r="B3744" s="11">
        <v>56.5</v>
      </c>
      <c r="C3744" s="11">
        <v>55.5</v>
      </c>
      <c r="D3744" s="11">
        <v>56.7</v>
      </c>
      <c r="E3744" s="11">
        <v>55.4</v>
      </c>
      <c r="F3744" s="12">
        <v>73073243</v>
      </c>
      <c r="G3744" s="14">
        <f t="shared" si="581"/>
        <v>1.2000000000000028</v>
      </c>
      <c r="H3744" s="14">
        <f t="shared" si="582"/>
        <v>0.10000000000000142</v>
      </c>
      <c r="I3744" s="8">
        <f t="shared" si="583"/>
        <v>2.1621621621621671E-2</v>
      </c>
      <c r="J3744" s="8">
        <f t="shared" si="584"/>
        <v>1.8018018018018274E-3</v>
      </c>
      <c r="K3744" s="14">
        <f t="shared" si="587"/>
        <v>-0.5</v>
      </c>
      <c r="L3744" s="14">
        <f t="shared" si="588"/>
        <v>1.8000000000000043</v>
      </c>
      <c r="M3744" s="8">
        <f t="shared" si="585"/>
        <v>-9.0090090090090089E-3</v>
      </c>
      <c r="N3744" s="8">
        <f t="shared" si="586"/>
        <v>3.2432432432432511E-2</v>
      </c>
      <c r="O3744" s="14">
        <f t="shared" si="589"/>
        <v>-1.7000000000000028</v>
      </c>
      <c r="P3744" s="8">
        <f t="shared" si="590"/>
        <v>-2.9720279720279769E-2</v>
      </c>
    </row>
    <row r="3745" spans="1:16" x14ac:dyDescent="0.25">
      <c r="A3745" s="10">
        <v>40016</v>
      </c>
      <c r="B3745" s="11">
        <v>55.3</v>
      </c>
      <c r="C3745" s="11">
        <v>55.2</v>
      </c>
      <c r="D3745" s="11">
        <v>55.6</v>
      </c>
      <c r="E3745" s="11">
        <v>54.7</v>
      </c>
      <c r="F3745" s="12">
        <v>57320783</v>
      </c>
      <c r="G3745" s="14">
        <f t="shared" si="581"/>
        <v>0.39999999999999858</v>
      </c>
      <c r="H3745" s="14">
        <f t="shared" si="582"/>
        <v>0.5</v>
      </c>
      <c r="I3745" s="8">
        <f t="shared" si="583"/>
        <v>7.246376811594177E-3</v>
      </c>
      <c r="J3745" s="8">
        <f t="shared" si="584"/>
        <v>9.057971014492754E-3</v>
      </c>
      <c r="K3745" s="14">
        <f t="shared" si="587"/>
        <v>-0.89999999999999858</v>
      </c>
      <c r="L3745" s="14">
        <f t="shared" si="588"/>
        <v>1.7999999999999972</v>
      </c>
      <c r="M3745" s="8">
        <f t="shared" si="585"/>
        <v>-1.6304347826086928E-2</v>
      </c>
      <c r="N3745" s="8">
        <f t="shared" si="586"/>
        <v>3.2608695652173857E-2</v>
      </c>
      <c r="O3745" s="14">
        <f t="shared" si="589"/>
        <v>-1.2999999999999972</v>
      </c>
      <c r="P3745" s="8">
        <f t="shared" si="590"/>
        <v>-2.3008849557522075E-2</v>
      </c>
    </row>
    <row r="3746" spans="1:16" x14ac:dyDescent="0.25">
      <c r="A3746" s="10">
        <v>40015</v>
      </c>
      <c r="B3746" s="11">
        <v>55.5</v>
      </c>
      <c r="C3746" s="11">
        <v>55</v>
      </c>
      <c r="D3746" s="11">
        <v>55.5</v>
      </c>
      <c r="E3746" s="11">
        <v>54.6</v>
      </c>
      <c r="F3746" s="12">
        <v>76400884</v>
      </c>
      <c r="G3746" s="14">
        <f t="shared" si="581"/>
        <v>0.5</v>
      </c>
      <c r="H3746" s="14">
        <f t="shared" si="582"/>
        <v>0.39999999999999858</v>
      </c>
      <c r="I3746" s="8">
        <f t="shared" si="583"/>
        <v>9.0909090909090905E-3</v>
      </c>
      <c r="J3746" s="8">
        <f t="shared" si="584"/>
        <v>7.2727272727272467E-3</v>
      </c>
      <c r="K3746" s="14">
        <f t="shared" si="587"/>
        <v>0.20000000000000284</v>
      </c>
      <c r="L3746" s="14">
        <f t="shared" si="588"/>
        <v>0.69999999999999574</v>
      </c>
      <c r="M3746" s="8">
        <f t="shared" si="585"/>
        <v>3.636363636363688E-3</v>
      </c>
      <c r="N3746" s="8">
        <f t="shared" si="586"/>
        <v>1.272727272727265E-2</v>
      </c>
      <c r="O3746" s="14">
        <f t="shared" si="589"/>
        <v>-0.29999999999999716</v>
      </c>
      <c r="P3746" s="8">
        <f t="shared" si="590"/>
        <v>-5.4249547920433485E-3</v>
      </c>
    </row>
    <row r="3747" spans="1:16" x14ac:dyDescent="0.25">
      <c r="A3747" s="10">
        <v>40014</v>
      </c>
      <c r="B3747" s="11">
        <v>54.8</v>
      </c>
      <c r="C3747" s="11">
        <v>54.9</v>
      </c>
      <c r="D3747" s="11">
        <v>55.2</v>
      </c>
      <c r="E3747" s="11">
        <v>54.5</v>
      </c>
      <c r="F3747" s="12">
        <v>69721114</v>
      </c>
      <c r="G3747" s="14">
        <f t="shared" si="581"/>
        <v>0.30000000000000426</v>
      </c>
      <c r="H3747" s="14">
        <f t="shared" si="582"/>
        <v>0.39999999999999858</v>
      </c>
      <c r="I3747" s="8">
        <f t="shared" si="583"/>
        <v>5.4644808743170179E-3</v>
      </c>
      <c r="J3747" s="8">
        <f t="shared" si="584"/>
        <v>7.2859744990892272E-3</v>
      </c>
      <c r="K3747" s="14">
        <f t="shared" si="587"/>
        <v>-0.29999999999999716</v>
      </c>
      <c r="L3747" s="14">
        <f t="shared" si="588"/>
        <v>1</v>
      </c>
      <c r="M3747" s="8">
        <f t="shared" si="585"/>
        <v>-5.4644808743168878E-3</v>
      </c>
      <c r="N3747" s="8">
        <f t="shared" si="586"/>
        <v>1.8214936247723135E-2</v>
      </c>
      <c r="O3747" s="14">
        <f t="shared" si="589"/>
        <v>-0.60000000000000142</v>
      </c>
      <c r="P3747" s="8">
        <f t="shared" si="590"/>
        <v>-1.0810810810810836E-2</v>
      </c>
    </row>
    <row r="3748" spans="1:16" x14ac:dyDescent="0.25">
      <c r="A3748" s="10">
        <v>40011</v>
      </c>
      <c r="B3748" s="11">
        <v>54</v>
      </c>
      <c r="C3748" s="11">
        <v>54.9</v>
      </c>
      <c r="D3748" s="11">
        <v>55</v>
      </c>
      <c r="E3748" s="11">
        <v>53.9</v>
      </c>
      <c r="F3748" s="12">
        <v>62505796</v>
      </c>
      <c r="G3748" s="14">
        <f t="shared" si="581"/>
        <v>0.10000000000000142</v>
      </c>
      <c r="H3748" s="14">
        <f t="shared" si="582"/>
        <v>1</v>
      </c>
      <c r="I3748" s="8">
        <f t="shared" si="583"/>
        <v>1.8214936247723393E-3</v>
      </c>
      <c r="J3748" s="8">
        <f t="shared" si="584"/>
        <v>1.8214936247723135E-2</v>
      </c>
      <c r="K3748" s="14">
        <f t="shared" si="587"/>
        <v>0.20000000000000284</v>
      </c>
      <c r="L3748" s="14">
        <f t="shared" si="588"/>
        <v>0.89999999999999858</v>
      </c>
      <c r="M3748" s="8">
        <f t="shared" si="585"/>
        <v>3.6429872495446786E-3</v>
      </c>
      <c r="N3748" s="8">
        <f t="shared" si="586"/>
        <v>1.6393442622950793E-2</v>
      </c>
      <c r="O3748" s="14">
        <f t="shared" si="589"/>
        <v>0.10000000000000142</v>
      </c>
      <c r="P3748" s="8">
        <f t="shared" si="590"/>
        <v>1.8248175182482011E-3</v>
      </c>
    </row>
    <row r="3749" spans="1:16" x14ac:dyDescent="0.25">
      <c r="A3749" s="10">
        <v>40010</v>
      </c>
      <c r="B3749" s="11">
        <v>54.1</v>
      </c>
      <c r="C3749" s="11">
        <v>55</v>
      </c>
      <c r="D3749" s="11">
        <v>55.2</v>
      </c>
      <c r="E3749" s="11">
        <v>54</v>
      </c>
      <c r="F3749" s="12">
        <v>49715193</v>
      </c>
      <c r="G3749" s="14">
        <f t="shared" si="581"/>
        <v>0.20000000000000284</v>
      </c>
      <c r="H3749" s="14">
        <f t="shared" si="582"/>
        <v>1</v>
      </c>
      <c r="I3749" s="8">
        <f t="shared" si="583"/>
        <v>3.636363636363688E-3</v>
      </c>
      <c r="J3749" s="8">
        <f t="shared" si="584"/>
        <v>1.8181818181818181E-2</v>
      </c>
      <c r="K3749" s="14">
        <f t="shared" si="587"/>
        <v>1.2000000000000028</v>
      </c>
      <c r="L3749" s="14">
        <f t="shared" si="588"/>
        <v>0</v>
      </c>
      <c r="M3749" s="8">
        <f t="shared" si="585"/>
        <v>2.1818181818181868E-2</v>
      </c>
      <c r="N3749" s="8">
        <f t="shared" si="586"/>
        <v>0</v>
      </c>
      <c r="O3749" s="14">
        <f t="shared" si="589"/>
        <v>1</v>
      </c>
      <c r="P3749" s="8">
        <f t="shared" si="590"/>
        <v>1.8518518518518517E-2</v>
      </c>
    </row>
    <row r="3750" spans="1:16" x14ac:dyDescent="0.25">
      <c r="A3750" s="10">
        <v>40009</v>
      </c>
      <c r="B3750" s="11">
        <v>53.6</v>
      </c>
      <c r="C3750" s="11">
        <v>53.4</v>
      </c>
      <c r="D3750" s="11">
        <v>55</v>
      </c>
      <c r="E3750" s="11">
        <v>53.1</v>
      </c>
      <c r="F3750" s="12">
        <v>73754085</v>
      </c>
      <c r="G3750" s="14">
        <f t="shared" si="581"/>
        <v>1.6000000000000014</v>
      </c>
      <c r="H3750" s="14">
        <f t="shared" si="582"/>
        <v>0.29999999999999716</v>
      </c>
      <c r="I3750" s="8">
        <f t="shared" si="583"/>
        <v>2.9962546816479429E-2</v>
      </c>
      <c r="J3750" s="8">
        <f t="shared" si="584"/>
        <v>5.6179775280898346E-3</v>
      </c>
      <c r="K3750" s="14">
        <f t="shared" si="587"/>
        <v>0.89999999999999858</v>
      </c>
      <c r="L3750" s="14">
        <f t="shared" si="588"/>
        <v>1</v>
      </c>
      <c r="M3750" s="8">
        <f t="shared" si="585"/>
        <v>1.6853932584269638E-2</v>
      </c>
      <c r="N3750" s="8">
        <f t="shared" si="586"/>
        <v>1.8726591760299626E-2</v>
      </c>
      <c r="O3750" s="14">
        <f t="shared" si="589"/>
        <v>-0.70000000000000284</v>
      </c>
      <c r="P3750" s="8">
        <f t="shared" si="590"/>
        <v>-1.2939001848428888E-2</v>
      </c>
    </row>
    <row r="3751" spans="1:16" x14ac:dyDescent="0.25">
      <c r="A3751" s="10">
        <v>40008</v>
      </c>
      <c r="B3751" s="11">
        <v>55.52</v>
      </c>
      <c r="C3751" s="11">
        <v>55.22</v>
      </c>
      <c r="D3751" s="11">
        <v>55.92</v>
      </c>
      <c r="E3751" s="11">
        <v>55.02</v>
      </c>
      <c r="F3751" s="12">
        <v>89993775</v>
      </c>
      <c r="G3751" s="14">
        <f t="shared" si="581"/>
        <v>0.70000000000000284</v>
      </c>
      <c r="H3751" s="14">
        <f t="shared" si="582"/>
        <v>0.19999999999999574</v>
      </c>
      <c r="I3751" s="8">
        <f t="shared" si="583"/>
        <v>1.267656646142707E-2</v>
      </c>
      <c r="J3751" s="8">
        <f t="shared" si="584"/>
        <v>3.6218761318362143E-3</v>
      </c>
      <c r="K3751" s="14">
        <f t="shared" si="587"/>
        <v>2.3200000000000003</v>
      </c>
      <c r="L3751" s="14">
        <f t="shared" si="588"/>
        <v>-1.4200000000000017</v>
      </c>
      <c r="M3751" s="8">
        <f t="shared" si="585"/>
        <v>4.2013763129300982E-2</v>
      </c>
      <c r="N3751" s="8">
        <f t="shared" si="586"/>
        <v>-2.57153205360377E-2</v>
      </c>
      <c r="O3751" s="14">
        <f t="shared" si="589"/>
        <v>1.6199999999999974</v>
      </c>
      <c r="P3751" s="8">
        <f t="shared" si="590"/>
        <v>3.0223880597014877E-2</v>
      </c>
    </row>
    <row r="3752" spans="1:16" x14ac:dyDescent="0.25">
      <c r="A3752" s="10">
        <v>40007</v>
      </c>
      <c r="B3752" s="11">
        <v>54.73</v>
      </c>
      <c r="C3752" s="11">
        <v>56.92</v>
      </c>
      <c r="D3752" s="11">
        <v>57.01</v>
      </c>
      <c r="E3752" s="11">
        <v>54.13</v>
      </c>
      <c r="F3752" s="12">
        <v>69032307</v>
      </c>
      <c r="G3752" s="14">
        <f t="shared" si="581"/>
        <v>8.9999999999996305E-2</v>
      </c>
      <c r="H3752" s="14">
        <f t="shared" si="582"/>
        <v>2.7899999999999991</v>
      </c>
      <c r="I3752" s="8">
        <f t="shared" si="583"/>
        <v>1.5811665495431536E-3</v>
      </c>
      <c r="J3752" s="8">
        <f t="shared" si="584"/>
        <v>4.9016163035839756E-2</v>
      </c>
      <c r="K3752" s="14">
        <f t="shared" si="587"/>
        <v>1.4899999999999949</v>
      </c>
      <c r="L3752" s="14">
        <f t="shared" si="588"/>
        <v>1.3900000000000006</v>
      </c>
      <c r="M3752" s="8">
        <f t="shared" si="585"/>
        <v>2.617709065354875E-2</v>
      </c>
      <c r="N3752" s="8">
        <f t="shared" si="586"/>
        <v>2.4420238931834162E-2</v>
      </c>
      <c r="O3752" s="14">
        <f t="shared" si="589"/>
        <v>1.3999999999999986</v>
      </c>
      <c r="P3752" s="8">
        <f t="shared" si="590"/>
        <v>2.5216138328530233E-2</v>
      </c>
    </row>
    <row r="3753" spans="1:16" x14ac:dyDescent="0.25">
      <c r="A3753" s="10">
        <v>40004</v>
      </c>
      <c r="B3753" s="11">
        <v>55.82</v>
      </c>
      <c r="C3753" s="11">
        <v>55.72</v>
      </c>
      <c r="D3753" s="11">
        <v>55.92</v>
      </c>
      <c r="E3753" s="11">
        <v>55.12</v>
      </c>
      <c r="F3753" s="12">
        <v>57428856</v>
      </c>
      <c r="G3753" s="14">
        <f t="shared" si="581"/>
        <v>0.20000000000000284</v>
      </c>
      <c r="H3753" s="14">
        <f t="shared" si="582"/>
        <v>0.60000000000000142</v>
      </c>
      <c r="I3753" s="8">
        <f t="shared" si="583"/>
        <v>3.5893754486719821E-3</v>
      </c>
      <c r="J3753" s="8">
        <f t="shared" si="584"/>
        <v>1.076812634601582E-2</v>
      </c>
      <c r="K3753" s="14">
        <f t="shared" si="587"/>
        <v>1.1900000000000048</v>
      </c>
      <c r="L3753" s="14">
        <f t="shared" si="588"/>
        <v>-0.39000000000000057</v>
      </c>
      <c r="M3753" s="8">
        <f t="shared" si="585"/>
        <v>2.1356783919598075E-2</v>
      </c>
      <c r="N3753" s="8">
        <f t="shared" si="586"/>
        <v>-6.9992821249102756E-3</v>
      </c>
      <c r="O3753" s="14">
        <f t="shared" si="589"/>
        <v>0.99000000000000199</v>
      </c>
      <c r="P3753" s="8">
        <f t="shared" si="590"/>
        <v>1.8088799561483685E-2</v>
      </c>
    </row>
    <row r="3754" spans="1:16" x14ac:dyDescent="0.25">
      <c r="A3754" s="10">
        <v>40003</v>
      </c>
      <c r="B3754" s="11">
        <v>55.02</v>
      </c>
      <c r="C3754" s="11">
        <v>54.13</v>
      </c>
      <c r="D3754" s="11">
        <v>55.82</v>
      </c>
      <c r="E3754" s="11">
        <v>54.03</v>
      </c>
      <c r="F3754" s="12">
        <v>66492504</v>
      </c>
      <c r="G3754" s="14">
        <f t="shared" si="581"/>
        <v>1.6899999999999977</v>
      </c>
      <c r="H3754" s="14">
        <f t="shared" si="582"/>
        <v>0.10000000000000142</v>
      </c>
      <c r="I3754" s="8">
        <f t="shared" si="583"/>
        <v>3.1221134306299605E-2</v>
      </c>
      <c r="J3754" s="8">
        <f t="shared" si="584"/>
        <v>1.8474043968224906E-3</v>
      </c>
      <c r="K3754" s="14">
        <f t="shared" si="587"/>
        <v>0</v>
      </c>
      <c r="L3754" s="14">
        <f t="shared" si="588"/>
        <v>1.7899999999999991</v>
      </c>
      <c r="M3754" s="8">
        <f t="shared" si="585"/>
        <v>0</v>
      </c>
      <c r="N3754" s="8">
        <f t="shared" si="586"/>
        <v>3.3068538703122097E-2</v>
      </c>
      <c r="O3754" s="14">
        <f t="shared" si="589"/>
        <v>-1.6899999999999977</v>
      </c>
      <c r="P3754" s="8">
        <f t="shared" si="590"/>
        <v>-3.027588677893224E-2</v>
      </c>
    </row>
    <row r="3755" spans="1:16" x14ac:dyDescent="0.25">
      <c r="A3755" s="10">
        <v>40002</v>
      </c>
      <c r="B3755" s="11">
        <v>54.13</v>
      </c>
      <c r="C3755" s="11">
        <v>54.43</v>
      </c>
      <c r="D3755" s="11">
        <v>54.43</v>
      </c>
      <c r="E3755" s="11">
        <v>53.83</v>
      </c>
      <c r="F3755" s="12">
        <v>59142679</v>
      </c>
      <c r="G3755" s="14">
        <f t="shared" si="581"/>
        <v>0</v>
      </c>
      <c r="H3755" s="14">
        <f t="shared" si="582"/>
        <v>0.60000000000000142</v>
      </c>
      <c r="I3755" s="8">
        <f t="shared" si="583"/>
        <v>0</v>
      </c>
      <c r="J3755" s="8">
        <f t="shared" si="584"/>
        <v>1.1023332720925986E-2</v>
      </c>
      <c r="K3755" s="14">
        <f t="shared" si="587"/>
        <v>-0.59000000000000341</v>
      </c>
      <c r="L3755" s="14">
        <f t="shared" si="588"/>
        <v>1.1900000000000048</v>
      </c>
      <c r="M3755" s="8">
        <f t="shared" si="585"/>
        <v>-1.083961050891059E-2</v>
      </c>
      <c r="N3755" s="8">
        <f t="shared" si="586"/>
        <v>2.1862943229836576E-2</v>
      </c>
      <c r="O3755" s="14">
        <f t="shared" si="589"/>
        <v>-0.59000000000000341</v>
      </c>
      <c r="P3755" s="8">
        <f t="shared" si="590"/>
        <v>-1.0723373318793228E-2</v>
      </c>
    </row>
    <row r="3756" spans="1:16" x14ac:dyDescent="0.25">
      <c r="A3756" s="10">
        <v>40001</v>
      </c>
      <c r="B3756" s="11">
        <v>55.12</v>
      </c>
      <c r="C3756" s="11">
        <v>54.13</v>
      </c>
      <c r="D3756" s="11">
        <v>55.32</v>
      </c>
      <c r="E3756" s="11">
        <v>54.03</v>
      </c>
      <c r="F3756" s="12">
        <v>39797335</v>
      </c>
      <c r="G3756" s="14">
        <f t="shared" si="581"/>
        <v>1.1899999999999977</v>
      </c>
      <c r="H3756" s="14">
        <f t="shared" si="582"/>
        <v>0.10000000000000142</v>
      </c>
      <c r="I3756" s="8">
        <f t="shared" si="583"/>
        <v>2.1984112322187284E-2</v>
      </c>
      <c r="J3756" s="8">
        <f t="shared" si="584"/>
        <v>1.8474043968224906E-3</v>
      </c>
      <c r="K3756" s="14">
        <f t="shared" si="587"/>
        <v>1.1899999999999977</v>
      </c>
      <c r="L3756" s="14">
        <f t="shared" si="588"/>
        <v>0.10000000000000142</v>
      </c>
      <c r="M3756" s="8">
        <f t="shared" si="585"/>
        <v>2.1984112322187284E-2</v>
      </c>
      <c r="N3756" s="8">
        <f t="shared" si="586"/>
        <v>1.8474043968224906E-3</v>
      </c>
      <c r="O3756" s="14">
        <f t="shared" si="589"/>
        <v>0</v>
      </c>
      <c r="P3756" s="8">
        <f t="shared" si="590"/>
        <v>0</v>
      </c>
    </row>
    <row r="3757" spans="1:16" x14ac:dyDescent="0.25">
      <c r="A3757" s="10">
        <v>40000</v>
      </c>
      <c r="B3757" s="11">
        <v>54.13</v>
      </c>
      <c r="C3757" s="11">
        <v>54.83</v>
      </c>
      <c r="D3757" s="11">
        <v>55.02</v>
      </c>
      <c r="E3757" s="11">
        <v>53.93</v>
      </c>
      <c r="F3757" s="12">
        <v>33137245</v>
      </c>
      <c r="G3757" s="14">
        <f t="shared" si="581"/>
        <v>0.19000000000000483</v>
      </c>
      <c r="H3757" s="14">
        <f t="shared" si="582"/>
        <v>0.89999999999999858</v>
      </c>
      <c r="I3757" s="8">
        <f t="shared" si="583"/>
        <v>3.4652562465804274E-3</v>
      </c>
      <c r="J3757" s="8">
        <f t="shared" si="584"/>
        <v>1.6414371694327898E-2</v>
      </c>
      <c r="K3757" s="14">
        <f t="shared" si="587"/>
        <v>-9.9999999999994316E-2</v>
      </c>
      <c r="L3757" s="14">
        <f t="shared" si="588"/>
        <v>1.1899999999999977</v>
      </c>
      <c r="M3757" s="8">
        <f t="shared" si="585"/>
        <v>-1.8238190771474433E-3</v>
      </c>
      <c r="N3757" s="8">
        <f t="shared" si="586"/>
        <v>2.1703447018055769E-2</v>
      </c>
      <c r="O3757" s="14">
        <f t="shared" si="589"/>
        <v>-0.28999999999999915</v>
      </c>
      <c r="P3757" s="8">
        <f t="shared" si="590"/>
        <v>-5.2612481857764728E-3</v>
      </c>
    </row>
    <row r="3758" spans="1:16" x14ac:dyDescent="0.25">
      <c r="A3758" s="10">
        <v>39997</v>
      </c>
      <c r="B3758" s="11">
        <v>54.73</v>
      </c>
      <c r="C3758" s="11">
        <v>53.83</v>
      </c>
      <c r="D3758" s="11">
        <v>54.73</v>
      </c>
      <c r="E3758" s="11">
        <v>53.83</v>
      </c>
      <c r="F3758" s="12">
        <v>27649956</v>
      </c>
      <c r="G3758" s="14">
        <f t="shared" si="581"/>
        <v>0.89999999999999858</v>
      </c>
      <c r="H3758" s="14">
        <f t="shared" si="582"/>
        <v>0</v>
      </c>
      <c r="I3758" s="8">
        <f t="shared" si="583"/>
        <v>1.6719301504737109E-2</v>
      </c>
      <c r="J3758" s="8">
        <f t="shared" si="584"/>
        <v>0</v>
      </c>
      <c r="K3758" s="14">
        <f t="shared" si="587"/>
        <v>0.59999999999999432</v>
      </c>
      <c r="L3758" s="14">
        <f t="shared" si="588"/>
        <v>0.30000000000000426</v>
      </c>
      <c r="M3758" s="8">
        <f t="shared" si="585"/>
        <v>1.1146201003157986E-2</v>
      </c>
      <c r="N3758" s="8">
        <f t="shared" si="586"/>
        <v>5.5731005015791247E-3</v>
      </c>
      <c r="O3758" s="14">
        <f t="shared" si="589"/>
        <v>-0.30000000000000426</v>
      </c>
      <c r="P3758" s="8">
        <f t="shared" si="590"/>
        <v>-5.5422131904674715E-3</v>
      </c>
    </row>
    <row r="3759" spans="1:16" x14ac:dyDescent="0.25">
      <c r="A3759" s="10">
        <v>39996</v>
      </c>
      <c r="B3759" s="11">
        <v>54.83</v>
      </c>
      <c r="C3759" s="11">
        <v>54.63</v>
      </c>
      <c r="D3759" s="11">
        <v>55.02</v>
      </c>
      <c r="E3759" s="11">
        <v>54.23</v>
      </c>
      <c r="F3759" s="12">
        <v>34321027</v>
      </c>
      <c r="G3759" s="14">
        <f t="shared" si="581"/>
        <v>0.39000000000000057</v>
      </c>
      <c r="H3759" s="14">
        <f t="shared" si="582"/>
        <v>0.40000000000000568</v>
      </c>
      <c r="I3759" s="8">
        <f t="shared" si="583"/>
        <v>7.1389346512905098E-3</v>
      </c>
      <c r="J3759" s="8">
        <f t="shared" si="584"/>
        <v>7.3219842577339498E-3</v>
      </c>
      <c r="K3759" s="14">
        <f t="shared" si="587"/>
        <v>0.29000000000000625</v>
      </c>
      <c r="L3759" s="14">
        <f t="shared" si="588"/>
        <v>0.5</v>
      </c>
      <c r="M3759" s="8">
        <f t="shared" si="585"/>
        <v>5.3084385868571527E-3</v>
      </c>
      <c r="N3759" s="8">
        <f t="shared" si="586"/>
        <v>9.1524803221673078E-3</v>
      </c>
      <c r="O3759" s="14">
        <f t="shared" si="589"/>
        <v>-9.9999999999994316E-2</v>
      </c>
      <c r="P3759" s="8">
        <f t="shared" si="590"/>
        <v>-1.8271514708568303E-3</v>
      </c>
    </row>
    <row r="3760" spans="1:16" x14ac:dyDescent="0.25">
      <c r="A3760" s="10">
        <v>39995</v>
      </c>
      <c r="B3760" s="11">
        <v>54.73</v>
      </c>
      <c r="C3760" s="11">
        <v>54.03</v>
      </c>
      <c r="D3760" s="11">
        <v>55.22</v>
      </c>
      <c r="E3760" s="11">
        <v>53.33</v>
      </c>
      <c r="F3760" s="12">
        <v>46729163</v>
      </c>
      <c r="G3760" s="14">
        <f t="shared" si="581"/>
        <v>1.1899999999999977</v>
      </c>
      <c r="H3760" s="14">
        <f t="shared" si="582"/>
        <v>0.70000000000000284</v>
      </c>
      <c r="I3760" s="8">
        <f t="shared" si="583"/>
        <v>2.2024801036461181E-2</v>
      </c>
      <c r="J3760" s="8">
        <f t="shared" si="584"/>
        <v>1.2955765315565479E-2</v>
      </c>
      <c r="K3760" s="14">
        <f t="shared" si="587"/>
        <v>0.39000000000000057</v>
      </c>
      <c r="L3760" s="14">
        <f t="shared" si="588"/>
        <v>1.5</v>
      </c>
      <c r="M3760" s="8">
        <f t="shared" si="585"/>
        <v>7.218212104386462E-3</v>
      </c>
      <c r="N3760" s="8">
        <f t="shared" si="586"/>
        <v>2.77623542476402E-2</v>
      </c>
      <c r="O3760" s="14">
        <f t="shared" si="589"/>
        <v>-0.79999999999999716</v>
      </c>
      <c r="P3760" s="8">
        <f t="shared" si="590"/>
        <v>-1.4590552617180324E-2</v>
      </c>
    </row>
    <row r="3761" spans="1:16" x14ac:dyDescent="0.25">
      <c r="A3761" s="10">
        <v>39994</v>
      </c>
      <c r="B3761" s="11">
        <v>54.43</v>
      </c>
      <c r="C3761" s="11">
        <v>54.33</v>
      </c>
      <c r="D3761" s="11">
        <v>54.43</v>
      </c>
      <c r="E3761" s="11">
        <v>53.53</v>
      </c>
      <c r="F3761" s="12">
        <v>45109402</v>
      </c>
      <c r="G3761" s="14">
        <f t="shared" si="581"/>
        <v>0.10000000000000142</v>
      </c>
      <c r="H3761" s="14">
        <f t="shared" si="582"/>
        <v>0.79999999999999716</v>
      </c>
      <c r="I3761" s="8">
        <f t="shared" si="583"/>
        <v>1.8406037180195365E-3</v>
      </c>
      <c r="J3761" s="8">
        <f t="shared" si="584"/>
        <v>1.4724829744156032E-2</v>
      </c>
      <c r="K3761" s="14">
        <f t="shared" si="587"/>
        <v>-0.29999999999999716</v>
      </c>
      <c r="L3761" s="14">
        <f t="shared" si="588"/>
        <v>1.1999999999999957</v>
      </c>
      <c r="M3761" s="8">
        <f t="shared" si="585"/>
        <v>-5.5218111540584792E-3</v>
      </c>
      <c r="N3761" s="8">
        <f t="shared" si="586"/>
        <v>2.2087244616234045E-2</v>
      </c>
      <c r="O3761" s="14">
        <f t="shared" si="589"/>
        <v>-0.39999999999999858</v>
      </c>
      <c r="P3761" s="8">
        <f t="shared" si="590"/>
        <v>-7.3086058834277105E-3</v>
      </c>
    </row>
    <row r="3762" spans="1:16" x14ac:dyDescent="0.25">
      <c r="A3762" s="10">
        <v>39993</v>
      </c>
      <c r="B3762" s="11">
        <v>53.13</v>
      </c>
      <c r="C3762" s="11">
        <v>54.23</v>
      </c>
      <c r="D3762" s="11">
        <v>54.23</v>
      </c>
      <c r="E3762" s="11">
        <v>52.84</v>
      </c>
      <c r="F3762" s="12">
        <v>64173417</v>
      </c>
      <c r="G3762" s="14">
        <f t="shared" si="581"/>
        <v>0</v>
      </c>
      <c r="H3762" s="14">
        <f t="shared" si="582"/>
        <v>1.3899999999999935</v>
      </c>
      <c r="I3762" s="8">
        <f t="shared" si="583"/>
        <v>0</v>
      </c>
      <c r="J3762" s="8">
        <f t="shared" si="584"/>
        <v>2.5631569242116792E-2</v>
      </c>
      <c r="K3762" s="14">
        <f t="shared" si="587"/>
        <v>-0.20000000000000284</v>
      </c>
      <c r="L3762" s="14">
        <f t="shared" si="588"/>
        <v>1.5899999999999963</v>
      </c>
      <c r="M3762" s="8">
        <f t="shared" si="585"/>
        <v>-3.6879955744053635E-3</v>
      </c>
      <c r="N3762" s="8">
        <f t="shared" si="586"/>
        <v>2.9319564816522155E-2</v>
      </c>
      <c r="O3762" s="14">
        <f t="shared" si="589"/>
        <v>-0.20000000000000284</v>
      </c>
      <c r="P3762" s="8">
        <f t="shared" si="590"/>
        <v>-3.6744442403087055E-3</v>
      </c>
    </row>
    <row r="3763" spans="1:16" x14ac:dyDescent="0.25">
      <c r="A3763" s="10">
        <v>39990</v>
      </c>
      <c r="B3763" s="11">
        <v>54.13</v>
      </c>
      <c r="C3763" s="11">
        <v>53.53</v>
      </c>
      <c r="D3763" s="11">
        <v>54.23</v>
      </c>
      <c r="E3763" s="11">
        <v>53.23</v>
      </c>
      <c r="F3763" s="12">
        <v>69148463</v>
      </c>
      <c r="G3763" s="14">
        <f t="shared" si="581"/>
        <v>0.69999999999999574</v>
      </c>
      <c r="H3763" s="14">
        <f t="shared" si="582"/>
        <v>0.30000000000000426</v>
      </c>
      <c r="I3763" s="8">
        <f t="shared" si="583"/>
        <v>1.3076779376050732E-2</v>
      </c>
      <c r="J3763" s="8">
        <f t="shared" si="584"/>
        <v>5.6043340183075706E-3</v>
      </c>
      <c r="K3763" s="14">
        <f t="shared" si="587"/>
        <v>1.0999999999999943</v>
      </c>
      <c r="L3763" s="14">
        <f t="shared" si="588"/>
        <v>-9.9999999999994316E-2</v>
      </c>
      <c r="M3763" s="8">
        <f t="shared" si="585"/>
        <v>2.0549224733794027E-2</v>
      </c>
      <c r="N3763" s="8">
        <f t="shared" si="586"/>
        <v>-1.8681113394357241E-3</v>
      </c>
      <c r="O3763" s="14">
        <f t="shared" si="589"/>
        <v>0.39999999999999858</v>
      </c>
      <c r="P3763" s="8">
        <f t="shared" si="590"/>
        <v>7.5287031808770671E-3</v>
      </c>
    </row>
    <row r="3764" spans="1:16" x14ac:dyDescent="0.25">
      <c r="A3764" s="10">
        <v>39989</v>
      </c>
      <c r="B3764" s="11">
        <v>53.43</v>
      </c>
      <c r="C3764" s="11">
        <v>53.23</v>
      </c>
      <c r="D3764" s="11">
        <v>53.63</v>
      </c>
      <c r="E3764" s="11">
        <v>52.84</v>
      </c>
      <c r="F3764" s="12">
        <v>59575825</v>
      </c>
      <c r="G3764" s="14">
        <f t="shared" si="581"/>
        <v>0.40000000000000568</v>
      </c>
      <c r="H3764" s="14">
        <f t="shared" si="582"/>
        <v>0.38999999999999346</v>
      </c>
      <c r="I3764" s="8">
        <f t="shared" si="583"/>
        <v>7.5145594589518258E-3</v>
      </c>
      <c r="J3764" s="8">
        <f t="shared" si="584"/>
        <v>7.3266954724778037E-3</v>
      </c>
      <c r="K3764" s="14">
        <f t="shared" si="587"/>
        <v>-0.5</v>
      </c>
      <c r="L3764" s="14">
        <f t="shared" si="588"/>
        <v>1.2899999999999991</v>
      </c>
      <c r="M3764" s="8">
        <f t="shared" si="585"/>
        <v>-9.3931993236896494E-3</v>
      </c>
      <c r="N3764" s="8">
        <f t="shared" si="586"/>
        <v>2.4234454255119279E-2</v>
      </c>
      <c r="O3764" s="14">
        <f t="shared" si="589"/>
        <v>-0.90000000000000568</v>
      </c>
      <c r="P3764" s="8">
        <f t="shared" si="590"/>
        <v>-1.6626639571402285E-2</v>
      </c>
    </row>
    <row r="3765" spans="1:16" x14ac:dyDescent="0.25">
      <c r="A3765" s="10">
        <v>39988</v>
      </c>
      <c r="B3765" s="11">
        <v>52.64</v>
      </c>
      <c r="C3765" s="11">
        <v>51.34</v>
      </c>
      <c r="D3765" s="11">
        <v>54.53</v>
      </c>
      <c r="E3765" s="11">
        <v>51.24</v>
      </c>
      <c r="F3765" s="12">
        <v>123273360</v>
      </c>
      <c r="G3765" s="14">
        <f t="shared" si="581"/>
        <v>3.1899999999999977</v>
      </c>
      <c r="H3765" s="14">
        <f t="shared" si="582"/>
        <v>0.10000000000000142</v>
      </c>
      <c r="I3765" s="8">
        <f t="shared" si="583"/>
        <v>6.2134787689910355E-2</v>
      </c>
      <c r="J3765" s="8">
        <f t="shared" si="584"/>
        <v>1.9477989871445542E-3</v>
      </c>
      <c r="K3765" s="14">
        <f t="shared" si="587"/>
        <v>1.1000000000000014</v>
      </c>
      <c r="L3765" s="14">
        <f t="shared" si="588"/>
        <v>2.1899999999999977</v>
      </c>
      <c r="M3765" s="8">
        <f t="shared" si="585"/>
        <v>2.1425788858589818E-2</v>
      </c>
      <c r="N3765" s="8">
        <f t="shared" si="586"/>
        <v>4.2656797818465091E-2</v>
      </c>
      <c r="O3765" s="14">
        <f t="shared" si="589"/>
        <v>-2.0899999999999963</v>
      </c>
      <c r="P3765" s="8">
        <f t="shared" si="590"/>
        <v>-3.9116601160396711E-2</v>
      </c>
    </row>
    <row r="3766" spans="1:16" x14ac:dyDescent="0.25">
      <c r="A3766" s="10">
        <v>39987</v>
      </c>
      <c r="B3766" s="11">
        <v>51.04</v>
      </c>
      <c r="C3766" s="11">
        <v>51.54</v>
      </c>
      <c r="D3766" s="11">
        <v>51.54</v>
      </c>
      <c r="E3766" s="11">
        <v>51.04</v>
      </c>
      <c r="F3766" s="12">
        <v>59338018</v>
      </c>
      <c r="G3766" s="14">
        <f t="shared" si="581"/>
        <v>0</v>
      </c>
      <c r="H3766" s="14">
        <f t="shared" si="582"/>
        <v>0.5</v>
      </c>
      <c r="I3766" s="8">
        <f t="shared" si="583"/>
        <v>0</v>
      </c>
      <c r="J3766" s="8">
        <f t="shared" si="584"/>
        <v>9.7012029491656965E-3</v>
      </c>
      <c r="K3766" s="14">
        <f t="shared" si="587"/>
        <v>-1.1000000000000014</v>
      </c>
      <c r="L3766" s="14">
        <f t="shared" si="588"/>
        <v>1.6000000000000014</v>
      </c>
      <c r="M3766" s="8">
        <f t="shared" si="585"/>
        <v>-2.1342646488164561E-2</v>
      </c>
      <c r="N3766" s="8">
        <f t="shared" si="586"/>
        <v>3.1043849437330257E-2</v>
      </c>
      <c r="O3766" s="14">
        <f t="shared" si="589"/>
        <v>-1.1000000000000014</v>
      </c>
      <c r="P3766" s="8">
        <f t="shared" si="590"/>
        <v>-2.0896656534954434E-2</v>
      </c>
    </row>
    <row r="3767" spans="1:16" x14ac:dyDescent="0.25">
      <c r="A3767" s="10">
        <v>39986</v>
      </c>
      <c r="B3767" s="11">
        <v>52.74</v>
      </c>
      <c r="C3767" s="11">
        <v>50.75</v>
      </c>
      <c r="D3767" s="11">
        <v>52.84</v>
      </c>
      <c r="E3767" s="11">
        <v>50.75</v>
      </c>
      <c r="F3767" s="12">
        <v>50677706</v>
      </c>
      <c r="G3767" s="14">
        <f t="shared" si="581"/>
        <v>2.0900000000000034</v>
      </c>
      <c r="H3767" s="14">
        <f t="shared" si="582"/>
        <v>0</v>
      </c>
      <c r="I3767" s="8">
        <f t="shared" si="583"/>
        <v>4.1182266009852281E-2</v>
      </c>
      <c r="J3767" s="8">
        <f t="shared" si="584"/>
        <v>0</v>
      </c>
      <c r="K3767" s="14">
        <f t="shared" si="587"/>
        <v>1.8000000000000043</v>
      </c>
      <c r="L3767" s="14">
        <f t="shared" si="588"/>
        <v>0.28999999999999915</v>
      </c>
      <c r="M3767" s="8">
        <f t="shared" si="585"/>
        <v>3.5467980295566588E-2</v>
      </c>
      <c r="N3767" s="8">
        <f t="shared" si="586"/>
        <v>5.7142857142856978E-3</v>
      </c>
      <c r="O3767" s="14">
        <f t="shared" si="589"/>
        <v>-0.28999999999999915</v>
      </c>
      <c r="P3767" s="8">
        <f t="shared" si="590"/>
        <v>-5.6818181818181655E-3</v>
      </c>
    </row>
    <row r="3768" spans="1:16" x14ac:dyDescent="0.25">
      <c r="A3768" s="10">
        <v>39983</v>
      </c>
      <c r="B3768" s="11">
        <v>52.04</v>
      </c>
      <c r="C3768" s="11">
        <v>51.94</v>
      </c>
      <c r="D3768" s="11">
        <v>52.24</v>
      </c>
      <c r="E3768" s="11">
        <v>51.44</v>
      </c>
      <c r="F3768" s="12">
        <v>67571423</v>
      </c>
      <c r="G3768" s="14">
        <f t="shared" si="581"/>
        <v>0.30000000000000426</v>
      </c>
      <c r="H3768" s="14">
        <f t="shared" si="582"/>
        <v>0.5</v>
      </c>
      <c r="I3768" s="8">
        <f t="shared" si="583"/>
        <v>5.7758952637659662E-3</v>
      </c>
      <c r="J3768" s="8">
        <f t="shared" si="584"/>
        <v>9.6264921062764741E-3</v>
      </c>
      <c r="K3768" s="14">
        <f t="shared" si="587"/>
        <v>-0.5</v>
      </c>
      <c r="L3768" s="14">
        <f t="shared" si="588"/>
        <v>1.3000000000000043</v>
      </c>
      <c r="M3768" s="8">
        <f t="shared" si="585"/>
        <v>-9.6264921062764741E-3</v>
      </c>
      <c r="N3768" s="8">
        <f t="shared" si="586"/>
        <v>2.5028879476318912E-2</v>
      </c>
      <c r="O3768" s="14">
        <f t="shared" si="589"/>
        <v>-0.80000000000000426</v>
      </c>
      <c r="P3768" s="8">
        <f t="shared" si="590"/>
        <v>-1.5168752370117639E-2</v>
      </c>
    </row>
    <row r="3769" spans="1:16" x14ac:dyDescent="0.25">
      <c r="A3769" s="10">
        <v>39982</v>
      </c>
      <c r="B3769" s="11">
        <v>52.44</v>
      </c>
      <c r="C3769" s="11">
        <v>53.03</v>
      </c>
      <c r="D3769" s="11">
        <v>53.03</v>
      </c>
      <c r="E3769" s="11">
        <v>51.74</v>
      </c>
      <c r="F3769" s="12">
        <v>67750237</v>
      </c>
      <c r="G3769" s="14">
        <f t="shared" si="581"/>
        <v>0</v>
      </c>
      <c r="H3769" s="14">
        <f t="shared" si="582"/>
        <v>1.2899999999999991</v>
      </c>
      <c r="I3769" s="8">
        <f t="shared" si="583"/>
        <v>0</v>
      </c>
      <c r="J3769" s="8">
        <f t="shared" si="584"/>
        <v>2.4325853290590217E-2</v>
      </c>
      <c r="K3769" s="14">
        <f t="shared" si="587"/>
        <v>0.99000000000000199</v>
      </c>
      <c r="L3769" s="14">
        <f t="shared" si="588"/>
        <v>0.29999999999999716</v>
      </c>
      <c r="M3769" s="8">
        <f t="shared" si="585"/>
        <v>1.8668678106732076E-2</v>
      </c>
      <c r="N3769" s="8">
        <f t="shared" si="586"/>
        <v>5.65717518385814E-3</v>
      </c>
      <c r="O3769" s="14">
        <f t="shared" si="589"/>
        <v>0.99000000000000199</v>
      </c>
      <c r="P3769" s="8">
        <f t="shared" si="590"/>
        <v>1.902382782475023E-2</v>
      </c>
    </row>
    <row r="3770" spans="1:16" x14ac:dyDescent="0.25">
      <c r="A3770" s="10">
        <v>39981</v>
      </c>
      <c r="B3770" s="11">
        <v>51.74</v>
      </c>
      <c r="C3770" s="11">
        <v>52.64</v>
      </c>
      <c r="D3770" s="11">
        <v>52.64</v>
      </c>
      <c r="E3770" s="11">
        <v>51.54</v>
      </c>
      <c r="F3770" s="12">
        <v>83450626</v>
      </c>
      <c r="G3770" s="14">
        <f t="shared" si="581"/>
        <v>0</v>
      </c>
      <c r="H3770" s="14">
        <f t="shared" si="582"/>
        <v>1.1000000000000014</v>
      </c>
      <c r="I3770" s="8">
        <f t="shared" si="583"/>
        <v>0</v>
      </c>
      <c r="J3770" s="8">
        <f t="shared" si="584"/>
        <v>2.0896656534954434E-2</v>
      </c>
      <c r="K3770" s="14">
        <f t="shared" si="587"/>
        <v>0.20000000000000284</v>
      </c>
      <c r="L3770" s="14">
        <f t="shared" si="588"/>
        <v>0.89999999999999858</v>
      </c>
      <c r="M3770" s="8">
        <f t="shared" si="585"/>
        <v>3.7993920972644916E-3</v>
      </c>
      <c r="N3770" s="8">
        <f t="shared" si="586"/>
        <v>1.7097264437689941E-2</v>
      </c>
      <c r="O3770" s="14">
        <f t="shared" si="589"/>
        <v>0.20000000000000284</v>
      </c>
      <c r="P3770" s="8">
        <f t="shared" si="590"/>
        <v>3.813882532418056E-3</v>
      </c>
    </row>
    <row r="3771" spans="1:16" x14ac:dyDescent="0.25">
      <c r="A3771" s="10">
        <v>39980</v>
      </c>
      <c r="B3771" s="11">
        <v>53.33</v>
      </c>
      <c r="C3771" s="11">
        <v>52.94</v>
      </c>
      <c r="D3771" s="11">
        <v>54.03</v>
      </c>
      <c r="E3771" s="11">
        <v>52.24</v>
      </c>
      <c r="F3771" s="12">
        <v>78122831</v>
      </c>
      <c r="G3771" s="14">
        <f t="shared" si="581"/>
        <v>1.0900000000000034</v>
      </c>
      <c r="H3771" s="14">
        <f t="shared" si="582"/>
        <v>0.69999999999999574</v>
      </c>
      <c r="I3771" s="8">
        <f t="shared" si="583"/>
        <v>2.0589346429920729E-2</v>
      </c>
      <c r="J3771" s="8">
        <f t="shared" si="584"/>
        <v>1.3222516055912273E-2</v>
      </c>
      <c r="K3771" s="14">
        <f t="shared" si="587"/>
        <v>2.2899999999999991</v>
      </c>
      <c r="L3771" s="14">
        <f t="shared" si="588"/>
        <v>-0.5</v>
      </c>
      <c r="M3771" s="8">
        <f t="shared" si="585"/>
        <v>4.3256516811484687E-2</v>
      </c>
      <c r="N3771" s="8">
        <f t="shared" si="586"/>
        <v>-9.4446543256516812E-3</v>
      </c>
      <c r="O3771" s="14">
        <f t="shared" si="589"/>
        <v>1.1999999999999957</v>
      </c>
      <c r="P3771" s="8">
        <f t="shared" si="590"/>
        <v>2.3192887514495473E-2</v>
      </c>
    </row>
    <row r="3772" spans="1:16" x14ac:dyDescent="0.25">
      <c r="A3772" s="10">
        <v>39979</v>
      </c>
      <c r="B3772" s="11">
        <v>53.03</v>
      </c>
      <c r="C3772" s="11">
        <v>54.33</v>
      </c>
      <c r="D3772" s="11">
        <v>54.73</v>
      </c>
      <c r="E3772" s="11">
        <v>52.34</v>
      </c>
      <c r="F3772" s="12">
        <v>101763819</v>
      </c>
      <c r="G3772" s="14">
        <f t="shared" si="581"/>
        <v>0.39999999999999858</v>
      </c>
      <c r="H3772" s="14">
        <f t="shared" si="582"/>
        <v>1.9899999999999949</v>
      </c>
      <c r="I3772" s="8">
        <f t="shared" si="583"/>
        <v>7.362414872078016E-3</v>
      </c>
      <c r="J3772" s="8">
        <f t="shared" si="584"/>
        <v>3.6628013988588164E-2</v>
      </c>
      <c r="K3772" s="14">
        <f t="shared" si="587"/>
        <v>1.3999999999999986</v>
      </c>
      <c r="L3772" s="14">
        <f t="shared" si="588"/>
        <v>0.98999999999999488</v>
      </c>
      <c r="M3772" s="8">
        <f t="shared" si="585"/>
        <v>2.5768452052273121E-2</v>
      </c>
      <c r="N3772" s="8">
        <f t="shared" si="586"/>
        <v>1.8221976808393058E-2</v>
      </c>
      <c r="O3772" s="14">
        <f t="shared" si="589"/>
        <v>1</v>
      </c>
      <c r="P3772" s="8">
        <f t="shared" si="590"/>
        <v>1.8751171948246766E-2</v>
      </c>
    </row>
    <row r="3773" spans="1:16" x14ac:dyDescent="0.25">
      <c r="A3773" s="10">
        <v>39976</v>
      </c>
      <c r="B3773" s="11">
        <v>55.72</v>
      </c>
      <c r="C3773" s="11">
        <v>57.51</v>
      </c>
      <c r="D3773" s="11">
        <v>57.51</v>
      </c>
      <c r="E3773" s="11">
        <v>55.72</v>
      </c>
      <c r="F3773" s="12">
        <v>90897110</v>
      </c>
      <c r="G3773" s="14">
        <f t="shared" si="581"/>
        <v>0</v>
      </c>
      <c r="H3773" s="14">
        <f t="shared" si="582"/>
        <v>1.7899999999999991</v>
      </c>
      <c r="I3773" s="8">
        <f t="shared" si="583"/>
        <v>0</v>
      </c>
      <c r="J3773" s="8">
        <f t="shared" si="584"/>
        <v>3.112502173535036E-2</v>
      </c>
      <c r="K3773" s="14">
        <f t="shared" si="587"/>
        <v>4.4799999999999969</v>
      </c>
      <c r="L3773" s="14">
        <f t="shared" si="588"/>
        <v>-2.6899999999999977</v>
      </c>
      <c r="M3773" s="8">
        <f t="shared" si="585"/>
        <v>7.7899495739871275E-2</v>
      </c>
      <c r="N3773" s="8">
        <f t="shared" si="586"/>
        <v>-4.6774474004520915E-2</v>
      </c>
      <c r="O3773" s="14">
        <f t="shared" si="589"/>
        <v>4.4799999999999969</v>
      </c>
      <c r="P3773" s="8">
        <f t="shared" si="590"/>
        <v>8.4480482745615634E-2</v>
      </c>
    </row>
    <row r="3774" spans="1:16" x14ac:dyDescent="0.25">
      <c r="A3774" s="10">
        <v>39975</v>
      </c>
      <c r="B3774" s="11">
        <v>58.01</v>
      </c>
      <c r="C3774" s="11">
        <v>57.71</v>
      </c>
      <c r="D3774" s="11">
        <v>58.01</v>
      </c>
      <c r="E3774" s="11">
        <v>56.22</v>
      </c>
      <c r="F3774" s="12">
        <v>60245409</v>
      </c>
      <c r="G3774" s="14">
        <f t="shared" si="581"/>
        <v>0.29999999999999716</v>
      </c>
      <c r="H3774" s="14">
        <f t="shared" si="582"/>
        <v>1.490000000000002</v>
      </c>
      <c r="I3774" s="8">
        <f t="shared" si="583"/>
        <v>5.1984058222144715E-3</v>
      </c>
      <c r="J3774" s="8">
        <f t="shared" si="584"/>
        <v>2.581874891699882E-2</v>
      </c>
      <c r="K3774" s="14">
        <f t="shared" si="587"/>
        <v>2.2899999999999991</v>
      </c>
      <c r="L3774" s="14">
        <f t="shared" si="588"/>
        <v>-0.5</v>
      </c>
      <c r="M3774" s="8">
        <f t="shared" si="585"/>
        <v>3.9681164442904163E-2</v>
      </c>
      <c r="N3774" s="8">
        <f t="shared" si="586"/>
        <v>-8.664009703690868E-3</v>
      </c>
      <c r="O3774" s="14">
        <f t="shared" si="589"/>
        <v>1.990000000000002</v>
      </c>
      <c r="P3774" s="8">
        <f t="shared" si="590"/>
        <v>3.5714285714285754E-2</v>
      </c>
    </row>
    <row r="3775" spans="1:16" x14ac:dyDescent="0.25">
      <c r="A3775" s="10">
        <v>39974</v>
      </c>
      <c r="B3775" s="11">
        <v>57.91</v>
      </c>
      <c r="C3775" s="11">
        <v>57.21</v>
      </c>
      <c r="D3775" s="11">
        <v>57.91</v>
      </c>
      <c r="E3775" s="11">
        <v>57.01</v>
      </c>
      <c r="F3775" s="12">
        <v>65752528</v>
      </c>
      <c r="G3775" s="14">
        <f t="shared" si="581"/>
        <v>0.69999999999999574</v>
      </c>
      <c r="H3775" s="14">
        <f t="shared" si="582"/>
        <v>0.20000000000000284</v>
      </c>
      <c r="I3775" s="8">
        <f t="shared" si="583"/>
        <v>1.2235623142807127E-2</v>
      </c>
      <c r="J3775" s="8">
        <f t="shared" si="584"/>
        <v>3.4958923265163929E-3</v>
      </c>
      <c r="K3775" s="14">
        <f t="shared" si="587"/>
        <v>-0.10000000000000142</v>
      </c>
      <c r="L3775" s="14">
        <f t="shared" si="588"/>
        <v>1</v>
      </c>
      <c r="M3775" s="8">
        <f t="shared" si="585"/>
        <v>-1.7479461632581965E-3</v>
      </c>
      <c r="N3775" s="8">
        <f t="shared" si="586"/>
        <v>1.7479461632581718E-2</v>
      </c>
      <c r="O3775" s="14">
        <f t="shared" si="589"/>
        <v>-0.79999999999999716</v>
      </c>
      <c r="P3775" s="8">
        <f t="shared" si="590"/>
        <v>-1.3790725736941858E-2</v>
      </c>
    </row>
    <row r="3776" spans="1:16" x14ac:dyDescent="0.25">
      <c r="A3776" s="10">
        <v>39973</v>
      </c>
      <c r="B3776" s="11">
        <v>55.82</v>
      </c>
      <c r="C3776" s="11">
        <v>56.42</v>
      </c>
      <c r="D3776" s="11">
        <v>57.51</v>
      </c>
      <c r="E3776" s="11">
        <v>55.72</v>
      </c>
      <c r="F3776" s="12">
        <v>90544575</v>
      </c>
      <c r="G3776" s="14">
        <f t="shared" si="581"/>
        <v>1.0899999999999963</v>
      </c>
      <c r="H3776" s="14">
        <f t="shared" si="582"/>
        <v>0.70000000000000284</v>
      </c>
      <c r="I3776" s="8">
        <f t="shared" si="583"/>
        <v>1.9319390287132157E-2</v>
      </c>
      <c r="J3776" s="8">
        <f t="shared" si="584"/>
        <v>1.2406947890818908E-2</v>
      </c>
      <c r="K3776" s="14">
        <f t="shared" si="587"/>
        <v>-0.39999999999999858</v>
      </c>
      <c r="L3776" s="14">
        <f t="shared" si="588"/>
        <v>2.1899999999999977</v>
      </c>
      <c r="M3776" s="8">
        <f t="shared" si="585"/>
        <v>-7.0896845090393226E-3</v>
      </c>
      <c r="N3776" s="8">
        <f t="shared" si="586"/>
        <v>3.8816022686990387E-2</v>
      </c>
      <c r="O3776" s="14">
        <f t="shared" si="589"/>
        <v>-1.4899999999999949</v>
      </c>
      <c r="P3776" s="8">
        <f t="shared" si="590"/>
        <v>-2.5729580383353393E-2</v>
      </c>
    </row>
    <row r="3777" spans="1:16" x14ac:dyDescent="0.25">
      <c r="A3777" s="10">
        <v>39972</v>
      </c>
      <c r="B3777" s="11">
        <v>56.32</v>
      </c>
      <c r="C3777" s="11">
        <v>57.81</v>
      </c>
      <c r="D3777" s="11">
        <v>57.81</v>
      </c>
      <c r="E3777" s="11">
        <v>56.22</v>
      </c>
      <c r="F3777" s="12">
        <v>64153332</v>
      </c>
      <c r="G3777" s="14">
        <f t="shared" si="581"/>
        <v>0</v>
      </c>
      <c r="H3777" s="14">
        <f t="shared" si="582"/>
        <v>1.5900000000000034</v>
      </c>
      <c r="I3777" s="8">
        <f t="shared" si="583"/>
        <v>0</v>
      </c>
      <c r="J3777" s="8">
        <f t="shared" si="584"/>
        <v>2.7503892060197255E-2</v>
      </c>
      <c r="K3777" s="14">
        <f t="shared" si="587"/>
        <v>1.990000000000002</v>
      </c>
      <c r="L3777" s="14">
        <f t="shared" si="588"/>
        <v>-0.39999999999999858</v>
      </c>
      <c r="M3777" s="8">
        <f t="shared" si="585"/>
        <v>3.4423110188548725E-2</v>
      </c>
      <c r="N3777" s="8">
        <f t="shared" si="586"/>
        <v>-6.9192181283514714E-3</v>
      </c>
      <c r="O3777" s="14">
        <f t="shared" si="589"/>
        <v>1.990000000000002</v>
      </c>
      <c r="P3777" s="8">
        <f t="shared" si="590"/>
        <v>3.5650304550340413E-2</v>
      </c>
    </row>
    <row r="3778" spans="1:16" x14ac:dyDescent="0.25">
      <c r="A3778" s="10">
        <v>39969</v>
      </c>
      <c r="B3778" s="11">
        <v>57.11</v>
      </c>
      <c r="C3778" s="11">
        <v>57.61</v>
      </c>
      <c r="D3778" s="11">
        <v>57.61</v>
      </c>
      <c r="E3778" s="11">
        <v>56.72</v>
      </c>
      <c r="F3778" s="12">
        <v>43823147</v>
      </c>
      <c r="G3778" s="14">
        <f t="shared" si="581"/>
        <v>0</v>
      </c>
      <c r="H3778" s="14">
        <f t="shared" si="582"/>
        <v>0.89000000000000057</v>
      </c>
      <c r="I3778" s="8">
        <f t="shared" si="583"/>
        <v>0</v>
      </c>
      <c r="J3778" s="8">
        <f t="shared" si="584"/>
        <v>1.5448706821732348E-2</v>
      </c>
      <c r="K3778" s="14">
        <f t="shared" si="587"/>
        <v>1.2899999999999991</v>
      </c>
      <c r="L3778" s="14">
        <f t="shared" si="588"/>
        <v>-0.39999999999999858</v>
      </c>
      <c r="M3778" s="8">
        <f t="shared" si="585"/>
        <v>2.2391945842735621E-2</v>
      </c>
      <c r="N3778" s="8">
        <f t="shared" si="586"/>
        <v>-6.9432390210032733E-3</v>
      </c>
      <c r="O3778" s="14">
        <f t="shared" si="589"/>
        <v>1.2899999999999991</v>
      </c>
      <c r="P3778" s="8">
        <f t="shared" si="590"/>
        <v>2.290482954545453E-2</v>
      </c>
    </row>
    <row r="3779" spans="1:16" x14ac:dyDescent="0.25">
      <c r="A3779" s="10">
        <v>39968</v>
      </c>
      <c r="B3779" s="11">
        <v>57.61</v>
      </c>
      <c r="C3779" s="11">
        <v>58.21</v>
      </c>
      <c r="D3779" s="11">
        <v>58.71</v>
      </c>
      <c r="E3779" s="11">
        <v>56.72</v>
      </c>
      <c r="F3779" s="12">
        <v>86580905</v>
      </c>
      <c r="G3779" s="14">
        <f t="shared" si="581"/>
        <v>0.5</v>
      </c>
      <c r="H3779" s="14">
        <f t="shared" si="582"/>
        <v>1.490000000000002</v>
      </c>
      <c r="I3779" s="8">
        <f t="shared" si="583"/>
        <v>8.5895894176258366E-3</v>
      </c>
      <c r="J3779" s="8">
        <f t="shared" si="584"/>
        <v>2.559697646452503E-2</v>
      </c>
      <c r="K3779" s="14">
        <f t="shared" si="587"/>
        <v>1.6000000000000014</v>
      </c>
      <c r="L3779" s="14">
        <f t="shared" si="588"/>
        <v>0.39000000000000057</v>
      </c>
      <c r="M3779" s="8">
        <f t="shared" si="585"/>
        <v>2.7486686136402705E-2</v>
      </c>
      <c r="N3779" s="8">
        <f t="shared" si="586"/>
        <v>6.6998797457481626E-3</v>
      </c>
      <c r="O3779" s="14">
        <f t="shared" si="589"/>
        <v>1.1000000000000014</v>
      </c>
      <c r="P3779" s="8">
        <f t="shared" si="590"/>
        <v>1.9261075118192986E-2</v>
      </c>
    </row>
    <row r="3780" spans="1:16" x14ac:dyDescent="0.25">
      <c r="A3780" s="10">
        <v>39967</v>
      </c>
      <c r="B3780" s="11">
        <v>59.5</v>
      </c>
      <c r="C3780" s="11">
        <v>58.91</v>
      </c>
      <c r="D3780" s="11">
        <v>59.5</v>
      </c>
      <c r="E3780" s="11">
        <v>58.51</v>
      </c>
      <c r="F3780" s="12">
        <v>80050544</v>
      </c>
      <c r="G3780" s="14">
        <f t="shared" si="581"/>
        <v>0.59000000000000341</v>
      </c>
      <c r="H3780" s="14">
        <f t="shared" si="582"/>
        <v>0.39999999999999858</v>
      </c>
      <c r="I3780" s="8">
        <f t="shared" si="583"/>
        <v>1.0015277542013298E-2</v>
      </c>
      <c r="J3780" s="8">
        <f t="shared" si="584"/>
        <v>6.7900186725513255E-3</v>
      </c>
      <c r="K3780" s="14">
        <f t="shared" si="587"/>
        <v>1.8900000000000006</v>
      </c>
      <c r="L3780" s="14">
        <f t="shared" si="588"/>
        <v>-0.89999999999999858</v>
      </c>
      <c r="M3780" s="8">
        <f t="shared" si="585"/>
        <v>3.2082838227805138E-2</v>
      </c>
      <c r="N3780" s="8">
        <f t="shared" si="586"/>
        <v>-1.5277542013240513E-2</v>
      </c>
      <c r="O3780" s="14">
        <f t="shared" si="589"/>
        <v>1.2999999999999972</v>
      </c>
      <c r="P3780" s="8">
        <f t="shared" si="590"/>
        <v>2.256552681826067E-2</v>
      </c>
    </row>
    <row r="3781" spans="1:16" x14ac:dyDescent="0.25">
      <c r="A3781" s="10">
        <v>39966</v>
      </c>
      <c r="B3781" s="11">
        <v>59.6</v>
      </c>
      <c r="C3781" s="11">
        <v>59.7</v>
      </c>
      <c r="D3781" s="11">
        <v>59.7</v>
      </c>
      <c r="E3781" s="11">
        <v>58.71</v>
      </c>
      <c r="F3781" s="12">
        <v>86480527</v>
      </c>
      <c r="G3781" s="14">
        <f t="shared" ref="G3781:G3844" si="591">D3781-$C3781</f>
        <v>0</v>
      </c>
      <c r="H3781" s="14">
        <f t="shared" ref="H3781:H3844" si="592">$C3781-E3781</f>
        <v>0.99000000000000199</v>
      </c>
      <c r="I3781" s="8">
        <f t="shared" ref="I3781:I3844" si="593">G3781/$C3781</f>
        <v>0</v>
      </c>
      <c r="J3781" s="8">
        <f t="shared" ref="J3781:J3844" si="594">H3781/$C3781</f>
        <v>1.6582914572864354E-2</v>
      </c>
      <c r="K3781" s="14">
        <f t="shared" si="587"/>
        <v>0.20000000000000284</v>
      </c>
      <c r="L3781" s="14">
        <f t="shared" si="588"/>
        <v>0.78999999999999915</v>
      </c>
      <c r="M3781" s="8">
        <f t="shared" ref="M3781:M3844" si="595">K3781/$C3781</f>
        <v>3.3500837520938497E-3</v>
      </c>
      <c r="N3781" s="8">
        <f t="shared" ref="N3781:N3844" si="596">L3781/$C3781</f>
        <v>1.3232830820770505E-2</v>
      </c>
      <c r="O3781" s="14">
        <f t="shared" si="589"/>
        <v>0.20000000000000284</v>
      </c>
      <c r="P3781" s="8">
        <f t="shared" si="590"/>
        <v>3.361344537815174E-3</v>
      </c>
    </row>
    <row r="3782" spans="1:16" x14ac:dyDescent="0.25">
      <c r="A3782" s="10">
        <v>39965</v>
      </c>
      <c r="B3782" s="11">
        <v>58.71</v>
      </c>
      <c r="C3782" s="11">
        <v>60.2</v>
      </c>
      <c r="D3782" s="11">
        <v>60.3</v>
      </c>
      <c r="E3782" s="11">
        <v>58.21</v>
      </c>
      <c r="F3782" s="12">
        <v>106441557</v>
      </c>
      <c r="G3782" s="14">
        <f t="shared" si="591"/>
        <v>9.9999999999994316E-2</v>
      </c>
      <c r="H3782" s="14">
        <f t="shared" si="592"/>
        <v>1.990000000000002</v>
      </c>
      <c r="I3782" s="8">
        <f t="shared" si="593"/>
        <v>1.6611295681062178E-3</v>
      </c>
      <c r="J3782" s="8">
        <f t="shared" si="594"/>
        <v>3.3056478405315649E-2</v>
      </c>
      <c r="K3782" s="14">
        <f t="shared" ref="K3782:K3845" si="597">D3782-$B3781</f>
        <v>0.69999999999999574</v>
      </c>
      <c r="L3782" s="14">
        <f t="shared" ref="L3782:L3845" si="598">$B3781-E3782</f>
        <v>1.3900000000000006</v>
      </c>
      <c r="M3782" s="8">
        <f t="shared" si="595"/>
        <v>1.1627906976744115E-2</v>
      </c>
      <c r="N3782" s="8">
        <f t="shared" si="596"/>
        <v>2.3089700996677748E-2</v>
      </c>
      <c r="O3782" s="14">
        <f t="shared" ref="O3782:O3845" si="599">C3782-B3781</f>
        <v>0.60000000000000142</v>
      </c>
      <c r="P3782" s="8">
        <f t="shared" ref="P3782:P3845" si="600">O3782/B3781</f>
        <v>1.0067114093959755E-2</v>
      </c>
    </row>
    <row r="3783" spans="1:16" x14ac:dyDescent="0.25">
      <c r="A3783" s="10">
        <v>39960</v>
      </c>
      <c r="B3783" s="11">
        <v>60.1</v>
      </c>
      <c r="C3783" s="11">
        <v>56.72</v>
      </c>
      <c r="D3783" s="11">
        <v>60.1</v>
      </c>
      <c r="E3783" s="11">
        <v>56.42</v>
      </c>
      <c r="F3783" s="12">
        <v>185665583</v>
      </c>
      <c r="G3783" s="14">
        <f t="shared" si="591"/>
        <v>3.3800000000000026</v>
      </c>
      <c r="H3783" s="14">
        <f t="shared" si="592"/>
        <v>0.29999999999999716</v>
      </c>
      <c r="I3783" s="8">
        <f t="shared" si="593"/>
        <v>5.9590973201692571E-2</v>
      </c>
      <c r="J3783" s="8">
        <f t="shared" si="594"/>
        <v>5.2891396332862689E-3</v>
      </c>
      <c r="K3783" s="14">
        <f t="shared" si="597"/>
        <v>1.3900000000000006</v>
      </c>
      <c r="L3783" s="14">
        <f t="shared" si="598"/>
        <v>2.2899999999999991</v>
      </c>
      <c r="M3783" s="8">
        <f t="shared" si="595"/>
        <v>2.4506346967559954E-2</v>
      </c>
      <c r="N3783" s="8">
        <f t="shared" si="596"/>
        <v>4.0373765867418886E-2</v>
      </c>
      <c r="O3783" s="14">
        <f t="shared" si="599"/>
        <v>-1.990000000000002</v>
      </c>
      <c r="P3783" s="8">
        <f t="shared" si="600"/>
        <v>-3.3895418157043125E-2</v>
      </c>
    </row>
    <row r="3784" spans="1:16" x14ac:dyDescent="0.25">
      <c r="A3784" s="10">
        <v>39959</v>
      </c>
      <c r="B3784" s="11">
        <v>56.32</v>
      </c>
      <c r="C3784" s="11">
        <v>55.62</v>
      </c>
      <c r="D3784" s="11">
        <v>56.52</v>
      </c>
      <c r="E3784" s="11">
        <v>55.32</v>
      </c>
      <c r="F3784" s="12">
        <v>64760903</v>
      </c>
      <c r="G3784" s="14">
        <f t="shared" si="591"/>
        <v>0.90000000000000568</v>
      </c>
      <c r="H3784" s="14">
        <f t="shared" si="592"/>
        <v>0.29999999999999716</v>
      </c>
      <c r="I3784" s="8">
        <f t="shared" si="593"/>
        <v>1.6181229773462886E-2</v>
      </c>
      <c r="J3784" s="8">
        <f t="shared" si="594"/>
        <v>5.3937432578208769E-3</v>
      </c>
      <c r="K3784" s="14">
        <f t="shared" si="597"/>
        <v>-3.5799999999999983</v>
      </c>
      <c r="L3784" s="14">
        <f t="shared" si="598"/>
        <v>4.7800000000000011</v>
      </c>
      <c r="M3784" s="8">
        <f t="shared" si="595"/>
        <v>-6.4365336209996377E-2</v>
      </c>
      <c r="N3784" s="8">
        <f t="shared" si="596"/>
        <v>8.5940309241280141E-2</v>
      </c>
      <c r="O3784" s="14">
        <f t="shared" si="599"/>
        <v>-4.480000000000004</v>
      </c>
      <c r="P3784" s="8">
        <f t="shared" si="600"/>
        <v>-7.4542429284525855E-2</v>
      </c>
    </row>
    <row r="3785" spans="1:16" x14ac:dyDescent="0.25">
      <c r="A3785" s="10">
        <v>39958</v>
      </c>
      <c r="B3785" s="11">
        <v>55.42</v>
      </c>
      <c r="C3785" s="11">
        <v>56.62</v>
      </c>
      <c r="D3785" s="11">
        <v>56.62</v>
      </c>
      <c r="E3785" s="11">
        <v>54.83</v>
      </c>
      <c r="F3785" s="12">
        <v>50675687</v>
      </c>
      <c r="G3785" s="14">
        <f t="shared" si="591"/>
        <v>0</v>
      </c>
      <c r="H3785" s="14">
        <f t="shared" si="592"/>
        <v>1.7899999999999991</v>
      </c>
      <c r="I3785" s="8">
        <f t="shared" si="593"/>
        <v>0</v>
      </c>
      <c r="J3785" s="8">
        <f t="shared" si="594"/>
        <v>3.1614270575768266E-2</v>
      </c>
      <c r="K3785" s="14">
        <f t="shared" si="597"/>
        <v>0.29999999999999716</v>
      </c>
      <c r="L3785" s="14">
        <f t="shared" si="598"/>
        <v>1.490000000000002</v>
      </c>
      <c r="M3785" s="8">
        <f t="shared" si="595"/>
        <v>5.298481102084019E-3</v>
      </c>
      <c r="N3785" s="8">
        <f t="shared" si="596"/>
        <v>2.6315789473684247E-2</v>
      </c>
      <c r="O3785" s="14">
        <f t="shared" si="599"/>
        <v>0.29999999999999716</v>
      </c>
      <c r="P3785" s="8">
        <f t="shared" si="600"/>
        <v>5.3267045454544948E-3</v>
      </c>
    </row>
    <row r="3786" spans="1:16" x14ac:dyDescent="0.25">
      <c r="A3786" s="10">
        <v>39955</v>
      </c>
      <c r="B3786" s="11">
        <v>55.92</v>
      </c>
      <c r="C3786" s="11">
        <v>56.32</v>
      </c>
      <c r="D3786" s="11">
        <v>56.42</v>
      </c>
      <c r="E3786" s="11">
        <v>55.62</v>
      </c>
      <c r="F3786" s="12">
        <v>57355681</v>
      </c>
      <c r="G3786" s="14">
        <f t="shared" si="591"/>
        <v>0.10000000000000142</v>
      </c>
      <c r="H3786" s="14">
        <f t="shared" si="592"/>
        <v>0.70000000000000284</v>
      </c>
      <c r="I3786" s="8">
        <f t="shared" si="593"/>
        <v>1.7755681818182071E-3</v>
      </c>
      <c r="J3786" s="8">
        <f t="shared" si="594"/>
        <v>1.2428977272727322E-2</v>
      </c>
      <c r="K3786" s="14">
        <f t="shared" si="597"/>
        <v>1</v>
      </c>
      <c r="L3786" s="14">
        <f t="shared" si="598"/>
        <v>-0.19999999999999574</v>
      </c>
      <c r="M3786" s="8">
        <f t="shared" si="595"/>
        <v>1.775568181818182E-2</v>
      </c>
      <c r="N3786" s="8">
        <f t="shared" si="596"/>
        <v>-3.5511363636362881E-3</v>
      </c>
      <c r="O3786" s="14">
        <f t="shared" si="599"/>
        <v>0.89999999999999858</v>
      </c>
      <c r="P3786" s="8">
        <f t="shared" si="600"/>
        <v>1.6239624684229494E-2</v>
      </c>
    </row>
    <row r="3787" spans="1:16" x14ac:dyDescent="0.25">
      <c r="A3787" s="10">
        <v>39954</v>
      </c>
      <c r="B3787" s="11">
        <v>56.32</v>
      </c>
      <c r="C3787" s="11">
        <v>55.92</v>
      </c>
      <c r="D3787" s="11">
        <v>56.52</v>
      </c>
      <c r="E3787" s="11">
        <v>55.52</v>
      </c>
      <c r="F3787" s="12">
        <v>64072283</v>
      </c>
      <c r="G3787" s="14">
        <f t="shared" si="591"/>
        <v>0.60000000000000142</v>
      </c>
      <c r="H3787" s="14">
        <f t="shared" si="592"/>
        <v>0.39999999999999858</v>
      </c>
      <c r="I3787" s="8">
        <f t="shared" si="593"/>
        <v>1.0729613733905604E-2</v>
      </c>
      <c r="J3787" s="8">
        <f t="shared" si="594"/>
        <v>7.1530758226036936E-3</v>
      </c>
      <c r="K3787" s="14">
        <f t="shared" si="597"/>
        <v>0.60000000000000142</v>
      </c>
      <c r="L3787" s="14">
        <f t="shared" si="598"/>
        <v>0.39999999999999858</v>
      </c>
      <c r="M3787" s="8">
        <f t="shared" si="595"/>
        <v>1.0729613733905604E-2</v>
      </c>
      <c r="N3787" s="8">
        <f t="shared" si="596"/>
        <v>7.1530758226036936E-3</v>
      </c>
      <c r="O3787" s="14">
        <f t="shared" si="599"/>
        <v>0</v>
      </c>
      <c r="P3787" s="8">
        <f t="shared" si="600"/>
        <v>0</v>
      </c>
    </row>
    <row r="3788" spans="1:16" x14ac:dyDescent="0.25">
      <c r="A3788" s="10">
        <v>39953</v>
      </c>
      <c r="B3788" s="11">
        <v>55.92</v>
      </c>
      <c r="C3788" s="11">
        <v>56.52</v>
      </c>
      <c r="D3788" s="11">
        <v>56.52</v>
      </c>
      <c r="E3788" s="11">
        <v>55.42</v>
      </c>
      <c r="F3788" s="12">
        <v>64541821</v>
      </c>
      <c r="G3788" s="14">
        <f t="shared" si="591"/>
        <v>0</v>
      </c>
      <c r="H3788" s="14">
        <f t="shared" si="592"/>
        <v>1.1000000000000014</v>
      </c>
      <c r="I3788" s="8">
        <f t="shared" si="593"/>
        <v>0</v>
      </c>
      <c r="J3788" s="8">
        <f t="shared" si="594"/>
        <v>1.9462137296532227E-2</v>
      </c>
      <c r="K3788" s="14">
        <f t="shared" si="597"/>
        <v>0.20000000000000284</v>
      </c>
      <c r="L3788" s="14">
        <f t="shared" si="598"/>
        <v>0.89999999999999858</v>
      </c>
      <c r="M3788" s="8">
        <f t="shared" si="595"/>
        <v>3.5385704175513594E-3</v>
      </c>
      <c r="N3788" s="8">
        <f t="shared" si="596"/>
        <v>1.5923566878980867E-2</v>
      </c>
      <c r="O3788" s="14">
        <f t="shared" si="599"/>
        <v>0.20000000000000284</v>
      </c>
      <c r="P3788" s="8">
        <f t="shared" si="600"/>
        <v>3.5511363636364143E-3</v>
      </c>
    </row>
    <row r="3789" spans="1:16" x14ac:dyDescent="0.25">
      <c r="A3789" s="10">
        <v>39952</v>
      </c>
      <c r="B3789" s="11">
        <v>56.72</v>
      </c>
      <c r="C3789" s="11">
        <v>56.72</v>
      </c>
      <c r="D3789" s="11">
        <v>56.72</v>
      </c>
      <c r="E3789" s="11">
        <v>56.12</v>
      </c>
      <c r="F3789" s="12">
        <v>91300064</v>
      </c>
      <c r="G3789" s="14">
        <f t="shared" si="591"/>
        <v>0</v>
      </c>
      <c r="H3789" s="14">
        <f t="shared" si="592"/>
        <v>0.60000000000000142</v>
      </c>
      <c r="I3789" s="8">
        <f t="shared" si="593"/>
        <v>0</v>
      </c>
      <c r="J3789" s="8">
        <f t="shared" si="594"/>
        <v>1.0578279266572663E-2</v>
      </c>
      <c r="K3789" s="14">
        <f t="shared" si="597"/>
        <v>0.79999999999999716</v>
      </c>
      <c r="L3789" s="14">
        <f t="shared" si="598"/>
        <v>-0.19999999999999574</v>
      </c>
      <c r="M3789" s="8">
        <f t="shared" si="595"/>
        <v>1.4104372355430134E-2</v>
      </c>
      <c r="N3789" s="8">
        <f t="shared" si="596"/>
        <v>-3.5260930888574705E-3</v>
      </c>
      <c r="O3789" s="14">
        <f t="shared" si="599"/>
        <v>0.79999999999999716</v>
      </c>
      <c r="P3789" s="8">
        <f t="shared" si="600"/>
        <v>1.4306151645207387E-2</v>
      </c>
    </row>
    <row r="3790" spans="1:16" x14ac:dyDescent="0.25">
      <c r="A3790" s="10">
        <v>39951</v>
      </c>
      <c r="B3790" s="11">
        <v>55.72</v>
      </c>
      <c r="C3790" s="11">
        <v>55.22</v>
      </c>
      <c r="D3790" s="11">
        <v>55.72</v>
      </c>
      <c r="E3790" s="11">
        <v>53.93</v>
      </c>
      <c r="F3790" s="12">
        <v>63131902</v>
      </c>
      <c r="G3790" s="14">
        <f t="shared" si="591"/>
        <v>0.5</v>
      </c>
      <c r="H3790" s="14">
        <f t="shared" si="592"/>
        <v>1.2899999999999991</v>
      </c>
      <c r="I3790" s="8">
        <f t="shared" si="593"/>
        <v>9.0546903295907286E-3</v>
      </c>
      <c r="J3790" s="8">
        <f t="shared" si="594"/>
        <v>2.3361101050344064E-2</v>
      </c>
      <c r="K3790" s="14">
        <f t="shared" si="597"/>
        <v>-1</v>
      </c>
      <c r="L3790" s="14">
        <f t="shared" si="598"/>
        <v>2.7899999999999991</v>
      </c>
      <c r="M3790" s="8">
        <f t="shared" si="595"/>
        <v>-1.8109380659181457E-2</v>
      </c>
      <c r="N3790" s="8">
        <f t="shared" si="596"/>
        <v>5.0525172039116245E-2</v>
      </c>
      <c r="O3790" s="14">
        <f t="shared" si="599"/>
        <v>-1.5</v>
      </c>
      <c r="P3790" s="8">
        <f t="shared" si="600"/>
        <v>-2.6445698166431594E-2</v>
      </c>
    </row>
    <row r="3791" spans="1:16" x14ac:dyDescent="0.25">
      <c r="A3791" s="10">
        <v>39948</v>
      </c>
      <c r="B3791" s="11">
        <v>54.53</v>
      </c>
      <c r="C3791" s="11">
        <v>55.52</v>
      </c>
      <c r="D3791" s="11">
        <v>55.52</v>
      </c>
      <c r="E3791" s="11">
        <v>54.53</v>
      </c>
      <c r="F3791" s="12">
        <v>64116929</v>
      </c>
      <c r="G3791" s="14">
        <f t="shared" si="591"/>
        <v>0</v>
      </c>
      <c r="H3791" s="14">
        <f t="shared" si="592"/>
        <v>0.99000000000000199</v>
      </c>
      <c r="I3791" s="8">
        <f t="shared" si="593"/>
        <v>0</v>
      </c>
      <c r="J3791" s="8">
        <f t="shared" si="594"/>
        <v>1.7831412103746433E-2</v>
      </c>
      <c r="K3791" s="14">
        <f t="shared" si="597"/>
        <v>-0.19999999999999574</v>
      </c>
      <c r="L3791" s="14">
        <f t="shared" si="598"/>
        <v>1.1899999999999977</v>
      </c>
      <c r="M3791" s="8">
        <f t="shared" si="595"/>
        <v>-3.6023054755042459E-3</v>
      </c>
      <c r="N3791" s="8">
        <f t="shared" si="596"/>
        <v>2.1433717579250677E-2</v>
      </c>
      <c r="O3791" s="14">
        <f t="shared" si="599"/>
        <v>-0.19999999999999574</v>
      </c>
      <c r="P3791" s="8">
        <f t="shared" si="600"/>
        <v>-3.5893754486718546E-3</v>
      </c>
    </row>
    <row r="3792" spans="1:16" x14ac:dyDescent="0.25">
      <c r="A3792" s="10">
        <v>39947</v>
      </c>
      <c r="B3792" s="11">
        <v>54.23</v>
      </c>
      <c r="C3792" s="11">
        <v>54.73</v>
      </c>
      <c r="D3792" s="11">
        <v>55.12</v>
      </c>
      <c r="E3792" s="11">
        <v>54.13</v>
      </c>
      <c r="F3792" s="12">
        <v>82102633</v>
      </c>
      <c r="G3792" s="14">
        <f t="shared" si="591"/>
        <v>0.39000000000000057</v>
      </c>
      <c r="H3792" s="14">
        <f t="shared" si="592"/>
        <v>0.59999999999999432</v>
      </c>
      <c r="I3792" s="8">
        <f t="shared" si="593"/>
        <v>7.1258907363420535E-3</v>
      </c>
      <c r="J3792" s="8">
        <f t="shared" si="594"/>
        <v>1.0962908825141501E-2</v>
      </c>
      <c r="K3792" s="14">
        <f t="shared" si="597"/>
        <v>0.58999999999999631</v>
      </c>
      <c r="L3792" s="14">
        <f t="shared" si="598"/>
        <v>0.39999999999999858</v>
      </c>
      <c r="M3792" s="8">
        <f t="shared" si="595"/>
        <v>1.0780193678055845E-2</v>
      </c>
      <c r="N3792" s="8">
        <f t="shared" si="596"/>
        <v>7.3086058834277105E-3</v>
      </c>
      <c r="O3792" s="14">
        <f t="shared" si="599"/>
        <v>0.19999999999999574</v>
      </c>
      <c r="P3792" s="8">
        <f t="shared" si="600"/>
        <v>3.6677058499907525E-3</v>
      </c>
    </row>
    <row r="3793" spans="1:16" x14ac:dyDescent="0.25">
      <c r="A3793" s="10">
        <v>39946</v>
      </c>
      <c r="B3793" s="11">
        <v>56.12</v>
      </c>
      <c r="C3793" s="11">
        <v>55.02</v>
      </c>
      <c r="D3793" s="11">
        <v>56.52</v>
      </c>
      <c r="E3793" s="11">
        <v>55.02</v>
      </c>
      <c r="F3793" s="12">
        <v>93934056</v>
      </c>
      <c r="G3793" s="14">
        <f t="shared" si="591"/>
        <v>1.5</v>
      </c>
      <c r="H3793" s="14">
        <f t="shared" si="592"/>
        <v>0</v>
      </c>
      <c r="I3793" s="8">
        <f t="shared" si="593"/>
        <v>2.7262813522355506E-2</v>
      </c>
      <c r="J3793" s="8">
        <f t="shared" si="594"/>
        <v>0</v>
      </c>
      <c r="K3793" s="14">
        <f t="shared" si="597"/>
        <v>2.2900000000000063</v>
      </c>
      <c r="L3793" s="14">
        <f t="shared" si="598"/>
        <v>-0.79000000000000625</v>
      </c>
      <c r="M3793" s="8">
        <f t="shared" si="595"/>
        <v>4.1621228644129517E-2</v>
      </c>
      <c r="N3793" s="8">
        <f t="shared" si="596"/>
        <v>-1.4358415121774014E-2</v>
      </c>
      <c r="O3793" s="14">
        <f t="shared" si="599"/>
        <v>0.79000000000000625</v>
      </c>
      <c r="P3793" s="8">
        <f t="shared" si="600"/>
        <v>1.4567582518901093E-2</v>
      </c>
    </row>
    <row r="3794" spans="1:16" x14ac:dyDescent="0.25">
      <c r="A3794" s="10">
        <v>39945</v>
      </c>
      <c r="B3794" s="11">
        <v>55.12</v>
      </c>
      <c r="C3794" s="11">
        <v>55.72</v>
      </c>
      <c r="D3794" s="11">
        <v>55.72</v>
      </c>
      <c r="E3794" s="11">
        <v>54.73</v>
      </c>
      <c r="F3794" s="12">
        <v>83430999</v>
      </c>
      <c r="G3794" s="14">
        <f t="shared" si="591"/>
        <v>0</v>
      </c>
      <c r="H3794" s="14">
        <f t="shared" si="592"/>
        <v>0.99000000000000199</v>
      </c>
      <c r="I3794" s="8">
        <f t="shared" si="593"/>
        <v>0</v>
      </c>
      <c r="J3794" s="8">
        <f t="shared" si="594"/>
        <v>1.7767408470926095E-2</v>
      </c>
      <c r="K3794" s="14">
        <f t="shared" si="597"/>
        <v>-0.39999999999999858</v>
      </c>
      <c r="L3794" s="14">
        <f t="shared" si="598"/>
        <v>1.3900000000000006</v>
      </c>
      <c r="M3794" s="8">
        <f t="shared" si="595"/>
        <v>-7.1787508973438366E-3</v>
      </c>
      <c r="N3794" s="8">
        <f t="shared" si="596"/>
        <v>2.4946159368269931E-2</v>
      </c>
      <c r="O3794" s="14">
        <f t="shared" si="599"/>
        <v>-0.39999999999999858</v>
      </c>
      <c r="P3794" s="8">
        <f t="shared" si="600"/>
        <v>-7.1275837491090272E-3</v>
      </c>
    </row>
    <row r="3795" spans="1:16" x14ac:dyDescent="0.25">
      <c r="A3795" s="10">
        <v>39944</v>
      </c>
      <c r="B3795" s="11">
        <v>55.92</v>
      </c>
      <c r="C3795" s="11">
        <v>56.22</v>
      </c>
      <c r="D3795" s="11">
        <v>56.72</v>
      </c>
      <c r="E3795" s="11">
        <v>55.32</v>
      </c>
      <c r="F3795" s="12">
        <v>77283623</v>
      </c>
      <c r="G3795" s="14">
        <f t="shared" si="591"/>
        <v>0.5</v>
      </c>
      <c r="H3795" s="14">
        <f t="shared" si="592"/>
        <v>0.89999999999999858</v>
      </c>
      <c r="I3795" s="8">
        <f t="shared" si="593"/>
        <v>8.8936321593738876E-3</v>
      </c>
      <c r="J3795" s="8">
        <f t="shared" si="594"/>
        <v>1.6008537886872974E-2</v>
      </c>
      <c r="K3795" s="14">
        <f t="shared" si="597"/>
        <v>1.6000000000000014</v>
      </c>
      <c r="L3795" s="14">
        <f t="shared" si="598"/>
        <v>-0.20000000000000284</v>
      </c>
      <c r="M3795" s="8">
        <f t="shared" si="595"/>
        <v>2.8459622909996467E-2</v>
      </c>
      <c r="N3795" s="8">
        <f t="shared" si="596"/>
        <v>-3.5574528637496061E-3</v>
      </c>
      <c r="O3795" s="14">
        <f t="shared" si="599"/>
        <v>1.1000000000000014</v>
      </c>
      <c r="P3795" s="8">
        <f t="shared" si="600"/>
        <v>1.9956458635703944E-2</v>
      </c>
    </row>
    <row r="3796" spans="1:16" x14ac:dyDescent="0.25">
      <c r="A3796" s="10">
        <v>39941</v>
      </c>
      <c r="B3796" s="11">
        <v>56.02</v>
      </c>
      <c r="C3796" s="11">
        <v>55.32</v>
      </c>
      <c r="D3796" s="11">
        <v>56.02</v>
      </c>
      <c r="E3796" s="11">
        <v>55.12</v>
      </c>
      <c r="F3796" s="12">
        <v>97085100</v>
      </c>
      <c r="G3796" s="14">
        <f t="shared" si="591"/>
        <v>0.70000000000000284</v>
      </c>
      <c r="H3796" s="14">
        <f t="shared" si="592"/>
        <v>0.20000000000000284</v>
      </c>
      <c r="I3796" s="8">
        <f t="shared" si="593"/>
        <v>1.265365148228494E-2</v>
      </c>
      <c r="J3796" s="8">
        <f t="shared" si="594"/>
        <v>3.6153289949385908E-3</v>
      </c>
      <c r="K3796" s="14">
        <f t="shared" si="597"/>
        <v>0.10000000000000142</v>
      </c>
      <c r="L3796" s="14">
        <f t="shared" si="598"/>
        <v>0.80000000000000426</v>
      </c>
      <c r="M3796" s="8">
        <f t="shared" si="595"/>
        <v>1.8076644974692954E-3</v>
      </c>
      <c r="N3796" s="8">
        <f t="shared" si="596"/>
        <v>1.4461315979754235E-2</v>
      </c>
      <c r="O3796" s="14">
        <f t="shared" si="599"/>
        <v>-0.60000000000000142</v>
      </c>
      <c r="P3796" s="8">
        <f t="shared" si="600"/>
        <v>-1.0729613733905604E-2</v>
      </c>
    </row>
    <row r="3797" spans="1:16" x14ac:dyDescent="0.25">
      <c r="A3797" s="10">
        <v>39940</v>
      </c>
      <c r="B3797" s="11">
        <v>56.22</v>
      </c>
      <c r="C3797" s="11">
        <v>57.21</v>
      </c>
      <c r="D3797" s="11">
        <v>57.21</v>
      </c>
      <c r="E3797" s="11">
        <v>55.82</v>
      </c>
      <c r="F3797" s="12">
        <v>141315405</v>
      </c>
      <c r="G3797" s="14">
        <f t="shared" si="591"/>
        <v>0</v>
      </c>
      <c r="H3797" s="14">
        <f t="shared" si="592"/>
        <v>1.3900000000000006</v>
      </c>
      <c r="I3797" s="8">
        <f t="shared" si="593"/>
        <v>0</v>
      </c>
      <c r="J3797" s="8">
        <f t="shared" si="594"/>
        <v>2.4296451669288597E-2</v>
      </c>
      <c r="K3797" s="14">
        <f t="shared" si="597"/>
        <v>1.1899999999999977</v>
      </c>
      <c r="L3797" s="14">
        <f t="shared" si="598"/>
        <v>0.20000000000000284</v>
      </c>
      <c r="M3797" s="8">
        <f t="shared" si="595"/>
        <v>2.0800559342772203E-2</v>
      </c>
      <c r="N3797" s="8">
        <f t="shared" si="596"/>
        <v>3.4958923265163929E-3</v>
      </c>
      <c r="O3797" s="14">
        <f t="shared" si="599"/>
        <v>1.1899999999999977</v>
      </c>
      <c r="P3797" s="8">
        <f t="shared" si="600"/>
        <v>2.1242413423777182E-2</v>
      </c>
    </row>
    <row r="3798" spans="1:16" x14ac:dyDescent="0.25">
      <c r="A3798" s="10">
        <v>39939</v>
      </c>
      <c r="B3798" s="11">
        <v>57.21</v>
      </c>
      <c r="C3798" s="11">
        <v>57.71</v>
      </c>
      <c r="D3798" s="11">
        <v>57.71</v>
      </c>
      <c r="E3798" s="11">
        <v>56.32</v>
      </c>
      <c r="F3798" s="12">
        <v>176100910</v>
      </c>
      <c r="G3798" s="14">
        <f t="shared" si="591"/>
        <v>0</v>
      </c>
      <c r="H3798" s="14">
        <f t="shared" si="592"/>
        <v>1.3900000000000006</v>
      </c>
      <c r="I3798" s="8">
        <f t="shared" si="593"/>
        <v>0</v>
      </c>
      <c r="J3798" s="8">
        <f t="shared" si="594"/>
        <v>2.4085946976260621E-2</v>
      </c>
      <c r="K3798" s="14">
        <f t="shared" si="597"/>
        <v>1.490000000000002</v>
      </c>
      <c r="L3798" s="14">
        <f t="shared" si="598"/>
        <v>-0.10000000000000142</v>
      </c>
      <c r="M3798" s="8">
        <f t="shared" si="595"/>
        <v>2.581874891699882E-2</v>
      </c>
      <c r="N3798" s="8">
        <f t="shared" si="596"/>
        <v>-1.7328019407381982E-3</v>
      </c>
      <c r="O3798" s="14">
        <f t="shared" si="599"/>
        <v>1.490000000000002</v>
      </c>
      <c r="P3798" s="8">
        <f t="shared" si="600"/>
        <v>2.6503023834934223E-2</v>
      </c>
    </row>
    <row r="3799" spans="1:16" x14ac:dyDescent="0.25">
      <c r="A3799" s="10">
        <v>39938</v>
      </c>
      <c r="B3799" s="11">
        <v>57.71</v>
      </c>
      <c r="C3799" s="11">
        <v>60.2</v>
      </c>
      <c r="D3799" s="11">
        <v>60.6</v>
      </c>
      <c r="E3799" s="11">
        <v>57.21</v>
      </c>
      <c r="F3799" s="12">
        <v>131065625</v>
      </c>
      <c r="G3799" s="14">
        <f t="shared" si="591"/>
        <v>0.39999999999999858</v>
      </c>
      <c r="H3799" s="14">
        <f t="shared" si="592"/>
        <v>2.990000000000002</v>
      </c>
      <c r="I3799" s="8">
        <f t="shared" si="593"/>
        <v>6.644518272425225E-3</v>
      </c>
      <c r="J3799" s="8">
        <f t="shared" si="594"/>
        <v>4.966777408637877E-2</v>
      </c>
      <c r="K3799" s="14">
        <f t="shared" si="597"/>
        <v>3.3900000000000006</v>
      </c>
      <c r="L3799" s="14">
        <f t="shared" si="598"/>
        <v>0</v>
      </c>
      <c r="M3799" s="8">
        <f t="shared" si="595"/>
        <v>5.6312292358803993E-2</v>
      </c>
      <c r="N3799" s="8">
        <f t="shared" si="596"/>
        <v>0</v>
      </c>
      <c r="O3799" s="14">
        <f t="shared" si="599"/>
        <v>2.990000000000002</v>
      </c>
      <c r="P3799" s="8">
        <f t="shared" si="600"/>
        <v>5.2263590281419366E-2</v>
      </c>
    </row>
    <row r="3800" spans="1:16" x14ac:dyDescent="0.25">
      <c r="A3800" s="10">
        <v>39937</v>
      </c>
      <c r="B3800" s="11">
        <v>58.71</v>
      </c>
      <c r="C3800" s="11">
        <v>58.61</v>
      </c>
      <c r="D3800" s="11">
        <v>58.71</v>
      </c>
      <c r="E3800" s="11">
        <v>57.51</v>
      </c>
      <c r="F3800" s="12">
        <v>177162690</v>
      </c>
      <c r="G3800" s="14">
        <f t="shared" si="591"/>
        <v>0.10000000000000142</v>
      </c>
      <c r="H3800" s="14">
        <f t="shared" si="592"/>
        <v>1.1000000000000014</v>
      </c>
      <c r="I3800" s="8">
        <f t="shared" si="593"/>
        <v>1.7061934823409217E-3</v>
      </c>
      <c r="J3800" s="8">
        <f t="shared" si="594"/>
        <v>1.8768128305749896E-2</v>
      </c>
      <c r="K3800" s="14">
        <f t="shared" si="597"/>
        <v>1</v>
      </c>
      <c r="L3800" s="14">
        <f t="shared" si="598"/>
        <v>0.20000000000000284</v>
      </c>
      <c r="M3800" s="8">
        <f t="shared" si="595"/>
        <v>1.7061934823408974E-2</v>
      </c>
      <c r="N3800" s="8">
        <f t="shared" si="596"/>
        <v>3.4123869646818434E-3</v>
      </c>
      <c r="O3800" s="14">
        <f t="shared" si="599"/>
        <v>0.89999999999999858</v>
      </c>
      <c r="P3800" s="8">
        <f t="shared" si="600"/>
        <v>1.5595217466643538E-2</v>
      </c>
    </row>
    <row r="3801" spans="1:16" x14ac:dyDescent="0.25">
      <c r="A3801" s="10">
        <v>39933</v>
      </c>
      <c r="B3801" s="11">
        <v>54.93</v>
      </c>
      <c r="C3801" s="11">
        <v>54.93</v>
      </c>
      <c r="D3801" s="11">
        <v>54.93</v>
      </c>
      <c r="E3801" s="11">
        <v>54.13</v>
      </c>
      <c r="F3801" s="12">
        <v>157461918</v>
      </c>
      <c r="G3801" s="14">
        <f t="shared" si="591"/>
        <v>0</v>
      </c>
      <c r="H3801" s="14">
        <f t="shared" si="592"/>
        <v>0.79999999999999716</v>
      </c>
      <c r="I3801" s="8">
        <f t="shared" si="593"/>
        <v>0</v>
      </c>
      <c r="J3801" s="8">
        <f t="shared" si="594"/>
        <v>1.4563990533406101E-2</v>
      </c>
      <c r="K3801" s="14">
        <f t="shared" si="597"/>
        <v>-3.7800000000000011</v>
      </c>
      <c r="L3801" s="14">
        <f t="shared" si="598"/>
        <v>4.5799999999999983</v>
      </c>
      <c r="M3801" s="8">
        <f t="shared" si="595"/>
        <v>-6.8814855270344089E-2</v>
      </c>
      <c r="N3801" s="8">
        <f t="shared" si="596"/>
        <v>8.3378845803750198E-2</v>
      </c>
      <c r="O3801" s="14">
        <f t="shared" si="599"/>
        <v>-3.7800000000000011</v>
      </c>
      <c r="P3801" s="8">
        <f t="shared" si="600"/>
        <v>-6.4384261624936143E-2</v>
      </c>
    </row>
    <row r="3802" spans="1:16" x14ac:dyDescent="0.25">
      <c r="A3802" s="10">
        <v>39932</v>
      </c>
      <c r="B3802" s="11">
        <v>51.34</v>
      </c>
      <c r="C3802" s="11">
        <v>51.34</v>
      </c>
      <c r="D3802" s="11">
        <v>51.54</v>
      </c>
      <c r="E3802" s="11">
        <v>51.04</v>
      </c>
      <c r="F3802" s="12">
        <v>58353067</v>
      </c>
      <c r="G3802" s="14">
        <f t="shared" si="591"/>
        <v>0.19999999999999574</v>
      </c>
      <c r="H3802" s="14">
        <f t="shared" si="592"/>
        <v>0.30000000000000426</v>
      </c>
      <c r="I3802" s="8">
        <f t="shared" si="593"/>
        <v>3.89559797428897E-3</v>
      </c>
      <c r="J3802" s="8">
        <f t="shared" si="594"/>
        <v>5.8433969614336626E-3</v>
      </c>
      <c r="K3802" s="14">
        <f t="shared" si="597"/>
        <v>-3.3900000000000006</v>
      </c>
      <c r="L3802" s="14">
        <f t="shared" si="598"/>
        <v>3.8900000000000006</v>
      </c>
      <c r="M3802" s="8">
        <f t="shared" si="595"/>
        <v>-6.6030385664199456E-2</v>
      </c>
      <c r="N3802" s="8">
        <f t="shared" si="596"/>
        <v>7.5769380599922095E-2</v>
      </c>
      <c r="O3802" s="14">
        <f t="shared" si="599"/>
        <v>-3.5899999999999963</v>
      </c>
      <c r="P3802" s="8">
        <f t="shared" si="600"/>
        <v>-6.535590751866005E-2</v>
      </c>
    </row>
    <row r="3803" spans="1:16" x14ac:dyDescent="0.25">
      <c r="A3803" s="10">
        <v>39931</v>
      </c>
      <c r="B3803" s="11">
        <v>50.75</v>
      </c>
      <c r="C3803" s="11">
        <v>50.65</v>
      </c>
      <c r="D3803" s="11">
        <v>51.24</v>
      </c>
      <c r="E3803" s="11">
        <v>50.35</v>
      </c>
      <c r="F3803" s="12">
        <v>55904310</v>
      </c>
      <c r="G3803" s="14">
        <f t="shared" si="591"/>
        <v>0.59000000000000341</v>
      </c>
      <c r="H3803" s="14">
        <f t="shared" si="592"/>
        <v>0.29999999999999716</v>
      </c>
      <c r="I3803" s="8">
        <f t="shared" si="593"/>
        <v>1.1648568608094836E-2</v>
      </c>
      <c r="J3803" s="8">
        <f t="shared" si="594"/>
        <v>5.9230009871667749E-3</v>
      </c>
      <c r="K3803" s="14">
        <f t="shared" si="597"/>
        <v>-0.10000000000000142</v>
      </c>
      <c r="L3803" s="14">
        <f t="shared" si="598"/>
        <v>0.99000000000000199</v>
      </c>
      <c r="M3803" s="8">
        <f t="shared" si="595"/>
        <v>-1.9743336623889718E-3</v>
      </c>
      <c r="N3803" s="8">
        <f t="shared" si="596"/>
        <v>1.9545903257650581E-2</v>
      </c>
      <c r="O3803" s="14">
        <f t="shared" si="599"/>
        <v>-0.69000000000000483</v>
      </c>
      <c r="P3803" s="8">
        <f t="shared" si="600"/>
        <v>-1.3439813011297328E-2</v>
      </c>
    </row>
    <row r="3804" spans="1:16" x14ac:dyDescent="0.25">
      <c r="A3804" s="10">
        <v>39930</v>
      </c>
      <c r="B3804" s="11">
        <v>50.25</v>
      </c>
      <c r="C3804" s="11">
        <v>50.35</v>
      </c>
      <c r="D3804" s="11">
        <v>50.75</v>
      </c>
      <c r="E3804" s="11">
        <v>49.95</v>
      </c>
      <c r="F3804" s="12">
        <v>63095014</v>
      </c>
      <c r="G3804" s="14">
        <f t="shared" si="591"/>
        <v>0.39999999999999858</v>
      </c>
      <c r="H3804" s="14">
        <f t="shared" si="592"/>
        <v>0.39999999999999858</v>
      </c>
      <c r="I3804" s="8">
        <f t="shared" si="593"/>
        <v>7.9443892750744507E-3</v>
      </c>
      <c r="J3804" s="8">
        <f t="shared" si="594"/>
        <v>7.9443892750744507E-3</v>
      </c>
      <c r="K3804" s="14">
        <f t="shared" si="597"/>
        <v>0</v>
      </c>
      <c r="L3804" s="14">
        <f t="shared" si="598"/>
        <v>0.79999999999999716</v>
      </c>
      <c r="M3804" s="8">
        <f t="shared" si="595"/>
        <v>0</v>
      </c>
      <c r="N3804" s="8">
        <f t="shared" si="596"/>
        <v>1.5888778550148901E-2</v>
      </c>
      <c r="O3804" s="14">
        <f t="shared" si="599"/>
        <v>-0.39999999999999858</v>
      </c>
      <c r="P3804" s="8">
        <f t="shared" si="600"/>
        <v>-7.88177339901475E-3</v>
      </c>
    </row>
    <row r="3805" spans="1:16" x14ac:dyDescent="0.25">
      <c r="A3805" s="10">
        <v>39927</v>
      </c>
      <c r="B3805" s="11">
        <v>50.25</v>
      </c>
      <c r="C3805" s="11">
        <v>51.34</v>
      </c>
      <c r="D3805" s="11">
        <v>51.54</v>
      </c>
      <c r="E3805" s="11">
        <v>50.05</v>
      </c>
      <c r="F3805" s="12">
        <v>82332922</v>
      </c>
      <c r="G3805" s="14">
        <f t="shared" si="591"/>
        <v>0.19999999999999574</v>
      </c>
      <c r="H3805" s="14">
        <f t="shared" si="592"/>
        <v>1.2900000000000063</v>
      </c>
      <c r="I3805" s="8">
        <f t="shared" si="593"/>
        <v>3.89559797428897E-3</v>
      </c>
      <c r="J3805" s="8">
        <f t="shared" si="594"/>
        <v>2.5126606934164516E-2</v>
      </c>
      <c r="K3805" s="14">
        <f t="shared" si="597"/>
        <v>1.2899999999999991</v>
      </c>
      <c r="L3805" s="14">
        <f t="shared" si="598"/>
        <v>0.20000000000000284</v>
      </c>
      <c r="M3805" s="8">
        <f t="shared" si="595"/>
        <v>2.5126606934164377E-2</v>
      </c>
      <c r="N3805" s="8">
        <f t="shared" si="596"/>
        <v>3.8955979742891084E-3</v>
      </c>
      <c r="O3805" s="14">
        <f t="shared" si="599"/>
        <v>1.0900000000000034</v>
      </c>
      <c r="P3805" s="8">
        <f t="shared" si="600"/>
        <v>2.1691542288557283E-2</v>
      </c>
    </row>
    <row r="3806" spans="1:16" x14ac:dyDescent="0.25">
      <c r="A3806" s="10">
        <v>39926</v>
      </c>
      <c r="B3806" s="11">
        <v>51.04</v>
      </c>
      <c r="C3806" s="11">
        <v>50.65</v>
      </c>
      <c r="D3806" s="11">
        <v>51.14</v>
      </c>
      <c r="E3806" s="11">
        <v>49.85</v>
      </c>
      <c r="F3806" s="12">
        <v>80614902</v>
      </c>
      <c r="G3806" s="14">
        <f t="shared" si="591"/>
        <v>0.49000000000000199</v>
      </c>
      <c r="H3806" s="14">
        <f t="shared" si="592"/>
        <v>0.79999999999999716</v>
      </c>
      <c r="I3806" s="8">
        <f t="shared" si="593"/>
        <v>9.6742349457058646E-3</v>
      </c>
      <c r="J3806" s="8">
        <f t="shared" si="594"/>
        <v>1.5794669299111493E-2</v>
      </c>
      <c r="K3806" s="14">
        <f t="shared" si="597"/>
        <v>0.89000000000000057</v>
      </c>
      <c r="L3806" s="14">
        <f t="shared" si="598"/>
        <v>0.39999999999999858</v>
      </c>
      <c r="M3806" s="8">
        <f t="shared" si="595"/>
        <v>1.757156959526161E-2</v>
      </c>
      <c r="N3806" s="8">
        <f t="shared" si="596"/>
        <v>7.8973346495557466E-3</v>
      </c>
      <c r="O3806" s="14">
        <f t="shared" si="599"/>
        <v>0.39999999999999858</v>
      </c>
      <c r="P3806" s="8">
        <f t="shared" si="600"/>
        <v>7.9601990049750961E-3</v>
      </c>
    </row>
    <row r="3807" spans="1:16" x14ac:dyDescent="0.25">
      <c r="A3807" s="10">
        <v>39925</v>
      </c>
      <c r="B3807" s="11">
        <v>50.45</v>
      </c>
      <c r="C3807" s="11">
        <v>51.34</v>
      </c>
      <c r="D3807" s="11">
        <v>51.34</v>
      </c>
      <c r="E3807" s="11">
        <v>50.25</v>
      </c>
      <c r="F3807" s="12">
        <v>67165612</v>
      </c>
      <c r="G3807" s="14">
        <f t="shared" si="591"/>
        <v>0</v>
      </c>
      <c r="H3807" s="14">
        <f t="shared" si="592"/>
        <v>1.0900000000000034</v>
      </c>
      <c r="I3807" s="8">
        <f t="shared" si="593"/>
        <v>0</v>
      </c>
      <c r="J3807" s="8">
        <f t="shared" si="594"/>
        <v>2.1231008959875407E-2</v>
      </c>
      <c r="K3807" s="14">
        <f t="shared" si="597"/>
        <v>0.30000000000000426</v>
      </c>
      <c r="L3807" s="14">
        <f t="shared" si="598"/>
        <v>0.78999999999999915</v>
      </c>
      <c r="M3807" s="8">
        <f t="shared" si="595"/>
        <v>5.8433969614336626E-3</v>
      </c>
      <c r="N3807" s="8">
        <f t="shared" si="596"/>
        <v>1.5387611998441743E-2</v>
      </c>
      <c r="O3807" s="14">
        <f t="shared" si="599"/>
        <v>0.30000000000000426</v>
      </c>
      <c r="P3807" s="8">
        <f t="shared" si="600"/>
        <v>5.8777429467085475E-3</v>
      </c>
    </row>
    <row r="3808" spans="1:16" x14ac:dyDescent="0.25">
      <c r="A3808" s="10">
        <v>39924</v>
      </c>
      <c r="B3808" s="11">
        <v>51.34</v>
      </c>
      <c r="C3808" s="11">
        <v>50.25</v>
      </c>
      <c r="D3808" s="11">
        <v>51.34</v>
      </c>
      <c r="E3808" s="11">
        <v>50.25</v>
      </c>
      <c r="F3808" s="12">
        <v>64237130</v>
      </c>
      <c r="G3808" s="14">
        <f t="shared" si="591"/>
        <v>1.0900000000000034</v>
      </c>
      <c r="H3808" s="14">
        <f t="shared" si="592"/>
        <v>0</v>
      </c>
      <c r="I3808" s="8">
        <f t="shared" si="593"/>
        <v>2.1691542288557283E-2</v>
      </c>
      <c r="J3808" s="8">
        <f t="shared" si="594"/>
        <v>0</v>
      </c>
      <c r="K3808" s="14">
        <f t="shared" si="597"/>
        <v>0.89000000000000057</v>
      </c>
      <c r="L3808" s="14">
        <f t="shared" si="598"/>
        <v>0.20000000000000284</v>
      </c>
      <c r="M3808" s="8">
        <f t="shared" si="595"/>
        <v>1.7711442786069662E-2</v>
      </c>
      <c r="N3808" s="8">
        <f t="shared" si="596"/>
        <v>3.9800995024876183E-3</v>
      </c>
      <c r="O3808" s="14">
        <f t="shared" si="599"/>
        <v>-0.20000000000000284</v>
      </c>
      <c r="P3808" s="8">
        <f t="shared" si="600"/>
        <v>-3.9643211100099671E-3</v>
      </c>
    </row>
    <row r="3809" spans="1:16" x14ac:dyDescent="0.25">
      <c r="A3809" s="10">
        <v>39923</v>
      </c>
      <c r="B3809" s="11">
        <v>51.64</v>
      </c>
      <c r="C3809" s="11">
        <v>51.14</v>
      </c>
      <c r="D3809" s="11">
        <v>51.64</v>
      </c>
      <c r="E3809" s="11">
        <v>50.45</v>
      </c>
      <c r="F3809" s="12">
        <v>78105896</v>
      </c>
      <c r="G3809" s="14">
        <f t="shared" si="591"/>
        <v>0.5</v>
      </c>
      <c r="H3809" s="14">
        <f t="shared" si="592"/>
        <v>0.68999999999999773</v>
      </c>
      <c r="I3809" s="8">
        <f t="shared" si="593"/>
        <v>9.7770825185764573E-3</v>
      </c>
      <c r="J3809" s="8">
        <f t="shared" si="594"/>
        <v>1.3492373875635465E-2</v>
      </c>
      <c r="K3809" s="14">
        <f t="shared" si="597"/>
        <v>0.29999999999999716</v>
      </c>
      <c r="L3809" s="14">
        <f t="shared" si="598"/>
        <v>0.89000000000000057</v>
      </c>
      <c r="M3809" s="8">
        <f t="shared" si="595"/>
        <v>5.8662495111458188E-3</v>
      </c>
      <c r="N3809" s="8">
        <f t="shared" si="596"/>
        <v>1.7403206883066104E-2</v>
      </c>
      <c r="O3809" s="14">
        <f t="shared" si="599"/>
        <v>-0.20000000000000284</v>
      </c>
      <c r="P3809" s="8">
        <f t="shared" si="600"/>
        <v>-3.8955979742891084E-3</v>
      </c>
    </row>
    <row r="3810" spans="1:16" x14ac:dyDescent="0.25">
      <c r="A3810" s="10">
        <v>39920</v>
      </c>
      <c r="B3810" s="11">
        <v>50.15</v>
      </c>
      <c r="C3810" s="11">
        <v>51.64</v>
      </c>
      <c r="D3810" s="11">
        <v>52.14</v>
      </c>
      <c r="E3810" s="11">
        <v>49.75</v>
      </c>
      <c r="F3810" s="12">
        <v>152927602</v>
      </c>
      <c r="G3810" s="14">
        <f t="shared" si="591"/>
        <v>0.5</v>
      </c>
      <c r="H3810" s="14">
        <f t="shared" si="592"/>
        <v>1.8900000000000006</v>
      </c>
      <c r="I3810" s="8">
        <f t="shared" si="593"/>
        <v>9.6824167312161112E-3</v>
      </c>
      <c r="J3810" s="8">
        <f t="shared" si="594"/>
        <v>3.6599535243996915E-2</v>
      </c>
      <c r="K3810" s="14">
        <f t="shared" si="597"/>
        <v>0.5</v>
      </c>
      <c r="L3810" s="14">
        <f t="shared" si="598"/>
        <v>1.8900000000000006</v>
      </c>
      <c r="M3810" s="8">
        <f t="shared" si="595"/>
        <v>9.6824167312161112E-3</v>
      </c>
      <c r="N3810" s="8">
        <f t="shared" si="596"/>
        <v>3.6599535243996915E-2</v>
      </c>
      <c r="O3810" s="14">
        <f t="shared" si="599"/>
        <v>0</v>
      </c>
      <c r="P3810" s="8">
        <f t="shared" si="600"/>
        <v>0</v>
      </c>
    </row>
    <row r="3811" spans="1:16" x14ac:dyDescent="0.25">
      <c r="A3811" s="10">
        <v>39919</v>
      </c>
      <c r="B3811" s="11">
        <v>51.04</v>
      </c>
      <c r="C3811" s="11">
        <v>51.94</v>
      </c>
      <c r="D3811" s="11">
        <v>52.14</v>
      </c>
      <c r="E3811" s="11">
        <v>50.85</v>
      </c>
      <c r="F3811" s="12">
        <v>93547715</v>
      </c>
      <c r="G3811" s="14">
        <f t="shared" si="591"/>
        <v>0.20000000000000284</v>
      </c>
      <c r="H3811" s="14">
        <f t="shared" si="592"/>
        <v>1.0899999999999963</v>
      </c>
      <c r="I3811" s="8">
        <f t="shared" si="593"/>
        <v>3.8505968425106441E-3</v>
      </c>
      <c r="J3811" s="8">
        <f t="shared" si="594"/>
        <v>2.0985752791682639E-2</v>
      </c>
      <c r="K3811" s="14">
        <f t="shared" si="597"/>
        <v>1.990000000000002</v>
      </c>
      <c r="L3811" s="14">
        <f t="shared" si="598"/>
        <v>-0.70000000000000284</v>
      </c>
      <c r="M3811" s="8">
        <f t="shared" si="595"/>
        <v>3.8313438582980405E-2</v>
      </c>
      <c r="N3811" s="8">
        <f t="shared" si="596"/>
        <v>-1.3477088948787116E-2</v>
      </c>
      <c r="O3811" s="14">
        <f t="shared" si="599"/>
        <v>1.7899999999999991</v>
      </c>
      <c r="P3811" s="8">
        <f t="shared" si="600"/>
        <v>3.5692921236291107E-2</v>
      </c>
    </row>
    <row r="3812" spans="1:16" x14ac:dyDescent="0.25">
      <c r="A3812" s="10">
        <v>39918</v>
      </c>
      <c r="B3812" s="11">
        <v>51.74</v>
      </c>
      <c r="C3812" s="11">
        <v>52.24</v>
      </c>
      <c r="D3812" s="11">
        <v>52.24</v>
      </c>
      <c r="E3812" s="11">
        <v>50.55</v>
      </c>
      <c r="F3812" s="12">
        <v>89359334</v>
      </c>
      <c r="G3812" s="14">
        <f t="shared" si="591"/>
        <v>0</v>
      </c>
      <c r="H3812" s="14">
        <f t="shared" si="592"/>
        <v>1.6900000000000048</v>
      </c>
      <c r="I3812" s="8">
        <f t="shared" si="593"/>
        <v>0</v>
      </c>
      <c r="J3812" s="8">
        <f t="shared" si="594"/>
        <v>3.2350689127105758E-2</v>
      </c>
      <c r="K3812" s="14">
        <f t="shared" si="597"/>
        <v>1.2000000000000028</v>
      </c>
      <c r="L3812" s="14">
        <f t="shared" si="598"/>
        <v>0.49000000000000199</v>
      </c>
      <c r="M3812" s="8">
        <f t="shared" si="595"/>
        <v>2.2970903522205259E-2</v>
      </c>
      <c r="N3812" s="8">
        <f t="shared" si="596"/>
        <v>9.3797856049004976E-3</v>
      </c>
      <c r="O3812" s="14">
        <f t="shared" si="599"/>
        <v>1.2000000000000028</v>
      </c>
      <c r="P3812" s="8">
        <f t="shared" si="600"/>
        <v>2.3510971786833913E-2</v>
      </c>
    </row>
    <row r="3813" spans="1:16" x14ac:dyDescent="0.25">
      <c r="A3813" s="10">
        <v>39917</v>
      </c>
      <c r="B3813" s="11">
        <v>52.24</v>
      </c>
      <c r="C3813" s="11">
        <v>51.84</v>
      </c>
      <c r="D3813" s="11">
        <v>52.34</v>
      </c>
      <c r="E3813" s="11">
        <v>51.04</v>
      </c>
      <c r="F3813" s="12">
        <v>72053060</v>
      </c>
      <c r="G3813" s="14">
        <f t="shared" si="591"/>
        <v>0.5</v>
      </c>
      <c r="H3813" s="14">
        <f t="shared" si="592"/>
        <v>0.80000000000000426</v>
      </c>
      <c r="I3813" s="8">
        <f t="shared" si="593"/>
        <v>9.6450617283950612E-3</v>
      </c>
      <c r="J3813" s="8">
        <f t="shared" si="594"/>
        <v>1.5432098765432179E-2</v>
      </c>
      <c r="K3813" s="14">
        <f t="shared" si="597"/>
        <v>0.60000000000000142</v>
      </c>
      <c r="L3813" s="14">
        <f t="shared" si="598"/>
        <v>0.70000000000000284</v>
      </c>
      <c r="M3813" s="8">
        <f t="shared" si="595"/>
        <v>1.1574074074074101E-2</v>
      </c>
      <c r="N3813" s="8">
        <f t="shared" si="596"/>
        <v>1.3503086419753141E-2</v>
      </c>
      <c r="O3813" s="14">
        <f t="shared" si="599"/>
        <v>0.10000000000000142</v>
      </c>
      <c r="P3813" s="8">
        <f t="shared" si="600"/>
        <v>1.9327406262079903E-3</v>
      </c>
    </row>
    <row r="3814" spans="1:16" x14ac:dyDescent="0.25">
      <c r="A3814" s="10">
        <v>39916</v>
      </c>
      <c r="B3814" s="11">
        <v>52.44</v>
      </c>
      <c r="C3814" s="11">
        <v>53.23</v>
      </c>
      <c r="D3814" s="11">
        <v>53.23</v>
      </c>
      <c r="E3814" s="11">
        <v>51.94</v>
      </c>
      <c r="F3814" s="12">
        <v>57300415</v>
      </c>
      <c r="G3814" s="14">
        <f t="shared" si="591"/>
        <v>0</v>
      </c>
      <c r="H3814" s="14">
        <f t="shared" si="592"/>
        <v>1.2899999999999991</v>
      </c>
      <c r="I3814" s="8">
        <f t="shared" si="593"/>
        <v>0</v>
      </c>
      <c r="J3814" s="8">
        <f t="shared" si="594"/>
        <v>2.4234454255119279E-2</v>
      </c>
      <c r="K3814" s="14">
        <f t="shared" si="597"/>
        <v>0.98999999999999488</v>
      </c>
      <c r="L3814" s="14">
        <f t="shared" si="598"/>
        <v>0.30000000000000426</v>
      </c>
      <c r="M3814" s="8">
        <f t="shared" si="595"/>
        <v>1.859853466090541E-2</v>
      </c>
      <c r="N3814" s="8">
        <f t="shared" si="596"/>
        <v>5.6359195942138696E-3</v>
      </c>
      <c r="O3814" s="14">
        <f t="shared" si="599"/>
        <v>0.98999999999999488</v>
      </c>
      <c r="P3814" s="8">
        <f t="shared" si="600"/>
        <v>1.8950995405819196E-2</v>
      </c>
    </row>
    <row r="3815" spans="1:16" x14ac:dyDescent="0.25">
      <c r="A3815" s="10">
        <v>39913</v>
      </c>
      <c r="B3815" s="11">
        <v>52.74</v>
      </c>
      <c r="C3815" s="11">
        <v>52.74</v>
      </c>
      <c r="D3815" s="11">
        <v>52.74</v>
      </c>
      <c r="E3815" s="11">
        <v>51.74</v>
      </c>
      <c r="F3815" s="12">
        <v>43178442</v>
      </c>
      <c r="G3815" s="14">
        <f t="shared" si="591"/>
        <v>0</v>
      </c>
      <c r="H3815" s="14">
        <f t="shared" si="592"/>
        <v>1</v>
      </c>
      <c r="I3815" s="8">
        <f t="shared" si="593"/>
        <v>0</v>
      </c>
      <c r="J3815" s="8">
        <f t="shared" si="594"/>
        <v>1.8960940462646948E-2</v>
      </c>
      <c r="K3815" s="14">
        <f t="shared" si="597"/>
        <v>0.30000000000000426</v>
      </c>
      <c r="L3815" s="14">
        <f t="shared" si="598"/>
        <v>0.69999999999999574</v>
      </c>
      <c r="M3815" s="8">
        <f t="shared" si="595"/>
        <v>5.6882821387941648E-3</v>
      </c>
      <c r="N3815" s="8">
        <f t="shared" si="596"/>
        <v>1.3272658323852781E-2</v>
      </c>
      <c r="O3815" s="14">
        <f t="shared" si="599"/>
        <v>0.30000000000000426</v>
      </c>
      <c r="P3815" s="8">
        <f t="shared" si="600"/>
        <v>5.7208237986270836E-3</v>
      </c>
    </row>
    <row r="3816" spans="1:16" x14ac:dyDescent="0.25">
      <c r="A3816" s="10">
        <v>39912</v>
      </c>
      <c r="B3816" s="11">
        <v>52.14</v>
      </c>
      <c r="C3816" s="11">
        <v>50.75</v>
      </c>
      <c r="D3816" s="11">
        <v>52.14</v>
      </c>
      <c r="E3816" s="11">
        <v>50.75</v>
      </c>
      <c r="F3816" s="12">
        <v>85978572</v>
      </c>
      <c r="G3816" s="14">
        <f t="shared" si="591"/>
        <v>1.3900000000000006</v>
      </c>
      <c r="H3816" s="14">
        <f t="shared" si="592"/>
        <v>0</v>
      </c>
      <c r="I3816" s="8">
        <f t="shared" si="593"/>
        <v>2.7389162561576367E-2</v>
      </c>
      <c r="J3816" s="8">
        <f t="shared" si="594"/>
        <v>0</v>
      </c>
      <c r="K3816" s="14">
        <f t="shared" si="597"/>
        <v>-0.60000000000000142</v>
      </c>
      <c r="L3816" s="14">
        <f t="shared" si="598"/>
        <v>1.990000000000002</v>
      </c>
      <c r="M3816" s="8">
        <f t="shared" si="595"/>
        <v>-1.1822660098522196E-2</v>
      </c>
      <c r="N3816" s="8">
        <f t="shared" si="596"/>
        <v>3.9211822660098559E-2</v>
      </c>
      <c r="O3816" s="14">
        <f t="shared" si="599"/>
        <v>-1.990000000000002</v>
      </c>
      <c r="P3816" s="8">
        <f t="shared" si="600"/>
        <v>-3.7732271520667458E-2</v>
      </c>
    </row>
    <row r="3817" spans="1:16" x14ac:dyDescent="0.25">
      <c r="A3817" s="10">
        <v>39911</v>
      </c>
      <c r="B3817" s="11">
        <v>49.95</v>
      </c>
      <c r="C3817" s="11">
        <v>51.24</v>
      </c>
      <c r="D3817" s="11">
        <v>51.24</v>
      </c>
      <c r="E3817" s="11">
        <v>49.35</v>
      </c>
      <c r="F3817" s="12">
        <v>114714847</v>
      </c>
      <c r="G3817" s="14">
        <f t="shared" si="591"/>
        <v>0</v>
      </c>
      <c r="H3817" s="14">
        <f t="shared" si="592"/>
        <v>1.8900000000000006</v>
      </c>
      <c r="I3817" s="8">
        <f t="shared" si="593"/>
        <v>0</v>
      </c>
      <c r="J3817" s="8">
        <f t="shared" si="594"/>
        <v>3.6885245901639351E-2</v>
      </c>
      <c r="K3817" s="14">
        <f t="shared" si="597"/>
        <v>-0.89999999999999858</v>
      </c>
      <c r="L3817" s="14">
        <f t="shared" si="598"/>
        <v>2.7899999999999991</v>
      </c>
      <c r="M3817" s="8">
        <f t="shared" si="595"/>
        <v>-1.7564402810304421E-2</v>
      </c>
      <c r="N3817" s="8">
        <f t="shared" si="596"/>
        <v>5.4449648711943778E-2</v>
      </c>
      <c r="O3817" s="14">
        <f t="shared" si="599"/>
        <v>-0.89999999999999858</v>
      </c>
      <c r="P3817" s="8">
        <f t="shared" si="600"/>
        <v>-1.7261219792865334E-2</v>
      </c>
    </row>
    <row r="3818" spans="1:16" x14ac:dyDescent="0.25">
      <c r="A3818" s="10">
        <v>39910</v>
      </c>
      <c r="B3818" s="11">
        <v>51.84</v>
      </c>
      <c r="C3818" s="11">
        <v>50.75</v>
      </c>
      <c r="D3818" s="11">
        <v>51.84</v>
      </c>
      <c r="E3818" s="11">
        <v>50.75</v>
      </c>
      <c r="F3818" s="12">
        <v>75601752</v>
      </c>
      <c r="G3818" s="14">
        <f t="shared" si="591"/>
        <v>1.0900000000000034</v>
      </c>
      <c r="H3818" s="14">
        <f t="shared" si="592"/>
        <v>0</v>
      </c>
      <c r="I3818" s="8">
        <f t="shared" si="593"/>
        <v>2.1477832512315338E-2</v>
      </c>
      <c r="J3818" s="8">
        <f t="shared" si="594"/>
        <v>0</v>
      </c>
      <c r="K3818" s="14">
        <f t="shared" si="597"/>
        <v>1.8900000000000006</v>
      </c>
      <c r="L3818" s="14">
        <f t="shared" si="598"/>
        <v>-0.79999999999999716</v>
      </c>
      <c r="M3818" s="8">
        <f t="shared" si="595"/>
        <v>3.7241379310344838E-2</v>
      </c>
      <c r="N3818" s="8">
        <f t="shared" si="596"/>
        <v>-1.57635467980295E-2</v>
      </c>
      <c r="O3818" s="14">
        <f t="shared" si="599"/>
        <v>0.79999999999999716</v>
      </c>
      <c r="P3818" s="8">
        <f t="shared" si="600"/>
        <v>1.6016016016015957E-2</v>
      </c>
    </row>
    <row r="3819" spans="1:16" x14ac:dyDescent="0.25">
      <c r="A3819" s="10">
        <v>39909</v>
      </c>
      <c r="B3819" s="11">
        <v>52.14</v>
      </c>
      <c r="C3819" s="11">
        <v>53.23</v>
      </c>
      <c r="D3819" s="11">
        <v>53.23</v>
      </c>
      <c r="E3819" s="11">
        <v>51.34</v>
      </c>
      <c r="F3819" s="12">
        <v>85447947</v>
      </c>
      <c r="G3819" s="14">
        <f t="shared" si="591"/>
        <v>0</v>
      </c>
      <c r="H3819" s="14">
        <f t="shared" si="592"/>
        <v>1.8899999999999935</v>
      </c>
      <c r="I3819" s="8">
        <f t="shared" si="593"/>
        <v>0</v>
      </c>
      <c r="J3819" s="8">
        <f t="shared" si="594"/>
        <v>3.5506293443546749E-2</v>
      </c>
      <c r="K3819" s="14">
        <f t="shared" si="597"/>
        <v>1.3899999999999935</v>
      </c>
      <c r="L3819" s="14">
        <f t="shared" si="598"/>
        <v>0.5</v>
      </c>
      <c r="M3819" s="8">
        <f t="shared" si="595"/>
        <v>2.6113094119857103E-2</v>
      </c>
      <c r="N3819" s="8">
        <f t="shared" si="596"/>
        <v>9.3931993236896494E-3</v>
      </c>
      <c r="O3819" s="14">
        <f t="shared" si="599"/>
        <v>1.3899999999999935</v>
      </c>
      <c r="P3819" s="8">
        <f t="shared" si="600"/>
        <v>2.6813271604938144E-2</v>
      </c>
    </row>
    <row r="3820" spans="1:16" x14ac:dyDescent="0.25">
      <c r="A3820" s="10">
        <v>39906</v>
      </c>
      <c r="B3820" s="11">
        <v>52.34</v>
      </c>
      <c r="C3820" s="11">
        <v>53.23</v>
      </c>
      <c r="D3820" s="11">
        <v>53.53</v>
      </c>
      <c r="E3820" s="11">
        <v>51.84</v>
      </c>
      <c r="F3820" s="12">
        <v>86966757</v>
      </c>
      <c r="G3820" s="14">
        <f t="shared" si="591"/>
        <v>0.30000000000000426</v>
      </c>
      <c r="H3820" s="14">
        <f t="shared" si="592"/>
        <v>1.3899999999999935</v>
      </c>
      <c r="I3820" s="8">
        <f t="shared" si="593"/>
        <v>5.6359195942138696E-3</v>
      </c>
      <c r="J3820" s="8">
        <f t="shared" si="594"/>
        <v>2.6113094119857103E-2</v>
      </c>
      <c r="K3820" s="14">
        <f t="shared" si="597"/>
        <v>1.3900000000000006</v>
      </c>
      <c r="L3820" s="14">
        <f t="shared" si="598"/>
        <v>0.29999999999999716</v>
      </c>
      <c r="M3820" s="8">
        <f t="shared" si="595"/>
        <v>2.6113094119857235E-2</v>
      </c>
      <c r="N3820" s="8">
        <f t="shared" si="596"/>
        <v>5.635919594213736E-3</v>
      </c>
      <c r="O3820" s="14">
        <f t="shared" si="599"/>
        <v>1.0899999999999963</v>
      </c>
      <c r="P3820" s="8">
        <f t="shared" si="600"/>
        <v>2.0905255082470202E-2</v>
      </c>
    </row>
    <row r="3821" spans="1:16" x14ac:dyDescent="0.25">
      <c r="A3821" s="10">
        <v>39905</v>
      </c>
      <c r="B3821" s="11">
        <v>52.14</v>
      </c>
      <c r="C3821" s="11">
        <v>52.04</v>
      </c>
      <c r="D3821" s="11">
        <v>52.24</v>
      </c>
      <c r="E3821" s="11">
        <v>51.24</v>
      </c>
      <c r="F3821" s="12">
        <v>84651463</v>
      </c>
      <c r="G3821" s="14">
        <f t="shared" si="591"/>
        <v>0.20000000000000284</v>
      </c>
      <c r="H3821" s="14">
        <f t="shared" si="592"/>
        <v>0.79999999999999716</v>
      </c>
      <c r="I3821" s="8">
        <f t="shared" si="593"/>
        <v>3.843197540353629E-3</v>
      </c>
      <c r="J3821" s="8">
        <f t="shared" si="594"/>
        <v>1.5372790161414242E-2</v>
      </c>
      <c r="K3821" s="14">
        <f t="shared" si="597"/>
        <v>-0.10000000000000142</v>
      </c>
      <c r="L3821" s="14">
        <f t="shared" si="598"/>
        <v>1.1000000000000014</v>
      </c>
      <c r="M3821" s="8">
        <f t="shared" si="595"/>
        <v>-1.9215987701768145E-3</v>
      </c>
      <c r="N3821" s="8">
        <f t="shared" si="596"/>
        <v>2.1137586471944685E-2</v>
      </c>
      <c r="O3821" s="14">
        <f t="shared" si="599"/>
        <v>-0.30000000000000426</v>
      </c>
      <c r="P3821" s="8">
        <f t="shared" si="600"/>
        <v>-5.7317539166985912E-3</v>
      </c>
    </row>
    <row r="3822" spans="1:16" x14ac:dyDescent="0.25">
      <c r="A3822" s="10">
        <v>39904</v>
      </c>
      <c r="B3822" s="11">
        <v>50.45</v>
      </c>
      <c r="C3822" s="11">
        <v>51.64</v>
      </c>
      <c r="D3822" s="11">
        <v>51.74</v>
      </c>
      <c r="E3822" s="11">
        <v>50.45</v>
      </c>
      <c r="F3822" s="12">
        <v>52016173</v>
      </c>
      <c r="G3822" s="14">
        <f t="shared" si="591"/>
        <v>0.10000000000000142</v>
      </c>
      <c r="H3822" s="14">
        <f t="shared" si="592"/>
        <v>1.1899999999999977</v>
      </c>
      <c r="I3822" s="8">
        <f t="shared" si="593"/>
        <v>1.9364833462432499E-3</v>
      </c>
      <c r="J3822" s="8">
        <f t="shared" si="594"/>
        <v>2.30441518202943E-2</v>
      </c>
      <c r="K3822" s="14">
        <f t="shared" si="597"/>
        <v>-0.39999999999999858</v>
      </c>
      <c r="L3822" s="14">
        <f t="shared" si="598"/>
        <v>1.6899999999999977</v>
      </c>
      <c r="M3822" s="8">
        <f t="shared" si="595"/>
        <v>-7.7459333849728617E-3</v>
      </c>
      <c r="N3822" s="8">
        <f t="shared" si="596"/>
        <v>3.2726568551510411E-2</v>
      </c>
      <c r="O3822" s="14">
        <f t="shared" si="599"/>
        <v>-0.5</v>
      </c>
      <c r="P3822" s="8">
        <f t="shared" si="600"/>
        <v>-9.5895665515918684E-3</v>
      </c>
    </row>
    <row r="3823" spans="1:16" x14ac:dyDescent="0.25">
      <c r="A3823" s="10">
        <v>39903</v>
      </c>
      <c r="B3823" s="11">
        <v>51.14</v>
      </c>
      <c r="C3823" s="11">
        <v>51.34</v>
      </c>
      <c r="D3823" s="11">
        <v>52.54</v>
      </c>
      <c r="E3823" s="11">
        <v>51.14</v>
      </c>
      <c r="F3823" s="12">
        <v>69328643</v>
      </c>
      <c r="G3823" s="14">
        <f t="shared" si="591"/>
        <v>1.1999999999999957</v>
      </c>
      <c r="H3823" s="14">
        <f t="shared" si="592"/>
        <v>0.20000000000000284</v>
      </c>
      <c r="I3823" s="8">
        <f t="shared" si="593"/>
        <v>2.3373587845734237E-2</v>
      </c>
      <c r="J3823" s="8">
        <f t="shared" si="594"/>
        <v>3.8955979742891084E-3</v>
      </c>
      <c r="K3823" s="14">
        <f t="shared" si="597"/>
        <v>2.0899999999999963</v>
      </c>
      <c r="L3823" s="14">
        <f t="shared" si="598"/>
        <v>-0.68999999999999773</v>
      </c>
      <c r="M3823" s="8">
        <f t="shared" si="595"/>
        <v>4.0708998831320536E-2</v>
      </c>
      <c r="N3823" s="8">
        <f t="shared" si="596"/>
        <v>-1.3439813011297189E-2</v>
      </c>
      <c r="O3823" s="14">
        <f t="shared" si="599"/>
        <v>0.89000000000000057</v>
      </c>
      <c r="P3823" s="8">
        <f t="shared" si="600"/>
        <v>1.7641228939544115E-2</v>
      </c>
    </row>
    <row r="3824" spans="1:16" x14ac:dyDescent="0.25">
      <c r="A3824" s="10">
        <v>39902</v>
      </c>
      <c r="B3824" s="11">
        <v>51.74</v>
      </c>
      <c r="C3824" s="11">
        <v>51.54</v>
      </c>
      <c r="D3824" s="11">
        <v>51.74</v>
      </c>
      <c r="E3824" s="11">
        <v>50.55</v>
      </c>
      <c r="F3824" s="12">
        <v>46028714</v>
      </c>
      <c r="G3824" s="14">
        <f t="shared" si="591"/>
        <v>0.20000000000000284</v>
      </c>
      <c r="H3824" s="14">
        <f t="shared" si="592"/>
        <v>0.99000000000000199</v>
      </c>
      <c r="I3824" s="8">
        <f t="shared" si="593"/>
        <v>3.8804811796663338E-3</v>
      </c>
      <c r="J3824" s="8">
        <f t="shared" si="594"/>
        <v>1.9208381839348119E-2</v>
      </c>
      <c r="K3824" s="14">
        <f t="shared" si="597"/>
        <v>0.60000000000000142</v>
      </c>
      <c r="L3824" s="14">
        <f t="shared" si="598"/>
        <v>0.59000000000000341</v>
      </c>
      <c r="M3824" s="8">
        <f t="shared" si="595"/>
        <v>1.1641443538998864E-2</v>
      </c>
      <c r="N3824" s="8">
        <f t="shared" si="596"/>
        <v>1.1447419480015588E-2</v>
      </c>
      <c r="O3824" s="14">
        <f t="shared" si="599"/>
        <v>0.39999999999999858</v>
      </c>
      <c r="P3824" s="8">
        <f t="shared" si="600"/>
        <v>7.821666014861138E-3</v>
      </c>
    </row>
    <row r="3825" spans="1:16" x14ac:dyDescent="0.25">
      <c r="A3825" s="10">
        <v>39899</v>
      </c>
      <c r="B3825" s="11">
        <v>51.64</v>
      </c>
      <c r="C3825" s="11">
        <v>52.34</v>
      </c>
      <c r="D3825" s="11">
        <v>52.34</v>
      </c>
      <c r="E3825" s="11">
        <v>51.34</v>
      </c>
      <c r="F3825" s="12">
        <v>53590897</v>
      </c>
      <c r="G3825" s="14">
        <f t="shared" si="591"/>
        <v>0</v>
      </c>
      <c r="H3825" s="14">
        <f t="shared" si="592"/>
        <v>1</v>
      </c>
      <c r="I3825" s="8">
        <f t="shared" si="593"/>
        <v>0</v>
      </c>
      <c r="J3825" s="8">
        <f t="shared" si="594"/>
        <v>1.910584638899503E-2</v>
      </c>
      <c r="K3825" s="14">
        <f t="shared" si="597"/>
        <v>0.60000000000000142</v>
      </c>
      <c r="L3825" s="14">
        <f t="shared" si="598"/>
        <v>0.39999999999999858</v>
      </c>
      <c r="M3825" s="8">
        <f t="shared" si="595"/>
        <v>1.1463507833397045E-2</v>
      </c>
      <c r="N3825" s="8">
        <f t="shared" si="596"/>
        <v>7.6423385555979854E-3</v>
      </c>
      <c r="O3825" s="14">
        <f t="shared" si="599"/>
        <v>0.60000000000000142</v>
      </c>
      <c r="P3825" s="8">
        <f t="shared" si="600"/>
        <v>1.1596443757247804E-2</v>
      </c>
    </row>
    <row r="3826" spans="1:16" x14ac:dyDescent="0.25">
      <c r="A3826" s="10">
        <v>39898</v>
      </c>
      <c r="B3826" s="11">
        <v>51.44</v>
      </c>
      <c r="C3826" s="11">
        <v>51.34</v>
      </c>
      <c r="D3826" s="11">
        <v>52.54</v>
      </c>
      <c r="E3826" s="11">
        <v>50.85</v>
      </c>
      <c r="F3826" s="12">
        <v>61262875</v>
      </c>
      <c r="G3826" s="14">
        <f t="shared" si="591"/>
        <v>1.1999999999999957</v>
      </c>
      <c r="H3826" s="14">
        <f t="shared" si="592"/>
        <v>0.49000000000000199</v>
      </c>
      <c r="I3826" s="8">
        <f t="shared" si="593"/>
        <v>2.3373587845734237E-2</v>
      </c>
      <c r="J3826" s="8">
        <f t="shared" si="594"/>
        <v>9.5442150370082194E-3</v>
      </c>
      <c r="K3826" s="14">
        <f t="shared" si="597"/>
        <v>0.89999999999999858</v>
      </c>
      <c r="L3826" s="14">
        <f t="shared" si="598"/>
        <v>0.78999999999999915</v>
      </c>
      <c r="M3826" s="8">
        <f t="shared" si="595"/>
        <v>1.753019088430071E-2</v>
      </c>
      <c r="N3826" s="8">
        <f t="shared" si="596"/>
        <v>1.5387611998441743E-2</v>
      </c>
      <c r="O3826" s="14">
        <f t="shared" si="599"/>
        <v>-0.29999999999999716</v>
      </c>
      <c r="P3826" s="8">
        <f t="shared" si="600"/>
        <v>-5.8094500387296123E-3</v>
      </c>
    </row>
    <row r="3827" spans="1:16" x14ac:dyDescent="0.25">
      <c r="A3827" s="10">
        <v>39897</v>
      </c>
      <c r="B3827" s="11">
        <v>51.94</v>
      </c>
      <c r="C3827" s="11">
        <v>51.74</v>
      </c>
      <c r="D3827" s="11">
        <v>52.74</v>
      </c>
      <c r="E3827" s="11">
        <v>51.34</v>
      </c>
      <c r="F3827" s="12">
        <v>75298390</v>
      </c>
      <c r="G3827" s="14">
        <f t="shared" si="591"/>
        <v>1</v>
      </c>
      <c r="H3827" s="14">
        <f t="shared" si="592"/>
        <v>0.39999999999999858</v>
      </c>
      <c r="I3827" s="8">
        <f t="shared" si="593"/>
        <v>1.9327406262079627E-2</v>
      </c>
      <c r="J3827" s="8">
        <f t="shared" si="594"/>
        <v>7.730962504831824E-3</v>
      </c>
      <c r="K3827" s="14">
        <f t="shared" si="597"/>
        <v>1.3000000000000043</v>
      </c>
      <c r="L3827" s="14">
        <f t="shared" si="598"/>
        <v>9.9999999999994316E-2</v>
      </c>
      <c r="M3827" s="8">
        <f t="shared" si="595"/>
        <v>2.5125628140703599E-2</v>
      </c>
      <c r="N3827" s="8">
        <f t="shared" si="596"/>
        <v>1.932740626207853E-3</v>
      </c>
      <c r="O3827" s="14">
        <f t="shared" si="599"/>
        <v>0.30000000000000426</v>
      </c>
      <c r="P3827" s="8">
        <f t="shared" si="600"/>
        <v>5.8320373250389636E-3</v>
      </c>
    </row>
    <row r="3828" spans="1:16" x14ac:dyDescent="0.25">
      <c r="A3828" s="10">
        <v>39896</v>
      </c>
      <c r="B3828" s="11">
        <v>52.14</v>
      </c>
      <c r="C3828" s="11">
        <v>51.24</v>
      </c>
      <c r="D3828" s="11">
        <v>52.14</v>
      </c>
      <c r="E3828" s="11">
        <v>51.04</v>
      </c>
      <c r="F3828" s="12">
        <v>62137025</v>
      </c>
      <c r="G3828" s="14">
        <f t="shared" si="591"/>
        <v>0.89999999999999858</v>
      </c>
      <c r="H3828" s="14">
        <f t="shared" si="592"/>
        <v>0.20000000000000284</v>
      </c>
      <c r="I3828" s="8">
        <f t="shared" si="593"/>
        <v>1.7564402810304421E-2</v>
      </c>
      <c r="J3828" s="8">
        <f t="shared" si="594"/>
        <v>3.9032006245121554E-3</v>
      </c>
      <c r="K3828" s="14">
        <f t="shared" si="597"/>
        <v>0.20000000000000284</v>
      </c>
      <c r="L3828" s="14">
        <f t="shared" si="598"/>
        <v>0.89999999999999858</v>
      </c>
      <c r="M3828" s="8">
        <f t="shared" si="595"/>
        <v>3.9032006245121554E-3</v>
      </c>
      <c r="N3828" s="8">
        <f t="shared" si="596"/>
        <v>1.7564402810304421E-2</v>
      </c>
      <c r="O3828" s="14">
        <f t="shared" si="599"/>
        <v>-0.69999999999999574</v>
      </c>
      <c r="P3828" s="8">
        <f t="shared" si="600"/>
        <v>-1.3477088948786981E-2</v>
      </c>
    </row>
    <row r="3829" spans="1:16" x14ac:dyDescent="0.25">
      <c r="A3829" s="10">
        <v>39895</v>
      </c>
      <c r="B3829" s="11">
        <v>50.05</v>
      </c>
      <c r="C3829" s="11">
        <v>48.16</v>
      </c>
      <c r="D3829" s="11">
        <v>50.15</v>
      </c>
      <c r="E3829" s="11">
        <v>48.16</v>
      </c>
      <c r="F3829" s="12">
        <v>59642184</v>
      </c>
      <c r="G3829" s="14">
        <f t="shared" si="591"/>
        <v>1.990000000000002</v>
      </c>
      <c r="H3829" s="14">
        <f t="shared" si="592"/>
        <v>0</v>
      </c>
      <c r="I3829" s="8">
        <f t="shared" si="593"/>
        <v>4.132059800664456E-2</v>
      </c>
      <c r="J3829" s="8">
        <f t="shared" si="594"/>
        <v>0</v>
      </c>
      <c r="K3829" s="14">
        <f t="shared" si="597"/>
        <v>-1.990000000000002</v>
      </c>
      <c r="L3829" s="14">
        <f t="shared" si="598"/>
        <v>3.980000000000004</v>
      </c>
      <c r="M3829" s="8">
        <f t="shared" si="595"/>
        <v>-4.132059800664456E-2</v>
      </c>
      <c r="N3829" s="8">
        <f t="shared" si="596"/>
        <v>8.264119601328912E-2</v>
      </c>
      <c r="O3829" s="14">
        <f t="shared" si="599"/>
        <v>-3.980000000000004</v>
      </c>
      <c r="P3829" s="8">
        <f t="shared" si="600"/>
        <v>-7.6332949750671342E-2</v>
      </c>
    </row>
    <row r="3830" spans="1:16" x14ac:dyDescent="0.25">
      <c r="A3830" s="10">
        <v>39892</v>
      </c>
      <c r="B3830" s="11">
        <v>47.46</v>
      </c>
      <c r="C3830" s="11">
        <v>49.45</v>
      </c>
      <c r="D3830" s="11">
        <v>49.45</v>
      </c>
      <c r="E3830" s="11">
        <v>47.46</v>
      </c>
      <c r="F3830" s="12">
        <v>62307131</v>
      </c>
      <c r="G3830" s="14">
        <f t="shared" si="591"/>
        <v>0</v>
      </c>
      <c r="H3830" s="14">
        <f t="shared" si="592"/>
        <v>1.990000000000002</v>
      </c>
      <c r="I3830" s="8">
        <f t="shared" si="593"/>
        <v>0</v>
      </c>
      <c r="J3830" s="8">
        <f t="shared" si="594"/>
        <v>4.0242669362992957E-2</v>
      </c>
      <c r="K3830" s="14">
        <f t="shared" si="597"/>
        <v>-0.59999999999999432</v>
      </c>
      <c r="L3830" s="14">
        <f t="shared" si="598"/>
        <v>2.5899999999999963</v>
      </c>
      <c r="M3830" s="8">
        <f t="shared" si="595"/>
        <v>-1.2133468149645991E-2</v>
      </c>
      <c r="N3830" s="8">
        <f t="shared" si="596"/>
        <v>5.2376137512638948E-2</v>
      </c>
      <c r="O3830" s="14">
        <f t="shared" si="599"/>
        <v>-0.59999999999999432</v>
      </c>
      <c r="P3830" s="8">
        <f t="shared" si="600"/>
        <v>-1.1988011988011875E-2</v>
      </c>
    </row>
    <row r="3831" spans="1:16" x14ac:dyDescent="0.25">
      <c r="A3831" s="10">
        <v>39891</v>
      </c>
      <c r="B3831" s="11">
        <v>48.96</v>
      </c>
      <c r="C3831" s="11">
        <v>50.25</v>
      </c>
      <c r="D3831" s="11">
        <v>50.35</v>
      </c>
      <c r="E3831" s="11">
        <v>48.86</v>
      </c>
      <c r="F3831" s="12">
        <v>51242298</v>
      </c>
      <c r="G3831" s="14">
        <f t="shared" si="591"/>
        <v>0.10000000000000142</v>
      </c>
      <c r="H3831" s="14">
        <f t="shared" si="592"/>
        <v>1.3900000000000006</v>
      </c>
      <c r="I3831" s="8">
        <f t="shared" si="593"/>
        <v>1.9900497512438092E-3</v>
      </c>
      <c r="J3831" s="8">
        <f t="shared" si="594"/>
        <v>2.7661691542288567E-2</v>
      </c>
      <c r="K3831" s="14">
        <f t="shared" si="597"/>
        <v>2.8900000000000006</v>
      </c>
      <c r="L3831" s="14">
        <f t="shared" si="598"/>
        <v>-1.3999999999999986</v>
      </c>
      <c r="M3831" s="8">
        <f t="shared" si="595"/>
        <v>5.7512437810945283E-2</v>
      </c>
      <c r="N3831" s="8">
        <f t="shared" si="596"/>
        <v>-2.7860696517412908E-2</v>
      </c>
      <c r="O3831" s="14">
        <f t="shared" si="599"/>
        <v>2.7899999999999991</v>
      </c>
      <c r="P3831" s="8">
        <f t="shared" si="600"/>
        <v>5.8786346396965845E-2</v>
      </c>
    </row>
    <row r="3832" spans="1:16" x14ac:dyDescent="0.25">
      <c r="A3832" s="10">
        <v>39890</v>
      </c>
      <c r="B3832" s="11">
        <v>50.15</v>
      </c>
      <c r="C3832" s="11">
        <v>49.95</v>
      </c>
      <c r="D3832" s="11">
        <v>50.25</v>
      </c>
      <c r="E3832" s="11">
        <v>49.5</v>
      </c>
      <c r="F3832" s="12">
        <v>80525987</v>
      </c>
      <c r="G3832" s="14">
        <f t="shared" si="591"/>
        <v>0.29999999999999716</v>
      </c>
      <c r="H3832" s="14">
        <f t="shared" si="592"/>
        <v>0.45000000000000284</v>
      </c>
      <c r="I3832" s="8">
        <f t="shared" si="593"/>
        <v>6.0060060060059487E-3</v>
      </c>
      <c r="J3832" s="8">
        <f t="shared" si="594"/>
        <v>9.0090090090090662E-3</v>
      </c>
      <c r="K3832" s="14">
        <f t="shared" si="597"/>
        <v>1.2899999999999991</v>
      </c>
      <c r="L3832" s="14">
        <f t="shared" si="598"/>
        <v>-0.53999999999999915</v>
      </c>
      <c r="M3832" s="8">
        <f t="shared" si="595"/>
        <v>2.5825825825825807E-2</v>
      </c>
      <c r="N3832" s="8">
        <f t="shared" si="596"/>
        <v>-1.0810810810810792E-2</v>
      </c>
      <c r="O3832" s="14">
        <f t="shared" si="599"/>
        <v>0.99000000000000199</v>
      </c>
      <c r="P3832" s="8">
        <f t="shared" si="600"/>
        <v>2.0220588235294157E-2</v>
      </c>
    </row>
    <row r="3833" spans="1:16" x14ac:dyDescent="0.25">
      <c r="A3833" s="10">
        <v>39889</v>
      </c>
      <c r="B3833" s="11">
        <v>49.75</v>
      </c>
      <c r="C3833" s="11">
        <v>49.75</v>
      </c>
      <c r="D3833" s="11">
        <v>49.95</v>
      </c>
      <c r="E3833" s="11">
        <v>49.4</v>
      </c>
      <c r="F3833" s="12">
        <v>59583711</v>
      </c>
      <c r="G3833" s="14">
        <f t="shared" si="591"/>
        <v>0.20000000000000284</v>
      </c>
      <c r="H3833" s="14">
        <f t="shared" si="592"/>
        <v>0.35000000000000142</v>
      </c>
      <c r="I3833" s="8">
        <f t="shared" si="593"/>
        <v>4.0201005025126196E-3</v>
      </c>
      <c r="J3833" s="8">
        <f t="shared" si="594"/>
        <v>7.0351758793970138E-3</v>
      </c>
      <c r="K3833" s="14">
        <f t="shared" si="597"/>
        <v>-0.19999999999999574</v>
      </c>
      <c r="L3833" s="14">
        <f t="shared" si="598"/>
        <v>0.75</v>
      </c>
      <c r="M3833" s="8">
        <f t="shared" si="595"/>
        <v>-4.0201005025124774E-3</v>
      </c>
      <c r="N3833" s="8">
        <f t="shared" si="596"/>
        <v>1.507537688442211E-2</v>
      </c>
      <c r="O3833" s="14">
        <f t="shared" si="599"/>
        <v>-0.39999999999999858</v>
      </c>
      <c r="P3833" s="8">
        <f t="shared" si="600"/>
        <v>-7.9760717846460334E-3</v>
      </c>
    </row>
    <row r="3834" spans="1:16" x14ac:dyDescent="0.25">
      <c r="A3834" s="10">
        <v>39888</v>
      </c>
      <c r="B3834" s="11">
        <v>49.75</v>
      </c>
      <c r="C3834" s="11">
        <v>49.75</v>
      </c>
      <c r="D3834" s="11">
        <v>49.85</v>
      </c>
      <c r="E3834" s="11">
        <v>49.6</v>
      </c>
      <c r="F3834" s="12">
        <v>74164352</v>
      </c>
      <c r="G3834" s="14">
        <f t="shared" si="591"/>
        <v>0.10000000000000142</v>
      </c>
      <c r="H3834" s="14">
        <f t="shared" si="592"/>
        <v>0.14999999999999858</v>
      </c>
      <c r="I3834" s="8">
        <f t="shared" si="593"/>
        <v>2.0100502512563098E-3</v>
      </c>
      <c r="J3834" s="8">
        <f t="shared" si="594"/>
        <v>3.0150753768843934E-3</v>
      </c>
      <c r="K3834" s="14">
        <f t="shared" si="597"/>
        <v>0.10000000000000142</v>
      </c>
      <c r="L3834" s="14">
        <f t="shared" si="598"/>
        <v>0.14999999999999858</v>
      </c>
      <c r="M3834" s="8">
        <f t="shared" si="595"/>
        <v>2.0100502512563098E-3</v>
      </c>
      <c r="N3834" s="8">
        <f t="shared" si="596"/>
        <v>3.0150753768843934E-3</v>
      </c>
      <c r="O3834" s="14">
        <f t="shared" si="599"/>
        <v>0</v>
      </c>
      <c r="P3834" s="8">
        <f t="shared" si="600"/>
        <v>0</v>
      </c>
    </row>
    <row r="3835" spans="1:16" x14ac:dyDescent="0.25">
      <c r="A3835" s="10">
        <v>39885</v>
      </c>
      <c r="B3835" s="11">
        <v>49.25</v>
      </c>
      <c r="C3835" s="11">
        <v>48.76</v>
      </c>
      <c r="D3835" s="11">
        <v>49.75</v>
      </c>
      <c r="E3835" s="11">
        <v>48.56</v>
      </c>
      <c r="F3835" s="12">
        <v>114489599</v>
      </c>
      <c r="G3835" s="14">
        <f t="shared" si="591"/>
        <v>0.99000000000000199</v>
      </c>
      <c r="H3835" s="14">
        <f t="shared" si="592"/>
        <v>0.19999999999999574</v>
      </c>
      <c r="I3835" s="8">
        <f t="shared" si="593"/>
        <v>2.030352748154229E-2</v>
      </c>
      <c r="J3835" s="8">
        <f t="shared" si="594"/>
        <v>4.1017227235438007E-3</v>
      </c>
      <c r="K3835" s="14">
        <f t="shared" si="597"/>
        <v>0</v>
      </c>
      <c r="L3835" s="14">
        <f t="shared" si="598"/>
        <v>1.1899999999999977</v>
      </c>
      <c r="M3835" s="8">
        <f t="shared" si="595"/>
        <v>0</v>
      </c>
      <c r="N3835" s="8">
        <f t="shared" si="596"/>
        <v>2.440525020508609E-2</v>
      </c>
      <c r="O3835" s="14">
        <f t="shared" si="599"/>
        <v>-0.99000000000000199</v>
      </c>
      <c r="P3835" s="8">
        <f t="shared" si="600"/>
        <v>-1.9899497487437225E-2</v>
      </c>
    </row>
    <row r="3836" spans="1:16" x14ac:dyDescent="0.25">
      <c r="A3836" s="10">
        <v>39884</v>
      </c>
      <c r="B3836" s="11">
        <v>48.01</v>
      </c>
      <c r="C3836" s="11">
        <v>48.36</v>
      </c>
      <c r="D3836" s="11">
        <v>48.46</v>
      </c>
      <c r="E3836" s="11">
        <v>47.71</v>
      </c>
      <c r="F3836" s="12">
        <v>51626886</v>
      </c>
      <c r="G3836" s="14">
        <f t="shared" si="591"/>
        <v>0.10000000000000142</v>
      </c>
      <c r="H3836" s="14">
        <f t="shared" si="592"/>
        <v>0.64999999999999858</v>
      </c>
      <c r="I3836" s="8">
        <f t="shared" si="593"/>
        <v>2.0678246484698392E-3</v>
      </c>
      <c r="J3836" s="8">
        <f t="shared" si="594"/>
        <v>1.3440860215053734E-2</v>
      </c>
      <c r="K3836" s="14">
        <f t="shared" si="597"/>
        <v>-0.78999999999999915</v>
      </c>
      <c r="L3836" s="14">
        <f t="shared" si="598"/>
        <v>1.5399999999999991</v>
      </c>
      <c r="M3836" s="8">
        <f t="shared" si="595"/>
        <v>-1.6335814722911481E-2</v>
      </c>
      <c r="N3836" s="8">
        <f t="shared" si="596"/>
        <v>3.1844499586435052E-2</v>
      </c>
      <c r="O3836" s="14">
        <f t="shared" si="599"/>
        <v>-0.89000000000000057</v>
      </c>
      <c r="P3836" s="8">
        <f t="shared" si="600"/>
        <v>-1.8071065989847729E-2</v>
      </c>
    </row>
    <row r="3837" spans="1:16" x14ac:dyDescent="0.25">
      <c r="A3837" s="10">
        <v>39883</v>
      </c>
      <c r="B3837" s="11">
        <v>48.46</v>
      </c>
      <c r="C3837" s="11">
        <v>48.36</v>
      </c>
      <c r="D3837" s="11">
        <v>48.76</v>
      </c>
      <c r="E3837" s="11">
        <v>47.76</v>
      </c>
      <c r="F3837" s="12">
        <v>84134583</v>
      </c>
      <c r="G3837" s="14">
        <f t="shared" si="591"/>
        <v>0.39999999999999858</v>
      </c>
      <c r="H3837" s="14">
        <f t="shared" si="592"/>
        <v>0.60000000000000142</v>
      </c>
      <c r="I3837" s="8">
        <f t="shared" si="593"/>
        <v>8.2712985938792095E-3</v>
      </c>
      <c r="J3837" s="8">
        <f t="shared" si="594"/>
        <v>1.2406947890818889E-2</v>
      </c>
      <c r="K3837" s="14">
        <f t="shared" si="597"/>
        <v>0.75</v>
      </c>
      <c r="L3837" s="14">
        <f t="shared" si="598"/>
        <v>0.25</v>
      </c>
      <c r="M3837" s="8">
        <f t="shared" si="595"/>
        <v>1.5508684863523574E-2</v>
      </c>
      <c r="N3837" s="8">
        <f t="shared" si="596"/>
        <v>5.1695616211745246E-3</v>
      </c>
      <c r="O3837" s="14">
        <f t="shared" si="599"/>
        <v>0.35000000000000142</v>
      </c>
      <c r="P3837" s="8">
        <f t="shared" si="600"/>
        <v>7.2901478858571431E-3</v>
      </c>
    </row>
    <row r="3838" spans="1:16" x14ac:dyDescent="0.25">
      <c r="A3838" s="10">
        <v>39882</v>
      </c>
      <c r="B3838" s="11">
        <v>46.92</v>
      </c>
      <c r="C3838" s="11">
        <v>46.27</v>
      </c>
      <c r="D3838" s="11">
        <v>47.21</v>
      </c>
      <c r="E3838" s="11">
        <v>46.27</v>
      </c>
      <c r="F3838" s="12">
        <v>78142575</v>
      </c>
      <c r="G3838" s="14">
        <f t="shared" si="591"/>
        <v>0.93999999999999773</v>
      </c>
      <c r="H3838" s="14">
        <f t="shared" si="592"/>
        <v>0</v>
      </c>
      <c r="I3838" s="8">
        <f t="shared" si="593"/>
        <v>2.0315539226280478E-2</v>
      </c>
      <c r="J3838" s="8">
        <f t="shared" si="594"/>
        <v>0</v>
      </c>
      <c r="K3838" s="14">
        <f t="shared" si="597"/>
        <v>-1.25</v>
      </c>
      <c r="L3838" s="14">
        <f t="shared" si="598"/>
        <v>2.1899999999999977</v>
      </c>
      <c r="M3838" s="8">
        <f t="shared" si="595"/>
        <v>-2.7015344715798573E-2</v>
      </c>
      <c r="N3838" s="8">
        <f t="shared" si="596"/>
        <v>4.7330883942079051E-2</v>
      </c>
      <c r="O3838" s="14">
        <f t="shared" si="599"/>
        <v>-2.1899999999999977</v>
      </c>
      <c r="P3838" s="8">
        <f t="shared" si="600"/>
        <v>-4.5191910854312789E-2</v>
      </c>
    </row>
    <row r="3839" spans="1:16" x14ac:dyDescent="0.25">
      <c r="A3839" s="10">
        <v>39881</v>
      </c>
      <c r="B3839" s="11">
        <v>48.01</v>
      </c>
      <c r="C3839" s="11">
        <v>47.76</v>
      </c>
      <c r="D3839" s="11">
        <v>48.36</v>
      </c>
      <c r="E3839" s="11">
        <v>46.77</v>
      </c>
      <c r="F3839" s="12">
        <v>69598838</v>
      </c>
      <c r="G3839" s="14">
        <f t="shared" si="591"/>
        <v>0.60000000000000142</v>
      </c>
      <c r="H3839" s="14">
        <f t="shared" si="592"/>
        <v>0.98999999999999488</v>
      </c>
      <c r="I3839" s="8">
        <f t="shared" si="593"/>
        <v>1.2562814070351789E-2</v>
      </c>
      <c r="J3839" s="8">
        <f t="shared" si="594"/>
        <v>2.0728643216080297E-2</v>
      </c>
      <c r="K3839" s="14">
        <f t="shared" si="597"/>
        <v>1.4399999999999977</v>
      </c>
      <c r="L3839" s="14">
        <f t="shared" si="598"/>
        <v>0.14999999999999858</v>
      </c>
      <c r="M3839" s="8">
        <f t="shared" si="595"/>
        <v>3.0150753768844175E-2</v>
      </c>
      <c r="N3839" s="8">
        <f t="shared" si="596"/>
        <v>3.1407035175879099E-3</v>
      </c>
      <c r="O3839" s="14">
        <f t="shared" si="599"/>
        <v>0.83999999999999631</v>
      </c>
      <c r="P3839" s="8">
        <f t="shared" si="600"/>
        <v>1.7902813299232656E-2</v>
      </c>
    </row>
    <row r="3840" spans="1:16" x14ac:dyDescent="0.25">
      <c r="A3840" s="10">
        <v>39878</v>
      </c>
      <c r="B3840" s="11">
        <v>48.26</v>
      </c>
      <c r="C3840" s="11">
        <v>46.77</v>
      </c>
      <c r="D3840" s="11">
        <v>48.51</v>
      </c>
      <c r="E3840" s="11">
        <v>46.62</v>
      </c>
      <c r="F3840" s="12">
        <v>103953732</v>
      </c>
      <c r="G3840" s="14">
        <f t="shared" si="591"/>
        <v>1.7399999999999949</v>
      </c>
      <c r="H3840" s="14">
        <f t="shared" si="592"/>
        <v>0.15000000000000568</v>
      </c>
      <c r="I3840" s="8">
        <f t="shared" si="593"/>
        <v>3.7203335471455948E-2</v>
      </c>
      <c r="J3840" s="8">
        <f t="shared" si="594"/>
        <v>3.2071840923670234E-3</v>
      </c>
      <c r="K3840" s="14">
        <f t="shared" si="597"/>
        <v>0.5</v>
      </c>
      <c r="L3840" s="14">
        <f t="shared" si="598"/>
        <v>1.3900000000000006</v>
      </c>
      <c r="M3840" s="8">
        <f t="shared" si="595"/>
        <v>1.0690613641223005E-2</v>
      </c>
      <c r="N3840" s="8">
        <f t="shared" si="596"/>
        <v>2.9719905922599966E-2</v>
      </c>
      <c r="O3840" s="14">
        <f t="shared" si="599"/>
        <v>-1.2399999999999949</v>
      </c>
      <c r="P3840" s="8">
        <f t="shared" si="600"/>
        <v>-2.5827952509893667E-2</v>
      </c>
    </row>
    <row r="3841" spans="1:16" x14ac:dyDescent="0.25">
      <c r="A3841" s="10">
        <v>39877</v>
      </c>
      <c r="B3841" s="11">
        <v>46.37</v>
      </c>
      <c r="C3841" s="11">
        <v>46.62</v>
      </c>
      <c r="D3841" s="11">
        <v>47.16</v>
      </c>
      <c r="E3841" s="11">
        <v>45.77</v>
      </c>
      <c r="F3841" s="12">
        <v>77997044</v>
      </c>
      <c r="G3841" s="14">
        <f t="shared" si="591"/>
        <v>0.53999999999999915</v>
      </c>
      <c r="H3841" s="14">
        <f t="shared" si="592"/>
        <v>0.84999999999999432</v>
      </c>
      <c r="I3841" s="8">
        <f t="shared" si="593"/>
        <v>1.1583011583011565E-2</v>
      </c>
      <c r="J3841" s="8">
        <f t="shared" si="594"/>
        <v>1.8232518232518112E-2</v>
      </c>
      <c r="K3841" s="14">
        <f t="shared" si="597"/>
        <v>-1.1000000000000014</v>
      </c>
      <c r="L3841" s="14">
        <f t="shared" si="598"/>
        <v>2.4899999999999949</v>
      </c>
      <c r="M3841" s="8">
        <f t="shared" si="595"/>
        <v>-2.3595023595023627E-2</v>
      </c>
      <c r="N3841" s="8">
        <f t="shared" si="596"/>
        <v>5.3410553410553306E-2</v>
      </c>
      <c r="O3841" s="14">
        <f t="shared" si="599"/>
        <v>-1.6400000000000006</v>
      </c>
      <c r="P3841" s="8">
        <f t="shared" si="600"/>
        <v>-3.3982594280978051E-2</v>
      </c>
    </row>
    <row r="3842" spans="1:16" x14ac:dyDescent="0.25">
      <c r="A3842" s="10">
        <v>39876</v>
      </c>
      <c r="B3842" s="11">
        <v>45.77</v>
      </c>
      <c r="C3842" s="11">
        <v>45.12</v>
      </c>
      <c r="D3842" s="11">
        <v>45.77</v>
      </c>
      <c r="E3842" s="11">
        <v>44.58</v>
      </c>
      <c r="F3842" s="12">
        <v>85726835</v>
      </c>
      <c r="G3842" s="14">
        <f t="shared" si="591"/>
        <v>0.65000000000000568</v>
      </c>
      <c r="H3842" s="14">
        <f t="shared" si="592"/>
        <v>0.53999999999999915</v>
      </c>
      <c r="I3842" s="8">
        <f t="shared" si="593"/>
        <v>1.4406028368794453E-2</v>
      </c>
      <c r="J3842" s="8">
        <f t="shared" si="594"/>
        <v>1.1968085106382961E-2</v>
      </c>
      <c r="K3842" s="14">
        <f t="shared" si="597"/>
        <v>-0.59999999999999432</v>
      </c>
      <c r="L3842" s="14">
        <f t="shared" si="598"/>
        <v>1.7899999999999991</v>
      </c>
      <c r="M3842" s="8">
        <f t="shared" si="595"/>
        <v>-1.3297872340425407E-2</v>
      </c>
      <c r="N3842" s="8">
        <f t="shared" si="596"/>
        <v>3.9671985815602821E-2</v>
      </c>
      <c r="O3842" s="14">
        <f t="shared" si="599"/>
        <v>-1.25</v>
      </c>
      <c r="P3842" s="8">
        <f t="shared" si="600"/>
        <v>-2.695708432175976E-2</v>
      </c>
    </row>
    <row r="3843" spans="1:16" x14ac:dyDescent="0.25">
      <c r="A3843" s="10">
        <v>39875</v>
      </c>
      <c r="B3843" s="11">
        <v>44.38</v>
      </c>
      <c r="C3843" s="11">
        <v>44.58</v>
      </c>
      <c r="D3843" s="11">
        <v>44.63</v>
      </c>
      <c r="E3843" s="11">
        <v>44.03</v>
      </c>
      <c r="F3843" s="12">
        <v>58135012</v>
      </c>
      <c r="G3843" s="14">
        <f t="shared" si="591"/>
        <v>5.0000000000004263E-2</v>
      </c>
      <c r="H3843" s="14">
        <f t="shared" si="592"/>
        <v>0.54999999999999716</v>
      </c>
      <c r="I3843" s="8">
        <f t="shared" si="593"/>
        <v>1.1215791834904502E-3</v>
      </c>
      <c r="J3843" s="8">
        <f t="shared" si="594"/>
        <v>1.2337371018393835E-2</v>
      </c>
      <c r="K3843" s="14">
        <f t="shared" si="597"/>
        <v>-1.1400000000000006</v>
      </c>
      <c r="L3843" s="14">
        <f t="shared" si="598"/>
        <v>1.740000000000002</v>
      </c>
      <c r="M3843" s="8">
        <f t="shared" si="595"/>
        <v>-2.5572005383580093E-2</v>
      </c>
      <c r="N3843" s="8">
        <f t="shared" si="596"/>
        <v>3.9030955585464377E-2</v>
      </c>
      <c r="O3843" s="14">
        <f t="shared" si="599"/>
        <v>-1.1900000000000048</v>
      </c>
      <c r="P3843" s="8">
        <f t="shared" si="600"/>
        <v>-2.5999563032554178E-2</v>
      </c>
    </row>
    <row r="3844" spans="1:16" x14ac:dyDescent="0.25">
      <c r="A3844" s="10">
        <v>39874</v>
      </c>
      <c r="B3844" s="11">
        <v>44.53</v>
      </c>
      <c r="C3844" s="11">
        <v>45.77</v>
      </c>
      <c r="D3844" s="11">
        <v>45.77</v>
      </c>
      <c r="E3844" s="11">
        <v>43.93</v>
      </c>
      <c r="F3844" s="12">
        <v>101891487</v>
      </c>
      <c r="G3844" s="14">
        <f t="shared" si="591"/>
        <v>0</v>
      </c>
      <c r="H3844" s="14">
        <f t="shared" si="592"/>
        <v>1.8400000000000034</v>
      </c>
      <c r="I3844" s="8">
        <f t="shared" si="593"/>
        <v>0</v>
      </c>
      <c r="J3844" s="8">
        <f t="shared" si="594"/>
        <v>4.0201005025125698E-2</v>
      </c>
      <c r="K3844" s="14">
        <f t="shared" si="597"/>
        <v>1.3900000000000006</v>
      </c>
      <c r="L3844" s="14">
        <f t="shared" si="598"/>
        <v>0.45000000000000284</v>
      </c>
      <c r="M3844" s="8">
        <f t="shared" si="595"/>
        <v>3.036923749180687E-2</v>
      </c>
      <c r="N3844" s="8">
        <f t="shared" si="596"/>
        <v>9.83176753331883E-3</v>
      </c>
      <c r="O3844" s="14">
        <f t="shared" si="599"/>
        <v>1.3900000000000006</v>
      </c>
      <c r="P3844" s="8">
        <f t="shared" si="600"/>
        <v>3.1320414601171707E-2</v>
      </c>
    </row>
    <row r="3845" spans="1:16" x14ac:dyDescent="0.25">
      <c r="A3845" s="10">
        <v>39871</v>
      </c>
      <c r="B3845" s="11">
        <v>44.73</v>
      </c>
      <c r="C3845" s="11">
        <v>45.07</v>
      </c>
      <c r="D3845" s="11">
        <v>45.22</v>
      </c>
      <c r="E3845" s="11">
        <v>44.58</v>
      </c>
      <c r="F3845" s="12">
        <v>59369529</v>
      </c>
      <c r="G3845" s="14">
        <f t="shared" ref="G3845:G3908" si="601">D3845-$C3845</f>
        <v>0.14999999999999858</v>
      </c>
      <c r="H3845" s="14">
        <f t="shared" ref="H3845:H3908" si="602">$C3845-E3845</f>
        <v>0.49000000000000199</v>
      </c>
      <c r="I3845" s="8">
        <f t="shared" ref="I3845:I3908" si="603">G3845/$C3845</f>
        <v>3.328156201464357E-3</v>
      </c>
      <c r="J3845" s="8">
        <f t="shared" ref="J3845:J3908" si="604">H3845/$C3845</f>
        <v>1.0871976924783713E-2</v>
      </c>
      <c r="K3845" s="14">
        <f t="shared" si="597"/>
        <v>0.68999999999999773</v>
      </c>
      <c r="L3845" s="14">
        <f t="shared" si="598"/>
        <v>-4.9999999999997158E-2</v>
      </c>
      <c r="M3845" s="8">
        <f t="shared" ref="M3845:M3908" si="605">K3845/$C3845</f>
        <v>1.5309518526736138E-2</v>
      </c>
      <c r="N3845" s="8">
        <f t="shared" ref="N3845:N3908" si="606">L3845/$C3845</f>
        <v>-1.1093854004880666E-3</v>
      </c>
      <c r="O3845" s="14">
        <f t="shared" si="599"/>
        <v>0.53999999999999915</v>
      </c>
      <c r="P3845" s="8">
        <f t="shared" si="600"/>
        <v>1.2126656186840314E-2</v>
      </c>
    </row>
    <row r="3846" spans="1:16" x14ac:dyDescent="0.25">
      <c r="A3846" s="10">
        <v>39870</v>
      </c>
      <c r="B3846" s="11">
        <v>44.78</v>
      </c>
      <c r="C3846" s="11">
        <v>44.78</v>
      </c>
      <c r="D3846" s="11">
        <v>45.02</v>
      </c>
      <c r="E3846" s="11">
        <v>44.38</v>
      </c>
      <c r="F3846" s="12">
        <v>52871646</v>
      </c>
      <c r="G3846" s="14">
        <f t="shared" si="601"/>
        <v>0.24000000000000199</v>
      </c>
      <c r="H3846" s="14">
        <f t="shared" si="602"/>
        <v>0.39999999999999858</v>
      </c>
      <c r="I3846" s="8">
        <f t="shared" si="603"/>
        <v>5.3595355069227775E-3</v>
      </c>
      <c r="J3846" s="8">
        <f t="shared" si="604"/>
        <v>8.9325591782045237E-3</v>
      </c>
      <c r="K3846" s="14">
        <f t="shared" ref="K3846:K3909" si="607">D3846-$B3845</f>
        <v>0.29000000000000625</v>
      </c>
      <c r="L3846" s="14">
        <f t="shared" ref="L3846:L3909" si="608">$B3845-E3846</f>
        <v>0.34999999999999432</v>
      </c>
      <c r="M3846" s="8">
        <f t="shared" si="605"/>
        <v>6.4761054041984423E-3</v>
      </c>
      <c r="N3846" s="8">
        <f t="shared" si="606"/>
        <v>7.8159892809288589E-3</v>
      </c>
      <c r="O3846" s="14">
        <f t="shared" ref="O3846:O3909" si="609">C3846-B3845</f>
        <v>5.0000000000004263E-2</v>
      </c>
      <c r="P3846" s="8">
        <f t="shared" ref="P3846:P3909" si="610">O3846/B3845</f>
        <v>1.1178180192265652E-3</v>
      </c>
    </row>
    <row r="3847" spans="1:16" x14ac:dyDescent="0.25">
      <c r="A3847" s="10">
        <v>39869</v>
      </c>
      <c r="B3847" s="11">
        <v>44.48</v>
      </c>
      <c r="C3847" s="11">
        <v>44.78</v>
      </c>
      <c r="D3847" s="11">
        <v>45.07</v>
      </c>
      <c r="E3847" s="11">
        <v>44.08</v>
      </c>
      <c r="F3847" s="12">
        <v>53877615</v>
      </c>
      <c r="G3847" s="14">
        <f t="shared" si="601"/>
        <v>0.28999999999999915</v>
      </c>
      <c r="H3847" s="14">
        <f t="shared" si="602"/>
        <v>0.70000000000000284</v>
      </c>
      <c r="I3847" s="8">
        <f t="shared" si="603"/>
        <v>6.4761054041982836E-3</v>
      </c>
      <c r="J3847" s="8">
        <f t="shared" si="604"/>
        <v>1.5631978561858037E-2</v>
      </c>
      <c r="K3847" s="14">
        <f t="shared" si="607"/>
        <v>0.28999999999999915</v>
      </c>
      <c r="L3847" s="14">
        <f t="shared" si="608"/>
        <v>0.70000000000000284</v>
      </c>
      <c r="M3847" s="8">
        <f t="shared" si="605"/>
        <v>6.4761054041982836E-3</v>
      </c>
      <c r="N3847" s="8">
        <f t="shared" si="606"/>
        <v>1.5631978561858037E-2</v>
      </c>
      <c r="O3847" s="14">
        <f t="shared" si="609"/>
        <v>0</v>
      </c>
      <c r="P3847" s="8">
        <f t="shared" si="610"/>
        <v>0</v>
      </c>
    </row>
    <row r="3848" spans="1:16" x14ac:dyDescent="0.25">
      <c r="A3848" s="10">
        <v>39868</v>
      </c>
      <c r="B3848" s="11">
        <v>43.78</v>
      </c>
      <c r="C3848" s="11">
        <v>43.73</v>
      </c>
      <c r="D3848" s="11">
        <v>44.18</v>
      </c>
      <c r="E3848" s="11">
        <v>43.28</v>
      </c>
      <c r="F3848" s="12">
        <v>60256349</v>
      </c>
      <c r="G3848" s="14">
        <f t="shared" si="601"/>
        <v>0.45000000000000284</v>
      </c>
      <c r="H3848" s="14">
        <f t="shared" si="602"/>
        <v>0.44999999999999574</v>
      </c>
      <c r="I3848" s="8">
        <f t="shared" si="603"/>
        <v>1.0290418477018131E-2</v>
      </c>
      <c r="J3848" s="8">
        <f t="shared" si="604"/>
        <v>1.0290418477017969E-2</v>
      </c>
      <c r="K3848" s="14">
        <f t="shared" si="607"/>
        <v>-0.29999999999999716</v>
      </c>
      <c r="L3848" s="14">
        <f t="shared" si="608"/>
        <v>1.1999999999999957</v>
      </c>
      <c r="M3848" s="8">
        <f t="shared" si="605"/>
        <v>-6.8602789846786459E-3</v>
      </c>
      <c r="N3848" s="8">
        <f t="shared" si="606"/>
        <v>2.7441115938714747E-2</v>
      </c>
      <c r="O3848" s="14">
        <f t="shared" si="609"/>
        <v>-0.75</v>
      </c>
      <c r="P3848" s="8">
        <f t="shared" si="610"/>
        <v>-1.6861510791366909E-2</v>
      </c>
    </row>
    <row r="3849" spans="1:16" x14ac:dyDescent="0.25">
      <c r="A3849" s="10">
        <v>39867</v>
      </c>
      <c r="B3849" s="11">
        <v>44.78</v>
      </c>
      <c r="C3849" s="11">
        <v>43.58</v>
      </c>
      <c r="D3849" s="11">
        <v>44.98</v>
      </c>
      <c r="E3849" s="11">
        <v>43.28</v>
      </c>
      <c r="F3849" s="12">
        <v>66312393</v>
      </c>
      <c r="G3849" s="14">
        <f t="shared" si="601"/>
        <v>1.3999999999999986</v>
      </c>
      <c r="H3849" s="14">
        <f t="shared" si="602"/>
        <v>0.29999999999999716</v>
      </c>
      <c r="I3849" s="8">
        <f t="shared" si="603"/>
        <v>3.2124827902707632E-2</v>
      </c>
      <c r="J3849" s="8">
        <f t="shared" si="604"/>
        <v>6.8838916934372916E-3</v>
      </c>
      <c r="K3849" s="14">
        <f t="shared" si="607"/>
        <v>1.1999999999999957</v>
      </c>
      <c r="L3849" s="14">
        <f t="shared" si="608"/>
        <v>0.5</v>
      </c>
      <c r="M3849" s="8">
        <f t="shared" si="605"/>
        <v>2.7535566773749329E-2</v>
      </c>
      <c r="N3849" s="8">
        <f t="shared" si="606"/>
        <v>1.1473152822395595E-2</v>
      </c>
      <c r="O3849" s="14">
        <f t="shared" si="609"/>
        <v>-0.20000000000000284</v>
      </c>
      <c r="P3849" s="8">
        <f t="shared" si="610"/>
        <v>-4.5682960255825225E-3</v>
      </c>
    </row>
    <row r="3850" spans="1:16" x14ac:dyDescent="0.25">
      <c r="A3850" s="10">
        <v>39864</v>
      </c>
      <c r="B3850" s="11">
        <v>43.68</v>
      </c>
      <c r="C3850" s="11">
        <v>43.93</v>
      </c>
      <c r="D3850" s="11">
        <v>44.58</v>
      </c>
      <c r="E3850" s="11">
        <v>43.63</v>
      </c>
      <c r="F3850" s="12">
        <v>81825804</v>
      </c>
      <c r="G3850" s="14">
        <f t="shared" si="601"/>
        <v>0.64999999999999858</v>
      </c>
      <c r="H3850" s="14">
        <f t="shared" si="602"/>
        <v>0.29999999999999716</v>
      </c>
      <c r="I3850" s="8">
        <f t="shared" si="603"/>
        <v>1.47962667880719E-2</v>
      </c>
      <c r="J3850" s="8">
        <f t="shared" si="604"/>
        <v>6.8290462098792885E-3</v>
      </c>
      <c r="K3850" s="14">
        <f t="shared" si="607"/>
        <v>-0.20000000000000284</v>
      </c>
      <c r="L3850" s="14">
        <f t="shared" si="608"/>
        <v>1.1499999999999986</v>
      </c>
      <c r="M3850" s="8">
        <f t="shared" si="605"/>
        <v>-4.5526974732529668E-3</v>
      </c>
      <c r="N3850" s="8">
        <f t="shared" si="606"/>
        <v>2.6178010471204157E-2</v>
      </c>
      <c r="O3850" s="14">
        <f t="shared" si="609"/>
        <v>-0.85000000000000142</v>
      </c>
      <c r="P3850" s="8">
        <f t="shared" si="610"/>
        <v>-1.8981688253684712E-2</v>
      </c>
    </row>
    <row r="3851" spans="1:16" x14ac:dyDescent="0.25">
      <c r="A3851" s="10">
        <v>39863</v>
      </c>
      <c r="B3851" s="11">
        <v>45.17</v>
      </c>
      <c r="C3851" s="11">
        <v>44.98</v>
      </c>
      <c r="D3851" s="11">
        <v>45.97</v>
      </c>
      <c r="E3851" s="11">
        <v>43.78</v>
      </c>
      <c r="F3851" s="12">
        <v>66457438</v>
      </c>
      <c r="G3851" s="14">
        <f t="shared" si="601"/>
        <v>0.99000000000000199</v>
      </c>
      <c r="H3851" s="14">
        <f t="shared" si="602"/>
        <v>1.1999999999999957</v>
      </c>
      <c r="I3851" s="8">
        <f t="shared" si="603"/>
        <v>2.2009782125389107E-2</v>
      </c>
      <c r="J3851" s="8">
        <f t="shared" si="604"/>
        <v>2.6678523788350283E-2</v>
      </c>
      <c r="K3851" s="14">
        <f t="shared" si="607"/>
        <v>2.2899999999999991</v>
      </c>
      <c r="L3851" s="14">
        <f t="shared" si="608"/>
        <v>-0.10000000000000142</v>
      </c>
      <c r="M3851" s="8">
        <f t="shared" si="605"/>
        <v>5.0911516229435287E-2</v>
      </c>
      <c r="N3851" s="8">
        <f t="shared" si="606"/>
        <v>-2.2232103156958967E-3</v>
      </c>
      <c r="O3851" s="14">
        <f t="shared" si="609"/>
        <v>1.2999999999999972</v>
      </c>
      <c r="P3851" s="8">
        <f t="shared" si="610"/>
        <v>2.9761904761904698E-2</v>
      </c>
    </row>
    <row r="3852" spans="1:16" x14ac:dyDescent="0.25">
      <c r="A3852" s="10">
        <v>39862</v>
      </c>
      <c r="B3852" s="11">
        <v>44.38</v>
      </c>
      <c r="C3852" s="11">
        <v>43.78</v>
      </c>
      <c r="D3852" s="11">
        <v>45.07</v>
      </c>
      <c r="E3852" s="11">
        <v>43.38</v>
      </c>
      <c r="F3852" s="12">
        <v>58724207</v>
      </c>
      <c r="G3852" s="14">
        <f t="shared" si="601"/>
        <v>1.2899999999999991</v>
      </c>
      <c r="H3852" s="14">
        <f t="shared" si="602"/>
        <v>0.39999999999999858</v>
      </c>
      <c r="I3852" s="8">
        <f t="shared" si="603"/>
        <v>2.9465509365006831E-2</v>
      </c>
      <c r="J3852" s="8">
        <f t="shared" si="604"/>
        <v>9.136592051164882E-3</v>
      </c>
      <c r="K3852" s="14">
        <f t="shared" si="607"/>
        <v>-0.10000000000000142</v>
      </c>
      <c r="L3852" s="14">
        <f t="shared" si="608"/>
        <v>1.7899999999999991</v>
      </c>
      <c r="M3852" s="8">
        <f t="shared" si="605"/>
        <v>-2.2841480127912613E-3</v>
      </c>
      <c r="N3852" s="8">
        <f t="shared" si="606"/>
        <v>4.0886249428962976E-2</v>
      </c>
      <c r="O3852" s="14">
        <f t="shared" si="609"/>
        <v>-1.3900000000000006</v>
      </c>
      <c r="P3852" s="8">
        <f t="shared" si="610"/>
        <v>-3.0772636705778181E-2</v>
      </c>
    </row>
    <row r="3853" spans="1:16" x14ac:dyDescent="0.25">
      <c r="A3853" s="10">
        <v>39861</v>
      </c>
      <c r="B3853" s="11">
        <v>43.58</v>
      </c>
      <c r="C3853" s="11">
        <v>44.88</v>
      </c>
      <c r="D3853" s="11">
        <v>45.17</v>
      </c>
      <c r="E3853" s="11">
        <v>42.84</v>
      </c>
      <c r="F3853" s="12">
        <v>69151112</v>
      </c>
      <c r="G3853" s="14">
        <f t="shared" si="601"/>
        <v>0.28999999999999915</v>
      </c>
      <c r="H3853" s="14">
        <f t="shared" si="602"/>
        <v>2.0399999999999991</v>
      </c>
      <c r="I3853" s="8">
        <f t="shared" si="603"/>
        <v>6.4616755793226186E-3</v>
      </c>
      <c r="J3853" s="8">
        <f t="shared" si="604"/>
        <v>4.5454545454545435E-2</v>
      </c>
      <c r="K3853" s="14">
        <f t="shared" si="607"/>
        <v>0.78999999999999915</v>
      </c>
      <c r="L3853" s="14">
        <f t="shared" si="608"/>
        <v>1.5399999999999991</v>
      </c>
      <c r="M3853" s="8">
        <f t="shared" si="605"/>
        <v>1.7602495543671996E-2</v>
      </c>
      <c r="N3853" s="8">
        <f t="shared" si="606"/>
        <v>3.4313725490196061E-2</v>
      </c>
      <c r="O3853" s="14">
        <f t="shared" si="609"/>
        <v>0.5</v>
      </c>
      <c r="P3853" s="8">
        <f t="shared" si="610"/>
        <v>1.1266336187471833E-2</v>
      </c>
    </row>
    <row r="3854" spans="1:16" x14ac:dyDescent="0.25">
      <c r="A3854" s="10">
        <v>39860</v>
      </c>
      <c r="B3854" s="11">
        <v>45.62</v>
      </c>
      <c r="C3854" s="11">
        <v>46.72</v>
      </c>
      <c r="D3854" s="11">
        <v>46.72</v>
      </c>
      <c r="E3854" s="11">
        <v>45.52</v>
      </c>
      <c r="F3854" s="12">
        <v>51331536</v>
      </c>
      <c r="G3854" s="14">
        <f t="shared" si="601"/>
        <v>0</v>
      </c>
      <c r="H3854" s="14">
        <f t="shared" si="602"/>
        <v>1.1999999999999957</v>
      </c>
      <c r="I3854" s="8">
        <f t="shared" si="603"/>
        <v>0</v>
      </c>
      <c r="J3854" s="8">
        <f t="shared" si="604"/>
        <v>2.5684931506849223E-2</v>
      </c>
      <c r="K3854" s="14">
        <f t="shared" si="607"/>
        <v>3.1400000000000006</v>
      </c>
      <c r="L3854" s="14">
        <f t="shared" si="608"/>
        <v>-1.9400000000000048</v>
      </c>
      <c r="M3854" s="8">
        <f t="shared" si="605"/>
        <v>6.720890410958906E-2</v>
      </c>
      <c r="N3854" s="8">
        <f t="shared" si="606"/>
        <v>-4.152397260273983E-2</v>
      </c>
      <c r="O3854" s="14">
        <f t="shared" si="609"/>
        <v>3.1400000000000006</v>
      </c>
      <c r="P3854" s="8">
        <f t="shared" si="610"/>
        <v>7.2051399724644347E-2</v>
      </c>
    </row>
    <row r="3855" spans="1:16" x14ac:dyDescent="0.25">
      <c r="A3855" s="10">
        <v>39857</v>
      </c>
      <c r="B3855" s="11">
        <v>45.72</v>
      </c>
      <c r="C3855" s="11">
        <v>45.57</v>
      </c>
      <c r="D3855" s="11">
        <v>46.02</v>
      </c>
      <c r="E3855" s="11">
        <v>45.57</v>
      </c>
      <c r="F3855" s="12">
        <v>50844075</v>
      </c>
      <c r="G3855" s="14">
        <f t="shared" si="601"/>
        <v>0.45000000000000284</v>
      </c>
      <c r="H3855" s="14">
        <f t="shared" si="602"/>
        <v>0</v>
      </c>
      <c r="I3855" s="8">
        <f t="shared" si="603"/>
        <v>9.8749177090191546E-3</v>
      </c>
      <c r="J3855" s="8">
        <f t="shared" si="604"/>
        <v>0</v>
      </c>
      <c r="K3855" s="14">
        <f t="shared" si="607"/>
        <v>0.40000000000000568</v>
      </c>
      <c r="L3855" s="14">
        <f t="shared" si="608"/>
        <v>4.9999999999997158E-2</v>
      </c>
      <c r="M3855" s="8">
        <f t="shared" si="605"/>
        <v>8.7777046302393164E-3</v>
      </c>
      <c r="N3855" s="8">
        <f t="shared" si="606"/>
        <v>1.0972130787798367E-3</v>
      </c>
      <c r="O3855" s="14">
        <f t="shared" si="609"/>
        <v>-4.9999999999997158E-2</v>
      </c>
      <c r="P3855" s="8">
        <f t="shared" si="610"/>
        <v>-1.096010521700946E-3</v>
      </c>
    </row>
    <row r="3856" spans="1:16" x14ac:dyDescent="0.25">
      <c r="A3856" s="10">
        <v>39856</v>
      </c>
      <c r="B3856" s="11">
        <v>45.12</v>
      </c>
      <c r="C3856" s="11">
        <v>45.97</v>
      </c>
      <c r="D3856" s="11">
        <v>46.22</v>
      </c>
      <c r="E3856" s="11">
        <v>44.68</v>
      </c>
      <c r="F3856" s="12">
        <v>69802765</v>
      </c>
      <c r="G3856" s="14">
        <f t="shared" si="601"/>
        <v>0.25</v>
      </c>
      <c r="H3856" s="14">
        <f t="shared" si="602"/>
        <v>1.2899999999999991</v>
      </c>
      <c r="I3856" s="8">
        <f t="shared" si="603"/>
        <v>5.4383293452251466E-3</v>
      </c>
      <c r="J3856" s="8">
        <f t="shared" si="604"/>
        <v>2.8061779421361739E-2</v>
      </c>
      <c r="K3856" s="14">
        <f t="shared" si="607"/>
        <v>0.5</v>
      </c>
      <c r="L3856" s="14">
        <f t="shared" si="608"/>
        <v>1.0399999999999991</v>
      </c>
      <c r="M3856" s="8">
        <f t="shared" si="605"/>
        <v>1.0876658690450293E-2</v>
      </c>
      <c r="N3856" s="8">
        <f t="shared" si="606"/>
        <v>2.2623450076136593E-2</v>
      </c>
      <c r="O3856" s="14">
        <f t="shared" si="609"/>
        <v>0.25</v>
      </c>
      <c r="P3856" s="8">
        <f t="shared" si="610"/>
        <v>5.4680664916885394E-3</v>
      </c>
    </row>
    <row r="3857" spans="1:16" x14ac:dyDescent="0.25">
      <c r="A3857" s="10">
        <v>39855</v>
      </c>
      <c r="B3857" s="11">
        <v>45.82</v>
      </c>
      <c r="C3857" s="11">
        <v>43.78</v>
      </c>
      <c r="D3857" s="11">
        <v>45.87</v>
      </c>
      <c r="E3857" s="11">
        <v>43.78</v>
      </c>
      <c r="F3857" s="12">
        <v>80431132</v>
      </c>
      <c r="G3857" s="14">
        <f t="shared" si="601"/>
        <v>2.0899999999999963</v>
      </c>
      <c r="H3857" s="14">
        <f t="shared" si="602"/>
        <v>0</v>
      </c>
      <c r="I3857" s="8">
        <f t="shared" si="603"/>
        <v>4.7738693467336599E-2</v>
      </c>
      <c r="J3857" s="8">
        <f t="shared" si="604"/>
        <v>0</v>
      </c>
      <c r="K3857" s="14">
        <f t="shared" si="607"/>
        <v>0.75</v>
      </c>
      <c r="L3857" s="14">
        <f t="shared" si="608"/>
        <v>1.3399999999999963</v>
      </c>
      <c r="M3857" s="8">
        <f t="shared" si="605"/>
        <v>1.7131110095934217E-2</v>
      </c>
      <c r="N3857" s="8">
        <f t="shared" si="606"/>
        <v>3.0607583371402382E-2</v>
      </c>
      <c r="O3857" s="14">
        <f t="shared" si="609"/>
        <v>-1.3399999999999963</v>
      </c>
      <c r="P3857" s="8">
        <f t="shared" si="610"/>
        <v>-2.9698581560283609E-2</v>
      </c>
    </row>
    <row r="3858" spans="1:16" x14ac:dyDescent="0.25">
      <c r="A3858" s="10">
        <v>39854</v>
      </c>
      <c r="B3858" s="11">
        <v>44.63</v>
      </c>
      <c r="C3858" s="11">
        <v>45.77</v>
      </c>
      <c r="D3858" s="11">
        <v>45.77</v>
      </c>
      <c r="E3858" s="11">
        <v>44.58</v>
      </c>
      <c r="F3858" s="12">
        <v>46312399</v>
      </c>
      <c r="G3858" s="14">
        <f t="shared" si="601"/>
        <v>0</v>
      </c>
      <c r="H3858" s="14">
        <f t="shared" si="602"/>
        <v>1.1900000000000048</v>
      </c>
      <c r="I3858" s="8">
        <f t="shared" si="603"/>
        <v>0</v>
      </c>
      <c r="J3858" s="8">
        <f t="shared" si="604"/>
        <v>2.5999563032554178E-2</v>
      </c>
      <c r="K3858" s="14">
        <f t="shared" si="607"/>
        <v>-4.9999999999997158E-2</v>
      </c>
      <c r="L3858" s="14">
        <f t="shared" si="608"/>
        <v>1.240000000000002</v>
      </c>
      <c r="M3858" s="8">
        <f t="shared" si="605"/>
        <v>-1.0924186148131342E-3</v>
      </c>
      <c r="N3858" s="8">
        <f t="shared" si="606"/>
        <v>2.7091981647367314E-2</v>
      </c>
      <c r="O3858" s="14">
        <f t="shared" si="609"/>
        <v>-4.9999999999997158E-2</v>
      </c>
      <c r="P3858" s="8">
        <f t="shared" si="610"/>
        <v>-1.0912265386293575E-3</v>
      </c>
    </row>
    <row r="3859" spans="1:16" x14ac:dyDescent="0.25">
      <c r="A3859" s="10">
        <v>39853</v>
      </c>
      <c r="B3859" s="11">
        <v>45.27</v>
      </c>
      <c r="C3859" s="11">
        <v>46.17</v>
      </c>
      <c r="D3859" s="11">
        <v>46.37</v>
      </c>
      <c r="E3859" s="11">
        <v>45.17</v>
      </c>
      <c r="F3859" s="12">
        <v>104133661</v>
      </c>
      <c r="G3859" s="14">
        <f t="shared" si="601"/>
        <v>0.19999999999999574</v>
      </c>
      <c r="H3859" s="14">
        <f t="shared" si="602"/>
        <v>1</v>
      </c>
      <c r="I3859" s="8">
        <f t="shared" si="603"/>
        <v>4.3318171973141806E-3</v>
      </c>
      <c r="J3859" s="8">
        <f t="shared" si="604"/>
        <v>2.1659085986571364E-2</v>
      </c>
      <c r="K3859" s="14">
        <f t="shared" si="607"/>
        <v>1.7399999999999949</v>
      </c>
      <c r="L3859" s="14">
        <f t="shared" si="608"/>
        <v>-0.53999999999999915</v>
      </c>
      <c r="M3859" s="8">
        <f t="shared" si="605"/>
        <v>3.7686809616634065E-2</v>
      </c>
      <c r="N3859" s="8">
        <f t="shared" si="606"/>
        <v>-1.1695906432748518E-2</v>
      </c>
      <c r="O3859" s="14">
        <f t="shared" si="609"/>
        <v>1.5399999999999991</v>
      </c>
      <c r="P3859" s="8">
        <f t="shared" si="610"/>
        <v>3.4505937710060476E-2</v>
      </c>
    </row>
    <row r="3860" spans="1:16" x14ac:dyDescent="0.25">
      <c r="A3860" s="10">
        <v>39850</v>
      </c>
      <c r="B3860" s="11">
        <v>44.48</v>
      </c>
      <c r="C3860" s="11">
        <v>43.78</v>
      </c>
      <c r="D3860" s="11">
        <v>44.78</v>
      </c>
      <c r="E3860" s="11">
        <v>43.68</v>
      </c>
      <c r="F3860" s="12">
        <v>99942595</v>
      </c>
      <c r="G3860" s="14">
        <f t="shared" si="601"/>
        <v>1</v>
      </c>
      <c r="H3860" s="14">
        <f t="shared" si="602"/>
        <v>0.10000000000000142</v>
      </c>
      <c r="I3860" s="8">
        <f t="shared" si="603"/>
        <v>2.2841480127912289E-2</v>
      </c>
      <c r="J3860" s="8">
        <f t="shared" si="604"/>
        <v>2.2841480127912613E-3</v>
      </c>
      <c r="K3860" s="14">
        <f t="shared" si="607"/>
        <v>-0.49000000000000199</v>
      </c>
      <c r="L3860" s="14">
        <f t="shared" si="608"/>
        <v>1.5900000000000034</v>
      </c>
      <c r="M3860" s="8">
        <f t="shared" si="605"/>
        <v>-1.1192325262677067E-2</v>
      </c>
      <c r="N3860" s="8">
        <f t="shared" si="606"/>
        <v>3.6317953403380614E-2</v>
      </c>
      <c r="O3860" s="14">
        <f t="shared" si="609"/>
        <v>-1.490000000000002</v>
      </c>
      <c r="P3860" s="8">
        <f t="shared" si="610"/>
        <v>-3.2913629335100551E-2</v>
      </c>
    </row>
    <row r="3861" spans="1:16" x14ac:dyDescent="0.25">
      <c r="A3861" s="10">
        <v>39849</v>
      </c>
      <c r="B3861" s="11">
        <v>42.19</v>
      </c>
      <c r="C3861" s="11">
        <v>42.69</v>
      </c>
      <c r="D3861" s="11">
        <v>43.08</v>
      </c>
      <c r="E3861" s="11">
        <v>42.19</v>
      </c>
      <c r="F3861" s="12">
        <v>70831690</v>
      </c>
      <c r="G3861" s="14">
        <f t="shared" si="601"/>
        <v>0.39000000000000057</v>
      </c>
      <c r="H3861" s="14">
        <f t="shared" si="602"/>
        <v>0.5</v>
      </c>
      <c r="I3861" s="8">
        <f t="shared" si="603"/>
        <v>9.135628952916388E-3</v>
      </c>
      <c r="J3861" s="8">
        <f t="shared" si="604"/>
        <v>1.171234481143125E-2</v>
      </c>
      <c r="K3861" s="14">
        <f t="shared" si="607"/>
        <v>-1.3999999999999986</v>
      </c>
      <c r="L3861" s="14">
        <f t="shared" si="608"/>
        <v>2.2899999999999991</v>
      </c>
      <c r="M3861" s="8">
        <f t="shared" si="605"/>
        <v>-3.2794565472007466E-2</v>
      </c>
      <c r="N3861" s="8">
        <f t="shared" si="606"/>
        <v>5.3642539236355098E-2</v>
      </c>
      <c r="O3861" s="14">
        <f t="shared" si="609"/>
        <v>-1.7899999999999991</v>
      </c>
      <c r="P3861" s="8">
        <f t="shared" si="610"/>
        <v>-4.0242805755395669E-2</v>
      </c>
    </row>
    <row r="3862" spans="1:16" x14ac:dyDescent="0.25">
      <c r="A3862" s="10">
        <v>39848</v>
      </c>
      <c r="B3862" s="11">
        <v>42.69</v>
      </c>
      <c r="C3862" s="11">
        <v>42.79</v>
      </c>
      <c r="D3862" s="11">
        <v>42.84</v>
      </c>
      <c r="E3862" s="11">
        <v>42.54</v>
      </c>
      <c r="F3862" s="12">
        <v>87876455</v>
      </c>
      <c r="G3862" s="14">
        <f t="shared" si="601"/>
        <v>5.0000000000004263E-2</v>
      </c>
      <c r="H3862" s="14">
        <f t="shared" si="602"/>
        <v>0.25</v>
      </c>
      <c r="I3862" s="8">
        <f t="shared" si="603"/>
        <v>1.168497312456281E-3</v>
      </c>
      <c r="J3862" s="8">
        <f t="shared" si="604"/>
        <v>5.8424865622809068E-3</v>
      </c>
      <c r="K3862" s="14">
        <f t="shared" si="607"/>
        <v>0.65000000000000568</v>
      </c>
      <c r="L3862" s="14">
        <f t="shared" si="608"/>
        <v>-0.35000000000000142</v>
      </c>
      <c r="M3862" s="8">
        <f t="shared" si="605"/>
        <v>1.519046506193049E-2</v>
      </c>
      <c r="N3862" s="8">
        <f t="shared" si="606"/>
        <v>-8.1794811871933031E-3</v>
      </c>
      <c r="O3862" s="14">
        <f t="shared" si="609"/>
        <v>0.60000000000000142</v>
      </c>
      <c r="P3862" s="8">
        <f t="shared" si="610"/>
        <v>1.4221379473808995E-2</v>
      </c>
    </row>
    <row r="3863" spans="1:16" x14ac:dyDescent="0.25">
      <c r="A3863" s="10">
        <v>39847</v>
      </c>
      <c r="B3863" s="11">
        <v>42.64</v>
      </c>
      <c r="C3863" s="11">
        <v>42.84</v>
      </c>
      <c r="D3863" s="11">
        <v>42.84</v>
      </c>
      <c r="E3863" s="11">
        <v>42.09</v>
      </c>
      <c r="F3863" s="12">
        <v>91379570</v>
      </c>
      <c r="G3863" s="14">
        <f t="shared" si="601"/>
        <v>0</v>
      </c>
      <c r="H3863" s="14">
        <f t="shared" si="602"/>
        <v>0.75</v>
      </c>
      <c r="I3863" s="8">
        <f t="shared" si="603"/>
        <v>0</v>
      </c>
      <c r="J3863" s="8">
        <f t="shared" si="604"/>
        <v>1.7507002801120448E-2</v>
      </c>
      <c r="K3863" s="14">
        <f t="shared" si="607"/>
        <v>0.15000000000000568</v>
      </c>
      <c r="L3863" s="14">
        <f t="shared" si="608"/>
        <v>0.59999999999999432</v>
      </c>
      <c r="M3863" s="8">
        <f t="shared" si="605"/>
        <v>3.501400560224222E-3</v>
      </c>
      <c r="N3863" s="8">
        <f t="shared" si="606"/>
        <v>1.4005602240896226E-2</v>
      </c>
      <c r="O3863" s="14">
        <f t="shared" si="609"/>
        <v>0.15000000000000568</v>
      </c>
      <c r="P3863" s="8">
        <f t="shared" si="610"/>
        <v>3.5137034434295079E-3</v>
      </c>
    </row>
    <row r="3864" spans="1:16" x14ac:dyDescent="0.25">
      <c r="A3864" s="10">
        <v>39846</v>
      </c>
      <c r="B3864" s="11">
        <v>41.59</v>
      </c>
      <c r="C3864" s="11">
        <v>41</v>
      </c>
      <c r="D3864" s="11">
        <v>42.14</v>
      </c>
      <c r="E3864" s="11">
        <v>40.35</v>
      </c>
      <c r="F3864" s="12">
        <v>112981924</v>
      </c>
      <c r="G3864" s="14">
        <f t="shared" si="601"/>
        <v>1.1400000000000006</v>
      </c>
      <c r="H3864" s="14">
        <f t="shared" si="602"/>
        <v>0.64999999999999858</v>
      </c>
      <c r="I3864" s="8">
        <f t="shared" si="603"/>
        <v>2.7804878048780502E-2</v>
      </c>
      <c r="J3864" s="8">
        <f t="shared" si="604"/>
        <v>1.5853658536585331E-2</v>
      </c>
      <c r="K3864" s="14">
        <f t="shared" si="607"/>
        <v>-0.5</v>
      </c>
      <c r="L3864" s="14">
        <f t="shared" si="608"/>
        <v>2.2899999999999991</v>
      </c>
      <c r="M3864" s="8">
        <f t="shared" si="605"/>
        <v>-1.2195121951219513E-2</v>
      </c>
      <c r="N3864" s="8">
        <f t="shared" si="606"/>
        <v>5.5853658536585346E-2</v>
      </c>
      <c r="O3864" s="14">
        <f t="shared" si="609"/>
        <v>-1.6400000000000006</v>
      </c>
      <c r="P3864" s="8">
        <f t="shared" si="610"/>
        <v>-3.8461538461538478E-2</v>
      </c>
    </row>
    <row r="3865" spans="1:16" x14ac:dyDescent="0.25">
      <c r="A3865" s="10">
        <v>39834</v>
      </c>
      <c r="B3865" s="11">
        <v>40</v>
      </c>
      <c r="C3865" s="11">
        <v>38.81</v>
      </c>
      <c r="D3865" s="11">
        <v>40.200000000000003</v>
      </c>
      <c r="E3865" s="11">
        <v>38.51</v>
      </c>
      <c r="F3865" s="12">
        <v>65396369</v>
      </c>
      <c r="G3865" s="14">
        <f t="shared" si="601"/>
        <v>1.3900000000000006</v>
      </c>
      <c r="H3865" s="14">
        <f t="shared" si="602"/>
        <v>0.30000000000000426</v>
      </c>
      <c r="I3865" s="8">
        <f t="shared" si="603"/>
        <v>3.5815511466116993E-2</v>
      </c>
      <c r="J3865" s="8">
        <f t="shared" si="604"/>
        <v>7.7299665034785943E-3</v>
      </c>
      <c r="K3865" s="14">
        <f t="shared" si="607"/>
        <v>-1.3900000000000006</v>
      </c>
      <c r="L3865" s="14">
        <f t="shared" si="608"/>
        <v>3.0800000000000054</v>
      </c>
      <c r="M3865" s="8">
        <f t="shared" si="605"/>
        <v>-3.5815511466116993E-2</v>
      </c>
      <c r="N3865" s="8">
        <f t="shared" si="606"/>
        <v>7.9360989435712584E-2</v>
      </c>
      <c r="O3865" s="14">
        <f t="shared" si="609"/>
        <v>-2.7800000000000011</v>
      </c>
      <c r="P3865" s="8">
        <f t="shared" si="610"/>
        <v>-6.6842991103630706E-2</v>
      </c>
    </row>
    <row r="3866" spans="1:16" x14ac:dyDescent="0.25">
      <c r="A3866" s="10">
        <v>39833</v>
      </c>
      <c r="B3866" s="11">
        <v>39.4</v>
      </c>
      <c r="C3866" s="11">
        <v>39.799999999999997</v>
      </c>
      <c r="D3866" s="11">
        <v>39.799999999999997</v>
      </c>
      <c r="E3866" s="11">
        <v>39.4</v>
      </c>
      <c r="F3866" s="12">
        <v>81300738</v>
      </c>
      <c r="G3866" s="14">
        <f t="shared" si="601"/>
        <v>0</v>
      </c>
      <c r="H3866" s="14">
        <f t="shared" si="602"/>
        <v>0.39999999999999858</v>
      </c>
      <c r="I3866" s="8">
        <f t="shared" si="603"/>
        <v>0</v>
      </c>
      <c r="J3866" s="8">
        <f t="shared" si="604"/>
        <v>1.0050251256281372E-2</v>
      </c>
      <c r="K3866" s="14">
        <f t="shared" si="607"/>
        <v>-0.20000000000000284</v>
      </c>
      <c r="L3866" s="14">
        <f t="shared" si="608"/>
        <v>0.60000000000000142</v>
      </c>
      <c r="M3866" s="8">
        <f t="shared" si="605"/>
        <v>-5.0251256281407756E-3</v>
      </c>
      <c r="N3866" s="8">
        <f t="shared" si="606"/>
        <v>1.5075376884422148E-2</v>
      </c>
      <c r="O3866" s="14">
        <f t="shared" si="609"/>
        <v>-0.20000000000000284</v>
      </c>
      <c r="P3866" s="8">
        <f t="shared" si="610"/>
        <v>-5.0000000000000712E-3</v>
      </c>
    </row>
    <row r="3867" spans="1:16" x14ac:dyDescent="0.25">
      <c r="A3867" s="10">
        <v>39832</v>
      </c>
      <c r="B3867" s="11">
        <v>40.799999999999997</v>
      </c>
      <c r="C3867" s="11">
        <v>40.799999999999997</v>
      </c>
      <c r="D3867" s="11">
        <v>41.19</v>
      </c>
      <c r="E3867" s="11">
        <v>40.700000000000003</v>
      </c>
      <c r="F3867" s="12">
        <v>36418388</v>
      </c>
      <c r="G3867" s="14">
        <f t="shared" si="601"/>
        <v>0.39000000000000057</v>
      </c>
      <c r="H3867" s="14">
        <f t="shared" si="602"/>
        <v>9.9999999999994316E-2</v>
      </c>
      <c r="I3867" s="8">
        <f t="shared" si="603"/>
        <v>9.5588235294117793E-3</v>
      </c>
      <c r="J3867" s="8">
        <f t="shared" si="604"/>
        <v>2.4509803921567235E-3</v>
      </c>
      <c r="K3867" s="14">
        <f t="shared" si="607"/>
        <v>1.7899999999999991</v>
      </c>
      <c r="L3867" s="14">
        <f t="shared" si="608"/>
        <v>-1.3000000000000043</v>
      </c>
      <c r="M3867" s="8">
        <f t="shared" si="605"/>
        <v>4.3872549019607826E-2</v>
      </c>
      <c r="N3867" s="8">
        <f t="shared" si="606"/>
        <v>-3.1862745098039325E-2</v>
      </c>
      <c r="O3867" s="14">
        <f t="shared" si="609"/>
        <v>1.3999999999999986</v>
      </c>
      <c r="P3867" s="8">
        <f t="shared" si="610"/>
        <v>3.5532994923857836E-2</v>
      </c>
    </row>
    <row r="3868" spans="1:16" x14ac:dyDescent="0.25">
      <c r="A3868" s="10">
        <v>39829</v>
      </c>
      <c r="B3868" s="11">
        <v>41.49</v>
      </c>
      <c r="C3868" s="11">
        <v>41.79</v>
      </c>
      <c r="D3868" s="11">
        <v>41.79</v>
      </c>
      <c r="E3868" s="11">
        <v>40.950000000000003</v>
      </c>
      <c r="F3868" s="12">
        <v>32729347</v>
      </c>
      <c r="G3868" s="14">
        <f t="shared" si="601"/>
        <v>0</v>
      </c>
      <c r="H3868" s="14">
        <f t="shared" si="602"/>
        <v>0.83999999999999631</v>
      </c>
      <c r="I3868" s="8">
        <f t="shared" si="603"/>
        <v>0</v>
      </c>
      <c r="J3868" s="8">
        <f t="shared" si="604"/>
        <v>2.0100502512562728E-2</v>
      </c>
      <c r="K3868" s="14">
        <f t="shared" si="607"/>
        <v>0.99000000000000199</v>
      </c>
      <c r="L3868" s="14">
        <f t="shared" si="608"/>
        <v>-0.15000000000000568</v>
      </c>
      <c r="M3868" s="8">
        <f t="shared" si="605"/>
        <v>2.3689877961234795E-2</v>
      </c>
      <c r="N3868" s="8">
        <f t="shared" si="606"/>
        <v>-3.5893754486720671E-3</v>
      </c>
      <c r="O3868" s="14">
        <f t="shared" si="609"/>
        <v>0.99000000000000199</v>
      </c>
      <c r="P3868" s="8">
        <f t="shared" si="610"/>
        <v>2.426470588235299E-2</v>
      </c>
    </row>
    <row r="3869" spans="1:16" x14ac:dyDescent="0.25">
      <c r="A3869" s="10">
        <v>39828</v>
      </c>
      <c r="B3869" s="11">
        <v>40.799999999999997</v>
      </c>
      <c r="C3869" s="11">
        <v>40.9</v>
      </c>
      <c r="D3869" s="11">
        <v>41.09</v>
      </c>
      <c r="E3869" s="11">
        <v>40.35</v>
      </c>
      <c r="F3869" s="12">
        <v>73203550</v>
      </c>
      <c r="G3869" s="14">
        <f t="shared" si="601"/>
        <v>0.19000000000000483</v>
      </c>
      <c r="H3869" s="14">
        <f t="shared" si="602"/>
        <v>0.54999999999999716</v>
      </c>
      <c r="I3869" s="8">
        <f t="shared" si="603"/>
        <v>4.6454767726162556E-3</v>
      </c>
      <c r="J3869" s="8">
        <f t="shared" si="604"/>
        <v>1.3447432762836116E-2</v>
      </c>
      <c r="K3869" s="14">
        <f t="shared" si="607"/>
        <v>-0.39999999999999858</v>
      </c>
      <c r="L3869" s="14">
        <f t="shared" si="608"/>
        <v>1.1400000000000006</v>
      </c>
      <c r="M3869" s="8">
        <f t="shared" si="605"/>
        <v>-9.779951100244464E-3</v>
      </c>
      <c r="N3869" s="8">
        <f t="shared" si="606"/>
        <v>2.7872860635696835E-2</v>
      </c>
      <c r="O3869" s="14">
        <f t="shared" si="609"/>
        <v>-0.59000000000000341</v>
      </c>
      <c r="P3869" s="8">
        <f t="shared" si="610"/>
        <v>-1.4220294046758336E-2</v>
      </c>
    </row>
    <row r="3870" spans="1:16" x14ac:dyDescent="0.25">
      <c r="A3870" s="10">
        <v>39827</v>
      </c>
      <c r="B3870" s="11">
        <v>42.79</v>
      </c>
      <c r="C3870" s="11">
        <v>43.28</v>
      </c>
      <c r="D3870" s="11">
        <v>43.78</v>
      </c>
      <c r="E3870" s="11">
        <v>42.79</v>
      </c>
      <c r="F3870" s="12">
        <v>45983263</v>
      </c>
      <c r="G3870" s="14">
        <f t="shared" si="601"/>
        <v>0.5</v>
      </c>
      <c r="H3870" s="14">
        <f t="shared" si="602"/>
        <v>0.49000000000000199</v>
      </c>
      <c r="I3870" s="8">
        <f t="shared" si="603"/>
        <v>1.1552680221811461E-2</v>
      </c>
      <c r="J3870" s="8">
        <f t="shared" si="604"/>
        <v>1.1321626617375277E-2</v>
      </c>
      <c r="K3870" s="14">
        <f t="shared" si="607"/>
        <v>2.980000000000004</v>
      </c>
      <c r="L3870" s="14">
        <f t="shared" si="608"/>
        <v>-1.990000000000002</v>
      </c>
      <c r="M3870" s="8">
        <f t="shared" si="605"/>
        <v>6.8853974121996397E-2</v>
      </c>
      <c r="N3870" s="8">
        <f t="shared" si="606"/>
        <v>-4.5979667282809659E-2</v>
      </c>
      <c r="O3870" s="14">
        <f t="shared" si="609"/>
        <v>2.480000000000004</v>
      </c>
      <c r="P3870" s="8">
        <f t="shared" si="610"/>
        <v>6.0784313725490299E-2</v>
      </c>
    </row>
    <row r="3871" spans="1:16" x14ac:dyDescent="0.25">
      <c r="A3871" s="10">
        <v>39826</v>
      </c>
      <c r="B3871" s="11">
        <v>43.58</v>
      </c>
      <c r="C3871" s="11">
        <v>42.59</v>
      </c>
      <c r="D3871" s="11">
        <v>43.73</v>
      </c>
      <c r="E3871" s="11">
        <v>41.49</v>
      </c>
      <c r="F3871" s="12">
        <v>71874465</v>
      </c>
      <c r="G3871" s="14">
        <f t="shared" si="601"/>
        <v>1.1399999999999935</v>
      </c>
      <c r="H3871" s="14">
        <f t="shared" si="602"/>
        <v>1.1000000000000014</v>
      </c>
      <c r="I3871" s="8">
        <f t="shared" si="603"/>
        <v>2.6766846677623701E-2</v>
      </c>
      <c r="J3871" s="8">
        <f t="shared" si="604"/>
        <v>2.5827659074900242E-2</v>
      </c>
      <c r="K3871" s="14">
        <f t="shared" si="607"/>
        <v>0.93999999999999773</v>
      </c>
      <c r="L3871" s="14">
        <f t="shared" si="608"/>
        <v>1.2999999999999972</v>
      </c>
      <c r="M3871" s="8">
        <f t="shared" si="605"/>
        <v>2.207090866400558E-2</v>
      </c>
      <c r="N3871" s="8">
        <f t="shared" si="606"/>
        <v>3.0523597088518362E-2</v>
      </c>
      <c r="O3871" s="14">
        <f t="shared" si="609"/>
        <v>-0.19999999999999574</v>
      </c>
      <c r="P3871" s="8">
        <f t="shared" si="610"/>
        <v>-4.6739892498246262E-3</v>
      </c>
    </row>
    <row r="3872" spans="1:16" x14ac:dyDescent="0.25">
      <c r="A3872" s="10">
        <v>39825</v>
      </c>
      <c r="B3872" s="11">
        <v>41.44</v>
      </c>
      <c r="C3872" s="11">
        <v>40.299999999999997</v>
      </c>
      <c r="D3872" s="11">
        <v>41.69</v>
      </c>
      <c r="E3872" s="11">
        <v>40.299999999999997</v>
      </c>
      <c r="F3872" s="12">
        <v>49297137</v>
      </c>
      <c r="G3872" s="14">
        <f t="shared" si="601"/>
        <v>1.3900000000000006</v>
      </c>
      <c r="H3872" s="14">
        <f t="shared" si="602"/>
        <v>0</v>
      </c>
      <c r="I3872" s="8">
        <f t="shared" si="603"/>
        <v>3.4491315136476443E-2</v>
      </c>
      <c r="J3872" s="8">
        <f t="shared" si="604"/>
        <v>0</v>
      </c>
      <c r="K3872" s="14">
        <f t="shared" si="607"/>
        <v>-1.8900000000000006</v>
      </c>
      <c r="L3872" s="14">
        <f t="shared" si="608"/>
        <v>3.2800000000000011</v>
      </c>
      <c r="M3872" s="8">
        <f t="shared" si="605"/>
        <v>-4.68982630272953E-2</v>
      </c>
      <c r="N3872" s="8">
        <f t="shared" si="606"/>
        <v>8.138957816377175E-2</v>
      </c>
      <c r="O3872" s="14">
        <f t="shared" si="609"/>
        <v>-3.2800000000000011</v>
      </c>
      <c r="P3872" s="8">
        <f t="shared" si="610"/>
        <v>-7.5263882514915129E-2</v>
      </c>
    </row>
    <row r="3873" spans="1:16" x14ac:dyDescent="0.25">
      <c r="A3873" s="10">
        <v>39822</v>
      </c>
      <c r="B3873" s="11">
        <v>40.799999999999997</v>
      </c>
      <c r="C3873" s="11">
        <v>40.6</v>
      </c>
      <c r="D3873" s="11">
        <v>42.19</v>
      </c>
      <c r="E3873" s="11">
        <v>40.299999999999997</v>
      </c>
      <c r="F3873" s="12">
        <v>68264490</v>
      </c>
      <c r="G3873" s="14">
        <f t="shared" si="601"/>
        <v>1.5899999999999963</v>
      </c>
      <c r="H3873" s="14">
        <f t="shared" si="602"/>
        <v>0.30000000000000426</v>
      </c>
      <c r="I3873" s="8">
        <f t="shared" si="603"/>
        <v>3.9162561576354588E-2</v>
      </c>
      <c r="J3873" s="8">
        <f t="shared" si="604"/>
        <v>7.3891625615764593E-3</v>
      </c>
      <c r="K3873" s="14">
        <f t="shared" si="607"/>
        <v>0.75</v>
      </c>
      <c r="L3873" s="14">
        <f t="shared" si="608"/>
        <v>1.1400000000000006</v>
      </c>
      <c r="M3873" s="8">
        <f t="shared" si="605"/>
        <v>1.8472906403940885E-2</v>
      </c>
      <c r="N3873" s="8">
        <f t="shared" si="606"/>
        <v>2.8078817733990159E-2</v>
      </c>
      <c r="O3873" s="14">
        <f t="shared" si="609"/>
        <v>-0.83999999999999631</v>
      </c>
      <c r="P3873" s="8">
        <f t="shared" si="610"/>
        <v>-2.0270270270270181E-2</v>
      </c>
    </row>
    <row r="3874" spans="1:16" x14ac:dyDescent="0.25">
      <c r="A3874" s="10">
        <v>39821</v>
      </c>
      <c r="B3874" s="11">
        <v>41.34</v>
      </c>
      <c r="C3874" s="11">
        <v>43.28</v>
      </c>
      <c r="D3874" s="11">
        <v>43.28</v>
      </c>
      <c r="E3874" s="11">
        <v>41.29</v>
      </c>
      <c r="F3874" s="12">
        <v>89413859</v>
      </c>
      <c r="G3874" s="14">
        <f t="shared" si="601"/>
        <v>0</v>
      </c>
      <c r="H3874" s="14">
        <f t="shared" si="602"/>
        <v>1.990000000000002</v>
      </c>
      <c r="I3874" s="8">
        <f t="shared" si="603"/>
        <v>0</v>
      </c>
      <c r="J3874" s="8">
        <f t="shared" si="604"/>
        <v>4.5979667282809659E-2</v>
      </c>
      <c r="K3874" s="14">
        <f t="shared" si="607"/>
        <v>2.480000000000004</v>
      </c>
      <c r="L3874" s="14">
        <f t="shared" si="608"/>
        <v>-0.49000000000000199</v>
      </c>
      <c r="M3874" s="8">
        <f t="shared" si="605"/>
        <v>5.7301293900184937E-2</v>
      </c>
      <c r="N3874" s="8">
        <f t="shared" si="606"/>
        <v>-1.1321626617375277E-2</v>
      </c>
      <c r="O3874" s="14">
        <f t="shared" si="609"/>
        <v>2.480000000000004</v>
      </c>
      <c r="P3874" s="8">
        <f t="shared" si="610"/>
        <v>6.0784313725490299E-2</v>
      </c>
    </row>
    <row r="3875" spans="1:16" x14ac:dyDescent="0.25">
      <c r="A3875" s="10">
        <v>39820</v>
      </c>
      <c r="B3875" s="11">
        <v>44.33</v>
      </c>
      <c r="C3875" s="11">
        <v>45.72</v>
      </c>
      <c r="D3875" s="11">
        <v>46.22</v>
      </c>
      <c r="E3875" s="11">
        <v>43.98</v>
      </c>
      <c r="F3875" s="12">
        <v>71507778</v>
      </c>
      <c r="G3875" s="14">
        <f t="shared" si="601"/>
        <v>0.5</v>
      </c>
      <c r="H3875" s="14">
        <f t="shared" si="602"/>
        <v>1.740000000000002</v>
      </c>
      <c r="I3875" s="8">
        <f t="shared" si="603"/>
        <v>1.0936132983377079E-2</v>
      </c>
      <c r="J3875" s="8">
        <f t="shared" si="604"/>
        <v>3.8057742782152272E-2</v>
      </c>
      <c r="K3875" s="14">
        <f t="shared" si="607"/>
        <v>4.8799999999999955</v>
      </c>
      <c r="L3875" s="14">
        <f t="shared" si="608"/>
        <v>-2.6399999999999935</v>
      </c>
      <c r="M3875" s="8">
        <f t="shared" si="605"/>
        <v>0.10673665791776019</v>
      </c>
      <c r="N3875" s="8">
        <f t="shared" si="606"/>
        <v>-5.7742782152230832E-2</v>
      </c>
      <c r="O3875" s="14">
        <f t="shared" si="609"/>
        <v>4.3799999999999955</v>
      </c>
      <c r="P3875" s="8">
        <f t="shared" si="610"/>
        <v>0.10595065312046432</v>
      </c>
    </row>
    <row r="3876" spans="1:16" x14ac:dyDescent="0.25">
      <c r="A3876" s="10">
        <v>39819</v>
      </c>
      <c r="B3876" s="11">
        <v>45.37</v>
      </c>
      <c r="C3876" s="11">
        <v>45.82</v>
      </c>
      <c r="D3876" s="11">
        <v>46.02</v>
      </c>
      <c r="E3876" s="11">
        <v>44.78</v>
      </c>
      <c r="F3876" s="12">
        <v>35157456</v>
      </c>
      <c r="G3876" s="14">
        <f t="shared" si="601"/>
        <v>0.20000000000000284</v>
      </c>
      <c r="H3876" s="14">
        <f t="shared" si="602"/>
        <v>1.0399999999999991</v>
      </c>
      <c r="I3876" s="8">
        <f t="shared" si="603"/>
        <v>4.3649061545177397E-3</v>
      </c>
      <c r="J3876" s="8">
        <f t="shared" si="604"/>
        <v>2.2697512003491908E-2</v>
      </c>
      <c r="K3876" s="14">
        <f t="shared" si="607"/>
        <v>1.6900000000000048</v>
      </c>
      <c r="L3876" s="14">
        <f t="shared" si="608"/>
        <v>-0.45000000000000284</v>
      </c>
      <c r="M3876" s="8">
        <f t="shared" si="605"/>
        <v>3.6883457005674483E-2</v>
      </c>
      <c r="N3876" s="8">
        <f t="shared" si="606"/>
        <v>-9.8210388476648366E-3</v>
      </c>
      <c r="O3876" s="14">
        <f t="shared" si="609"/>
        <v>1.490000000000002</v>
      </c>
      <c r="P3876" s="8">
        <f t="shared" si="610"/>
        <v>3.3611549740582045E-2</v>
      </c>
    </row>
    <row r="3877" spans="1:16" x14ac:dyDescent="0.25">
      <c r="A3877" s="10">
        <v>39818</v>
      </c>
      <c r="B3877" s="11">
        <v>46.02</v>
      </c>
      <c r="C3877" s="11">
        <v>45.77</v>
      </c>
      <c r="D3877" s="11">
        <v>46.87</v>
      </c>
      <c r="E3877" s="11">
        <v>45.57</v>
      </c>
      <c r="F3877" s="12">
        <v>41027580</v>
      </c>
      <c r="G3877" s="14">
        <f t="shared" si="601"/>
        <v>1.0999999999999943</v>
      </c>
      <c r="H3877" s="14">
        <f t="shared" si="602"/>
        <v>0.20000000000000284</v>
      </c>
      <c r="I3877" s="8">
        <f t="shared" si="603"/>
        <v>2.4033209525890196E-2</v>
      </c>
      <c r="J3877" s="8">
        <f t="shared" si="604"/>
        <v>4.3696744592528472E-3</v>
      </c>
      <c r="K3877" s="14">
        <f t="shared" si="607"/>
        <v>1.5</v>
      </c>
      <c r="L3877" s="14">
        <f t="shared" si="608"/>
        <v>-0.20000000000000284</v>
      </c>
      <c r="M3877" s="8">
        <f t="shared" si="605"/>
        <v>3.2772558444395888E-2</v>
      </c>
      <c r="N3877" s="8">
        <f t="shared" si="606"/>
        <v>-4.3696744592528472E-3</v>
      </c>
      <c r="O3877" s="14">
        <f t="shared" si="609"/>
        <v>0.40000000000000568</v>
      </c>
      <c r="P3877" s="8">
        <f t="shared" si="610"/>
        <v>8.8163985012123802E-3</v>
      </c>
    </row>
    <row r="3878" spans="1:16" x14ac:dyDescent="0.25">
      <c r="A3878" s="10">
        <v>39813</v>
      </c>
      <c r="B3878" s="11">
        <v>44.18</v>
      </c>
      <c r="C3878" s="11">
        <v>45.27</v>
      </c>
      <c r="D3878" s="11">
        <v>45.27</v>
      </c>
      <c r="E3878" s="11">
        <v>43.68</v>
      </c>
      <c r="F3878" s="12">
        <v>21424891</v>
      </c>
      <c r="G3878" s="14">
        <f t="shared" si="601"/>
        <v>0</v>
      </c>
      <c r="H3878" s="14">
        <f t="shared" si="602"/>
        <v>1.5900000000000034</v>
      </c>
      <c r="I3878" s="8">
        <f t="shared" si="603"/>
        <v>0</v>
      </c>
      <c r="J3878" s="8">
        <f t="shared" si="604"/>
        <v>3.5122597746852294E-2</v>
      </c>
      <c r="K3878" s="14">
        <f t="shared" si="607"/>
        <v>-0.75</v>
      </c>
      <c r="L3878" s="14">
        <f t="shared" si="608"/>
        <v>2.3400000000000034</v>
      </c>
      <c r="M3878" s="8">
        <f t="shared" si="605"/>
        <v>-1.656726308813784E-2</v>
      </c>
      <c r="N3878" s="8">
        <f t="shared" si="606"/>
        <v>5.168986083499013E-2</v>
      </c>
      <c r="O3878" s="14">
        <f t="shared" si="609"/>
        <v>-0.75</v>
      </c>
      <c r="P3878" s="8">
        <f t="shared" si="610"/>
        <v>-1.6297262059973925E-2</v>
      </c>
    </row>
    <row r="3879" spans="1:16" x14ac:dyDescent="0.25">
      <c r="A3879" s="10">
        <v>39812</v>
      </c>
      <c r="B3879" s="11">
        <v>44.98</v>
      </c>
      <c r="C3879" s="11">
        <v>43.63</v>
      </c>
      <c r="D3879" s="11">
        <v>45.27</v>
      </c>
      <c r="E3879" s="11">
        <v>43.28</v>
      </c>
      <c r="F3879" s="12">
        <v>30369039</v>
      </c>
      <c r="G3879" s="14">
        <f t="shared" si="601"/>
        <v>1.6400000000000006</v>
      </c>
      <c r="H3879" s="14">
        <f t="shared" si="602"/>
        <v>0.35000000000000142</v>
      </c>
      <c r="I3879" s="8">
        <f t="shared" si="603"/>
        <v>3.7588815035526024E-2</v>
      </c>
      <c r="J3879" s="8">
        <f t="shared" si="604"/>
        <v>8.0220032088013163E-3</v>
      </c>
      <c r="K3879" s="14">
        <f t="shared" si="607"/>
        <v>1.0900000000000034</v>
      </c>
      <c r="L3879" s="14">
        <f t="shared" si="608"/>
        <v>0.89999999999999858</v>
      </c>
      <c r="M3879" s="8">
        <f t="shared" si="605"/>
        <v>2.4982809993124074E-2</v>
      </c>
      <c r="N3879" s="8">
        <f t="shared" si="606"/>
        <v>2.0628008251203266E-2</v>
      </c>
      <c r="O3879" s="14">
        <f t="shared" si="609"/>
        <v>-0.54999999999999716</v>
      </c>
      <c r="P3879" s="8">
        <f t="shared" si="610"/>
        <v>-1.2449071978270646E-2</v>
      </c>
    </row>
    <row r="3880" spans="1:16" x14ac:dyDescent="0.25">
      <c r="A3880" s="10">
        <v>39811</v>
      </c>
      <c r="B3880" s="11">
        <v>43.13</v>
      </c>
      <c r="C3880" s="11">
        <v>43.38</v>
      </c>
      <c r="D3880" s="11">
        <v>43.38</v>
      </c>
      <c r="E3880" s="11">
        <v>42.39</v>
      </c>
      <c r="F3880" s="12">
        <v>18838769</v>
      </c>
      <c r="G3880" s="14">
        <f t="shared" si="601"/>
        <v>0</v>
      </c>
      <c r="H3880" s="14">
        <f t="shared" si="602"/>
        <v>0.99000000000000199</v>
      </c>
      <c r="I3880" s="8">
        <f t="shared" si="603"/>
        <v>0</v>
      </c>
      <c r="J3880" s="8">
        <f t="shared" si="604"/>
        <v>2.2821576763485521E-2</v>
      </c>
      <c r="K3880" s="14">
        <f t="shared" si="607"/>
        <v>-1.5999999999999943</v>
      </c>
      <c r="L3880" s="14">
        <f t="shared" si="608"/>
        <v>2.5899999999999963</v>
      </c>
      <c r="M3880" s="8">
        <f t="shared" si="605"/>
        <v>-3.6883356385430943E-2</v>
      </c>
      <c r="N3880" s="8">
        <f t="shared" si="606"/>
        <v>5.9704933148916464E-2</v>
      </c>
      <c r="O3880" s="14">
        <f t="shared" si="609"/>
        <v>-1.5999999999999943</v>
      </c>
      <c r="P3880" s="8">
        <f t="shared" si="610"/>
        <v>-3.5571365051133716E-2</v>
      </c>
    </row>
    <row r="3881" spans="1:16" x14ac:dyDescent="0.25">
      <c r="A3881" s="10">
        <v>39808</v>
      </c>
      <c r="B3881" s="11">
        <v>43.18</v>
      </c>
      <c r="C3881" s="11">
        <v>42.89</v>
      </c>
      <c r="D3881" s="11">
        <v>43.28</v>
      </c>
      <c r="E3881" s="11">
        <v>42.59</v>
      </c>
      <c r="F3881" s="12">
        <v>7439196</v>
      </c>
      <c r="G3881" s="14">
        <f t="shared" si="601"/>
        <v>0.39000000000000057</v>
      </c>
      <c r="H3881" s="14">
        <f t="shared" si="602"/>
        <v>0.29999999999999716</v>
      </c>
      <c r="I3881" s="8">
        <f t="shared" si="603"/>
        <v>9.0930286780135355E-3</v>
      </c>
      <c r="J3881" s="8">
        <f t="shared" si="604"/>
        <v>6.9946374446257205E-3</v>
      </c>
      <c r="K3881" s="14">
        <f t="shared" si="607"/>
        <v>0.14999999999999858</v>
      </c>
      <c r="L3881" s="14">
        <f t="shared" si="608"/>
        <v>0.53999999999999915</v>
      </c>
      <c r="M3881" s="8">
        <f t="shared" si="605"/>
        <v>3.4973187223128603E-3</v>
      </c>
      <c r="N3881" s="8">
        <f t="shared" si="606"/>
        <v>1.2590347400326397E-2</v>
      </c>
      <c r="O3881" s="14">
        <f t="shared" si="609"/>
        <v>-0.24000000000000199</v>
      </c>
      <c r="P3881" s="8">
        <f t="shared" si="610"/>
        <v>-5.5645722235103633E-3</v>
      </c>
    </row>
    <row r="3882" spans="1:16" x14ac:dyDescent="0.25">
      <c r="A3882" s="10">
        <v>39807</v>
      </c>
      <c r="B3882" s="11">
        <v>42.89</v>
      </c>
      <c r="C3882" s="11">
        <v>43.18</v>
      </c>
      <c r="D3882" s="11">
        <v>43.18</v>
      </c>
      <c r="E3882" s="11">
        <v>42.59</v>
      </c>
      <c r="F3882" s="12">
        <v>6111939</v>
      </c>
      <c r="G3882" s="14">
        <f t="shared" si="601"/>
        <v>0</v>
      </c>
      <c r="H3882" s="14">
        <f t="shared" si="602"/>
        <v>0.58999999999999631</v>
      </c>
      <c r="I3882" s="8">
        <f t="shared" si="603"/>
        <v>0</v>
      </c>
      <c r="J3882" s="8">
        <f t="shared" si="604"/>
        <v>1.3663733209819276E-2</v>
      </c>
      <c r="K3882" s="14">
        <f t="shared" si="607"/>
        <v>0</v>
      </c>
      <c r="L3882" s="14">
        <f t="shared" si="608"/>
        <v>0.58999999999999631</v>
      </c>
      <c r="M3882" s="8">
        <f t="shared" si="605"/>
        <v>0</v>
      </c>
      <c r="N3882" s="8">
        <f t="shared" si="606"/>
        <v>1.3663733209819276E-2</v>
      </c>
      <c r="O3882" s="14">
        <f t="shared" si="609"/>
        <v>0</v>
      </c>
      <c r="P3882" s="8">
        <f t="shared" si="610"/>
        <v>0</v>
      </c>
    </row>
    <row r="3883" spans="1:16" x14ac:dyDescent="0.25">
      <c r="A3883" s="10">
        <v>39806</v>
      </c>
      <c r="B3883" s="11">
        <v>43.18</v>
      </c>
      <c r="C3883" s="11">
        <v>43.63</v>
      </c>
      <c r="D3883" s="11">
        <v>43.63</v>
      </c>
      <c r="E3883" s="11">
        <v>42.79</v>
      </c>
      <c r="F3883" s="12">
        <v>30751017</v>
      </c>
      <c r="G3883" s="14">
        <f t="shared" si="601"/>
        <v>0</v>
      </c>
      <c r="H3883" s="14">
        <f t="shared" si="602"/>
        <v>0.84000000000000341</v>
      </c>
      <c r="I3883" s="8">
        <f t="shared" si="603"/>
        <v>0</v>
      </c>
      <c r="J3883" s="8">
        <f t="shared" si="604"/>
        <v>1.9252807701123156E-2</v>
      </c>
      <c r="K3883" s="14">
        <f t="shared" si="607"/>
        <v>0.74000000000000199</v>
      </c>
      <c r="L3883" s="14">
        <f t="shared" si="608"/>
        <v>0.10000000000000142</v>
      </c>
      <c r="M3883" s="8">
        <f t="shared" si="605"/>
        <v>1.6960806784322758E-2</v>
      </c>
      <c r="N3883" s="8">
        <f t="shared" si="606"/>
        <v>2.2920009168003993E-3</v>
      </c>
      <c r="O3883" s="14">
        <f t="shared" si="609"/>
        <v>0.74000000000000199</v>
      </c>
      <c r="P3883" s="8">
        <f t="shared" si="610"/>
        <v>1.7253439030076988E-2</v>
      </c>
    </row>
    <row r="3884" spans="1:16" x14ac:dyDescent="0.25">
      <c r="A3884" s="10">
        <v>39805</v>
      </c>
      <c r="B3884" s="11">
        <v>43.63</v>
      </c>
      <c r="C3884" s="11">
        <v>43.28</v>
      </c>
      <c r="D3884" s="11">
        <v>44.23</v>
      </c>
      <c r="E3884" s="11">
        <v>42.59</v>
      </c>
      <c r="F3884" s="12">
        <v>39967543</v>
      </c>
      <c r="G3884" s="14">
        <f t="shared" si="601"/>
        <v>0.94999999999999574</v>
      </c>
      <c r="H3884" s="14">
        <f t="shared" si="602"/>
        <v>0.68999999999999773</v>
      </c>
      <c r="I3884" s="8">
        <f t="shared" si="603"/>
        <v>2.1950092421441674E-2</v>
      </c>
      <c r="J3884" s="8">
        <f t="shared" si="604"/>
        <v>1.5942698706099764E-2</v>
      </c>
      <c r="K3884" s="14">
        <f t="shared" si="607"/>
        <v>1.0499999999999972</v>
      </c>
      <c r="L3884" s="14">
        <f t="shared" si="608"/>
        <v>0.58999999999999631</v>
      </c>
      <c r="M3884" s="8">
        <f t="shared" si="605"/>
        <v>2.4260628465803999E-2</v>
      </c>
      <c r="N3884" s="8">
        <f t="shared" si="606"/>
        <v>1.3632162661737437E-2</v>
      </c>
      <c r="O3884" s="14">
        <f t="shared" si="609"/>
        <v>0.10000000000000142</v>
      </c>
      <c r="P3884" s="8">
        <f t="shared" si="610"/>
        <v>2.3158869847151788E-3</v>
      </c>
    </row>
    <row r="3885" spans="1:16" x14ac:dyDescent="0.25">
      <c r="A3885" s="10">
        <v>39804</v>
      </c>
      <c r="B3885" s="11">
        <v>44.38</v>
      </c>
      <c r="C3885" s="11">
        <v>44.78</v>
      </c>
      <c r="D3885" s="11">
        <v>45.22</v>
      </c>
      <c r="E3885" s="11">
        <v>43.78</v>
      </c>
      <c r="F3885" s="12">
        <v>51444358</v>
      </c>
      <c r="G3885" s="14">
        <f t="shared" si="601"/>
        <v>0.43999999999999773</v>
      </c>
      <c r="H3885" s="14">
        <f t="shared" si="602"/>
        <v>1</v>
      </c>
      <c r="I3885" s="8">
        <f t="shared" si="603"/>
        <v>9.8258150960249604E-3</v>
      </c>
      <c r="J3885" s="8">
        <f t="shared" si="604"/>
        <v>2.2331397945511387E-2</v>
      </c>
      <c r="K3885" s="14">
        <f t="shared" si="607"/>
        <v>1.5899999999999963</v>
      </c>
      <c r="L3885" s="14">
        <f t="shared" si="608"/>
        <v>-0.14999999999999858</v>
      </c>
      <c r="M3885" s="8">
        <f t="shared" si="605"/>
        <v>3.5506922733363026E-2</v>
      </c>
      <c r="N3885" s="8">
        <f t="shared" si="606"/>
        <v>-3.3497096918266764E-3</v>
      </c>
      <c r="O3885" s="14">
        <f t="shared" si="609"/>
        <v>1.1499999999999986</v>
      </c>
      <c r="P3885" s="8">
        <f t="shared" si="610"/>
        <v>2.6358010543204184E-2</v>
      </c>
    </row>
    <row r="3886" spans="1:16" x14ac:dyDescent="0.25">
      <c r="A3886" s="10">
        <v>39801</v>
      </c>
      <c r="B3886" s="11">
        <v>44.73</v>
      </c>
      <c r="C3886" s="11">
        <v>43.78</v>
      </c>
      <c r="D3886" s="11">
        <v>45.12</v>
      </c>
      <c r="E3886" s="11">
        <v>43.78</v>
      </c>
      <c r="F3886" s="12">
        <v>39874568</v>
      </c>
      <c r="G3886" s="14">
        <f t="shared" si="601"/>
        <v>1.3399999999999963</v>
      </c>
      <c r="H3886" s="14">
        <f t="shared" si="602"/>
        <v>0</v>
      </c>
      <c r="I3886" s="8">
        <f t="shared" si="603"/>
        <v>3.0607583371402382E-2</v>
      </c>
      <c r="J3886" s="8">
        <f t="shared" si="604"/>
        <v>0</v>
      </c>
      <c r="K3886" s="14">
        <f t="shared" si="607"/>
        <v>0.73999999999999488</v>
      </c>
      <c r="L3886" s="14">
        <f t="shared" si="608"/>
        <v>0.60000000000000142</v>
      </c>
      <c r="M3886" s="8">
        <f t="shared" si="605"/>
        <v>1.6902695294654976E-2</v>
      </c>
      <c r="N3886" s="8">
        <f t="shared" si="606"/>
        <v>1.3704888076747405E-2</v>
      </c>
      <c r="O3886" s="14">
        <f t="shared" si="609"/>
        <v>-0.60000000000000142</v>
      </c>
      <c r="P3886" s="8">
        <f t="shared" si="610"/>
        <v>-1.3519603424966232E-2</v>
      </c>
    </row>
    <row r="3887" spans="1:16" x14ac:dyDescent="0.25">
      <c r="A3887" s="10">
        <v>39800</v>
      </c>
      <c r="B3887" s="11">
        <v>44.78</v>
      </c>
      <c r="C3887" s="11">
        <v>45.52</v>
      </c>
      <c r="D3887" s="11">
        <v>45.77</v>
      </c>
      <c r="E3887" s="11">
        <v>44.28</v>
      </c>
      <c r="F3887" s="12">
        <v>50231241</v>
      </c>
      <c r="G3887" s="14">
        <f t="shared" si="601"/>
        <v>0.25</v>
      </c>
      <c r="H3887" s="14">
        <f t="shared" si="602"/>
        <v>1.240000000000002</v>
      </c>
      <c r="I3887" s="8">
        <f t="shared" si="603"/>
        <v>5.4920913884007024E-3</v>
      </c>
      <c r="J3887" s="8">
        <f t="shared" si="604"/>
        <v>2.724077328646753E-2</v>
      </c>
      <c r="K3887" s="14">
        <f t="shared" si="607"/>
        <v>1.0400000000000063</v>
      </c>
      <c r="L3887" s="14">
        <f t="shared" si="608"/>
        <v>0.44999999999999574</v>
      </c>
      <c r="M3887" s="8">
        <f t="shared" si="605"/>
        <v>2.2847100175747061E-2</v>
      </c>
      <c r="N3887" s="8">
        <f t="shared" si="606"/>
        <v>9.8857644991211715E-3</v>
      </c>
      <c r="O3887" s="14">
        <f t="shared" si="609"/>
        <v>0.79000000000000625</v>
      </c>
      <c r="P3887" s="8">
        <f t="shared" si="610"/>
        <v>1.7661524703778367E-2</v>
      </c>
    </row>
    <row r="3888" spans="1:16" x14ac:dyDescent="0.25">
      <c r="A3888" s="10">
        <v>39799</v>
      </c>
      <c r="B3888" s="11">
        <v>45.77</v>
      </c>
      <c r="C3888" s="11">
        <v>45.77</v>
      </c>
      <c r="D3888" s="11">
        <v>45.87</v>
      </c>
      <c r="E3888" s="11">
        <v>44.98</v>
      </c>
      <c r="F3888" s="12">
        <v>88440460</v>
      </c>
      <c r="G3888" s="14">
        <f t="shared" si="601"/>
        <v>9.9999999999994316E-2</v>
      </c>
      <c r="H3888" s="14">
        <f t="shared" si="602"/>
        <v>0.79000000000000625</v>
      </c>
      <c r="I3888" s="8">
        <f t="shared" si="603"/>
        <v>2.1848372296262683E-3</v>
      </c>
      <c r="J3888" s="8">
        <f t="shared" si="604"/>
        <v>1.7260214114048638E-2</v>
      </c>
      <c r="K3888" s="14">
        <f t="shared" si="607"/>
        <v>1.0899999999999963</v>
      </c>
      <c r="L3888" s="14">
        <f t="shared" si="608"/>
        <v>-0.19999999999999574</v>
      </c>
      <c r="M3888" s="8">
        <f t="shared" si="605"/>
        <v>2.3814725802927598E-2</v>
      </c>
      <c r="N3888" s="8">
        <f t="shared" si="606"/>
        <v>-4.3696744592526919E-3</v>
      </c>
      <c r="O3888" s="14">
        <f t="shared" si="609"/>
        <v>0.99000000000000199</v>
      </c>
      <c r="P3888" s="8">
        <f t="shared" si="610"/>
        <v>2.2108083966056319E-2</v>
      </c>
    </row>
    <row r="3889" spans="1:16" x14ac:dyDescent="0.25">
      <c r="A3889" s="10">
        <v>39798</v>
      </c>
      <c r="B3889" s="11">
        <v>44.28</v>
      </c>
      <c r="C3889" s="11">
        <v>42.79</v>
      </c>
      <c r="D3889" s="11">
        <v>44.28</v>
      </c>
      <c r="E3889" s="11">
        <v>42.19</v>
      </c>
      <c r="F3889" s="12">
        <v>58116643</v>
      </c>
      <c r="G3889" s="14">
        <f t="shared" si="601"/>
        <v>1.490000000000002</v>
      </c>
      <c r="H3889" s="14">
        <f t="shared" si="602"/>
        <v>0.60000000000000142</v>
      </c>
      <c r="I3889" s="8">
        <f t="shared" si="603"/>
        <v>3.4821219911194252E-2</v>
      </c>
      <c r="J3889" s="8">
        <f t="shared" si="604"/>
        <v>1.402196774947421E-2</v>
      </c>
      <c r="K3889" s="14">
        <f t="shared" si="607"/>
        <v>-1.490000000000002</v>
      </c>
      <c r="L3889" s="14">
        <f t="shared" si="608"/>
        <v>3.5800000000000054</v>
      </c>
      <c r="M3889" s="8">
        <f t="shared" si="605"/>
        <v>-3.4821219911194252E-2</v>
      </c>
      <c r="N3889" s="8">
        <f t="shared" si="606"/>
        <v>8.3664407571862706E-2</v>
      </c>
      <c r="O3889" s="14">
        <f t="shared" si="609"/>
        <v>-2.980000000000004</v>
      </c>
      <c r="P3889" s="8">
        <f t="shared" si="610"/>
        <v>-6.5108149442866595E-2</v>
      </c>
    </row>
    <row r="3890" spans="1:16" x14ac:dyDescent="0.25">
      <c r="A3890" s="10">
        <v>39797</v>
      </c>
      <c r="B3890" s="11">
        <v>43.23</v>
      </c>
      <c r="C3890" s="11">
        <v>43.28</v>
      </c>
      <c r="D3890" s="11">
        <v>44.28</v>
      </c>
      <c r="E3890" s="11">
        <v>43.23</v>
      </c>
      <c r="F3890" s="12">
        <v>68515320</v>
      </c>
      <c r="G3890" s="14">
        <f t="shared" si="601"/>
        <v>1</v>
      </c>
      <c r="H3890" s="14">
        <f t="shared" si="602"/>
        <v>5.0000000000004263E-2</v>
      </c>
      <c r="I3890" s="8">
        <f t="shared" si="603"/>
        <v>2.3105360443622922E-2</v>
      </c>
      <c r="J3890" s="8">
        <f t="shared" si="604"/>
        <v>1.1552680221812446E-3</v>
      </c>
      <c r="K3890" s="14">
        <f t="shared" si="607"/>
        <v>0</v>
      </c>
      <c r="L3890" s="14">
        <f t="shared" si="608"/>
        <v>1.0500000000000043</v>
      </c>
      <c r="M3890" s="8">
        <f t="shared" si="605"/>
        <v>0</v>
      </c>
      <c r="N3890" s="8">
        <f t="shared" si="606"/>
        <v>2.4260628465804165E-2</v>
      </c>
      <c r="O3890" s="14">
        <f t="shared" si="609"/>
        <v>-1</v>
      </c>
      <c r="P3890" s="8">
        <f t="shared" si="610"/>
        <v>-2.2583559168925023E-2</v>
      </c>
    </row>
    <row r="3891" spans="1:16" x14ac:dyDescent="0.25">
      <c r="A3891" s="10">
        <v>39794</v>
      </c>
      <c r="B3891" s="11">
        <v>41.59</v>
      </c>
      <c r="C3891" s="11">
        <v>42.64</v>
      </c>
      <c r="D3891" s="11">
        <v>43.58</v>
      </c>
      <c r="E3891" s="11">
        <v>41.59</v>
      </c>
      <c r="F3891" s="12">
        <v>69509558</v>
      </c>
      <c r="G3891" s="14">
        <f t="shared" si="601"/>
        <v>0.93999999999999773</v>
      </c>
      <c r="H3891" s="14">
        <f t="shared" si="602"/>
        <v>1.0499999999999972</v>
      </c>
      <c r="I3891" s="8">
        <f t="shared" si="603"/>
        <v>2.2045028142589063E-2</v>
      </c>
      <c r="J3891" s="8">
        <f t="shared" si="604"/>
        <v>2.462476547842395E-2</v>
      </c>
      <c r="K3891" s="14">
        <f t="shared" si="607"/>
        <v>0.35000000000000142</v>
      </c>
      <c r="L3891" s="14">
        <f t="shared" si="608"/>
        <v>1.6399999999999935</v>
      </c>
      <c r="M3891" s="8">
        <f t="shared" si="605"/>
        <v>8.2082551594747054E-3</v>
      </c>
      <c r="N3891" s="8">
        <f t="shared" si="606"/>
        <v>3.8461538461538311E-2</v>
      </c>
      <c r="O3891" s="14">
        <f t="shared" si="609"/>
        <v>-0.58999999999999631</v>
      </c>
      <c r="P3891" s="8">
        <f t="shared" si="610"/>
        <v>-1.3647929678463944E-2</v>
      </c>
    </row>
    <row r="3892" spans="1:16" x14ac:dyDescent="0.25">
      <c r="A3892" s="10">
        <v>39793</v>
      </c>
      <c r="B3892" s="11">
        <v>44.68</v>
      </c>
      <c r="C3892" s="11">
        <v>43.78</v>
      </c>
      <c r="D3892" s="11">
        <v>44.68</v>
      </c>
      <c r="E3892" s="11">
        <v>43.28</v>
      </c>
      <c r="F3892" s="12">
        <v>87626281</v>
      </c>
      <c r="G3892" s="14">
        <f t="shared" si="601"/>
        <v>0.89999999999999858</v>
      </c>
      <c r="H3892" s="14">
        <f t="shared" si="602"/>
        <v>0.5</v>
      </c>
      <c r="I3892" s="8">
        <f t="shared" si="603"/>
        <v>2.0557332115121028E-2</v>
      </c>
      <c r="J3892" s="8">
        <f t="shared" si="604"/>
        <v>1.1420740063956145E-2</v>
      </c>
      <c r="K3892" s="14">
        <f t="shared" si="607"/>
        <v>3.0899999999999963</v>
      </c>
      <c r="L3892" s="14">
        <f t="shared" si="608"/>
        <v>-1.6899999999999977</v>
      </c>
      <c r="M3892" s="8">
        <f t="shared" si="605"/>
        <v>7.0580173595248888E-2</v>
      </c>
      <c r="N3892" s="8">
        <f t="shared" si="606"/>
        <v>-3.8602101416171715E-2</v>
      </c>
      <c r="O3892" s="14">
        <f t="shared" si="609"/>
        <v>2.1899999999999977</v>
      </c>
      <c r="P3892" s="8">
        <f t="shared" si="610"/>
        <v>5.2656888675162238E-2</v>
      </c>
    </row>
    <row r="3893" spans="1:16" x14ac:dyDescent="0.25">
      <c r="A3893" s="10">
        <v>39792</v>
      </c>
      <c r="B3893" s="11">
        <v>43.43</v>
      </c>
      <c r="C3893" s="11">
        <v>40.799999999999997</v>
      </c>
      <c r="D3893" s="11">
        <v>43.43</v>
      </c>
      <c r="E3893" s="11">
        <v>40.799999999999997</v>
      </c>
      <c r="F3893" s="12">
        <v>115663969</v>
      </c>
      <c r="G3893" s="14">
        <f t="shared" si="601"/>
        <v>2.6300000000000026</v>
      </c>
      <c r="H3893" s="14">
        <f t="shared" si="602"/>
        <v>0</v>
      </c>
      <c r="I3893" s="8">
        <f t="shared" si="603"/>
        <v>6.4460784313725553E-2</v>
      </c>
      <c r="J3893" s="8">
        <f t="shared" si="604"/>
        <v>0</v>
      </c>
      <c r="K3893" s="14">
        <f t="shared" si="607"/>
        <v>-1.25</v>
      </c>
      <c r="L3893" s="14">
        <f t="shared" si="608"/>
        <v>3.8800000000000026</v>
      </c>
      <c r="M3893" s="8">
        <f t="shared" si="605"/>
        <v>-3.0637254901960786E-2</v>
      </c>
      <c r="N3893" s="8">
        <f t="shared" si="606"/>
        <v>9.5098039215686339E-2</v>
      </c>
      <c r="O3893" s="14">
        <f t="shared" si="609"/>
        <v>-3.8800000000000026</v>
      </c>
      <c r="P3893" s="8">
        <f t="shared" si="610"/>
        <v>-8.6839749328558702E-2</v>
      </c>
    </row>
    <row r="3894" spans="1:16" x14ac:dyDescent="0.25">
      <c r="A3894" s="10">
        <v>39791</v>
      </c>
      <c r="B3894" s="11">
        <v>40.6</v>
      </c>
      <c r="C3894" s="11">
        <v>40.549999999999997</v>
      </c>
      <c r="D3894" s="11">
        <v>40.6</v>
      </c>
      <c r="E3894" s="11">
        <v>39.6</v>
      </c>
      <c r="F3894" s="12">
        <v>79461207</v>
      </c>
      <c r="G3894" s="14">
        <f t="shared" si="601"/>
        <v>5.0000000000004263E-2</v>
      </c>
      <c r="H3894" s="14">
        <f t="shared" si="602"/>
        <v>0.94999999999999574</v>
      </c>
      <c r="I3894" s="8">
        <f t="shared" si="603"/>
        <v>1.2330456226881446E-3</v>
      </c>
      <c r="J3894" s="8">
        <f t="shared" si="604"/>
        <v>2.3427866831072647E-2</v>
      </c>
      <c r="K3894" s="14">
        <f t="shared" si="607"/>
        <v>-2.8299999999999983</v>
      </c>
      <c r="L3894" s="14">
        <f t="shared" si="608"/>
        <v>3.8299999999999983</v>
      </c>
      <c r="M3894" s="8">
        <f t="shared" si="605"/>
        <v>-6.9790382244142996E-2</v>
      </c>
      <c r="N3894" s="8">
        <f t="shared" si="606"/>
        <v>9.4451294697903782E-2</v>
      </c>
      <c r="O3894" s="14">
        <f t="shared" si="609"/>
        <v>-2.8800000000000026</v>
      </c>
      <c r="P3894" s="8">
        <f t="shared" si="610"/>
        <v>-6.6313608104996605E-2</v>
      </c>
    </row>
    <row r="3895" spans="1:16" x14ac:dyDescent="0.25">
      <c r="A3895" s="10">
        <v>39790</v>
      </c>
      <c r="B3895" s="11">
        <v>39.6</v>
      </c>
      <c r="C3895" s="11">
        <v>37.659999999999997</v>
      </c>
      <c r="D3895" s="11">
        <v>39.6</v>
      </c>
      <c r="E3895" s="11">
        <v>37.659999999999997</v>
      </c>
      <c r="F3895" s="12">
        <v>101119856</v>
      </c>
      <c r="G3895" s="14">
        <f t="shared" si="601"/>
        <v>1.9400000000000048</v>
      </c>
      <c r="H3895" s="14">
        <f t="shared" si="602"/>
        <v>0</v>
      </c>
      <c r="I3895" s="8">
        <f t="shared" si="603"/>
        <v>5.1513542219862055E-2</v>
      </c>
      <c r="J3895" s="8">
        <f t="shared" si="604"/>
        <v>0</v>
      </c>
      <c r="K3895" s="14">
        <f t="shared" si="607"/>
        <v>-1</v>
      </c>
      <c r="L3895" s="14">
        <f t="shared" si="608"/>
        <v>2.9400000000000048</v>
      </c>
      <c r="M3895" s="8">
        <f t="shared" si="605"/>
        <v>-2.6553372278279343E-2</v>
      </c>
      <c r="N3895" s="8">
        <f t="shared" si="606"/>
        <v>7.8066914498141404E-2</v>
      </c>
      <c r="O3895" s="14">
        <f t="shared" si="609"/>
        <v>-2.9400000000000048</v>
      </c>
      <c r="P3895" s="8">
        <f t="shared" si="610"/>
        <v>-7.2413793103448393E-2</v>
      </c>
    </row>
    <row r="3896" spans="1:16" x14ac:dyDescent="0.25">
      <c r="A3896" s="10">
        <v>39787</v>
      </c>
      <c r="B3896" s="11">
        <v>37.01</v>
      </c>
      <c r="C3896" s="11">
        <v>37.11</v>
      </c>
      <c r="D3896" s="11">
        <v>37.659999999999997</v>
      </c>
      <c r="E3896" s="11">
        <v>36.82</v>
      </c>
      <c r="F3896" s="12">
        <v>41398297</v>
      </c>
      <c r="G3896" s="14">
        <f t="shared" si="601"/>
        <v>0.54999999999999716</v>
      </c>
      <c r="H3896" s="14">
        <f t="shared" si="602"/>
        <v>0.28999999999999915</v>
      </c>
      <c r="I3896" s="8">
        <f t="shared" si="603"/>
        <v>1.4820803018054357E-2</v>
      </c>
      <c r="J3896" s="8">
        <f t="shared" si="604"/>
        <v>7.8146052277014051E-3</v>
      </c>
      <c r="K3896" s="14">
        <f t="shared" si="607"/>
        <v>-1.9400000000000048</v>
      </c>
      <c r="L3896" s="14">
        <f t="shared" si="608"/>
        <v>2.7800000000000011</v>
      </c>
      <c r="M3896" s="8">
        <f t="shared" si="605"/>
        <v>-5.2277014281864854E-2</v>
      </c>
      <c r="N3896" s="8">
        <f t="shared" si="606"/>
        <v>7.491242252762062E-2</v>
      </c>
      <c r="O3896" s="14">
        <f t="shared" si="609"/>
        <v>-2.490000000000002</v>
      </c>
      <c r="P3896" s="8">
        <f t="shared" si="610"/>
        <v>-6.2878787878787923E-2</v>
      </c>
    </row>
    <row r="3897" spans="1:16" x14ac:dyDescent="0.25">
      <c r="A3897" s="10">
        <v>39786</v>
      </c>
      <c r="B3897" s="11">
        <v>36.869999999999997</v>
      </c>
      <c r="C3897" s="11">
        <v>37.71</v>
      </c>
      <c r="D3897" s="11">
        <v>37.71</v>
      </c>
      <c r="E3897" s="11">
        <v>36.619999999999997</v>
      </c>
      <c r="F3897" s="12">
        <v>59908541</v>
      </c>
      <c r="G3897" s="14">
        <f t="shared" si="601"/>
        <v>0</v>
      </c>
      <c r="H3897" s="14">
        <f t="shared" si="602"/>
        <v>1.0900000000000034</v>
      </c>
      <c r="I3897" s="8">
        <f t="shared" si="603"/>
        <v>0</v>
      </c>
      <c r="J3897" s="8">
        <f t="shared" si="604"/>
        <v>2.8904799787854769E-2</v>
      </c>
      <c r="K3897" s="14">
        <f t="shared" si="607"/>
        <v>0.70000000000000284</v>
      </c>
      <c r="L3897" s="14">
        <f t="shared" si="608"/>
        <v>0.39000000000000057</v>
      </c>
      <c r="M3897" s="8">
        <f t="shared" si="605"/>
        <v>1.8562715460090237E-2</v>
      </c>
      <c r="N3897" s="8">
        <f t="shared" si="606"/>
        <v>1.0342084327764534E-2</v>
      </c>
      <c r="O3897" s="14">
        <f t="shared" si="609"/>
        <v>0.70000000000000284</v>
      </c>
      <c r="P3897" s="8">
        <f t="shared" si="610"/>
        <v>1.8913807079167871E-2</v>
      </c>
    </row>
    <row r="3898" spans="1:16" x14ac:dyDescent="0.25">
      <c r="A3898" s="10">
        <v>39785</v>
      </c>
      <c r="B3898" s="11">
        <v>36.97</v>
      </c>
      <c r="C3898" s="11">
        <v>36.67</v>
      </c>
      <c r="D3898" s="11">
        <v>37.36</v>
      </c>
      <c r="E3898" s="11">
        <v>36.32</v>
      </c>
      <c r="F3898" s="12">
        <v>73778686</v>
      </c>
      <c r="G3898" s="14">
        <f t="shared" si="601"/>
        <v>0.68999999999999773</v>
      </c>
      <c r="H3898" s="14">
        <f t="shared" si="602"/>
        <v>0.35000000000000142</v>
      </c>
      <c r="I3898" s="8">
        <f t="shared" si="603"/>
        <v>1.8816471229888131E-2</v>
      </c>
      <c r="J3898" s="8">
        <f t="shared" si="604"/>
        <v>9.5445868557404254E-3</v>
      </c>
      <c r="K3898" s="14">
        <f t="shared" si="607"/>
        <v>0.49000000000000199</v>
      </c>
      <c r="L3898" s="14">
        <f t="shared" si="608"/>
        <v>0.54999999999999716</v>
      </c>
      <c r="M3898" s="8">
        <f t="shared" si="605"/>
        <v>1.3362421598036595E-2</v>
      </c>
      <c r="N3898" s="8">
        <f t="shared" si="606"/>
        <v>1.4998636487591959E-2</v>
      </c>
      <c r="O3898" s="14">
        <f t="shared" si="609"/>
        <v>-0.19999999999999574</v>
      </c>
      <c r="P3898" s="8">
        <f t="shared" si="610"/>
        <v>-5.4244643341468876E-3</v>
      </c>
    </row>
    <row r="3899" spans="1:16" x14ac:dyDescent="0.25">
      <c r="A3899" s="10">
        <v>39784</v>
      </c>
      <c r="B3899" s="11">
        <v>37.76</v>
      </c>
      <c r="C3899" s="11">
        <v>37.76</v>
      </c>
      <c r="D3899" s="11">
        <v>38.21</v>
      </c>
      <c r="E3899" s="11">
        <v>37.76</v>
      </c>
      <c r="F3899" s="12">
        <v>83672653</v>
      </c>
      <c r="G3899" s="14">
        <f t="shared" si="601"/>
        <v>0.45000000000000284</v>
      </c>
      <c r="H3899" s="14">
        <f t="shared" si="602"/>
        <v>0</v>
      </c>
      <c r="I3899" s="8">
        <f t="shared" si="603"/>
        <v>1.1917372881356008E-2</v>
      </c>
      <c r="J3899" s="8">
        <f t="shared" si="604"/>
        <v>0</v>
      </c>
      <c r="K3899" s="14">
        <f t="shared" si="607"/>
        <v>1.240000000000002</v>
      </c>
      <c r="L3899" s="14">
        <f t="shared" si="608"/>
        <v>-0.78999999999999915</v>
      </c>
      <c r="M3899" s="8">
        <f t="shared" si="605"/>
        <v>3.2838983050847509E-2</v>
      </c>
      <c r="N3899" s="8">
        <f t="shared" si="606"/>
        <v>-2.0921610169491504E-2</v>
      </c>
      <c r="O3899" s="14">
        <f t="shared" si="609"/>
        <v>0.78999999999999915</v>
      </c>
      <c r="P3899" s="8">
        <f t="shared" si="610"/>
        <v>2.1368677305923699E-2</v>
      </c>
    </row>
    <row r="3900" spans="1:16" x14ac:dyDescent="0.25">
      <c r="A3900" s="10">
        <v>39783</v>
      </c>
      <c r="B3900" s="11">
        <v>40.6</v>
      </c>
      <c r="C3900" s="11">
        <v>39.6</v>
      </c>
      <c r="D3900" s="11">
        <v>41.69</v>
      </c>
      <c r="E3900" s="11">
        <v>39.6</v>
      </c>
      <c r="F3900" s="12">
        <v>66276526</v>
      </c>
      <c r="G3900" s="14">
        <f t="shared" si="601"/>
        <v>2.0899999999999963</v>
      </c>
      <c r="H3900" s="14">
        <f t="shared" si="602"/>
        <v>0</v>
      </c>
      <c r="I3900" s="8">
        <f t="shared" si="603"/>
        <v>5.277777777777768E-2</v>
      </c>
      <c r="J3900" s="8">
        <f t="shared" si="604"/>
        <v>0</v>
      </c>
      <c r="K3900" s="14">
        <f t="shared" si="607"/>
        <v>3.9299999999999997</v>
      </c>
      <c r="L3900" s="14">
        <f t="shared" si="608"/>
        <v>-1.8400000000000034</v>
      </c>
      <c r="M3900" s="8">
        <f t="shared" si="605"/>
        <v>9.9242424242424229E-2</v>
      </c>
      <c r="N3900" s="8">
        <f t="shared" si="606"/>
        <v>-4.6464646464646549E-2</v>
      </c>
      <c r="O3900" s="14">
        <f t="shared" si="609"/>
        <v>1.8400000000000034</v>
      </c>
      <c r="P3900" s="8">
        <f t="shared" si="610"/>
        <v>4.8728813559322126E-2</v>
      </c>
    </row>
    <row r="3901" spans="1:16" x14ac:dyDescent="0.25">
      <c r="A3901" s="10">
        <v>39780</v>
      </c>
      <c r="B3901" s="11">
        <v>40.6</v>
      </c>
      <c r="C3901" s="11">
        <v>40.700000000000003</v>
      </c>
      <c r="D3901" s="11">
        <v>40.950000000000003</v>
      </c>
      <c r="E3901" s="11">
        <v>40.200000000000003</v>
      </c>
      <c r="F3901" s="12">
        <v>50939165</v>
      </c>
      <c r="G3901" s="14">
        <f t="shared" si="601"/>
        <v>0.25</v>
      </c>
      <c r="H3901" s="14">
        <f t="shared" si="602"/>
        <v>0.5</v>
      </c>
      <c r="I3901" s="8">
        <f t="shared" si="603"/>
        <v>6.1425061425061421E-3</v>
      </c>
      <c r="J3901" s="8">
        <f t="shared" si="604"/>
        <v>1.2285012285012284E-2</v>
      </c>
      <c r="K3901" s="14">
        <f t="shared" si="607"/>
        <v>0.35000000000000142</v>
      </c>
      <c r="L3901" s="14">
        <f t="shared" si="608"/>
        <v>0.39999999999999858</v>
      </c>
      <c r="M3901" s="8">
        <f t="shared" si="605"/>
        <v>8.5995085995086342E-3</v>
      </c>
      <c r="N3901" s="8">
        <f t="shared" si="606"/>
        <v>9.8280098280097931E-3</v>
      </c>
      <c r="O3901" s="14">
        <f t="shared" si="609"/>
        <v>0.10000000000000142</v>
      </c>
      <c r="P3901" s="8">
        <f t="shared" si="610"/>
        <v>2.4630541871921529E-3</v>
      </c>
    </row>
    <row r="3902" spans="1:16" x14ac:dyDescent="0.25">
      <c r="A3902" s="10">
        <v>39779</v>
      </c>
      <c r="B3902" s="11">
        <v>40.700000000000003</v>
      </c>
      <c r="C3902" s="11">
        <v>40.700000000000003</v>
      </c>
      <c r="D3902" s="11">
        <v>41.04</v>
      </c>
      <c r="E3902" s="11">
        <v>40.35</v>
      </c>
      <c r="F3902" s="12">
        <v>63245488</v>
      </c>
      <c r="G3902" s="14">
        <f t="shared" si="601"/>
        <v>0.33999999999999631</v>
      </c>
      <c r="H3902" s="14">
        <f t="shared" si="602"/>
        <v>0.35000000000000142</v>
      </c>
      <c r="I3902" s="8">
        <f t="shared" si="603"/>
        <v>8.353808353808263E-3</v>
      </c>
      <c r="J3902" s="8">
        <f t="shared" si="604"/>
        <v>8.5995085995086342E-3</v>
      </c>
      <c r="K3902" s="14">
        <f t="shared" si="607"/>
        <v>0.43999999999999773</v>
      </c>
      <c r="L3902" s="14">
        <f t="shared" si="608"/>
        <v>0.25</v>
      </c>
      <c r="M3902" s="8">
        <f t="shared" si="605"/>
        <v>1.0810810810810754E-2</v>
      </c>
      <c r="N3902" s="8">
        <f t="shared" si="606"/>
        <v>6.1425061425061421E-3</v>
      </c>
      <c r="O3902" s="14">
        <f t="shared" si="609"/>
        <v>0.10000000000000142</v>
      </c>
      <c r="P3902" s="8">
        <f t="shared" si="610"/>
        <v>2.4630541871921529E-3</v>
      </c>
    </row>
    <row r="3903" spans="1:16" x14ac:dyDescent="0.25">
      <c r="A3903" s="10">
        <v>39778</v>
      </c>
      <c r="B3903" s="11">
        <v>38.81</v>
      </c>
      <c r="C3903" s="11">
        <v>39.700000000000003</v>
      </c>
      <c r="D3903" s="11">
        <v>40.1</v>
      </c>
      <c r="E3903" s="11">
        <v>38.81</v>
      </c>
      <c r="F3903" s="12">
        <v>57744593</v>
      </c>
      <c r="G3903" s="14">
        <f t="shared" si="601"/>
        <v>0.39999999999999858</v>
      </c>
      <c r="H3903" s="14">
        <f t="shared" si="602"/>
        <v>0.89000000000000057</v>
      </c>
      <c r="I3903" s="8">
        <f t="shared" si="603"/>
        <v>1.0075566750629686E-2</v>
      </c>
      <c r="J3903" s="8">
        <f t="shared" si="604"/>
        <v>2.2418136020151146E-2</v>
      </c>
      <c r="K3903" s="14">
        <f t="shared" si="607"/>
        <v>-0.60000000000000142</v>
      </c>
      <c r="L3903" s="14">
        <f t="shared" si="608"/>
        <v>1.8900000000000006</v>
      </c>
      <c r="M3903" s="8">
        <f t="shared" si="605"/>
        <v>-1.5113350125944619E-2</v>
      </c>
      <c r="N3903" s="8">
        <f t="shared" si="606"/>
        <v>4.7607052896725455E-2</v>
      </c>
      <c r="O3903" s="14">
        <f t="shared" si="609"/>
        <v>-1</v>
      </c>
      <c r="P3903" s="8">
        <f t="shared" si="610"/>
        <v>-2.4570024570024569E-2</v>
      </c>
    </row>
    <row r="3904" spans="1:16" x14ac:dyDescent="0.25">
      <c r="A3904" s="10">
        <v>39777</v>
      </c>
      <c r="B3904" s="11">
        <v>39.700000000000003</v>
      </c>
      <c r="C3904" s="11">
        <v>38.909999999999997</v>
      </c>
      <c r="D3904" s="11">
        <v>39.700000000000003</v>
      </c>
      <c r="E3904" s="11">
        <v>38.31</v>
      </c>
      <c r="F3904" s="12">
        <v>83669333</v>
      </c>
      <c r="G3904" s="14">
        <f t="shared" si="601"/>
        <v>0.79000000000000625</v>
      </c>
      <c r="H3904" s="14">
        <f t="shared" si="602"/>
        <v>0.59999999999999432</v>
      </c>
      <c r="I3904" s="8">
        <f t="shared" si="603"/>
        <v>2.0303263942431413E-2</v>
      </c>
      <c r="J3904" s="8">
        <f t="shared" si="604"/>
        <v>1.5420200462605869E-2</v>
      </c>
      <c r="K3904" s="14">
        <f t="shared" si="607"/>
        <v>0.89000000000000057</v>
      </c>
      <c r="L3904" s="14">
        <f t="shared" si="608"/>
        <v>0.5</v>
      </c>
      <c r="M3904" s="8">
        <f t="shared" si="605"/>
        <v>2.2873297352865606E-2</v>
      </c>
      <c r="N3904" s="8">
        <f t="shared" si="606"/>
        <v>1.2850167052171679E-2</v>
      </c>
      <c r="O3904" s="14">
        <f t="shared" si="609"/>
        <v>9.9999999999994316E-2</v>
      </c>
      <c r="P3904" s="8">
        <f t="shared" si="610"/>
        <v>2.5766555011593486E-3</v>
      </c>
    </row>
    <row r="3905" spans="1:16" x14ac:dyDescent="0.25">
      <c r="A3905" s="10">
        <v>39776</v>
      </c>
      <c r="B3905" s="11">
        <v>37.11</v>
      </c>
      <c r="C3905" s="11">
        <v>38.31</v>
      </c>
      <c r="D3905" s="11">
        <v>38.31</v>
      </c>
      <c r="E3905" s="11">
        <v>36.97</v>
      </c>
      <c r="F3905" s="12">
        <v>51563572</v>
      </c>
      <c r="G3905" s="14">
        <f t="shared" si="601"/>
        <v>0</v>
      </c>
      <c r="H3905" s="14">
        <f t="shared" si="602"/>
        <v>1.3400000000000034</v>
      </c>
      <c r="I3905" s="8">
        <f t="shared" si="603"/>
        <v>0</v>
      </c>
      <c r="J3905" s="8">
        <f t="shared" si="604"/>
        <v>3.4977812581571475E-2</v>
      </c>
      <c r="K3905" s="14">
        <f t="shared" si="607"/>
        <v>-1.3900000000000006</v>
      </c>
      <c r="L3905" s="14">
        <f t="shared" si="608"/>
        <v>2.730000000000004</v>
      </c>
      <c r="M3905" s="8">
        <f t="shared" si="605"/>
        <v>-3.6282954842077803E-2</v>
      </c>
      <c r="N3905" s="8">
        <f t="shared" si="606"/>
        <v>7.1260767423649271E-2</v>
      </c>
      <c r="O3905" s="14">
        <f t="shared" si="609"/>
        <v>-1.3900000000000006</v>
      </c>
      <c r="P3905" s="8">
        <f t="shared" si="610"/>
        <v>-3.5012594458438302E-2</v>
      </c>
    </row>
    <row r="3906" spans="1:16" x14ac:dyDescent="0.25">
      <c r="A3906" s="10">
        <v>39773</v>
      </c>
      <c r="B3906" s="11">
        <v>38.31</v>
      </c>
      <c r="C3906" s="11">
        <v>36.22</v>
      </c>
      <c r="D3906" s="11">
        <v>39.1</v>
      </c>
      <c r="E3906" s="11">
        <v>36.22</v>
      </c>
      <c r="F3906" s="12">
        <v>57417463</v>
      </c>
      <c r="G3906" s="14">
        <f t="shared" si="601"/>
        <v>2.8800000000000026</v>
      </c>
      <c r="H3906" s="14">
        <f t="shared" si="602"/>
        <v>0</v>
      </c>
      <c r="I3906" s="8">
        <f t="shared" si="603"/>
        <v>7.9514080618442923E-2</v>
      </c>
      <c r="J3906" s="8">
        <f t="shared" si="604"/>
        <v>0</v>
      </c>
      <c r="K3906" s="14">
        <f t="shared" si="607"/>
        <v>1.990000000000002</v>
      </c>
      <c r="L3906" s="14">
        <f t="shared" si="608"/>
        <v>0.89000000000000057</v>
      </c>
      <c r="M3906" s="8">
        <f t="shared" si="605"/>
        <v>5.4942020982882443E-2</v>
      </c>
      <c r="N3906" s="8">
        <f t="shared" si="606"/>
        <v>2.457205963556048E-2</v>
      </c>
      <c r="O3906" s="14">
        <f t="shared" si="609"/>
        <v>-0.89000000000000057</v>
      </c>
      <c r="P3906" s="8">
        <f t="shared" si="610"/>
        <v>-2.3982753974669917E-2</v>
      </c>
    </row>
    <row r="3907" spans="1:16" x14ac:dyDescent="0.25">
      <c r="A3907" s="10">
        <v>39772</v>
      </c>
      <c r="B3907" s="11">
        <v>36.619999999999997</v>
      </c>
      <c r="C3907" s="11">
        <v>36.32</v>
      </c>
      <c r="D3907" s="11">
        <v>37.21</v>
      </c>
      <c r="E3907" s="11">
        <v>36.32</v>
      </c>
      <c r="F3907" s="12">
        <v>46181111</v>
      </c>
      <c r="G3907" s="14">
        <f t="shared" si="601"/>
        <v>0.89000000000000057</v>
      </c>
      <c r="H3907" s="14">
        <f t="shared" si="602"/>
        <v>0</v>
      </c>
      <c r="I3907" s="8">
        <f t="shared" si="603"/>
        <v>2.4504405286343629E-2</v>
      </c>
      <c r="J3907" s="8">
        <f t="shared" si="604"/>
        <v>0</v>
      </c>
      <c r="K3907" s="14">
        <f t="shared" si="607"/>
        <v>-1.1000000000000014</v>
      </c>
      <c r="L3907" s="14">
        <f t="shared" si="608"/>
        <v>1.990000000000002</v>
      </c>
      <c r="M3907" s="8">
        <f t="shared" si="605"/>
        <v>-3.0286343612334839E-2</v>
      </c>
      <c r="N3907" s="8">
        <f t="shared" si="606"/>
        <v>5.4790748898678465E-2</v>
      </c>
      <c r="O3907" s="14">
        <f t="shared" si="609"/>
        <v>-1.990000000000002</v>
      </c>
      <c r="P3907" s="8">
        <f t="shared" si="610"/>
        <v>-5.194466196815458E-2</v>
      </c>
    </row>
    <row r="3908" spans="1:16" x14ac:dyDescent="0.25">
      <c r="A3908" s="10">
        <v>39771</v>
      </c>
      <c r="B3908" s="11">
        <v>37.81</v>
      </c>
      <c r="C3908" s="11">
        <v>37.909999999999997</v>
      </c>
      <c r="D3908" s="11">
        <v>39.200000000000003</v>
      </c>
      <c r="E3908" s="11">
        <v>37.81</v>
      </c>
      <c r="F3908" s="12">
        <v>50873247</v>
      </c>
      <c r="G3908" s="14">
        <f t="shared" si="601"/>
        <v>1.2900000000000063</v>
      </c>
      <c r="H3908" s="14">
        <f t="shared" si="602"/>
        <v>9.9999999999994316E-2</v>
      </c>
      <c r="I3908" s="8">
        <f t="shared" si="603"/>
        <v>3.4027960960168989E-2</v>
      </c>
      <c r="J3908" s="8">
        <f t="shared" si="604"/>
        <v>2.637826431020689E-3</v>
      </c>
      <c r="K3908" s="14">
        <f t="shared" si="607"/>
        <v>2.5800000000000054</v>
      </c>
      <c r="L3908" s="14">
        <f t="shared" si="608"/>
        <v>-1.1900000000000048</v>
      </c>
      <c r="M3908" s="8">
        <f t="shared" si="605"/>
        <v>6.8055921920337784E-2</v>
      </c>
      <c r="N3908" s="8">
        <f t="shared" si="606"/>
        <v>-3.1390134529148114E-2</v>
      </c>
      <c r="O3908" s="14">
        <f t="shared" si="609"/>
        <v>1.2899999999999991</v>
      </c>
      <c r="P3908" s="8">
        <f t="shared" si="610"/>
        <v>3.5226652102676115E-2</v>
      </c>
    </row>
    <row r="3909" spans="1:16" x14ac:dyDescent="0.25">
      <c r="A3909" s="10">
        <v>39770</v>
      </c>
      <c r="B3909" s="11">
        <v>38.31</v>
      </c>
      <c r="C3909" s="11">
        <v>39.4</v>
      </c>
      <c r="D3909" s="11">
        <v>39.6</v>
      </c>
      <c r="E3909" s="11">
        <v>38.11</v>
      </c>
      <c r="F3909" s="12">
        <v>70085054</v>
      </c>
      <c r="G3909" s="14">
        <f t="shared" ref="G3909:G3972" si="611">D3909-$C3909</f>
        <v>0.20000000000000284</v>
      </c>
      <c r="H3909" s="14">
        <f t="shared" ref="H3909:H3972" si="612">$C3909-E3909</f>
        <v>1.2899999999999991</v>
      </c>
      <c r="I3909" s="8">
        <f t="shared" ref="I3909:I3972" si="613">G3909/$C3909</f>
        <v>5.0761421319797679E-3</v>
      </c>
      <c r="J3909" s="8">
        <f t="shared" ref="J3909:J3972" si="614">H3909/$C3909</f>
        <v>3.2741116751269013E-2</v>
      </c>
      <c r="K3909" s="14">
        <f t="shared" si="607"/>
        <v>1.7899999999999991</v>
      </c>
      <c r="L3909" s="14">
        <f t="shared" si="608"/>
        <v>-0.29999999999999716</v>
      </c>
      <c r="M3909" s="8">
        <f t="shared" ref="M3909:M3972" si="615">K3909/$C3909</f>
        <v>4.5431472081218255E-2</v>
      </c>
      <c r="N3909" s="8">
        <f t="shared" ref="N3909:N3972" si="616">L3909/$C3909</f>
        <v>-7.6142131979694714E-3</v>
      </c>
      <c r="O3909" s="14">
        <f t="shared" si="609"/>
        <v>1.5899999999999963</v>
      </c>
      <c r="P3909" s="8">
        <f t="shared" si="610"/>
        <v>4.2052367098651053E-2</v>
      </c>
    </row>
    <row r="3910" spans="1:16" x14ac:dyDescent="0.25">
      <c r="A3910" s="10">
        <v>39769</v>
      </c>
      <c r="B3910" s="11">
        <v>40.6</v>
      </c>
      <c r="C3910" s="11">
        <v>39.799999999999997</v>
      </c>
      <c r="D3910" s="11">
        <v>41.29</v>
      </c>
      <c r="E3910" s="11">
        <v>39.799999999999997</v>
      </c>
      <c r="F3910" s="12">
        <v>43433306</v>
      </c>
      <c r="G3910" s="14">
        <f t="shared" si="611"/>
        <v>1.490000000000002</v>
      </c>
      <c r="H3910" s="14">
        <f t="shared" si="612"/>
        <v>0</v>
      </c>
      <c r="I3910" s="8">
        <f t="shared" si="613"/>
        <v>3.7437185929648294E-2</v>
      </c>
      <c r="J3910" s="8">
        <f t="shared" si="614"/>
        <v>0</v>
      </c>
      <c r="K3910" s="14">
        <f t="shared" ref="K3910:K3973" si="617">D3910-$B3909</f>
        <v>2.9799999999999969</v>
      </c>
      <c r="L3910" s="14">
        <f t="shared" ref="L3910:L3973" si="618">$B3909-E3910</f>
        <v>-1.4899999999999949</v>
      </c>
      <c r="M3910" s="8">
        <f t="shared" si="615"/>
        <v>7.4874371859296407E-2</v>
      </c>
      <c r="N3910" s="8">
        <f t="shared" si="616"/>
        <v>-3.7437185929648113E-2</v>
      </c>
      <c r="O3910" s="14">
        <f t="shared" ref="O3910:O3973" si="619">C3910-B3909</f>
        <v>1.4899999999999949</v>
      </c>
      <c r="P3910" s="8">
        <f t="shared" ref="P3910:P3973" si="620">O3910/B3909</f>
        <v>3.8893239363090443E-2</v>
      </c>
    </row>
    <row r="3911" spans="1:16" x14ac:dyDescent="0.25">
      <c r="A3911" s="10">
        <v>39766</v>
      </c>
      <c r="B3911" s="11">
        <v>41.49</v>
      </c>
      <c r="C3911" s="11">
        <v>41.79</v>
      </c>
      <c r="D3911" s="11">
        <v>41.79</v>
      </c>
      <c r="E3911" s="11">
        <v>40.9</v>
      </c>
      <c r="F3911" s="12">
        <v>49143496</v>
      </c>
      <c r="G3911" s="14">
        <f t="shared" si="611"/>
        <v>0</v>
      </c>
      <c r="H3911" s="14">
        <f t="shared" si="612"/>
        <v>0.89000000000000057</v>
      </c>
      <c r="I3911" s="8">
        <f t="shared" si="613"/>
        <v>0</v>
      </c>
      <c r="J3911" s="8">
        <f t="shared" si="614"/>
        <v>2.1296960995453473E-2</v>
      </c>
      <c r="K3911" s="14">
        <f t="shared" si="617"/>
        <v>1.1899999999999977</v>
      </c>
      <c r="L3911" s="14">
        <f t="shared" si="618"/>
        <v>-0.29999999999999716</v>
      </c>
      <c r="M3911" s="8">
        <f t="shared" si="615"/>
        <v>2.8475711892797267E-2</v>
      </c>
      <c r="N3911" s="8">
        <f t="shared" si="616"/>
        <v>-7.1787508973437941E-3</v>
      </c>
      <c r="O3911" s="14">
        <f t="shared" si="619"/>
        <v>1.1899999999999977</v>
      </c>
      <c r="P3911" s="8">
        <f t="shared" si="620"/>
        <v>2.9310344827586151E-2</v>
      </c>
    </row>
    <row r="3912" spans="1:16" x14ac:dyDescent="0.25">
      <c r="A3912" s="10">
        <v>39765</v>
      </c>
      <c r="B3912" s="11">
        <v>40.299999999999997</v>
      </c>
      <c r="C3912" s="11">
        <v>40.799999999999997</v>
      </c>
      <c r="D3912" s="11">
        <v>41.44</v>
      </c>
      <c r="E3912" s="11">
        <v>40.299999999999997</v>
      </c>
      <c r="F3912" s="12">
        <v>58146394</v>
      </c>
      <c r="G3912" s="14">
        <f t="shared" si="611"/>
        <v>0.64000000000000057</v>
      </c>
      <c r="H3912" s="14">
        <f t="shared" si="612"/>
        <v>0.5</v>
      </c>
      <c r="I3912" s="8">
        <f t="shared" si="613"/>
        <v>1.5686274509803935E-2</v>
      </c>
      <c r="J3912" s="8">
        <f t="shared" si="614"/>
        <v>1.2254901960784315E-2</v>
      </c>
      <c r="K3912" s="14">
        <f t="shared" si="617"/>
        <v>-5.0000000000004263E-2</v>
      </c>
      <c r="L3912" s="14">
        <f t="shared" si="618"/>
        <v>1.1900000000000048</v>
      </c>
      <c r="M3912" s="8">
        <f t="shared" si="615"/>
        <v>-1.2254901960785359E-3</v>
      </c>
      <c r="N3912" s="8">
        <f t="shared" si="616"/>
        <v>2.9166666666666789E-2</v>
      </c>
      <c r="O3912" s="14">
        <f t="shared" si="619"/>
        <v>-0.69000000000000483</v>
      </c>
      <c r="P3912" s="8">
        <f t="shared" si="620"/>
        <v>-1.6630513376717396E-2</v>
      </c>
    </row>
    <row r="3913" spans="1:16" x14ac:dyDescent="0.25">
      <c r="A3913" s="10">
        <v>39764</v>
      </c>
      <c r="B3913" s="11">
        <v>43.18</v>
      </c>
      <c r="C3913" s="11">
        <v>42.89</v>
      </c>
      <c r="D3913" s="11">
        <v>43.93</v>
      </c>
      <c r="E3913" s="11">
        <v>42.44</v>
      </c>
      <c r="F3913" s="12">
        <v>58258806</v>
      </c>
      <c r="G3913" s="14">
        <f t="shared" si="611"/>
        <v>1.0399999999999991</v>
      </c>
      <c r="H3913" s="14">
        <f t="shared" si="612"/>
        <v>0.45000000000000284</v>
      </c>
      <c r="I3913" s="8">
        <f t="shared" si="613"/>
        <v>2.4248076474702708E-2</v>
      </c>
      <c r="J3913" s="8">
        <f t="shared" si="614"/>
        <v>1.0491956166938746E-2</v>
      </c>
      <c r="K3913" s="14">
        <f t="shared" si="617"/>
        <v>3.6300000000000026</v>
      </c>
      <c r="L3913" s="14">
        <f t="shared" si="618"/>
        <v>-2.1400000000000006</v>
      </c>
      <c r="M3913" s="8">
        <f t="shared" si="615"/>
        <v>8.4635113079972082E-2</v>
      </c>
      <c r="N3913" s="8">
        <f t="shared" si="616"/>
        <v>-4.9895080438330623E-2</v>
      </c>
      <c r="O3913" s="14">
        <f t="shared" si="619"/>
        <v>2.5900000000000034</v>
      </c>
      <c r="P3913" s="8">
        <f t="shared" si="620"/>
        <v>6.4267990074441783E-2</v>
      </c>
    </row>
    <row r="3914" spans="1:16" x14ac:dyDescent="0.25">
      <c r="A3914" s="10">
        <v>39763</v>
      </c>
      <c r="B3914" s="11">
        <v>42.89</v>
      </c>
      <c r="C3914" s="11">
        <v>42.49</v>
      </c>
      <c r="D3914" s="11">
        <v>43.78</v>
      </c>
      <c r="E3914" s="11">
        <v>41.79</v>
      </c>
      <c r="F3914" s="12">
        <v>38829476</v>
      </c>
      <c r="G3914" s="14">
        <f t="shared" si="611"/>
        <v>1.2899999999999991</v>
      </c>
      <c r="H3914" s="14">
        <f t="shared" si="612"/>
        <v>0.70000000000000284</v>
      </c>
      <c r="I3914" s="8">
        <f t="shared" si="613"/>
        <v>3.0360084725817818E-2</v>
      </c>
      <c r="J3914" s="8">
        <f t="shared" si="614"/>
        <v>1.6474464579901218E-2</v>
      </c>
      <c r="K3914" s="14">
        <f t="shared" si="617"/>
        <v>0.60000000000000142</v>
      </c>
      <c r="L3914" s="14">
        <f t="shared" si="618"/>
        <v>1.3900000000000006</v>
      </c>
      <c r="M3914" s="8">
        <f t="shared" si="615"/>
        <v>1.4120969639915307E-2</v>
      </c>
      <c r="N3914" s="8">
        <f t="shared" si="616"/>
        <v>3.2713579665803731E-2</v>
      </c>
      <c r="O3914" s="14">
        <f t="shared" si="619"/>
        <v>-0.68999999999999773</v>
      </c>
      <c r="P3914" s="8">
        <f t="shared" si="620"/>
        <v>-1.5979620194534454E-2</v>
      </c>
    </row>
    <row r="3915" spans="1:16" x14ac:dyDescent="0.25">
      <c r="A3915" s="10">
        <v>39762</v>
      </c>
      <c r="B3915" s="11">
        <v>42.99</v>
      </c>
      <c r="C3915" s="11">
        <v>43.08</v>
      </c>
      <c r="D3915" s="11">
        <v>43.18</v>
      </c>
      <c r="E3915" s="11">
        <v>41.69</v>
      </c>
      <c r="F3915" s="12">
        <v>63403217</v>
      </c>
      <c r="G3915" s="14">
        <f t="shared" si="611"/>
        <v>0.10000000000000142</v>
      </c>
      <c r="H3915" s="14">
        <f t="shared" si="612"/>
        <v>1.3900000000000006</v>
      </c>
      <c r="I3915" s="8">
        <f t="shared" si="613"/>
        <v>2.3212627669452514E-3</v>
      </c>
      <c r="J3915" s="8">
        <f t="shared" si="614"/>
        <v>3.2265552460538548E-2</v>
      </c>
      <c r="K3915" s="14">
        <f t="shared" si="617"/>
        <v>0.28999999999999915</v>
      </c>
      <c r="L3915" s="14">
        <f t="shared" si="618"/>
        <v>1.2000000000000028</v>
      </c>
      <c r="M3915" s="8">
        <f t="shared" si="615"/>
        <v>6.731662024141113E-3</v>
      </c>
      <c r="N3915" s="8">
        <f t="shared" si="616"/>
        <v>2.7855153203342687E-2</v>
      </c>
      <c r="O3915" s="14">
        <f t="shared" si="619"/>
        <v>0.18999999999999773</v>
      </c>
      <c r="P3915" s="8">
        <f t="shared" si="620"/>
        <v>4.429937048262945E-3</v>
      </c>
    </row>
    <row r="3916" spans="1:16" x14ac:dyDescent="0.25">
      <c r="A3916" s="10">
        <v>39759</v>
      </c>
      <c r="B3916" s="11">
        <v>43.28</v>
      </c>
      <c r="C3916" s="11">
        <v>41.34</v>
      </c>
      <c r="D3916" s="11">
        <v>44.43</v>
      </c>
      <c r="E3916" s="11">
        <v>41.34</v>
      </c>
      <c r="F3916" s="12">
        <v>125918277</v>
      </c>
      <c r="G3916" s="14">
        <f t="shared" si="611"/>
        <v>3.0899999999999963</v>
      </c>
      <c r="H3916" s="14">
        <f t="shared" si="612"/>
        <v>0</v>
      </c>
      <c r="I3916" s="8">
        <f t="shared" si="613"/>
        <v>7.4746008708272763E-2</v>
      </c>
      <c r="J3916" s="8">
        <f t="shared" si="614"/>
        <v>0</v>
      </c>
      <c r="K3916" s="14">
        <f t="shared" si="617"/>
        <v>1.4399999999999977</v>
      </c>
      <c r="L3916" s="14">
        <f t="shared" si="618"/>
        <v>1.6499999999999986</v>
      </c>
      <c r="M3916" s="8">
        <f t="shared" si="615"/>
        <v>3.4833091436864964E-2</v>
      </c>
      <c r="N3916" s="8">
        <f t="shared" si="616"/>
        <v>3.9912917271407798E-2</v>
      </c>
      <c r="O3916" s="14">
        <f t="shared" si="619"/>
        <v>-1.6499999999999986</v>
      </c>
      <c r="P3916" s="8">
        <f t="shared" si="620"/>
        <v>-3.8381018841591036E-2</v>
      </c>
    </row>
    <row r="3917" spans="1:16" x14ac:dyDescent="0.25">
      <c r="A3917" s="10">
        <v>39758</v>
      </c>
      <c r="B3917" s="11">
        <v>44.43</v>
      </c>
      <c r="C3917" s="11">
        <v>44.43</v>
      </c>
      <c r="D3917" s="11">
        <v>44.48</v>
      </c>
      <c r="E3917" s="11">
        <v>44.43</v>
      </c>
      <c r="F3917" s="12">
        <v>47506608</v>
      </c>
      <c r="G3917" s="14">
        <f t="shared" si="611"/>
        <v>4.9999999999997158E-2</v>
      </c>
      <c r="H3917" s="14">
        <f t="shared" si="612"/>
        <v>0</v>
      </c>
      <c r="I3917" s="8">
        <f t="shared" si="613"/>
        <v>1.1253657438666928E-3</v>
      </c>
      <c r="J3917" s="8">
        <f t="shared" si="614"/>
        <v>0</v>
      </c>
      <c r="K3917" s="14">
        <f t="shared" si="617"/>
        <v>1.1999999999999957</v>
      </c>
      <c r="L3917" s="14">
        <f t="shared" si="618"/>
        <v>-1.1499999999999986</v>
      </c>
      <c r="M3917" s="8">
        <f t="shared" si="615"/>
        <v>2.7008777852802066E-2</v>
      </c>
      <c r="N3917" s="8">
        <f t="shared" si="616"/>
        <v>-2.5883412108935373E-2</v>
      </c>
      <c r="O3917" s="14">
        <f t="shared" si="619"/>
        <v>1.1499999999999986</v>
      </c>
      <c r="P3917" s="8">
        <f t="shared" si="620"/>
        <v>2.6571164510166324E-2</v>
      </c>
    </row>
    <row r="3918" spans="1:16" x14ac:dyDescent="0.25">
      <c r="A3918" s="10">
        <v>39757</v>
      </c>
      <c r="B3918" s="11">
        <v>47.76</v>
      </c>
      <c r="C3918" s="11">
        <v>48.96</v>
      </c>
      <c r="D3918" s="11">
        <v>49.15</v>
      </c>
      <c r="E3918" s="11">
        <v>47.01</v>
      </c>
      <c r="F3918" s="12">
        <v>74630807</v>
      </c>
      <c r="G3918" s="14">
        <f t="shared" si="611"/>
        <v>0.18999999999999773</v>
      </c>
      <c r="H3918" s="14">
        <f t="shared" si="612"/>
        <v>1.9500000000000028</v>
      </c>
      <c r="I3918" s="8">
        <f t="shared" si="613"/>
        <v>3.8807189542483197E-3</v>
      </c>
      <c r="J3918" s="8">
        <f t="shared" si="614"/>
        <v>3.9828431372549079E-2</v>
      </c>
      <c r="K3918" s="14">
        <f t="shared" si="617"/>
        <v>4.7199999999999989</v>
      </c>
      <c r="L3918" s="14">
        <f t="shared" si="618"/>
        <v>-2.5799999999999983</v>
      </c>
      <c r="M3918" s="8">
        <f t="shared" si="615"/>
        <v>9.6405228758169911E-2</v>
      </c>
      <c r="N3918" s="8">
        <f t="shared" si="616"/>
        <v>-5.2696078431372514E-2</v>
      </c>
      <c r="O3918" s="14">
        <f t="shared" si="619"/>
        <v>4.5300000000000011</v>
      </c>
      <c r="P3918" s="8">
        <f t="shared" si="620"/>
        <v>0.10195813639432819</v>
      </c>
    </row>
    <row r="3919" spans="1:16" x14ac:dyDescent="0.25">
      <c r="A3919" s="10">
        <v>39756</v>
      </c>
      <c r="B3919" s="11">
        <v>47.76</v>
      </c>
      <c r="C3919" s="11">
        <v>47.26</v>
      </c>
      <c r="D3919" s="11">
        <v>48.26</v>
      </c>
      <c r="E3919" s="11">
        <v>46.47</v>
      </c>
      <c r="F3919" s="12">
        <v>58437775</v>
      </c>
      <c r="G3919" s="14">
        <f t="shared" si="611"/>
        <v>1</v>
      </c>
      <c r="H3919" s="14">
        <f t="shared" si="612"/>
        <v>0.78999999999999915</v>
      </c>
      <c r="I3919" s="8">
        <f t="shared" si="613"/>
        <v>2.1159542953872196E-2</v>
      </c>
      <c r="J3919" s="8">
        <f t="shared" si="614"/>
        <v>1.6716038933559017E-2</v>
      </c>
      <c r="K3919" s="14">
        <f t="shared" si="617"/>
        <v>0.5</v>
      </c>
      <c r="L3919" s="14">
        <f t="shared" si="618"/>
        <v>1.2899999999999991</v>
      </c>
      <c r="M3919" s="8">
        <f t="shared" si="615"/>
        <v>1.0579771476936098E-2</v>
      </c>
      <c r="N3919" s="8">
        <f t="shared" si="616"/>
        <v>2.7295810410495117E-2</v>
      </c>
      <c r="O3919" s="14">
        <f t="shared" si="619"/>
        <v>-0.5</v>
      </c>
      <c r="P3919" s="8">
        <f t="shared" si="620"/>
        <v>-1.0469011725293133E-2</v>
      </c>
    </row>
    <row r="3920" spans="1:16" x14ac:dyDescent="0.25">
      <c r="A3920" s="10">
        <v>39755</v>
      </c>
      <c r="B3920" s="11">
        <v>46.77</v>
      </c>
      <c r="C3920" s="11">
        <v>49.25</v>
      </c>
      <c r="D3920" s="11">
        <v>49.25</v>
      </c>
      <c r="E3920" s="11">
        <v>45.77</v>
      </c>
      <c r="F3920" s="12">
        <v>80849881</v>
      </c>
      <c r="G3920" s="14">
        <f t="shared" si="611"/>
        <v>0</v>
      </c>
      <c r="H3920" s="14">
        <f t="shared" si="612"/>
        <v>3.4799999999999969</v>
      </c>
      <c r="I3920" s="8">
        <f t="shared" si="613"/>
        <v>0</v>
      </c>
      <c r="J3920" s="8">
        <f t="shared" si="614"/>
        <v>7.0659898477157299E-2</v>
      </c>
      <c r="K3920" s="14">
        <f t="shared" si="617"/>
        <v>1.490000000000002</v>
      </c>
      <c r="L3920" s="14">
        <f t="shared" si="618"/>
        <v>1.9899999999999949</v>
      </c>
      <c r="M3920" s="8">
        <f t="shared" si="615"/>
        <v>3.0253807106599025E-2</v>
      </c>
      <c r="N3920" s="8">
        <f t="shared" si="616"/>
        <v>4.040609137055827E-2</v>
      </c>
      <c r="O3920" s="14">
        <f t="shared" si="619"/>
        <v>1.490000000000002</v>
      </c>
      <c r="P3920" s="8">
        <f t="shared" si="620"/>
        <v>3.1197654941373578E-2</v>
      </c>
    </row>
    <row r="3921" spans="1:16" x14ac:dyDescent="0.25">
      <c r="A3921" s="10">
        <v>39752</v>
      </c>
      <c r="B3921" s="11">
        <v>47.76</v>
      </c>
      <c r="C3921" s="11">
        <v>45.47</v>
      </c>
      <c r="D3921" s="11">
        <v>47.76</v>
      </c>
      <c r="E3921" s="11">
        <v>44.88</v>
      </c>
      <c r="F3921" s="12">
        <v>107753097</v>
      </c>
      <c r="G3921" s="14">
        <f t="shared" si="611"/>
        <v>2.2899999999999991</v>
      </c>
      <c r="H3921" s="14">
        <f t="shared" si="612"/>
        <v>0.58999999999999631</v>
      </c>
      <c r="I3921" s="8">
        <f t="shared" si="613"/>
        <v>5.0362876621948521E-2</v>
      </c>
      <c r="J3921" s="8">
        <f t="shared" si="614"/>
        <v>1.2975588299977926E-2</v>
      </c>
      <c r="K3921" s="14">
        <f t="shared" si="617"/>
        <v>0.98999999999999488</v>
      </c>
      <c r="L3921" s="14">
        <f t="shared" si="618"/>
        <v>1.8900000000000006</v>
      </c>
      <c r="M3921" s="8">
        <f t="shared" si="615"/>
        <v>2.1772597316912137E-2</v>
      </c>
      <c r="N3921" s="8">
        <f t="shared" si="616"/>
        <v>4.1565867605014309E-2</v>
      </c>
      <c r="O3921" s="14">
        <f t="shared" si="619"/>
        <v>-1.3000000000000043</v>
      </c>
      <c r="P3921" s="8">
        <f t="shared" si="620"/>
        <v>-2.7795595467179905E-2</v>
      </c>
    </row>
    <row r="3922" spans="1:16" x14ac:dyDescent="0.25">
      <c r="A3922" s="10">
        <v>39751</v>
      </c>
      <c r="B3922" s="11">
        <v>44.68</v>
      </c>
      <c r="C3922" s="11">
        <v>43.03</v>
      </c>
      <c r="D3922" s="11">
        <v>44.68</v>
      </c>
      <c r="E3922" s="11">
        <v>43.03</v>
      </c>
      <c r="F3922" s="12">
        <v>73018297</v>
      </c>
      <c r="G3922" s="14">
        <f t="shared" si="611"/>
        <v>1.6499999999999986</v>
      </c>
      <c r="H3922" s="14">
        <f t="shared" si="612"/>
        <v>0</v>
      </c>
      <c r="I3922" s="8">
        <f t="shared" si="613"/>
        <v>3.8345340460144053E-2</v>
      </c>
      <c r="J3922" s="8">
        <f t="shared" si="614"/>
        <v>0</v>
      </c>
      <c r="K3922" s="14">
        <f t="shared" si="617"/>
        <v>-3.0799999999999983</v>
      </c>
      <c r="L3922" s="14">
        <f t="shared" si="618"/>
        <v>4.7299999999999969</v>
      </c>
      <c r="M3922" s="8">
        <f t="shared" si="615"/>
        <v>-7.1577968858935581E-2</v>
      </c>
      <c r="N3922" s="8">
        <f t="shared" si="616"/>
        <v>0.10992330931907963</v>
      </c>
      <c r="O3922" s="14">
        <f t="shared" si="619"/>
        <v>-4.7299999999999969</v>
      </c>
      <c r="P3922" s="8">
        <f t="shared" si="620"/>
        <v>-9.903685092127297E-2</v>
      </c>
    </row>
    <row r="3923" spans="1:16" x14ac:dyDescent="0.25">
      <c r="A3923" s="10">
        <v>39750</v>
      </c>
      <c r="B3923" s="11">
        <v>41.79</v>
      </c>
      <c r="C3923" s="11">
        <v>42.24</v>
      </c>
      <c r="D3923" s="11">
        <v>42.24</v>
      </c>
      <c r="E3923" s="11">
        <v>41.49</v>
      </c>
      <c r="F3923" s="12">
        <v>107275454</v>
      </c>
      <c r="G3923" s="14">
        <f t="shared" si="611"/>
        <v>0</v>
      </c>
      <c r="H3923" s="14">
        <f t="shared" si="612"/>
        <v>0.75</v>
      </c>
      <c r="I3923" s="8">
        <f t="shared" si="613"/>
        <v>0</v>
      </c>
      <c r="J3923" s="8">
        <f t="shared" si="614"/>
        <v>1.7755681818181816E-2</v>
      </c>
      <c r="K3923" s="14">
        <f t="shared" si="617"/>
        <v>-2.4399999999999977</v>
      </c>
      <c r="L3923" s="14">
        <f t="shared" si="618"/>
        <v>3.1899999999999977</v>
      </c>
      <c r="M3923" s="8">
        <f t="shared" si="615"/>
        <v>-5.7765151515151457E-2</v>
      </c>
      <c r="N3923" s="8">
        <f t="shared" si="616"/>
        <v>7.5520833333333273E-2</v>
      </c>
      <c r="O3923" s="14">
        <f t="shared" si="619"/>
        <v>-2.4399999999999977</v>
      </c>
      <c r="P3923" s="8">
        <f t="shared" si="620"/>
        <v>-5.4610564010743011E-2</v>
      </c>
    </row>
    <row r="3924" spans="1:16" x14ac:dyDescent="0.25">
      <c r="A3924" s="10">
        <v>39749</v>
      </c>
      <c r="B3924" s="11">
        <v>39.5</v>
      </c>
      <c r="C3924" s="11">
        <v>36.97</v>
      </c>
      <c r="D3924" s="11">
        <v>40.4</v>
      </c>
      <c r="E3924" s="11">
        <v>36.32</v>
      </c>
      <c r="F3924" s="12">
        <v>84075151</v>
      </c>
      <c r="G3924" s="14">
        <f t="shared" si="611"/>
        <v>3.4299999999999997</v>
      </c>
      <c r="H3924" s="14">
        <f t="shared" si="612"/>
        <v>0.64999999999999858</v>
      </c>
      <c r="I3924" s="8">
        <f t="shared" si="613"/>
        <v>9.2777928049770073E-2</v>
      </c>
      <c r="J3924" s="8">
        <f t="shared" si="614"/>
        <v>1.7581823099810618E-2</v>
      </c>
      <c r="K3924" s="14">
        <f t="shared" si="617"/>
        <v>-1.3900000000000006</v>
      </c>
      <c r="L3924" s="14">
        <f t="shared" si="618"/>
        <v>5.4699999999999989</v>
      </c>
      <c r="M3924" s="8">
        <f t="shared" si="615"/>
        <v>-3.7598052474979729E-2</v>
      </c>
      <c r="N3924" s="8">
        <f t="shared" si="616"/>
        <v>0.14795780362456043</v>
      </c>
      <c r="O3924" s="14">
        <f t="shared" si="619"/>
        <v>-4.82</v>
      </c>
      <c r="P3924" s="8">
        <f t="shared" si="620"/>
        <v>-0.11533859775065806</v>
      </c>
    </row>
    <row r="3925" spans="1:16" x14ac:dyDescent="0.25">
      <c r="A3925" s="10">
        <v>39748</v>
      </c>
      <c r="B3925" s="11">
        <v>38.11</v>
      </c>
      <c r="C3925" s="11">
        <v>36.82</v>
      </c>
      <c r="D3925" s="11">
        <v>38.76</v>
      </c>
      <c r="E3925" s="11">
        <v>36.82</v>
      </c>
      <c r="F3925" s="12">
        <v>65208076</v>
      </c>
      <c r="G3925" s="14">
        <f t="shared" si="611"/>
        <v>1.9399999999999977</v>
      </c>
      <c r="H3925" s="14">
        <f t="shared" si="612"/>
        <v>0</v>
      </c>
      <c r="I3925" s="8">
        <f t="shared" si="613"/>
        <v>5.2688756110809282E-2</v>
      </c>
      <c r="J3925" s="8">
        <f t="shared" si="614"/>
        <v>0</v>
      </c>
      <c r="K3925" s="14">
        <f t="shared" si="617"/>
        <v>-0.74000000000000199</v>
      </c>
      <c r="L3925" s="14">
        <f t="shared" si="618"/>
        <v>2.6799999999999997</v>
      </c>
      <c r="M3925" s="8">
        <f t="shared" si="615"/>
        <v>-2.0097772949484029E-2</v>
      </c>
      <c r="N3925" s="8">
        <f t="shared" si="616"/>
        <v>7.2786529060293315E-2</v>
      </c>
      <c r="O3925" s="14">
        <f t="shared" si="619"/>
        <v>-2.6799999999999997</v>
      </c>
      <c r="P3925" s="8">
        <f t="shared" si="620"/>
        <v>-6.7848101265822774E-2</v>
      </c>
    </row>
    <row r="3926" spans="1:16" x14ac:dyDescent="0.25">
      <c r="A3926" s="10">
        <v>39745</v>
      </c>
      <c r="B3926" s="11">
        <v>39.549999999999997</v>
      </c>
      <c r="C3926" s="11">
        <v>39.549999999999997</v>
      </c>
      <c r="D3926" s="11">
        <v>39.85</v>
      </c>
      <c r="E3926" s="11">
        <v>39.549999999999997</v>
      </c>
      <c r="F3926" s="12">
        <v>59949330</v>
      </c>
      <c r="G3926" s="14">
        <f t="shared" si="611"/>
        <v>0.30000000000000426</v>
      </c>
      <c r="H3926" s="14">
        <f t="shared" si="612"/>
        <v>0</v>
      </c>
      <c r="I3926" s="8">
        <f t="shared" si="613"/>
        <v>7.5853350189634457E-3</v>
      </c>
      <c r="J3926" s="8">
        <f t="shared" si="614"/>
        <v>0</v>
      </c>
      <c r="K3926" s="14">
        <f t="shared" si="617"/>
        <v>1.740000000000002</v>
      </c>
      <c r="L3926" s="14">
        <f t="shared" si="618"/>
        <v>-1.4399999999999977</v>
      </c>
      <c r="M3926" s="8">
        <f t="shared" si="615"/>
        <v>4.399494310998741E-2</v>
      </c>
      <c r="N3926" s="8">
        <f t="shared" si="616"/>
        <v>-3.6409608091023962E-2</v>
      </c>
      <c r="O3926" s="14">
        <f t="shared" si="619"/>
        <v>1.4399999999999977</v>
      </c>
      <c r="P3926" s="8">
        <f t="shared" si="620"/>
        <v>3.778535817370763E-2</v>
      </c>
    </row>
    <row r="3927" spans="1:16" x14ac:dyDescent="0.25">
      <c r="A3927" s="10">
        <v>39744</v>
      </c>
      <c r="B3927" s="11">
        <v>40.950000000000003</v>
      </c>
      <c r="C3927" s="11">
        <v>40.950000000000003</v>
      </c>
      <c r="D3927" s="11">
        <v>40.950000000000003</v>
      </c>
      <c r="E3927" s="11">
        <v>40.950000000000003</v>
      </c>
      <c r="F3927" s="12">
        <v>29118675</v>
      </c>
      <c r="G3927" s="14">
        <f t="shared" si="611"/>
        <v>0</v>
      </c>
      <c r="H3927" s="14">
        <f t="shared" si="612"/>
        <v>0</v>
      </c>
      <c r="I3927" s="8">
        <f t="shared" si="613"/>
        <v>0</v>
      </c>
      <c r="J3927" s="8">
        <f t="shared" si="614"/>
        <v>0</v>
      </c>
      <c r="K3927" s="14">
        <f t="shared" si="617"/>
        <v>1.4000000000000057</v>
      </c>
      <c r="L3927" s="14">
        <f t="shared" si="618"/>
        <v>-1.4000000000000057</v>
      </c>
      <c r="M3927" s="8">
        <f t="shared" si="615"/>
        <v>3.4188034188034323E-2</v>
      </c>
      <c r="N3927" s="8">
        <f t="shared" si="616"/>
        <v>-3.4188034188034323E-2</v>
      </c>
      <c r="O3927" s="14">
        <f t="shared" si="619"/>
        <v>1.4000000000000057</v>
      </c>
      <c r="P3927" s="8">
        <f t="shared" si="620"/>
        <v>3.539823008849572E-2</v>
      </c>
    </row>
    <row r="3928" spans="1:16" x14ac:dyDescent="0.25">
      <c r="A3928" s="10">
        <v>39743</v>
      </c>
      <c r="B3928" s="11">
        <v>42.39</v>
      </c>
      <c r="C3928" s="11">
        <v>42.49</v>
      </c>
      <c r="D3928" s="11">
        <v>43.48</v>
      </c>
      <c r="E3928" s="11">
        <v>42.39</v>
      </c>
      <c r="F3928" s="12">
        <v>48389945</v>
      </c>
      <c r="G3928" s="14">
        <f t="shared" si="611"/>
        <v>0.98999999999999488</v>
      </c>
      <c r="H3928" s="14">
        <f t="shared" si="612"/>
        <v>0.10000000000000142</v>
      </c>
      <c r="I3928" s="8">
        <f t="shared" si="613"/>
        <v>2.3299599905860082E-2</v>
      </c>
      <c r="J3928" s="8">
        <f t="shared" si="614"/>
        <v>2.3534949399859123E-3</v>
      </c>
      <c r="K3928" s="14">
        <f t="shared" si="617"/>
        <v>2.529999999999994</v>
      </c>
      <c r="L3928" s="14">
        <f t="shared" si="618"/>
        <v>-1.4399999999999977</v>
      </c>
      <c r="M3928" s="8">
        <f t="shared" si="615"/>
        <v>5.9543421981642593E-2</v>
      </c>
      <c r="N3928" s="8">
        <f t="shared" si="616"/>
        <v>-3.3890327135796601E-2</v>
      </c>
      <c r="O3928" s="14">
        <f t="shared" si="619"/>
        <v>1.5399999999999991</v>
      </c>
      <c r="P3928" s="8">
        <f t="shared" si="620"/>
        <v>3.7606837606837584E-2</v>
      </c>
    </row>
    <row r="3929" spans="1:16" x14ac:dyDescent="0.25">
      <c r="A3929" s="10">
        <v>39742</v>
      </c>
      <c r="B3929" s="11">
        <v>43.88</v>
      </c>
      <c r="C3929" s="11">
        <v>44.58</v>
      </c>
      <c r="D3929" s="11">
        <v>44.78</v>
      </c>
      <c r="E3929" s="11">
        <v>42.54</v>
      </c>
      <c r="F3929" s="12">
        <v>73059088</v>
      </c>
      <c r="G3929" s="14">
        <f t="shared" si="611"/>
        <v>0.20000000000000284</v>
      </c>
      <c r="H3929" s="14">
        <f t="shared" si="612"/>
        <v>2.0399999999999991</v>
      </c>
      <c r="I3929" s="8">
        <f t="shared" si="613"/>
        <v>4.4863167339614816E-3</v>
      </c>
      <c r="J3929" s="8">
        <f t="shared" si="614"/>
        <v>4.5760430686406443E-2</v>
      </c>
      <c r="K3929" s="14">
        <f t="shared" si="617"/>
        <v>2.3900000000000006</v>
      </c>
      <c r="L3929" s="14">
        <f t="shared" si="618"/>
        <v>-0.14999999999999858</v>
      </c>
      <c r="M3929" s="8">
        <f t="shared" si="615"/>
        <v>5.3611484970838959E-2</v>
      </c>
      <c r="N3929" s="8">
        <f t="shared" si="616"/>
        <v>-3.3647375504710316E-3</v>
      </c>
      <c r="O3929" s="14">
        <f t="shared" si="619"/>
        <v>2.1899999999999977</v>
      </c>
      <c r="P3929" s="8">
        <f t="shared" si="620"/>
        <v>5.166312809624906E-2</v>
      </c>
    </row>
    <row r="3930" spans="1:16" x14ac:dyDescent="0.25">
      <c r="A3930" s="10">
        <v>39741</v>
      </c>
      <c r="B3930" s="11">
        <v>43.98</v>
      </c>
      <c r="C3930" s="11">
        <v>43.18</v>
      </c>
      <c r="D3930" s="11">
        <v>44.28</v>
      </c>
      <c r="E3930" s="11">
        <v>43.18</v>
      </c>
      <c r="F3930" s="12">
        <v>74263759</v>
      </c>
      <c r="G3930" s="14">
        <f t="shared" si="611"/>
        <v>1.1000000000000014</v>
      </c>
      <c r="H3930" s="14">
        <f t="shared" si="612"/>
        <v>0</v>
      </c>
      <c r="I3930" s="8">
        <f t="shared" si="613"/>
        <v>2.5474756831866639E-2</v>
      </c>
      <c r="J3930" s="8">
        <f t="shared" si="614"/>
        <v>0</v>
      </c>
      <c r="K3930" s="14">
        <f t="shared" si="617"/>
        <v>0.39999999999999858</v>
      </c>
      <c r="L3930" s="14">
        <f t="shared" si="618"/>
        <v>0.70000000000000284</v>
      </c>
      <c r="M3930" s="8">
        <f t="shared" si="615"/>
        <v>9.2635479388605505E-3</v>
      </c>
      <c r="N3930" s="8">
        <f t="shared" si="616"/>
        <v>1.6211208893006087E-2</v>
      </c>
      <c r="O3930" s="14">
        <f t="shared" si="619"/>
        <v>-0.70000000000000284</v>
      </c>
      <c r="P3930" s="8">
        <f t="shared" si="620"/>
        <v>-1.5952597994530603E-2</v>
      </c>
    </row>
    <row r="3931" spans="1:16" x14ac:dyDescent="0.25">
      <c r="A3931" s="10">
        <v>39738</v>
      </c>
      <c r="B3931" s="11">
        <v>44.73</v>
      </c>
      <c r="C3931" s="11">
        <v>44.73</v>
      </c>
      <c r="D3931" s="11">
        <v>45.22</v>
      </c>
      <c r="E3931" s="11">
        <v>44.73</v>
      </c>
      <c r="F3931" s="12">
        <v>55135451</v>
      </c>
      <c r="G3931" s="14">
        <f t="shared" si="611"/>
        <v>0.49000000000000199</v>
      </c>
      <c r="H3931" s="14">
        <f t="shared" si="612"/>
        <v>0</v>
      </c>
      <c r="I3931" s="8">
        <f t="shared" si="613"/>
        <v>1.0954616588419451E-2</v>
      </c>
      <c r="J3931" s="8">
        <f t="shared" si="614"/>
        <v>0</v>
      </c>
      <c r="K3931" s="14">
        <f t="shared" si="617"/>
        <v>1.240000000000002</v>
      </c>
      <c r="L3931" s="14">
        <f t="shared" si="618"/>
        <v>-0.75</v>
      </c>
      <c r="M3931" s="8">
        <f t="shared" si="615"/>
        <v>2.7721886876816499E-2</v>
      </c>
      <c r="N3931" s="8">
        <f t="shared" si="616"/>
        <v>-1.676727028839705E-2</v>
      </c>
      <c r="O3931" s="14">
        <f t="shared" si="619"/>
        <v>0.75</v>
      </c>
      <c r="P3931" s="8">
        <f t="shared" si="620"/>
        <v>1.7053206002728513E-2</v>
      </c>
    </row>
    <row r="3932" spans="1:16" x14ac:dyDescent="0.25">
      <c r="A3932" s="10">
        <v>39737</v>
      </c>
      <c r="B3932" s="11">
        <v>46.32</v>
      </c>
      <c r="C3932" s="11">
        <v>46.32</v>
      </c>
      <c r="D3932" s="11">
        <v>46.32</v>
      </c>
      <c r="E3932" s="11">
        <v>46.32</v>
      </c>
      <c r="F3932" s="12">
        <v>24634818</v>
      </c>
      <c r="G3932" s="14">
        <f t="shared" si="611"/>
        <v>0</v>
      </c>
      <c r="H3932" s="14">
        <f t="shared" si="612"/>
        <v>0</v>
      </c>
      <c r="I3932" s="8">
        <f t="shared" si="613"/>
        <v>0</v>
      </c>
      <c r="J3932" s="8">
        <f t="shared" si="614"/>
        <v>0</v>
      </c>
      <c r="K3932" s="14">
        <f t="shared" si="617"/>
        <v>1.5900000000000034</v>
      </c>
      <c r="L3932" s="14">
        <f t="shared" si="618"/>
        <v>-1.5900000000000034</v>
      </c>
      <c r="M3932" s="8">
        <f t="shared" si="615"/>
        <v>3.4326424870466395E-2</v>
      </c>
      <c r="N3932" s="8">
        <f t="shared" si="616"/>
        <v>-3.4326424870466395E-2</v>
      </c>
      <c r="O3932" s="14">
        <f t="shared" si="619"/>
        <v>1.5900000000000034</v>
      </c>
      <c r="P3932" s="8">
        <f t="shared" si="620"/>
        <v>3.5546613011401822E-2</v>
      </c>
    </row>
    <row r="3933" spans="1:16" x14ac:dyDescent="0.25">
      <c r="A3933" s="10">
        <v>39736</v>
      </c>
      <c r="B3933" s="11">
        <v>47.96</v>
      </c>
      <c r="C3933" s="11">
        <v>48.26</v>
      </c>
      <c r="D3933" s="11">
        <v>48.76</v>
      </c>
      <c r="E3933" s="11">
        <v>47.96</v>
      </c>
      <c r="F3933" s="12">
        <v>68406898</v>
      </c>
      <c r="G3933" s="14">
        <f t="shared" si="611"/>
        <v>0.5</v>
      </c>
      <c r="H3933" s="14">
        <f t="shared" si="612"/>
        <v>0.29999999999999716</v>
      </c>
      <c r="I3933" s="8">
        <f t="shared" si="613"/>
        <v>1.0360547036883548E-2</v>
      </c>
      <c r="J3933" s="8">
        <f t="shared" si="614"/>
        <v>6.2163282221300697E-3</v>
      </c>
      <c r="K3933" s="14">
        <f t="shared" si="617"/>
        <v>2.4399999999999977</v>
      </c>
      <c r="L3933" s="14">
        <f t="shared" si="618"/>
        <v>-1.6400000000000006</v>
      </c>
      <c r="M3933" s="8">
        <f t="shared" si="615"/>
        <v>5.0559469539991665E-2</v>
      </c>
      <c r="N3933" s="8">
        <f t="shared" si="616"/>
        <v>-3.3982594280978051E-2</v>
      </c>
      <c r="O3933" s="14">
        <f t="shared" si="619"/>
        <v>1.9399999999999977</v>
      </c>
      <c r="P3933" s="8">
        <f t="shared" si="620"/>
        <v>4.1882556131260747E-2</v>
      </c>
    </row>
    <row r="3934" spans="1:16" x14ac:dyDescent="0.25">
      <c r="A3934" s="10">
        <v>39735</v>
      </c>
      <c r="B3934" s="11">
        <v>49.65</v>
      </c>
      <c r="C3934" s="11">
        <v>49.65</v>
      </c>
      <c r="D3934" s="11">
        <v>49.65</v>
      </c>
      <c r="E3934" s="11">
        <v>49.01</v>
      </c>
      <c r="F3934" s="12">
        <v>92253011</v>
      </c>
      <c r="G3934" s="14">
        <f t="shared" si="611"/>
        <v>0</v>
      </c>
      <c r="H3934" s="14">
        <f t="shared" si="612"/>
        <v>0.64000000000000057</v>
      </c>
      <c r="I3934" s="8">
        <f t="shared" si="613"/>
        <v>0</v>
      </c>
      <c r="J3934" s="8">
        <f t="shared" si="614"/>
        <v>1.2890231621349458E-2</v>
      </c>
      <c r="K3934" s="14">
        <f t="shared" si="617"/>
        <v>1.6899999999999977</v>
      </c>
      <c r="L3934" s="14">
        <f t="shared" si="618"/>
        <v>-1.0499999999999972</v>
      </c>
      <c r="M3934" s="8">
        <f t="shared" si="615"/>
        <v>3.4038267875125837E-2</v>
      </c>
      <c r="N3934" s="8">
        <f t="shared" si="616"/>
        <v>-2.1148036253776377E-2</v>
      </c>
      <c r="O3934" s="14">
        <f t="shared" si="619"/>
        <v>1.6899999999999977</v>
      </c>
      <c r="P3934" s="8">
        <f t="shared" si="620"/>
        <v>3.5237698081734728E-2</v>
      </c>
    </row>
    <row r="3935" spans="1:16" x14ac:dyDescent="0.25">
      <c r="A3935" s="10">
        <v>39734</v>
      </c>
      <c r="B3935" s="11">
        <v>46.42</v>
      </c>
      <c r="C3935" s="11">
        <v>45.92</v>
      </c>
      <c r="D3935" s="11">
        <v>46.87</v>
      </c>
      <c r="E3935" s="11">
        <v>44.98</v>
      </c>
      <c r="F3935" s="12">
        <v>96441303</v>
      </c>
      <c r="G3935" s="14">
        <f t="shared" si="611"/>
        <v>0.94999999999999574</v>
      </c>
      <c r="H3935" s="14">
        <f t="shared" si="612"/>
        <v>0.94000000000000483</v>
      </c>
      <c r="I3935" s="8">
        <f t="shared" si="613"/>
        <v>2.0688153310104436E-2</v>
      </c>
      <c r="J3935" s="8">
        <f t="shared" si="614"/>
        <v>2.047038327526143E-2</v>
      </c>
      <c r="K3935" s="14">
        <f t="shared" si="617"/>
        <v>-2.7800000000000011</v>
      </c>
      <c r="L3935" s="14">
        <f t="shared" si="618"/>
        <v>4.6700000000000017</v>
      </c>
      <c r="M3935" s="8">
        <f t="shared" si="615"/>
        <v>-6.0540069686411173E-2</v>
      </c>
      <c r="N3935" s="8">
        <f t="shared" si="616"/>
        <v>0.10169860627177704</v>
      </c>
      <c r="O3935" s="14">
        <f t="shared" si="619"/>
        <v>-3.7299999999999969</v>
      </c>
      <c r="P3935" s="8">
        <f t="shared" si="620"/>
        <v>-7.5125881168177186E-2</v>
      </c>
    </row>
    <row r="3936" spans="1:16" x14ac:dyDescent="0.25">
      <c r="A3936" s="10">
        <v>39730</v>
      </c>
      <c r="B3936" s="11">
        <v>45.87</v>
      </c>
      <c r="C3936" s="11">
        <v>46.02</v>
      </c>
      <c r="D3936" s="11">
        <v>48.26</v>
      </c>
      <c r="E3936" s="11">
        <v>45.87</v>
      </c>
      <c r="F3936" s="12">
        <v>65030973</v>
      </c>
      <c r="G3936" s="14">
        <f t="shared" si="611"/>
        <v>2.2399999999999949</v>
      </c>
      <c r="H3936" s="14">
        <f t="shared" si="612"/>
        <v>0.15000000000000568</v>
      </c>
      <c r="I3936" s="8">
        <f t="shared" si="613"/>
        <v>4.8674489352455337E-2</v>
      </c>
      <c r="J3936" s="8">
        <f t="shared" si="614"/>
        <v>3.2594524119949082E-3</v>
      </c>
      <c r="K3936" s="14">
        <f t="shared" si="617"/>
        <v>1.8399999999999963</v>
      </c>
      <c r="L3936" s="14">
        <f t="shared" si="618"/>
        <v>0.55000000000000426</v>
      </c>
      <c r="M3936" s="8">
        <f t="shared" si="615"/>
        <v>3.9982616253802609E-2</v>
      </c>
      <c r="N3936" s="8">
        <f t="shared" si="616"/>
        <v>1.1951325510647636E-2</v>
      </c>
      <c r="O3936" s="14">
        <f t="shared" si="619"/>
        <v>-0.39999999999999858</v>
      </c>
      <c r="P3936" s="8">
        <f t="shared" si="620"/>
        <v>-8.61697544161996E-3</v>
      </c>
    </row>
    <row r="3937" spans="1:16" x14ac:dyDescent="0.25">
      <c r="A3937" s="10">
        <v>39729</v>
      </c>
      <c r="B3937" s="11">
        <v>46.02</v>
      </c>
      <c r="C3937" s="11">
        <v>48.26</v>
      </c>
      <c r="D3937" s="11">
        <v>48.81</v>
      </c>
      <c r="E3937" s="11">
        <v>46.02</v>
      </c>
      <c r="F3937" s="12">
        <v>88077061</v>
      </c>
      <c r="G3937" s="14">
        <f t="shared" si="611"/>
        <v>0.55000000000000426</v>
      </c>
      <c r="H3937" s="14">
        <f t="shared" si="612"/>
        <v>2.2399999999999949</v>
      </c>
      <c r="I3937" s="8">
        <f t="shared" si="613"/>
        <v>1.139660174057199E-2</v>
      </c>
      <c r="J3937" s="8">
        <f t="shared" si="614"/>
        <v>4.6415250725238187E-2</v>
      </c>
      <c r="K3937" s="14">
        <f t="shared" si="617"/>
        <v>2.9400000000000048</v>
      </c>
      <c r="L3937" s="14">
        <f t="shared" si="618"/>
        <v>-0.15000000000000568</v>
      </c>
      <c r="M3937" s="8">
        <f t="shared" si="615"/>
        <v>6.092001657687536E-2</v>
      </c>
      <c r="N3937" s="8">
        <f t="shared" si="616"/>
        <v>-3.1081641110651823E-3</v>
      </c>
      <c r="O3937" s="14">
        <f t="shared" si="619"/>
        <v>2.3900000000000006</v>
      </c>
      <c r="P3937" s="8">
        <f t="shared" si="620"/>
        <v>5.2103771528231972E-2</v>
      </c>
    </row>
    <row r="3938" spans="1:16" x14ac:dyDescent="0.25">
      <c r="A3938" s="10">
        <v>39728</v>
      </c>
      <c r="B3938" s="11">
        <v>49.45</v>
      </c>
      <c r="C3938" s="11">
        <v>47.76</v>
      </c>
      <c r="D3938" s="11">
        <v>50.25</v>
      </c>
      <c r="E3938" s="11">
        <v>47.71</v>
      </c>
      <c r="F3938" s="12">
        <v>49124754</v>
      </c>
      <c r="G3938" s="14">
        <f t="shared" si="611"/>
        <v>2.490000000000002</v>
      </c>
      <c r="H3938" s="14">
        <f t="shared" si="612"/>
        <v>4.9999999999997158E-2</v>
      </c>
      <c r="I3938" s="8">
        <f t="shared" si="613"/>
        <v>5.2135678391959844E-2</v>
      </c>
      <c r="J3938" s="8">
        <f t="shared" si="614"/>
        <v>1.0469011725292537E-3</v>
      </c>
      <c r="K3938" s="14">
        <f t="shared" si="617"/>
        <v>4.2299999999999969</v>
      </c>
      <c r="L3938" s="14">
        <f t="shared" si="618"/>
        <v>-1.6899999999999977</v>
      </c>
      <c r="M3938" s="8">
        <f t="shared" si="615"/>
        <v>8.8567839195979839E-2</v>
      </c>
      <c r="N3938" s="8">
        <f t="shared" si="616"/>
        <v>-3.5385259631490744E-2</v>
      </c>
      <c r="O3938" s="14">
        <f t="shared" si="619"/>
        <v>1.7399999999999949</v>
      </c>
      <c r="P3938" s="8">
        <f t="shared" si="620"/>
        <v>3.7809647979139389E-2</v>
      </c>
    </row>
    <row r="3939" spans="1:16" x14ac:dyDescent="0.25">
      <c r="A3939" s="10">
        <v>39727</v>
      </c>
      <c r="B3939" s="11">
        <v>48.76</v>
      </c>
      <c r="C3939" s="11">
        <v>49.95</v>
      </c>
      <c r="D3939" s="11">
        <v>50.25</v>
      </c>
      <c r="E3939" s="11">
        <v>48.76</v>
      </c>
      <c r="F3939" s="12">
        <v>59504456</v>
      </c>
      <c r="G3939" s="14">
        <f t="shared" si="611"/>
        <v>0.29999999999999716</v>
      </c>
      <c r="H3939" s="14">
        <f t="shared" si="612"/>
        <v>1.1900000000000048</v>
      </c>
      <c r="I3939" s="8">
        <f t="shared" si="613"/>
        <v>6.0060060060059487E-3</v>
      </c>
      <c r="J3939" s="8">
        <f t="shared" si="614"/>
        <v>2.382382382382392E-2</v>
      </c>
      <c r="K3939" s="14">
        <f t="shared" si="617"/>
        <v>0.79999999999999716</v>
      </c>
      <c r="L3939" s="14">
        <f t="shared" si="618"/>
        <v>0.69000000000000483</v>
      </c>
      <c r="M3939" s="8">
        <f t="shared" si="615"/>
        <v>1.6016016016015957E-2</v>
      </c>
      <c r="N3939" s="8">
        <f t="shared" si="616"/>
        <v>1.381381381381391E-2</v>
      </c>
      <c r="O3939" s="14">
        <f t="shared" si="619"/>
        <v>0.5</v>
      </c>
      <c r="P3939" s="8">
        <f t="shared" si="620"/>
        <v>1.0111223458038422E-2</v>
      </c>
    </row>
    <row r="3940" spans="1:16" x14ac:dyDescent="0.25">
      <c r="A3940" s="10">
        <v>39724</v>
      </c>
      <c r="B3940" s="11">
        <v>51.14</v>
      </c>
      <c r="C3940" s="11">
        <v>50.15</v>
      </c>
      <c r="D3940" s="11">
        <v>51.54</v>
      </c>
      <c r="E3940" s="11">
        <v>49.95</v>
      </c>
      <c r="F3940" s="12">
        <v>57135456</v>
      </c>
      <c r="G3940" s="14">
        <f t="shared" si="611"/>
        <v>1.3900000000000006</v>
      </c>
      <c r="H3940" s="14">
        <f t="shared" si="612"/>
        <v>0.19999999999999574</v>
      </c>
      <c r="I3940" s="8">
        <f t="shared" si="613"/>
        <v>2.7716849451645077E-2</v>
      </c>
      <c r="J3940" s="8">
        <f t="shared" si="614"/>
        <v>3.9880358923229456E-3</v>
      </c>
      <c r="K3940" s="14">
        <f t="shared" si="617"/>
        <v>2.7800000000000011</v>
      </c>
      <c r="L3940" s="14">
        <f t="shared" si="618"/>
        <v>-1.1900000000000048</v>
      </c>
      <c r="M3940" s="8">
        <f t="shared" si="615"/>
        <v>5.5433698903290154E-2</v>
      </c>
      <c r="N3940" s="8">
        <f t="shared" si="616"/>
        <v>-2.3728813559322132E-2</v>
      </c>
      <c r="O3940" s="14">
        <f t="shared" si="619"/>
        <v>1.3900000000000006</v>
      </c>
      <c r="P3940" s="8">
        <f t="shared" si="620"/>
        <v>2.8506972928630036E-2</v>
      </c>
    </row>
    <row r="3941" spans="1:16" x14ac:dyDescent="0.25">
      <c r="A3941" s="10">
        <v>39723</v>
      </c>
      <c r="B3941" s="11">
        <v>51.14</v>
      </c>
      <c r="C3941" s="11">
        <v>52.84</v>
      </c>
      <c r="D3941" s="11">
        <v>52.84</v>
      </c>
      <c r="E3941" s="11">
        <v>50.75</v>
      </c>
      <c r="F3941" s="12">
        <v>51584276</v>
      </c>
      <c r="G3941" s="14">
        <f t="shared" si="611"/>
        <v>0</v>
      </c>
      <c r="H3941" s="14">
        <f t="shared" si="612"/>
        <v>2.0900000000000034</v>
      </c>
      <c r="I3941" s="8">
        <f t="shared" si="613"/>
        <v>0</v>
      </c>
      <c r="J3941" s="8">
        <f t="shared" si="614"/>
        <v>3.9553368660106045E-2</v>
      </c>
      <c r="K3941" s="14">
        <f t="shared" si="617"/>
        <v>1.7000000000000028</v>
      </c>
      <c r="L3941" s="14">
        <f t="shared" si="618"/>
        <v>0.39000000000000057</v>
      </c>
      <c r="M3941" s="8">
        <f t="shared" si="615"/>
        <v>3.2172596517789608E-2</v>
      </c>
      <c r="N3941" s="8">
        <f t="shared" si="616"/>
        <v>7.3807721423164371E-3</v>
      </c>
      <c r="O3941" s="14">
        <f t="shared" si="619"/>
        <v>1.7000000000000028</v>
      </c>
      <c r="P3941" s="8">
        <f t="shared" si="620"/>
        <v>3.3242080563160005E-2</v>
      </c>
    </row>
    <row r="3942" spans="1:16" x14ac:dyDescent="0.25">
      <c r="A3942" s="10">
        <v>39722</v>
      </c>
      <c r="B3942" s="11">
        <v>52.24</v>
      </c>
      <c r="C3942" s="11">
        <v>53.73</v>
      </c>
      <c r="D3942" s="11">
        <v>53.73</v>
      </c>
      <c r="E3942" s="11">
        <v>52.24</v>
      </c>
      <c r="F3942" s="12">
        <v>46482563</v>
      </c>
      <c r="G3942" s="14">
        <f t="shared" si="611"/>
        <v>0</v>
      </c>
      <c r="H3942" s="14">
        <f t="shared" si="612"/>
        <v>1.4899999999999949</v>
      </c>
      <c r="I3942" s="8">
        <f t="shared" si="613"/>
        <v>0</v>
      </c>
      <c r="J3942" s="8">
        <f t="shared" si="614"/>
        <v>2.7731248836776381E-2</v>
      </c>
      <c r="K3942" s="14">
        <f t="shared" si="617"/>
        <v>2.5899999999999963</v>
      </c>
      <c r="L3942" s="14">
        <f t="shared" si="618"/>
        <v>-1.1000000000000014</v>
      </c>
      <c r="M3942" s="8">
        <f t="shared" si="615"/>
        <v>4.8203982877349644E-2</v>
      </c>
      <c r="N3942" s="8">
        <f t="shared" si="616"/>
        <v>-2.0472734040573263E-2</v>
      </c>
      <c r="O3942" s="14">
        <f t="shared" si="619"/>
        <v>2.5899999999999963</v>
      </c>
      <c r="P3942" s="8">
        <f t="shared" si="620"/>
        <v>5.064528744622597E-2</v>
      </c>
    </row>
    <row r="3943" spans="1:16" x14ac:dyDescent="0.25">
      <c r="A3943" s="10">
        <v>39721</v>
      </c>
      <c r="B3943" s="11">
        <v>52.24</v>
      </c>
      <c r="C3943" s="11">
        <v>49.75</v>
      </c>
      <c r="D3943" s="11">
        <v>52.24</v>
      </c>
      <c r="E3943" s="11">
        <v>49.55</v>
      </c>
      <c r="F3943" s="12">
        <v>78742039</v>
      </c>
      <c r="G3943" s="14">
        <f t="shared" si="611"/>
        <v>2.490000000000002</v>
      </c>
      <c r="H3943" s="14">
        <f t="shared" si="612"/>
        <v>0.20000000000000284</v>
      </c>
      <c r="I3943" s="8">
        <f t="shared" si="613"/>
        <v>5.0050251256281444E-2</v>
      </c>
      <c r="J3943" s="8">
        <f t="shared" si="614"/>
        <v>4.0201005025126196E-3</v>
      </c>
      <c r="K3943" s="14">
        <f t="shared" si="617"/>
        <v>0</v>
      </c>
      <c r="L3943" s="14">
        <f t="shared" si="618"/>
        <v>2.6900000000000048</v>
      </c>
      <c r="M3943" s="8">
        <f t="shared" si="615"/>
        <v>0</v>
      </c>
      <c r="N3943" s="8">
        <f t="shared" si="616"/>
        <v>5.4070351758794065E-2</v>
      </c>
      <c r="O3943" s="14">
        <f t="shared" si="619"/>
        <v>-2.490000000000002</v>
      </c>
      <c r="P3943" s="8">
        <f t="shared" si="620"/>
        <v>-4.7664624808575841E-2</v>
      </c>
    </row>
    <row r="3944" spans="1:16" x14ac:dyDescent="0.25">
      <c r="A3944" s="10">
        <v>39717</v>
      </c>
      <c r="B3944" s="11">
        <v>53.13</v>
      </c>
      <c r="C3944" s="11">
        <v>52.84</v>
      </c>
      <c r="D3944" s="11">
        <v>53.13</v>
      </c>
      <c r="E3944" s="11">
        <v>51.74</v>
      </c>
      <c r="F3944" s="12">
        <v>73642471</v>
      </c>
      <c r="G3944" s="14">
        <f t="shared" si="611"/>
        <v>0.28999999999999915</v>
      </c>
      <c r="H3944" s="14">
        <f t="shared" si="612"/>
        <v>1.1000000000000014</v>
      </c>
      <c r="I3944" s="8">
        <f t="shared" si="613"/>
        <v>5.4882664647993781E-3</v>
      </c>
      <c r="J3944" s="8">
        <f t="shared" si="614"/>
        <v>2.0817562452687382E-2</v>
      </c>
      <c r="K3944" s="14">
        <f t="shared" si="617"/>
        <v>0.89000000000000057</v>
      </c>
      <c r="L3944" s="14">
        <f t="shared" si="618"/>
        <v>0.5</v>
      </c>
      <c r="M3944" s="8">
        <f t="shared" si="615"/>
        <v>1.68433005299016E-2</v>
      </c>
      <c r="N3944" s="8">
        <f t="shared" si="616"/>
        <v>9.4625283875851614E-3</v>
      </c>
      <c r="O3944" s="14">
        <f t="shared" si="619"/>
        <v>0.60000000000000142</v>
      </c>
      <c r="P3944" s="8">
        <f t="shared" si="620"/>
        <v>1.148545176110263E-2</v>
      </c>
    </row>
    <row r="3945" spans="1:16" x14ac:dyDescent="0.25">
      <c r="A3945" s="10">
        <v>39716</v>
      </c>
      <c r="B3945" s="11">
        <v>52.74</v>
      </c>
      <c r="C3945" s="11">
        <v>52.54</v>
      </c>
      <c r="D3945" s="11">
        <v>54.03</v>
      </c>
      <c r="E3945" s="11">
        <v>52.54</v>
      </c>
      <c r="F3945" s="12">
        <v>40506367</v>
      </c>
      <c r="G3945" s="14">
        <f t="shared" si="611"/>
        <v>1.490000000000002</v>
      </c>
      <c r="H3945" s="14">
        <f t="shared" si="612"/>
        <v>0</v>
      </c>
      <c r="I3945" s="8">
        <f t="shared" si="613"/>
        <v>2.835934526075375E-2</v>
      </c>
      <c r="J3945" s="8">
        <f t="shared" si="614"/>
        <v>0</v>
      </c>
      <c r="K3945" s="14">
        <f t="shared" si="617"/>
        <v>0.89999999999999858</v>
      </c>
      <c r="L3945" s="14">
        <f t="shared" si="618"/>
        <v>0.59000000000000341</v>
      </c>
      <c r="M3945" s="8">
        <f t="shared" si="615"/>
        <v>1.7129805862200202E-2</v>
      </c>
      <c r="N3945" s="8">
        <f t="shared" si="616"/>
        <v>1.1229539398553548E-2</v>
      </c>
      <c r="O3945" s="14">
        <f t="shared" si="619"/>
        <v>-0.59000000000000341</v>
      </c>
      <c r="P3945" s="8">
        <f t="shared" si="620"/>
        <v>-1.1104837191793776E-2</v>
      </c>
    </row>
    <row r="3946" spans="1:16" x14ac:dyDescent="0.25">
      <c r="A3946" s="10">
        <v>39715</v>
      </c>
      <c r="B3946" s="11">
        <v>53.03</v>
      </c>
      <c r="C3946" s="11">
        <v>53.73</v>
      </c>
      <c r="D3946" s="11">
        <v>53.93</v>
      </c>
      <c r="E3946" s="11">
        <v>53.03</v>
      </c>
      <c r="F3946" s="12">
        <v>41015104</v>
      </c>
      <c r="G3946" s="14">
        <f t="shared" si="611"/>
        <v>0.20000000000000284</v>
      </c>
      <c r="H3946" s="14">
        <f t="shared" si="612"/>
        <v>0.69999999999999574</v>
      </c>
      <c r="I3946" s="8">
        <f t="shared" si="613"/>
        <v>3.7223152801042778E-3</v>
      </c>
      <c r="J3946" s="8">
        <f t="shared" si="614"/>
        <v>1.3028103480364709E-2</v>
      </c>
      <c r="K3946" s="14">
        <f t="shared" si="617"/>
        <v>1.1899999999999977</v>
      </c>
      <c r="L3946" s="14">
        <f t="shared" si="618"/>
        <v>-0.28999999999999915</v>
      </c>
      <c r="M3946" s="8">
        <f t="shared" si="615"/>
        <v>2.2147775916620097E-2</v>
      </c>
      <c r="N3946" s="8">
        <f t="shared" si="616"/>
        <v>-5.3973571561511105E-3</v>
      </c>
      <c r="O3946" s="14">
        <f t="shared" si="619"/>
        <v>0.98999999999999488</v>
      </c>
      <c r="P3946" s="8">
        <f t="shared" si="620"/>
        <v>1.8771331058020379E-2</v>
      </c>
    </row>
    <row r="3947" spans="1:16" x14ac:dyDescent="0.25">
      <c r="A3947" s="10">
        <v>39714</v>
      </c>
      <c r="B3947" s="11">
        <v>54.73</v>
      </c>
      <c r="C3947" s="11">
        <v>54.43</v>
      </c>
      <c r="D3947" s="11">
        <v>55.62</v>
      </c>
      <c r="E3947" s="11">
        <v>54.43</v>
      </c>
      <c r="F3947" s="12">
        <v>56418432</v>
      </c>
      <c r="G3947" s="14">
        <f t="shared" si="611"/>
        <v>1.1899999999999977</v>
      </c>
      <c r="H3947" s="14">
        <f t="shared" si="612"/>
        <v>0</v>
      </c>
      <c r="I3947" s="8">
        <f t="shared" si="613"/>
        <v>2.1862943229836444E-2</v>
      </c>
      <c r="J3947" s="8">
        <f t="shared" si="614"/>
        <v>0</v>
      </c>
      <c r="K3947" s="14">
        <f t="shared" si="617"/>
        <v>2.5899999999999963</v>
      </c>
      <c r="L3947" s="14">
        <f t="shared" si="618"/>
        <v>-1.3999999999999986</v>
      </c>
      <c r="M3947" s="8">
        <f t="shared" si="615"/>
        <v>4.7584052911996993E-2</v>
      </c>
      <c r="N3947" s="8">
        <f t="shared" si="616"/>
        <v>-2.5721109682160546E-2</v>
      </c>
      <c r="O3947" s="14">
        <f t="shared" si="619"/>
        <v>1.3999999999999986</v>
      </c>
      <c r="P3947" s="8">
        <f t="shared" si="620"/>
        <v>2.6400150858004876E-2</v>
      </c>
    </row>
    <row r="3948" spans="1:16" x14ac:dyDescent="0.25">
      <c r="A3948" s="10">
        <v>39713</v>
      </c>
      <c r="B3948" s="11">
        <v>55.52</v>
      </c>
      <c r="C3948" s="11">
        <v>56.82</v>
      </c>
      <c r="D3948" s="11">
        <v>56.82</v>
      </c>
      <c r="E3948" s="11">
        <v>55.32</v>
      </c>
      <c r="F3948" s="12">
        <v>64588482</v>
      </c>
      <c r="G3948" s="14">
        <f t="shared" si="611"/>
        <v>0</v>
      </c>
      <c r="H3948" s="14">
        <f t="shared" si="612"/>
        <v>1.5</v>
      </c>
      <c r="I3948" s="8">
        <f t="shared" si="613"/>
        <v>0</v>
      </c>
      <c r="J3948" s="8">
        <f t="shared" si="614"/>
        <v>2.6399155227032733E-2</v>
      </c>
      <c r="K3948" s="14">
        <f t="shared" si="617"/>
        <v>2.0900000000000034</v>
      </c>
      <c r="L3948" s="14">
        <f t="shared" si="618"/>
        <v>-0.59000000000000341</v>
      </c>
      <c r="M3948" s="8">
        <f t="shared" si="615"/>
        <v>3.6782822949665672E-2</v>
      </c>
      <c r="N3948" s="8">
        <f t="shared" si="616"/>
        <v>-1.0383667722632935E-2</v>
      </c>
      <c r="O3948" s="14">
        <f t="shared" si="619"/>
        <v>2.0900000000000034</v>
      </c>
      <c r="P3948" s="8">
        <f t="shared" si="620"/>
        <v>3.8187465740909983E-2</v>
      </c>
    </row>
    <row r="3949" spans="1:16" x14ac:dyDescent="0.25">
      <c r="A3949" s="10">
        <v>39710</v>
      </c>
      <c r="B3949" s="11">
        <v>55.32</v>
      </c>
      <c r="C3949" s="11">
        <v>54.33</v>
      </c>
      <c r="D3949" s="11">
        <v>55.32</v>
      </c>
      <c r="E3949" s="11">
        <v>53.73</v>
      </c>
      <c r="F3949" s="12">
        <v>132119563</v>
      </c>
      <c r="G3949" s="14">
        <f t="shared" si="611"/>
        <v>0.99000000000000199</v>
      </c>
      <c r="H3949" s="14">
        <f t="shared" si="612"/>
        <v>0.60000000000000142</v>
      </c>
      <c r="I3949" s="8">
        <f t="shared" si="613"/>
        <v>1.822197680839319E-2</v>
      </c>
      <c r="J3949" s="8">
        <f t="shared" si="614"/>
        <v>1.1043622308117089E-2</v>
      </c>
      <c r="K3949" s="14">
        <f t="shared" si="617"/>
        <v>-0.20000000000000284</v>
      </c>
      <c r="L3949" s="14">
        <f t="shared" si="618"/>
        <v>1.7900000000000063</v>
      </c>
      <c r="M3949" s="8">
        <f t="shared" si="615"/>
        <v>-3.681207436039073E-3</v>
      </c>
      <c r="N3949" s="8">
        <f t="shared" si="616"/>
        <v>3.2946806552549356E-2</v>
      </c>
      <c r="O3949" s="14">
        <f t="shared" si="619"/>
        <v>-1.1900000000000048</v>
      </c>
      <c r="P3949" s="8">
        <f t="shared" si="620"/>
        <v>-2.1433717579250805E-2</v>
      </c>
    </row>
    <row r="3950" spans="1:16" x14ac:dyDescent="0.25">
      <c r="A3950" s="10">
        <v>39709</v>
      </c>
      <c r="B3950" s="11">
        <v>51.74</v>
      </c>
      <c r="C3950" s="11">
        <v>51.24</v>
      </c>
      <c r="D3950" s="11">
        <v>53.33</v>
      </c>
      <c r="E3950" s="11">
        <v>51.24</v>
      </c>
      <c r="F3950" s="12">
        <v>153150103</v>
      </c>
      <c r="G3950" s="14">
        <f t="shared" si="611"/>
        <v>2.0899999999999963</v>
      </c>
      <c r="H3950" s="14">
        <f t="shared" si="612"/>
        <v>0</v>
      </c>
      <c r="I3950" s="8">
        <f t="shared" si="613"/>
        <v>4.0788446526151372E-2</v>
      </c>
      <c r="J3950" s="8">
        <f t="shared" si="614"/>
        <v>0</v>
      </c>
      <c r="K3950" s="14">
        <f t="shared" si="617"/>
        <v>-1.990000000000002</v>
      </c>
      <c r="L3950" s="14">
        <f t="shared" si="618"/>
        <v>4.0799999999999983</v>
      </c>
      <c r="M3950" s="8">
        <f t="shared" si="615"/>
        <v>-3.883684621389543E-2</v>
      </c>
      <c r="N3950" s="8">
        <f t="shared" si="616"/>
        <v>7.9625292740046802E-2</v>
      </c>
      <c r="O3950" s="14">
        <f t="shared" si="619"/>
        <v>-4.0799999999999983</v>
      </c>
      <c r="P3950" s="8">
        <f t="shared" si="620"/>
        <v>-7.3752711496746171E-2</v>
      </c>
    </row>
    <row r="3951" spans="1:16" x14ac:dyDescent="0.25">
      <c r="A3951" s="10">
        <v>39708</v>
      </c>
      <c r="B3951" s="11">
        <v>52.64</v>
      </c>
      <c r="C3951" s="11">
        <v>53.73</v>
      </c>
      <c r="D3951" s="11">
        <v>54.23</v>
      </c>
      <c r="E3951" s="11">
        <v>52.54</v>
      </c>
      <c r="F3951" s="12">
        <v>108360212</v>
      </c>
      <c r="G3951" s="14">
        <f t="shared" si="611"/>
        <v>0.5</v>
      </c>
      <c r="H3951" s="14">
        <f t="shared" si="612"/>
        <v>1.1899999999999977</v>
      </c>
      <c r="I3951" s="8">
        <f t="shared" si="613"/>
        <v>9.3057882002605622E-3</v>
      </c>
      <c r="J3951" s="8">
        <f t="shared" si="614"/>
        <v>2.2147775916620097E-2</v>
      </c>
      <c r="K3951" s="14">
        <f t="shared" si="617"/>
        <v>2.4899999999999949</v>
      </c>
      <c r="L3951" s="14">
        <f t="shared" si="618"/>
        <v>-0.79999999999999716</v>
      </c>
      <c r="M3951" s="8">
        <f t="shared" si="615"/>
        <v>4.6342825237297505E-2</v>
      </c>
      <c r="N3951" s="8">
        <f t="shared" si="616"/>
        <v>-1.4889261120416847E-2</v>
      </c>
      <c r="O3951" s="14">
        <f t="shared" si="619"/>
        <v>1.9899999999999949</v>
      </c>
      <c r="P3951" s="8">
        <f t="shared" si="620"/>
        <v>3.846153846153836E-2</v>
      </c>
    </row>
    <row r="3952" spans="1:16" x14ac:dyDescent="0.25">
      <c r="A3952" s="10">
        <v>39707</v>
      </c>
      <c r="B3952" s="11">
        <v>50.75</v>
      </c>
      <c r="C3952" s="11">
        <v>50.45</v>
      </c>
      <c r="D3952" s="11">
        <v>52.04</v>
      </c>
      <c r="E3952" s="11">
        <v>50.45</v>
      </c>
      <c r="F3952" s="12">
        <v>60627532</v>
      </c>
      <c r="G3952" s="14">
        <f t="shared" si="611"/>
        <v>1.5899999999999963</v>
      </c>
      <c r="H3952" s="14">
        <f t="shared" si="612"/>
        <v>0</v>
      </c>
      <c r="I3952" s="8">
        <f t="shared" si="613"/>
        <v>3.1516352824578715E-2</v>
      </c>
      <c r="J3952" s="8">
        <f t="shared" si="614"/>
        <v>0</v>
      </c>
      <c r="K3952" s="14">
        <f t="shared" si="617"/>
        <v>-0.60000000000000142</v>
      </c>
      <c r="L3952" s="14">
        <f t="shared" si="618"/>
        <v>2.1899999999999977</v>
      </c>
      <c r="M3952" s="8">
        <f t="shared" si="615"/>
        <v>-1.189296333002976E-2</v>
      </c>
      <c r="N3952" s="8">
        <f t="shared" si="616"/>
        <v>4.3409316154608475E-2</v>
      </c>
      <c r="O3952" s="14">
        <f t="shared" si="619"/>
        <v>-2.1899999999999977</v>
      </c>
      <c r="P3952" s="8">
        <f t="shared" si="620"/>
        <v>-4.1603343465045552E-2</v>
      </c>
    </row>
    <row r="3953" spans="1:16" x14ac:dyDescent="0.25">
      <c r="A3953" s="10">
        <v>39706</v>
      </c>
      <c r="B3953" s="11">
        <v>51.44</v>
      </c>
      <c r="C3953" s="11">
        <v>52.54</v>
      </c>
      <c r="D3953" s="11">
        <v>52.84</v>
      </c>
      <c r="E3953" s="11">
        <v>50.75</v>
      </c>
      <c r="F3953" s="12">
        <v>41170045</v>
      </c>
      <c r="G3953" s="14">
        <f t="shared" si="611"/>
        <v>0.30000000000000426</v>
      </c>
      <c r="H3953" s="14">
        <f t="shared" si="612"/>
        <v>1.7899999999999991</v>
      </c>
      <c r="I3953" s="8">
        <f t="shared" si="613"/>
        <v>5.7099352874001577E-3</v>
      </c>
      <c r="J3953" s="8">
        <f t="shared" si="614"/>
        <v>3.4069280548153773E-2</v>
      </c>
      <c r="K3953" s="14">
        <f t="shared" si="617"/>
        <v>2.0900000000000034</v>
      </c>
      <c r="L3953" s="14">
        <f t="shared" si="618"/>
        <v>0</v>
      </c>
      <c r="M3953" s="8">
        <f t="shared" si="615"/>
        <v>3.9779215835553931E-2</v>
      </c>
      <c r="N3953" s="8">
        <f t="shared" si="616"/>
        <v>0</v>
      </c>
      <c r="O3953" s="14">
        <f t="shared" si="619"/>
        <v>1.7899999999999991</v>
      </c>
      <c r="P3953" s="8">
        <f t="shared" si="620"/>
        <v>3.5270935960591117E-2</v>
      </c>
    </row>
    <row r="3954" spans="1:16" x14ac:dyDescent="0.25">
      <c r="A3954" s="10">
        <v>39703</v>
      </c>
      <c r="B3954" s="11">
        <v>52.44</v>
      </c>
      <c r="C3954" s="11">
        <v>52.54</v>
      </c>
      <c r="D3954" s="11">
        <v>52.84</v>
      </c>
      <c r="E3954" s="11">
        <v>51.84</v>
      </c>
      <c r="F3954" s="12">
        <v>37081652</v>
      </c>
      <c r="G3954" s="14">
        <f t="shared" si="611"/>
        <v>0.30000000000000426</v>
      </c>
      <c r="H3954" s="14">
        <f t="shared" si="612"/>
        <v>0.69999999999999574</v>
      </c>
      <c r="I3954" s="8">
        <f t="shared" si="613"/>
        <v>5.7099352874001577E-3</v>
      </c>
      <c r="J3954" s="8">
        <f t="shared" si="614"/>
        <v>1.3323182337266763E-2</v>
      </c>
      <c r="K3954" s="14">
        <f t="shared" si="617"/>
        <v>1.4000000000000057</v>
      </c>
      <c r="L3954" s="14">
        <f t="shared" si="618"/>
        <v>-0.40000000000000568</v>
      </c>
      <c r="M3954" s="8">
        <f t="shared" si="615"/>
        <v>2.6646364674533796E-2</v>
      </c>
      <c r="N3954" s="8">
        <f t="shared" si="616"/>
        <v>-7.6132470498668763E-3</v>
      </c>
      <c r="O3954" s="14">
        <f t="shared" si="619"/>
        <v>1.1000000000000014</v>
      </c>
      <c r="P3954" s="8">
        <f t="shared" si="620"/>
        <v>2.1384136858475924E-2</v>
      </c>
    </row>
    <row r="3955" spans="1:16" x14ac:dyDescent="0.25">
      <c r="A3955" s="10">
        <v>39702</v>
      </c>
      <c r="B3955" s="11">
        <v>52.04</v>
      </c>
      <c r="C3955" s="11">
        <v>53.33</v>
      </c>
      <c r="D3955" s="11">
        <v>53.33</v>
      </c>
      <c r="E3955" s="11">
        <v>51.44</v>
      </c>
      <c r="F3955" s="12">
        <v>72552988</v>
      </c>
      <c r="G3955" s="14">
        <f t="shared" si="611"/>
        <v>0</v>
      </c>
      <c r="H3955" s="14">
        <f t="shared" si="612"/>
        <v>1.8900000000000006</v>
      </c>
      <c r="I3955" s="8">
        <f t="shared" si="613"/>
        <v>0</v>
      </c>
      <c r="J3955" s="8">
        <f t="shared" si="614"/>
        <v>3.5439714982186399E-2</v>
      </c>
      <c r="K3955" s="14">
        <f t="shared" si="617"/>
        <v>0.89000000000000057</v>
      </c>
      <c r="L3955" s="14">
        <f t="shared" si="618"/>
        <v>1</v>
      </c>
      <c r="M3955" s="8">
        <f t="shared" si="615"/>
        <v>1.6688543033939632E-2</v>
      </c>
      <c r="N3955" s="8">
        <f t="shared" si="616"/>
        <v>1.8751171948246766E-2</v>
      </c>
      <c r="O3955" s="14">
        <f t="shared" si="619"/>
        <v>0.89000000000000057</v>
      </c>
      <c r="P3955" s="8">
        <f t="shared" si="620"/>
        <v>1.6971777269260118E-2</v>
      </c>
    </row>
    <row r="3956" spans="1:16" x14ac:dyDescent="0.25">
      <c r="A3956" s="10">
        <v>39701</v>
      </c>
      <c r="B3956" s="11">
        <v>53.43</v>
      </c>
      <c r="C3956" s="11">
        <v>53.33</v>
      </c>
      <c r="D3956" s="11">
        <v>54.23</v>
      </c>
      <c r="E3956" s="11">
        <v>52.94</v>
      </c>
      <c r="F3956" s="12">
        <v>65933431</v>
      </c>
      <c r="G3956" s="14">
        <f t="shared" si="611"/>
        <v>0.89999999999999858</v>
      </c>
      <c r="H3956" s="14">
        <f t="shared" si="612"/>
        <v>0.39000000000000057</v>
      </c>
      <c r="I3956" s="8">
        <f t="shared" si="613"/>
        <v>1.6876054753422062E-2</v>
      </c>
      <c r="J3956" s="8">
        <f t="shared" si="614"/>
        <v>7.3129570598162493E-3</v>
      </c>
      <c r="K3956" s="14">
        <f t="shared" si="617"/>
        <v>2.1899999999999977</v>
      </c>
      <c r="L3956" s="14">
        <f t="shared" si="618"/>
        <v>-0.89999999999999858</v>
      </c>
      <c r="M3956" s="8">
        <f t="shared" si="615"/>
        <v>4.1065066566660376E-2</v>
      </c>
      <c r="N3956" s="8">
        <f t="shared" si="616"/>
        <v>-1.6876054753422062E-2</v>
      </c>
      <c r="O3956" s="14">
        <f t="shared" si="619"/>
        <v>1.2899999999999991</v>
      </c>
      <c r="P3956" s="8">
        <f t="shared" si="620"/>
        <v>2.4788624135280539E-2</v>
      </c>
    </row>
    <row r="3957" spans="1:16" x14ac:dyDescent="0.25">
      <c r="A3957" s="10">
        <v>39700</v>
      </c>
      <c r="B3957" s="11">
        <v>54.03</v>
      </c>
      <c r="C3957" s="11">
        <v>54.73</v>
      </c>
      <c r="D3957" s="11">
        <v>55.42</v>
      </c>
      <c r="E3957" s="11">
        <v>53.93</v>
      </c>
      <c r="F3957" s="12">
        <v>50434420</v>
      </c>
      <c r="G3957" s="14">
        <f t="shared" si="611"/>
        <v>0.69000000000000483</v>
      </c>
      <c r="H3957" s="14">
        <f t="shared" si="612"/>
        <v>0.79999999999999716</v>
      </c>
      <c r="I3957" s="8">
        <f t="shared" si="613"/>
        <v>1.2607345148912933E-2</v>
      </c>
      <c r="J3957" s="8">
        <f t="shared" si="614"/>
        <v>1.4617211766855421E-2</v>
      </c>
      <c r="K3957" s="14">
        <f t="shared" si="617"/>
        <v>1.990000000000002</v>
      </c>
      <c r="L3957" s="14">
        <f t="shared" si="618"/>
        <v>-0.5</v>
      </c>
      <c r="M3957" s="8">
        <f t="shared" si="615"/>
        <v>3.6360314270053026E-2</v>
      </c>
      <c r="N3957" s="8">
        <f t="shared" si="616"/>
        <v>-9.1357573542846706E-3</v>
      </c>
      <c r="O3957" s="14">
        <f t="shared" si="619"/>
        <v>1.2999999999999972</v>
      </c>
      <c r="P3957" s="8">
        <f t="shared" si="620"/>
        <v>2.4330900243308948E-2</v>
      </c>
    </row>
    <row r="3958" spans="1:16" x14ac:dyDescent="0.25">
      <c r="A3958" s="10">
        <v>39699</v>
      </c>
      <c r="B3958" s="11">
        <v>56.42</v>
      </c>
      <c r="C3958" s="11">
        <v>55.22</v>
      </c>
      <c r="D3958" s="11">
        <v>56.42</v>
      </c>
      <c r="E3958" s="11">
        <v>55.12</v>
      </c>
      <c r="F3958" s="12">
        <v>64455437</v>
      </c>
      <c r="G3958" s="14">
        <f t="shared" si="611"/>
        <v>1.2000000000000028</v>
      </c>
      <c r="H3958" s="14">
        <f t="shared" si="612"/>
        <v>0.10000000000000142</v>
      </c>
      <c r="I3958" s="8">
        <f t="shared" si="613"/>
        <v>2.1731256791017801E-2</v>
      </c>
      <c r="J3958" s="8">
        <f t="shared" si="614"/>
        <v>1.8109380659181713E-3</v>
      </c>
      <c r="K3958" s="14">
        <f t="shared" si="617"/>
        <v>2.3900000000000006</v>
      </c>
      <c r="L3958" s="14">
        <f t="shared" si="618"/>
        <v>-1.0899999999999963</v>
      </c>
      <c r="M3958" s="8">
        <f t="shared" si="615"/>
        <v>4.328141977544369E-2</v>
      </c>
      <c r="N3958" s="8">
        <f t="shared" si="616"/>
        <v>-1.9739224918507721E-2</v>
      </c>
      <c r="O3958" s="14">
        <f t="shared" si="619"/>
        <v>1.1899999999999977</v>
      </c>
      <c r="P3958" s="8">
        <f t="shared" si="620"/>
        <v>2.2024801036461181E-2</v>
      </c>
    </row>
    <row r="3959" spans="1:16" x14ac:dyDescent="0.25">
      <c r="A3959" s="10">
        <v>39696</v>
      </c>
      <c r="B3959" s="11">
        <v>52.74</v>
      </c>
      <c r="C3959" s="11">
        <v>51.94</v>
      </c>
      <c r="D3959" s="11">
        <v>53.23</v>
      </c>
      <c r="E3959" s="11">
        <v>51.54</v>
      </c>
      <c r="F3959" s="12">
        <v>81848607</v>
      </c>
      <c r="G3959" s="14">
        <f t="shared" si="611"/>
        <v>1.2899999999999991</v>
      </c>
      <c r="H3959" s="14">
        <f t="shared" si="612"/>
        <v>0.39999999999999858</v>
      </c>
      <c r="I3959" s="8">
        <f t="shared" si="613"/>
        <v>2.4836349634193285E-2</v>
      </c>
      <c r="J3959" s="8">
        <f t="shared" si="614"/>
        <v>7.7011936850211512E-3</v>
      </c>
      <c r="K3959" s="14">
        <f t="shared" si="617"/>
        <v>-3.1900000000000048</v>
      </c>
      <c r="L3959" s="14">
        <f t="shared" si="618"/>
        <v>4.8800000000000026</v>
      </c>
      <c r="M3959" s="8">
        <f t="shared" si="615"/>
        <v>-6.1417019638043996E-2</v>
      </c>
      <c r="N3959" s="8">
        <f t="shared" si="616"/>
        <v>9.3954562957258431E-2</v>
      </c>
      <c r="O3959" s="14">
        <f t="shared" si="619"/>
        <v>-4.480000000000004</v>
      </c>
      <c r="P3959" s="8">
        <f t="shared" si="620"/>
        <v>-7.9404466501240764E-2</v>
      </c>
    </row>
    <row r="3960" spans="1:16" x14ac:dyDescent="0.25">
      <c r="A3960" s="10">
        <v>39695</v>
      </c>
      <c r="B3960" s="11">
        <v>53.13</v>
      </c>
      <c r="C3960" s="11">
        <v>52.94</v>
      </c>
      <c r="D3960" s="11">
        <v>54.43</v>
      </c>
      <c r="E3960" s="11">
        <v>52.74</v>
      </c>
      <c r="F3960" s="12">
        <v>71986195</v>
      </c>
      <c r="G3960" s="14">
        <f t="shared" si="611"/>
        <v>1.490000000000002</v>
      </c>
      <c r="H3960" s="14">
        <f t="shared" si="612"/>
        <v>0.19999999999999574</v>
      </c>
      <c r="I3960" s="8">
        <f t="shared" si="613"/>
        <v>2.8145069890442048E-2</v>
      </c>
      <c r="J3960" s="8">
        <f t="shared" si="614"/>
        <v>3.777861730260592E-3</v>
      </c>
      <c r="K3960" s="14">
        <f t="shared" si="617"/>
        <v>1.6899999999999977</v>
      </c>
      <c r="L3960" s="14">
        <f t="shared" si="618"/>
        <v>0</v>
      </c>
      <c r="M3960" s="8">
        <f t="shared" si="615"/>
        <v>3.1922931620702644E-2</v>
      </c>
      <c r="N3960" s="8">
        <f t="shared" si="616"/>
        <v>0</v>
      </c>
      <c r="O3960" s="14">
        <f t="shared" si="619"/>
        <v>0.19999999999999574</v>
      </c>
      <c r="P3960" s="8">
        <f t="shared" si="620"/>
        <v>3.7921880925293086E-3</v>
      </c>
    </row>
    <row r="3961" spans="1:16" x14ac:dyDescent="0.25">
      <c r="A3961" s="10">
        <v>39694</v>
      </c>
      <c r="B3961" s="11">
        <v>54.73</v>
      </c>
      <c r="C3961" s="11">
        <v>54.23</v>
      </c>
      <c r="D3961" s="11">
        <v>55.22</v>
      </c>
      <c r="E3961" s="11">
        <v>53.93</v>
      </c>
      <c r="F3961" s="12">
        <v>79092760</v>
      </c>
      <c r="G3961" s="14">
        <f t="shared" si="611"/>
        <v>0.99000000000000199</v>
      </c>
      <c r="H3961" s="14">
        <f t="shared" si="612"/>
        <v>0.29999999999999716</v>
      </c>
      <c r="I3961" s="8">
        <f t="shared" si="613"/>
        <v>1.8255578093306326E-2</v>
      </c>
      <c r="J3961" s="8">
        <f t="shared" si="614"/>
        <v>5.5319933616079136E-3</v>
      </c>
      <c r="K3961" s="14">
        <f t="shared" si="617"/>
        <v>2.0899999999999963</v>
      </c>
      <c r="L3961" s="14">
        <f t="shared" si="618"/>
        <v>-0.79999999999999716</v>
      </c>
      <c r="M3961" s="8">
        <f t="shared" si="615"/>
        <v>3.8539553752535434E-2</v>
      </c>
      <c r="N3961" s="8">
        <f t="shared" si="616"/>
        <v>-1.4751982297621192E-2</v>
      </c>
      <c r="O3961" s="14">
        <f t="shared" si="619"/>
        <v>1.0999999999999943</v>
      </c>
      <c r="P3961" s="8">
        <f t="shared" si="620"/>
        <v>2.07039337474119E-2</v>
      </c>
    </row>
    <row r="3962" spans="1:16" x14ac:dyDescent="0.25">
      <c r="A3962" s="10">
        <v>39693</v>
      </c>
      <c r="B3962" s="11">
        <v>54.03</v>
      </c>
      <c r="C3962" s="11">
        <v>55.72</v>
      </c>
      <c r="D3962" s="11">
        <v>55.72</v>
      </c>
      <c r="E3962" s="11">
        <v>53.83</v>
      </c>
      <c r="F3962" s="12">
        <v>116605635</v>
      </c>
      <c r="G3962" s="14">
        <f t="shared" si="611"/>
        <v>0</v>
      </c>
      <c r="H3962" s="14">
        <f t="shared" si="612"/>
        <v>1.8900000000000006</v>
      </c>
      <c r="I3962" s="8">
        <f t="shared" si="613"/>
        <v>0</v>
      </c>
      <c r="J3962" s="8">
        <f t="shared" si="614"/>
        <v>3.3919597989949757E-2</v>
      </c>
      <c r="K3962" s="14">
        <f t="shared" si="617"/>
        <v>0.99000000000000199</v>
      </c>
      <c r="L3962" s="14">
        <f t="shared" si="618"/>
        <v>0.89999999999999858</v>
      </c>
      <c r="M3962" s="8">
        <f t="shared" si="615"/>
        <v>1.7767408470926095E-2</v>
      </c>
      <c r="N3962" s="8">
        <f t="shared" si="616"/>
        <v>1.6152189519023665E-2</v>
      </c>
      <c r="O3962" s="14">
        <f t="shared" si="619"/>
        <v>0.99000000000000199</v>
      </c>
      <c r="P3962" s="8">
        <f t="shared" si="620"/>
        <v>1.8088799561483685E-2</v>
      </c>
    </row>
    <row r="3963" spans="1:16" x14ac:dyDescent="0.25">
      <c r="A3963" s="10">
        <v>39692</v>
      </c>
      <c r="B3963" s="11">
        <v>56.32</v>
      </c>
      <c r="C3963" s="11">
        <v>57.31</v>
      </c>
      <c r="D3963" s="11">
        <v>57.31</v>
      </c>
      <c r="E3963" s="11">
        <v>55.72</v>
      </c>
      <c r="F3963" s="12">
        <v>118979519</v>
      </c>
      <c r="G3963" s="14">
        <f t="shared" si="611"/>
        <v>0</v>
      </c>
      <c r="H3963" s="14">
        <f t="shared" si="612"/>
        <v>1.5900000000000034</v>
      </c>
      <c r="I3963" s="8">
        <f t="shared" si="613"/>
        <v>0</v>
      </c>
      <c r="J3963" s="8">
        <f t="shared" si="614"/>
        <v>2.774384924097022E-2</v>
      </c>
      <c r="K3963" s="14">
        <f t="shared" si="617"/>
        <v>3.2800000000000011</v>
      </c>
      <c r="L3963" s="14">
        <f t="shared" si="618"/>
        <v>-1.6899999999999977</v>
      </c>
      <c r="M3963" s="8">
        <f t="shared" si="615"/>
        <v>5.7232594660617711E-2</v>
      </c>
      <c r="N3963" s="8">
        <f t="shared" si="616"/>
        <v>-2.9488745419647491E-2</v>
      </c>
      <c r="O3963" s="14">
        <f t="shared" si="619"/>
        <v>3.2800000000000011</v>
      </c>
      <c r="P3963" s="8">
        <f t="shared" si="620"/>
        <v>6.0707014621506593E-2</v>
      </c>
    </row>
    <row r="3964" spans="1:16" x14ac:dyDescent="0.25">
      <c r="A3964" s="10">
        <v>39689</v>
      </c>
      <c r="B3964" s="11">
        <v>58.61</v>
      </c>
      <c r="C3964" s="11">
        <v>59.6</v>
      </c>
      <c r="D3964" s="11">
        <v>59.7</v>
      </c>
      <c r="E3964" s="11">
        <v>58.61</v>
      </c>
      <c r="F3964" s="12">
        <v>78359873</v>
      </c>
      <c r="G3964" s="14">
        <f t="shared" si="611"/>
        <v>0.10000000000000142</v>
      </c>
      <c r="H3964" s="14">
        <f t="shared" si="612"/>
        <v>0.99000000000000199</v>
      </c>
      <c r="I3964" s="8">
        <f t="shared" si="613"/>
        <v>1.6778523489933124E-3</v>
      </c>
      <c r="J3964" s="8">
        <f t="shared" si="614"/>
        <v>1.6610738255033591E-2</v>
      </c>
      <c r="K3964" s="14">
        <f t="shared" si="617"/>
        <v>3.3800000000000026</v>
      </c>
      <c r="L3964" s="14">
        <f t="shared" si="618"/>
        <v>-2.2899999999999991</v>
      </c>
      <c r="M3964" s="8">
        <f t="shared" si="615"/>
        <v>5.6711409395973196E-2</v>
      </c>
      <c r="N3964" s="8">
        <f t="shared" si="616"/>
        <v>-3.8422818791946291E-2</v>
      </c>
      <c r="O3964" s="14">
        <f t="shared" si="619"/>
        <v>3.2800000000000011</v>
      </c>
      <c r="P3964" s="8">
        <f t="shared" si="620"/>
        <v>5.8238636363636381E-2</v>
      </c>
    </row>
    <row r="3965" spans="1:16" x14ac:dyDescent="0.25">
      <c r="A3965" s="10">
        <v>39688</v>
      </c>
      <c r="B3965" s="11">
        <v>59.8</v>
      </c>
      <c r="C3965" s="11">
        <v>59.6</v>
      </c>
      <c r="D3965" s="11">
        <v>60.2</v>
      </c>
      <c r="E3965" s="11">
        <v>59.4</v>
      </c>
      <c r="F3965" s="12">
        <v>80166243</v>
      </c>
      <c r="G3965" s="14">
        <f t="shared" si="611"/>
        <v>0.60000000000000142</v>
      </c>
      <c r="H3965" s="14">
        <f t="shared" si="612"/>
        <v>0.20000000000000284</v>
      </c>
      <c r="I3965" s="8">
        <f t="shared" si="613"/>
        <v>1.0067114093959755E-2</v>
      </c>
      <c r="J3965" s="8">
        <f t="shared" si="614"/>
        <v>3.3557046979866248E-3</v>
      </c>
      <c r="K3965" s="14">
        <f t="shared" si="617"/>
        <v>1.5900000000000034</v>
      </c>
      <c r="L3965" s="14">
        <f t="shared" si="618"/>
        <v>-0.78999999999999915</v>
      </c>
      <c r="M3965" s="8">
        <f t="shared" si="615"/>
        <v>2.6677852348993347E-2</v>
      </c>
      <c r="N3965" s="8">
        <f t="shared" si="616"/>
        <v>-1.3255033557046965E-2</v>
      </c>
      <c r="O3965" s="14">
        <f t="shared" si="619"/>
        <v>0.99000000000000199</v>
      </c>
      <c r="P3965" s="8">
        <f t="shared" si="620"/>
        <v>1.6891315475174917E-2</v>
      </c>
    </row>
    <row r="3966" spans="1:16" x14ac:dyDescent="0.25">
      <c r="A3966" s="10">
        <v>39687</v>
      </c>
      <c r="B3966" s="11">
        <v>60.1</v>
      </c>
      <c r="C3966" s="11">
        <v>59.6</v>
      </c>
      <c r="D3966" s="11">
        <v>60.8</v>
      </c>
      <c r="E3966" s="11">
        <v>59.2</v>
      </c>
      <c r="F3966" s="12">
        <v>65758848</v>
      </c>
      <c r="G3966" s="14">
        <f t="shared" si="611"/>
        <v>1.1999999999999957</v>
      </c>
      <c r="H3966" s="14">
        <f t="shared" si="612"/>
        <v>0.39999999999999858</v>
      </c>
      <c r="I3966" s="8">
        <f t="shared" si="613"/>
        <v>2.0134228187919392E-2</v>
      </c>
      <c r="J3966" s="8">
        <f t="shared" si="614"/>
        <v>6.7114093959731299E-3</v>
      </c>
      <c r="K3966" s="14">
        <f t="shared" si="617"/>
        <v>1</v>
      </c>
      <c r="L3966" s="14">
        <f t="shared" si="618"/>
        <v>0.59999999999999432</v>
      </c>
      <c r="M3966" s="8">
        <f t="shared" si="615"/>
        <v>1.6778523489932886E-2</v>
      </c>
      <c r="N3966" s="8">
        <f t="shared" si="616"/>
        <v>1.0067114093959635E-2</v>
      </c>
      <c r="O3966" s="14">
        <f t="shared" si="619"/>
        <v>-0.19999999999999574</v>
      </c>
      <c r="P3966" s="8">
        <f t="shared" si="620"/>
        <v>-3.3444816053510994E-3</v>
      </c>
    </row>
    <row r="3967" spans="1:16" x14ac:dyDescent="0.25">
      <c r="A3967" s="10">
        <v>39686</v>
      </c>
      <c r="B3967" s="11">
        <v>59.7</v>
      </c>
      <c r="C3967" s="11">
        <v>59.7</v>
      </c>
      <c r="D3967" s="11">
        <v>59.9</v>
      </c>
      <c r="E3967" s="11">
        <v>59.1</v>
      </c>
      <c r="F3967" s="12">
        <v>53304326</v>
      </c>
      <c r="G3967" s="14">
        <f t="shared" si="611"/>
        <v>0.19999999999999574</v>
      </c>
      <c r="H3967" s="14">
        <f t="shared" si="612"/>
        <v>0.60000000000000142</v>
      </c>
      <c r="I3967" s="8">
        <f t="shared" si="613"/>
        <v>3.3500837520937308E-3</v>
      </c>
      <c r="J3967" s="8">
        <f t="shared" si="614"/>
        <v>1.005025125628143E-2</v>
      </c>
      <c r="K3967" s="14">
        <f t="shared" si="617"/>
        <v>-0.20000000000000284</v>
      </c>
      <c r="L3967" s="14">
        <f t="shared" si="618"/>
        <v>1</v>
      </c>
      <c r="M3967" s="8">
        <f t="shared" si="615"/>
        <v>-3.3500837520938497E-3</v>
      </c>
      <c r="N3967" s="8">
        <f t="shared" si="616"/>
        <v>1.675041876046901E-2</v>
      </c>
      <c r="O3967" s="14">
        <f t="shared" si="619"/>
        <v>-0.39999999999999858</v>
      </c>
      <c r="P3967" s="8">
        <f t="shared" si="620"/>
        <v>-6.6555740432612072E-3</v>
      </c>
    </row>
    <row r="3968" spans="1:16" x14ac:dyDescent="0.25">
      <c r="A3968" s="10">
        <v>39685</v>
      </c>
      <c r="B3968" s="11">
        <v>60.2</v>
      </c>
      <c r="C3968" s="11">
        <v>59.7</v>
      </c>
      <c r="D3968" s="11">
        <v>60.7</v>
      </c>
      <c r="E3968" s="11">
        <v>59.1</v>
      </c>
      <c r="F3968" s="12">
        <v>52467620</v>
      </c>
      <c r="G3968" s="14">
        <f t="shared" si="611"/>
        <v>1</v>
      </c>
      <c r="H3968" s="14">
        <f t="shared" si="612"/>
        <v>0.60000000000000142</v>
      </c>
      <c r="I3968" s="8">
        <f t="shared" si="613"/>
        <v>1.675041876046901E-2</v>
      </c>
      <c r="J3968" s="8">
        <f t="shared" si="614"/>
        <v>1.005025125628143E-2</v>
      </c>
      <c r="K3968" s="14">
        <f t="shared" si="617"/>
        <v>1</v>
      </c>
      <c r="L3968" s="14">
        <f t="shared" si="618"/>
        <v>0.60000000000000142</v>
      </c>
      <c r="M3968" s="8">
        <f t="shared" si="615"/>
        <v>1.675041876046901E-2</v>
      </c>
      <c r="N3968" s="8">
        <f t="shared" si="616"/>
        <v>1.005025125628143E-2</v>
      </c>
      <c r="O3968" s="14">
        <f t="shared" si="619"/>
        <v>0</v>
      </c>
      <c r="P3968" s="8">
        <f t="shared" si="620"/>
        <v>0</v>
      </c>
    </row>
    <row r="3969" spans="1:16" x14ac:dyDescent="0.25">
      <c r="A3969" s="10">
        <v>39682</v>
      </c>
      <c r="B3969" s="11">
        <v>59.9</v>
      </c>
      <c r="C3969" s="11">
        <v>59.6</v>
      </c>
      <c r="D3969" s="11">
        <v>60.1</v>
      </c>
      <c r="E3969" s="11">
        <v>59.1</v>
      </c>
      <c r="F3969" s="12">
        <v>52249425</v>
      </c>
      <c r="G3969" s="14">
        <f t="shared" si="611"/>
        <v>0.5</v>
      </c>
      <c r="H3969" s="14">
        <f t="shared" si="612"/>
        <v>0.5</v>
      </c>
      <c r="I3969" s="8">
        <f t="shared" si="613"/>
        <v>8.389261744966443E-3</v>
      </c>
      <c r="J3969" s="8">
        <f t="shared" si="614"/>
        <v>8.389261744966443E-3</v>
      </c>
      <c r="K3969" s="14">
        <f t="shared" si="617"/>
        <v>-0.10000000000000142</v>
      </c>
      <c r="L3969" s="14">
        <f t="shared" si="618"/>
        <v>1.1000000000000014</v>
      </c>
      <c r="M3969" s="8">
        <f t="shared" si="615"/>
        <v>-1.6778523489933124E-3</v>
      </c>
      <c r="N3969" s="8">
        <f t="shared" si="616"/>
        <v>1.8456375838926196E-2</v>
      </c>
      <c r="O3969" s="14">
        <f t="shared" si="619"/>
        <v>-0.60000000000000142</v>
      </c>
      <c r="P3969" s="8">
        <f t="shared" si="620"/>
        <v>-9.9667774086378974E-3</v>
      </c>
    </row>
    <row r="3970" spans="1:16" x14ac:dyDescent="0.25">
      <c r="A3970" s="10">
        <v>39681</v>
      </c>
      <c r="B3970" s="11">
        <v>59.1</v>
      </c>
      <c r="C3970" s="11">
        <v>59.01</v>
      </c>
      <c r="D3970" s="11">
        <v>59.3</v>
      </c>
      <c r="E3970" s="11">
        <v>58.81</v>
      </c>
      <c r="F3970" s="12">
        <v>46397947</v>
      </c>
      <c r="G3970" s="14">
        <f t="shared" si="611"/>
        <v>0.28999999999999915</v>
      </c>
      <c r="H3970" s="14">
        <f t="shared" si="612"/>
        <v>0.19999999999999574</v>
      </c>
      <c r="I3970" s="8">
        <f t="shared" si="613"/>
        <v>4.9144212845280318E-3</v>
      </c>
      <c r="J3970" s="8">
        <f t="shared" si="614"/>
        <v>3.389256058295132E-3</v>
      </c>
      <c r="K3970" s="14">
        <f t="shared" si="617"/>
        <v>-0.60000000000000142</v>
      </c>
      <c r="L3970" s="14">
        <f t="shared" si="618"/>
        <v>1.0899999999999963</v>
      </c>
      <c r="M3970" s="8">
        <f t="shared" si="615"/>
        <v>-1.0167768174885638E-2</v>
      </c>
      <c r="N3970" s="8">
        <f t="shared" si="616"/>
        <v>1.8471445517708802E-2</v>
      </c>
      <c r="O3970" s="14">
        <f t="shared" si="619"/>
        <v>-0.89000000000000057</v>
      </c>
      <c r="P3970" s="8">
        <f t="shared" si="620"/>
        <v>-1.4858096828046754E-2</v>
      </c>
    </row>
    <row r="3971" spans="1:16" x14ac:dyDescent="0.25">
      <c r="A3971" s="10">
        <v>39680</v>
      </c>
      <c r="B3971" s="11">
        <v>59.7</v>
      </c>
      <c r="C3971" s="11">
        <v>58.91</v>
      </c>
      <c r="D3971" s="11">
        <v>60.4</v>
      </c>
      <c r="E3971" s="11">
        <v>58.91</v>
      </c>
      <c r="F3971" s="12">
        <v>39486631</v>
      </c>
      <c r="G3971" s="14">
        <f t="shared" si="611"/>
        <v>1.490000000000002</v>
      </c>
      <c r="H3971" s="14">
        <f t="shared" si="612"/>
        <v>0</v>
      </c>
      <c r="I3971" s="8">
        <f t="shared" si="613"/>
        <v>2.5292819555253813E-2</v>
      </c>
      <c r="J3971" s="8">
        <f t="shared" si="614"/>
        <v>0</v>
      </c>
      <c r="K3971" s="14">
        <f t="shared" si="617"/>
        <v>1.2999999999999972</v>
      </c>
      <c r="L3971" s="14">
        <f t="shared" si="618"/>
        <v>0.19000000000000483</v>
      </c>
      <c r="M3971" s="8">
        <f t="shared" si="615"/>
        <v>2.206756068579184E-2</v>
      </c>
      <c r="N3971" s="8">
        <f t="shared" si="616"/>
        <v>3.2252588694619733E-3</v>
      </c>
      <c r="O3971" s="14">
        <f t="shared" si="619"/>
        <v>-0.19000000000000483</v>
      </c>
      <c r="P3971" s="8">
        <f t="shared" si="620"/>
        <v>-3.2148900169205554E-3</v>
      </c>
    </row>
    <row r="3972" spans="1:16" x14ac:dyDescent="0.25">
      <c r="A3972" s="10">
        <v>39679</v>
      </c>
      <c r="B3972" s="11">
        <v>59.7</v>
      </c>
      <c r="C3972" s="11">
        <v>58.91</v>
      </c>
      <c r="D3972" s="11">
        <v>60.1</v>
      </c>
      <c r="E3972" s="11">
        <v>58.61</v>
      </c>
      <c r="F3972" s="12">
        <v>50724462</v>
      </c>
      <c r="G3972" s="14">
        <f t="shared" si="611"/>
        <v>1.1900000000000048</v>
      </c>
      <c r="H3972" s="14">
        <f t="shared" si="612"/>
        <v>0.29999999999999716</v>
      </c>
      <c r="I3972" s="8">
        <f t="shared" si="613"/>
        <v>2.0200305550840347E-2</v>
      </c>
      <c r="J3972" s="8">
        <f t="shared" si="614"/>
        <v>5.0925140044134638E-3</v>
      </c>
      <c r="K3972" s="14">
        <f t="shared" si="617"/>
        <v>0.39999999999999858</v>
      </c>
      <c r="L3972" s="14">
        <f t="shared" si="618"/>
        <v>1.0900000000000034</v>
      </c>
      <c r="M3972" s="8">
        <f t="shared" si="615"/>
        <v>6.7900186725513255E-3</v>
      </c>
      <c r="N3972" s="8">
        <f t="shared" si="616"/>
        <v>1.8502800882702487E-2</v>
      </c>
      <c r="O3972" s="14">
        <f t="shared" si="619"/>
        <v>-0.79000000000000625</v>
      </c>
      <c r="P3972" s="8">
        <f t="shared" si="620"/>
        <v>-1.3232830820770623E-2</v>
      </c>
    </row>
    <row r="3973" spans="1:16" x14ac:dyDescent="0.25">
      <c r="A3973" s="10">
        <v>39678</v>
      </c>
      <c r="B3973" s="11">
        <v>59.8</v>
      </c>
      <c r="C3973" s="11">
        <v>60.5</v>
      </c>
      <c r="D3973" s="11">
        <v>60.8</v>
      </c>
      <c r="E3973" s="11">
        <v>59.7</v>
      </c>
      <c r="F3973" s="12">
        <v>50720792</v>
      </c>
      <c r="G3973" s="14">
        <f t="shared" ref="G3973:G4036" si="621">D3973-$C3973</f>
        <v>0.29999999999999716</v>
      </c>
      <c r="H3973" s="14">
        <f t="shared" ref="H3973:H4036" si="622">$C3973-E3973</f>
        <v>0.79999999999999716</v>
      </c>
      <c r="I3973" s="8">
        <f t="shared" ref="I3973:I4036" si="623">G3973/$C3973</f>
        <v>4.9586776859503658E-3</v>
      </c>
      <c r="J3973" s="8">
        <f t="shared" ref="J3973:J4036" si="624">H3973/$C3973</f>
        <v>1.3223140495867721E-2</v>
      </c>
      <c r="K3973" s="14">
        <f t="shared" si="617"/>
        <v>1.0999999999999943</v>
      </c>
      <c r="L3973" s="14">
        <f t="shared" si="618"/>
        <v>0</v>
      </c>
      <c r="M3973" s="8">
        <f t="shared" ref="M3973:M4036" si="625">K3973/$C3973</f>
        <v>1.8181818181818087E-2</v>
      </c>
      <c r="N3973" s="8">
        <f t="shared" ref="N3973:N4036" si="626">L3973/$C3973</f>
        <v>0</v>
      </c>
      <c r="O3973" s="14">
        <f t="shared" si="619"/>
        <v>0.79999999999999716</v>
      </c>
      <c r="P3973" s="8">
        <f t="shared" si="620"/>
        <v>1.3400335008375161E-2</v>
      </c>
    </row>
    <row r="3974" spans="1:16" x14ac:dyDescent="0.25">
      <c r="A3974" s="10">
        <v>39675</v>
      </c>
      <c r="B3974" s="11">
        <v>60.3</v>
      </c>
      <c r="C3974" s="11">
        <v>60.6</v>
      </c>
      <c r="D3974" s="11">
        <v>61.09</v>
      </c>
      <c r="E3974" s="11">
        <v>59.7</v>
      </c>
      <c r="F3974" s="12">
        <v>50429763</v>
      </c>
      <c r="G3974" s="14">
        <f t="shared" si="621"/>
        <v>0.49000000000000199</v>
      </c>
      <c r="H3974" s="14">
        <f t="shared" si="622"/>
        <v>0.89999999999999858</v>
      </c>
      <c r="I3974" s="8">
        <f t="shared" si="623"/>
        <v>8.0858085808581184E-3</v>
      </c>
      <c r="J3974" s="8">
        <f t="shared" si="624"/>
        <v>1.4851485148514828E-2</v>
      </c>
      <c r="K3974" s="14">
        <f t="shared" ref="K3974:K4037" si="627">D3974-$B3973</f>
        <v>1.2900000000000063</v>
      </c>
      <c r="L3974" s="14">
        <f t="shared" ref="L3974:L4037" si="628">$B3973-E3974</f>
        <v>9.9999999999994316E-2</v>
      </c>
      <c r="M3974" s="8">
        <f t="shared" si="625"/>
        <v>2.1287128712871389E-2</v>
      </c>
      <c r="N3974" s="8">
        <f t="shared" si="626"/>
        <v>1.6501650165015563E-3</v>
      </c>
      <c r="O3974" s="14">
        <f t="shared" ref="O3974:O4037" si="629">C3974-B3973</f>
        <v>0.80000000000000426</v>
      </c>
      <c r="P3974" s="8">
        <f t="shared" ref="P3974:P4037" si="630">O3974/B3973</f>
        <v>1.3377926421404755E-2</v>
      </c>
    </row>
    <row r="3975" spans="1:16" x14ac:dyDescent="0.25">
      <c r="A3975" s="10">
        <v>39674</v>
      </c>
      <c r="B3975" s="11">
        <v>60.2</v>
      </c>
      <c r="C3975" s="11">
        <v>60.7</v>
      </c>
      <c r="D3975" s="11">
        <v>60.8</v>
      </c>
      <c r="E3975" s="11">
        <v>59.7</v>
      </c>
      <c r="F3975" s="12">
        <v>423945294</v>
      </c>
      <c r="G3975" s="14">
        <f t="shared" si="621"/>
        <v>9.9999999999994316E-2</v>
      </c>
      <c r="H3975" s="14">
        <f t="shared" si="622"/>
        <v>1</v>
      </c>
      <c r="I3975" s="8">
        <f t="shared" si="623"/>
        <v>1.6474464579900217E-3</v>
      </c>
      <c r="J3975" s="8">
        <f t="shared" si="624"/>
        <v>1.6474464579901153E-2</v>
      </c>
      <c r="K3975" s="14">
        <f t="shared" si="627"/>
        <v>0.5</v>
      </c>
      <c r="L3975" s="14">
        <f t="shared" si="628"/>
        <v>0.59999999999999432</v>
      </c>
      <c r="M3975" s="8">
        <f t="shared" si="625"/>
        <v>8.2372322899505763E-3</v>
      </c>
      <c r="N3975" s="8">
        <f t="shared" si="626"/>
        <v>9.8846787479405975E-3</v>
      </c>
      <c r="O3975" s="14">
        <f t="shared" si="629"/>
        <v>0.40000000000000568</v>
      </c>
      <c r="P3975" s="8">
        <f t="shared" si="630"/>
        <v>6.6334991708126984E-3</v>
      </c>
    </row>
    <row r="3976" spans="1:16" x14ac:dyDescent="0.25">
      <c r="A3976" s="10">
        <v>39673</v>
      </c>
      <c r="B3976" s="11">
        <v>60.9</v>
      </c>
      <c r="C3976" s="11">
        <v>61.49</v>
      </c>
      <c r="D3976" s="11">
        <v>61.89</v>
      </c>
      <c r="E3976" s="11">
        <v>60.8</v>
      </c>
      <c r="F3976" s="12">
        <v>56037410</v>
      </c>
      <c r="G3976" s="14">
        <f t="shared" si="621"/>
        <v>0.39999999999999858</v>
      </c>
      <c r="H3976" s="14">
        <f t="shared" si="622"/>
        <v>0.69000000000000483</v>
      </c>
      <c r="I3976" s="8">
        <f t="shared" si="623"/>
        <v>6.5051227841925281E-3</v>
      </c>
      <c r="J3976" s="8">
        <f t="shared" si="624"/>
        <v>1.122133680273223E-2</v>
      </c>
      <c r="K3976" s="14">
        <f t="shared" si="627"/>
        <v>1.6899999999999977</v>
      </c>
      <c r="L3976" s="14">
        <f t="shared" si="628"/>
        <v>-0.59999999999999432</v>
      </c>
      <c r="M3976" s="8">
        <f t="shared" si="625"/>
        <v>2.7484143763213491E-2</v>
      </c>
      <c r="N3976" s="8">
        <f t="shared" si="626"/>
        <v>-9.7576841762887345E-3</v>
      </c>
      <c r="O3976" s="14">
        <f t="shared" si="629"/>
        <v>1.2899999999999991</v>
      </c>
      <c r="P3976" s="8">
        <f t="shared" si="630"/>
        <v>2.1428571428571415E-2</v>
      </c>
    </row>
    <row r="3977" spans="1:16" x14ac:dyDescent="0.25">
      <c r="A3977" s="10">
        <v>39672</v>
      </c>
      <c r="B3977" s="11">
        <v>60.9</v>
      </c>
      <c r="C3977" s="11">
        <v>60.9</v>
      </c>
      <c r="D3977" s="11">
        <v>61.39</v>
      </c>
      <c r="E3977" s="11">
        <v>60.6</v>
      </c>
      <c r="F3977" s="12">
        <v>63077909</v>
      </c>
      <c r="G3977" s="14">
        <f t="shared" si="621"/>
        <v>0.49000000000000199</v>
      </c>
      <c r="H3977" s="14">
        <f t="shared" si="622"/>
        <v>0.29999999999999716</v>
      </c>
      <c r="I3977" s="8">
        <f t="shared" si="623"/>
        <v>8.0459770114942857E-3</v>
      </c>
      <c r="J3977" s="8">
        <f t="shared" si="624"/>
        <v>4.9261083743841897E-3</v>
      </c>
      <c r="K3977" s="14">
        <f t="shared" si="627"/>
        <v>0.49000000000000199</v>
      </c>
      <c r="L3977" s="14">
        <f t="shared" si="628"/>
        <v>0.29999999999999716</v>
      </c>
      <c r="M3977" s="8">
        <f t="shared" si="625"/>
        <v>8.0459770114942857E-3</v>
      </c>
      <c r="N3977" s="8">
        <f t="shared" si="626"/>
        <v>4.9261083743841897E-3</v>
      </c>
      <c r="O3977" s="14">
        <f t="shared" si="629"/>
        <v>0</v>
      </c>
      <c r="P3977" s="8">
        <f t="shared" si="630"/>
        <v>0</v>
      </c>
    </row>
    <row r="3978" spans="1:16" x14ac:dyDescent="0.25">
      <c r="A3978" s="10">
        <v>39671</v>
      </c>
      <c r="B3978" s="11">
        <v>60.3</v>
      </c>
      <c r="C3978" s="11">
        <v>61.19</v>
      </c>
      <c r="D3978" s="11">
        <v>61.49</v>
      </c>
      <c r="E3978" s="11">
        <v>60.2</v>
      </c>
      <c r="F3978" s="12">
        <v>48792961</v>
      </c>
      <c r="G3978" s="14">
        <f t="shared" si="621"/>
        <v>0.30000000000000426</v>
      </c>
      <c r="H3978" s="14">
        <f t="shared" si="622"/>
        <v>0.98999999999999488</v>
      </c>
      <c r="I3978" s="8">
        <f t="shared" si="623"/>
        <v>4.9027618891976515E-3</v>
      </c>
      <c r="J3978" s="8">
        <f t="shared" si="624"/>
        <v>1.6179114234351935E-2</v>
      </c>
      <c r="K3978" s="14">
        <f t="shared" si="627"/>
        <v>0.59000000000000341</v>
      </c>
      <c r="L3978" s="14">
        <f t="shared" si="628"/>
        <v>0.69999999999999574</v>
      </c>
      <c r="M3978" s="8">
        <f t="shared" si="625"/>
        <v>9.6420983820886333E-3</v>
      </c>
      <c r="N3978" s="8">
        <f t="shared" si="626"/>
        <v>1.1439777741460953E-2</v>
      </c>
      <c r="O3978" s="14">
        <f t="shared" si="629"/>
        <v>0.28999999999999915</v>
      </c>
      <c r="P3978" s="8">
        <f t="shared" si="630"/>
        <v>4.7619047619047476E-3</v>
      </c>
    </row>
    <row r="3979" spans="1:16" x14ac:dyDescent="0.25">
      <c r="A3979" s="10">
        <v>39668</v>
      </c>
      <c r="B3979" s="11">
        <v>60.2</v>
      </c>
      <c r="C3979" s="11">
        <v>59.2</v>
      </c>
      <c r="D3979" s="11">
        <v>60.3</v>
      </c>
      <c r="E3979" s="11">
        <v>59.2</v>
      </c>
      <c r="F3979" s="12">
        <v>78694818</v>
      </c>
      <c r="G3979" s="14">
        <f t="shared" si="621"/>
        <v>1.0999999999999943</v>
      </c>
      <c r="H3979" s="14">
        <f t="shared" si="622"/>
        <v>0</v>
      </c>
      <c r="I3979" s="8">
        <f t="shared" si="623"/>
        <v>1.8581081081080985E-2</v>
      </c>
      <c r="J3979" s="8">
        <f t="shared" si="624"/>
        <v>0</v>
      </c>
      <c r="K3979" s="14">
        <f t="shared" si="627"/>
        <v>0</v>
      </c>
      <c r="L3979" s="14">
        <f t="shared" si="628"/>
        <v>1.0999999999999943</v>
      </c>
      <c r="M3979" s="8">
        <f t="shared" si="625"/>
        <v>0</v>
      </c>
      <c r="N3979" s="8">
        <f t="shared" si="626"/>
        <v>1.8581081081080985E-2</v>
      </c>
      <c r="O3979" s="14">
        <f t="shared" si="629"/>
        <v>-1.0999999999999943</v>
      </c>
      <c r="P3979" s="8">
        <f t="shared" si="630"/>
        <v>-1.8242122719734567E-2</v>
      </c>
    </row>
    <row r="3980" spans="1:16" x14ac:dyDescent="0.25">
      <c r="A3980" s="10">
        <v>39667</v>
      </c>
      <c r="B3980" s="11">
        <v>59.2</v>
      </c>
      <c r="C3980" s="11">
        <v>58.81</v>
      </c>
      <c r="D3980" s="11">
        <v>59.5</v>
      </c>
      <c r="E3980" s="11">
        <v>58.31</v>
      </c>
      <c r="F3980" s="12">
        <v>46110667</v>
      </c>
      <c r="G3980" s="14">
        <f t="shared" si="621"/>
        <v>0.68999999999999773</v>
      </c>
      <c r="H3980" s="14">
        <f t="shared" si="622"/>
        <v>0.5</v>
      </c>
      <c r="I3980" s="8">
        <f t="shared" si="623"/>
        <v>1.1732698520659713E-2</v>
      </c>
      <c r="J3980" s="8">
        <f t="shared" si="624"/>
        <v>8.5019554497534431E-3</v>
      </c>
      <c r="K3980" s="14">
        <f t="shared" si="627"/>
        <v>-0.70000000000000284</v>
      </c>
      <c r="L3980" s="14">
        <f t="shared" si="628"/>
        <v>1.8900000000000006</v>
      </c>
      <c r="M3980" s="8">
        <f t="shared" si="625"/>
        <v>-1.1902737629654868E-2</v>
      </c>
      <c r="N3980" s="8">
        <f t="shared" si="626"/>
        <v>3.2137391600068024E-2</v>
      </c>
      <c r="O3980" s="14">
        <f t="shared" si="629"/>
        <v>-1.3900000000000006</v>
      </c>
      <c r="P3980" s="8">
        <f t="shared" si="630"/>
        <v>-2.3089700996677748E-2</v>
      </c>
    </row>
    <row r="3981" spans="1:16" x14ac:dyDescent="0.25">
      <c r="A3981" s="10">
        <v>39666</v>
      </c>
      <c r="B3981" s="11">
        <v>58.51</v>
      </c>
      <c r="C3981" s="11">
        <v>57.11</v>
      </c>
      <c r="D3981" s="11">
        <v>58.71</v>
      </c>
      <c r="E3981" s="11">
        <v>56.92</v>
      </c>
      <c r="F3981" s="12">
        <v>82098330</v>
      </c>
      <c r="G3981" s="14">
        <f t="shared" si="621"/>
        <v>1.6000000000000014</v>
      </c>
      <c r="H3981" s="14">
        <f t="shared" si="622"/>
        <v>0.18999999999999773</v>
      </c>
      <c r="I3981" s="8">
        <f t="shared" si="623"/>
        <v>2.8016109262826151E-2</v>
      </c>
      <c r="J3981" s="8">
        <f t="shared" si="624"/>
        <v>3.3269129749605624E-3</v>
      </c>
      <c r="K3981" s="14">
        <f t="shared" si="627"/>
        <v>-0.49000000000000199</v>
      </c>
      <c r="L3981" s="14">
        <f t="shared" si="628"/>
        <v>2.2800000000000011</v>
      </c>
      <c r="M3981" s="8">
        <f t="shared" si="625"/>
        <v>-8.5799334617405361E-3</v>
      </c>
      <c r="N3981" s="8">
        <f t="shared" si="626"/>
        <v>3.9922955699527252E-2</v>
      </c>
      <c r="O3981" s="14">
        <f t="shared" si="629"/>
        <v>-2.0900000000000034</v>
      </c>
      <c r="P3981" s="8">
        <f t="shared" si="630"/>
        <v>-3.530405405405411E-2</v>
      </c>
    </row>
    <row r="3982" spans="1:16" x14ac:dyDescent="0.25">
      <c r="A3982" s="10">
        <v>39665</v>
      </c>
      <c r="B3982" s="11">
        <v>55.12</v>
      </c>
      <c r="C3982" s="11">
        <v>55.92</v>
      </c>
      <c r="D3982" s="11">
        <v>55.92</v>
      </c>
      <c r="E3982" s="11">
        <v>54.73</v>
      </c>
      <c r="F3982" s="12">
        <v>60099720</v>
      </c>
      <c r="G3982" s="14">
        <f t="shared" si="621"/>
        <v>0</v>
      </c>
      <c r="H3982" s="14">
        <f t="shared" si="622"/>
        <v>1.1900000000000048</v>
      </c>
      <c r="I3982" s="8">
        <f t="shared" si="623"/>
        <v>0</v>
      </c>
      <c r="J3982" s="8">
        <f t="shared" si="624"/>
        <v>2.1280400572246151E-2</v>
      </c>
      <c r="K3982" s="14">
        <f t="shared" si="627"/>
        <v>-2.5899999999999963</v>
      </c>
      <c r="L3982" s="14">
        <f t="shared" si="628"/>
        <v>3.7800000000000011</v>
      </c>
      <c r="M3982" s="8">
        <f t="shared" si="625"/>
        <v>-4.6316165951359019E-2</v>
      </c>
      <c r="N3982" s="8">
        <f t="shared" si="626"/>
        <v>6.759656652360517E-2</v>
      </c>
      <c r="O3982" s="14">
        <f t="shared" si="629"/>
        <v>-2.5899999999999963</v>
      </c>
      <c r="P3982" s="8">
        <f t="shared" si="630"/>
        <v>-4.4265937446590263E-2</v>
      </c>
    </row>
    <row r="3983" spans="1:16" x14ac:dyDescent="0.25">
      <c r="A3983" s="10">
        <v>39664</v>
      </c>
      <c r="B3983" s="11">
        <v>55.42</v>
      </c>
      <c r="C3983" s="11">
        <v>55.32</v>
      </c>
      <c r="D3983" s="11">
        <v>55.72</v>
      </c>
      <c r="E3983" s="11">
        <v>54.83</v>
      </c>
      <c r="F3983" s="12">
        <v>23272308</v>
      </c>
      <c r="G3983" s="14">
        <f t="shared" si="621"/>
        <v>0.39999999999999858</v>
      </c>
      <c r="H3983" s="14">
        <f t="shared" si="622"/>
        <v>0.49000000000000199</v>
      </c>
      <c r="I3983" s="8">
        <f t="shared" si="623"/>
        <v>7.2306579898770533E-3</v>
      </c>
      <c r="J3983" s="8">
        <f t="shared" si="624"/>
        <v>8.8575560375994573E-3</v>
      </c>
      <c r="K3983" s="14">
        <f t="shared" si="627"/>
        <v>0.60000000000000142</v>
      </c>
      <c r="L3983" s="14">
        <f t="shared" si="628"/>
        <v>0.28999999999999915</v>
      </c>
      <c r="M3983" s="8">
        <f t="shared" si="625"/>
        <v>1.0845986984815644E-2</v>
      </c>
      <c r="N3983" s="8">
        <f t="shared" si="626"/>
        <v>5.2422270426608665E-3</v>
      </c>
      <c r="O3983" s="14">
        <f t="shared" si="629"/>
        <v>0.20000000000000284</v>
      </c>
      <c r="P3983" s="8">
        <f t="shared" si="630"/>
        <v>3.6284470246734915E-3</v>
      </c>
    </row>
    <row r="3984" spans="1:16" x14ac:dyDescent="0.25">
      <c r="A3984" s="10">
        <v>39661</v>
      </c>
      <c r="B3984" s="11">
        <v>55.72</v>
      </c>
      <c r="C3984" s="11">
        <v>54.73</v>
      </c>
      <c r="D3984" s="11">
        <v>56.32</v>
      </c>
      <c r="E3984" s="11">
        <v>54.73</v>
      </c>
      <c r="F3984" s="12">
        <v>37132437</v>
      </c>
      <c r="G3984" s="14">
        <f t="shared" si="621"/>
        <v>1.5900000000000034</v>
      </c>
      <c r="H3984" s="14">
        <f t="shared" si="622"/>
        <v>0</v>
      </c>
      <c r="I3984" s="8">
        <f t="shared" si="623"/>
        <v>2.9051708386625314E-2</v>
      </c>
      <c r="J3984" s="8">
        <f t="shared" si="624"/>
        <v>0</v>
      </c>
      <c r="K3984" s="14">
        <f t="shared" si="627"/>
        <v>0.89999999999999858</v>
      </c>
      <c r="L3984" s="14">
        <f t="shared" si="628"/>
        <v>0.69000000000000483</v>
      </c>
      <c r="M3984" s="8">
        <f t="shared" si="625"/>
        <v>1.6444363237712381E-2</v>
      </c>
      <c r="N3984" s="8">
        <f t="shared" si="626"/>
        <v>1.2607345148912933E-2</v>
      </c>
      <c r="O3984" s="14">
        <f t="shared" si="629"/>
        <v>-0.69000000000000483</v>
      </c>
      <c r="P3984" s="8">
        <f t="shared" si="630"/>
        <v>-1.2450378924576053E-2</v>
      </c>
    </row>
    <row r="3985" spans="1:16" x14ac:dyDescent="0.25">
      <c r="A3985" s="10">
        <v>39660</v>
      </c>
      <c r="B3985" s="11">
        <v>55.92</v>
      </c>
      <c r="C3985" s="11">
        <v>56.72</v>
      </c>
      <c r="D3985" s="11">
        <v>56.82</v>
      </c>
      <c r="E3985" s="11">
        <v>55.42</v>
      </c>
      <c r="F3985" s="12">
        <v>50775474</v>
      </c>
      <c r="G3985" s="14">
        <f t="shared" si="621"/>
        <v>0.10000000000000142</v>
      </c>
      <c r="H3985" s="14">
        <f t="shared" si="622"/>
        <v>1.2999999999999972</v>
      </c>
      <c r="I3985" s="8">
        <f t="shared" si="623"/>
        <v>1.7630465444287979E-3</v>
      </c>
      <c r="J3985" s="8">
        <f t="shared" si="624"/>
        <v>2.2919605077573998E-2</v>
      </c>
      <c r="K3985" s="14">
        <f t="shared" si="627"/>
        <v>1.1000000000000014</v>
      </c>
      <c r="L3985" s="14">
        <f t="shared" si="628"/>
        <v>0.29999999999999716</v>
      </c>
      <c r="M3985" s="8">
        <f t="shared" si="625"/>
        <v>1.9393511988716527E-2</v>
      </c>
      <c r="N3985" s="8">
        <f t="shared" si="626"/>
        <v>5.2891396332862689E-3</v>
      </c>
      <c r="O3985" s="14">
        <f t="shared" si="629"/>
        <v>1</v>
      </c>
      <c r="P3985" s="8">
        <f t="shared" si="630"/>
        <v>1.7946877243359655E-2</v>
      </c>
    </row>
    <row r="3986" spans="1:16" x14ac:dyDescent="0.25">
      <c r="A3986" s="10">
        <v>39659</v>
      </c>
      <c r="B3986" s="11">
        <v>56.72</v>
      </c>
      <c r="C3986" s="11">
        <v>56.52</v>
      </c>
      <c r="D3986" s="11">
        <v>56.72</v>
      </c>
      <c r="E3986" s="11">
        <v>55.72</v>
      </c>
      <c r="F3986" s="12">
        <v>51289330</v>
      </c>
      <c r="G3986" s="14">
        <f t="shared" si="621"/>
        <v>0.19999999999999574</v>
      </c>
      <c r="H3986" s="14">
        <f t="shared" si="622"/>
        <v>0.80000000000000426</v>
      </c>
      <c r="I3986" s="8">
        <f t="shared" si="623"/>
        <v>3.5385704175512336E-3</v>
      </c>
      <c r="J3986" s="8">
        <f t="shared" si="624"/>
        <v>1.4154281670205313E-2</v>
      </c>
      <c r="K3986" s="14">
        <f t="shared" si="627"/>
        <v>0.79999999999999716</v>
      </c>
      <c r="L3986" s="14">
        <f t="shared" si="628"/>
        <v>0.20000000000000284</v>
      </c>
      <c r="M3986" s="8">
        <f t="shared" si="625"/>
        <v>1.4154281670205186E-2</v>
      </c>
      <c r="N3986" s="8">
        <f t="shared" si="626"/>
        <v>3.5385704175513594E-3</v>
      </c>
      <c r="O3986" s="14">
        <f t="shared" si="629"/>
        <v>0.60000000000000142</v>
      </c>
      <c r="P3986" s="8">
        <f t="shared" si="630"/>
        <v>1.0729613733905604E-2</v>
      </c>
    </row>
    <row r="3987" spans="1:16" x14ac:dyDescent="0.25">
      <c r="A3987" s="10">
        <v>39658</v>
      </c>
      <c r="B3987" s="11">
        <v>54.73</v>
      </c>
      <c r="C3987" s="11">
        <v>55.72</v>
      </c>
      <c r="D3987" s="11">
        <v>55.72</v>
      </c>
      <c r="E3987" s="11">
        <v>54.03</v>
      </c>
      <c r="F3987" s="12">
        <v>73723274</v>
      </c>
      <c r="G3987" s="14">
        <f t="shared" si="621"/>
        <v>0</v>
      </c>
      <c r="H3987" s="14">
        <f t="shared" si="622"/>
        <v>1.6899999999999977</v>
      </c>
      <c r="I3987" s="8">
        <f t="shared" si="623"/>
        <v>0</v>
      </c>
      <c r="J3987" s="8">
        <f t="shared" si="624"/>
        <v>3.0330222541277777E-2</v>
      </c>
      <c r="K3987" s="14">
        <f t="shared" si="627"/>
        <v>-1</v>
      </c>
      <c r="L3987" s="14">
        <f t="shared" si="628"/>
        <v>2.6899999999999977</v>
      </c>
      <c r="M3987" s="8">
        <f t="shared" si="625"/>
        <v>-1.7946877243359655E-2</v>
      </c>
      <c r="N3987" s="8">
        <f t="shared" si="626"/>
        <v>4.8277099784637435E-2</v>
      </c>
      <c r="O3987" s="14">
        <f t="shared" si="629"/>
        <v>-1</v>
      </c>
      <c r="P3987" s="8">
        <f t="shared" si="630"/>
        <v>-1.763046544428773E-2</v>
      </c>
    </row>
    <row r="3988" spans="1:16" x14ac:dyDescent="0.25">
      <c r="A3988" s="10">
        <v>39654</v>
      </c>
      <c r="B3988" s="11">
        <v>57.51</v>
      </c>
      <c r="C3988" s="11">
        <v>57.91</v>
      </c>
      <c r="D3988" s="11">
        <v>57.91</v>
      </c>
      <c r="E3988" s="11">
        <v>56.92</v>
      </c>
      <c r="F3988" s="12">
        <v>35148487</v>
      </c>
      <c r="G3988" s="14">
        <f t="shared" si="621"/>
        <v>0</v>
      </c>
      <c r="H3988" s="14">
        <f t="shared" si="622"/>
        <v>0.98999999999999488</v>
      </c>
      <c r="I3988" s="8">
        <f t="shared" si="623"/>
        <v>0</v>
      </c>
      <c r="J3988" s="8">
        <f t="shared" si="624"/>
        <v>1.7095493006389139E-2</v>
      </c>
      <c r="K3988" s="14">
        <f t="shared" si="627"/>
        <v>3.1799999999999997</v>
      </c>
      <c r="L3988" s="14">
        <f t="shared" si="628"/>
        <v>-2.1900000000000048</v>
      </c>
      <c r="M3988" s="8">
        <f t="shared" si="625"/>
        <v>5.4912795717492656E-2</v>
      </c>
      <c r="N3988" s="8">
        <f t="shared" si="626"/>
        <v>-3.781730271110352E-2</v>
      </c>
      <c r="O3988" s="14">
        <f t="shared" si="629"/>
        <v>3.1799999999999997</v>
      </c>
      <c r="P3988" s="8">
        <f t="shared" si="630"/>
        <v>5.8103416773250503E-2</v>
      </c>
    </row>
    <row r="3989" spans="1:16" x14ac:dyDescent="0.25">
      <c r="A3989" s="10">
        <v>39653</v>
      </c>
      <c r="B3989" s="11">
        <v>58.61</v>
      </c>
      <c r="C3989" s="11">
        <v>57.91</v>
      </c>
      <c r="D3989" s="11">
        <v>58.61</v>
      </c>
      <c r="E3989" s="11">
        <v>57.81</v>
      </c>
      <c r="F3989" s="12">
        <v>40280851</v>
      </c>
      <c r="G3989" s="14">
        <f t="shared" si="621"/>
        <v>0.70000000000000284</v>
      </c>
      <c r="H3989" s="14">
        <f t="shared" si="622"/>
        <v>9.9999999999994316E-2</v>
      </c>
      <c r="I3989" s="8">
        <f t="shared" si="623"/>
        <v>1.2087722327750006E-2</v>
      </c>
      <c r="J3989" s="8">
        <f t="shared" si="624"/>
        <v>1.726817475392753E-3</v>
      </c>
      <c r="K3989" s="14">
        <f t="shared" si="627"/>
        <v>1.1000000000000014</v>
      </c>
      <c r="L3989" s="14">
        <f t="shared" si="628"/>
        <v>-0.30000000000000426</v>
      </c>
      <c r="M3989" s="8">
        <f t="shared" si="625"/>
        <v>1.8994992229321387E-2</v>
      </c>
      <c r="N3989" s="8">
        <f t="shared" si="626"/>
        <v>-5.1804524261786266E-3</v>
      </c>
      <c r="O3989" s="14">
        <f t="shared" si="629"/>
        <v>0.39999999999999858</v>
      </c>
      <c r="P3989" s="8">
        <f t="shared" si="630"/>
        <v>6.9553121196313438E-3</v>
      </c>
    </row>
    <row r="3990" spans="1:16" x14ac:dyDescent="0.25">
      <c r="A3990" s="10">
        <v>39652</v>
      </c>
      <c r="B3990" s="11">
        <v>57.31</v>
      </c>
      <c r="C3990" s="11">
        <v>58.21</v>
      </c>
      <c r="D3990" s="11">
        <v>58.21</v>
      </c>
      <c r="E3990" s="11">
        <v>56.82</v>
      </c>
      <c r="F3990" s="12">
        <v>74949466</v>
      </c>
      <c r="G3990" s="14">
        <f t="shared" si="621"/>
        <v>0</v>
      </c>
      <c r="H3990" s="14">
        <f t="shared" si="622"/>
        <v>1.3900000000000006</v>
      </c>
      <c r="I3990" s="8">
        <f t="shared" si="623"/>
        <v>0</v>
      </c>
      <c r="J3990" s="8">
        <f t="shared" si="624"/>
        <v>2.3879058580999837E-2</v>
      </c>
      <c r="K3990" s="14">
        <f t="shared" si="627"/>
        <v>-0.39999999999999858</v>
      </c>
      <c r="L3990" s="14">
        <f t="shared" si="628"/>
        <v>1.7899999999999991</v>
      </c>
      <c r="M3990" s="8">
        <f t="shared" si="625"/>
        <v>-6.8716715341006459E-3</v>
      </c>
      <c r="N3990" s="8">
        <f t="shared" si="626"/>
        <v>3.0750730115100482E-2</v>
      </c>
      <c r="O3990" s="14">
        <f t="shared" si="629"/>
        <v>-0.39999999999999858</v>
      </c>
      <c r="P3990" s="8">
        <f t="shared" si="630"/>
        <v>-6.8247739293635654E-3</v>
      </c>
    </row>
    <row r="3991" spans="1:16" x14ac:dyDescent="0.25">
      <c r="A3991" s="10">
        <v>39651</v>
      </c>
      <c r="B3991" s="11">
        <v>57.61</v>
      </c>
      <c r="C3991" s="11">
        <v>59.01</v>
      </c>
      <c r="D3991" s="11">
        <v>59.01</v>
      </c>
      <c r="E3991" s="11">
        <v>56.92</v>
      </c>
      <c r="F3991" s="12">
        <v>65094450</v>
      </c>
      <c r="G3991" s="14">
        <f t="shared" si="621"/>
        <v>0</v>
      </c>
      <c r="H3991" s="14">
        <f t="shared" si="622"/>
        <v>2.0899999999999963</v>
      </c>
      <c r="I3991" s="8">
        <f t="shared" si="623"/>
        <v>0</v>
      </c>
      <c r="J3991" s="8">
        <f t="shared" si="624"/>
        <v>3.541772580918482E-2</v>
      </c>
      <c r="K3991" s="14">
        <f t="shared" si="627"/>
        <v>1.6999999999999957</v>
      </c>
      <c r="L3991" s="14">
        <f t="shared" si="628"/>
        <v>0.39000000000000057</v>
      </c>
      <c r="M3991" s="8">
        <f t="shared" si="625"/>
        <v>2.8808676495509163E-2</v>
      </c>
      <c r="N3991" s="8">
        <f t="shared" si="626"/>
        <v>6.609049313675658E-3</v>
      </c>
      <c r="O3991" s="14">
        <f t="shared" si="629"/>
        <v>1.6999999999999957</v>
      </c>
      <c r="P3991" s="8">
        <f t="shared" si="630"/>
        <v>2.9663235037515192E-2</v>
      </c>
    </row>
    <row r="3992" spans="1:16" x14ac:dyDescent="0.25">
      <c r="A3992" s="10">
        <v>39650</v>
      </c>
      <c r="B3992" s="11">
        <v>59.5</v>
      </c>
      <c r="C3992" s="11">
        <v>59.1</v>
      </c>
      <c r="D3992" s="11">
        <v>60.1</v>
      </c>
      <c r="E3992" s="11">
        <v>59.1</v>
      </c>
      <c r="F3992" s="12">
        <v>55506476</v>
      </c>
      <c r="G3992" s="14">
        <f t="shared" si="621"/>
        <v>1</v>
      </c>
      <c r="H3992" s="14">
        <f t="shared" si="622"/>
        <v>0</v>
      </c>
      <c r="I3992" s="8">
        <f t="shared" si="623"/>
        <v>1.6920473773265651E-2</v>
      </c>
      <c r="J3992" s="8">
        <f t="shared" si="624"/>
        <v>0</v>
      </c>
      <c r="K3992" s="14">
        <f t="shared" si="627"/>
        <v>2.490000000000002</v>
      </c>
      <c r="L3992" s="14">
        <f t="shared" si="628"/>
        <v>-1.490000000000002</v>
      </c>
      <c r="M3992" s="8">
        <f t="shared" si="625"/>
        <v>4.2131979695431504E-2</v>
      </c>
      <c r="N3992" s="8">
        <f t="shared" si="626"/>
        <v>-2.5211505922165853E-2</v>
      </c>
      <c r="O3992" s="14">
        <f t="shared" si="629"/>
        <v>1.490000000000002</v>
      </c>
      <c r="P3992" s="8">
        <f t="shared" si="630"/>
        <v>2.5863565353237319E-2</v>
      </c>
    </row>
    <row r="3993" spans="1:16" x14ac:dyDescent="0.25">
      <c r="A3993" s="10">
        <v>39647</v>
      </c>
      <c r="B3993" s="11">
        <v>57.71</v>
      </c>
      <c r="C3993" s="11">
        <v>58.71</v>
      </c>
      <c r="D3993" s="11">
        <v>59.1</v>
      </c>
      <c r="E3993" s="11">
        <v>56.72</v>
      </c>
      <c r="F3993" s="12">
        <v>68762380</v>
      </c>
      <c r="G3993" s="14">
        <f t="shared" si="621"/>
        <v>0.39000000000000057</v>
      </c>
      <c r="H3993" s="14">
        <f t="shared" si="622"/>
        <v>1.990000000000002</v>
      </c>
      <c r="I3993" s="8">
        <f t="shared" si="623"/>
        <v>6.6428206438426257E-3</v>
      </c>
      <c r="J3993" s="8">
        <f t="shared" si="624"/>
        <v>3.3895418157043125E-2</v>
      </c>
      <c r="K3993" s="14">
        <f t="shared" si="627"/>
        <v>-0.39999999999999858</v>
      </c>
      <c r="L3993" s="14">
        <f t="shared" si="628"/>
        <v>2.7800000000000011</v>
      </c>
      <c r="M3993" s="8">
        <f t="shared" si="625"/>
        <v>-6.8131493783000954E-3</v>
      </c>
      <c r="N3993" s="8">
        <f t="shared" si="626"/>
        <v>4.7351388179185848E-2</v>
      </c>
      <c r="O3993" s="14">
        <f t="shared" si="629"/>
        <v>-0.78999999999999915</v>
      </c>
      <c r="P3993" s="8">
        <f t="shared" si="630"/>
        <v>-1.3277310924369734E-2</v>
      </c>
    </row>
    <row r="3994" spans="1:16" x14ac:dyDescent="0.25">
      <c r="A3994" s="10">
        <v>39646</v>
      </c>
      <c r="B3994" s="11">
        <v>57.21</v>
      </c>
      <c r="C3994" s="11">
        <v>55.62</v>
      </c>
      <c r="D3994" s="11">
        <v>57.21</v>
      </c>
      <c r="E3994" s="11">
        <v>55.62</v>
      </c>
      <c r="F3994" s="12">
        <v>68546813</v>
      </c>
      <c r="G3994" s="14">
        <f t="shared" si="621"/>
        <v>1.5900000000000034</v>
      </c>
      <c r="H3994" s="14">
        <f t="shared" si="622"/>
        <v>0</v>
      </c>
      <c r="I3994" s="8">
        <f t="shared" si="623"/>
        <v>2.8586839266450979E-2</v>
      </c>
      <c r="J3994" s="8">
        <f t="shared" si="624"/>
        <v>0</v>
      </c>
      <c r="K3994" s="14">
        <f t="shared" si="627"/>
        <v>-0.5</v>
      </c>
      <c r="L3994" s="14">
        <f t="shared" si="628"/>
        <v>2.0900000000000034</v>
      </c>
      <c r="M3994" s="8">
        <f t="shared" si="625"/>
        <v>-8.9895720963682132E-3</v>
      </c>
      <c r="N3994" s="8">
        <f t="shared" si="626"/>
        <v>3.7576411362819195E-2</v>
      </c>
      <c r="O3994" s="14">
        <f t="shared" si="629"/>
        <v>-2.0900000000000034</v>
      </c>
      <c r="P3994" s="8">
        <f t="shared" si="630"/>
        <v>-3.6215560561427884E-2</v>
      </c>
    </row>
    <row r="3995" spans="1:16" x14ac:dyDescent="0.25">
      <c r="A3995" s="10">
        <v>39645</v>
      </c>
      <c r="B3995" s="11">
        <v>53.53</v>
      </c>
      <c r="C3995" s="11">
        <v>54.33</v>
      </c>
      <c r="D3995" s="11">
        <v>54.33</v>
      </c>
      <c r="E3995" s="11">
        <v>52.94</v>
      </c>
      <c r="F3995" s="12">
        <v>86595726</v>
      </c>
      <c r="G3995" s="14">
        <f t="shared" si="621"/>
        <v>0</v>
      </c>
      <c r="H3995" s="14">
        <f t="shared" si="622"/>
        <v>1.3900000000000006</v>
      </c>
      <c r="I3995" s="8">
        <f t="shared" si="623"/>
        <v>0</v>
      </c>
      <c r="J3995" s="8">
        <f t="shared" si="624"/>
        <v>2.5584391680471205E-2</v>
      </c>
      <c r="K3995" s="14">
        <f t="shared" si="627"/>
        <v>-2.8800000000000026</v>
      </c>
      <c r="L3995" s="14">
        <f t="shared" si="628"/>
        <v>4.2700000000000031</v>
      </c>
      <c r="M3995" s="8">
        <f t="shared" si="625"/>
        <v>-5.3009387078961946E-2</v>
      </c>
      <c r="N3995" s="8">
        <f t="shared" si="626"/>
        <v>7.8593778759433158E-2</v>
      </c>
      <c r="O3995" s="14">
        <f t="shared" si="629"/>
        <v>-2.8800000000000026</v>
      </c>
      <c r="P3995" s="8">
        <f t="shared" si="630"/>
        <v>-5.0340849501835386E-2</v>
      </c>
    </row>
    <row r="3996" spans="1:16" x14ac:dyDescent="0.25">
      <c r="A3996" s="10">
        <v>39644</v>
      </c>
      <c r="B3996" s="11">
        <v>57.03</v>
      </c>
      <c r="C3996" s="11">
        <v>58.71</v>
      </c>
      <c r="D3996" s="11">
        <v>58.91</v>
      </c>
      <c r="E3996" s="11">
        <v>57.03</v>
      </c>
      <c r="F3996" s="12">
        <v>63640934</v>
      </c>
      <c r="G3996" s="14">
        <f t="shared" si="621"/>
        <v>0.19999999999999574</v>
      </c>
      <c r="H3996" s="14">
        <f t="shared" si="622"/>
        <v>1.6799999999999997</v>
      </c>
      <c r="I3996" s="8">
        <f t="shared" si="623"/>
        <v>3.406574689149987E-3</v>
      </c>
      <c r="J3996" s="8">
        <f t="shared" si="624"/>
        <v>2.8615227388860496E-2</v>
      </c>
      <c r="K3996" s="14">
        <f t="shared" si="627"/>
        <v>5.3799999999999955</v>
      </c>
      <c r="L3996" s="14">
        <f t="shared" si="628"/>
        <v>-3.5</v>
      </c>
      <c r="M3996" s="8">
        <f t="shared" si="625"/>
        <v>9.1636859138136531E-2</v>
      </c>
      <c r="N3996" s="8">
        <f t="shared" si="626"/>
        <v>-5.9615057060126042E-2</v>
      </c>
      <c r="O3996" s="14">
        <f t="shared" si="629"/>
        <v>5.18</v>
      </c>
      <c r="P3996" s="8">
        <f t="shared" si="630"/>
        <v>9.6768167382776007E-2</v>
      </c>
    </row>
    <row r="3997" spans="1:16" x14ac:dyDescent="0.25">
      <c r="A3997" s="10">
        <v>39643</v>
      </c>
      <c r="B3997" s="11">
        <v>60</v>
      </c>
      <c r="C3997" s="11">
        <v>60.49</v>
      </c>
      <c r="D3997" s="11">
        <v>61.28</v>
      </c>
      <c r="E3997" s="11">
        <v>59.5</v>
      </c>
      <c r="F3997" s="12">
        <v>40632268</v>
      </c>
      <c r="G3997" s="14">
        <f t="shared" si="621"/>
        <v>0.78999999999999915</v>
      </c>
      <c r="H3997" s="14">
        <f t="shared" si="622"/>
        <v>0.99000000000000199</v>
      </c>
      <c r="I3997" s="8">
        <f t="shared" si="623"/>
        <v>1.306000991899486E-2</v>
      </c>
      <c r="J3997" s="8">
        <f t="shared" si="624"/>
        <v>1.63663415440569E-2</v>
      </c>
      <c r="K3997" s="14">
        <f t="shared" si="627"/>
        <v>4.25</v>
      </c>
      <c r="L3997" s="14">
        <f t="shared" si="628"/>
        <v>-2.4699999999999989</v>
      </c>
      <c r="M3997" s="8">
        <f t="shared" si="625"/>
        <v>7.0259547032567371E-2</v>
      </c>
      <c r="N3997" s="8">
        <f t="shared" si="626"/>
        <v>-4.0833195569515604E-2</v>
      </c>
      <c r="O3997" s="14">
        <f t="shared" si="629"/>
        <v>3.4600000000000009</v>
      </c>
      <c r="P3997" s="8">
        <f t="shared" si="630"/>
        <v>6.0669822900227967E-2</v>
      </c>
    </row>
    <row r="3998" spans="1:16" x14ac:dyDescent="0.25">
      <c r="A3998" s="10">
        <v>39640</v>
      </c>
      <c r="B3998" s="11">
        <v>61.78</v>
      </c>
      <c r="C3998" s="11">
        <v>59.9</v>
      </c>
      <c r="D3998" s="11">
        <v>62.37</v>
      </c>
      <c r="E3998" s="11">
        <v>59.2</v>
      </c>
      <c r="F3998" s="12">
        <v>62911305</v>
      </c>
      <c r="G3998" s="14">
        <f t="shared" si="621"/>
        <v>2.4699999999999989</v>
      </c>
      <c r="H3998" s="14">
        <f t="shared" si="622"/>
        <v>0.69999999999999574</v>
      </c>
      <c r="I3998" s="8">
        <f t="shared" si="623"/>
        <v>4.1235392320534206E-2</v>
      </c>
      <c r="J3998" s="8">
        <f t="shared" si="624"/>
        <v>1.1686143572620964E-2</v>
      </c>
      <c r="K3998" s="14">
        <f t="shared" si="627"/>
        <v>2.3699999999999974</v>
      </c>
      <c r="L3998" s="14">
        <f t="shared" si="628"/>
        <v>0.79999999999999716</v>
      </c>
      <c r="M3998" s="8">
        <f t="shared" si="625"/>
        <v>3.956594323873118E-2</v>
      </c>
      <c r="N3998" s="8">
        <f t="shared" si="626"/>
        <v>1.3355592654423994E-2</v>
      </c>
      <c r="O3998" s="14">
        <f t="shared" si="629"/>
        <v>-0.10000000000000142</v>
      </c>
      <c r="P3998" s="8">
        <f t="shared" si="630"/>
        <v>-1.6666666666666904E-3</v>
      </c>
    </row>
    <row r="3999" spans="1:16" x14ac:dyDescent="0.25">
      <c r="A3999" s="10">
        <v>39639</v>
      </c>
      <c r="B3999" s="11">
        <v>58.91</v>
      </c>
      <c r="C3999" s="11">
        <v>58.31</v>
      </c>
      <c r="D3999" s="11">
        <v>59.7</v>
      </c>
      <c r="E3999" s="11">
        <v>58.12</v>
      </c>
      <c r="F3999" s="12">
        <v>43346559</v>
      </c>
      <c r="G3999" s="14">
        <f t="shared" si="621"/>
        <v>1.3900000000000006</v>
      </c>
      <c r="H3999" s="14">
        <f t="shared" si="622"/>
        <v>0.19000000000000483</v>
      </c>
      <c r="I3999" s="8">
        <f t="shared" si="623"/>
        <v>2.3838106671239933E-2</v>
      </c>
      <c r="J3999" s="8">
        <f t="shared" si="624"/>
        <v>3.2584462356371946E-3</v>
      </c>
      <c r="K3999" s="14">
        <f t="shared" si="627"/>
        <v>-2.0799999999999983</v>
      </c>
      <c r="L3999" s="14">
        <f t="shared" si="628"/>
        <v>3.6600000000000037</v>
      </c>
      <c r="M3999" s="8">
        <f t="shared" si="625"/>
        <v>-3.5671411421711513E-2</v>
      </c>
      <c r="N3999" s="8">
        <f t="shared" si="626"/>
        <v>6.2767964328588638E-2</v>
      </c>
      <c r="O3999" s="14">
        <f t="shared" si="629"/>
        <v>-3.4699999999999989</v>
      </c>
      <c r="P3999" s="8">
        <f t="shared" si="630"/>
        <v>-5.616704435092261E-2</v>
      </c>
    </row>
    <row r="4000" spans="1:16" x14ac:dyDescent="0.25">
      <c r="A4000" s="10">
        <v>39638</v>
      </c>
      <c r="B4000" s="11">
        <v>58.91</v>
      </c>
      <c r="C4000" s="11">
        <v>58.91</v>
      </c>
      <c r="D4000" s="11">
        <v>60.1</v>
      </c>
      <c r="E4000" s="11">
        <v>58.51</v>
      </c>
      <c r="F4000" s="12">
        <v>55499342</v>
      </c>
      <c r="G4000" s="14">
        <f t="shared" si="621"/>
        <v>1.1900000000000048</v>
      </c>
      <c r="H4000" s="14">
        <f t="shared" si="622"/>
        <v>0.39999999999999858</v>
      </c>
      <c r="I4000" s="8">
        <f t="shared" si="623"/>
        <v>2.0200305550840347E-2</v>
      </c>
      <c r="J4000" s="8">
        <f t="shared" si="624"/>
        <v>6.7900186725513255E-3</v>
      </c>
      <c r="K4000" s="14">
        <f t="shared" si="627"/>
        <v>1.1900000000000048</v>
      </c>
      <c r="L4000" s="14">
        <f t="shared" si="628"/>
        <v>0.39999999999999858</v>
      </c>
      <c r="M4000" s="8">
        <f t="shared" si="625"/>
        <v>2.0200305550840347E-2</v>
      </c>
      <c r="N4000" s="8">
        <f t="shared" si="626"/>
        <v>6.7900186725513255E-3</v>
      </c>
      <c r="O4000" s="14">
        <f t="shared" si="629"/>
        <v>0</v>
      </c>
      <c r="P4000" s="8">
        <f t="shared" si="630"/>
        <v>0</v>
      </c>
    </row>
    <row r="4001" spans="1:16" x14ac:dyDescent="0.25">
      <c r="A4001" s="10">
        <v>39637</v>
      </c>
      <c r="B4001" s="11">
        <v>58.31</v>
      </c>
      <c r="C4001" s="11">
        <v>59.3</v>
      </c>
      <c r="D4001" s="11">
        <v>59.3</v>
      </c>
      <c r="E4001" s="11">
        <v>57.72</v>
      </c>
      <c r="F4001" s="12">
        <v>70739151</v>
      </c>
      <c r="G4001" s="14">
        <f t="shared" si="621"/>
        <v>0</v>
      </c>
      <c r="H4001" s="14">
        <f t="shared" si="622"/>
        <v>1.5799999999999983</v>
      </c>
      <c r="I4001" s="8">
        <f t="shared" si="623"/>
        <v>0</v>
      </c>
      <c r="J4001" s="8">
        <f t="shared" si="624"/>
        <v>2.6644182124789181E-2</v>
      </c>
      <c r="K4001" s="14">
        <f t="shared" si="627"/>
        <v>0.39000000000000057</v>
      </c>
      <c r="L4001" s="14">
        <f t="shared" si="628"/>
        <v>1.1899999999999977</v>
      </c>
      <c r="M4001" s="8">
        <f t="shared" si="625"/>
        <v>6.5767284991568396E-3</v>
      </c>
      <c r="N4001" s="8">
        <f t="shared" si="626"/>
        <v>2.006745362563234E-2</v>
      </c>
      <c r="O4001" s="14">
        <f t="shared" si="629"/>
        <v>0.39000000000000057</v>
      </c>
      <c r="P4001" s="8">
        <f t="shared" si="630"/>
        <v>6.6202682057375757E-3</v>
      </c>
    </row>
    <row r="4002" spans="1:16" x14ac:dyDescent="0.25">
      <c r="A4002" s="10">
        <v>39636</v>
      </c>
      <c r="B4002" s="11">
        <v>59.5</v>
      </c>
      <c r="C4002" s="11">
        <v>59.11</v>
      </c>
      <c r="D4002" s="11">
        <v>59.9</v>
      </c>
      <c r="E4002" s="11">
        <v>58.21</v>
      </c>
      <c r="F4002" s="12">
        <v>40723603</v>
      </c>
      <c r="G4002" s="14">
        <f t="shared" si="621"/>
        <v>0.78999999999999915</v>
      </c>
      <c r="H4002" s="14">
        <f t="shared" si="622"/>
        <v>0.89999999999999858</v>
      </c>
      <c r="I4002" s="8">
        <f t="shared" si="623"/>
        <v>1.3364912874302134E-2</v>
      </c>
      <c r="J4002" s="8">
        <f t="shared" si="624"/>
        <v>1.522585010996445E-2</v>
      </c>
      <c r="K4002" s="14">
        <f t="shared" si="627"/>
        <v>1.5899999999999963</v>
      </c>
      <c r="L4002" s="14">
        <f t="shared" si="628"/>
        <v>0.10000000000000142</v>
      </c>
      <c r="M4002" s="8">
        <f t="shared" si="625"/>
        <v>2.6899001860937174E-2</v>
      </c>
      <c r="N4002" s="8">
        <f t="shared" si="626"/>
        <v>1.69176112332941E-3</v>
      </c>
      <c r="O4002" s="14">
        <f t="shared" si="629"/>
        <v>0.79999999999999716</v>
      </c>
      <c r="P4002" s="8">
        <f t="shared" si="630"/>
        <v>1.3719773623735158E-2</v>
      </c>
    </row>
    <row r="4003" spans="1:16" x14ac:dyDescent="0.25">
      <c r="A4003" s="10">
        <v>39633</v>
      </c>
      <c r="B4003" s="11">
        <v>58.41</v>
      </c>
      <c r="C4003" s="11">
        <v>58.71</v>
      </c>
      <c r="D4003" s="11">
        <v>59.3</v>
      </c>
      <c r="E4003" s="11">
        <v>57.82</v>
      </c>
      <c r="F4003" s="12">
        <v>56047349</v>
      </c>
      <c r="G4003" s="14">
        <f t="shared" si="621"/>
        <v>0.58999999999999631</v>
      </c>
      <c r="H4003" s="14">
        <f t="shared" si="622"/>
        <v>0.89000000000000057</v>
      </c>
      <c r="I4003" s="8">
        <f t="shared" si="623"/>
        <v>1.0049395332992614E-2</v>
      </c>
      <c r="J4003" s="8">
        <f t="shared" si="624"/>
        <v>1.5159257366717775E-2</v>
      </c>
      <c r="K4003" s="14">
        <f t="shared" si="627"/>
        <v>-0.20000000000000284</v>
      </c>
      <c r="L4003" s="14">
        <f t="shared" si="628"/>
        <v>1.6799999999999997</v>
      </c>
      <c r="M4003" s="8">
        <f t="shared" si="625"/>
        <v>-3.406574689150108E-3</v>
      </c>
      <c r="N4003" s="8">
        <f t="shared" si="626"/>
        <v>2.8615227388860496E-2</v>
      </c>
      <c r="O4003" s="14">
        <f t="shared" si="629"/>
        <v>-0.78999999999999915</v>
      </c>
      <c r="P4003" s="8">
        <f t="shared" si="630"/>
        <v>-1.3277310924369734E-2</v>
      </c>
    </row>
    <row r="4004" spans="1:16" x14ac:dyDescent="0.25">
      <c r="A4004" s="10">
        <v>39632</v>
      </c>
      <c r="B4004" s="11">
        <v>58.21</v>
      </c>
      <c r="C4004" s="11">
        <v>58.91</v>
      </c>
      <c r="D4004" s="11">
        <v>59.8</v>
      </c>
      <c r="E4004" s="11">
        <v>56.93</v>
      </c>
      <c r="F4004" s="12">
        <v>116787931</v>
      </c>
      <c r="G4004" s="14">
        <f t="shared" si="621"/>
        <v>0.89000000000000057</v>
      </c>
      <c r="H4004" s="14">
        <f t="shared" si="622"/>
        <v>1.9799999999999969</v>
      </c>
      <c r="I4004" s="8">
        <f t="shared" si="623"/>
        <v>1.5107791546426764E-2</v>
      </c>
      <c r="J4004" s="8">
        <f t="shared" si="624"/>
        <v>3.361059242912913E-2</v>
      </c>
      <c r="K4004" s="14">
        <f t="shared" si="627"/>
        <v>1.3900000000000006</v>
      </c>
      <c r="L4004" s="14">
        <f t="shared" si="628"/>
        <v>1.4799999999999969</v>
      </c>
      <c r="M4004" s="8">
        <f t="shared" si="625"/>
        <v>2.3595314887115949E-2</v>
      </c>
      <c r="N4004" s="8">
        <f t="shared" si="626"/>
        <v>2.5123069088439941E-2</v>
      </c>
      <c r="O4004" s="14">
        <f t="shared" si="629"/>
        <v>0.5</v>
      </c>
      <c r="P4004" s="8">
        <f t="shared" si="630"/>
        <v>8.5601780517034765E-3</v>
      </c>
    </row>
    <row r="4005" spans="1:16" x14ac:dyDescent="0.25">
      <c r="A4005" s="10">
        <v>39631</v>
      </c>
      <c r="B4005" s="11">
        <v>61.18</v>
      </c>
      <c r="C4005" s="11">
        <v>63.36</v>
      </c>
      <c r="D4005" s="11">
        <v>63.56</v>
      </c>
      <c r="E4005" s="11">
        <v>61.18</v>
      </c>
      <c r="F4005" s="12">
        <v>79943090</v>
      </c>
      <c r="G4005" s="14">
        <f t="shared" si="621"/>
        <v>0.20000000000000284</v>
      </c>
      <c r="H4005" s="14">
        <f t="shared" si="622"/>
        <v>2.1799999999999997</v>
      </c>
      <c r="I4005" s="8">
        <f t="shared" si="623"/>
        <v>3.1565656565657016E-3</v>
      </c>
      <c r="J4005" s="8">
        <f t="shared" si="624"/>
        <v>3.4406565656565649E-2</v>
      </c>
      <c r="K4005" s="14">
        <f t="shared" si="627"/>
        <v>5.3500000000000014</v>
      </c>
      <c r="L4005" s="14">
        <f t="shared" si="628"/>
        <v>-2.9699999999999989</v>
      </c>
      <c r="M4005" s="8">
        <f t="shared" si="625"/>
        <v>8.443813131313134E-2</v>
      </c>
      <c r="N4005" s="8">
        <f t="shared" si="626"/>
        <v>-4.6874999999999979E-2</v>
      </c>
      <c r="O4005" s="14">
        <f t="shared" si="629"/>
        <v>5.1499999999999986</v>
      </c>
      <c r="P4005" s="8">
        <f t="shared" si="630"/>
        <v>8.8472771001546102E-2</v>
      </c>
    </row>
    <row r="4006" spans="1:16" x14ac:dyDescent="0.25">
      <c r="A4006" s="10">
        <v>39630</v>
      </c>
      <c r="B4006" s="11">
        <v>63.56</v>
      </c>
      <c r="C4006" s="11">
        <v>63.36</v>
      </c>
      <c r="D4006" s="11">
        <v>64.45</v>
      </c>
      <c r="E4006" s="11">
        <v>63.36</v>
      </c>
      <c r="F4006" s="12">
        <v>31903633</v>
      </c>
      <c r="G4006" s="14">
        <f t="shared" si="621"/>
        <v>1.0900000000000034</v>
      </c>
      <c r="H4006" s="14">
        <f t="shared" si="622"/>
        <v>0</v>
      </c>
      <c r="I4006" s="8">
        <f t="shared" si="623"/>
        <v>1.7203282828282884E-2</v>
      </c>
      <c r="J4006" s="8">
        <f t="shared" si="624"/>
        <v>0</v>
      </c>
      <c r="K4006" s="14">
        <f t="shared" si="627"/>
        <v>3.2700000000000031</v>
      </c>
      <c r="L4006" s="14">
        <f t="shared" si="628"/>
        <v>-2.1799999999999997</v>
      </c>
      <c r="M4006" s="8">
        <f t="shared" si="625"/>
        <v>5.1609848484848536E-2</v>
      </c>
      <c r="N4006" s="8">
        <f t="shared" si="626"/>
        <v>-3.4406565656565649E-2</v>
      </c>
      <c r="O4006" s="14">
        <f t="shared" si="629"/>
        <v>2.1799999999999997</v>
      </c>
      <c r="P4006" s="8">
        <f t="shared" si="630"/>
        <v>3.563255966001961E-2</v>
      </c>
    </row>
    <row r="4007" spans="1:16" x14ac:dyDescent="0.25">
      <c r="A4007" s="10">
        <v>39629</v>
      </c>
      <c r="B4007" s="11">
        <v>64.349999999999994</v>
      </c>
      <c r="C4007" s="11">
        <v>63.26</v>
      </c>
      <c r="D4007" s="11">
        <v>64.45</v>
      </c>
      <c r="E4007" s="11">
        <v>62.87</v>
      </c>
      <c r="F4007" s="12">
        <v>88145020</v>
      </c>
      <c r="G4007" s="14">
        <f t="shared" si="621"/>
        <v>1.1900000000000048</v>
      </c>
      <c r="H4007" s="14">
        <f t="shared" si="622"/>
        <v>0.39000000000000057</v>
      </c>
      <c r="I4007" s="8">
        <f t="shared" si="623"/>
        <v>1.8811255137527742E-2</v>
      </c>
      <c r="J4007" s="8">
        <f t="shared" si="624"/>
        <v>6.165033196332605E-3</v>
      </c>
      <c r="K4007" s="14">
        <f t="shared" si="627"/>
        <v>0.89000000000000057</v>
      </c>
      <c r="L4007" s="14">
        <f t="shared" si="628"/>
        <v>0.69000000000000483</v>
      </c>
      <c r="M4007" s="8">
        <f t="shared" si="625"/>
        <v>1.4068921909579523E-2</v>
      </c>
      <c r="N4007" s="8">
        <f t="shared" si="626"/>
        <v>1.0907366424280822E-2</v>
      </c>
      <c r="O4007" s="14">
        <f t="shared" si="629"/>
        <v>-0.30000000000000426</v>
      </c>
      <c r="P4007" s="8">
        <f t="shared" si="630"/>
        <v>-4.7199496538704259E-3</v>
      </c>
    </row>
    <row r="4008" spans="1:16" x14ac:dyDescent="0.25">
      <c r="A4008" s="10">
        <v>39626</v>
      </c>
      <c r="B4008" s="11">
        <v>63.36</v>
      </c>
      <c r="C4008" s="11">
        <v>62.47</v>
      </c>
      <c r="D4008" s="11">
        <v>64.349999999999994</v>
      </c>
      <c r="E4008" s="11">
        <v>62.08</v>
      </c>
      <c r="F4008" s="12">
        <v>175633334</v>
      </c>
      <c r="G4008" s="14">
        <f t="shared" si="621"/>
        <v>1.8799999999999955</v>
      </c>
      <c r="H4008" s="14">
        <f t="shared" si="622"/>
        <v>0.39000000000000057</v>
      </c>
      <c r="I4008" s="8">
        <f t="shared" si="623"/>
        <v>3.0094445333760132E-2</v>
      </c>
      <c r="J4008" s="8">
        <f t="shared" si="624"/>
        <v>6.2429966383864346E-3</v>
      </c>
      <c r="K4008" s="14">
        <f t="shared" si="627"/>
        <v>0</v>
      </c>
      <c r="L4008" s="14">
        <f t="shared" si="628"/>
        <v>2.269999999999996</v>
      </c>
      <c r="M4008" s="8">
        <f t="shared" si="625"/>
        <v>0</v>
      </c>
      <c r="N4008" s="8">
        <f t="shared" si="626"/>
        <v>3.633744197214657E-2</v>
      </c>
      <c r="O4008" s="14">
        <f t="shared" si="629"/>
        <v>-1.8799999999999955</v>
      </c>
      <c r="P4008" s="8">
        <f t="shared" si="630"/>
        <v>-2.9215229215229146E-2</v>
      </c>
    </row>
    <row r="4009" spans="1:16" x14ac:dyDescent="0.25">
      <c r="A4009" s="10">
        <v>39625</v>
      </c>
      <c r="B4009" s="11">
        <v>64.349999999999994</v>
      </c>
      <c r="C4009" s="11">
        <v>66.040000000000006</v>
      </c>
      <c r="D4009" s="11">
        <v>66.040000000000006</v>
      </c>
      <c r="E4009" s="11">
        <v>63.96</v>
      </c>
      <c r="F4009" s="12">
        <v>55036263</v>
      </c>
      <c r="G4009" s="14">
        <f t="shared" si="621"/>
        <v>0</v>
      </c>
      <c r="H4009" s="14">
        <f t="shared" si="622"/>
        <v>2.0800000000000054</v>
      </c>
      <c r="I4009" s="8">
        <f t="shared" si="623"/>
        <v>0</v>
      </c>
      <c r="J4009" s="8">
        <f t="shared" si="624"/>
        <v>3.149606299212606E-2</v>
      </c>
      <c r="K4009" s="14">
        <f t="shared" si="627"/>
        <v>2.6800000000000068</v>
      </c>
      <c r="L4009" s="14">
        <f t="shared" si="628"/>
        <v>-0.60000000000000142</v>
      </c>
      <c r="M4009" s="8">
        <f t="shared" si="625"/>
        <v>4.058146577831627E-2</v>
      </c>
      <c r="N4009" s="8">
        <f t="shared" si="626"/>
        <v>-9.0854027861902078E-3</v>
      </c>
      <c r="O4009" s="14">
        <f t="shared" si="629"/>
        <v>2.6800000000000068</v>
      </c>
      <c r="P4009" s="8">
        <f t="shared" si="630"/>
        <v>4.2297979797979904E-2</v>
      </c>
    </row>
    <row r="4010" spans="1:16" x14ac:dyDescent="0.25">
      <c r="A4010" s="10">
        <v>39624</v>
      </c>
      <c r="B4010" s="11">
        <v>65.540000000000006</v>
      </c>
      <c r="C4010" s="11">
        <v>63.86</v>
      </c>
      <c r="D4010" s="11">
        <v>65.84</v>
      </c>
      <c r="E4010" s="11">
        <v>63.66</v>
      </c>
      <c r="F4010" s="12">
        <v>92105477</v>
      </c>
      <c r="G4010" s="14">
        <f t="shared" si="621"/>
        <v>1.980000000000004</v>
      </c>
      <c r="H4010" s="14">
        <f t="shared" si="622"/>
        <v>0.20000000000000284</v>
      </c>
      <c r="I4010" s="8">
        <f t="shared" si="623"/>
        <v>3.1005324146570687E-2</v>
      </c>
      <c r="J4010" s="8">
        <f t="shared" si="624"/>
        <v>3.1318509238960671E-3</v>
      </c>
      <c r="K4010" s="14">
        <f t="shared" si="627"/>
        <v>1.4900000000000091</v>
      </c>
      <c r="L4010" s="14">
        <f t="shared" si="628"/>
        <v>0.68999999999999773</v>
      </c>
      <c r="M4010" s="8">
        <f t="shared" si="625"/>
        <v>2.333228938302551E-2</v>
      </c>
      <c r="N4010" s="8">
        <f t="shared" si="626"/>
        <v>1.0804885687441243E-2</v>
      </c>
      <c r="O4010" s="14">
        <f t="shared" si="629"/>
        <v>-0.48999999999999488</v>
      </c>
      <c r="P4010" s="8">
        <f t="shared" si="630"/>
        <v>-7.6146076146075357E-3</v>
      </c>
    </row>
    <row r="4011" spans="1:16" x14ac:dyDescent="0.25">
      <c r="A4011" s="10">
        <v>39623</v>
      </c>
      <c r="B4011" s="11">
        <v>63.56</v>
      </c>
      <c r="C4011" s="11">
        <v>64.349999999999994</v>
      </c>
      <c r="D4011" s="11">
        <v>64.45</v>
      </c>
      <c r="E4011" s="11">
        <v>63.56</v>
      </c>
      <c r="F4011" s="12">
        <v>60996962</v>
      </c>
      <c r="G4011" s="14">
        <f t="shared" si="621"/>
        <v>0.10000000000000853</v>
      </c>
      <c r="H4011" s="14">
        <f t="shared" si="622"/>
        <v>0.78999999999999204</v>
      </c>
      <c r="I4011" s="8">
        <f t="shared" si="623"/>
        <v>1.5540015540016867E-3</v>
      </c>
      <c r="J4011" s="8">
        <f t="shared" si="624"/>
        <v>1.2276612276612154E-2</v>
      </c>
      <c r="K4011" s="14">
        <f t="shared" si="627"/>
        <v>-1.0900000000000034</v>
      </c>
      <c r="L4011" s="14">
        <f t="shared" si="628"/>
        <v>1.980000000000004</v>
      </c>
      <c r="M4011" s="8">
        <f t="shared" si="625"/>
        <v>-1.6938616938616993E-2</v>
      </c>
      <c r="N4011" s="8">
        <f t="shared" si="626"/>
        <v>3.0769230769230833E-2</v>
      </c>
      <c r="O4011" s="14">
        <f t="shared" si="629"/>
        <v>-1.1900000000000119</v>
      </c>
      <c r="P4011" s="8">
        <f t="shared" si="630"/>
        <v>-1.8156850778150928E-2</v>
      </c>
    </row>
    <row r="4012" spans="1:16" x14ac:dyDescent="0.25">
      <c r="A4012" s="10">
        <v>39622</v>
      </c>
      <c r="B4012" s="11">
        <v>63.46</v>
      </c>
      <c r="C4012" s="11">
        <v>62.57</v>
      </c>
      <c r="D4012" s="11">
        <v>63.96</v>
      </c>
      <c r="E4012" s="11">
        <v>61.98</v>
      </c>
      <c r="F4012" s="12">
        <v>49181618</v>
      </c>
      <c r="G4012" s="14">
        <f t="shared" si="621"/>
        <v>1.3900000000000006</v>
      </c>
      <c r="H4012" s="14">
        <f t="shared" si="622"/>
        <v>0.59000000000000341</v>
      </c>
      <c r="I4012" s="8">
        <f t="shared" si="623"/>
        <v>2.2215119066645365E-2</v>
      </c>
      <c r="J4012" s="8">
        <f t="shared" si="624"/>
        <v>9.4294390282883712E-3</v>
      </c>
      <c r="K4012" s="14">
        <f t="shared" si="627"/>
        <v>0.39999999999999858</v>
      </c>
      <c r="L4012" s="14">
        <f t="shared" si="628"/>
        <v>1.5800000000000054</v>
      </c>
      <c r="M4012" s="8">
        <f t="shared" si="625"/>
        <v>6.3928400191784977E-3</v>
      </c>
      <c r="N4012" s="8">
        <f t="shared" si="626"/>
        <v>2.5251718075755242E-2</v>
      </c>
      <c r="O4012" s="14">
        <f t="shared" si="629"/>
        <v>-0.99000000000000199</v>
      </c>
      <c r="P4012" s="8">
        <f t="shared" si="630"/>
        <v>-1.5575833857772215E-2</v>
      </c>
    </row>
    <row r="4013" spans="1:16" x14ac:dyDescent="0.25">
      <c r="A4013" s="10">
        <v>39619</v>
      </c>
      <c r="B4013" s="11">
        <v>63.07</v>
      </c>
      <c r="C4013" s="11">
        <v>63.86</v>
      </c>
      <c r="D4013" s="11">
        <v>64.25</v>
      </c>
      <c r="E4013" s="11">
        <v>62.57</v>
      </c>
      <c r="F4013" s="12">
        <v>67414913</v>
      </c>
      <c r="G4013" s="14">
        <f t="shared" si="621"/>
        <v>0.39000000000000057</v>
      </c>
      <c r="H4013" s="14">
        <f t="shared" si="622"/>
        <v>1.2899999999999991</v>
      </c>
      <c r="I4013" s="8">
        <f t="shared" si="623"/>
        <v>6.1071093015972527E-3</v>
      </c>
      <c r="J4013" s="8">
        <f t="shared" si="624"/>
        <v>2.0200438459129333E-2</v>
      </c>
      <c r="K4013" s="14">
        <f t="shared" si="627"/>
        <v>0.78999999999999915</v>
      </c>
      <c r="L4013" s="14">
        <f t="shared" si="628"/>
        <v>0.89000000000000057</v>
      </c>
      <c r="M4013" s="8">
        <f t="shared" si="625"/>
        <v>1.2370811149389276E-2</v>
      </c>
      <c r="N4013" s="8">
        <f t="shared" si="626"/>
        <v>1.3936736611337309E-2</v>
      </c>
      <c r="O4013" s="14">
        <f t="shared" si="629"/>
        <v>0.39999999999999858</v>
      </c>
      <c r="P4013" s="8">
        <f t="shared" si="630"/>
        <v>6.3031831074692492E-3</v>
      </c>
    </row>
    <row r="4014" spans="1:16" x14ac:dyDescent="0.25">
      <c r="A4014" s="10">
        <v>39618</v>
      </c>
      <c r="B4014" s="11">
        <v>63.66</v>
      </c>
      <c r="C4014" s="11">
        <v>63.66</v>
      </c>
      <c r="D4014" s="11">
        <v>64.349999999999994</v>
      </c>
      <c r="E4014" s="11">
        <v>62.87</v>
      </c>
      <c r="F4014" s="12">
        <v>65982486</v>
      </c>
      <c r="G4014" s="14">
        <f t="shared" si="621"/>
        <v>0.68999999999999773</v>
      </c>
      <c r="H4014" s="14">
        <f t="shared" si="622"/>
        <v>0.78999999999999915</v>
      </c>
      <c r="I4014" s="8">
        <f t="shared" si="623"/>
        <v>1.0838831291234649E-2</v>
      </c>
      <c r="J4014" s="8">
        <f t="shared" si="624"/>
        <v>1.2409676405906366E-2</v>
      </c>
      <c r="K4014" s="14">
        <f t="shared" si="627"/>
        <v>1.279999999999994</v>
      </c>
      <c r="L4014" s="14">
        <f t="shared" si="628"/>
        <v>0.20000000000000284</v>
      </c>
      <c r="M4014" s="8">
        <f t="shared" si="625"/>
        <v>2.0106817467797581E-2</v>
      </c>
      <c r="N4014" s="8">
        <f t="shared" si="626"/>
        <v>3.1416902293434318E-3</v>
      </c>
      <c r="O4014" s="14">
        <f t="shared" si="629"/>
        <v>0.58999999999999631</v>
      </c>
      <c r="P4014" s="8">
        <f t="shared" si="630"/>
        <v>9.3546852703344906E-3</v>
      </c>
    </row>
    <row r="4015" spans="1:16" x14ac:dyDescent="0.25">
      <c r="A4015" s="10">
        <v>39617</v>
      </c>
      <c r="B4015" s="11">
        <v>64.849999999999994</v>
      </c>
      <c r="C4015" s="11">
        <v>64.25</v>
      </c>
      <c r="D4015" s="11">
        <v>65.239999999999995</v>
      </c>
      <c r="E4015" s="11">
        <v>63.96</v>
      </c>
      <c r="F4015" s="12">
        <v>34616214</v>
      </c>
      <c r="G4015" s="14">
        <f t="shared" si="621"/>
        <v>0.98999999999999488</v>
      </c>
      <c r="H4015" s="14">
        <f t="shared" si="622"/>
        <v>0.28999999999999915</v>
      </c>
      <c r="I4015" s="8">
        <f t="shared" si="623"/>
        <v>1.5408560311283967E-2</v>
      </c>
      <c r="J4015" s="8">
        <f t="shared" si="624"/>
        <v>4.5136186770427886E-3</v>
      </c>
      <c r="K4015" s="14">
        <f t="shared" si="627"/>
        <v>1.5799999999999983</v>
      </c>
      <c r="L4015" s="14">
        <f t="shared" si="628"/>
        <v>-0.30000000000000426</v>
      </c>
      <c r="M4015" s="8">
        <f t="shared" si="625"/>
        <v>2.4591439688715928E-2</v>
      </c>
      <c r="N4015" s="8">
        <f t="shared" si="626"/>
        <v>-4.6692607003891717E-3</v>
      </c>
      <c r="O4015" s="14">
        <f t="shared" si="629"/>
        <v>0.59000000000000341</v>
      </c>
      <c r="P4015" s="8">
        <f t="shared" si="630"/>
        <v>9.2679861765630443E-3</v>
      </c>
    </row>
    <row r="4016" spans="1:16" x14ac:dyDescent="0.25">
      <c r="A4016" s="10">
        <v>39616</v>
      </c>
      <c r="B4016" s="11">
        <v>64.55</v>
      </c>
      <c r="C4016" s="11">
        <v>64.349999999999994</v>
      </c>
      <c r="D4016" s="11">
        <v>64.75</v>
      </c>
      <c r="E4016" s="11">
        <v>64.150000000000006</v>
      </c>
      <c r="F4016" s="12">
        <v>65787841</v>
      </c>
      <c r="G4016" s="14">
        <f t="shared" si="621"/>
        <v>0.40000000000000568</v>
      </c>
      <c r="H4016" s="14">
        <f t="shared" si="622"/>
        <v>0.19999999999998863</v>
      </c>
      <c r="I4016" s="8">
        <f t="shared" si="623"/>
        <v>6.2160062160063045E-3</v>
      </c>
      <c r="J4016" s="8">
        <f t="shared" si="624"/>
        <v>3.1080031080029315E-3</v>
      </c>
      <c r="K4016" s="14">
        <f t="shared" si="627"/>
        <v>-9.9999999999994316E-2</v>
      </c>
      <c r="L4016" s="14">
        <f t="shared" si="628"/>
        <v>0.69999999999998863</v>
      </c>
      <c r="M4016" s="8">
        <f t="shared" si="625"/>
        <v>-1.5540015540014657E-3</v>
      </c>
      <c r="N4016" s="8">
        <f t="shared" si="626"/>
        <v>1.0878010878010703E-2</v>
      </c>
      <c r="O4016" s="14">
        <f t="shared" si="629"/>
        <v>-0.5</v>
      </c>
      <c r="P4016" s="8">
        <f t="shared" si="630"/>
        <v>-7.7101002313030072E-3</v>
      </c>
    </row>
    <row r="4017" spans="1:16" x14ac:dyDescent="0.25">
      <c r="A4017" s="10">
        <v>39615</v>
      </c>
      <c r="B4017" s="11">
        <v>65.239999999999995</v>
      </c>
      <c r="C4017" s="11">
        <v>65.14</v>
      </c>
      <c r="D4017" s="11">
        <v>65.34</v>
      </c>
      <c r="E4017" s="11">
        <v>64.650000000000006</v>
      </c>
      <c r="F4017" s="12">
        <v>36891526</v>
      </c>
      <c r="G4017" s="14">
        <f t="shared" si="621"/>
        <v>0.20000000000000284</v>
      </c>
      <c r="H4017" s="14">
        <f t="shared" si="622"/>
        <v>0.48999999999999488</v>
      </c>
      <c r="I4017" s="8">
        <f t="shared" si="623"/>
        <v>3.070310101320277E-3</v>
      </c>
      <c r="J4017" s="8">
        <f t="shared" si="624"/>
        <v>7.5222597482344934E-3</v>
      </c>
      <c r="K4017" s="14">
        <f t="shared" si="627"/>
        <v>0.79000000000000625</v>
      </c>
      <c r="L4017" s="14">
        <f t="shared" si="628"/>
        <v>-0.10000000000000853</v>
      </c>
      <c r="M4017" s="8">
        <f t="shared" si="625"/>
        <v>1.2127724900215018E-2</v>
      </c>
      <c r="N4017" s="8">
        <f t="shared" si="626"/>
        <v>-1.5351550506602476E-3</v>
      </c>
      <c r="O4017" s="14">
        <f t="shared" si="629"/>
        <v>0.59000000000000341</v>
      </c>
      <c r="P4017" s="8">
        <f t="shared" si="630"/>
        <v>9.1402013942680632E-3</v>
      </c>
    </row>
    <row r="4018" spans="1:16" x14ac:dyDescent="0.25">
      <c r="A4018" s="10">
        <v>39612</v>
      </c>
      <c r="B4018" s="11">
        <v>64.150000000000006</v>
      </c>
      <c r="C4018" s="11">
        <v>64.55</v>
      </c>
      <c r="D4018" s="11">
        <v>64.75</v>
      </c>
      <c r="E4018" s="11">
        <v>64.150000000000006</v>
      </c>
      <c r="F4018" s="12">
        <v>51762219</v>
      </c>
      <c r="G4018" s="14">
        <f t="shared" si="621"/>
        <v>0.20000000000000284</v>
      </c>
      <c r="H4018" s="14">
        <f t="shared" si="622"/>
        <v>0.39999999999999147</v>
      </c>
      <c r="I4018" s="8">
        <f t="shared" si="623"/>
        <v>3.0983733539891997E-3</v>
      </c>
      <c r="J4018" s="8">
        <f t="shared" si="624"/>
        <v>6.1967467079781799E-3</v>
      </c>
      <c r="K4018" s="14">
        <f t="shared" si="627"/>
        <v>-0.48999999999999488</v>
      </c>
      <c r="L4018" s="14">
        <f t="shared" si="628"/>
        <v>1.0899999999999892</v>
      </c>
      <c r="M4018" s="8">
        <f t="shared" si="625"/>
        <v>-7.5910147172733528E-3</v>
      </c>
      <c r="N4018" s="8">
        <f t="shared" si="626"/>
        <v>1.6886134779240732E-2</v>
      </c>
      <c r="O4018" s="14">
        <f t="shared" si="629"/>
        <v>-0.68999999999999773</v>
      </c>
      <c r="P4018" s="8">
        <f t="shared" si="630"/>
        <v>-1.0576333537706895E-2</v>
      </c>
    </row>
    <row r="4019" spans="1:16" x14ac:dyDescent="0.25">
      <c r="A4019" s="10">
        <v>39611</v>
      </c>
      <c r="B4019" s="11">
        <v>64.150000000000006</v>
      </c>
      <c r="C4019" s="11">
        <v>63.86</v>
      </c>
      <c r="D4019" s="11">
        <v>64.75</v>
      </c>
      <c r="E4019" s="11">
        <v>63.36</v>
      </c>
      <c r="F4019" s="12">
        <v>74063725</v>
      </c>
      <c r="G4019" s="14">
        <f t="shared" si="621"/>
        <v>0.89000000000000057</v>
      </c>
      <c r="H4019" s="14">
        <f t="shared" si="622"/>
        <v>0.5</v>
      </c>
      <c r="I4019" s="8">
        <f t="shared" si="623"/>
        <v>1.3936736611337309E-2</v>
      </c>
      <c r="J4019" s="8">
        <f t="shared" si="624"/>
        <v>7.829627309740057E-3</v>
      </c>
      <c r="K4019" s="14">
        <f t="shared" si="627"/>
        <v>0.59999999999999432</v>
      </c>
      <c r="L4019" s="14">
        <f t="shared" si="628"/>
        <v>0.79000000000000625</v>
      </c>
      <c r="M4019" s="8">
        <f t="shared" si="625"/>
        <v>9.3955527716879789E-3</v>
      </c>
      <c r="N4019" s="8">
        <f t="shared" si="626"/>
        <v>1.2370811149389387E-2</v>
      </c>
      <c r="O4019" s="14">
        <f t="shared" si="629"/>
        <v>-0.29000000000000625</v>
      </c>
      <c r="P4019" s="8">
        <f t="shared" si="630"/>
        <v>-4.5206547155106193E-3</v>
      </c>
    </row>
    <row r="4020" spans="1:16" x14ac:dyDescent="0.25">
      <c r="A4020" s="10">
        <v>39610</v>
      </c>
      <c r="B4020" s="11">
        <v>65.239999999999995</v>
      </c>
      <c r="C4020" s="11">
        <v>63.86</v>
      </c>
      <c r="D4020" s="11">
        <v>65.239999999999995</v>
      </c>
      <c r="E4020" s="11">
        <v>63.56</v>
      </c>
      <c r="F4020" s="12">
        <v>46577938</v>
      </c>
      <c r="G4020" s="14">
        <f t="shared" si="621"/>
        <v>1.3799999999999955</v>
      </c>
      <c r="H4020" s="14">
        <f t="shared" si="622"/>
        <v>0.29999999999999716</v>
      </c>
      <c r="I4020" s="8">
        <f t="shared" si="623"/>
        <v>2.1609771374882486E-2</v>
      </c>
      <c r="J4020" s="8">
        <f t="shared" si="624"/>
        <v>4.6977763858439894E-3</v>
      </c>
      <c r="K4020" s="14">
        <f t="shared" si="627"/>
        <v>1.0899999999999892</v>
      </c>
      <c r="L4020" s="14">
        <f t="shared" si="628"/>
        <v>0.59000000000000341</v>
      </c>
      <c r="M4020" s="8">
        <f t="shared" si="625"/>
        <v>1.7068587535233153E-2</v>
      </c>
      <c r="N4020" s="8">
        <f t="shared" si="626"/>
        <v>9.2389602254933194E-3</v>
      </c>
      <c r="O4020" s="14">
        <f t="shared" si="629"/>
        <v>-0.29000000000000625</v>
      </c>
      <c r="P4020" s="8">
        <f t="shared" si="630"/>
        <v>-4.5206547155106193E-3</v>
      </c>
    </row>
    <row r="4021" spans="1:16" x14ac:dyDescent="0.25">
      <c r="A4021" s="10">
        <v>39609</v>
      </c>
      <c r="B4021" s="11">
        <v>63.26</v>
      </c>
      <c r="C4021" s="11">
        <v>64.349999999999994</v>
      </c>
      <c r="D4021" s="11">
        <v>64.55</v>
      </c>
      <c r="E4021" s="11">
        <v>63.26</v>
      </c>
      <c r="F4021" s="12">
        <v>89621388</v>
      </c>
      <c r="G4021" s="14">
        <f t="shared" si="621"/>
        <v>0.20000000000000284</v>
      </c>
      <c r="H4021" s="14">
        <f t="shared" si="622"/>
        <v>1.0899999999999963</v>
      </c>
      <c r="I4021" s="8">
        <f t="shared" si="623"/>
        <v>3.1080031080031522E-3</v>
      </c>
      <c r="J4021" s="8">
        <f t="shared" si="624"/>
        <v>1.6938616938616882E-2</v>
      </c>
      <c r="K4021" s="14">
        <f t="shared" si="627"/>
        <v>-0.68999999999999773</v>
      </c>
      <c r="L4021" s="14">
        <f t="shared" si="628"/>
        <v>1.9799999999999969</v>
      </c>
      <c r="M4021" s="8">
        <f t="shared" si="625"/>
        <v>-1.0722610722610689E-2</v>
      </c>
      <c r="N4021" s="8">
        <f t="shared" si="626"/>
        <v>3.0769230769230722E-2</v>
      </c>
      <c r="O4021" s="14">
        <f t="shared" si="629"/>
        <v>-0.89000000000000057</v>
      </c>
      <c r="P4021" s="8">
        <f t="shared" si="630"/>
        <v>-1.3641937461679961E-2</v>
      </c>
    </row>
    <row r="4022" spans="1:16" x14ac:dyDescent="0.25">
      <c r="A4022" s="10">
        <v>39608</v>
      </c>
      <c r="B4022" s="11">
        <v>64.650000000000006</v>
      </c>
      <c r="C4022" s="11">
        <v>66.33</v>
      </c>
      <c r="D4022" s="11">
        <v>66.33</v>
      </c>
      <c r="E4022" s="11">
        <v>64.45</v>
      </c>
      <c r="F4022" s="12">
        <v>106078225</v>
      </c>
      <c r="G4022" s="14">
        <f t="shared" si="621"/>
        <v>0</v>
      </c>
      <c r="H4022" s="14">
        <f t="shared" si="622"/>
        <v>1.8799999999999955</v>
      </c>
      <c r="I4022" s="8">
        <f t="shared" si="623"/>
        <v>0</v>
      </c>
      <c r="J4022" s="8">
        <f t="shared" si="624"/>
        <v>2.8343132820744694E-2</v>
      </c>
      <c r="K4022" s="14">
        <f t="shared" si="627"/>
        <v>3.0700000000000003</v>
      </c>
      <c r="L4022" s="14">
        <f t="shared" si="628"/>
        <v>-1.1900000000000048</v>
      </c>
      <c r="M4022" s="8">
        <f t="shared" si="625"/>
        <v>4.6283732850897034E-2</v>
      </c>
      <c r="N4022" s="8">
        <f t="shared" si="626"/>
        <v>-1.7940600030152343E-2</v>
      </c>
      <c r="O4022" s="14">
        <f t="shared" si="629"/>
        <v>3.0700000000000003</v>
      </c>
      <c r="P4022" s="8">
        <f t="shared" si="630"/>
        <v>4.8529876699336082E-2</v>
      </c>
    </row>
    <row r="4023" spans="1:16" x14ac:dyDescent="0.25">
      <c r="A4023" s="10">
        <v>39605</v>
      </c>
      <c r="B4023" s="11">
        <v>67.72</v>
      </c>
      <c r="C4023" s="11">
        <v>68.02</v>
      </c>
      <c r="D4023" s="11">
        <v>68.209999999999994</v>
      </c>
      <c r="E4023" s="11">
        <v>67.72</v>
      </c>
      <c r="F4023" s="12">
        <v>88945577</v>
      </c>
      <c r="G4023" s="14">
        <f t="shared" si="621"/>
        <v>0.18999999999999773</v>
      </c>
      <c r="H4023" s="14">
        <f t="shared" si="622"/>
        <v>0.29999999999999716</v>
      </c>
      <c r="I4023" s="8">
        <f t="shared" si="623"/>
        <v>2.7932960893854416E-3</v>
      </c>
      <c r="J4023" s="8">
        <f t="shared" si="624"/>
        <v>4.4104675095559716E-3</v>
      </c>
      <c r="K4023" s="14">
        <f t="shared" si="627"/>
        <v>3.5599999999999881</v>
      </c>
      <c r="L4023" s="14">
        <f t="shared" si="628"/>
        <v>-3.0699999999999932</v>
      </c>
      <c r="M4023" s="8">
        <f t="shared" si="625"/>
        <v>5.2337547780064511E-2</v>
      </c>
      <c r="N4023" s="8">
        <f t="shared" si="626"/>
        <v>-4.5133784181123099E-2</v>
      </c>
      <c r="O4023" s="14">
        <f t="shared" si="629"/>
        <v>3.3699999999999903</v>
      </c>
      <c r="P4023" s="8">
        <f t="shared" si="630"/>
        <v>5.2126836813611604E-2</v>
      </c>
    </row>
    <row r="4024" spans="1:16" x14ac:dyDescent="0.25">
      <c r="A4024" s="10">
        <v>39604</v>
      </c>
      <c r="B4024" s="11">
        <v>67.12</v>
      </c>
      <c r="C4024" s="11">
        <v>66.73</v>
      </c>
      <c r="D4024" s="11">
        <v>67.12</v>
      </c>
      <c r="E4024" s="11">
        <v>65.84</v>
      </c>
      <c r="F4024" s="12">
        <v>80969842</v>
      </c>
      <c r="G4024" s="14">
        <f t="shared" si="621"/>
        <v>0.39000000000000057</v>
      </c>
      <c r="H4024" s="14">
        <f t="shared" si="622"/>
        <v>0.89000000000000057</v>
      </c>
      <c r="I4024" s="8">
        <f t="shared" si="623"/>
        <v>5.8444477746141246E-3</v>
      </c>
      <c r="J4024" s="8">
        <f t="shared" si="624"/>
        <v>1.3337329536939915E-2</v>
      </c>
      <c r="K4024" s="14">
        <f t="shared" si="627"/>
        <v>-0.59999999999999432</v>
      </c>
      <c r="L4024" s="14">
        <f t="shared" si="628"/>
        <v>1.8799999999999955</v>
      </c>
      <c r="M4024" s="8">
        <f t="shared" si="625"/>
        <v>-8.9914581147908634E-3</v>
      </c>
      <c r="N4024" s="8">
        <f t="shared" si="626"/>
        <v>2.8173235426344902E-2</v>
      </c>
      <c r="O4024" s="14">
        <f t="shared" si="629"/>
        <v>-0.98999999999999488</v>
      </c>
      <c r="P4024" s="8">
        <f t="shared" si="630"/>
        <v>-1.4619019492025914E-2</v>
      </c>
    </row>
    <row r="4025" spans="1:16" x14ac:dyDescent="0.25">
      <c r="A4025" s="10">
        <v>39603</v>
      </c>
      <c r="B4025" s="11">
        <v>66.430000000000007</v>
      </c>
      <c r="C4025" s="11">
        <v>65.540000000000006</v>
      </c>
      <c r="D4025" s="11">
        <v>66.63</v>
      </c>
      <c r="E4025" s="11">
        <v>65.540000000000006</v>
      </c>
      <c r="F4025" s="12">
        <v>34519015</v>
      </c>
      <c r="G4025" s="14">
        <f t="shared" si="621"/>
        <v>1.0899999999999892</v>
      </c>
      <c r="H4025" s="14">
        <f t="shared" si="622"/>
        <v>0</v>
      </c>
      <c r="I4025" s="8">
        <f t="shared" si="623"/>
        <v>1.6631064998474047E-2</v>
      </c>
      <c r="J4025" s="8">
        <f t="shared" si="624"/>
        <v>0</v>
      </c>
      <c r="K4025" s="14">
        <f t="shared" si="627"/>
        <v>-0.49000000000000909</v>
      </c>
      <c r="L4025" s="14">
        <f t="shared" si="628"/>
        <v>1.5799999999999983</v>
      </c>
      <c r="M4025" s="8">
        <f t="shared" si="625"/>
        <v>-7.4763503204151515E-3</v>
      </c>
      <c r="N4025" s="8">
        <f t="shared" si="626"/>
        <v>2.41074153188892E-2</v>
      </c>
      <c r="O4025" s="14">
        <f t="shared" si="629"/>
        <v>-1.5799999999999983</v>
      </c>
      <c r="P4025" s="8">
        <f t="shared" si="630"/>
        <v>-2.3539928486293177E-2</v>
      </c>
    </row>
    <row r="4026" spans="1:16" x14ac:dyDescent="0.25">
      <c r="A4026" s="10">
        <v>39602</v>
      </c>
      <c r="B4026" s="11">
        <v>65.44</v>
      </c>
      <c r="C4026" s="11">
        <v>66.73</v>
      </c>
      <c r="D4026" s="11">
        <v>66.930000000000007</v>
      </c>
      <c r="E4026" s="11">
        <v>65.44</v>
      </c>
      <c r="F4026" s="12">
        <v>61836907</v>
      </c>
      <c r="G4026" s="14">
        <f t="shared" si="621"/>
        <v>0.20000000000000284</v>
      </c>
      <c r="H4026" s="14">
        <f t="shared" si="622"/>
        <v>1.2900000000000063</v>
      </c>
      <c r="I4026" s="8">
        <f t="shared" si="623"/>
        <v>2.9971527049303588E-3</v>
      </c>
      <c r="J4026" s="8">
        <f t="shared" si="624"/>
        <v>1.9331634946800631E-2</v>
      </c>
      <c r="K4026" s="14">
        <f t="shared" si="627"/>
        <v>0.5</v>
      </c>
      <c r="L4026" s="14">
        <f t="shared" si="628"/>
        <v>0.99000000000000909</v>
      </c>
      <c r="M4026" s="8">
        <f t="shared" si="625"/>
        <v>7.49288176232579E-3</v>
      </c>
      <c r="N4026" s="8">
        <f t="shared" si="626"/>
        <v>1.48359058894052E-2</v>
      </c>
      <c r="O4026" s="14">
        <f t="shared" si="629"/>
        <v>0.29999999999999716</v>
      </c>
      <c r="P4026" s="8">
        <f t="shared" si="630"/>
        <v>4.5160319132921444E-3</v>
      </c>
    </row>
    <row r="4027" spans="1:16" x14ac:dyDescent="0.25">
      <c r="A4027" s="10">
        <v>39601</v>
      </c>
      <c r="B4027" s="11">
        <v>66.930000000000007</v>
      </c>
      <c r="C4027" s="11">
        <v>65.84</v>
      </c>
      <c r="D4027" s="11">
        <v>66.930000000000007</v>
      </c>
      <c r="E4027" s="11">
        <v>65.64</v>
      </c>
      <c r="F4027" s="12">
        <v>52392013</v>
      </c>
      <c r="G4027" s="14">
        <f t="shared" si="621"/>
        <v>1.0900000000000034</v>
      </c>
      <c r="H4027" s="14">
        <f t="shared" si="622"/>
        <v>0.20000000000000284</v>
      </c>
      <c r="I4027" s="8">
        <f t="shared" si="623"/>
        <v>1.6555285540704789E-2</v>
      </c>
      <c r="J4027" s="8">
        <f t="shared" si="624"/>
        <v>3.0376670716889859E-3</v>
      </c>
      <c r="K4027" s="14">
        <f t="shared" si="627"/>
        <v>1.4900000000000091</v>
      </c>
      <c r="L4027" s="14">
        <f t="shared" si="628"/>
        <v>-0.20000000000000284</v>
      </c>
      <c r="M4027" s="8">
        <f t="shared" si="625"/>
        <v>2.263061968408276E-2</v>
      </c>
      <c r="N4027" s="8">
        <f t="shared" si="626"/>
        <v>-3.0376670716889859E-3</v>
      </c>
      <c r="O4027" s="14">
        <f t="shared" si="629"/>
        <v>0.40000000000000568</v>
      </c>
      <c r="P4027" s="8">
        <f t="shared" si="630"/>
        <v>6.1124694376528989E-3</v>
      </c>
    </row>
    <row r="4028" spans="1:16" x14ac:dyDescent="0.25">
      <c r="A4028" s="10">
        <v>39598</v>
      </c>
      <c r="B4028" s="11">
        <v>64.95</v>
      </c>
      <c r="C4028" s="11">
        <v>67.22</v>
      </c>
      <c r="D4028" s="11">
        <v>67.319999999999993</v>
      </c>
      <c r="E4028" s="11">
        <v>64.95</v>
      </c>
      <c r="F4028" s="12">
        <v>180096516</v>
      </c>
      <c r="G4028" s="14">
        <f t="shared" si="621"/>
        <v>9.9999999999994316E-2</v>
      </c>
      <c r="H4028" s="14">
        <f t="shared" si="622"/>
        <v>2.269999999999996</v>
      </c>
      <c r="I4028" s="8">
        <f t="shared" si="623"/>
        <v>1.4876524843795644E-3</v>
      </c>
      <c r="J4028" s="8">
        <f t="shared" si="624"/>
        <v>3.376971139541797E-2</v>
      </c>
      <c r="K4028" s="14">
        <f t="shared" si="627"/>
        <v>0.38999999999998636</v>
      </c>
      <c r="L4028" s="14">
        <f t="shared" si="628"/>
        <v>1.980000000000004</v>
      </c>
      <c r="M4028" s="8">
        <f t="shared" si="625"/>
        <v>5.8018446890804277E-3</v>
      </c>
      <c r="N4028" s="8">
        <f t="shared" si="626"/>
        <v>2.9455519190717108E-2</v>
      </c>
      <c r="O4028" s="14">
        <f t="shared" si="629"/>
        <v>0.28999999999999204</v>
      </c>
      <c r="P4028" s="8">
        <f t="shared" si="630"/>
        <v>4.3328851038397136E-3</v>
      </c>
    </row>
    <row r="4029" spans="1:16" x14ac:dyDescent="0.25">
      <c r="A4029" s="10">
        <v>39597</v>
      </c>
      <c r="B4029" s="11">
        <v>66.430000000000007</v>
      </c>
      <c r="C4029" s="11">
        <v>67.319999999999993</v>
      </c>
      <c r="D4029" s="11">
        <v>67.42</v>
      </c>
      <c r="E4029" s="11">
        <v>66.430000000000007</v>
      </c>
      <c r="F4029" s="12">
        <v>102478204</v>
      </c>
      <c r="G4029" s="14">
        <f t="shared" si="621"/>
        <v>0.10000000000000853</v>
      </c>
      <c r="H4029" s="14">
        <f t="shared" si="622"/>
        <v>0.88999999999998636</v>
      </c>
      <c r="I4029" s="8">
        <f t="shared" si="623"/>
        <v>1.485442661913377E-3</v>
      </c>
      <c r="J4029" s="8">
        <f t="shared" si="624"/>
        <v>1.3220439691027725E-2</v>
      </c>
      <c r="K4029" s="14">
        <f t="shared" si="627"/>
        <v>2.4699999999999989</v>
      </c>
      <c r="L4029" s="14">
        <f t="shared" si="628"/>
        <v>-1.480000000000004</v>
      </c>
      <c r="M4029" s="8">
        <f t="shared" si="625"/>
        <v>3.6690433749257269E-2</v>
      </c>
      <c r="N4029" s="8">
        <f t="shared" si="626"/>
        <v>-2.1984551396316162E-2</v>
      </c>
      <c r="O4029" s="14">
        <f t="shared" si="629"/>
        <v>2.3699999999999903</v>
      </c>
      <c r="P4029" s="8">
        <f t="shared" si="630"/>
        <v>3.6489607390300077E-2</v>
      </c>
    </row>
    <row r="4030" spans="1:16" x14ac:dyDescent="0.25">
      <c r="A4030" s="10">
        <v>39596</v>
      </c>
      <c r="B4030" s="11">
        <v>66.33</v>
      </c>
      <c r="C4030" s="11">
        <v>66.13</v>
      </c>
      <c r="D4030" s="11">
        <v>66.83</v>
      </c>
      <c r="E4030" s="11">
        <v>65.94</v>
      </c>
      <c r="F4030" s="12">
        <v>113604876</v>
      </c>
      <c r="G4030" s="14">
        <f t="shared" si="621"/>
        <v>0.70000000000000284</v>
      </c>
      <c r="H4030" s="14">
        <f t="shared" si="622"/>
        <v>0.18999999999999773</v>
      </c>
      <c r="I4030" s="8">
        <f t="shared" si="623"/>
        <v>1.0585210948132509E-2</v>
      </c>
      <c r="J4030" s="8">
        <f t="shared" si="624"/>
        <v>2.8731286859216354E-3</v>
      </c>
      <c r="K4030" s="14">
        <f t="shared" si="627"/>
        <v>0.39999999999999147</v>
      </c>
      <c r="L4030" s="14">
        <f t="shared" si="628"/>
        <v>0.49000000000000909</v>
      </c>
      <c r="M4030" s="8">
        <f t="shared" si="625"/>
        <v>6.048691970361281E-3</v>
      </c>
      <c r="N4030" s="8">
        <f t="shared" si="626"/>
        <v>7.4096476636928647E-3</v>
      </c>
      <c r="O4030" s="14">
        <f t="shared" si="629"/>
        <v>-0.30000000000001137</v>
      </c>
      <c r="P4030" s="8">
        <f t="shared" si="630"/>
        <v>-4.5160319132923578E-3</v>
      </c>
    </row>
    <row r="4031" spans="1:16" x14ac:dyDescent="0.25">
      <c r="A4031" s="10">
        <v>39595</v>
      </c>
      <c r="B4031" s="11">
        <v>65.14</v>
      </c>
      <c r="C4031" s="11">
        <v>65.84</v>
      </c>
      <c r="D4031" s="11">
        <v>65.84</v>
      </c>
      <c r="E4031" s="11">
        <v>64.55</v>
      </c>
      <c r="F4031" s="12">
        <v>32659559</v>
      </c>
      <c r="G4031" s="14">
        <f t="shared" si="621"/>
        <v>0</v>
      </c>
      <c r="H4031" s="14">
        <f t="shared" si="622"/>
        <v>1.2900000000000063</v>
      </c>
      <c r="I4031" s="8">
        <f t="shared" si="623"/>
        <v>0</v>
      </c>
      <c r="J4031" s="8">
        <f t="shared" si="624"/>
        <v>1.9592952612393775E-2</v>
      </c>
      <c r="K4031" s="14">
        <f t="shared" si="627"/>
        <v>-0.48999999999999488</v>
      </c>
      <c r="L4031" s="14">
        <f t="shared" si="628"/>
        <v>1.7800000000000011</v>
      </c>
      <c r="M4031" s="8">
        <f t="shared" si="625"/>
        <v>-7.4422843256378322E-3</v>
      </c>
      <c r="N4031" s="8">
        <f t="shared" si="626"/>
        <v>2.7035236938031608E-2</v>
      </c>
      <c r="O4031" s="14">
        <f t="shared" si="629"/>
        <v>-0.48999999999999488</v>
      </c>
      <c r="P4031" s="8">
        <f t="shared" si="630"/>
        <v>-7.3873058947685043E-3</v>
      </c>
    </row>
    <row r="4032" spans="1:16" x14ac:dyDescent="0.25">
      <c r="A4032" s="10">
        <v>39594</v>
      </c>
      <c r="B4032" s="11">
        <v>64.849999999999994</v>
      </c>
      <c r="C4032" s="11">
        <v>64.150000000000006</v>
      </c>
      <c r="D4032" s="11">
        <v>65.14</v>
      </c>
      <c r="E4032" s="11">
        <v>63.86</v>
      </c>
      <c r="F4032" s="12">
        <v>48696424</v>
      </c>
      <c r="G4032" s="14">
        <f t="shared" si="621"/>
        <v>0.98999999999999488</v>
      </c>
      <c r="H4032" s="14">
        <f t="shared" si="622"/>
        <v>0.29000000000000625</v>
      </c>
      <c r="I4032" s="8">
        <f t="shared" si="623"/>
        <v>1.5432579890880668E-2</v>
      </c>
      <c r="J4032" s="8">
        <f t="shared" si="624"/>
        <v>4.5206547155106193E-3</v>
      </c>
      <c r="K4032" s="14">
        <f t="shared" si="627"/>
        <v>0</v>
      </c>
      <c r="L4032" s="14">
        <f t="shared" si="628"/>
        <v>1.2800000000000011</v>
      </c>
      <c r="M4032" s="8">
        <f t="shared" si="625"/>
        <v>0</v>
      </c>
      <c r="N4032" s="8">
        <f t="shared" si="626"/>
        <v>1.9953234606391288E-2</v>
      </c>
      <c r="O4032" s="14">
        <f t="shared" si="629"/>
        <v>-0.98999999999999488</v>
      </c>
      <c r="P4032" s="8">
        <f t="shared" si="630"/>
        <v>-1.5198035001535076E-2</v>
      </c>
    </row>
    <row r="4033" spans="1:16" x14ac:dyDescent="0.25">
      <c r="A4033" s="10">
        <v>39591</v>
      </c>
      <c r="B4033" s="11">
        <v>64.849999999999994</v>
      </c>
      <c r="C4033" s="11">
        <v>65.34</v>
      </c>
      <c r="D4033" s="11">
        <v>65.94</v>
      </c>
      <c r="E4033" s="11">
        <v>64.849999999999994</v>
      </c>
      <c r="F4033" s="12">
        <v>60286093</v>
      </c>
      <c r="G4033" s="14">
        <f t="shared" si="621"/>
        <v>0.59999999999999432</v>
      </c>
      <c r="H4033" s="14">
        <f t="shared" si="622"/>
        <v>0.49000000000000909</v>
      </c>
      <c r="I4033" s="8">
        <f t="shared" si="623"/>
        <v>9.1827364554636411E-3</v>
      </c>
      <c r="J4033" s="8">
        <f t="shared" si="624"/>
        <v>7.4992347719621839E-3</v>
      </c>
      <c r="K4033" s="14">
        <f t="shared" si="627"/>
        <v>1.0900000000000034</v>
      </c>
      <c r="L4033" s="14">
        <f t="shared" si="628"/>
        <v>0</v>
      </c>
      <c r="M4033" s="8">
        <f t="shared" si="625"/>
        <v>1.6681971227425825E-2</v>
      </c>
      <c r="N4033" s="8">
        <f t="shared" si="626"/>
        <v>0</v>
      </c>
      <c r="O4033" s="14">
        <f t="shared" si="629"/>
        <v>0.49000000000000909</v>
      </c>
      <c r="P4033" s="8">
        <f t="shared" si="630"/>
        <v>7.5558982266770878E-3</v>
      </c>
    </row>
    <row r="4034" spans="1:16" x14ac:dyDescent="0.25">
      <c r="A4034" s="10">
        <v>39590</v>
      </c>
      <c r="B4034" s="11">
        <v>66.23</v>
      </c>
      <c r="C4034" s="11">
        <v>65.540000000000006</v>
      </c>
      <c r="D4034" s="11">
        <v>66.23</v>
      </c>
      <c r="E4034" s="11">
        <v>65.239999999999995</v>
      </c>
      <c r="F4034" s="12">
        <v>44427879</v>
      </c>
      <c r="G4034" s="14">
        <f t="shared" si="621"/>
        <v>0.68999999999999773</v>
      </c>
      <c r="H4034" s="14">
        <f t="shared" si="622"/>
        <v>0.30000000000001137</v>
      </c>
      <c r="I4034" s="8">
        <f t="shared" si="623"/>
        <v>1.0527921879768046E-2</v>
      </c>
      <c r="J4034" s="8">
        <f t="shared" si="624"/>
        <v>4.5773573390297737E-3</v>
      </c>
      <c r="K4034" s="14">
        <f t="shared" si="627"/>
        <v>1.3800000000000097</v>
      </c>
      <c r="L4034" s="14">
        <f t="shared" si="628"/>
        <v>-0.39000000000000057</v>
      </c>
      <c r="M4034" s="8">
        <f t="shared" si="625"/>
        <v>2.1055843759536307E-2</v>
      </c>
      <c r="N4034" s="8">
        <f t="shared" si="626"/>
        <v>-5.950564540738488E-3</v>
      </c>
      <c r="O4034" s="14">
        <f t="shared" si="629"/>
        <v>0.69000000000001194</v>
      </c>
      <c r="P4034" s="8">
        <f t="shared" si="630"/>
        <v>1.0639938319198334E-2</v>
      </c>
    </row>
    <row r="4035" spans="1:16" x14ac:dyDescent="0.25">
      <c r="A4035" s="10">
        <v>39589</v>
      </c>
      <c r="B4035" s="11">
        <v>66.63</v>
      </c>
      <c r="C4035" s="11">
        <v>67.12</v>
      </c>
      <c r="D4035" s="11">
        <v>67.22</v>
      </c>
      <c r="E4035" s="11">
        <v>66.33</v>
      </c>
      <c r="F4035" s="12">
        <v>42667095</v>
      </c>
      <c r="G4035" s="14">
        <f t="shared" si="621"/>
        <v>9.9999999999994316E-2</v>
      </c>
      <c r="H4035" s="14">
        <f t="shared" si="622"/>
        <v>0.79000000000000625</v>
      </c>
      <c r="I4035" s="8">
        <f t="shared" si="623"/>
        <v>1.4898688915374598E-3</v>
      </c>
      <c r="J4035" s="8">
        <f t="shared" si="624"/>
        <v>1.1769964243146696E-2</v>
      </c>
      <c r="K4035" s="14">
        <f t="shared" si="627"/>
        <v>0.98999999999999488</v>
      </c>
      <c r="L4035" s="14">
        <f t="shared" si="628"/>
        <v>-9.9999999999994316E-2</v>
      </c>
      <c r="M4035" s="8">
        <f t="shared" si="625"/>
        <v>1.4749702026221615E-2</v>
      </c>
      <c r="N4035" s="8">
        <f t="shared" si="626"/>
        <v>-1.4898688915374598E-3</v>
      </c>
      <c r="O4035" s="14">
        <f t="shared" si="629"/>
        <v>0.89000000000000057</v>
      </c>
      <c r="P4035" s="8">
        <f t="shared" si="630"/>
        <v>1.3438019024611211E-2</v>
      </c>
    </row>
    <row r="4036" spans="1:16" x14ac:dyDescent="0.25">
      <c r="A4036" s="10">
        <v>39588</v>
      </c>
      <c r="B4036" s="11">
        <v>67.52</v>
      </c>
      <c r="C4036" s="11">
        <v>68.510000000000005</v>
      </c>
      <c r="D4036" s="11">
        <v>68.81</v>
      </c>
      <c r="E4036" s="11">
        <v>66.73</v>
      </c>
      <c r="F4036" s="12">
        <v>76013833</v>
      </c>
      <c r="G4036" s="14">
        <f t="shared" si="621"/>
        <v>0.29999999999999716</v>
      </c>
      <c r="H4036" s="14">
        <f t="shared" si="622"/>
        <v>1.7800000000000011</v>
      </c>
      <c r="I4036" s="8">
        <f t="shared" si="623"/>
        <v>4.3789227849948499E-3</v>
      </c>
      <c r="J4036" s="8">
        <f t="shared" si="624"/>
        <v>2.5981608524303035E-2</v>
      </c>
      <c r="K4036" s="14">
        <f t="shared" si="627"/>
        <v>2.1800000000000068</v>
      </c>
      <c r="L4036" s="14">
        <f t="shared" si="628"/>
        <v>-0.10000000000000853</v>
      </c>
      <c r="M4036" s="8">
        <f t="shared" si="625"/>
        <v>3.1820172237629639E-2</v>
      </c>
      <c r="N4036" s="8">
        <f t="shared" si="626"/>
        <v>-1.4596409283317547E-3</v>
      </c>
      <c r="O4036" s="14">
        <f t="shared" si="629"/>
        <v>1.8800000000000097</v>
      </c>
      <c r="P4036" s="8">
        <f t="shared" si="630"/>
        <v>2.8215518535194505E-2</v>
      </c>
    </row>
    <row r="4037" spans="1:16" x14ac:dyDescent="0.25">
      <c r="A4037" s="10">
        <v>39587</v>
      </c>
      <c r="B4037" s="11">
        <v>68.709999999999994</v>
      </c>
      <c r="C4037" s="11">
        <v>68.510000000000005</v>
      </c>
      <c r="D4037" s="11">
        <v>69.099999999999994</v>
      </c>
      <c r="E4037" s="11">
        <v>68.510000000000005</v>
      </c>
      <c r="F4037" s="12">
        <v>81981397</v>
      </c>
      <c r="G4037" s="14">
        <f t="shared" ref="G4037:G4100" si="631">D4037-$C4037</f>
        <v>0.5899999999999892</v>
      </c>
      <c r="H4037" s="14">
        <f t="shared" ref="H4037:H4100" si="632">$C4037-E4037</f>
        <v>0</v>
      </c>
      <c r="I4037" s="8">
        <f t="shared" ref="I4037:I4100" si="633">G4037/$C4037</f>
        <v>8.611881477156462E-3</v>
      </c>
      <c r="J4037" s="8">
        <f t="shared" ref="J4037:J4100" si="634">H4037/$C4037</f>
        <v>0</v>
      </c>
      <c r="K4037" s="14">
        <f t="shared" si="627"/>
        <v>1.5799999999999983</v>
      </c>
      <c r="L4037" s="14">
        <f t="shared" si="628"/>
        <v>-0.99000000000000909</v>
      </c>
      <c r="M4037" s="8">
        <f t="shared" ref="M4037:M4100" si="635">K4037/$C4037</f>
        <v>2.3062326667639733E-2</v>
      </c>
      <c r="N4037" s="8">
        <f t="shared" ref="N4037:N4100" si="636">L4037/$C4037</f>
        <v>-1.4450445190483273E-2</v>
      </c>
      <c r="O4037" s="14">
        <f t="shared" si="629"/>
        <v>0.99000000000000909</v>
      </c>
      <c r="P4037" s="8">
        <f t="shared" si="630"/>
        <v>1.4662322274881652E-2</v>
      </c>
    </row>
    <row r="4038" spans="1:16" x14ac:dyDescent="0.25">
      <c r="A4038" s="10">
        <v>39584</v>
      </c>
      <c r="B4038" s="11">
        <v>68.510000000000005</v>
      </c>
      <c r="C4038" s="11">
        <v>67.92</v>
      </c>
      <c r="D4038" s="11">
        <v>68.61</v>
      </c>
      <c r="E4038" s="11">
        <v>67.92</v>
      </c>
      <c r="F4038" s="12">
        <v>96717615</v>
      </c>
      <c r="G4038" s="14">
        <f t="shared" si="631"/>
        <v>0.68999999999999773</v>
      </c>
      <c r="H4038" s="14">
        <f t="shared" si="632"/>
        <v>0</v>
      </c>
      <c r="I4038" s="8">
        <f t="shared" si="633"/>
        <v>1.015901060070668E-2</v>
      </c>
      <c r="J4038" s="8">
        <f t="shared" si="634"/>
        <v>0</v>
      </c>
      <c r="K4038" s="14">
        <f t="shared" ref="K4038:K4101" si="637">D4038-$B4037</f>
        <v>-9.9999999999994316E-2</v>
      </c>
      <c r="L4038" s="14">
        <f t="shared" ref="L4038:L4101" si="638">$B4037-E4038</f>
        <v>0.78999999999999204</v>
      </c>
      <c r="M4038" s="8">
        <f t="shared" si="635"/>
        <v>-1.4723203769139328E-3</v>
      </c>
      <c r="N4038" s="8">
        <f t="shared" si="636"/>
        <v>1.1631330977620613E-2</v>
      </c>
      <c r="O4038" s="14">
        <f t="shared" ref="O4038:O4101" si="639">C4038-B4037</f>
        <v>-0.78999999999999204</v>
      </c>
      <c r="P4038" s="8">
        <f t="shared" ref="P4038:P4101" si="640">O4038/B4037</f>
        <v>-1.1497598602823346E-2</v>
      </c>
    </row>
    <row r="4039" spans="1:16" x14ac:dyDescent="0.25">
      <c r="A4039" s="10">
        <v>39583</v>
      </c>
      <c r="B4039" s="11">
        <v>67.92</v>
      </c>
      <c r="C4039" s="11">
        <v>68.11</v>
      </c>
      <c r="D4039" s="11">
        <v>68.209999999999994</v>
      </c>
      <c r="E4039" s="11">
        <v>67.22</v>
      </c>
      <c r="F4039" s="12">
        <v>83929397</v>
      </c>
      <c r="G4039" s="14">
        <f t="shared" si="631"/>
        <v>9.9999999999994316E-2</v>
      </c>
      <c r="H4039" s="14">
        <f t="shared" si="632"/>
        <v>0.89000000000000057</v>
      </c>
      <c r="I4039" s="8">
        <f t="shared" si="633"/>
        <v>1.4682131845543138E-3</v>
      </c>
      <c r="J4039" s="8">
        <f t="shared" si="634"/>
        <v>1.3067097342534145E-2</v>
      </c>
      <c r="K4039" s="14">
        <f t="shared" si="637"/>
        <v>-0.30000000000001137</v>
      </c>
      <c r="L4039" s="14">
        <f t="shared" si="638"/>
        <v>1.2900000000000063</v>
      </c>
      <c r="M4039" s="8">
        <f t="shared" si="635"/>
        <v>-4.4046395536633592E-3</v>
      </c>
      <c r="N4039" s="8">
        <f t="shared" si="636"/>
        <v>1.8939950080751815E-2</v>
      </c>
      <c r="O4039" s="14">
        <f t="shared" si="639"/>
        <v>-0.40000000000000568</v>
      </c>
      <c r="P4039" s="8">
        <f t="shared" si="640"/>
        <v>-5.8385637133266041E-3</v>
      </c>
    </row>
    <row r="4040" spans="1:16" x14ac:dyDescent="0.25">
      <c r="A4040" s="10">
        <v>39582</v>
      </c>
      <c r="B4040" s="11">
        <v>67.92</v>
      </c>
      <c r="C4040" s="11">
        <v>68.31</v>
      </c>
      <c r="D4040" s="11">
        <v>68.510000000000005</v>
      </c>
      <c r="E4040" s="11">
        <v>67.42</v>
      </c>
      <c r="F4040" s="12">
        <v>66677409</v>
      </c>
      <c r="G4040" s="14">
        <f t="shared" si="631"/>
        <v>0.20000000000000284</v>
      </c>
      <c r="H4040" s="14">
        <f t="shared" si="632"/>
        <v>0.89000000000000057</v>
      </c>
      <c r="I4040" s="8">
        <f t="shared" si="633"/>
        <v>2.927829014785578E-3</v>
      </c>
      <c r="J4040" s="8">
        <f t="shared" si="634"/>
        <v>1.3028839115795646E-2</v>
      </c>
      <c r="K4040" s="14">
        <f t="shared" si="637"/>
        <v>0.59000000000000341</v>
      </c>
      <c r="L4040" s="14">
        <f t="shared" si="638"/>
        <v>0.5</v>
      </c>
      <c r="M4040" s="8">
        <f t="shared" si="635"/>
        <v>8.6370955936173818E-3</v>
      </c>
      <c r="N4040" s="8">
        <f t="shared" si="636"/>
        <v>7.3195725369638413E-3</v>
      </c>
      <c r="O4040" s="14">
        <f t="shared" si="639"/>
        <v>0.39000000000000057</v>
      </c>
      <c r="P4040" s="8">
        <f t="shared" si="640"/>
        <v>5.7420494699646722E-3</v>
      </c>
    </row>
    <row r="4041" spans="1:16" x14ac:dyDescent="0.25">
      <c r="A4041" s="10">
        <v>39581</v>
      </c>
      <c r="B4041" s="11">
        <v>68.209999999999994</v>
      </c>
      <c r="C4041" s="11">
        <v>67.62</v>
      </c>
      <c r="D4041" s="11">
        <v>68.209999999999994</v>
      </c>
      <c r="E4041" s="11">
        <v>66.930000000000007</v>
      </c>
      <c r="F4041" s="12">
        <v>64228110</v>
      </c>
      <c r="G4041" s="14">
        <f t="shared" si="631"/>
        <v>0.5899999999999892</v>
      </c>
      <c r="H4041" s="14">
        <f t="shared" si="632"/>
        <v>0.68999999999999773</v>
      </c>
      <c r="I4041" s="8">
        <f t="shared" si="633"/>
        <v>8.7252292221234717E-3</v>
      </c>
      <c r="J4041" s="8">
        <f t="shared" si="634"/>
        <v>1.0204081632653027E-2</v>
      </c>
      <c r="K4041" s="14">
        <f t="shared" si="637"/>
        <v>0.28999999999999204</v>
      </c>
      <c r="L4041" s="14">
        <f t="shared" si="638"/>
        <v>0.98999999999999488</v>
      </c>
      <c r="M4041" s="8">
        <f t="shared" si="635"/>
        <v>4.2886719905352267E-3</v>
      </c>
      <c r="N4041" s="8">
        <f t="shared" si="636"/>
        <v>1.4640638864241272E-2</v>
      </c>
      <c r="O4041" s="14">
        <f t="shared" si="639"/>
        <v>-0.29999999999999716</v>
      </c>
      <c r="P4041" s="8">
        <f t="shared" si="640"/>
        <v>-4.4169611307420071E-3</v>
      </c>
    </row>
    <row r="4042" spans="1:16" x14ac:dyDescent="0.25">
      <c r="A4042" s="10">
        <v>39580</v>
      </c>
      <c r="B4042" s="11">
        <v>66.930000000000007</v>
      </c>
      <c r="C4042" s="11">
        <v>66.13</v>
      </c>
      <c r="D4042" s="11">
        <v>67.12</v>
      </c>
      <c r="E4042" s="11">
        <v>65.44</v>
      </c>
      <c r="F4042" s="12">
        <v>36493476</v>
      </c>
      <c r="G4042" s="14">
        <f t="shared" si="631"/>
        <v>0.99000000000000909</v>
      </c>
      <c r="H4042" s="14">
        <f t="shared" si="632"/>
        <v>0.68999999999999773</v>
      </c>
      <c r="I4042" s="8">
        <f t="shared" si="633"/>
        <v>1.4970512626644627E-2</v>
      </c>
      <c r="J4042" s="8">
        <f t="shared" si="634"/>
        <v>1.0433993648873397E-2</v>
      </c>
      <c r="K4042" s="14">
        <f t="shared" si="637"/>
        <v>-1.0899999999999892</v>
      </c>
      <c r="L4042" s="14">
        <f t="shared" si="638"/>
        <v>2.769999999999996</v>
      </c>
      <c r="M4042" s="8">
        <f t="shared" si="635"/>
        <v>-1.6482685619234678E-2</v>
      </c>
      <c r="N4042" s="8">
        <f t="shared" si="636"/>
        <v>4.18871918947527E-2</v>
      </c>
      <c r="O4042" s="14">
        <f t="shared" si="639"/>
        <v>-2.0799999999999983</v>
      </c>
      <c r="P4042" s="8">
        <f t="shared" si="640"/>
        <v>-3.049406245418558E-2</v>
      </c>
    </row>
    <row r="4043" spans="1:16" x14ac:dyDescent="0.25">
      <c r="A4043" s="10">
        <v>39577</v>
      </c>
      <c r="B4043" s="11">
        <v>65.64</v>
      </c>
      <c r="C4043" s="11">
        <v>66.83</v>
      </c>
      <c r="D4043" s="11">
        <v>67.03</v>
      </c>
      <c r="E4043" s="11">
        <v>65.44</v>
      </c>
      <c r="F4043" s="12">
        <v>43011793</v>
      </c>
      <c r="G4043" s="14">
        <f t="shared" si="631"/>
        <v>0.20000000000000284</v>
      </c>
      <c r="H4043" s="14">
        <f t="shared" si="632"/>
        <v>1.3900000000000006</v>
      </c>
      <c r="I4043" s="8">
        <f t="shared" si="633"/>
        <v>2.9926679634894936E-3</v>
      </c>
      <c r="J4043" s="8">
        <f t="shared" si="634"/>
        <v>2.0799042346251691E-2</v>
      </c>
      <c r="K4043" s="14">
        <f t="shared" si="637"/>
        <v>9.9999999999994316E-2</v>
      </c>
      <c r="L4043" s="14">
        <f t="shared" si="638"/>
        <v>1.4900000000000091</v>
      </c>
      <c r="M4043" s="8">
        <f t="shared" si="635"/>
        <v>1.4963339817446403E-3</v>
      </c>
      <c r="N4043" s="8">
        <f t="shared" si="636"/>
        <v>2.2295376327996545E-2</v>
      </c>
      <c r="O4043" s="14">
        <f t="shared" si="639"/>
        <v>-0.10000000000000853</v>
      </c>
      <c r="P4043" s="8">
        <f t="shared" si="640"/>
        <v>-1.4940983116690351E-3</v>
      </c>
    </row>
    <row r="4044" spans="1:16" x14ac:dyDescent="0.25">
      <c r="A4044" s="10">
        <v>39576</v>
      </c>
      <c r="B4044" s="11">
        <v>66.83</v>
      </c>
      <c r="C4044" s="11">
        <v>67.319999999999993</v>
      </c>
      <c r="D4044" s="11">
        <v>67.319999999999993</v>
      </c>
      <c r="E4044" s="11">
        <v>65.34</v>
      </c>
      <c r="F4044" s="12">
        <v>47242374</v>
      </c>
      <c r="G4044" s="14">
        <f t="shared" si="631"/>
        <v>0</v>
      </c>
      <c r="H4044" s="14">
        <f t="shared" si="632"/>
        <v>1.9799999999999898</v>
      </c>
      <c r="I4044" s="8">
        <f t="shared" si="633"/>
        <v>0</v>
      </c>
      <c r="J4044" s="8">
        <f t="shared" si="634"/>
        <v>2.9411764705882203E-2</v>
      </c>
      <c r="K4044" s="14">
        <f t="shared" si="637"/>
        <v>1.6799999999999926</v>
      </c>
      <c r="L4044" s="14">
        <f t="shared" si="638"/>
        <v>0.29999999999999716</v>
      </c>
      <c r="M4044" s="8">
        <f t="shared" si="635"/>
        <v>2.4955436720142495E-2</v>
      </c>
      <c r="N4044" s="8">
        <f t="shared" si="636"/>
        <v>4.456327985739709E-3</v>
      </c>
      <c r="O4044" s="14">
        <f t="shared" si="639"/>
        <v>1.6799999999999926</v>
      </c>
      <c r="P4044" s="8">
        <f t="shared" si="640"/>
        <v>2.5594149908592208E-2</v>
      </c>
    </row>
    <row r="4045" spans="1:16" x14ac:dyDescent="0.25">
      <c r="A4045" s="10">
        <v>39575</v>
      </c>
      <c r="B4045" s="11">
        <v>67.52</v>
      </c>
      <c r="C4045" s="11">
        <v>68.02</v>
      </c>
      <c r="D4045" s="11">
        <v>68.31</v>
      </c>
      <c r="E4045" s="11">
        <v>67.42</v>
      </c>
      <c r="F4045" s="12">
        <v>55060880</v>
      </c>
      <c r="G4045" s="14">
        <f t="shared" si="631"/>
        <v>0.29000000000000625</v>
      </c>
      <c r="H4045" s="14">
        <f t="shared" si="632"/>
        <v>0.59999999999999432</v>
      </c>
      <c r="I4045" s="8">
        <f t="shared" si="633"/>
        <v>4.2634519259042384E-3</v>
      </c>
      <c r="J4045" s="8">
        <f t="shared" si="634"/>
        <v>8.8209350191119432E-3</v>
      </c>
      <c r="K4045" s="14">
        <f t="shared" si="637"/>
        <v>1.480000000000004</v>
      </c>
      <c r="L4045" s="14">
        <f t="shared" si="638"/>
        <v>-0.59000000000000341</v>
      </c>
      <c r="M4045" s="8">
        <f t="shared" si="635"/>
        <v>2.1758306380476392E-2</v>
      </c>
      <c r="N4045" s="8">
        <f t="shared" si="636"/>
        <v>-8.67391943546021E-3</v>
      </c>
      <c r="O4045" s="14">
        <f t="shared" si="639"/>
        <v>1.1899999999999977</v>
      </c>
      <c r="P4045" s="8">
        <f t="shared" si="640"/>
        <v>1.78063743827622E-2</v>
      </c>
    </row>
    <row r="4046" spans="1:16" x14ac:dyDescent="0.25">
      <c r="A4046" s="10">
        <v>39574</v>
      </c>
      <c r="B4046" s="11">
        <v>67.319999999999993</v>
      </c>
      <c r="C4046" s="11">
        <v>66.73</v>
      </c>
      <c r="D4046" s="11">
        <v>67.319999999999993</v>
      </c>
      <c r="E4046" s="11">
        <v>66.13</v>
      </c>
      <c r="F4046" s="12">
        <v>33326721</v>
      </c>
      <c r="G4046" s="14">
        <f t="shared" si="631"/>
        <v>0.5899999999999892</v>
      </c>
      <c r="H4046" s="14">
        <f t="shared" si="632"/>
        <v>0.60000000000000853</v>
      </c>
      <c r="I4046" s="8">
        <f t="shared" si="633"/>
        <v>8.8416004795442704E-3</v>
      </c>
      <c r="J4046" s="8">
        <f t="shared" si="634"/>
        <v>8.991458114791075E-3</v>
      </c>
      <c r="K4046" s="14">
        <f t="shared" si="637"/>
        <v>-0.20000000000000284</v>
      </c>
      <c r="L4046" s="14">
        <f t="shared" si="638"/>
        <v>1.3900000000000006</v>
      </c>
      <c r="M4046" s="8">
        <f t="shared" si="635"/>
        <v>-2.9971527049303588E-3</v>
      </c>
      <c r="N4046" s="8">
        <f t="shared" si="636"/>
        <v>2.0830211299265704E-2</v>
      </c>
      <c r="O4046" s="14">
        <f t="shared" si="639"/>
        <v>-0.78999999999999204</v>
      </c>
      <c r="P4046" s="8">
        <f t="shared" si="640"/>
        <v>-1.1700236966824528E-2</v>
      </c>
    </row>
    <row r="4047" spans="1:16" x14ac:dyDescent="0.25">
      <c r="A4047" s="10">
        <v>39573</v>
      </c>
      <c r="B4047" s="11">
        <v>66.53</v>
      </c>
      <c r="C4047" s="11">
        <v>67.319999999999993</v>
      </c>
      <c r="D4047" s="11">
        <v>67.42</v>
      </c>
      <c r="E4047" s="11">
        <v>65.64</v>
      </c>
      <c r="F4047" s="12">
        <v>44634710</v>
      </c>
      <c r="G4047" s="14">
        <f t="shared" si="631"/>
        <v>0.10000000000000853</v>
      </c>
      <c r="H4047" s="14">
        <f t="shared" si="632"/>
        <v>1.6799999999999926</v>
      </c>
      <c r="I4047" s="8">
        <f t="shared" si="633"/>
        <v>1.485442661913377E-3</v>
      </c>
      <c r="J4047" s="8">
        <f t="shared" si="634"/>
        <v>2.4955436720142495E-2</v>
      </c>
      <c r="K4047" s="14">
        <f t="shared" si="637"/>
        <v>0.10000000000000853</v>
      </c>
      <c r="L4047" s="14">
        <f t="shared" si="638"/>
        <v>1.6799999999999926</v>
      </c>
      <c r="M4047" s="8">
        <f t="shared" si="635"/>
        <v>1.485442661913377E-3</v>
      </c>
      <c r="N4047" s="8">
        <f t="shared" si="636"/>
        <v>2.4955436720142495E-2</v>
      </c>
      <c r="O4047" s="14">
        <f t="shared" si="639"/>
        <v>0</v>
      </c>
      <c r="P4047" s="8">
        <f t="shared" si="640"/>
        <v>0</v>
      </c>
    </row>
    <row r="4048" spans="1:16" x14ac:dyDescent="0.25">
      <c r="A4048" s="10">
        <v>39570</v>
      </c>
      <c r="B4048" s="11">
        <v>67.319999999999993</v>
      </c>
      <c r="C4048" s="11">
        <v>67.319999999999993</v>
      </c>
      <c r="D4048" s="11">
        <v>67.52</v>
      </c>
      <c r="E4048" s="11">
        <v>66.930000000000007</v>
      </c>
      <c r="F4048" s="12">
        <v>91955620</v>
      </c>
      <c r="G4048" s="14">
        <f t="shared" si="631"/>
        <v>0.20000000000000284</v>
      </c>
      <c r="H4048" s="14">
        <f t="shared" si="632"/>
        <v>0.38999999999998636</v>
      </c>
      <c r="I4048" s="8">
        <f t="shared" si="633"/>
        <v>2.9708853238265428E-3</v>
      </c>
      <c r="J4048" s="8">
        <f t="shared" si="634"/>
        <v>5.7932263814614738E-3</v>
      </c>
      <c r="K4048" s="14">
        <f t="shared" si="637"/>
        <v>0.98999999999999488</v>
      </c>
      <c r="L4048" s="14">
        <f t="shared" si="638"/>
        <v>-0.40000000000000568</v>
      </c>
      <c r="M4048" s="8">
        <f t="shared" si="635"/>
        <v>1.4705882352941102E-2</v>
      </c>
      <c r="N4048" s="8">
        <f t="shared" si="636"/>
        <v>-5.9417706476530855E-3</v>
      </c>
      <c r="O4048" s="14">
        <f t="shared" si="639"/>
        <v>0.78999999999999204</v>
      </c>
      <c r="P4048" s="8">
        <f t="shared" si="640"/>
        <v>1.1874342401923824E-2</v>
      </c>
    </row>
    <row r="4049" spans="1:16" x14ac:dyDescent="0.25">
      <c r="A4049" s="10">
        <v>39568</v>
      </c>
      <c r="B4049" s="11">
        <v>66.040000000000006</v>
      </c>
      <c r="C4049" s="11">
        <v>64.55</v>
      </c>
      <c r="D4049" s="11">
        <v>66.53</v>
      </c>
      <c r="E4049" s="11">
        <v>64.55</v>
      </c>
      <c r="F4049" s="12">
        <v>78539746</v>
      </c>
      <c r="G4049" s="14">
        <f t="shared" si="631"/>
        <v>1.980000000000004</v>
      </c>
      <c r="H4049" s="14">
        <f t="shared" si="632"/>
        <v>0</v>
      </c>
      <c r="I4049" s="8">
        <f t="shared" si="633"/>
        <v>3.0673896204492703E-2</v>
      </c>
      <c r="J4049" s="8">
        <f t="shared" si="634"/>
        <v>0</v>
      </c>
      <c r="K4049" s="14">
        <f t="shared" si="637"/>
        <v>-0.78999999999999204</v>
      </c>
      <c r="L4049" s="14">
        <f t="shared" si="638"/>
        <v>2.769999999999996</v>
      </c>
      <c r="M4049" s="8">
        <f t="shared" si="635"/>
        <v>-1.2238574748257042E-2</v>
      </c>
      <c r="N4049" s="8">
        <f t="shared" si="636"/>
        <v>4.2912470952749748E-2</v>
      </c>
      <c r="O4049" s="14">
        <f t="shared" si="639"/>
        <v>-2.769999999999996</v>
      </c>
      <c r="P4049" s="8">
        <f t="shared" si="640"/>
        <v>-4.1146761734996977E-2</v>
      </c>
    </row>
    <row r="4050" spans="1:16" x14ac:dyDescent="0.25">
      <c r="A4050" s="10">
        <v>39567</v>
      </c>
      <c r="B4050" s="11">
        <v>64.06</v>
      </c>
      <c r="C4050" s="11">
        <v>65.84</v>
      </c>
      <c r="D4050" s="11">
        <v>66.33</v>
      </c>
      <c r="E4050" s="11">
        <v>64.06</v>
      </c>
      <c r="F4050" s="12">
        <v>54316184</v>
      </c>
      <c r="G4050" s="14">
        <f t="shared" si="631"/>
        <v>0.48999999999999488</v>
      </c>
      <c r="H4050" s="14">
        <f t="shared" si="632"/>
        <v>1.7800000000000011</v>
      </c>
      <c r="I4050" s="8">
        <f t="shared" si="633"/>
        <v>7.4422843256378322E-3</v>
      </c>
      <c r="J4050" s="8">
        <f t="shared" si="634"/>
        <v>2.7035236938031608E-2</v>
      </c>
      <c r="K4050" s="14">
        <f t="shared" si="637"/>
        <v>0.28999999999999204</v>
      </c>
      <c r="L4050" s="14">
        <f t="shared" si="638"/>
        <v>1.980000000000004</v>
      </c>
      <c r="M4050" s="8">
        <f t="shared" si="635"/>
        <v>4.4046172539488459E-3</v>
      </c>
      <c r="N4050" s="8">
        <f t="shared" si="636"/>
        <v>3.0072904009720593E-2</v>
      </c>
      <c r="O4050" s="14">
        <f t="shared" si="639"/>
        <v>-0.20000000000000284</v>
      </c>
      <c r="P4050" s="8">
        <f t="shared" si="640"/>
        <v>-3.0284675953967722E-3</v>
      </c>
    </row>
    <row r="4051" spans="1:16" x14ac:dyDescent="0.25">
      <c r="A4051" s="10">
        <v>39566</v>
      </c>
      <c r="B4051" s="11">
        <v>65.84</v>
      </c>
      <c r="C4051" s="11">
        <v>63.36</v>
      </c>
      <c r="D4051" s="11">
        <v>65.84</v>
      </c>
      <c r="E4051" s="11">
        <v>62.87</v>
      </c>
      <c r="F4051" s="12">
        <v>75601277</v>
      </c>
      <c r="G4051" s="14">
        <f t="shared" si="631"/>
        <v>2.480000000000004</v>
      </c>
      <c r="H4051" s="14">
        <f t="shared" si="632"/>
        <v>0.49000000000000199</v>
      </c>
      <c r="I4051" s="8">
        <f t="shared" si="633"/>
        <v>3.9141414141414206E-2</v>
      </c>
      <c r="J4051" s="8">
        <f t="shared" si="634"/>
        <v>7.7335858585858902E-3</v>
      </c>
      <c r="K4051" s="14">
        <f t="shared" si="637"/>
        <v>1.7800000000000011</v>
      </c>
      <c r="L4051" s="14">
        <f t="shared" si="638"/>
        <v>1.1900000000000048</v>
      </c>
      <c r="M4051" s="8">
        <f t="shared" si="635"/>
        <v>2.8093434343434361E-2</v>
      </c>
      <c r="N4051" s="8">
        <f t="shared" si="636"/>
        <v>1.8781565656565732E-2</v>
      </c>
      <c r="O4051" s="14">
        <f t="shared" si="639"/>
        <v>-0.70000000000000284</v>
      </c>
      <c r="P4051" s="8">
        <f t="shared" si="640"/>
        <v>-1.0927255697783371E-2</v>
      </c>
    </row>
    <row r="4052" spans="1:16" x14ac:dyDescent="0.25">
      <c r="A4052" s="10">
        <v>39563</v>
      </c>
      <c r="B4052" s="11">
        <v>64.06</v>
      </c>
      <c r="C4052" s="11">
        <v>63.36</v>
      </c>
      <c r="D4052" s="11">
        <v>64.25</v>
      </c>
      <c r="E4052" s="11">
        <v>63.36</v>
      </c>
      <c r="F4052" s="12">
        <v>47933553</v>
      </c>
      <c r="G4052" s="14">
        <f t="shared" si="631"/>
        <v>0.89000000000000057</v>
      </c>
      <c r="H4052" s="14">
        <f t="shared" si="632"/>
        <v>0</v>
      </c>
      <c r="I4052" s="8">
        <f t="shared" si="633"/>
        <v>1.4046717171717181E-2</v>
      </c>
      <c r="J4052" s="8">
        <f t="shared" si="634"/>
        <v>0</v>
      </c>
      <c r="K4052" s="14">
        <f t="shared" si="637"/>
        <v>-1.5900000000000034</v>
      </c>
      <c r="L4052" s="14">
        <f t="shared" si="638"/>
        <v>2.480000000000004</v>
      </c>
      <c r="M4052" s="8">
        <f t="shared" si="635"/>
        <v>-2.5094696969697024E-2</v>
      </c>
      <c r="N4052" s="8">
        <f t="shared" si="636"/>
        <v>3.9141414141414206E-2</v>
      </c>
      <c r="O4052" s="14">
        <f t="shared" si="639"/>
        <v>-2.480000000000004</v>
      </c>
      <c r="P4052" s="8">
        <f t="shared" si="640"/>
        <v>-3.7667071688942948E-2</v>
      </c>
    </row>
    <row r="4053" spans="1:16" x14ac:dyDescent="0.25">
      <c r="A4053" s="10">
        <v>39562</v>
      </c>
      <c r="B4053" s="11">
        <v>63.26</v>
      </c>
      <c r="C4053" s="11">
        <v>63.76</v>
      </c>
      <c r="D4053" s="11">
        <v>63.86</v>
      </c>
      <c r="E4053" s="11">
        <v>62.87</v>
      </c>
      <c r="F4053" s="12">
        <v>63781614</v>
      </c>
      <c r="G4053" s="14">
        <f t="shared" si="631"/>
        <v>0.10000000000000142</v>
      </c>
      <c r="H4053" s="14">
        <f t="shared" si="632"/>
        <v>0.89000000000000057</v>
      </c>
      <c r="I4053" s="8">
        <f t="shared" si="633"/>
        <v>1.5683814303638869E-3</v>
      </c>
      <c r="J4053" s="8">
        <f t="shared" si="634"/>
        <v>1.3958594730238404E-2</v>
      </c>
      <c r="K4053" s="14">
        <f t="shared" si="637"/>
        <v>-0.20000000000000284</v>
      </c>
      <c r="L4053" s="14">
        <f t="shared" si="638"/>
        <v>1.1900000000000048</v>
      </c>
      <c r="M4053" s="8">
        <f t="shared" si="635"/>
        <v>-3.1367628607277737E-3</v>
      </c>
      <c r="N4053" s="8">
        <f t="shared" si="636"/>
        <v>1.8663739021330065E-2</v>
      </c>
      <c r="O4053" s="14">
        <f t="shared" si="639"/>
        <v>-0.30000000000000426</v>
      </c>
      <c r="P4053" s="8">
        <f t="shared" si="640"/>
        <v>-4.6831095847643502E-3</v>
      </c>
    </row>
    <row r="4054" spans="1:16" x14ac:dyDescent="0.25">
      <c r="A4054" s="10">
        <v>39561</v>
      </c>
      <c r="B4054" s="11">
        <v>63.96</v>
      </c>
      <c r="C4054" s="11">
        <v>65.34</v>
      </c>
      <c r="D4054" s="11">
        <v>65.34</v>
      </c>
      <c r="E4054" s="11">
        <v>63.96</v>
      </c>
      <c r="F4054" s="12">
        <v>71084627</v>
      </c>
      <c r="G4054" s="14">
        <f t="shared" si="631"/>
        <v>0</v>
      </c>
      <c r="H4054" s="14">
        <f t="shared" si="632"/>
        <v>1.3800000000000026</v>
      </c>
      <c r="I4054" s="8">
        <f t="shared" si="633"/>
        <v>0</v>
      </c>
      <c r="J4054" s="8">
        <f t="shared" si="634"/>
        <v>2.1120293847566612E-2</v>
      </c>
      <c r="K4054" s="14">
        <f t="shared" si="637"/>
        <v>2.0800000000000054</v>
      </c>
      <c r="L4054" s="14">
        <f t="shared" si="638"/>
        <v>-0.70000000000000284</v>
      </c>
      <c r="M4054" s="8">
        <f t="shared" si="635"/>
        <v>3.1833486378941005E-2</v>
      </c>
      <c r="N4054" s="8">
        <f t="shared" si="636"/>
        <v>-1.0713192531374392E-2</v>
      </c>
      <c r="O4054" s="14">
        <f t="shared" si="639"/>
        <v>2.0800000000000054</v>
      </c>
      <c r="P4054" s="8">
        <f t="shared" si="640"/>
        <v>3.2880177047107266E-2</v>
      </c>
    </row>
    <row r="4055" spans="1:16" x14ac:dyDescent="0.25">
      <c r="A4055" s="10">
        <v>39560</v>
      </c>
      <c r="B4055" s="11">
        <v>66.63</v>
      </c>
      <c r="C4055" s="11">
        <v>66.63</v>
      </c>
      <c r="D4055" s="11">
        <v>66.63</v>
      </c>
      <c r="E4055" s="11">
        <v>65.94</v>
      </c>
      <c r="F4055" s="12">
        <v>38313293</v>
      </c>
      <c r="G4055" s="14">
        <f t="shared" si="631"/>
        <v>0</v>
      </c>
      <c r="H4055" s="14">
        <f t="shared" si="632"/>
        <v>0.68999999999999773</v>
      </c>
      <c r="I4055" s="8">
        <f t="shared" si="633"/>
        <v>0</v>
      </c>
      <c r="J4055" s="8">
        <f t="shared" si="634"/>
        <v>1.0355695632597896E-2</v>
      </c>
      <c r="K4055" s="14">
        <f t="shared" si="637"/>
        <v>2.6699999999999946</v>
      </c>
      <c r="L4055" s="14">
        <f t="shared" si="638"/>
        <v>-1.9799999999999969</v>
      </c>
      <c r="M4055" s="8">
        <f t="shared" si="635"/>
        <v>4.0072039621791906E-2</v>
      </c>
      <c r="N4055" s="8">
        <f t="shared" si="636"/>
        <v>-2.9716343989194011E-2</v>
      </c>
      <c r="O4055" s="14">
        <f t="shared" si="639"/>
        <v>2.6699999999999946</v>
      </c>
      <c r="P4055" s="8">
        <f t="shared" si="640"/>
        <v>4.1744840525328245E-2</v>
      </c>
    </row>
    <row r="4056" spans="1:16" x14ac:dyDescent="0.25">
      <c r="A4056" s="10">
        <v>39559</v>
      </c>
      <c r="B4056" s="11">
        <v>66.73</v>
      </c>
      <c r="C4056" s="11">
        <v>66.13</v>
      </c>
      <c r="D4056" s="11">
        <v>66.83</v>
      </c>
      <c r="E4056" s="11">
        <v>66.13</v>
      </c>
      <c r="F4056" s="12">
        <v>39126138</v>
      </c>
      <c r="G4056" s="14">
        <f t="shared" si="631"/>
        <v>0.70000000000000284</v>
      </c>
      <c r="H4056" s="14">
        <f t="shared" si="632"/>
        <v>0</v>
      </c>
      <c r="I4056" s="8">
        <f t="shared" si="633"/>
        <v>1.0585210948132509E-2</v>
      </c>
      <c r="J4056" s="8">
        <f t="shared" si="634"/>
        <v>0</v>
      </c>
      <c r="K4056" s="14">
        <f t="shared" si="637"/>
        <v>0.20000000000000284</v>
      </c>
      <c r="L4056" s="14">
        <f t="shared" si="638"/>
        <v>0.5</v>
      </c>
      <c r="M4056" s="8">
        <f t="shared" si="635"/>
        <v>3.0243459851807476E-3</v>
      </c>
      <c r="N4056" s="8">
        <f t="shared" si="636"/>
        <v>7.5608649629517622E-3</v>
      </c>
      <c r="O4056" s="14">
        <f t="shared" si="639"/>
        <v>-0.5</v>
      </c>
      <c r="P4056" s="8">
        <f t="shared" si="640"/>
        <v>-7.5041272699984994E-3</v>
      </c>
    </row>
    <row r="4057" spans="1:16" x14ac:dyDescent="0.25">
      <c r="A4057" s="10">
        <v>39556</v>
      </c>
      <c r="B4057" s="11">
        <v>66.13</v>
      </c>
      <c r="C4057" s="11">
        <v>66.13</v>
      </c>
      <c r="D4057" s="11">
        <v>66.13</v>
      </c>
      <c r="E4057" s="11">
        <v>65.34</v>
      </c>
      <c r="F4057" s="12">
        <v>33794729</v>
      </c>
      <c r="G4057" s="14">
        <f t="shared" si="631"/>
        <v>0</v>
      </c>
      <c r="H4057" s="14">
        <f t="shared" si="632"/>
        <v>0.78999999999999204</v>
      </c>
      <c r="I4057" s="8">
        <f t="shared" si="633"/>
        <v>0</v>
      </c>
      <c r="J4057" s="8">
        <f t="shared" si="634"/>
        <v>1.1946166641463665E-2</v>
      </c>
      <c r="K4057" s="14">
        <f t="shared" si="637"/>
        <v>-0.60000000000000853</v>
      </c>
      <c r="L4057" s="14">
        <f t="shared" si="638"/>
        <v>1.3900000000000006</v>
      </c>
      <c r="M4057" s="8">
        <f t="shared" si="635"/>
        <v>-9.0730379555422434E-3</v>
      </c>
      <c r="N4057" s="8">
        <f t="shared" si="636"/>
        <v>2.1019204597005906E-2</v>
      </c>
      <c r="O4057" s="14">
        <f t="shared" si="639"/>
        <v>-0.60000000000000853</v>
      </c>
      <c r="P4057" s="8">
        <f t="shared" si="640"/>
        <v>-8.991458114791075E-3</v>
      </c>
    </row>
    <row r="4058" spans="1:16" x14ac:dyDescent="0.25">
      <c r="A4058" s="10">
        <v>39555</v>
      </c>
      <c r="B4058" s="11">
        <v>66.430000000000007</v>
      </c>
      <c r="C4058" s="11">
        <v>66.430000000000007</v>
      </c>
      <c r="D4058" s="11">
        <v>66.83</v>
      </c>
      <c r="E4058" s="11">
        <v>65.94</v>
      </c>
      <c r="F4058" s="12">
        <v>101937055</v>
      </c>
      <c r="G4058" s="14">
        <f t="shared" si="631"/>
        <v>0.39999999999999147</v>
      </c>
      <c r="H4058" s="14">
        <f t="shared" si="632"/>
        <v>0.49000000000000909</v>
      </c>
      <c r="I4058" s="8">
        <f t="shared" si="633"/>
        <v>6.0213758843894538E-3</v>
      </c>
      <c r="J4058" s="8">
        <f t="shared" si="634"/>
        <v>7.3761854583773755E-3</v>
      </c>
      <c r="K4058" s="14">
        <f t="shared" si="637"/>
        <v>0.70000000000000284</v>
      </c>
      <c r="L4058" s="14">
        <f t="shared" si="638"/>
        <v>0.18999999999999773</v>
      </c>
      <c r="M4058" s="8">
        <f t="shared" si="635"/>
        <v>1.0537407797681812E-2</v>
      </c>
      <c r="N4058" s="8">
        <f t="shared" si="636"/>
        <v>2.8601535450850173E-3</v>
      </c>
      <c r="O4058" s="14">
        <f t="shared" si="639"/>
        <v>0.30000000000001137</v>
      </c>
      <c r="P4058" s="8">
        <f t="shared" si="640"/>
        <v>4.5365189777712292E-3</v>
      </c>
    </row>
    <row r="4059" spans="1:16" x14ac:dyDescent="0.25">
      <c r="A4059" s="10">
        <v>39554</v>
      </c>
      <c r="B4059" s="11">
        <v>64.55</v>
      </c>
      <c r="C4059" s="11">
        <v>63.36</v>
      </c>
      <c r="D4059" s="11">
        <v>64.55</v>
      </c>
      <c r="E4059" s="11">
        <v>63.07</v>
      </c>
      <c r="F4059" s="12">
        <v>46623618</v>
      </c>
      <c r="G4059" s="14">
        <f t="shared" si="631"/>
        <v>1.1899999999999977</v>
      </c>
      <c r="H4059" s="14">
        <f t="shared" si="632"/>
        <v>0.28999999999999915</v>
      </c>
      <c r="I4059" s="8">
        <f t="shared" si="633"/>
        <v>1.8781565656565621E-2</v>
      </c>
      <c r="J4059" s="8">
        <f t="shared" si="634"/>
        <v>4.577020202020189E-3</v>
      </c>
      <c r="K4059" s="14">
        <f t="shared" si="637"/>
        <v>-1.8800000000000097</v>
      </c>
      <c r="L4059" s="14">
        <f t="shared" si="638"/>
        <v>3.3600000000000065</v>
      </c>
      <c r="M4059" s="8">
        <f t="shared" si="635"/>
        <v>-2.9671717171717325E-2</v>
      </c>
      <c r="N4059" s="8">
        <f t="shared" si="636"/>
        <v>5.3030303030303136E-2</v>
      </c>
      <c r="O4059" s="14">
        <f t="shared" si="639"/>
        <v>-3.0700000000000074</v>
      </c>
      <c r="P4059" s="8">
        <f t="shared" si="640"/>
        <v>-4.6214059912690154E-2</v>
      </c>
    </row>
    <row r="4060" spans="1:16" x14ac:dyDescent="0.25">
      <c r="A4060" s="10">
        <v>39553</v>
      </c>
      <c r="B4060" s="11">
        <v>62.37</v>
      </c>
      <c r="C4060" s="11">
        <v>62.37</v>
      </c>
      <c r="D4060" s="11">
        <v>63.16</v>
      </c>
      <c r="E4060" s="11">
        <v>62.17</v>
      </c>
      <c r="F4060" s="12">
        <v>38174948</v>
      </c>
      <c r="G4060" s="14">
        <f t="shared" si="631"/>
        <v>0.78999999999999915</v>
      </c>
      <c r="H4060" s="14">
        <f t="shared" si="632"/>
        <v>0.19999999999999574</v>
      </c>
      <c r="I4060" s="8">
        <f t="shared" si="633"/>
        <v>1.2666345999679319E-2</v>
      </c>
      <c r="J4060" s="8">
        <f t="shared" si="634"/>
        <v>3.2066698733364718E-3</v>
      </c>
      <c r="K4060" s="14">
        <f t="shared" si="637"/>
        <v>-1.3900000000000006</v>
      </c>
      <c r="L4060" s="14">
        <f t="shared" si="638"/>
        <v>2.3799999999999955</v>
      </c>
      <c r="M4060" s="8">
        <f t="shared" si="635"/>
        <v>-2.2286355619688964E-2</v>
      </c>
      <c r="N4060" s="8">
        <f t="shared" si="636"/>
        <v>3.8159371492704756E-2</v>
      </c>
      <c r="O4060" s="14">
        <f t="shared" si="639"/>
        <v>-2.1799999999999997</v>
      </c>
      <c r="P4060" s="8">
        <f t="shared" si="640"/>
        <v>-3.3772269558481796E-2</v>
      </c>
    </row>
    <row r="4061" spans="1:16" x14ac:dyDescent="0.25">
      <c r="A4061" s="10">
        <v>39552</v>
      </c>
      <c r="B4061" s="11">
        <v>62.37</v>
      </c>
      <c r="C4061" s="11">
        <v>62.67</v>
      </c>
      <c r="D4061" s="11">
        <v>62.97</v>
      </c>
      <c r="E4061" s="11">
        <v>62.37</v>
      </c>
      <c r="F4061" s="12">
        <v>36204398</v>
      </c>
      <c r="G4061" s="14">
        <f t="shared" si="631"/>
        <v>0.29999999999999716</v>
      </c>
      <c r="H4061" s="14">
        <f t="shared" si="632"/>
        <v>0.30000000000000426</v>
      </c>
      <c r="I4061" s="8">
        <f t="shared" si="633"/>
        <v>4.7869794159884661E-3</v>
      </c>
      <c r="J4061" s="8">
        <f t="shared" si="634"/>
        <v>4.7869794159885789E-3</v>
      </c>
      <c r="K4061" s="14">
        <f t="shared" si="637"/>
        <v>0.60000000000000142</v>
      </c>
      <c r="L4061" s="14">
        <f t="shared" si="638"/>
        <v>0</v>
      </c>
      <c r="M4061" s="8">
        <f t="shared" si="635"/>
        <v>9.573958831977045E-3</v>
      </c>
      <c r="N4061" s="8">
        <f t="shared" si="636"/>
        <v>0</v>
      </c>
      <c r="O4061" s="14">
        <f t="shared" si="639"/>
        <v>0.30000000000000426</v>
      </c>
      <c r="P4061" s="8">
        <f t="shared" si="640"/>
        <v>4.8100048100048788E-3</v>
      </c>
    </row>
    <row r="4062" spans="1:16" x14ac:dyDescent="0.25">
      <c r="A4062" s="10">
        <v>39549</v>
      </c>
      <c r="B4062" s="11">
        <v>63.46</v>
      </c>
      <c r="C4062" s="11">
        <v>63.66</v>
      </c>
      <c r="D4062" s="11">
        <v>63.96</v>
      </c>
      <c r="E4062" s="11">
        <v>62.87</v>
      </c>
      <c r="F4062" s="12">
        <v>37041773</v>
      </c>
      <c r="G4062" s="14">
        <f t="shared" si="631"/>
        <v>0.30000000000000426</v>
      </c>
      <c r="H4062" s="14">
        <f t="shared" si="632"/>
        <v>0.78999999999999915</v>
      </c>
      <c r="I4062" s="8">
        <f t="shared" si="633"/>
        <v>4.7125353440151474E-3</v>
      </c>
      <c r="J4062" s="8">
        <f t="shared" si="634"/>
        <v>1.2409676405906366E-2</v>
      </c>
      <c r="K4062" s="14">
        <f t="shared" si="637"/>
        <v>1.5900000000000034</v>
      </c>
      <c r="L4062" s="14">
        <f t="shared" si="638"/>
        <v>-0.5</v>
      </c>
      <c r="M4062" s="8">
        <f t="shared" si="635"/>
        <v>2.497643732327998E-2</v>
      </c>
      <c r="N4062" s="8">
        <f t="shared" si="636"/>
        <v>-7.8542255733584677E-3</v>
      </c>
      <c r="O4062" s="14">
        <f t="shared" si="639"/>
        <v>1.2899999999999991</v>
      </c>
      <c r="P4062" s="8">
        <f t="shared" si="640"/>
        <v>2.0683020683020671E-2</v>
      </c>
    </row>
    <row r="4063" spans="1:16" x14ac:dyDescent="0.25">
      <c r="A4063" s="10">
        <v>39548</v>
      </c>
      <c r="B4063" s="11">
        <v>63.86</v>
      </c>
      <c r="C4063" s="11">
        <v>62.57</v>
      </c>
      <c r="D4063" s="11">
        <v>64.650000000000006</v>
      </c>
      <c r="E4063" s="11">
        <v>62.47</v>
      </c>
      <c r="F4063" s="12">
        <v>47626244</v>
      </c>
      <c r="G4063" s="14">
        <f t="shared" si="631"/>
        <v>2.0800000000000054</v>
      </c>
      <c r="H4063" s="14">
        <f t="shared" si="632"/>
        <v>0.10000000000000142</v>
      </c>
      <c r="I4063" s="8">
        <f t="shared" si="633"/>
        <v>3.3242768099728391E-2</v>
      </c>
      <c r="J4063" s="8">
        <f t="shared" si="634"/>
        <v>1.5982100047946528E-3</v>
      </c>
      <c r="K4063" s="14">
        <f t="shared" si="637"/>
        <v>1.1900000000000048</v>
      </c>
      <c r="L4063" s="14">
        <f t="shared" si="638"/>
        <v>0.99000000000000199</v>
      </c>
      <c r="M4063" s="8">
        <f t="shared" si="635"/>
        <v>1.9018699057056176E-2</v>
      </c>
      <c r="N4063" s="8">
        <f t="shared" si="636"/>
        <v>1.5822279047466869E-2</v>
      </c>
      <c r="O4063" s="14">
        <f t="shared" si="639"/>
        <v>-0.89000000000000057</v>
      </c>
      <c r="P4063" s="8">
        <f t="shared" si="640"/>
        <v>-1.4024582414119139E-2</v>
      </c>
    </row>
    <row r="4064" spans="1:16" x14ac:dyDescent="0.25">
      <c r="A4064" s="10">
        <v>39547</v>
      </c>
      <c r="B4064" s="11">
        <v>62.47</v>
      </c>
      <c r="C4064" s="11">
        <v>62.37</v>
      </c>
      <c r="D4064" s="11">
        <v>63.86</v>
      </c>
      <c r="E4064" s="11">
        <v>62.17</v>
      </c>
      <c r="F4064" s="12">
        <v>42859959</v>
      </c>
      <c r="G4064" s="14">
        <f t="shared" si="631"/>
        <v>1.490000000000002</v>
      </c>
      <c r="H4064" s="14">
        <f t="shared" si="632"/>
        <v>0.19999999999999574</v>
      </c>
      <c r="I4064" s="8">
        <f t="shared" si="633"/>
        <v>2.3889690556357257E-2</v>
      </c>
      <c r="J4064" s="8">
        <f t="shared" si="634"/>
        <v>3.2066698733364718E-3</v>
      </c>
      <c r="K4064" s="14">
        <f t="shared" si="637"/>
        <v>0</v>
      </c>
      <c r="L4064" s="14">
        <f t="shared" si="638"/>
        <v>1.6899999999999977</v>
      </c>
      <c r="M4064" s="8">
        <f t="shared" si="635"/>
        <v>0</v>
      </c>
      <c r="N4064" s="8">
        <f t="shared" si="636"/>
        <v>2.7096360429693728E-2</v>
      </c>
      <c r="O4064" s="14">
        <f t="shared" si="639"/>
        <v>-1.490000000000002</v>
      </c>
      <c r="P4064" s="8">
        <f t="shared" si="640"/>
        <v>-2.3332289383025399E-2</v>
      </c>
    </row>
    <row r="4065" spans="1:16" x14ac:dyDescent="0.25">
      <c r="A4065" s="10">
        <v>39546</v>
      </c>
      <c r="B4065" s="11">
        <v>63.76</v>
      </c>
      <c r="C4065" s="11">
        <v>63.96</v>
      </c>
      <c r="D4065" s="11">
        <v>64.349999999999994</v>
      </c>
      <c r="E4065" s="11">
        <v>62.97</v>
      </c>
      <c r="F4065" s="12">
        <v>42269940</v>
      </c>
      <c r="G4065" s="14">
        <f t="shared" si="631"/>
        <v>0.38999999999999346</v>
      </c>
      <c r="H4065" s="14">
        <f t="shared" si="632"/>
        <v>0.99000000000000199</v>
      </c>
      <c r="I4065" s="8">
        <f t="shared" si="633"/>
        <v>6.097560975609654E-3</v>
      </c>
      <c r="J4065" s="8">
        <f t="shared" si="634"/>
        <v>1.5478424015009411E-2</v>
      </c>
      <c r="K4065" s="14">
        <f t="shared" si="637"/>
        <v>1.8799999999999955</v>
      </c>
      <c r="L4065" s="14">
        <f t="shared" si="638"/>
        <v>-0.5</v>
      </c>
      <c r="M4065" s="8">
        <f t="shared" si="635"/>
        <v>2.9393370856785419E-2</v>
      </c>
      <c r="N4065" s="8">
        <f t="shared" si="636"/>
        <v>-7.8173858661663535E-3</v>
      </c>
      <c r="O4065" s="14">
        <f t="shared" si="639"/>
        <v>1.490000000000002</v>
      </c>
      <c r="P4065" s="8">
        <f t="shared" si="640"/>
        <v>2.3851448695373811E-2</v>
      </c>
    </row>
    <row r="4066" spans="1:16" x14ac:dyDescent="0.25">
      <c r="A4066" s="10">
        <v>39545</v>
      </c>
      <c r="B4066" s="11">
        <v>64.349999999999994</v>
      </c>
      <c r="C4066" s="11">
        <v>63.66</v>
      </c>
      <c r="D4066" s="11">
        <v>64.45</v>
      </c>
      <c r="E4066" s="11">
        <v>63.56</v>
      </c>
      <c r="F4066" s="12">
        <v>45908495</v>
      </c>
      <c r="G4066" s="14">
        <f t="shared" si="631"/>
        <v>0.79000000000000625</v>
      </c>
      <c r="H4066" s="14">
        <f t="shared" si="632"/>
        <v>9.9999999999994316E-2</v>
      </c>
      <c r="I4066" s="8">
        <f t="shared" si="633"/>
        <v>1.2409676405906477E-2</v>
      </c>
      <c r="J4066" s="8">
        <f t="shared" si="634"/>
        <v>1.5708451146716042E-3</v>
      </c>
      <c r="K4066" s="14">
        <f t="shared" si="637"/>
        <v>0.69000000000000483</v>
      </c>
      <c r="L4066" s="14">
        <f t="shared" si="638"/>
        <v>0.19999999999999574</v>
      </c>
      <c r="M4066" s="8">
        <f t="shared" si="635"/>
        <v>1.083883129123476E-2</v>
      </c>
      <c r="N4066" s="8">
        <f t="shared" si="636"/>
        <v>3.1416902293433199E-3</v>
      </c>
      <c r="O4066" s="14">
        <f t="shared" si="639"/>
        <v>-0.10000000000000142</v>
      </c>
      <c r="P4066" s="8">
        <f t="shared" si="640"/>
        <v>-1.5683814303638869E-3</v>
      </c>
    </row>
    <row r="4067" spans="1:16" x14ac:dyDescent="0.25">
      <c r="A4067" s="10">
        <v>39541</v>
      </c>
      <c r="B4067" s="11">
        <v>63.76</v>
      </c>
      <c r="C4067" s="11">
        <v>63.36</v>
      </c>
      <c r="D4067" s="11">
        <v>64.25</v>
      </c>
      <c r="E4067" s="11">
        <v>63.26</v>
      </c>
      <c r="F4067" s="12">
        <v>28587729</v>
      </c>
      <c r="G4067" s="14">
        <f t="shared" si="631"/>
        <v>0.89000000000000057</v>
      </c>
      <c r="H4067" s="14">
        <f t="shared" si="632"/>
        <v>0.10000000000000142</v>
      </c>
      <c r="I4067" s="8">
        <f t="shared" si="633"/>
        <v>1.4046717171717181E-2</v>
      </c>
      <c r="J4067" s="8">
        <f t="shared" si="634"/>
        <v>1.5782828282828508E-3</v>
      </c>
      <c r="K4067" s="14">
        <f t="shared" si="637"/>
        <v>-9.9999999999994316E-2</v>
      </c>
      <c r="L4067" s="14">
        <f t="shared" si="638"/>
        <v>1.0899999999999963</v>
      </c>
      <c r="M4067" s="8">
        <f t="shared" si="635"/>
        <v>-1.5782828282827385E-3</v>
      </c>
      <c r="N4067" s="8">
        <f t="shared" si="636"/>
        <v>1.7203282828282769E-2</v>
      </c>
      <c r="O4067" s="14">
        <f t="shared" si="639"/>
        <v>-0.98999999999999488</v>
      </c>
      <c r="P4067" s="8">
        <f t="shared" si="640"/>
        <v>-1.5384615384615306E-2</v>
      </c>
    </row>
    <row r="4068" spans="1:16" x14ac:dyDescent="0.25">
      <c r="A4068" s="10">
        <v>39540</v>
      </c>
      <c r="B4068" s="11">
        <v>63.36</v>
      </c>
      <c r="C4068" s="11">
        <v>62.87</v>
      </c>
      <c r="D4068" s="11">
        <v>64.349999999999994</v>
      </c>
      <c r="E4068" s="11">
        <v>62.47</v>
      </c>
      <c r="F4068" s="12">
        <v>63875500</v>
      </c>
      <c r="G4068" s="14">
        <f t="shared" si="631"/>
        <v>1.4799999999999969</v>
      </c>
      <c r="H4068" s="14">
        <f t="shared" si="632"/>
        <v>0.39999999999999858</v>
      </c>
      <c r="I4068" s="8">
        <f t="shared" si="633"/>
        <v>2.3540639414665134E-2</v>
      </c>
      <c r="J4068" s="8">
        <f t="shared" si="634"/>
        <v>6.3623349769365133E-3</v>
      </c>
      <c r="K4068" s="14">
        <f t="shared" si="637"/>
        <v>0.58999999999999631</v>
      </c>
      <c r="L4068" s="14">
        <f t="shared" si="638"/>
        <v>1.2899999999999991</v>
      </c>
      <c r="M4068" s="8">
        <f t="shared" si="635"/>
        <v>9.3844440909813323E-3</v>
      </c>
      <c r="N4068" s="8">
        <f t="shared" si="636"/>
        <v>2.0518530300620313E-2</v>
      </c>
      <c r="O4068" s="14">
        <f t="shared" si="639"/>
        <v>-0.89000000000000057</v>
      </c>
      <c r="P4068" s="8">
        <f t="shared" si="640"/>
        <v>-1.3958594730238404E-2</v>
      </c>
    </row>
    <row r="4069" spans="1:16" x14ac:dyDescent="0.25">
      <c r="A4069" s="10">
        <v>39539</v>
      </c>
      <c r="B4069" s="11">
        <v>61.18</v>
      </c>
      <c r="C4069" s="11">
        <v>61.88</v>
      </c>
      <c r="D4069" s="11">
        <v>62.87</v>
      </c>
      <c r="E4069" s="11">
        <v>61.18</v>
      </c>
      <c r="F4069" s="12">
        <v>49055009</v>
      </c>
      <c r="G4069" s="14">
        <f t="shared" si="631"/>
        <v>0.98999999999999488</v>
      </c>
      <c r="H4069" s="14">
        <f t="shared" si="632"/>
        <v>0.70000000000000284</v>
      </c>
      <c r="I4069" s="8">
        <f t="shared" si="633"/>
        <v>1.5998707175177679E-2</v>
      </c>
      <c r="J4069" s="8">
        <f t="shared" si="634"/>
        <v>1.1312217194570181E-2</v>
      </c>
      <c r="K4069" s="14">
        <f t="shared" si="637"/>
        <v>-0.49000000000000199</v>
      </c>
      <c r="L4069" s="14">
        <f t="shared" si="638"/>
        <v>2.1799999999999997</v>
      </c>
      <c r="M4069" s="8">
        <f t="shared" si="635"/>
        <v>-7.9185520361991276E-3</v>
      </c>
      <c r="N4069" s="8">
        <f t="shared" si="636"/>
        <v>3.5229476405946987E-2</v>
      </c>
      <c r="O4069" s="14">
        <f t="shared" si="639"/>
        <v>-1.4799999999999969</v>
      </c>
      <c r="P4069" s="8">
        <f t="shared" si="640"/>
        <v>-2.3358585858585808E-2</v>
      </c>
    </row>
    <row r="4070" spans="1:16" x14ac:dyDescent="0.25">
      <c r="A4070" s="10">
        <v>39538</v>
      </c>
      <c r="B4070" s="11">
        <v>62.47</v>
      </c>
      <c r="C4070" s="11">
        <v>61.09</v>
      </c>
      <c r="D4070" s="11">
        <v>62.47</v>
      </c>
      <c r="E4070" s="11">
        <v>60.49</v>
      </c>
      <c r="F4070" s="12">
        <v>74468792</v>
      </c>
      <c r="G4070" s="14">
        <f t="shared" si="631"/>
        <v>1.3799999999999955</v>
      </c>
      <c r="H4070" s="14">
        <f t="shared" si="632"/>
        <v>0.60000000000000142</v>
      </c>
      <c r="I4070" s="8">
        <f t="shared" si="633"/>
        <v>2.2589621869372981E-2</v>
      </c>
      <c r="J4070" s="8">
        <f t="shared" si="634"/>
        <v>9.8215747258143943E-3</v>
      </c>
      <c r="K4070" s="14">
        <f t="shared" si="637"/>
        <v>1.2899999999999991</v>
      </c>
      <c r="L4070" s="14">
        <f t="shared" si="638"/>
        <v>0.68999999999999773</v>
      </c>
      <c r="M4070" s="8">
        <f t="shared" si="635"/>
        <v>2.1116385660500885E-2</v>
      </c>
      <c r="N4070" s="8">
        <f t="shared" si="636"/>
        <v>1.129481093468649E-2</v>
      </c>
      <c r="O4070" s="14">
        <f t="shared" si="639"/>
        <v>-8.9999999999996305E-2</v>
      </c>
      <c r="P4070" s="8">
        <f t="shared" si="640"/>
        <v>-1.4710689767897403E-3</v>
      </c>
    </row>
    <row r="4071" spans="1:16" x14ac:dyDescent="0.25">
      <c r="A4071" s="10">
        <v>39535</v>
      </c>
      <c r="B4071" s="11">
        <v>61.68</v>
      </c>
      <c r="C4071" s="11">
        <v>61.58</v>
      </c>
      <c r="D4071" s="11">
        <v>62.67</v>
      </c>
      <c r="E4071" s="11">
        <v>61.38</v>
      </c>
      <c r="F4071" s="12">
        <v>109945902</v>
      </c>
      <c r="G4071" s="14">
        <f t="shared" si="631"/>
        <v>1.0900000000000034</v>
      </c>
      <c r="H4071" s="14">
        <f t="shared" si="632"/>
        <v>0.19999999999999574</v>
      </c>
      <c r="I4071" s="8">
        <f t="shared" si="633"/>
        <v>1.7700552127314119E-2</v>
      </c>
      <c r="J4071" s="8">
        <f t="shared" si="634"/>
        <v>3.2478077297823276E-3</v>
      </c>
      <c r="K4071" s="14">
        <f t="shared" si="637"/>
        <v>0.20000000000000284</v>
      </c>
      <c r="L4071" s="14">
        <f t="shared" si="638"/>
        <v>1.0899999999999963</v>
      </c>
      <c r="M4071" s="8">
        <f t="shared" si="635"/>
        <v>3.2478077297824429E-3</v>
      </c>
      <c r="N4071" s="8">
        <f t="shared" si="636"/>
        <v>1.7700552127314004E-2</v>
      </c>
      <c r="O4071" s="14">
        <f t="shared" si="639"/>
        <v>-0.89000000000000057</v>
      </c>
      <c r="P4071" s="8">
        <f t="shared" si="640"/>
        <v>-1.4246838482471595E-2</v>
      </c>
    </row>
    <row r="4072" spans="1:16" x14ac:dyDescent="0.25">
      <c r="A4072" s="10">
        <v>39534</v>
      </c>
      <c r="B4072" s="11">
        <v>63.16</v>
      </c>
      <c r="C4072" s="11">
        <v>64.349999999999994</v>
      </c>
      <c r="D4072" s="11">
        <v>64.45</v>
      </c>
      <c r="E4072" s="11">
        <v>62.97</v>
      </c>
      <c r="F4072" s="12">
        <v>54821122</v>
      </c>
      <c r="G4072" s="14">
        <f t="shared" si="631"/>
        <v>0.10000000000000853</v>
      </c>
      <c r="H4072" s="14">
        <f t="shared" si="632"/>
        <v>1.3799999999999955</v>
      </c>
      <c r="I4072" s="8">
        <f t="shared" si="633"/>
        <v>1.5540015540016867E-3</v>
      </c>
      <c r="J4072" s="8">
        <f t="shared" si="634"/>
        <v>2.1445221445221378E-2</v>
      </c>
      <c r="K4072" s="14">
        <f t="shared" si="637"/>
        <v>2.7700000000000031</v>
      </c>
      <c r="L4072" s="14">
        <f t="shared" si="638"/>
        <v>-1.2899999999999991</v>
      </c>
      <c r="M4072" s="8">
        <f t="shared" si="635"/>
        <v>4.30458430458431E-2</v>
      </c>
      <c r="N4072" s="8">
        <f t="shared" si="636"/>
        <v>-2.0046620046620035E-2</v>
      </c>
      <c r="O4072" s="14">
        <f t="shared" si="639"/>
        <v>2.6699999999999946</v>
      </c>
      <c r="P4072" s="8">
        <f t="shared" si="640"/>
        <v>4.3287937743190577E-2</v>
      </c>
    </row>
    <row r="4073" spans="1:16" x14ac:dyDescent="0.25">
      <c r="A4073" s="10">
        <v>39533</v>
      </c>
      <c r="B4073" s="11">
        <v>66.33</v>
      </c>
      <c r="C4073" s="11">
        <v>65.14</v>
      </c>
      <c r="D4073" s="11">
        <v>66.33</v>
      </c>
      <c r="E4073" s="11">
        <v>64.849999999999994</v>
      </c>
      <c r="F4073" s="12">
        <v>54420649</v>
      </c>
      <c r="G4073" s="14">
        <f t="shared" si="631"/>
        <v>1.1899999999999977</v>
      </c>
      <c r="H4073" s="14">
        <f t="shared" si="632"/>
        <v>0.29000000000000625</v>
      </c>
      <c r="I4073" s="8">
        <f t="shared" si="633"/>
        <v>1.8268345102855355E-2</v>
      </c>
      <c r="J4073" s="8">
        <f t="shared" si="634"/>
        <v>4.4519496469144345E-3</v>
      </c>
      <c r="K4073" s="14">
        <f t="shared" si="637"/>
        <v>3.1700000000000017</v>
      </c>
      <c r="L4073" s="14">
        <f t="shared" si="638"/>
        <v>-1.6899999999999977</v>
      </c>
      <c r="M4073" s="8">
        <f t="shared" si="635"/>
        <v>4.8664415105925722E-2</v>
      </c>
      <c r="N4073" s="8">
        <f t="shared" si="636"/>
        <v>-2.5944120356155936E-2</v>
      </c>
      <c r="O4073" s="14">
        <f t="shared" si="639"/>
        <v>1.980000000000004</v>
      </c>
      <c r="P4073" s="8">
        <f t="shared" si="640"/>
        <v>3.1348955034832239E-2</v>
      </c>
    </row>
    <row r="4074" spans="1:16" x14ac:dyDescent="0.25">
      <c r="A4074" s="10">
        <v>39532</v>
      </c>
      <c r="B4074" s="11">
        <v>66.53</v>
      </c>
      <c r="C4074" s="11">
        <v>66.73</v>
      </c>
      <c r="D4074" s="11">
        <v>66.73</v>
      </c>
      <c r="E4074" s="11">
        <v>65.739999999999995</v>
      </c>
      <c r="F4074" s="12">
        <v>88061828</v>
      </c>
      <c r="G4074" s="14">
        <f t="shared" si="631"/>
        <v>0</v>
      </c>
      <c r="H4074" s="14">
        <f t="shared" si="632"/>
        <v>0.99000000000000909</v>
      </c>
      <c r="I4074" s="8">
        <f t="shared" si="633"/>
        <v>0</v>
      </c>
      <c r="J4074" s="8">
        <f t="shared" si="634"/>
        <v>1.48359058894052E-2</v>
      </c>
      <c r="K4074" s="14">
        <f t="shared" si="637"/>
        <v>0.40000000000000568</v>
      </c>
      <c r="L4074" s="14">
        <f t="shared" si="638"/>
        <v>0.59000000000000341</v>
      </c>
      <c r="M4074" s="8">
        <f t="shared" si="635"/>
        <v>5.9943054098607175E-3</v>
      </c>
      <c r="N4074" s="8">
        <f t="shared" si="636"/>
        <v>8.8416004795444838E-3</v>
      </c>
      <c r="O4074" s="14">
        <f t="shared" si="639"/>
        <v>0.40000000000000568</v>
      </c>
      <c r="P4074" s="8">
        <f t="shared" si="640"/>
        <v>6.0304537916479077E-3</v>
      </c>
    </row>
    <row r="4075" spans="1:16" x14ac:dyDescent="0.25">
      <c r="A4075" s="10">
        <v>39531</v>
      </c>
      <c r="B4075" s="11">
        <v>66.73</v>
      </c>
      <c r="C4075" s="11">
        <v>68.61</v>
      </c>
      <c r="D4075" s="11">
        <v>68.61</v>
      </c>
      <c r="E4075" s="11">
        <v>66.63</v>
      </c>
      <c r="F4075" s="12">
        <v>130571901</v>
      </c>
      <c r="G4075" s="14">
        <f t="shared" si="631"/>
        <v>0</v>
      </c>
      <c r="H4075" s="14">
        <f t="shared" si="632"/>
        <v>1.980000000000004</v>
      </c>
      <c r="I4075" s="8">
        <f t="shared" si="633"/>
        <v>0</v>
      </c>
      <c r="J4075" s="8">
        <f t="shared" si="634"/>
        <v>2.8858766943594287E-2</v>
      </c>
      <c r="K4075" s="14">
        <f t="shared" si="637"/>
        <v>2.0799999999999983</v>
      </c>
      <c r="L4075" s="14">
        <f t="shared" si="638"/>
        <v>-9.9999999999994316E-2</v>
      </c>
      <c r="M4075" s="8">
        <f t="shared" si="635"/>
        <v>3.0316280425593912E-2</v>
      </c>
      <c r="N4075" s="8">
        <f t="shared" si="636"/>
        <v>-1.4575134819996257E-3</v>
      </c>
      <c r="O4075" s="14">
        <f t="shared" si="639"/>
        <v>2.0799999999999983</v>
      </c>
      <c r="P4075" s="8">
        <f t="shared" si="640"/>
        <v>3.1264091387344026E-2</v>
      </c>
    </row>
    <row r="4076" spans="1:16" x14ac:dyDescent="0.25">
      <c r="A4076" s="10">
        <v>39528</v>
      </c>
      <c r="B4076" s="11">
        <v>64.150000000000006</v>
      </c>
      <c r="C4076" s="11">
        <v>62.97</v>
      </c>
      <c r="D4076" s="11">
        <v>64.25</v>
      </c>
      <c r="E4076" s="11">
        <v>62.97</v>
      </c>
      <c r="F4076" s="12">
        <v>102433922</v>
      </c>
      <c r="G4076" s="14">
        <f t="shared" si="631"/>
        <v>1.2800000000000011</v>
      </c>
      <c r="H4076" s="14">
        <f t="shared" si="632"/>
        <v>0</v>
      </c>
      <c r="I4076" s="8">
        <f t="shared" si="633"/>
        <v>2.0327139907892665E-2</v>
      </c>
      <c r="J4076" s="8">
        <f t="shared" si="634"/>
        <v>0</v>
      </c>
      <c r="K4076" s="14">
        <f t="shared" si="637"/>
        <v>-2.480000000000004</v>
      </c>
      <c r="L4076" s="14">
        <f t="shared" si="638"/>
        <v>3.7600000000000051</v>
      </c>
      <c r="M4076" s="8">
        <f t="shared" si="635"/>
        <v>-3.9383833571542071E-2</v>
      </c>
      <c r="N4076" s="8">
        <f t="shared" si="636"/>
        <v>5.9710973479434735E-2</v>
      </c>
      <c r="O4076" s="14">
        <f t="shared" si="639"/>
        <v>-3.7600000000000051</v>
      </c>
      <c r="P4076" s="8">
        <f t="shared" si="640"/>
        <v>-5.6346470852690018E-2</v>
      </c>
    </row>
    <row r="4077" spans="1:16" x14ac:dyDescent="0.25">
      <c r="A4077" s="10">
        <v>39527</v>
      </c>
      <c r="B4077" s="11">
        <v>61.98</v>
      </c>
      <c r="C4077" s="11">
        <v>61.09</v>
      </c>
      <c r="D4077" s="11">
        <v>62.27</v>
      </c>
      <c r="E4077" s="11">
        <v>60.39</v>
      </c>
      <c r="F4077" s="12">
        <v>54424140</v>
      </c>
      <c r="G4077" s="14">
        <f t="shared" si="631"/>
        <v>1.1799999999999997</v>
      </c>
      <c r="H4077" s="14">
        <f t="shared" si="632"/>
        <v>0.70000000000000284</v>
      </c>
      <c r="I4077" s="8">
        <f t="shared" si="633"/>
        <v>1.9315763627434927E-2</v>
      </c>
      <c r="J4077" s="8">
        <f t="shared" si="634"/>
        <v>1.145850384678348E-2</v>
      </c>
      <c r="K4077" s="14">
        <f t="shared" si="637"/>
        <v>-1.8800000000000026</v>
      </c>
      <c r="L4077" s="14">
        <f t="shared" si="638"/>
        <v>3.7600000000000051</v>
      </c>
      <c r="M4077" s="8">
        <f t="shared" si="635"/>
        <v>-3.0774267474218405E-2</v>
      </c>
      <c r="N4077" s="8">
        <f t="shared" si="636"/>
        <v>6.154853494843681E-2</v>
      </c>
      <c r="O4077" s="14">
        <f t="shared" si="639"/>
        <v>-3.0600000000000023</v>
      </c>
      <c r="P4077" s="8">
        <f t="shared" si="640"/>
        <v>-4.7700701480904162E-2</v>
      </c>
    </row>
    <row r="4078" spans="1:16" x14ac:dyDescent="0.25">
      <c r="A4078" s="10">
        <v>39526</v>
      </c>
      <c r="B4078" s="11">
        <v>61.48</v>
      </c>
      <c r="C4078" s="11">
        <v>60.89</v>
      </c>
      <c r="D4078" s="11">
        <v>61.48</v>
      </c>
      <c r="E4078" s="11">
        <v>60.19</v>
      </c>
      <c r="F4078" s="12">
        <v>43275461</v>
      </c>
      <c r="G4078" s="14">
        <f t="shared" si="631"/>
        <v>0.58999999999999631</v>
      </c>
      <c r="H4078" s="14">
        <f t="shared" si="632"/>
        <v>0.70000000000000284</v>
      </c>
      <c r="I4078" s="8">
        <f t="shared" si="633"/>
        <v>9.6896042043027805E-3</v>
      </c>
      <c r="J4078" s="8">
        <f t="shared" si="634"/>
        <v>1.1496140581376298E-2</v>
      </c>
      <c r="K4078" s="14">
        <f t="shared" si="637"/>
        <v>-0.5</v>
      </c>
      <c r="L4078" s="14">
        <f t="shared" si="638"/>
        <v>1.7899999999999991</v>
      </c>
      <c r="M4078" s="8">
        <f t="shared" si="635"/>
        <v>-8.2115289866973237E-3</v>
      </c>
      <c r="N4078" s="8">
        <f t="shared" si="636"/>
        <v>2.93972737723764E-2</v>
      </c>
      <c r="O4078" s="14">
        <f t="shared" si="639"/>
        <v>-1.0899999999999963</v>
      </c>
      <c r="P4078" s="8">
        <f t="shared" si="640"/>
        <v>-1.7586318167150634E-2</v>
      </c>
    </row>
    <row r="4079" spans="1:16" x14ac:dyDescent="0.25">
      <c r="A4079" s="10">
        <v>39525</v>
      </c>
      <c r="B4079" s="11">
        <v>59.3</v>
      </c>
      <c r="C4079" s="11">
        <v>59.3</v>
      </c>
      <c r="D4079" s="11">
        <v>60</v>
      </c>
      <c r="E4079" s="11">
        <v>58.91</v>
      </c>
      <c r="F4079" s="12">
        <v>47526998</v>
      </c>
      <c r="G4079" s="14">
        <f t="shared" si="631"/>
        <v>0.70000000000000284</v>
      </c>
      <c r="H4079" s="14">
        <f t="shared" si="632"/>
        <v>0.39000000000000057</v>
      </c>
      <c r="I4079" s="8">
        <f t="shared" si="633"/>
        <v>1.1804384485666152E-2</v>
      </c>
      <c r="J4079" s="8">
        <f t="shared" si="634"/>
        <v>6.5767284991568396E-3</v>
      </c>
      <c r="K4079" s="14">
        <f t="shared" si="637"/>
        <v>-1.4799999999999969</v>
      </c>
      <c r="L4079" s="14">
        <f t="shared" si="638"/>
        <v>2.5700000000000003</v>
      </c>
      <c r="M4079" s="8">
        <f t="shared" si="635"/>
        <v>-2.4957841483979712E-2</v>
      </c>
      <c r="N4079" s="8">
        <f t="shared" si="636"/>
        <v>4.3338954468802704E-2</v>
      </c>
      <c r="O4079" s="14">
        <f t="shared" si="639"/>
        <v>-2.1799999999999997</v>
      </c>
      <c r="P4079" s="8">
        <f t="shared" si="640"/>
        <v>-3.5458685751463888E-2</v>
      </c>
    </row>
    <row r="4080" spans="1:16" x14ac:dyDescent="0.25">
      <c r="A4080" s="10">
        <v>39524</v>
      </c>
      <c r="B4080" s="11">
        <v>59.3</v>
      </c>
      <c r="C4080" s="11">
        <v>59.4</v>
      </c>
      <c r="D4080" s="11">
        <v>59.7</v>
      </c>
      <c r="E4080" s="11">
        <v>58.91</v>
      </c>
      <c r="F4080" s="12">
        <v>90229016</v>
      </c>
      <c r="G4080" s="14">
        <f t="shared" si="631"/>
        <v>0.30000000000000426</v>
      </c>
      <c r="H4080" s="14">
        <f t="shared" si="632"/>
        <v>0.49000000000000199</v>
      </c>
      <c r="I4080" s="8">
        <f t="shared" si="633"/>
        <v>5.0505050505051221E-3</v>
      </c>
      <c r="J4080" s="8">
        <f t="shared" si="634"/>
        <v>8.249158249158282E-3</v>
      </c>
      <c r="K4080" s="14">
        <f t="shared" si="637"/>
        <v>0.40000000000000568</v>
      </c>
      <c r="L4080" s="14">
        <f t="shared" si="638"/>
        <v>0.39000000000000057</v>
      </c>
      <c r="M4080" s="8">
        <f t="shared" si="635"/>
        <v>6.73400673400683E-3</v>
      </c>
      <c r="N4080" s="8">
        <f t="shared" si="636"/>
        <v>6.565656565656575E-3</v>
      </c>
      <c r="O4080" s="14">
        <f t="shared" si="639"/>
        <v>0.10000000000000142</v>
      </c>
      <c r="P4080" s="8">
        <f t="shared" si="640"/>
        <v>1.6863406408094675E-3</v>
      </c>
    </row>
    <row r="4081" spans="1:16" x14ac:dyDescent="0.25">
      <c r="A4081" s="10">
        <v>39521</v>
      </c>
      <c r="B4081" s="11">
        <v>60.49</v>
      </c>
      <c r="C4081" s="11">
        <v>61.88</v>
      </c>
      <c r="D4081" s="11">
        <v>61.98</v>
      </c>
      <c r="E4081" s="11">
        <v>60</v>
      </c>
      <c r="F4081" s="12">
        <v>45819799</v>
      </c>
      <c r="G4081" s="14">
        <f t="shared" si="631"/>
        <v>9.9999999999994316E-2</v>
      </c>
      <c r="H4081" s="14">
        <f t="shared" si="632"/>
        <v>1.8800000000000026</v>
      </c>
      <c r="I4081" s="8">
        <f t="shared" si="633"/>
        <v>1.6160310277956419E-3</v>
      </c>
      <c r="J4081" s="8">
        <f t="shared" si="634"/>
        <v>3.0381383322559834E-2</v>
      </c>
      <c r="K4081" s="14">
        <f t="shared" si="637"/>
        <v>2.6799999999999997</v>
      </c>
      <c r="L4081" s="14">
        <f t="shared" si="638"/>
        <v>-0.70000000000000284</v>
      </c>
      <c r="M4081" s="8">
        <f t="shared" si="635"/>
        <v>4.3309631544925654E-2</v>
      </c>
      <c r="N4081" s="8">
        <f t="shared" si="636"/>
        <v>-1.1312217194570181E-2</v>
      </c>
      <c r="O4081" s="14">
        <f t="shared" si="639"/>
        <v>2.5800000000000054</v>
      </c>
      <c r="P4081" s="8">
        <f t="shared" si="640"/>
        <v>4.3507588532883737E-2</v>
      </c>
    </row>
    <row r="4082" spans="1:16" x14ac:dyDescent="0.25">
      <c r="A4082" s="10">
        <v>39520</v>
      </c>
      <c r="B4082" s="11">
        <v>61.38</v>
      </c>
      <c r="C4082" s="11">
        <v>62.08</v>
      </c>
      <c r="D4082" s="11">
        <v>62.87</v>
      </c>
      <c r="E4082" s="11">
        <v>60.89</v>
      </c>
      <c r="F4082" s="12">
        <v>42306578</v>
      </c>
      <c r="G4082" s="14">
        <f t="shared" si="631"/>
        <v>0.78999999999999915</v>
      </c>
      <c r="H4082" s="14">
        <f t="shared" si="632"/>
        <v>1.1899999999999977</v>
      </c>
      <c r="I4082" s="8">
        <f t="shared" si="633"/>
        <v>1.2725515463917512E-2</v>
      </c>
      <c r="J4082" s="8">
        <f t="shared" si="634"/>
        <v>1.9168814432989654E-2</v>
      </c>
      <c r="K4082" s="14">
        <f t="shared" si="637"/>
        <v>2.3799999999999955</v>
      </c>
      <c r="L4082" s="14">
        <f t="shared" si="638"/>
        <v>-0.39999999999999858</v>
      </c>
      <c r="M4082" s="8">
        <f t="shared" si="635"/>
        <v>3.8337628865979308E-2</v>
      </c>
      <c r="N4082" s="8">
        <f t="shared" si="636"/>
        <v>-6.4432989690721421E-3</v>
      </c>
      <c r="O4082" s="14">
        <f t="shared" si="639"/>
        <v>1.5899999999999963</v>
      </c>
      <c r="P4082" s="8">
        <f t="shared" si="640"/>
        <v>2.6285336419242789E-2</v>
      </c>
    </row>
    <row r="4083" spans="1:16" x14ac:dyDescent="0.25">
      <c r="A4083" s="10">
        <v>39519</v>
      </c>
      <c r="B4083" s="11">
        <v>63.16</v>
      </c>
      <c r="C4083" s="11">
        <v>63.36</v>
      </c>
      <c r="D4083" s="11">
        <v>63.56</v>
      </c>
      <c r="E4083" s="11">
        <v>62.47</v>
      </c>
      <c r="F4083" s="12">
        <v>46949300</v>
      </c>
      <c r="G4083" s="14">
        <f t="shared" si="631"/>
        <v>0.20000000000000284</v>
      </c>
      <c r="H4083" s="14">
        <f t="shared" si="632"/>
        <v>0.89000000000000057</v>
      </c>
      <c r="I4083" s="8">
        <f t="shared" si="633"/>
        <v>3.1565656565657016E-3</v>
      </c>
      <c r="J4083" s="8">
        <f t="shared" si="634"/>
        <v>1.4046717171717181E-2</v>
      </c>
      <c r="K4083" s="14">
        <f t="shared" si="637"/>
        <v>2.1799999999999997</v>
      </c>
      <c r="L4083" s="14">
        <f t="shared" si="638"/>
        <v>-1.0899999999999963</v>
      </c>
      <c r="M4083" s="8">
        <f t="shared" si="635"/>
        <v>3.4406565656565649E-2</v>
      </c>
      <c r="N4083" s="8">
        <f t="shared" si="636"/>
        <v>-1.7203282828282769E-2</v>
      </c>
      <c r="O4083" s="14">
        <f t="shared" si="639"/>
        <v>1.9799999999999969</v>
      </c>
      <c r="P4083" s="8">
        <f t="shared" si="640"/>
        <v>3.2258064516128983E-2</v>
      </c>
    </row>
    <row r="4084" spans="1:16" x14ac:dyDescent="0.25">
      <c r="A4084" s="10">
        <v>39518</v>
      </c>
      <c r="B4084" s="11">
        <v>61.78</v>
      </c>
      <c r="C4084" s="11">
        <v>60</v>
      </c>
      <c r="D4084" s="11">
        <v>61.78</v>
      </c>
      <c r="E4084" s="11">
        <v>60</v>
      </c>
      <c r="F4084" s="12">
        <v>43343416</v>
      </c>
      <c r="G4084" s="14">
        <f t="shared" si="631"/>
        <v>1.7800000000000011</v>
      </c>
      <c r="H4084" s="14">
        <f t="shared" si="632"/>
        <v>0</v>
      </c>
      <c r="I4084" s="8">
        <f t="shared" si="633"/>
        <v>2.9666666666666685E-2</v>
      </c>
      <c r="J4084" s="8">
        <f t="shared" si="634"/>
        <v>0</v>
      </c>
      <c r="K4084" s="14">
        <f t="shared" si="637"/>
        <v>-1.3799999999999955</v>
      </c>
      <c r="L4084" s="14">
        <f t="shared" si="638"/>
        <v>3.1599999999999966</v>
      </c>
      <c r="M4084" s="8">
        <f t="shared" si="635"/>
        <v>-2.2999999999999923E-2</v>
      </c>
      <c r="N4084" s="8">
        <f t="shared" si="636"/>
        <v>5.2666666666666612E-2</v>
      </c>
      <c r="O4084" s="14">
        <f t="shared" si="639"/>
        <v>-3.1599999999999966</v>
      </c>
      <c r="P4084" s="8">
        <f t="shared" si="640"/>
        <v>-5.0031665611146241E-2</v>
      </c>
    </row>
    <row r="4085" spans="1:16" x14ac:dyDescent="0.25">
      <c r="A4085" s="10">
        <v>39517</v>
      </c>
      <c r="B4085" s="11">
        <v>60.59</v>
      </c>
      <c r="C4085" s="11">
        <v>62.27</v>
      </c>
      <c r="D4085" s="11">
        <v>62.27</v>
      </c>
      <c r="E4085" s="11">
        <v>60.39</v>
      </c>
      <c r="F4085" s="12">
        <v>59861047</v>
      </c>
      <c r="G4085" s="14">
        <f t="shared" si="631"/>
        <v>0</v>
      </c>
      <c r="H4085" s="14">
        <f t="shared" si="632"/>
        <v>1.8800000000000026</v>
      </c>
      <c r="I4085" s="8">
        <f t="shared" si="633"/>
        <v>0</v>
      </c>
      <c r="J4085" s="8">
        <f t="shared" si="634"/>
        <v>3.0191103259996827E-2</v>
      </c>
      <c r="K4085" s="14">
        <f t="shared" si="637"/>
        <v>0.49000000000000199</v>
      </c>
      <c r="L4085" s="14">
        <f t="shared" si="638"/>
        <v>1.3900000000000006</v>
      </c>
      <c r="M4085" s="8">
        <f t="shared" si="635"/>
        <v>7.8689577645736624E-3</v>
      </c>
      <c r="N4085" s="8">
        <f t="shared" si="636"/>
        <v>2.2322145495423166E-2</v>
      </c>
      <c r="O4085" s="14">
        <f t="shared" si="639"/>
        <v>0.49000000000000199</v>
      </c>
      <c r="P4085" s="8">
        <f t="shared" si="640"/>
        <v>7.9313693752023628E-3</v>
      </c>
    </row>
    <row r="4086" spans="1:16" x14ac:dyDescent="0.25">
      <c r="A4086" s="10">
        <v>39514</v>
      </c>
      <c r="B4086" s="11">
        <v>63.36</v>
      </c>
      <c r="C4086" s="11">
        <v>62.97</v>
      </c>
      <c r="D4086" s="11">
        <v>63.86</v>
      </c>
      <c r="E4086" s="11">
        <v>62.67</v>
      </c>
      <c r="F4086" s="12">
        <v>53049638</v>
      </c>
      <c r="G4086" s="14">
        <f t="shared" si="631"/>
        <v>0.89000000000000057</v>
      </c>
      <c r="H4086" s="14">
        <f t="shared" si="632"/>
        <v>0.29999999999999716</v>
      </c>
      <c r="I4086" s="8">
        <f t="shared" si="633"/>
        <v>1.4133714467206616E-2</v>
      </c>
      <c r="J4086" s="8">
        <f t="shared" si="634"/>
        <v>4.7641734159122942E-3</v>
      </c>
      <c r="K4086" s="14">
        <f t="shared" si="637"/>
        <v>3.269999999999996</v>
      </c>
      <c r="L4086" s="14">
        <f t="shared" si="638"/>
        <v>-2.0799999999999983</v>
      </c>
      <c r="M4086" s="8">
        <f t="shared" si="635"/>
        <v>5.1929490233444432E-2</v>
      </c>
      <c r="N4086" s="8">
        <f t="shared" si="636"/>
        <v>-3.3031602350325526E-2</v>
      </c>
      <c r="O4086" s="14">
        <f t="shared" si="639"/>
        <v>2.3799999999999955</v>
      </c>
      <c r="P4086" s="8">
        <f t="shared" si="640"/>
        <v>3.9280409308466664E-2</v>
      </c>
    </row>
    <row r="4087" spans="1:16" x14ac:dyDescent="0.25">
      <c r="A4087" s="10">
        <v>39513</v>
      </c>
      <c r="B4087" s="11">
        <v>64.25</v>
      </c>
      <c r="C4087" s="11">
        <v>62.87</v>
      </c>
      <c r="D4087" s="11">
        <v>64.25</v>
      </c>
      <c r="E4087" s="11">
        <v>62.87</v>
      </c>
      <c r="F4087" s="12">
        <v>64665074</v>
      </c>
      <c r="G4087" s="14">
        <f t="shared" si="631"/>
        <v>1.3800000000000026</v>
      </c>
      <c r="H4087" s="14">
        <f t="shared" si="632"/>
        <v>0</v>
      </c>
      <c r="I4087" s="8">
        <f t="shared" si="633"/>
        <v>2.1950055670431089E-2</v>
      </c>
      <c r="J4087" s="8">
        <f t="shared" si="634"/>
        <v>0</v>
      </c>
      <c r="K4087" s="14">
        <f t="shared" si="637"/>
        <v>0.89000000000000057</v>
      </c>
      <c r="L4087" s="14">
        <f t="shared" si="638"/>
        <v>0.49000000000000199</v>
      </c>
      <c r="M4087" s="8">
        <f t="shared" si="635"/>
        <v>1.4156195323683802E-2</v>
      </c>
      <c r="N4087" s="8">
        <f t="shared" si="636"/>
        <v>7.7938603467472885E-3</v>
      </c>
      <c r="O4087" s="14">
        <f t="shared" si="639"/>
        <v>-0.49000000000000199</v>
      </c>
      <c r="P4087" s="8">
        <f t="shared" si="640"/>
        <v>-7.7335858585858902E-3</v>
      </c>
    </row>
    <row r="4088" spans="1:16" x14ac:dyDescent="0.25">
      <c r="A4088" s="10">
        <v>39512</v>
      </c>
      <c r="B4088" s="11">
        <v>62.67</v>
      </c>
      <c r="C4088" s="11">
        <v>62.87</v>
      </c>
      <c r="D4088" s="11">
        <v>62.87</v>
      </c>
      <c r="E4088" s="11">
        <v>61.88</v>
      </c>
      <c r="F4088" s="12">
        <v>70208395</v>
      </c>
      <c r="G4088" s="14">
        <f t="shared" si="631"/>
        <v>0</v>
      </c>
      <c r="H4088" s="14">
        <f t="shared" si="632"/>
        <v>0.98999999999999488</v>
      </c>
      <c r="I4088" s="8">
        <f t="shared" si="633"/>
        <v>0</v>
      </c>
      <c r="J4088" s="8">
        <f t="shared" si="634"/>
        <v>1.5746779067917844E-2</v>
      </c>
      <c r="K4088" s="14">
        <f t="shared" si="637"/>
        <v>-1.3800000000000026</v>
      </c>
      <c r="L4088" s="14">
        <f t="shared" si="638"/>
        <v>2.3699999999999974</v>
      </c>
      <c r="M4088" s="8">
        <f t="shared" si="635"/>
        <v>-2.1950055670431089E-2</v>
      </c>
      <c r="N4088" s="8">
        <f t="shared" si="636"/>
        <v>3.7696834738348936E-2</v>
      </c>
      <c r="O4088" s="14">
        <f t="shared" si="639"/>
        <v>-1.3800000000000026</v>
      </c>
      <c r="P4088" s="8">
        <f t="shared" si="640"/>
        <v>-2.1478599221789924E-2</v>
      </c>
    </row>
    <row r="4089" spans="1:16" x14ac:dyDescent="0.25">
      <c r="A4089" s="10">
        <v>39511</v>
      </c>
      <c r="B4089" s="11">
        <v>62.27</v>
      </c>
      <c r="C4089" s="11">
        <v>59.5</v>
      </c>
      <c r="D4089" s="11">
        <v>62.37</v>
      </c>
      <c r="E4089" s="11">
        <v>59.5</v>
      </c>
      <c r="F4089" s="12">
        <v>75215589</v>
      </c>
      <c r="G4089" s="14">
        <f t="shared" si="631"/>
        <v>2.8699999999999974</v>
      </c>
      <c r="H4089" s="14">
        <f t="shared" si="632"/>
        <v>0</v>
      </c>
      <c r="I4089" s="8">
        <f t="shared" si="633"/>
        <v>4.8235294117647015E-2</v>
      </c>
      <c r="J4089" s="8">
        <f t="shared" si="634"/>
        <v>0</v>
      </c>
      <c r="K4089" s="14">
        <f t="shared" si="637"/>
        <v>-0.30000000000000426</v>
      </c>
      <c r="L4089" s="14">
        <f t="shared" si="638"/>
        <v>3.1700000000000017</v>
      </c>
      <c r="M4089" s="8">
        <f t="shared" si="635"/>
        <v>-5.0420168067227605E-3</v>
      </c>
      <c r="N4089" s="8">
        <f t="shared" si="636"/>
        <v>5.3277310924369777E-2</v>
      </c>
      <c r="O4089" s="14">
        <f t="shared" si="639"/>
        <v>-3.1700000000000017</v>
      </c>
      <c r="P4089" s="8">
        <f t="shared" si="640"/>
        <v>-5.0582415828945293E-2</v>
      </c>
    </row>
    <row r="4090" spans="1:16" x14ac:dyDescent="0.25">
      <c r="A4090" s="10">
        <v>39510</v>
      </c>
      <c r="B4090" s="11">
        <v>60.1</v>
      </c>
      <c r="C4090" s="11">
        <v>59.5</v>
      </c>
      <c r="D4090" s="11">
        <v>60.1</v>
      </c>
      <c r="E4090" s="11">
        <v>59.4</v>
      </c>
      <c r="F4090" s="12">
        <v>47078123</v>
      </c>
      <c r="G4090" s="14">
        <f t="shared" si="631"/>
        <v>0.60000000000000142</v>
      </c>
      <c r="H4090" s="14">
        <f t="shared" si="632"/>
        <v>0.10000000000000142</v>
      </c>
      <c r="I4090" s="8">
        <f t="shared" si="633"/>
        <v>1.0084033613445401E-2</v>
      </c>
      <c r="J4090" s="8">
        <f t="shared" si="634"/>
        <v>1.680672268907587E-3</v>
      </c>
      <c r="K4090" s="14">
        <f t="shared" si="637"/>
        <v>-2.1700000000000017</v>
      </c>
      <c r="L4090" s="14">
        <f t="shared" si="638"/>
        <v>2.8700000000000045</v>
      </c>
      <c r="M4090" s="8">
        <f t="shared" si="635"/>
        <v>-3.6470588235294144E-2</v>
      </c>
      <c r="N4090" s="8">
        <f t="shared" si="636"/>
        <v>4.8235294117647133E-2</v>
      </c>
      <c r="O4090" s="14">
        <f t="shared" si="639"/>
        <v>-2.7700000000000031</v>
      </c>
      <c r="P4090" s="8">
        <f t="shared" si="640"/>
        <v>-4.4483700016059148E-2</v>
      </c>
    </row>
    <row r="4091" spans="1:16" x14ac:dyDescent="0.25">
      <c r="A4091" s="10">
        <v>39507</v>
      </c>
      <c r="B4091" s="11">
        <v>60.99</v>
      </c>
      <c r="C4091" s="11">
        <v>61.98</v>
      </c>
      <c r="D4091" s="11">
        <v>62.87</v>
      </c>
      <c r="E4091" s="11">
        <v>60.99</v>
      </c>
      <c r="F4091" s="12">
        <v>63516376</v>
      </c>
      <c r="G4091" s="14">
        <f t="shared" si="631"/>
        <v>0.89000000000000057</v>
      </c>
      <c r="H4091" s="14">
        <f t="shared" si="632"/>
        <v>0.98999999999999488</v>
      </c>
      <c r="I4091" s="8">
        <f t="shared" si="633"/>
        <v>1.435947079703131E-2</v>
      </c>
      <c r="J4091" s="8">
        <f t="shared" si="634"/>
        <v>1.5972894482090914E-2</v>
      </c>
      <c r="K4091" s="14">
        <f t="shared" si="637"/>
        <v>2.769999999999996</v>
      </c>
      <c r="L4091" s="14">
        <f t="shared" si="638"/>
        <v>-0.89000000000000057</v>
      </c>
      <c r="M4091" s="8">
        <f t="shared" si="635"/>
        <v>4.4691836076153534E-2</v>
      </c>
      <c r="N4091" s="8">
        <f t="shared" si="636"/>
        <v>-1.435947079703131E-2</v>
      </c>
      <c r="O4091" s="14">
        <f t="shared" si="639"/>
        <v>1.8799999999999955</v>
      </c>
      <c r="P4091" s="8">
        <f t="shared" si="640"/>
        <v>3.1281198003327709E-2</v>
      </c>
    </row>
    <row r="4092" spans="1:16" x14ac:dyDescent="0.25">
      <c r="A4092" s="10">
        <v>39505</v>
      </c>
      <c r="B4092" s="11">
        <v>62.97</v>
      </c>
      <c r="C4092" s="11">
        <v>62.17</v>
      </c>
      <c r="D4092" s="11">
        <v>62.97</v>
      </c>
      <c r="E4092" s="11">
        <v>62.08</v>
      </c>
      <c r="F4092" s="12">
        <v>93695086</v>
      </c>
      <c r="G4092" s="14">
        <f t="shared" si="631"/>
        <v>0.79999999999999716</v>
      </c>
      <c r="H4092" s="14">
        <f t="shared" si="632"/>
        <v>9.0000000000003411E-2</v>
      </c>
      <c r="I4092" s="8">
        <f t="shared" si="633"/>
        <v>1.2867942737654771E-2</v>
      </c>
      <c r="J4092" s="8">
        <f t="shared" si="634"/>
        <v>1.4476435579862219E-3</v>
      </c>
      <c r="K4092" s="14">
        <f t="shared" si="637"/>
        <v>1.9799999999999969</v>
      </c>
      <c r="L4092" s="14">
        <f t="shared" si="638"/>
        <v>-1.0899999999999963</v>
      </c>
      <c r="M4092" s="8">
        <f t="shared" si="635"/>
        <v>3.1848158275695621E-2</v>
      </c>
      <c r="N4092" s="8">
        <f t="shared" si="636"/>
        <v>-1.7532571980054628E-2</v>
      </c>
      <c r="O4092" s="14">
        <f t="shared" si="639"/>
        <v>1.1799999999999997</v>
      </c>
      <c r="P4092" s="8">
        <f t="shared" si="640"/>
        <v>1.934743400557468E-2</v>
      </c>
    </row>
    <row r="4093" spans="1:16" x14ac:dyDescent="0.25">
      <c r="A4093" s="10">
        <v>39504</v>
      </c>
      <c r="B4093" s="11">
        <v>61.78</v>
      </c>
      <c r="C4093" s="11">
        <v>61.18</v>
      </c>
      <c r="D4093" s="11">
        <v>61.88</v>
      </c>
      <c r="E4093" s="11">
        <v>60.89</v>
      </c>
      <c r="F4093" s="12">
        <v>69612142</v>
      </c>
      <c r="G4093" s="14">
        <f t="shared" si="631"/>
        <v>0.70000000000000284</v>
      </c>
      <c r="H4093" s="14">
        <f t="shared" si="632"/>
        <v>0.28999999999999915</v>
      </c>
      <c r="I4093" s="8">
        <f t="shared" si="633"/>
        <v>1.1441647597254051E-2</v>
      </c>
      <c r="J4093" s="8">
        <f t="shared" si="634"/>
        <v>4.7401111474337882E-3</v>
      </c>
      <c r="K4093" s="14">
        <f t="shared" si="637"/>
        <v>-1.0899999999999963</v>
      </c>
      <c r="L4093" s="14">
        <f t="shared" si="638"/>
        <v>2.0799999999999983</v>
      </c>
      <c r="M4093" s="8">
        <f t="shared" si="635"/>
        <v>-1.7816279830009746E-2</v>
      </c>
      <c r="N4093" s="8">
        <f t="shared" si="636"/>
        <v>3.3998038574697582E-2</v>
      </c>
      <c r="O4093" s="14">
        <f t="shared" si="639"/>
        <v>-1.7899999999999991</v>
      </c>
      <c r="P4093" s="8">
        <f t="shared" si="640"/>
        <v>-2.8426234714943609E-2</v>
      </c>
    </row>
    <row r="4094" spans="1:16" x14ac:dyDescent="0.25">
      <c r="A4094" s="10">
        <v>39503</v>
      </c>
      <c r="B4094" s="11">
        <v>60.59</v>
      </c>
      <c r="C4094" s="11">
        <v>60.39</v>
      </c>
      <c r="D4094" s="11">
        <v>60.89</v>
      </c>
      <c r="E4094" s="11">
        <v>60</v>
      </c>
      <c r="F4094" s="12">
        <v>40050493</v>
      </c>
      <c r="G4094" s="14">
        <f t="shared" si="631"/>
        <v>0.5</v>
      </c>
      <c r="H4094" s="14">
        <f t="shared" si="632"/>
        <v>0.39000000000000057</v>
      </c>
      <c r="I4094" s="8">
        <f t="shared" si="633"/>
        <v>8.2795164762377877E-3</v>
      </c>
      <c r="J4094" s="8">
        <f t="shared" si="634"/>
        <v>6.458022851465484E-3</v>
      </c>
      <c r="K4094" s="14">
        <f t="shared" si="637"/>
        <v>-0.89000000000000057</v>
      </c>
      <c r="L4094" s="14">
        <f t="shared" si="638"/>
        <v>1.7800000000000011</v>
      </c>
      <c r="M4094" s="8">
        <f t="shared" si="635"/>
        <v>-1.4737539327703272E-2</v>
      </c>
      <c r="N4094" s="8">
        <f t="shared" si="636"/>
        <v>2.9475078655406543E-2</v>
      </c>
      <c r="O4094" s="14">
        <f t="shared" si="639"/>
        <v>-1.3900000000000006</v>
      </c>
      <c r="P4094" s="8">
        <f t="shared" si="640"/>
        <v>-2.2499190676594377E-2</v>
      </c>
    </row>
    <row r="4095" spans="1:16" x14ac:dyDescent="0.25">
      <c r="A4095" s="10">
        <v>39500</v>
      </c>
      <c r="B4095" s="11">
        <v>60.29</v>
      </c>
      <c r="C4095" s="11">
        <v>60.29</v>
      </c>
      <c r="D4095" s="11">
        <v>60.39</v>
      </c>
      <c r="E4095" s="11">
        <v>59.5</v>
      </c>
      <c r="F4095" s="12">
        <v>37270057</v>
      </c>
      <c r="G4095" s="14">
        <f t="shared" si="631"/>
        <v>0.10000000000000142</v>
      </c>
      <c r="H4095" s="14">
        <f t="shared" si="632"/>
        <v>0.78999999999999915</v>
      </c>
      <c r="I4095" s="8">
        <f t="shared" si="633"/>
        <v>1.6586498590147856E-3</v>
      </c>
      <c r="J4095" s="8">
        <f t="shared" si="634"/>
        <v>1.3103333886216605E-2</v>
      </c>
      <c r="K4095" s="14">
        <f t="shared" si="637"/>
        <v>-0.20000000000000284</v>
      </c>
      <c r="L4095" s="14">
        <f t="shared" si="638"/>
        <v>1.0900000000000034</v>
      </c>
      <c r="M4095" s="8">
        <f t="shared" si="635"/>
        <v>-3.3172997180295712E-3</v>
      </c>
      <c r="N4095" s="8">
        <f t="shared" si="636"/>
        <v>1.8079283463260962E-2</v>
      </c>
      <c r="O4095" s="14">
        <f t="shared" si="639"/>
        <v>-0.30000000000000426</v>
      </c>
      <c r="P4095" s="8">
        <f t="shared" si="640"/>
        <v>-4.9513120977059625E-3</v>
      </c>
    </row>
    <row r="4096" spans="1:16" x14ac:dyDescent="0.25">
      <c r="A4096" s="10">
        <v>39499</v>
      </c>
      <c r="B4096" s="11">
        <v>61.28</v>
      </c>
      <c r="C4096" s="11">
        <v>60.89</v>
      </c>
      <c r="D4096" s="11">
        <v>61.48</v>
      </c>
      <c r="E4096" s="11">
        <v>60.49</v>
      </c>
      <c r="F4096" s="12">
        <v>40472199</v>
      </c>
      <c r="G4096" s="14">
        <f t="shared" si="631"/>
        <v>0.58999999999999631</v>
      </c>
      <c r="H4096" s="14">
        <f t="shared" si="632"/>
        <v>0.39999999999999858</v>
      </c>
      <c r="I4096" s="8">
        <f t="shared" si="633"/>
        <v>9.6896042043027805E-3</v>
      </c>
      <c r="J4096" s="8">
        <f t="shared" si="634"/>
        <v>6.5692231893578349E-3</v>
      </c>
      <c r="K4096" s="14">
        <f t="shared" si="637"/>
        <v>1.1899999999999977</v>
      </c>
      <c r="L4096" s="14">
        <f t="shared" si="638"/>
        <v>-0.20000000000000284</v>
      </c>
      <c r="M4096" s="8">
        <f t="shared" si="635"/>
        <v>1.9543438988339591E-2</v>
      </c>
      <c r="N4096" s="8">
        <f t="shared" si="636"/>
        <v>-3.284611594678976E-3</v>
      </c>
      <c r="O4096" s="14">
        <f t="shared" si="639"/>
        <v>0.60000000000000142</v>
      </c>
      <c r="P4096" s="8">
        <f t="shared" si="640"/>
        <v>9.9518991540885962E-3</v>
      </c>
    </row>
    <row r="4097" spans="1:16" x14ac:dyDescent="0.25">
      <c r="A4097" s="10">
        <v>39498</v>
      </c>
      <c r="B4097" s="11">
        <v>60.49</v>
      </c>
      <c r="C4097" s="11">
        <v>60.79</v>
      </c>
      <c r="D4097" s="11">
        <v>60.79</v>
      </c>
      <c r="E4097" s="11">
        <v>59.11</v>
      </c>
      <c r="F4097" s="12">
        <v>41015516</v>
      </c>
      <c r="G4097" s="14">
        <f t="shared" si="631"/>
        <v>0</v>
      </c>
      <c r="H4097" s="14">
        <f t="shared" si="632"/>
        <v>1.6799999999999997</v>
      </c>
      <c r="I4097" s="8">
        <f t="shared" si="633"/>
        <v>0</v>
      </c>
      <c r="J4097" s="8">
        <f t="shared" si="634"/>
        <v>2.7636124362559626E-2</v>
      </c>
      <c r="K4097" s="14">
        <f t="shared" si="637"/>
        <v>-0.49000000000000199</v>
      </c>
      <c r="L4097" s="14">
        <f t="shared" si="638"/>
        <v>2.1700000000000017</v>
      </c>
      <c r="M4097" s="8">
        <f t="shared" si="635"/>
        <v>-8.0605362724132587E-3</v>
      </c>
      <c r="N4097" s="8">
        <f t="shared" si="636"/>
        <v>3.5696660634972885E-2</v>
      </c>
      <c r="O4097" s="14">
        <f t="shared" si="639"/>
        <v>-0.49000000000000199</v>
      </c>
      <c r="P4097" s="8">
        <f t="shared" si="640"/>
        <v>-7.9960835509138711E-3</v>
      </c>
    </row>
    <row r="4098" spans="1:16" x14ac:dyDescent="0.25">
      <c r="A4098" s="10">
        <v>39497</v>
      </c>
      <c r="B4098" s="11">
        <v>60.89</v>
      </c>
      <c r="C4098" s="11">
        <v>60.19</v>
      </c>
      <c r="D4098" s="11">
        <v>60.89</v>
      </c>
      <c r="E4098" s="11">
        <v>59.4</v>
      </c>
      <c r="F4098" s="12">
        <v>20133359</v>
      </c>
      <c r="G4098" s="14">
        <f t="shared" si="631"/>
        <v>0.70000000000000284</v>
      </c>
      <c r="H4098" s="14">
        <f t="shared" si="632"/>
        <v>0.78999999999999915</v>
      </c>
      <c r="I4098" s="8">
        <f t="shared" si="633"/>
        <v>1.1629838843661786E-2</v>
      </c>
      <c r="J4098" s="8">
        <f t="shared" si="634"/>
        <v>1.3125103837846805E-2</v>
      </c>
      <c r="K4098" s="14">
        <f t="shared" si="637"/>
        <v>0.39999999999999858</v>
      </c>
      <c r="L4098" s="14">
        <f t="shared" si="638"/>
        <v>1.0900000000000034</v>
      </c>
      <c r="M4098" s="8">
        <f t="shared" si="635"/>
        <v>6.6456221963781129E-3</v>
      </c>
      <c r="N4098" s="8">
        <f t="shared" si="636"/>
        <v>1.8109320485130479E-2</v>
      </c>
      <c r="O4098" s="14">
        <f t="shared" si="639"/>
        <v>-0.30000000000000426</v>
      </c>
      <c r="P4098" s="8">
        <f t="shared" si="640"/>
        <v>-4.959497437593061E-3</v>
      </c>
    </row>
    <row r="4099" spans="1:16" x14ac:dyDescent="0.25">
      <c r="A4099" s="10">
        <v>39496</v>
      </c>
      <c r="B4099" s="11">
        <v>59.4</v>
      </c>
      <c r="C4099" s="11">
        <v>60.89</v>
      </c>
      <c r="D4099" s="11">
        <v>61.18</v>
      </c>
      <c r="E4099" s="11">
        <v>59.11</v>
      </c>
      <c r="F4099" s="12">
        <v>52090964</v>
      </c>
      <c r="G4099" s="14">
        <f t="shared" si="631"/>
        <v>0.28999999999999915</v>
      </c>
      <c r="H4099" s="14">
        <f t="shared" si="632"/>
        <v>1.7800000000000011</v>
      </c>
      <c r="I4099" s="8">
        <f t="shared" si="633"/>
        <v>4.7626868122844336E-3</v>
      </c>
      <c r="J4099" s="8">
        <f t="shared" si="634"/>
        <v>2.9233043192642489E-2</v>
      </c>
      <c r="K4099" s="14">
        <f t="shared" si="637"/>
        <v>0.28999999999999915</v>
      </c>
      <c r="L4099" s="14">
        <f t="shared" si="638"/>
        <v>1.7800000000000011</v>
      </c>
      <c r="M4099" s="8">
        <f t="shared" si="635"/>
        <v>4.7626868122844336E-3</v>
      </c>
      <c r="N4099" s="8">
        <f t="shared" si="636"/>
        <v>2.9233043192642489E-2</v>
      </c>
      <c r="O4099" s="14">
        <f t="shared" si="639"/>
        <v>0</v>
      </c>
      <c r="P4099" s="8">
        <f t="shared" si="640"/>
        <v>0</v>
      </c>
    </row>
    <row r="4100" spans="1:16" x14ac:dyDescent="0.25">
      <c r="A4100" s="10">
        <v>39493</v>
      </c>
      <c r="B4100" s="11">
        <v>60.89</v>
      </c>
      <c r="C4100" s="11">
        <v>60.39</v>
      </c>
      <c r="D4100" s="11">
        <v>61.09</v>
      </c>
      <c r="E4100" s="11">
        <v>60.29</v>
      </c>
      <c r="F4100" s="12">
        <v>30297442</v>
      </c>
      <c r="G4100" s="14">
        <f t="shared" si="631"/>
        <v>0.70000000000000284</v>
      </c>
      <c r="H4100" s="14">
        <f t="shared" si="632"/>
        <v>0.10000000000000142</v>
      </c>
      <c r="I4100" s="8">
        <f t="shared" si="633"/>
        <v>1.159132306673295E-2</v>
      </c>
      <c r="J4100" s="8">
        <f t="shared" si="634"/>
        <v>1.655903295247581E-3</v>
      </c>
      <c r="K4100" s="14">
        <f t="shared" si="637"/>
        <v>1.6900000000000048</v>
      </c>
      <c r="L4100" s="14">
        <f t="shared" si="638"/>
        <v>-0.89000000000000057</v>
      </c>
      <c r="M4100" s="8">
        <f t="shared" si="635"/>
        <v>2.7984765689683801E-2</v>
      </c>
      <c r="N4100" s="8">
        <f t="shared" si="636"/>
        <v>-1.4737539327703272E-2</v>
      </c>
      <c r="O4100" s="14">
        <f t="shared" si="639"/>
        <v>0.99000000000000199</v>
      </c>
      <c r="P4100" s="8">
        <f t="shared" si="640"/>
        <v>1.6666666666666701E-2</v>
      </c>
    </row>
    <row r="4101" spans="1:16" x14ac:dyDescent="0.25">
      <c r="A4101" s="10">
        <v>39492</v>
      </c>
      <c r="B4101" s="11">
        <v>61.38</v>
      </c>
      <c r="C4101" s="11">
        <v>59.6</v>
      </c>
      <c r="D4101" s="11">
        <v>61.38</v>
      </c>
      <c r="E4101" s="11">
        <v>59.6</v>
      </c>
      <c r="F4101" s="12">
        <v>106487811</v>
      </c>
      <c r="G4101" s="14">
        <f t="shared" ref="G4101:G4164" si="641">D4101-$C4101</f>
        <v>1.7800000000000011</v>
      </c>
      <c r="H4101" s="14">
        <f t="shared" ref="H4101:H4164" si="642">$C4101-E4101</f>
        <v>0</v>
      </c>
      <c r="I4101" s="8">
        <f t="shared" ref="I4101:I4164" si="643">G4101/$C4101</f>
        <v>2.9865771812080555E-2</v>
      </c>
      <c r="J4101" s="8">
        <f t="shared" ref="J4101:J4164" si="644">H4101/$C4101</f>
        <v>0</v>
      </c>
      <c r="K4101" s="14">
        <f t="shared" si="637"/>
        <v>0.49000000000000199</v>
      </c>
      <c r="L4101" s="14">
        <f t="shared" si="638"/>
        <v>1.2899999999999991</v>
      </c>
      <c r="M4101" s="8">
        <f t="shared" ref="M4101:M4164" si="645">K4101/$C4101</f>
        <v>8.2214765100671466E-3</v>
      </c>
      <c r="N4101" s="8">
        <f t="shared" ref="N4101:N4164" si="646">L4101/$C4101</f>
        <v>2.1644295302013408E-2</v>
      </c>
      <c r="O4101" s="14">
        <f t="shared" si="639"/>
        <v>-1.2899999999999991</v>
      </c>
      <c r="P4101" s="8">
        <f t="shared" si="640"/>
        <v>-2.118574478567908E-2</v>
      </c>
    </row>
    <row r="4102" spans="1:16" x14ac:dyDescent="0.25">
      <c r="A4102" s="10">
        <v>39491</v>
      </c>
      <c r="B4102" s="11">
        <v>59.3</v>
      </c>
      <c r="C4102" s="11">
        <v>60.39</v>
      </c>
      <c r="D4102" s="11">
        <v>60.39</v>
      </c>
      <c r="E4102" s="11">
        <v>59.3</v>
      </c>
      <c r="F4102" s="12">
        <v>52231912</v>
      </c>
      <c r="G4102" s="14">
        <f t="shared" si="641"/>
        <v>0</v>
      </c>
      <c r="H4102" s="14">
        <f t="shared" si="642"/>
        <v>1.0900000000000034</v>
      </c>
      <c r="I4102" s="8">
        <f t="shared" si="643"/>
        <v>0</v>
      </c>
      <c r="J4102" s="8">
        <f t="shared" si="644"/>
        <v>1.8049345918198432E-2</v>
      </c>
      <c r="K4102" s="14">
        <f t="shared" ref="K4102:K4165" si="647">D4102-$B4101</f>
        <v>-0.99000000000000199</v>
      </c>
      <c r="L4102" s="14">
        <f t="shared" ref="L4102:L4165" si="648">$B4101-E4102</f>
        <v>2.0800000000000054</v>
      </c>
      <c r="M4102" s="8">
        <f t="shared" si="645"/>
        <v>-1.6393442622950852E-2</v>
      </c>
      <c r="N4102" s="8">
        <f t="shared" si="646"/>
        <v>3.4442788541149287E-2</v>
      </c>
      <c r="O4102" s="14">
        <f t="shared" ref="O4102:O4165" si="649">C4102-B4101</f>
        <v>-0.99000000000000199</v>
      </c>
      <c r="P4102" s="8">
        <f t="shared" ref="P4102:P4165" si="650">O4102/B4101</f>
        <v>-1.6129032258064547E-2</v>
      </c>
    </row>
    <row r="4103" spans="1:16" x14ac:dyDescent="0.25">
      <c r="A4103" s="10">
        <v>39490</v>
      </c>
      <c r="B4103" s="11">
        <v>59.4</v>
      </c>
      <c r="C4103" s="11">
        <v>59.11</v>
      </c>
      <c r="D4103" s="11">
        <v>59.7</v>
      </c>
      <c r="E4103" s="11">
        <v>59.11</v>
      </c>
      <c r="F4103" s="12">
        <v>103197413</v>
      </c>
      <c r="G4103" s="14">
        <f t="shared" si="641"/>
        <v>0.59000000000000341</v>
      </c>
      <c r="H4103" s="14">
        <f t="shared" si="642"/>
        <v>0</v>
      </c>
      <c r="I4103" s="8">
        <f t="shared" si="643"/>
        <v>9.9813906276434352E-3</v>
      </c>
      <c r="J4103" s="8">
        <f t="shared" si="644"/>
        <v>0</v>
      </c>
      <c r="K4103" s="14">
        <f t="shared" si="647"/>
        <v>0.40000000000000568</v>
      </c>
      <c r="L4103" s="14">
        <f t="shared" si="648"/>
        <v>0.18999999999999773</v>
      </c>
      <c r="M4103" s="8">
        <f t="shared" si="645"/>
        <v>6.76704449331764E-3</v>
      </c>
      <c r="N4103" s="8">
        <f t="shared" si="646"/>
        <v>3.2143461343257947E-3</v>
      </c>
      <c r="O4103" s="14">
        <f t="shared" si="649"/>
        <v>-0.18999999999999773</v>
      </c>
      <c r="P4103" s="8">
        <f t="shared" si="650"/>
        <v>-3.2040472175379046E-3</v>
      </c>
    </row>
    <row r="4104" spans="1:16" x14ac:dyDescent="0.25">
      <c r="A4104" s="10">
        <v>39479</v>
      </c>
      <c r="B4104" s="11">
        <v>60.79</v>
      </c>
      <c r="C4104" s="11">
        <v>60.39</v>
      </c>
      <c r="D4104" s="11">
        <v>61.58</v>
      </c>
      <c r="E4104" s="11">
        <v>59.8</v>
      </c>
      <c r="F4104" s="12">
        <v>134709157</v>
      </c>
      <c r="G4104" s="14">
        <f t="shared" si="641"/>
        <v>1.1899999999999977</v>
      </c>
      <c r="H4104" s="14">
        <f t="shared" si="642"/>
        <v>0.59000000000000341</v>
      </c>
      <c r="I4104" s="8">
        <f t="shared" si="643"/>
        <v>1.9705249213445897E-2</v>
      </c>
      <c r="J4104" s="8">
        <f t="shared" si="644"/>
        <v>9.7698294419606459E-3</v>
      </c>
      <c r="K4104" s="14">
        <f t="shared" si="647"/>
        <v>2.1799999999999997</v>
      </c>
      <c r="L4104" s="14">
        <f t="shared" si="648"/>
        <v>-0.39999999999999858</v>
      </c>
      <c r="M4104" s="8">
        <f t="shared" si="645"/>
        <v>3.6098691836396753E-2</v>
      </c>
      <c r="N4104" s="8">
        <f t="shared" si="646"/>
        <v>-6.6236131809902067E-3</v>
      </c>
      <c r="O4104" s="14">
        <f t="shared" si="649"/>
        <v>0.99000000000000199</v>
      </c>
      <c r="P4104" s="8">
        <f t="shared" si="650"/>
        <v>1.6666666666666701E-2</v>
      </c>
    </row>
    <row r="4105" spans="1:16" x14ac:dyDescent="0.25">
      <c r="A4105" s="10">
        <v>39478</v>
      </c>
      <c r="B4105" s="11">
        <v>59.3</v>
      </c>
      <c r="C4105" s="11">
        <v>56.93</v>
      </c>
      <c r="D4105" s="11">
        <v>59.3</v>
      </c>
      <c r="E4105" s="11">
        <v>56.73</v>
      </c>
      <c r="F4105" s="12">
        <v>171328007</v>
      </c>
      <c r="G4105" s="14">
        <f t="shared" si="641"/>
        <v>2.3699999999999974</v>
      </c>
      <c r="H4105" s="14">
        <f t="shared" si="642"/>
        <v>0.20000000000000284</v>
      </c>
      <c r="I4105" s="8">
        <f t="shared" si="643"/>
        <v>4.1630072018268002E-2</v>
      </c>
      <c r="J4105" s="8">
        <f t="shared" si="644"/>
        <v>3.5130862462673957E-3</v>
      </c>
      <c r="K4105" s="14">
        <f t="shared" si="647"/>
        <v>-1.490000000000002</v>
      </c>
      <c r="L4105" s="14">
        <f t="shared" si="648"/>
        <v>4.0600000000000023</v>
      </c>
      <c r="M4105" s="8">
        <f t="shared" si="645"/>
        <v>-2.6172492534691762E-2</v>
      </c>
      <c r="N4105" s="8">
        <f t="shared" si="646"/>
        <v>7.1315650799227165E-2</v>
      </c>
      <c r="O4105" s="14">
        <f t="shared" si="649"/>
        <v>-3.8599999999999994</v>
      </c>
      <c r="P4105" s="8">
        <f t="shared" si="650"/>
        <v>-6.3497285737785805E-2</v>
      </c>
    </row>
    <row r="4106" spans="1:16" x14ac:dyDescent="0.25">
      <c r="A4106" s="10">
        <v>39477</v>
      </c>
      <c r="B4106" s="11">
        <v>57.22</v>
      </c>
      <c r="C4106" s="11">
        <v>56.93</v>
      </c>
      <c r="D4106" s="11">
        <v>57.72</v>
      </c>
      <c r="E4106" s="11">
        <v>56.43</v>
      </c>
      <c r="F4106" s="12">
        <v>110696714</v>
      </c>
      <c r="G4106" s="14">
        <f t="shared" si="641"/>
        <v>0.78999999999999915</v>
      </c>
      <c r="H4106" s="14">
        <f t="shared" si="642"/>
        <v>0.5</v>
      </c>
      <c r="I4106" s="8">
        <f t="shared" si="643"/>
        <v>1.3876690672756001E-2</v>
      </c>
      <c r="J4106" s="8">
        <f t="shared" si="644"/>
        <v>8.7827156156683652E-3</v>
      </c>
      <c r="K4106" s="14">
        <f t="shared" si="647"/>
        <v>-1.5799999999999983</v>
      </c>
      <c r="L4106" s="14">
        <f t="shared" si="648"/>
        <v>2.8699999999999974</v>
      </c>
      <c r="M4106" s="8">
        <f t="shared" si="645"/>
        <v>-2.7753381345512002E-2</v>
      </c>
      <c r="N4106" s="8">
        <f t="shared" si="646"/>
        <v>5.0412787633936369E-2</v>
      </c>
      <c r="O4106" s="14">
        <f t="shared" si="649"/>
        <v>-2.3699999999999974</v>
      </c>
      <c r="P4106" s="8">
        <f t="shared" si="650"/>
        <v>-3.9966273187183772E-2</v>
      </c>
    </row>
    <row r="4107" spans="1:16" x14ac:dyDescent="0.25">
      <c r="A4107" s="10">
        <v>39476</v>
      </c>
      <c r="B4107" s="11">
        <v>56.43</v>
      </c>
      <c r="C4107" s="11">
        <v>55.34</v>
      </c>
      <c r="D4107" s="11">
        <v>56.43</v>
      </c>
      <c r="E4107" s="11">
        <v>55.05</v>
      </c>
      <c r="F4107" s="12">
        <v>58212736</v>
      </c>
      <c r="G4107" s="14">
        <f t="shared" si="641"/>
        <v>1.0899999999999963</v>
      </c>
      <c r="H4107" s="14">
        <f t="shared" si="642"/>
        <v>0.29000000000000625</v>
      </c>
      <c r="I4107" s="8">
        <f t="shared" si="643"/>
        <v>1.9696422117817063E-2</v>
      </c>
      <c r="J4107" s="8">
        <f t="shared" si="644"/>
        <v>5.2403324900615507E-3</v>
      </c>
      <c r="K4107" s="14">
        <f t="shared" si="647"/>
        <v>-0.78999999999999915</v>
      </c>
      <c r="L4107" s="14">
        <f t="shared" si="648"/>
        <v>2.1700000000000017</v>
      </c>
      <c r="M4107" s="8">
        <f t="shared" si="645"/>
        <v>-1.427538850740873E-2</v>
      </c>
      <c r="N4107" s="8">
        <f t="shared" si="646"/>
        <v>3.921214311528734E-2</v>
      </c>
      <c r="O4107" s="14">
        <f t="shared" si="649"/>
        <v>-1.8799999999999955</v>
      </c>
      <c r="P4107" s="8">
        <f t="shared" si="650"/>
        <v>-3.2855644879412713E-2</v>
      </c>
    </row>
    <row r="4108" spans="1:16" x14ac:dyDescent="0.25">
      <c r="A4108" s="10">
        <v>39475</v>
      </c>
      <c r="B4108" s="11">
        <v>53.66</v>
      </c>
      <c r="C4108" s="11">
        <v>54.85</v>
      </c>
      <c r="D4108" s="11">
        <v>54.85</v>
      </c>
      <c r="E4108" s="11">
        <v>53.46</v>
      </c>
      <c r="F4108" s="12">
        <v>39643418</v>
      </c>
      <c r="G4108" s="14">
        <f t="shared" si="641"/>
        <v>0</v>
      </c>
      <c r="H4108" s="14">
        <f t="shared" si="642"/>
        <v>1.3900000000000006</v>
      </c>
      <c r="I4108" s="8">
        <f t="shared" si="643"/>
        <v>0</v>
      </c>
      <c r="J4108" s="8">
        <f t="shared" si="644"/>
        <v>2.5341841385597093E-2</v>
      </c>
      <c r="K4108" s="14">
        <f t="shared" si="647"/>
        <v>-1.5799999999999983</v>
      </c>
      <c r="L4108" s="14">
        <f t="shared" si="648"/>
        <v>2.9699999999999989</v>
      </c>
      <c r="M4108" s="8">
        <f t="shared" si="645"/>
        <v>-2.8805834092980823E-2</v>
      </c>
      <c r="N4108" s="8">
        <f t="shared" si="646"/>
        <v>5.414767547857792E-2</v>
      </c>
      <c r="O4108" s="14">
        <f t="shared" si="649"/>
        <v>-1.5799999999999983</v>
      </c>
      <c r="P4108" s="8">
        <f t="shared" si="650"/>
        <v>-2.7999291157185864E-2</v>
      </c>
    </row>
    <row r="4109" spans="1:16" x14ac:dyDescent="0.25">
      <c r="A4109" s="10">
        <v>39472</v>
      </c>
      <c r="B4109" s="11">
        <v>54.95</v>
      </c>
      <c r="C4109" s="11">
        <v>54.45</v>
      </c>
      <c r="D4109" s="11">
        <v>55.44</v>
      </c>
      <c r="E4109" s="11">
        <v>54.45</v>
      </c>
      <c r="F4109" s="12">
        <v>50414320</v>
      </c>
      <c r="G4109" s="14">
        <f t="shared" si="641"/>
        <v>0.98999999999999488</v>
      </c>
      <c r="H4109" s="14">
        <f t="shared" si="642"/>
        <v>0</v>
      </c>
      <c r="I4109" s="8">
        <f t="shared" si="643"/>
        <v>1.8181818181818087E-2</v>
      </c>
      <c r="J4109" s="8">
        <f t="shared" si="644"/>
        <v>0</v>
      </c>
      <c r="K4109" s="14">
        <f t="shared" si="647"/>
        <v>1.7800000000000011</v>
      </c>
      <c r="L4109" s="14">
        <f t="shared" si="648"/>
        <v>-0.79000000000000625</v>
      </c>
      <c r="M4109" s="8">
        <f t="shared" si="645"/>
        <v>3.2690541781450894E-2</v>
      </c>
      <c r="N4109" s="8">
        <f t="shared" si="646"/>
        <v>-1.4508723599632805E-2</v>
      </c>
      <c r="O4109" s="14">
        <f t="shared" si="649"/>
        <v>0.79000000000000625</v>
      </c>
      <c r="P4109" s="8">
        <f t="shared" si="650"/>
        <v>1.472232575475226E-2</v>
      </c>
    </row>
    <row r="4110" spans="1:16" x14ac:dyDescent="0.25">
      <c r="A4110" s="10">
        <v>39471</v>
      </c>
      <c r="B4110" s="11">
        <v>53.16</v>
      </c>
      <c r="C4110" s="11">
        <v>53.96</v>
      </c>
      <c r="D4110" s="11">
        <v>53.96</v>
      </c>
      <c r="E4110" s="11">
        <v>52.57</v>
      </c>
      <c r="F4110" s="12">
        <v>71476733</v>
      </c>
      <c r="G4110" s="14">
        <f t="shared" si="641"/>
        <v>0</v>
      </c>
      <c r="H4110" s="14">
        <f t="shared" si="642"/>
        <v>1.3900000000000006</v>
      </c>
      <c r="I4110" s="8">
        <f t="shared" si="643"/>
        <v>0</v>
      </c>
      <c r="J4110" s="8">
        <f t="shared" si="644"/>
        <v>2.5759822090437371E-2</v>
      </c>
      <c r="K4110" s="14">
        <f t="shared" si="647"/>
        <v>-0.99000000000000199</v>
      </c>
      <c r="L4110" s="14">
        <f t="shared" si="648"/>
        <v>2.3800000000000026</v>
      </c>
      <c r="M4110" s="8">
        <f t="shared" si="645"/>
        <v>-1.834692364714607E-2</v>
      </c>
      <c r="N4110" s="8">
        <f t="shared" si="646"/>
        <v>4.4106745737583442E-2</v>
      </c>
      <c r="O4110" s="14">
        <f t="shared" si="649"/>
        <v>-0.99000000000000199</v>
      </c>
      <c r="P4110" s="8">
        <f t="shared" si="650"/>
        <v>-1.80163785259327E-2</v>
      </c>
    </row>
    <row r="4111" spans="1:16" x14ac:dyDescent="0.25">
      <c r="A4111" s="10">
        <v>39470</v>
      </c>
      <c r="B4111" s="11">
        <v>50.49</v>
      </c>
      <c r="C4111" s="11">
        <v>50.49</v>
      </c>
      <c r="D4111" s="11">
        <v>50.89</v>
      </c>
      <c r="E4111" s="11">
        <v>49.9</v>
      </c>
      <c r="F4111" s="12">
        <v>78326565</v>
      </c>
      <c r="G4111" s="14">
        <f t="shared" si="641"/>
        <v>0.39999999999999858</v>
      </c>
      <c r="H4111" s="14">
        <f t="shared" si="642"/>
        <v>0.59000000000000341</v>
      </c>
      <c r="I4111" s="8">
        <f t="shared" si="643"/>
        <v>7.9223608635373057E-3</v>
      </c>
      <c r="J4111" s="8">
        <f t="shared" si="644"/>
        <v>1.1685482273717634E-2</v>
      </c>
      <c r="K4111" s="14">
        <f t="shared" si="647"/>
        <v>-2.269999999999996</v>
      </c>
      <c r="L4111" s="14">
        <f t="shared" si="648"/>
        <v>3.259999999999998</v>
      </c>
      <c r="M4111" s="8">
        <f t="shared" si="645"/>
        <v>-4.4959397900574294E-2</v>
      </c>
      <c r="N4111" s="8">
        <f t="shared" si="646"/>
        <v>6.4567241037829237E-2</v>
      </c>
      <c r="O4111" s="14">
        <f t="shared" si="649"/>
        <v>-2.6699999999999946</v>
      </c>
      <c r="P4111" s="8">
        <f t="shared" si="650"/>
        <v>-5.0225733634311417E-2</v>
      </c>
    </row>
    <row r="4112" spans="1:16" x14ac:dyDescent="0.25">
      <c r="A4112" s="10">
        <v>39469</v>
      </c>
      <c r="B4112" s="11">
        <v>49.11</v>
      </c>
      <c r="C4112" s="11">
        <v>49.11</v>
      </c>
      <c r="D4112" s="11">
        <v>50.59</v>
      </c>
      <c r="E4112" s="11">
        <v>49.11</v>
      </c>
      <c r="F4112" s="12">
        <v>87258882</v>
      </c>
      <c r="G4112" s="14">
        <f t="shared" si="641"/>
        <v>1.480000000000004</v>
      </c>
      <c r="H4112" s="14">
        <f t="shared" si="642"/>
        <v>0</v>
      </c>
      <c r="I4112" s="8">
        <f t="shared" si="643"/>
        <v>3.0136428425982568E-2</v>
      </c>
      <c r="J4112" s="8">
        <f t="shared" si="644"/>
        <v>0</v>
      </c>
      <c r="K4112" s="14">
        <f t="shared" si="647"/>
        <v>0.10000000000000142</v>
      </c>
      <c r="L4112" s="14">
        <f t="shared" si="648"/>
        <v>1.3800000000000026</v>
      </c>
      <c r="M4112" s="8">
        <f t="shared" si="645"/>
        <v>2.0362451639177647E-3</v>
      </c>
      <c r="N4112" s="8">
        <f t="shared" si="646"/>
        <v>2.8100183262064805E-2</v>
      </c>
      <c r="O4112" s="14">
        <f t="shared" si="649"/>
        <v>-1.3800000000000026</v>
      </c>
      <c r="P4112" s="8">
        <f t="shared" si="650"/>
        <v>-2.7332144979203853E-2</v>
      </c>
    </row>
    <row r="4113" spans="1:16" x14ac:dyDescent="0.25">
      <c r="A4113" s="10">
        <v>39468</v>
      </c>
      <c r="B4113" s="11">
        <v>52.77</v>
      </c>
      <c r="C4113" s="11">
        <v>54.06</v>
      </c>
      <c r="D4113" s="11">
        <v>54.15</v>
      </c>
      <c r="E4113" s="11">
        <v>52.77</v>
      </c>
      <c r="F4113" s="12">
        <v>42792270</v>
      </c>
      <c r="G4113" s="14">
        <f t="shared" si="641"/>
        <v>8.9999999999996305E-2</v>
      </c>
      <c r="H4113" s="14">
        <f t="shared" si="642"/>
        <v>1.2899999999999991</v>
      </c>
      <c r="I4113" s="8">
        <f t="shared" si="643"/>
        <v>1.6648168701442157E-3</v>
      </c>
      <c r="J4113" s="8">
        <f t="shared" si="644"/>
        <v>2.3862375138734723E-2</v>
      </c>
      <c r="K4113" s="14">
        <f t="shared" si="647"/>
        <v>5.0399999999999991</v>
      </c>
      <c r="L4113" s="14">
        <f t="shared" si="648"/>
        <v>-3.6600000000000037</v>
      </c>
      <c r="M4113" s="8">
        <f t="shared" si="645"/>
        <v>9.3229744728079891E-2</v>
      </c>
      <c r="N4113" s="8">
        <f t="shared" si="646"/>
        <v>-6.7702552719200948E-2</v>
      </c>
      <c r="O4113" s="14">
        <f t="shared" si="649"/>
        <v>4.9500000000000028</v>
      </c>
      <c r="P4113" s="8">
        <f t="shared" si="650"/>
        <v>0.10079413561392797</v>
      </c>
    </row>
    <row r="4114" spans="1:16" x14ac:dyDescent="0.25">
      <c r="A4114" s="10">
        <v>39465</v>
      </c>
      <c r="B4114" s="11">
        <v>54.06</v>
      </c>
      <c r="C4114" s="11">
        <v>53.46</v>
      </c>
      <c r="D4114" s="11">
        <v>54.35</v>
      </c>
      <c r="E4114" s="11">
        <v>52.77</v>
      </c>
      <c r="F4114" s="12">
        <v>65496124</v>
      </c>
      <c r="G4114" s="14">
        <f t="shared" si="641"/>
        <v>0.89000000000000057</v>
      </c>
      <c r="H4114" s="14">
        <f t="shared" si="642"/>
        <v>0.68999999999999773</v>
      </c>
      <c r="I4114" s="8">
        <f t="shared" si="643"/>
        <v>1.6647961092405548E-2</v>
      </c>
      <c r="J4114" s="8">
        <f t="shared" si="644"/>
        <v>1.290684624017953E-2</v>
      </c>
      <c r="K4114" s="14">
        <f t="shared" si="647"/>
        <v>1.5799999999999983</v>
      </c>
      <c r="L4114" s="14">
        <f t="shared" si="648"/>
        <v>0</v>
      </c>
      <c r="M4114" s="8">
        <f t="shared" si="645"/>
        <v>2.9554807332585076E-2</v>
      </c>
      <c r="N4114" s="8">
        <f t="shared" si="646"/>
        <v>0</v>
      </c>
      <c r="O4114" s="14">
        <f t="shared" si="649"/>
        <v>0.68999999999999773</v>
      </c>
      <c r="P4114" s="8">
        <f t="shared" si="650"/>
        <v>1.3075611142694669E-2</v>
      </c>
    </row>
    <row r="4115" spans="1:16" x14ac:dyDescent="0.25">
      <c r="A4115" s="10">
        <v>39464</v>
      </c>
      <c r="B4115" s="11">
        <v>54.15</v>
      </c>
      <c r="C4115" s="11">
        <v>55.05</v>
      </c>
      <c r="D4115" s="11">
        <v>55.84</v>
      </c>
      <c r="E4115" s="11">
        <v>53.96</v>
      </c>
      <c r="F4115" s="12">
        <v>51230291</v>
      </c>
      <c r="G4115" s="14">
        <f t="shared" si="641"/>
        <v>0.79000000000000625</v>
      </c>
      <c r="H4115" s="14">
        <f t="shared" si="642"/>
        <v>1.0899999999999963</v>
      </c>
      <c r="I4115" s="8">
        <f t="shared" si="643"/>
        <v>1.4350590372388852E-2</v>
      </c>
      <c r="J4115" s="8">
        <f t="shared" si="644"/>
        <v>1.9800181653042623E-2</v>
      </c>
      <c r="K4115" s="14">
        <f t="shared" si="647"/>
        <v>1.7800000000000011</v>
      </c>
      <c r="L4115" s="14">
        <f t="shared" si="648"/>
        <v>0.10000000000000142</v>
      </c>
      <c r="M4115" s="8">
        <f t="shared" si="645"/>
        <v>3.2334241598546795E-2</v>
      </c>
      <c r="N4115" s="8">
        <f t="shared" si="646"/>
        <v>1.8165304268846763E-3</v>
      </c>
      <c r="O4115" s="14">
        <f t="shared" si="649"/>
        <v>0.98999999999999488</v>
      </c>
      <c r="P4115" s="8">
        <f t="shared" si="650"/>
        <v>1.8312985571587032E-2</v>
      </c>
    </row>
    <row r="4116" spans="1:16" x14ac:dyDescent="0.25">
      <c r="A4116" s="10">
        <v>39463</v>
      </c>
      <c r="B4116" s="11">
        <v>54.85</v>
      </c>
      <c r="C4116" s="11">
        <v>55.05</v>
      </c>
      <c r="D4116" s="11">
        <v>55.64</v>
      </c>
      <c r="E4116" s="11">
        <v>54.35</v>
      </c>
      <c r="F4116" s="12">
        <v>78668709</v>
      </c>
      <c r="G4116" s="14">
        <f t="shared" si="641"/>
        <v>0.59000000000000341</v>
      </c>
      <c r="H4116" s="14">
        <f t="shared" si="642"/>
        <v>0.69999999999999574</v>
      </c>
      <c r="I4116" s="8">
        <f t="shared" si="643"/>
        <v>1.07175295186195E-2</v>
      </c>
      <c r="J4116" s="8">
        <f t="shared" si="644"/>
        <v>1.2715712988192475E-2</v>
      </c>
      <c r="K4116" s="14">
        <f t="shared" si="647"/>
        <v>1.490000000000002</v>
      </c>
      <c r="L4116" s="14">
        <f t="shared" si="648"/>
        <v>-0.20000000000000284</v>
      </c>
      <c r="M4116" s="8">
        <f t="shared" si="645"/>
        <v>2.7066303360581329E-2</v>
      </c>
      <c r="N4116" s="8">
        <f t="shared" si="646"/>
        <v>-3.6330608537693525E-3</v>
      </c>
      <c r="O4116" s="14">
        <f t="shared" si="649"/>
        <v>0.89999999999999858</v>
      </c>
      <c r="P4116" s="8">
        <f t="shared" si="650"/>
        <v>1.6620498614958422E-2</v>
      </c>
    </row>
    <row r="4117" spans="1:16" x14ac:dyDescent="0.25">
      <c r="A4117" s="10">
        <v>39462</v>
      </c>
      <c r="B4117" s="11">
        <v>56.93</v>
      </c>
      <c r="C4117" s="11">
        <v>54.85</v>
      </c>
      <c r="D4117" s="11">
        <v>57.32</v>
      </c>
      <c r="E4117" s="11">
        <v>54.65</v>
      </c>
      <c r="F4117" s="12">
        <v>98450888</v>
      </c>
      <c r="G4117" s="14">
        <f t="shared" si="641"/>
        <v>2.4699999999999989</v>
      </c>
      <c r="H4117" s="14">
        <f t="shared" si="642"/>
        <v>0.20000000000000284</v>
      </c>
      <c r="I4117" s="8">
        <f t="shared" si="643"/>
        <v>4.5031905195989042E-2</v>
      </c>
      <c r="J4117" s="8">
        <f t="shared" si="644"/>
        <v>3.646308113035603E-3</v>
      </c>
      <c r="K4117" s="14">
        <f t="shared" si="647"/>
        <v>2.4699999999999989</v>
      </c>
      <c r="L4117" s="14">
        <f t="shared" si="648"/>
        <v>0.20000000000000284</v>
      </c>
      <c r="M4117" s="8">
        <f t="shared" si="645"/>
        <v>4.5031905195989042E-2</v>
      </c>
      <c r="N4117" s="8">
        <f t="shared" si="646"/>
        <v>3.646308113035603E-3</v>
      </c>
      <c r="O4117" s="14">
        <f t="shared" si="649"/>
        <v>0</v>
      </c>
      <c r="P4117" s="8">
        <f t="shared" si="650"/>
        <v>0</v>
      </c>
    </row>
    <row r="4118" spans="1:16" x14ac:dyDescent="0.25">
      <c r="A4118" s="10">
        <v>39461</v>
      </c>
      <c r="B4118" s="11">
        <v>54.35</v>
      </c>
      <c r="C4118" s="11">
        <v>55.94</v>
      </c>
      <c r="D4118" s="11">
        <v>56.23</v>
      </c>
      <c r="E4118" s="11">
        <v>54.15</v>
      </c>
      <c r="F4118" s="12">
        <v>78262917</v>
      </c>
      <c r="G4118" s="14">
        <f t="shared" si="641"/>
        <v>0.28999999999999915</v>
      </c>
      <c r="H4118" s="14">
        <f t="shared" si="642"/>
        <v>1.7899999999999991</v>
      </c>
      <c r="I4118" s="8">
        <f t="shared" si="643"/>
        <v>5.1841258491240466E-3</v>
      </c>
      <c r="J4118" s="8">
        <f t="shared" si="644"/>
        <v>3.1998569896317469E-2</v>
      </c>
      <c r="K4118" s="14">
        <f t="shared" si="647"/>
        <v>-0.70000000000000284</v>
      </c>
      <c r="L4118" s="14">
        <f t="shared" si="648"/>
        <v>2.7800000000000011</v>
      </c>
      <c r="M4118" s="8">
        <f t="shared" si="645"/>
        <v>-1.2513407222023648E-2</v>
      </c>
      <c r="N4118" s="8">
        <f t="shared" si="646"/>
        <v>4.9696102967465162E-2</v>
      </c>
      <c r="O4118" s="14">
        <f t="shared" si="649"/>
        <v>-0.99000000000000199</v>
      </c>
      <c r="P4118" s="8">
        <f t="shared" si="650"/>
        <v>-1.7389776919023398E-2</v>
      </c>
    </row>
    <row r="4119" spans="1:16" x14ac:dyDescent="0.25">
      <c r="A4119" s="10">
        <v>39458</v>
      </c>
      <c r="B4119" s="11">
        <v>54.45</v>
      </c>
      <c r="C4119" s="11">
        <v>55.54</v>
      </c>
      <c r="D4119" s="11">
        <v>55.54</v>
      </c>
      <c r="E4119" s="11">
        <v>54.15</v>
      </c>
      <c r="F4119" s="12">
        <v>72675556</v>
      </c>
      <c r="G4119" s="14">
        <f t="shared" si="641"/>
        <v>0</v>
      </c>
      <c r="H4119" s="14">
        <f t="shared" si="642"/>
        <v>1.3900000000000006</v>
      </c>
      <c r="I4119" s="8">
        <f t="shared" si="643"/>
        <v>0</v>
      </c>
      <c r="J4119" s="8">
        <f t="shared" si="644"/>
        <v>2.5027007562117405E-2</v>
      </c>
      <c r="K4119" s="14">
        <f t="shared" si="647"/>
        <v>1.1899999999999977</v>
      </c>
      <c r="L4119" s="14">
        <f t="shared" si="648"/>
        <v>0.20000000000000284</v>
      </c>
      <c r="M4119" s="8">
        <f t="shared" si="645"/>
        <v>2.1425999279798304E-2</v>
      </c>
      <c r="N4119" s="8">
        <f t="shared" si="646"/>
        <v>3.6010082823191005E-3</v>
      </c>
      <c r="O4119" s="14">
        <f t="shared" si="649"/>
        <v>1.1899999999999977</v>
      </c>
      <c r="P4119" s="8">
        <f t="shared" si="650"/>
        <v>2.1895124195032156E-2</v>
      </c>
    </row>
    <row r="4120" spans="1:16" x14ac:dyDescent="0.25">
      <c r="A4120" s="10">
        <v>39457</v>
      </c>
      <c r="B4120" s="11">
        <v>55.14</v>
      </c>
      <c r="C4120" s="11">
        <v>56.43</v>
      </c>
      <c r="D4120" s="11">
        <v>56.83</v>
      </c>
      <c r="E4120" s="11">
        <v>54.75</v>
      </c>
      <c r="F4120" s="12">
        <v>61534705</v>
      </c>
      <c r="G4120" s="14">
        <f t="shared" si="641"/>
        <v>0.39999999999999858</v>
      </c>
      <c r="H4120" s="14">
        <f t="shared" si="642"/>
        <v>1.6799999999999997</v>
      </c>
      <c r="I4120" s="8">
        <f t="shared" si="643"/>
        <v>7.0884281410596951E-3</v>
      </c>
      <c r="J4120" s="8">
        <f t="shared" si="644"/>
        <v>2.977139819245082E-2</v>
      </c>
      <c r="K4120" s="14">
        <f t="shared" si="647"/>
        <v>2.3799999999999955</v>
      </c>
      <c r="L4120" s="14">
        <f t="shared" si="648"/>
        <v>-0.29999999999999716</v>
      </c>
      <c r="M4120" s="8">
        <f t="shared" si="645"/>
        <v>4.2176147439305256E-2</v>
      </c>
      <c r="N4120" s="8">
        <f t="shared" si="646"/>
        <v>-5.3163211057947399E-3</v>
      </c>
      <c r="O4120" s="14">
        <f t="shared" si="649"/>
        <v>1.9799999999999969</v>
      </c>
      <c r="P4120" s="8">
        <f t="shared" si="650"/>
        <v>3.6363636363636306E-2</v>
      </c>
    </row>
    <row r="4121" spans="1:16" x14ac:dyDescent="0.25">
      <c r="A4121" s="10">
        <v>39456</v>
      </c>
      <c r="B4121" s="11">
        <v>56.43</v>
      </c>
      <c r="C4121" s="11">
        <v>54.45</v>
      </c>
      <c r="D4121" s="11">
        <v>56.43</v>
      </c>
      <c r="E4121" s="11">
        <v>53.96</v>
      </c>
      <c r="F4121" s="12">
        <v>45113341</v>
      </c>
      <c r="G4121" s="14">
        <f t="shared" si="641"/>
        <v>1.9799999999999969</v>
      </c>
      <c r="H4121" s="14">
        <f t="shared" si="642"/>
        <v>0.49000000000000199</v>
      </c>
      <c r="I4121" s="8">
        <f t="shared" si="643"/>
        <v>3.6363636363636306E-2</v>
      </c>
      <c r="J4121" s="8">
        <f t="shared" si="644"/>
        <v>8.9990817263544895E-3</v>
      </c>
      <c r="K4121" s="14">
        <f t="shared" si="647"/>
        <v>1.2899999999999991</v>
      </c>
      <c r="L4121" s="14">
        <f t="shared" si="648"/>
        <v>1.1799999999999997</v>
      </c>
      <c r="M4121" s="8">
        <f t="shared" si="645"/>
        <v>2.3691460055096401E-2</v>
      </c>
      <c r="N4121" s="8">
        <f t="shared" si="646"/>
        <v>2.1671258034894392E-2</v>
      </c>
      <c r="O4121" s="14">
        <f t="shared" si="649"/>
        <v>-0.68999999999999773</v>
      </c>
      <c r="P4121" s="8">
        <f t="shared" si="650"/>
        <v>-1.251360174102281E-2</v>
      </c>
    </row>
    <row r="4122" spans="1:16" x14ac:dyDescent="0.25">
      <c r="A4122" s="10">
        <v>39455</v>
      </c>
      <c r="B4122" s="11">
        <v>55.44</v>
      </c>
      <c r="C4122" s="11">
        <v>55.24</v>
      </c>
      <c r="D4122" s="11">
        <v>56.04</v>
      </c>
      <c r="E4122" s="11">
        <v>54.95</v>
      </c>
      <c r="F4122" s="12">
        <v>47333450</v>
      </c>
      <c r="G4122" s="14">
        <f t="shared" si="641"/>
        <v>0.79999999999999716</v>
      </c>
      <c r="H4122" s="14">
        <f t="shared" si="642"/>
        <v>0.28999999999999915</v>
      </c>
      <c r="I4122" s="8">
        <f t="shared" si="643"/>
        <v>1.4482259232440209E-2</v>
      </c>
      <c r="J4122" s="8">
        <f t="shared" si="644"/>
        <v>5.2498189717595789E-3</v>
      </c>
      <c r="K4122" s="14">
        <f t="shared" si="647"/>
        <v>-0.39000000000000057</v>
      </c>
      <c r="L4122" s="14">
        <f t="shared" si="648"/>
        <v>1.4799999999999969</v>
      </c>
      <c r="M4122" s="8">
        <f t="shared" si="645"/>
        <v>-7.0601013758146373E-3</v>
      </c>
      <c r="N4122" s="8">
        <f t="shared" si="646"/>
        <v>2.6792179580014425E-2</v>
      </c>
      <c r="O4122" s="14">
        <f t="shared" si="649"/>
        <v>-1.1899999999999977</v>
      </c>
      <c r="P4122" s="8">
        <f t="shared" si="650"/>
        <v>-2.1088073719652628E-2</v>
      </c>
    </row>
    <row r="4123" spans="1:16" x14ac:dyDescent="0.25">
      <c r="A4123" s="10">
        <v>39454</v>
      </c>
      <c r="B4123" s="11">
        <v>55.24</v>
      </c>
      <c r="C4123" s="11">
        <v>56.43</v>
      </c>
      <c r="D4123" s="11">
        <v>57.42</v>
      </c>
      <c r="E4123" s="11">
        <v>55.24</v>
      </c>
      <c r="F4123" s="12">
        <v>103229616</v>
      </c>
      <c r="G4123" s="14">
        <f t="shared" si="641"/>
        <v>0.99000000000000199</v>
      </c>
      <c r="H4123" s="14">
        <f t="shared" si="642"/>
        <v>1.1899999999999977</v>
      </c>
      <c r="I4123" s="8">
        <f t="shared" si="643"/>
        <v>1.7543859649122841E-2</v>
      </c>
      <c r="J4123" s="8">
        <f t="shared" si="644"/>
        <v>2.1088073719652628E-2</v>
      </c>
      <c r="K4123" s="14">
        <f t="shared" si="647"/>
        <v>1.980000000000004</v>
      </c>
      <c r="L4123" s="14">
        <f t="shared" si="648"/>
        <v>0.19999999999999574</v>
      </c>
      <c r="M4123" s="8">
        <f t="shared" si="645"/>
        <v>3.5087719298245681E-2</v>
      </c>
      <c r="N4123" s="8">
        <f t="shared" si="646"/>
        <v>3.5442140705297847E-3</v>
      </c>
      <c r="O4123" s="14">
        <f t="shared" si="649"/>
        <v>0.99000000000000199</v>
      </c>
      <c r="P4123" s="8">
        <f t="shared" si="650"/>
        <v>1.7857142857142894E-2</v>
      </c>
    </row>
    <row r="4124" spans="1:16" x14ac:dyDescent="0.25">
      <c r="A4124" s="10">
        <v>39451</v>
      </c>
      <c r="B4124" s="11">
        <v>59.4</v>
      </c>
      <c r="C4124" s="11">
        <v>58.71</v>
      </c>
      <c r="D4124" s="11">
        <v>59.8</v>
      </c>
      <c r="E4124" s="11">
        <v>57.92</v>
      </c>
      <c r="F4124" s="12">
        <v>48400934</v>
      </c>
      <c r="G4124" s="14">
        <f t="shared" si="641"/>
        <v>1.0899999999999963</v>
      </c>
      <c r="H4124" s="14">
        <f t="shared" si="642"/>
        <v>0.78999999999999915</v>
      </c>
      <c r="I4124" s="8">
        <f t="shared" si="643"/>
        <v>1.8565832055867763E-2</v>
      </c>
      <c r="J4124" s="8">
        <f t="shared" si="644"/>
        <v>1.3455970022142721E-2</v>
      </c>
      <c r="K4124" s="14">
        <f t="shared" si="647"/>
        <v>4.5599999999999952</v>
      </c>
      <c r="L4124" s="14">
        <f t="shared" si="648"/>
        <v>-2.6799999999999997</v>
      </c>
      <c r="M4124" s="8">
        <f t="shared" si="645"/>
        <v>7.7669902912621269E-2</v>
      </c>
      <c r="N4124" s="8">
        <f t="shared" si="646"/>
        <v>-4.5648100834610794E-2</v>
      </c>
      <c r="O4124" s="14">
        <f t="shared" si="649"/>
        <v>3.4699999999999989</v>
      </c>
      <c r="P4124" s="8">
        <f t="shared" si="650"/>
        <v>6.2816799420709613E-2</v>
      </c>
    </row>
    <row r="4125" spans="1:16" x14ac:dyDescent="0.25">
      <c r="A4125" s="10">
        <v>39450</v>
      </c>
      <c r="B4125" s="11">
        <v>58.81</v>
      </c>
      <c r="C4125" s="11">
        <v>59.3</v>
      </c>
      <c r="D4125" s="11">
        <v>59.4</v>
      </c>
      <c r="E4125" s="11">
        <v>58.81</v>
      </c>
      <c r="F4125" s="12">
        <v>34838364</v>
      </c>
      <c r="G4125" s="14">
        <f t="shared" si="641"/>
        <v>0.10000000000000142</v>
      </c>
      <c r="H4125" s="14">
        <f t="shared" si="642"/>
        <v>0.48999999999999488</v>
      </c>
      <c r="I4125" s="8">
        <f t="shared" si="643"/>
        <v>1.6863406408094675E-3</v>
      </c>
      <c r="J4125" s="8">
        <f t="shared" si="644"/>
        <v>8.2630691399661876E-3</v>
      </c>
      <c r="K4125" s="14">
        <f t="shared" si="647"/>
        <v>0</v>
      </c>
      <c r="L4125" s="14">
        <f t="shared" si="648"/>
        <v>0.58999999999999631</v>
      </c>
      <c r="M4125" s="8">
        <f t="shared" si="645"/>
        <v>0</v>
      </c>
      <c r="N4125" s="8">
        <f t="shared" si="646"/>
        <v>9.9494097807756553E-3</v>
      </c>
      <c r="O4125" s="14">
        <f t="shared" si="649"/>
        <v>-0.10000000000000142</v>
      </c>
      <c r="P4125" s="8">
        <f t="shared" si="650"/>
        <v>-1.6835016835017075E-3</v>
      </c>
    </row>
    <row r="4126" spans="1:16" x14ac:dyDescent="0.25">
      <c r="A4126" s="10">
        <v>39449</v>
      </c>
      <c r="B4126" s="11">
        <v>59.9</v>
      </c>
      <c r="C4126" s="11">
        <v>61.38</v>
      </c>
      <c r="D4126" s="11">
        <v>61.38</v>
      </c>
      <c r="E4126" s="11">
        <v>59.6</v>
      </c>
      <c r="F4126" s="12">
        <v>38970787</v>
      </c>
      <c r="G4126" s="14">
        <f t="shared" si="641"/>
        <v>0</v>
      </c>
      <c r="H4126" s="14">
        <f t="shared" si="642"/>
        <v>1.7800000000000011</v>
      </c>
      <c r="I4126" s="8">
        <f t="shared" si="643"/>
        <v>0</v>
      </c>
      <c r="J4126" s="8">
        <f t="shared" si="644"/>
        <v>2.8999674160964502E-2</v>
      </c>
      <c r="K4126" s="14">
        <f t="shared" si="647"/>
        <v>2.5700000000000003</v>
      </c>
      <c r="L4126" s="14">
        <f t="shared" si="648"/>
        <v>-0.78999999999999915</v>
      </c>
      <c r="M4126" s="8">
        <f t="shared" si="645"/>
        <v>4.1870316063864453E-2</v>
      </c>
      <c r="N4126" s="8">
        <f t="shared" si="646"/>
        <v>-1.2870641902899953E-2</v>
      </c>
      <c r="O4126" s="14">
        <f t="shared" si="649"/>
        <v>2.5700000000000003</v>
      </c>
      <c r="P4126" s="8">
        <f t="shared" si="650"/>
        <v>4.3700051011732702E-2</v>
      </c>
    </row>
    <row r="4127" spans="1:16" x14ac:dyDescent="0.25">
      <c r="A4127" s="10">
        <v>39447</v>
      </c>
      <c r="B4127" s="11">
        <v>61.38</v>
      </c>
      <c r="C4127" s="11">
        <v>60.39</v>
      </c>
      <c r="D4127" s="11">
        <v>61.48</v>
      </c>
      <c r="E4127" s="11">
        <v>60.19</v>
      </c>
      <c r="F4127" s="12">
        <v>38278517</v>
      </c>
      <c r="G4127" s="14">
        <f t="shared" si="641"/>
        <v>1.0899999999999963</v>
      </c>
      <c r="H4127" s="14">
        <f t="shared" si="642"/>
        <v>0.20000000000000284</v>
      </c>
      <c r="I4127" s="8">
        <f t="shared" si="643"/>
        <v>1.8049345918198317E-2</v>
      </c>
      <c r="J4127" s="8">
        <f t="shared" si="644"/>
        <v>3.3118065904951619E-3</v>
      </c>
      <c r="K4127" s="14">
        <f t="shared" si="647"/>
        <v>1.5799999999999983</v>
      </c>
      <c r="L4127" s="14">
        <f t="shared" si="648"/>
        <v>-0.28999999999999915</v>
      </c>
      <c r="M4127" s="8">
        <f t="shared" si="645"/>
        <v>2.616327206491138E-2</v>
      </c>
      <c r="N4127" s="8">
        <f t="shared" si="646"/>
        <v>-4.802119556217903E-3</v>
      </c>
      <c r="O4127" s="14">
        <f t="shared" si="649"/>
        <v>0.49000000000000199</v>
      </c>
      <c r="P4127" s="8">
        <f t="shared" si="650"/>
        <v>8.1803005008347588E-3</v>
      </c>
    </row>
    <row r="4128" spans="1:16" x14ac:dyDescent="0.25">
      <c r="A4128" s="10">
        <v>39444</v>
      </c>
      <c r="B4128" s="11">
        <v>59.9</v>
      </c>
      <c r="C4128" s="11">
        <v>60.89</v>
      </c>
      <c r="D4128" s="11">
        <v>61.88</v>
      </c>
      <c r="E4128" s="11">
        <v>59.9</v>
      </c>
      <c r="F4128" s="12">
        <v>74121690</v>
      </c>
      <c r="G4128" s="14">
        <f t="shared" si="641"/>
        <v>0.99000000000000199</v>
      </c>
      <c r="H4128" s="14">
        <f t="shared" si="642"/>
        <v>0.99000000000000199</v>
      </c>
      <c r="I4128" s="8">
        <f t="shared" si="643"/>
        <v>1.6258827393660732E-2</v>
      </c>
      <c r="J4128" s="8">
        <f t="shared" si="644"/>
        <v>1.6258827393660732E-2</v>
      </c>
      <c r="K4128" s="14">
        <f t="shared" si="647"/>
        <v>0.5</v>
      </c>
      <c r="L4128" s="14">
        <f t="shared" si="648"/>
        <v>1.480000000000004</v>
      </c>
      <c r="M4128" s="8">
        <f t="shared" si="645"/>
        <v>8.2115289866973237E-3</v>
      </c>
      <c r="N4128" s="8">
        <f t="shared" si="646"/>
        <v>2.4306125800624141E-2</v>
      </c>
      <c r="O4128" s="14">
        <f t="shared" si="649"/>
        <v>-0.49000000000000199</v>
      </c>
      <c r="P4128" s="8">
        <f t="shared" si="650"/>
        <v>-7.983056370153176E-3</v>
      </c>
    </row>
    <row r="4129" spans="1:16" x14ac:dyDescent="0.25">
      <c r="A4129" s="10">
        <v>39443</v>
      </c>
      <c r="B4129" s="11">
        <v>61.09</v>
      </c>
      <c r="C4129" s="11">
        <v>59.4</v>
      </c>
      <c r="D4129" s="11">
        <v>61.09</v>
      </c>
      <c r="E4129" s="11">
        <v>59.01</v>
      </c>
      <c r="F4129" s="12">
        <v>126355169</v>
      </c>
      <c r="G4129" s="14">
        <f t="shared" si="641"/>
        <v>1.6900000000000048</v>
      </c>
      <c r="H4129" s="14">
        <f t="shared" si="642"/>
        <v>0.39000000000000057</v>
      </c>
      <c r="I4129" s="8">
        <f t="shared" si="643"/>
        <v>2.8451178451178533E-2</v>
      </c>
      <c r="J4129" s="8">
        <f t="shared" si="644"/>
        <v>6.565656565656575E-3</v>
      </c>
      <c r="K4129" s="14">
        <f t="shared" si="647"/>
        <v>1.1900000000000048</v>
      </c>
      <c r="L4129" s="14">
        <f t="shared" si="648"/>
        <v>0.89000000000000057</v>
      </c>
      <c r="M4129" s="8">
        <f t="shared" si="645"/>
        <v>2.0033670033670115E-2</v>
      </c>
      <c r="N4129" s="8">
        <f t="shared" si="646"/>
        <v>1.4983164983164992E-2</v>
      </c>
      <c r="O4129" s="14">
        <f t="shared" si="649"/>
        <v>-0.5</v>
      </c>
      <c r="P4129" s="8">
        <f t="shared" si="650"/>
        <v>-8.3472454090150246E-3</v>
      </c>
    </row>
    <row r="4130" spans="1:16" x14ac:dyDescent="0.25">
      <c r="A4130" s="10">
        <v>39442</v>
      </c>
      <c r="B4130" s="11">
        <v>58.91</v>
      </c>
      <c r="C4130" s="11">
        <v>58.91</v>
      </c>
      <c r="D4130" s="11">
        <v>59.11</v>
      </c>
      <c r="E4130" s="11">
        <v>58.12</v>
      </c>
      <c r="F4130" s="12">
        <v>23920469</v>
      </c>
      <c r="G4130" s="14">
        <f t="shared" si="641"/>
        <v>0.20000000000000284</v>
      </c>
      <c r="H4130" s="14">
        <f t="shared" si="642"/>
        <v>0.78999999999999915</v>
      </c>
      <c r="I4130" s="8">
        <f t="shared" si="643"/>
        <v>3.395009336275723E-3</v>
      </c>
      <c r="J4130" s="8">
        <f t="shared" si="644"/>
        <v>1.3410286878288902E-2</v>
      </c>
      <c r="K4130" s="14">
        <f t="shared" si="647"/>
        <v>-1.980000000000004</v>
      </c>
      <c r="L4130" s="14">
        <f t="shared" si="648"/>
        <v>2.970000000000006</v>
      </c>
      <c r="M4130" s="8">
        <f t="shared" si="645"/>
        <v>-3.3610592429129248E-2</v>
      </c>
      <c r="N4130" s="8">
        <f t="shared" si="646"/>
        <v>5.0415888643693875E-2</v>
      </c>
      <c r="O4130" s="14">
        <f t="shared" si="649"/>
        <v>-2.1800000000000068</v>
      </c>
      <c r="P4130" s="8">
        <f t="shared" si="650"/>
        <v>-3.5685054837125661E-2</v>
      </c>
    </row>
    <row r="4131" spans="1:16" x14ac:dyDescent="0.25">
      <c r="A4131" s="10">
        <v>39441</v>
      </c>
      <c r="B4131" s="11">
        <v>59.01</v>
      </c>
      <c r="C4131" s="11">
        <v>58.91</v>
      </c>
      <c r="D4131" s="11">
        <v>59.11</v>
      </c>
      <c r="E4131" s="11">
        <v>58.51</v>
      </c>
      <c r="F4131" s="12">
        <v>25444510</v>
      </c>
      <c r="G4131" s="14">
        <f t="shared" si="641"/>
        <v>0.20000000000000284</v>
      </c>
      <c r="H4131" s="14">
        <f t="shared" si="642"/>
        <v>0.39999999999999858</v>
      </c>
      <c r="I4131" s="8">
        <f t="shared" si="643"/>
        <v>3.395009336275723E-3</v>
      </c>
      <c r="J4131" s="8">
        <f t="shared" si="644"/>
        <v>6.7900186725513255E-3</v>
      </c>
      <c r="K4131" s="14">
        <f t="shared" si="647"/>
        <v>0.20000000000000284</v>
      </c>
      <c r="L4131" s="14">
        <f t="shared" si="648"/>
        <v>0.39999999999999858</v>
      </c>
      <c r="M4131" s="8">
        <f t="shared" si="645"/>
        <v>3.395009336275723E-3</v>
      </c>
      <c r="N4131" s="8">
        <f t="shared" si="646"/>
        <v>6.7900186725513255E-3</v>
      </c>
      <c r="O4131" s="14">
        <f t="shared" si="649"/>
        <v>0</v>
      </c>
      <c r="P4131" s="8">
        <f t="shared" si="650"/>
        <v>0</v>
      </c>
    </row>
    <row r="4132" spans="1:16" x14ac:dyDescent="0.25">
      <c r="A4132" s="10">
        <v>39440</v>
      </c>
      <c r="B4132" s="11">
        <v>58.61</v>
      </c>
      <c r="C4132" s="11">
        <v>58.91</v>
      </c>
      <c r="D4132" s="11">
        <v>59.2</v>
      </c>
      <c r="E4132" s="11">
        <v>58.31</v>
      </c>
      <c r="F4132" s="12">
        <v>35798103</v>
      </c>
      <c r="G4132" s="14">
        <f t="shared" si="641"/>
        <v>0.29000000000000625</v>
      </c>
      <c r="H4132" s="14">
        <f t="shared" si="642"/>
        <v>0.59999999999999432</v>
      </c>
      <c r="I4132" s="8">
        <f t="shared" si="643"/>
        <v>4.9227635375998346E-3</v>
      </c>
      <c r="J4132" s="8">
        <f t="shared" si="644"/>
        <v>1.0185028008826928E-2</v>
      </c>
      <c r="K4132" s="14">
        <f t="shared" si="647"/>
        <v>0.19000000000000483</v>
      </c>
      <c r="L4132" s="14">
        <f t="shared" si="648"/>
        <v>0.69999999999999574</v>
      </c>
      <c r="M4132" s="8">
        <f t="shared" si="645"/>
        <v>3.2252588694619733E-3</v>
      </c>
      <c r="N4132" s="8">
        <f t="shared" si="646"/>
        <v>1.1882532676964789E-2</v>
      </c>
      <c r="O4132" s="14">
        <f t="shared" si="649"/>
        <v>-0.10000000000000142</v>
      </c>
      <c r="P4132" s="8">
        <f t="shared" si="650"/>
        <v>-1.6946280291476263E-3</v>
      </c>
    </row>
    <row r="4133" spans="1:16" x14ac:dyDescent="0.25">
      <c r="A4133" s="10">
        <v>39437</v>
      </c>
      <c r="B4133" s="11">
        <v>58.41</v>
      </c>
      <c r="C4133" s="11">
        <v>58.61</v>
      </c>
      <c r="D4133" s="11">
        <v>59.01</v>
      </c>
      <c r="E4133" s="11">
        <v>58.41</v>
      </c>
      <c r="F4133" s="12">
        <v>76961307</v>
      </c>
      <c r="G4133" s="14">
        <f t="shared" si="641"/>
        <v>0.39999999999999858</v>
      </c>
      <c r="H4133" s="14">
        <f t="shared" si="642"/>
        <v>0.20000000000000284</v>
      </c>
      <c r="I4133" s="8">
        <f t="shared" si="643"/>
        <v>6.8247739293635654E-3</v>
      </c>
      <c r="J4133" s="8">
        <f t="shared" si="644"/>
        <v>3.4123869646818434E-3</v>
      </c>
      <c r="K4133" s="14">
        <f t="shared" si="647"/>
        <v>0.39999999999999858</v>
      </c>
      <c r="L4133" s="14">
        <f t="shared" si="648"/>
        <v>0.20000000000000284</v>
      </c>
      <c r="M4133" s="8">
        <f t="shared" si="645"/>
        <v>6.8247739293635654E-3</v>
      </c>
      <c r="N4133" s="8">
        <f t="shared" si="646"/>
        <v>3.4123869646818434E-3</v>
      </c>
      <c r="O4133" s="14">
        <f t="shared" si="649"/>
        <v>0</v>
      </c>
      <c r="P4133" s="8">
        <f t="shared" si="650"/>
        <v>0</v>
      </c>
    </row>
    <row r="4134" spans="1:16" x14ac:dyDescent="0.25">
      <c r="A4134" s="10">
        <v>39436</v>
      </c>
      <c r="B4134" s="11">
        <v>58.41</v>
      </c>
      <c r="C4134" s="11">
        <v>58.61</v>
      </c>
      <c r="D4134" s="11">
        <v>58.61</v>
      </c>
      <c r="E4134" s="11">
        <v>58.21</v>
      </c>
      <c r="F4134" s="12">
        <v>56472845</v>
      </c>
      <c r="G4134" s="14">
        <f t="shared" si="641"/>
        <v>0</v>
      </c>
      <c r="H4134" s="14">
        <f t="shared" si="642"/>
        <v>0.39999999999999858</v>
      </c>
      <c r="I4134" s="8">
        <f t="shared" si="643"/>
        <v>0</v>
      </c>
      <c r="J4134" s="8">
        <f t="shared" si="644"/>
        <v>6.8247739293635654E-3</v>
      </c>
      <c r="K4134" s="14">
        <f t="shared" si="647"/>
        <v>0.20000000000000284</v>
      </c>
      <c r="L4134" s="14">
        <f t="shared" si="648"/>
        <v>0.19999999999999574</v>
      </c>
      <c r="M4134" s="8">
        <f t="shared" si="645"/>
        <v>3.4123869646818434E-3</v>
      </c>
      <c r="N4134" s="8">
        <f t="shared" si="646"/>
        <v>3.4123869646817224E-3</v>
      </c>
      <c r="O4134" s="14">
        <f t="shared" si="649"/>
        <v>0.20000000000000284</v>
      </c>
      <c r="P4134" s="8">
        <f t="shared" si="650"/>
        <v>3.4240712206814392E-3</v>
      </c>
    </row>
    <row r="4135" spans="1:16" x14ac:dyDescent="0.25">
      <c r="A4135" s="10">
        <v>39435</v>
      </c>
      <c r="B4135" s="11">
        <v>58.61</v>
      </c>
      <c r="C4135" s="11">
        <v>59.4</v>
      </c>
      <c r="D4135" s="11">
        <v>59.4</v>
      </c>
      <c r="E4135" s="11">
        <v>58.21</v>
      </c>
      <c r="F4135" s="12">
        <v>86752388</v>
      </c>
      <c r="G4135" s="14">
        <f t="shared" si="641"/>
        <v>0</v>
      </c>
      <c r="H4135" s="14">
        <f t="shared" si="642"/>
        <v>1.1899999999999977</v>
      </c>
      <c r="I4135" s="8">
        <f t="shared" si="643"/>
        <v>0</v>
      </c>
      <c r="J4135" s="8">
        <f t="shared" si="644"/>
        <v>2.0033670033669997E-2</v>
      </c>
      <c r="K4135" s="14">
        <f t="shared" si="647"/>
        <v>0.99000000000000199</v>
      </c>
      <c r="L4135" s="14">
        <f t="shared" si="648"/>
        <v>0.19999999999999574</v>
      </c>
      <c r="M4135" s="8">
        <f t="shared" si="645"/>
        <v>1.6666666666666701E-2</v>
      </c>
      <c r="N4135" s="8">
        <f t="shared" si="646"/>
        <v>3.3670033670032953E-3</v>
      </c>
      <c r="O4135" s="14">
        <f t="shared" si="649"/>
        <v>0.99000000000000199</v>
      </c>
      <c r="P4135" s="8">
        <f t="shared" si="650"/>
        <v>1.6949152542372916E-2</v>
      </c>
    </row>
    <row r="4136" spans="1:16" x14ac:dyDescent="0.25">
      <c r="A4136" s="10">
        <v>39434</v>
      </c>
      <c r="B4136" s="11">
        <v>58.21</v>
      </c>
      <c r="C4136" s="11">
        <v>58.41</v>
      </c>
      <c r="D4136" s="11">
        <v>59.01</v>
      </c>
      <c r="E4136" s="11">
        <v>58.02</v>
      </c>
      <c r="F4136" s="12">
        <v>82296387</v>
      </c>
      <c r="G4136" s="14">
        <f t="shared" si="641"/>
        <v>0.60000000000000142</v>
      </c>
      <c r="H4136" s="14">
        <f t="shared" si="642"/>
        <v>0.38999999999999346</v>
      </c>
      <c r="I4136" s="8">
        <f t="shared" si="643"/>
        <v>1.0272213662044196E-2</v>
      </c>
      <c r="J4136" s="8">
        <f t="shared" si="644"/>
        <v>6.6769388803285994E-3</v>
      </c>
      <c r="K4136" s="14">
        <f t="shared" si="647"/>
        <v>0.39999999999999858</v>
      </c>
      <c r="L4136" s="14">
        <f t="shared" si="648"/>
        <v>0.58999999999999631</v>
      </c>
      <c r="M4136" s="8">
        <f t="shared" si="645"/>
        <v>6.848142441362756E-3</v>
      </c>
      <c r="N4136" s="8">
        <f t="shared" si="646"/>
        <v>1.0101010101010038E-2</v>
      </c>
      <c r="O4136" s="14">
        <f t="shared" si="649"/>
        <v>-0.20000000000000284</v>
      </c>
      <c r="P4136" s="8">
        <f t="shared" si="650"/>
        <v>-3.4123869646818434E-3</v>
      </c>
    </row>
    <row r="4137" spans="1:16" x14ac:dyDescent="0.25">
      <c r="A4137" s="10">
        <v>39433</v>
      </c>
      <c r="B4137" s="11">
        <v>58.91</v>
      </c>
      <c r="C4137" s="11">
        <v>58.51</v>
      </c>
      <c r="D4137" s="11">
        <v>59.01</v>
      </c>
      <c r="E4137" s="11">
        <v>58.31</v>
      </c>
      <c r="F4137" s="12">
        <v>66445650</v>
      </c>
      <c r="G4137" s="14">
        <f t="shared" si="641"/>
        <v>0.5</v>
      </c>
      <c r="H4137" s="14">
        <f t="shared" si="642"/>
        <v>0.19999999999999574</v>
      </c>
      <c r="I4137" s="8">
        <f t="shared" si="643"/>
        <v>8.5455477696120326E-3</v>
      </c>
      <c r="J4137" s="8">
        <f t="shared" si="644"/>
        <v>3.4182191078447402E-3</v>
      </c>
      <c r="K4137" s="14">
        <f t="shared" si="647"/>
        <v>0.79999999999999716</v>
      </c>
      <c r="L4137" s="14">
        <f t="shared" si="648"/>
        <v>-0.10000000000000142</v>
      </c>
      <c r="M4137" s="8">
        <f t="shared" si="645"/>
        <v>1.3672876431379204E-2</v>
      </c>
      <c r="N4137" s="8">
        <f t="shared" si="646"/>
        <v>-1.7091095539224308E-3</v>
      </c>
      <c r="O4137" s="14">
        <f t="shared" si="649"/>
        <v>0.29999999999999716</v>
      </c>
      <c r="P4137" s="8">
        <f t="shared" si="650"/>
        <v>5.1537536505754534E-3</v>
      </c>
    </row>
    <row r="4138" spans="1:16" x14ac:dyDescent="0.25">
      <c r="A4138" s="10">
        <v>39430</v>
      </c>
      <c r="B4138" s="11">
        <v>59.2</v>
      </c>
      <c r="C4138" s="11">
        <v>59.9</v>
      </c>
      <c r="D4138" s="11">
        <v>59.9</v>
      </c>
      <c r="E4138" s="11">
        <v>58.41</v>
      </c>
      <c r="F4138" s="12">
        <v>152144599</v>
      </c>
      <c r="G4138" s="14">
        <f t="shared" si="641"/>
        <v>0</v>
      </c>
      <c r="H4138" s="14">
        <f t="shared" si="642"/>
        <v>1.490000000000002</v>
      </c>
      <c r="I4138" s="8">
        <f t="shared" si="643"/>
        <v>0</v>
      </c>
      <c r="J4138" s="8">
        <f t="shared" si="644"/>
        <v>2.487479131886481E-2</v>
      </c>
      <c r="K4138" s="14">
        <f t="shared" si="647"/>
        <v>0.99000000000000199</v>
      </c>
      <c r="L4138" s="14">
        <f t="shared" si="648"/>
        <v>0.5</v>
      </c>
      <c r="M4138" s="8">
        <f t="shared" si="645"/>
        <v>1.6527545909849783E-2</v>
      </c>
      <c r="N4138" s="8">
        <f t="shared" si="646"/>
        <v>8.3472454090150246E-3</v>
      </c>
      <c r="O4138" s="14">
        <f t="shared" si="649"/>
        <v>0.99000000000000199</v>
      </c>
      <c r="P4138" s="8">
        <f t="shared" si="650"/>
        <v>1.6805296214564624E-2</v>
      </c>
    </row>
    <row r="4139" spans="1:16" x14ac:dyDescent="0.25">
      <c r="A4139" s="10">
        <v>39429</v>
      </c>
      <c r="B4139" s="11">
        <v>60.1</v>
      </c>
      <c r="C4139" s="11">
        <v>60.39</v>
      </c>
      <c r="D4139" s="11">
        <v>60.99</v>
      </c>
      <c r="E4139" s="11">
        <v>60.1</v>
      </c>
      <c r="F4139" s="12">
        <v>138223860</v>
      </c>
      <c r="G4139" s="14">
        <f t="shared" si="641"/>
        <v>0.60000000000000142</v>
      </c>
      <c r="H4139" s="14">
        <f t="shared" si="642"/>
        <v>0.28999999999999915</v>
      </c>
      <c r="I4139" s="8">
        <f t="shared" si="643"/>
        <v>9.9354197714853695E-3</v>
      </c>
      <c r="J4139" s="8">
        <f t="shared" si="644"/>
        <v>4.802119556217903E-3</v>
      </c>
      <c r="K4139" s="14">
        <f t="shared" si="647"/>
        <v>1.7899999999999991</v>
      </c>
      <c r="L4139" s="14">
        <f t="shared" si="648"/>
        <v>-0.89999999999999858</v>
      </c>
      <c r="M4139" s="8">
        <f t="shared" si="645"/>
        <v>2.9640668984931267E-2</v>
      </c>
      <c r="N4139" s="8">
        <f t="shared" si="646"/>
        <v>-1.4903129657227994E-2</v>
      </c>
      <c r="O4139" s="14">
        <f t="shared" si="649"/>
        <v>1.1899999999999977</v>
      </c>
      <c r="P4139" s="8">
        <f t="shared" si="650"/>
        <v>2.0101351351351313E-2</v>
      </c>
    </row>
    <row r="4140" spans="1:16" x14ac:dyDescent="0.25">
      <c r="A4140" s="10">
        <v>39428</v>
      </c>
      <c r="B4140" s="11">
        <v>60.69</v>
      </c>
      <c r="C4140" s="11">
        <v>61.38</v>
      </c>
      <c r="D4140" s="11">
        <v>61.68</v>
      </c>
      <c r="E4140" s="11">
        <v>60.29</v>
      </c>
      <c r="F4140" s="12">
        <v>117102571</v>
      </c>
      <c r="G4140" s="14">
        <f t="shared" si="641"/>
        <v>0.29999999999999716</v>
      </c>
      <c r="H4140" s="14">
        <f t="shared" si="642"/>
        <v>1.0900000000000034</v>
      </c>
      <c r="I4140" s="8">
        <f t="shared" si="643"/>
        <v>4.8875855327467762E-3</v>
      </c>
      <c r="J4140" s="8">
        <f t="shared" si="644"/>
        <v>1.7758227435646846E-2</v>
      </c>
      <c r="K4140" s="14">
        <f t="shared" si="647"/>
        <v>1.5799999999999983</v>
      </c>
      <c r="L4140" s="14">
        <f t="shared" si="648"/>
        <v>-0.18999999999999773</v>
      </c>
      <c r="M4140" s="8">
        <f t="shared" si="645"/>
        <v>2.5741283805799906E-2</v>
      </c>
      <c r="N4140" s="8">
        <f t="shared" si="646"/>
        <v>-3.095470837406284E-3</v>
      </c>
      <c r="O4140" s="14">
        <f t="shared" si="649"/>
        <v>1.2800000000000011</v>
      </c>
      <c r="P4140" s="8">
        <f t="shared" si="650"/>
        <v>2.1297836938435958E-2</v>
      </c>
    </row>
    <row r="4141" spans="1:16" x14ac:dyDescent="0.25">
      <c r="A4141" s="10">
        <v>39427</v>
      </c>
      <c r="B4141" s="11">
        <v>62.08</v>
      </c>
      <c r="C4141" s="11">
        <v>60.69</v>
      </c>
      <c r="D4141" s="11">
        <v>62.08</v>
      </c>
      <c r="E4141" s="11">
        <v>60.59</v>
      </c>
      <c r="F4141" s="12">
        <v>77009151</v>
      </c>
      <c r="G4141" s="14">
        <f t="shared" si="641"/>
        <v>1.3900000000000006</v>
      </c>
      <c r="H4141" s="14">
        <f t="shared" si="642"/>
        <v>9.9999999999994316E-2</v>
      </c>
      <c r="I4141" s="8">
        <f t="shared" si="643"/>
        <v>2.290327895864229E-2</v>
      </c>
      <c r="J4141" s="8">
        <f t="shared" si="644"/>
        <v>1.6477179106935956E-3</v>
      </c>
      <c r="K4141" s="14">
        <f t="shared" si="647"/>
        <v>1.3900000000000006</v>
      </c>
      <c r="L4141" s="14">
        <f t="shared" si="648"/>
        <v>9.9999999999994316E-2</v>
      </c>
      <c r="M4141" s="8">
        <f t="shared" si="645"/>
        <v>2.290327895864229E-2</v>
      </c>
      <c r="N4141" s="8">
        <f t="shared" si="646"/>
        <v>1.6477179106935956E-3</v>
      </c>
      <c r="O4141" s="14">
        <f t="shared" si="649"/>
        <v>0</v>
      </c>
      <c r="P4141" s="8">
        <f t="shared" si="650"/>
        <v>0</v>
      </c>
    </row>
    <row r="4142" spans="1:16" x14ac:dyDescent="0.25">
      <c r="A4142" s="10">
        <v>39426</v>
      </c>
      <c r="B4142" s="11">
        <v>60.49</v>
      </c>
      <c r="C4142" s="11">
        <v>62.37</v>
      </c>
      <c r="D4142" s="11">
        <v>62.37</v>
      </c>
      <c r="E4142" s="11">
        <v>60.49</v>
      </c>
      <c r="F4142" s="12">
        <v>108295517</v>
      </c>
      <c r="G4142" s="14">
        <f t="shared" si="641"/>
        <v>0</v>
      </c>
      <c r="H4142" s="14">
        <f t="shared" si="642"/>
        <v>1.8799999999999955</v>
      </c>
      <c r="I4142" s="8">
        <f t="shared" si="643"/>
        <v>0</v>
      </c>
      <c r="J4142" s="8">
        <f t="shared" si="644"/>
        <v>3.0142696809363403E-2</v>
      </c>
      <c r="K4142" s="14">
        <f t="shared" si="647"/>
        <v>0.28999999999999915</v>
      </c>
      <c r="L4142" s="14">
        <f t="shared" si="648"/>
        <v>1.5899999999999963</v>
      </c>
      <c r="M4142" s="8">
        <f t="shared" si="645"/>
        <v>4.6496713163379699E-3</v>
      </c>
      <c r="N4142" s="8">
        <f t="shared" si="646"/>
        <v>2.5493025493025435E-2</v>
      </c>
      <c r="O4142" s="14">
        <f t="shared" si="649"/>
        <v>0.28999999999999915</v>
      </c>
      <c r="P4142" s="8">
        <f t="shared" si="650"/>
        <v>4.6713917525773056E-3</v>
      </c>
    </row>
    <row r="4143" spans="1:16" x14ac:dyDescent="0.25">
      <c r="A4143" s="10">
        <v>39423</v>
      </c>
      <c r="B4143" s="11">
        <v>61.98</v>
      </c>
      <c r="C4143" s="11">
        <v>61.88</v>
      </c>
      <c r="D4143" s="11">
        <v>62.87</v>
      </c>
      <c r="E4143" s="11">
        <v>61.78</v>
      </c>
      <c r="F4143" s="12">
        <v>164035262</v>
      </c>
      <c r="G4143" s="14">
        <f t="shared" si="641"/>
        <v>0.98999999999999488</v>
      </c>
      <c r="H4143" s="14">
        <f t="shared" si="642"/>
        <v>0.10000000000000142</v>
      </c>
      <c r="I4143" s="8">
        <f t="shared" si="643"/>
        <v>1.5998707175177679E-2</v>
      </c>
      <c r="J4143" s="8">
        <f t="shared" si="644"/>
        <v>1.6160310277957566E-3</v>
      </c>
      <c r="K4143" s="14">
        <f t="shared" si="647"/>
        <v>2.3799999999999955</v>
      </c>
      <c r="L4143" s="14">
        <f t="shared" si="648"/>
        <v>-1.2899999999999991</v>
      </c>
      <c r="M4143" s="8">
        <f t="shared" si="645"/>
        <v>3.8461538461538387E-2</v>
      </c>
      <c r="N4143" s="8">
        <f t="shared" si="646"/>
        <v>-2.0846800258564949E-2</v>
      </c>
      <c r="O4143" s="14">
        <f t="shared" si="649"/>
        <v>1.3900000000000006</v>
      </c>
      <c r="P4143" s="8">
        <f t="shared" si="650"/>
        <v>2.2979004794180864E-2</v>
      </c>
    </row>
    <row r="4144" spans="1:16" x14ac:dyDescent="0.25">
      <c r="A4144" s="10">
        <v>39422</v>
      </c>
      <c r="B4144" s="11">
        <v>61.28</v>
      </c>
      <c r="C4144" s="11">
        <v>60.89</v>
      </c>
      <c r="D4144" s="11">
        <v>61.28</v>
      </c>
      <c r="E4144" s="11">
        <v>60.39</v>
      </c>
      <c r="F4144" s="12">
        <v>92882808</v>
      </c>
      <c r="G4144" s="14">
        <f t="shared" si="641"/>
        <v>0.39000000000000057</v>
      </c>
      <c r="H4144" s="14">
        <f t="shared" si="642"/>
        <v>0.5</v>
      </c>
      <c r="I4144" s="8">
        <f t="shared" si="643"/>
        <v>6.4049926096239216E-3</v>
      </c>
      <c r="J4144" s="8">
        <f t="shared" si="644"/>
        <v>8.2115289866973237E-3</v>
      </c>
      <c r="K4144" s="14">
        <f t="shared" si="647"/>
        <v>-0.69999999999999574</v>
      </c>
      <c r="L4144" s="14">
        <f t="shared" si="648"/>
        <v>1.5899999999999963</v>
      </c>
      <c r="M4144" s="8">
        <f t="shared" si="645"/>
        <v>-1.1496140581376182E-2</v>
      </c>
      <c r="N4144" s="8">
        <f t="shared" si="646"/>
        <v>2.6112662177697428E-2</v>
      </c>
      <c r="O4144" s="14">
        <f t="shared" si="649"/>
        <v>-1.0899999999999963</v>
      </c>
      <c r="P4144" s="8">
        <f t="shared" si="650"/>
        <v>-1.7586318167150634E-2</v>
      </c>
    </row>
    <row r="4145" spans="1:16" x14ac:dyDescent="0.25">
      <c r="A4145" s="10">
        <v>39421</v>
      </c>
      <c r="B4145" s="11">
        <v>60.29</v>
      </c>
      <c r="C4145" s="11">
        <v>59.6</v>
      </c>
      <c r="D4145" s="11">
        <v>60.49</v>
      </c>
      <c r="E4145" s="11">
        <v>59.3</v>
      </c>
      <c r="F4145" s="12">
        <v>112361533</v>
      </c>
      <c r="G4145" s="14">
        <f t="shared" si="641"/>
        <v>0.89000000000000057</v>
      </c>
      <c r="H4145" s="14">
        <f t="shared" si="642"/>
        <v>0.30000000000000426</v>
      </c>
      <c r="I4145" s="8">
        <f t="shared" si="643"/>
        <v>1.4932885906040277E-2</v>
      </c>
      <c r="J4145" s="8">
        <f t="shared" si="644"/>
        <v>5.0335570469799374E-3</v>
      </c>
      <c r="K4145" s="14">
        <f t="shared" si="647"/>
        <v>-0.78999999999999915</v>
      </c>
      <c r="L4145" s="14">
        <f t="shared" si="648"/>
        <v>1.980000000000004</v>
      </c>
      <c r="M4145" s="8">
        <f t="shared" si="645"/>
        <v>-1.3255033557046965E-2</v>
      </c>
      <c r="N4145" s="8">
        <f t="shared" si="646"/>
        <v>3.3221476510067183E-2</v>
      </c>
      <c r="O4145" s="14">
        <f t="shared" si="649"/>
        <v>-1.6799999999999997</v>
      </c>
      <c r="P4145" s="8">
        <f t="shared" si="650"/>
        <v>-2.7415143603133154E-2</v>
      </c>
    </row>
    <row r="4146" spans="1:16" x14ac:dyDescent="0.25">
      <c r="A4146" s="10">
        <v>39420</v>
      </c>
      <c r="B4146" s="11">
        <v>59.7</v>
      </c>
      <c r="C4146" s="11">
        <v>59.2</v>
      </c>
      <c r="D4146" s="11">
        <v>60.19</v>
      </c>
      <c r="E4146" s="11">
        <v>58.31</v>
      </c>
      <c r="F4146" s="12">
        <v>40964041</v>
      </c>
      <c r="G4146" s="14">
        <f t="shared" si="641"/>
        <v>0.98999999999999488</v>
      </c>
      <c r="H4146" s="14">
        <f t="shared" si="642"/>
        <v>0.89000000000000057</v>
      </c>
      <c r="I4146" s="8">
        <f t="shared" si="643"/>
        <v>1.6722972972972885E-2</v>
      </c>
      <c r="J4146" s="8">
        <f t="shared" si="644"/>
        <v>1.5033783783783793E-2</v>
      </c>
      <c r="K4146" s="14">
        <f t="shared" si="647"/>
        <v>-0.10000000000000142</v>
      </c>
      <c r="L4146" s="14">
        <f t="shared" si="648"/>
        <v>1.9799999999999969</v>
      </c>
      <c r="M4146" s="8">
        <f t="shared" si="645"/>
        <v>-1.6891891891892131E-3</v>
      </c>
      <c r="N4146" s="8">
        <f t="shared" si="646"/>
        <v>3.3445945945945889E-2</v>
      </c>
      <c r="O4146" s="14">
        <f t="shared" si="649"/>
        <v>-1.0899999999999963</v>
      </c>
      <c r="P4146" s="8">
        <f t="shared" si="650"/>
        <v>-1.8079283463260844E-2</v>
      </c>
    </row>
    <row r="4147" spans="1:16" x14ac:dyDescent="0.25">
      <c r="A4147" s="10">
        <v>39419</v>
      </c>
      <c r="B4147" s="11">
        <v>59.2</v>
      </c>
      <c r="C4147" s="11">
        <v>60.1</v>
      </c>
      <c r="D4147" s="11">
        <v>60.19</v>
      </c>
      <c r="E4147" s="11">
        <v>59.01</v>
      </c>
      <c r="F4147" s="12">
        <v>40101937</v>
      </c>
      <c r="G4147" s="14">
        <f t="shared" si="641"/>
        <v>8.9999999999996305E-2</v>
      </c>
      <c r="H4147" s="14">
        <f t="shared" si="642"/>
        <v>1.0900000000000034</v>
      </c>
      <c r="I4147" s="8">
        <f t="shared" si="643"/>
        <v>1.4975041597337156E-3</v>
      </c>
      <c r="J4147" s="8">
        <f t="shared" si="644"/>
        <v>1.8136439267886911E-2</v>
      </c>
      <c r="K4147" s="14">
        <f t="shared" si="647"/>
        <v>0.48999999999999488</v>
      </c>
      <c r="L4147" s="14">
        <f t="shared" si="648"/>
        <v>0.69000000000000483</v>
      </c>
      <c r="M4147" s="8">
        <f t="shared" si="645"/>
        <v>8.1530782029949223E-3</v>
      </c>
      <c r="N4147" s="8">
        <f t="shared" si="646"/>
        <v>1.1480865224625703E-2</v>
      </c>
      <c r="O4147" s="14">
        <f t="shared" si="649"/>
        <v>0.39999999999999858</v>
      </c>
      <c r="P4147" s="8">
        <f t="shared" si="650"/>
        <v>6.7001675041875805E-3</v>
      </c>
    </row>
    <row r="4148" spans="1:16" x14ac:dyDescent="0.25">
      <c r="A4148" s="10">
        <v>39416</v>
      </c>
      <c r="B4148" s="11">
        <v>60</v>
      </c>
      <c r="C4148" s="11">
        <v>58.71</v>
      </c>
      <c r="D4148" s="11">
        <v>60</v>
      </c>
      <c r="E4148" s="11">
        <v>58.71</v>
      </c>
      <c r="F4148" s="12">
        <v>46817041</v>
      </c>
      <c r="G4148" s="14">
        <f t="shared" si="641"/>
        <v>1.2899999999999991</v>
      </c>
      <c r="H4148" s="14">
        <f t="shared" si="642"/>
        <v>0</v>
      </c>
      <c r="I4148" s="8">
        <f t="shared" si="643"/>
        <v>2.197240674501787E-2</v>
      </c>
      <c r="J4148" s="8">
        <f t="shared" si="644"/>
        <v>0</v>
      </c>
      <c r="K4148" s="14">
        <f t="shared" si="647"/>
        <v>0.79999999999999716</v>
      </c>
      <c r="L4148" s="14">
        <f t="shared" si="648"/>
        <v>0.49000000000000199</v>
      </c>
      <c r="M4148" s="8">
        <f t="shared" si="645"/>
        <v>1.3626298756600191E-2</v>
      </c>
      <c r="N4148" s="8">
        <f t="shared" si="646"/>
        <v>8.3461079884176795E-3</v>
      </c>
      <c r="O4148" s="14">
        <f t="shared" si="649"/>
        <v>-0.49000000000000199</v>
      </c>
      <c r="P4148" s="8">
        <f t="shared" si="650"/>
        <v>-8.2770270270270604E-3</v>
      </c>
    </row>
    <row r="4149" spans="1:16" x14ac:dyDescent="0.25">
      <c r="A4149" s="10">
        <v>39415</v>
      </c>
      <c r="B4149" s="11">
        <v>59.4</v>
      </c>
      <c r="C4149" s="11">
        <v>58.41</v>
      </c>
      <c r="D4149" s="11">
        <v>59.4</v>
      </c>
      <c r="E4149" s="11">
        <v>58.21</v>
      </c>
      <c r="F4149" s="12">
        <v>58525875</v>
      </c>
      <c r="G4149" s="14">
        <f t="shared" si="641"/>
        <v>0.99000000000000199</v>
      </c>
      <c r="H4149" s="14">
        <f t="shared" si="642"/>
        <v>0.19999999999999574</v>
      </c>
      <c r="I4149" s="8">
        <f t="shared" si="643"/>
        <v>1.6949152542372916E-2</v>
      </c>
      <c r="J4149" s="8">
        <f t="shared" si="644"/>
        <v>3.4240712206813173E-3</v>
      </c>
      <c r="K4149" s="14">
        <f t="shared" si="647"/>
        <v>-0.60000000000000142</v>
      </c>
      <c r="L4149" s="14">
        <f t="shared" si="648"/>
        <v>1.7899999999999991</v>
      </c>
      <c r="M4149" s="8">
        <f t="shared" si="645"/>
        <v>-1.0272213662044196E-2</v>
      </c>
      <c r="N4149" s="8">
        <f t="shared" si="646"/>
        <v>3.064543742509843E-2</v>
      </c>
      <c r="O4149" s="14">
        <f t="shared" si="649"/>
        <v>-1.5900000000000034</v>
      </c>
      <c r="P4149" s="8">
        <f t="shared" si="650"/>
        <v>-2.6500000000000058E-2</v>
      </c>
    </row>
    <row r="4150" spans="1:16" x14ac:dyDescent="0.25">
      <c r="A4150" s="10">
        <v>39414</v>
      </c>
      <c r="B4150" s="11">
        <v>57.92</v>
      </c>
      <c r="C4150" s="11">
        <v>57.92</v>
      </c>
      <c r="D4150" s="11">
        <v>58.71</v>
      </c>
      <c r="E4150" s="11">
        <v>57.92</v>
      </c>
      <c r="F4150" s="12">
        <v>53723349</v>
      </c>
      <c r="G4150" s="14">
        <f t="shared" si="641"/>
        <v>0.78999999999999915</v>
      </c>
      <c r="H4150" s="14">
        <f t="shared" si="642"/>
        <v>0</v>
      </c>
      <c r="I4150" s="8">
        <f t="shared" si="643"/>
        <v>1.3639502762430923E-2</v>
      </c>
      <c r="J4150" s="8">
        <f t="shared" si="644"/>
        <v>0</v>
      </c>
      <c r="K4150" s="14">
        <f t="shared" si="647"/>
        <v>-0.68999999999999773</v>
      </c>
      <c r="L4150" s="14">
        <f t="shared" si="648"/>
        <v>1.4799999999999969</v>
      </c>
      <c r="M4150" s="8">
        <f t="shared" si="645"/>
        <v>-1.1912983425414326E-2</v>
      </c>
      <c r="N4150" s="8">
        <f t="shared" si="646"/>
        <v>2.5552486187845249E-2</v>
      </c>
      <c r="O4150" s="14">
        <f t="shared" si="649"/>
        <v>-1.4799999999999969</v>
      </c>
      <c r="P4150" s="8">
        <f t="shared" si="650"/>
        <v>-2.4915824915824863E-2</v>
      </c>
    </row>
    <row r="4151" spans="1:16" x14ac:dyDescent="0.25">
      <c r="A4151" s="10">
        <v>39413</v>
      </c>
      <c r="B4151" s="11">
        <v>58.51</v>
      </c>
      <c r="C4151" s="11">
        <v>58.91</v>
      </c>
      <c r="D4151" s="11">
        <v>59.5</v>
      </c>
      <c r="E4151" s="11">
        <v>58.21</v>
      </c>
      <c r="F4151" s="12">
        <v>82696767</v>
      </c>
      <c r="G4151" s="14">
        <f t="shared" si="641"/>
        <v>0.59000000000000341</v>
      </c>
      <c r="H4151" s="14">
        <f t="shared" si="642"/>
        <v>0.69999999999999574</v>
      </c>
      <c r="I4151" s="8">
        <f t="shared" si="643"/>
        <v>1.0015277542013298E-2</v>
      </c>
      <c r="J4151" s="8">
        <f t="shared" si="644"/>
        <v>1.1882532676964789E-2</v>
      </c>
      <c r="K4151" s="14">
        <f t="shared" si="647"/>
        <v>1.5799999999999983</v>
      </c>
      <c r="L4151" s="14">
        <f t="shared" si="648"/>
        <v>-0.28999999999999915</v>
      </c>
      <c r="M4151" s="8">
        <f t="shared" si="645"/>
        <v>2.6820573756577804E-2</v>
      </c>
      <c r="N4151" s="8">
        <f t="shared" si="646"/>
        <v>-4.922763537599714E-3</v>
      </c>
      <c r="O4151" s="14">
        <f t="shared" si="649"/>
        <v>0.98999999999999488</v>
      </c>
      <c r="P4151" s="8">
        <f t="shared" si="650"/>
        <v>1.7092541436464E-2</v>
      </c>
    </row>
    <row r="4152" spans="1:16" x14ac:dyDescent="0.25">
      <c r="A4152" s="10">
        <v>39412</v>
      </c>
      <c r="B4152" s="11">
        <v>60.49</v>
      </c>
      <c r="C4152" s="11">
        <v>59.5</v>
      </c>
      <c r="D4152" s="11">
        <v>60.49</v>
      </c>
      <c r="E4152" s="11">
        <v>59.4</v>
      </c>
      <c r="F4152" s="12">
        <v>145414672</v>
      </c>
      <c r="G4152" s="14">
        <f t="shared" si="641"/>
        <v>0.99000000000000199</v>
      </c>
      <c r="H4152" s="14">
        <f t="shared" si="642"/>
        <v>0.10000000000000142</v>
      </c>
      <c r="I4152" s="8">
        <f t="shared" si="643"/>
        <v>1.6638655462184907E-2</v>
      </c>
      <c r="J4152" s="8">
        <f t="shared" si="644"/>
        <v>1.680672268907587E-3</v>
      </c>
      <c r="K4152" s="14">
        <f t="shared" si="647"/>
        <v>1.980000000000004</v>
      </c>
      <c r="L4152" s="14">
        <f t="shared" si="648"/>
        <v>-0.89000000000000057</v>
      </c>
      <c r="M4152" s="8">
        <f t="shared" si="645"/>
        <v>3.3277310924369814E-2</v>
      </c>
      <c r="N4152" s="8">
        <f t="shared" si="646"/>
        <v>-1.4957983193277321E-2</v>
      </c>
      <c r="O4152" s="14">
        <f t="shared" si="649"/>
        <v>0.99000000000000199</v>
      </c>
      <c r="P4152" s="8">
        <f t="shared" si="650"/>
        <v>1.6920184583831859E-2</v>
      </c>
    </row>
    <row r="4153" spans="1:16" x14ac:dyDescent="0.25">
      <c r="A4153" s="10">
        <v>39409</v>
      </c>
      <c r="B4153" s="11">
        <v>59.01</v>
      </c>
      <c r="C4153" s="11">
        <v>59.4</v>
      </c>
      <c r="D4153" s="11">
        <v>59.6</v>
      </c>
      <c r="E4153" s="11">
        <v>58.71</v>
      </c>
      <c r="F4153" s="12">
        <v>54263281</v>
      </c>
      <c r="G4153" s="14">
        <f t="shared" si="641"/>
        <v>0.20000000000000284</v>
      </c>
      <c r="H4153" s="14">
        <f t="shared" si="642"/>
        <v>0.68999999999999773</v>
      </c>
      <c r="I4153" s="8">
        <f t="shared" si="643"/>
        <v>3.367003367003415E-3</v>
      </c>
      <c r="J4153" s="8">
        <f t="shared" si="644"/>
        <v>1.1616161616161578E-2</v>
      </c>
      <c r="K4153" s="14">
        <f t="shared" si="647"/>
        <v>-0.89000000000000057</v>
      </c>
      <c r="L4153" s="14">
        <f t="shared" si="648"/>
        <v>1.7800000000000011</v>
      </c>
      <c r="M4153" s="8">
        <f t="shared" si="645"/>
        <v>-1.4983164983164992E-2</v>
      </c>
      <c r="N4153" s="8">
        <f t="shared" si="646"/>
        <v>2.9966329966329985E-2</v>
      </c>
      <c r="O4153" s="14">
        <f t="shared" si="649"/>
        <v>-1.0900000000000034</v>
      </c>
      <c r="P4153" s="8">
        <f t="shared" si="650"/>
        <v>-1.8019507356587923E-2</v>
      </c>
    </row>
    <row r="4154" spans="1:16" x14ac:dyDescent="0.25">
      <c r="A4154" s="10">
        <v>39408</v>
      </c>
      <c r="B4154" s="11">
        <v>59.3</v>
      </c>
      <c r="C4154" s="11">
        <v>57.42</v>
      </c>
      <c r="D4154" s="11">
        <v>59.5</v>
      </c>
      <c r="E4154" s="11">
        <v>56.83</v>
      </c>
      <c r="F4154" s="12">
        <v>54956536</v>
      </c>
      <c r="G4154" s="14">
        <f t="shared" si="641"/>
        <v>2.0799999999999983</v>
      </c>
      <c r="H4154" s="14">
        <f t="shared" si="642"/>
        <v>0.59000000000000341</v>
      </c>
      <c r="I4154" s="8">
        <f t="shared" si="643"/>
        <v>3.6224312086381022E-2</v>
      </c>
      <c r="J4154" s="8">
        <f t="shared" si="644"/>
        <v>1.0275165447579299E-2</v>
      </c>
      <c r="K4154" s="14">
        <f t="shared" si="647"/>
        <v>0.49000000000000199</v>
      </c>
      <c r="L4154" s="14">
        <f t="shared" si="648"/>
        <v>2.1799999999999997</v>
      </c>
      <c r="M4154" s="8">
        <f t="shared" si="645"/>
        <v>8.5336119818878783E-3</v>
      </c>
      <c r="N4154" s="8">
        <f t="shared" si="646"/>
        <v>3.7965865552072445E-2</v>
      </c>
      <c r="O4154" s="14">
        <f t="shared" si="649"/>
        <v>-1.5899999999999963</v>
      </c>
      <c r="P4154" s="8">
        <f t="shared" si="650"/>
        <v>-2.6944585663446811E-2</v>
      </c>
    </row>
    <row r="4155" spans="1:16" x14ac:dyDescent="0.25">
      <c r="A4155" s="10">
        <v>39407</v>
      </c>
      <c r="B4155" s="11">
        <v>58.02</v>
      </c>
      <c r="C4155" s="11">
        <v>59.9</v>
      </c>
      <c r="D4155" s="11">
        <v>60</v>
      </c>
      <c r="E4155" s="11">
        <v>58.02</v>
      </c>
      <c r="F4155" s="12">
        <v>82582009</v>
      </c>
      <c r="G4155" s="14">
        <f t="shared" si="641"/>
        <v>0.10000000000000142</v>
      </c>
      <c r="H4155" s="14">
        <f t="shared" si="642"/>
        <v>1.8799999999999955</v>
      </c>
      <c r="I4155" s="8">
        <f t="shared" si="643"/>
        <v>1.6694490818030287E-3</v>
      </c>
      <c r="J4155" s="8">
        <f t="shared" si="644"/>
        <v>3.1385642737896416E-2</v>
      </c>
      <c r="K4155" s="14">
        <f t="shared" si="647"/>
        <v>0.70000000000000284</v>
      </c>
      <c r="L4155" s="14">
        <f t="shared" si="648"/>
        <v>1.279999999999994</v>
      </c>
      <c r="M4155" s="8">
        <f t="shared" si="645"/>
        <v>1.1686143572621082E-2</v>
      </c>
      <c r="N4155" s="8">
        <f t="shared" si="646"/>
        <v>2.1368948247078363E-2</v>
      </c>
      <c r="O4155" s="14">
        <f t="shared" si="649"/>
        <v>0.60000000000000142</v>
      </c>
      <c r="P4155" s="8">
        <f t="shared" si="650"/>
        <v>1.0118043844856685E-2</v>
      </c>
    </row>
    <row r="4156" spans="1:16" x14ac:dyDescent="0.25">
      <c r="A4156" s="10">
        <v>39406</v>
      </c>
      <c r="B4156" s="11">
        <v>59.9</v>
      </c>
      <c r="C4156" s="11">
        <v>59.4</v>
      </c>
      <c r="D4156" s="11">
        <v>60.19</v>
      </c>
      <c r="E4156" s="11">
        <v>59.2</v>
      </c>
      <c r="F4156" s="12">
        <v>63682484</v>
      </c>
      <c r="G4156" s="14">
        <f t="shared" si="641"/>
        <v>0.78999999999999915</v>
      </c>
      <c r="H4156" s="14">
        <f t="shared" si="642"/>
        <v>0.19999999999999574</v>
      </c>
      <c r="I4156" s="8">
        <f t="shared" si="643"/>
        <v>1.3299663299663285E-2</v>
      </c>
      <c r="J4156" s="8">
        <f t="shared" si="644"/>
        <v>3.3670033670032953E-3</v>
      </c>
      <c r="K4156" s="14">
        <f t="shared" si="647"/>
        <v>2.1699999999999946</v>
      </c>
      <c r="L4156" s="14">
        <f t="shared" si="648"/>
        <v>-1.1799999999999997</v>
      </c>
      <c r="M4156" s="8">
        <f t="shared" si="645"/>
        <v>3.6531986531986443E-2</v>
      </c>
      <c r="N4156" s="8">
        <f t="shared" si="646"/>
        <v>-1.986531986531986E-2</v>
      </c>
      <c r="O4156" s="14">
        <f t="shared" si="649"/>
        <v>1.3799999999999955</v>
      </c>
      <c r="P4156" s="8">
        <f t="shared" si="650"/>
        <v>2.3784901758014398E-2</v>
      </c>
    </row>
    <row r="4157" spans="1:16" x14ac:dyDescent="0.25">
      <c r="A4157" s="10">
        <v>39405</v>
      </c>
      <c r="B4157" s="11">
        <v>59.9</v>
      </c>
      <c r="C4157" s="11">
        <v>59.9</v>
      </c>
      <c r="D4157" s="11">
        <v>61.38</v>
      </c>
      <c r="E4157" s="11">
        <v>59.8</v>
      </c>
      <c r="F4157" s="12">
        <v>70538922</v>
      </c>
      <c r="G4157" s="14">
        <f t="shared" si="641"/>
        <v>1.480000000000004</v>
      </c>
      <c r="H4157" s="14">
        <f t="shared" si="642"/>
        <v>0.10000000000000142</v>
      </c>
      <c r="I4157" s="8">
        <f t="shared" si="643"/>
        <v>2.4707846410684541E-2</v>
      </c>
      <c r="J4157" s="8">
        <f t="shared" si="644"/>
        <v>1.6694490818030287E-3</v>
      </c>
      <c r="K4157" s="14">
        <f t="shared" si="647"/>
        <v>1.480000000000004</v>
      </c>
      <c r="L4157" s="14">
        <f t="shared" si="648"/>
        <v>0.10000000000000142</v>
      </c>
      <c r="M4157" s="8">
        <f t="shared" si="645"/>
        <v>2.4707846410684541E-2</v>
      </c>
      <c r="N4157" s="8">
        <f t="shared" si="646"/>
        <v>1.6694490818030287E-3</v>
      </c>
      <c r="O4157" s="14">
        <f t="shared" si="649"/>
        <v>0</v>
      </c>
      <c r="P4157" s="8">
        <f t="shared" si="650"/>
        <v>0</v>
      </c>
    </row>
    <row r="4158" spans="1:16" x14ac:dyDescent="0.25">
      <c r="A4158" s="10">
        <v>39402</v>
      </c>
      <c r="B4158" s="11">
        <v>59.9</v>
      </c>
      <c r="C4158" s="11">
        <v>60.1</v>
      </c>
      <c r="D4158" s="11">
        <v>60.1</v>
      </c>
      <c r="E4158" s="11">
        <v>59.4</v>
      </c>
      <c r="F4158" s="12">
        <v>53111755</v>
      </c>
      <c r="G4158" s="14">
        <f t="shared" si="641"/>
        <v>0</v>
      </c>
      <c r="H4158" s="14">
        <f t="shared" si="642"/>
        <v>0.70000000000000284</v>
      </c>
      <c r="I4158" s="8">
        <f t="shared" si="643"/>
        <v>0</v>
      </c>
      <c r="J4158" s="8">
        <f t="shared" si="644"/>
        <v>1.1647254575707202E-2</v>
      </c>
      <c r="K4158" s="14">
        <f t="shared" si="647"/>
        <v>0.20000000000000284</v>
      </c>
      <c r="L4158" s="14">
        <f t="shared" si="648"/>
        <v>0.5</v>
      </c>
      <c r="M4158" s="8">
        <f t="shared" si="645"/>
        <v>3.327787021630663E-3</v>
      </c>
      <c r="N4158" s="8">
        <f t="shared" si="646"/>
        <v>8.3194675540765387E-3</v>
      </c>
      <c r="O4158" s="14">
        <f t="shared" si="649"/>
        <v>0.20000000000000284</v>
      </c>
      <c r="P4158" s="8">
        <f t="shared" si="650"/>
        <v>3.3388981636060574E-3</v>
      </c>
    </row>
    <row r="4159" spans="1:16" x14ac:dyDescent="0.25">
      <c r="A4159" s="10">
        <v>39401</v>
      </c>
      <c r="B4159" s="11">
        <v>60.29</v>
      </c>
      <c r="C4159" s="11">
        <v>60.39</v>
      </c>
      <c r="D4159" s="11">
        <v>60.99</v>
      </c>
      <c r="E4159" s="11">
        <v>60.29</v>
      </c>
      <c r="F4159" s="12">
        <v>49353980</v>
      </c>
      <c r="G4159" s="14">
        <f t="shared" si="641"/>
        <v>0.60000000000000142</v>
      </c>
      <c r="H4159" s="14">
        <f t="shared" si="642"/>
        <v>0.10000000000000142</v>
      </c>
      <c r="I4159" s="8">
        <f t="shared" si="643"/>
        <v>9.9354197714853695E-3</v>
      </c>
      <c r="J4159" s="8">
        <f t="shared" si="644"/>
        <v>1.655903295247581E-3</v>
      </c>
      <c r="K4159" s="14">
        <f t="shared" si="647"/>
        <v>1.0900000000000034</v>
      </c>
      <c r="L4159" s="14">
        <f t="shared" si="648"/>
        <v>-0.39000000000000057</v>
      </c>
      <c r="M4159" s="8">
        <f t="shared" si="645"/>
        <v>1.8049345918198432E-2</v>
      </c>
      <c r="N4159" s="8">
        <f t="shared" si="646"/>
        <v>-6.458022851465484E-3</v>
      </c>
      <c r="O4159" s="14">
        <f t="shared" si="649"/>
        <v>0.49000000000000199</v>
      </c>
      <c r="P4159" s="8">
        <f t="shared" si="650"/>
        <v>8.1803005008347588E-3</v>
      </c>
    </row>
    <row r="4160" spans="1:16" x14ac:dyDescent="0.25">
      <c r="A4160" s="10">
        <v>39400</v>
      </c>
      <c r="B4160" s="11">
        <v>60.89</v>
      </c>
      <c r="C4160" s="11">
        <v>62.17</v>
      </c>
      <c r="D4160" s="11">
        <v>62.57</v>
      </c>
      <c r="E4160" s="11">
        <v>60.79</v>
      </c>
      <c r="F4160" s="12">
        <v>75838896</v>
      </c>
      <c r="G4160" s="14">
        <f t="shared" si="641"/>
        <v>0.39999999999999858</v>
      </c>
      <c r="H4160" s="14">
        <f t="shared" si="642"/>
        <v>1.3800000000000026</v>
      </c>
      <c r="I4160" s="8">
        <f t="shared" si="643"/>
        <v>6.4339713688273854E-3</v>
      </c>
      <c r="J4160" s="8">
        <f t="shared" si="644"/>
        <v>2.21972012224546E-2</v>
      </c>
      <c r="K4160" s="14">
        <f t="shared" si="647"/>
        <v>2.2800000000000011</v>
      </c>
      <c r="L4160" s="14">
        <f t="shared" si="648"/>
        <v>-0.5</v>
      </c>
      <c r="M4160" s="8">
        <f t="shared" si="645"/>
        <v>3.6673636802316244E-2</v>
      </c>
      <c r="N4160" s="8">
        <f t="shared" si="646"/>
        <v>-8.0424642110342604E-3</v>
      </c>
      <c r="O4160" s="14">
        <f t="shared" si="649"/>
        <v>1.8800000000000026</v>
      </c>
      <c r="P4160" s="8">
        <f t="shared" si="650"/>
        <v>3.1182617349477568E-2</v>
      </c>
    </row>
    <row r="4161" spans="1:16" x14ac:dyDescent="0.25">
      <c r="A4161" s="10">
        <v>39399</v>
      </c>
      <c r="B4161" s="11">
        <v>61.09</v>
      </c>
      <c r="C4161" s="11">
        <v>60.89</v>
      </c>
      <c r="D4161" s="11">
        <v>61.09</v>
      </c>
      <c r="E4161" s="11">
        <v>60.39</v>
      </c>
      <c r="F4161" s="12">
        <v>55168593</v>
      </c>
      <c r="G4161" s="14">
        <f t="shared" si="641"/>
        <v>0.20000000000000284</v>
      </c>
      <c r="H4161" s="14">
        <f t="shared" si="642"/>
        <v>0.5</v>
      </c>
      <c r="I4161" s="8">
        <f t="shared" si="643"/>
        <v>3.284611594678976E-3</v>
      </c>
      <c r="J4161" s="8">
        <f t="shared" si="644"/>
        <v>8.2115289866973237E-3</v>
      </c>
      <c r="K4161" s="14">
        <f t="shared" si="647"/>
        <v>0.20000000000000284</v>
      </c>
      <c r="L4161" s="14">
        <f t="shared" si="648"/>
        <v>0.5</v>
      </c>
      <c r="M4161" s="8">
        <f t="shared" si="645"/>
        <v>3.284611594678976E-3</v>
      </c>
      <c r="N4161" s="8">
        <f t="shared" si="646"/>
        <v>8.2115289866973237E-3</v>
      </c>
      <c r="O4161" s="14">
        <f t="shared" si="649"/>
        <v>0</v>
      </c>
      <c r="P4161" s="8">
        <f t="shared" si="650"/>
        <v>0</v>
      </c>
    </row>
    <row r="4162" spans="1:16" x14ac:dyDescent="0.25">
      <c r="A4162" s="10">
        <v>39398</v>
      </c>
      <c r="B4162" s="11">
        <v>60.99</v>
      </c>
      <c r="C4162" s="11">
        <v>60.99</v>
      </c>
      <c r="D4162" s="11">
        <v>61.48</v>
      </c>
      <c r="E4162" s="11">
        <v>60.79</v>
      </c>
      <c r="F4162" s="12">
        <v>79044947</v>
      </c>
      <c r="G4162" s="14">
        <f t="shared" si="641"/>
        <v>0.48999999999999488</v>
      </c>
      <c r="H4162" s="14">
        <f t="shared" si="642"/>
        <v>0.20000000000000284</v>
      </c>
      <c r="I4162" s="8">
        <f t="shared" si="643"/>
        <v>8.0341039514673692E-3</v>
      </c>
      <c r="J4162" s="8">
        <f t="shared" si="644"/>
        <v>3.2792261026398234E-3</v>
      </c>
      <c r="K4162" s="14">
        <f t="shared" si="647"/>
        <v>0.38999999999999346</v>
      </c>
      <c r="L4162" s="14">
        <f t="shared" si="648"/>
        <v>0.30000000000000426</v>
      </c>
      <c r="M4162" s="8">
        <f t="shared" si="645"/>
        <v>6.3944909001474575E-3</v>
      </c>
      <c r="N4162" s="8">
        <f t="shared" si="646"/>
        <v>4.9188391539597351E-3</v>
      </c>
      <c r="O4162" s="14">
        <f t="shared" si="649"/>
        <v>-0.10000000000000142</v>
      </c>
      <c r="P4162" s="8">
        <f t="shared" si="650"/>
        <v>-1.6369291209690853E-3</v>
      </c>
    </row>
    <row r="4163" spans="1:16" x14ac:dyDescent="0.25">
      <c r="A4163" s="10">
        <v>39395</v>
      </c>
      <c r="B4163" s="11">
        <v>61.68</v>
      </c>
      <c r="C4163" s="11">
        <v>60.99</v>
      </c>
      <c r="D4163" s="11">
        <v>62.67</v>
      </c>
      <c r="E4163" s="11">
        <v>60.89</v>
      </c>
      <c r="F4163" s="12">
        <v>68369157</v>
      </c>
      <c r="G4163" s="14">
        <f t="shared" si="641"/>
        <v>1.6799999999999997</v>
      </c>
      <c r="H4163" s="14">
        <f t="shared" si="642"/>
        <v>0.10000000000000142</v>
      </c>
      <c r="I4163" s="8">
        <f t="shared" si="643"/>
        <v>2.754549926217412E-2</v>
      </c>
      <c r="J4163" s="8">
        <f t="shared" si="644"/>
        <v>1.6396130513199117E-3</v>
      </c>
      <c r="K4163" s="14">
        <f t="shared" si="647"/>
        <v>1.6799999999999997</v>
      </c>
      <c r="L4163" s="14">
        <f t="shared" si="648"/>
        <v>0.10000000000000142</v>
      </c>
      <c r="M4163" s="8">
        <f t="shared" si="645"/>
        <v>2.754549926217412E-2</v>
      </c>
      <c r="N4163" s="8">
        <f t="shared" si="646"/>
        <v>1.6396130513199117E-3</v>
      </c>
      <c r="O4163" s="14">
        <f t="shared" si="649"/>
        <v>0</v>
      </c>
      <c r="P4163" s="8">
        <f t="shared" si="650"/>
        <v>0</v>
      </c>
    </row>
    <row r="4164" spans="1:16" x14ac:dyDescent="0.25">
      <c r="A4164" s="10">
        <v>39394</v>
      </c>
      <c r="B4164" s="11">
        <v>61.28</v>
      </c>
      <c r="C4164" s="11">
        <v>60.89</v>
      </c>
      <c r="D4164" s="11">
        <v>61.68</v>
      </c>
      <c r="E4164" s="11">
        <v>60.79</v>
      </c>
      <c r="F4164" s="12">
        <v>58066425</v>
      </c>
      <c r="G4164" s="14">
        <f t="shared" si="641"/>
        <v>0.78999999999999915</v>
      </c>
      <c r="H4164" s="14">
        <f t="shared" si="642"/>
        <v>0.10000000000000142</v>
      </c>
      <c r="I4164" s="8">
        <f t="shared" si="643"/>
        <v>1.2974215798981757E-2</v>
      </c>
      <c r="J4164" s="8">
        <f t="shared" si="644"/>
        <v>1.642305797339488E-3</v>
      </c>
      <c r="K4164" s="14">
        <f t="shared" si="647"/>
        <v>0</v>
      </c>
      <c r="L4164" s="14">
        <f t="shared" si="648"/>
        <v>0.89000000000000057</v>
      </c>
      <c r="M4164" s="8">
        <f t="shared" si="645"/>
        <v>0</v>
      </c>
      <c r="N4164" s="8">
        <f t="shared" si="646"/>
        <v>1.4616521596321244E-2</v>
      </c>
      <c r="O4164" s="14">
        <f t="shared" si="649"/>
        <v>-0.78999999999999915</v>
      </c>
      <c r="P4164" s="8">
        <f t="shared" si="650"/>
        <v>-1.2808041504539545E-2</v>
      </c>
    </row>
    <row r="4165" spans="1:16" x14ac:dyDescent="0.25">
      <c r="A4165" s="10">
        <v>39393</v>
      </c>
      <c r="B4165" s="11">
        <v>62.37</v>
      </c>
      <c r="C4165" s="11">
        <v>63.16</v>
      </c>
      <c r="D4165" s="11">
        <v>63.16</v>
      </c>
      <c r="E4165" s="11">
        <v>62.27</v>
      </c>
      <c r="F4165" s="12">
        <v>78559449</v>
      </c>
      <c r="G4165" s="14">
        <f t="shared" ref="G4165:G4228" si="651">D4165-$C4165</f>
        <v>0</v>
      </c>
      <c r="H4165" s="14">
        <f t="shared" ref="H4165:H4228" si="652">$C4165-E4165</f>
        <v>0.88999999999999346</v>
      </c>
      <c r="I4165" s="8">
        <f t="shared" ref="I4165:I4228" si="653">G4165/$C4165</f>
        <v>0</v>
      </c>
      <c r="J4165" s="8">
        <f t="shared" ref="J4165:J4228" si="654">H4165/$C4165</f>
        <v>1.4091196960101228E-2</v>
      </c>
      <c r="K4165" s="14">
        <f t="shared" si="647"/>
        <v>1.8799999999999955</v>
      </c>
      <c r="L4165" s="14">
        <f t="shared" si="648"/>
        <v>-0.99000000000000199</v>
      </c>
      <c r="M4165" s="8">
        <f t="shared" ref="M4165:M4228" si="655">K4165/$C4165</f>
        <v>2.9765674477517344E-2</v>
      </c>
      <c r="N4165" s="8">
        <f t="shared" ref="N4165:N4228" si="656">L4165/$C4165</f>
        <v>-1.567447751741612E-2</v>
      </c>
      <c r="O4165" s="14">
        <f t="shared" si="649"/>
        <v>1.8799999999999955</v>
      </c>
      <c r="P4165" s="8">
        <f t="shared" si="650"/>
        <v>3.067885117493465E-2</v>
      </c>
    </row>
    <row r="4166" spans="1:16" x14ac:dyDescent="0.25">
      <c r="A4166" s="10">
        <v>39392</v>
      </c>
      <c r="B4166" s="11">
        <v>61.98</v>
      </c>
      <c r="C4166" s="11">
        <v>61.88</v>
      </c>
      <c r="D4166" s="11">
        <v>62.37</v>
      </c>
      <c r="E4166" s="11">
        <v>61.38</v>
      </c>
      <c r="F4166" s="12">
        <v>32628970</v>
      </c>
      <c r="G4166" s="14">
        <f t="shared" si="651"/>
        <v>0.48999999999999488</v>
      </c>
      <c r="H4166" s="14">
        <f t="shared" si="652"/>
        <v>0.5</v>
      </c>
      <c r="I4166" s="8">
        <f t="shared" si="653"/>
        <v>7.9185520361990114E-3</v>
      </c>
      <c r="J4166" s="8">
        <f t="shared" si="654"/>
        <v>8.0801551389786674E-3</v>
      </c>
      <c r="K4166" s="14">
        <f t="shared" ref="K4166:K4229" si="657">D4166-$B4165</f>
        <v>0</v>
      </c>
      <c r="L4166" s="14">
        <f t="shared" ref="L4166:L4229" si="658">$B4165-E4166</f>
        <v>0.98999999999999488</v>
      </c>
      <c r="M4166" s="8">
        <f t="shared" si="655"/>
        <v>0</v>
      </c>
      <c r="N4166" s="8">
        <f t="shared" si="656"/>
        <v>1.5998707175177679E-2</v>
      </c>
      <c r="O4166" s="14">
        <f t="shared" ref="O4166:O4229" si="659">C4166-B4165</f>
        <v>-0.48999999999999488</v>
      </c>
      <c r="P4166" s="8">
        <f t="shared" ref="P4166:P4229" si="660">O4166/B4165</f>
        <v>-7.8563411896744421E-3</v>
      </c>
    </row>
    <row r="4167" spans="1:16" x14ac:dyDescent="0.25">
      <c r="A4167" s="10">
        <v>39391</v>
      </c>
      <c r="B4167" s="11">
        <v>61.88</v>
      </c>
      <c r="C4167" s="11">
        <v>61.38</v>
      </c>
      <c r="D4167" s="11">
        <v>61.88</v>
      </c>
      <c r="E4167" s="11">
        <v>59.9</v>
      </c>
      <c r="F4167" s="12">
        <v>63834961</v>
      </c>
      <c r="G4167" s="14">
        <f t="shared" si="651"/>
        <v>0.5</v>
      </c>
      <c r="H4167" s="14">
        <f t="shared" si="652"/>
        <v>1.480000000000004</v>
      </c>
      <c r="I4167" s="8">
        <f t="shared" si="653"/>
        <v>8.1459758879113709E-3</v>
      </c>
      <c r="J4167" s="8">
        <f t="shared" si="654"/>
        <v>2.4112088628217725E-2</v>
      </c>
      <c r="K4167" s="14">
        <f t="shared" si="657"/>
        <v>-9.9999999999994316E-2</v>
      </c>
      <c r="L4167" s="14">
        <f t="shared" si="658"/>
        <v>2.0799999999999983</v>
      </c>
      <c r="M4167" s="8">
        <f t="shared" si="655"/>
        <v>-1.6291951775821818E-3</v>
      </c>
      <c r="N4167" s="8">
        <f t="shared" si="656"/>
        <v>3.3887259693711279E-2</v>
      </c>
      <c r="O4167" s="14">
        <f t="shared" si="659"/>
        <v>-0.59999999999999432</v>
      </c>
      <c r="P4167" s="8">
        <f t="shared" si="660"/>
        <v>-9.6805421103580893E-3</v>
      </c>
    </row>
    <row r="4168" spans="1:16" x14ac:dyDescent="0.25">
      <c r="A4168" s="10">
        <v>39388</v>
      </c>
      <c r="B4168" s="11">
        <v>60.99</v>
      </c>
      <c r="C4168" s="11">
        <v>62.37</v>
      </c>
      <c r="D4168" s="11">
        <v>62.97</v>
      </c>
      <c r="E4168" s="11">
        <v>60.89</v>
      </c>
      <c r="F4168" s="12">
        <v>59728158</v>
      </c>
      <c r="G4168" s="14">
        <f t="shared" si="651"/>
        <v>0.60000000000000142</v>
      </c>
      <c r="H4168" s="14">
        <f t="shared" si="652"/>
        <v>1.4799999999999969</v>
      </c>
      <c r="I4168" s="8">
        <f t="shared" si="653"/>
        <v>9.6200096200096431E-3</v>
      </c>
      <c r="J4168" s="8">
        <f t="shared" si="654"/>
        <v>2.3729357062690346E-2</v>
      </c>
      <c r="K4168" s="14">
        <f t="shared" si="657"/>
        <v>1.0899999999999963</v>
      </c>
      <c r="L4168" s="14">
        <f t="shared" si="658"/>
        <v>0.99000000000000199</v>
      </c>
      <c r="M4168" s="8">
        <f t="shared" si="655"/>
        <v>1.7476350809684085E-2</v>
      </c>
      <c r="N4168" s="8">
        <f t="shared" si="656"/>
        <v>1.5873015873015907E-2</v>
      </c>
      <c r="O4168" s="14">
        <f t="shared" si="659"/>
        <v>0.48999999999999488</v>
      </c>
      <c r="P4168" s="8">
        <f t="shared" si="660"/>
        <v>7.9185520361990114E-3</v>
      </c>
    </row>
    <row r="4169" spans="1:16" x14ac:dyDescent="0.25">
      <c r="A4169" s="10">
        <v>39387</v>
      </c>
      <c r="B4169" s="11">
        <v>63.56</v>
      </c>
      <c r="C4169" s="11">
        <v>63.76</v>
      </c>
      <c r="D4169" s="11">
        <v>63.76</v>
      </c>
      <c r="E4169" s="11">
        <v>62.77</v>
      </c>
      <c r="F4169" s="12">
        <v>54714875</v>
      </c>
      <c r="G4169" s="14">
        <f t="shared" si="651"/>
        <v>0</v>
      </c>
      <c r="H4169" s="14">
        <f t="shared" si="652"/>
        <v>0.98999999999999488</v>
      </c>
      <c r="I4169" s="8">
        <f t="shared" si="653"/>
        <v>0</v>
      </c>
      <c r="J4169" s="8">
        <f t="shared" si="654"/>
        <v>1.5526976160602179E-2</v>
      </c>
      <c r="K4169" s="14">
        <f t="shared" si="657"/>
        <v>2.769999999999996</v>
      </c>
      <c r="L4169" s="14">
        <f t="shared" si="658"/>
        <v>-1.7800000000000011</v>
      </c>
      <c r="M4169" s="8">
        <f t="shared" si="655"/>
        <v>4.3444165621078987E-2</v>
      </c>
      <c r="N4169" s="8">
        <f t="shared" si="656"/>
        <v>-2.7917189460476808E-2</v>
      </c>
      <c r="O4169" s="14">
        <f t="shared" si="659"/>
        <v>2.769999999999996</v>
      </c>
      <c r="P4169" s="8">
        <f t="shared" si="660"/>
        <v>4.5417281521560847E-2</v>
      </c>
    </row>
    <row r="4170" spans="1:16" x14ac:dyDescent="0.25">
      <c r="A4170" s="10">
        <v>39386</v>
      </c>
      <c r="B4170" s="11">
        <v>63.16</v>
      </c>
      <c r="C4170" s="11">
        <v>63.36</v>
      </c>
      <c r="D4170" s="11">
        <v>63.56</v>
      </c>
      <c r="E4170" s="11">
        <v>62.37</v>
      </c>
      <c r="F4170" s="12">
        <v>48023948</v>
      </c>
      <c r="G4170" s="14">
        <f t="shared" si="651"/>
        <v>0.20000000000000284</v>
      </c>
      <c r="H4170" s="14">
        <f t="shared" si="652"/>
        <v>0.99000000000000199</v>
      </c>
      <c r="I4170" s="8">
        <f t="shared" si="653"/>
        <v>3.1565656565657016E-3</v>
      </c>
      <c r="J4170" s="8">
        <f t="shared" si="654"/>
        <v>1.5625000000000031E-2</v>
      </c>
      <c r="K4170" s="14">
        <f t="shared" si="657"/>
        <v>0</v>
      </c>
      <c r="L4170" s="14">
        <f t="shared" si="658"/>
        <v>1.1900000000000048</v>
      </c>
      <c r="M4170" s="8">
        <f t="shared" si="655"/>
        <v>0</v>
      </c>
      <c r="N4170" s="8">
        <f t="shared" si="656"/>
        <v>1.8781565656565732E-2</v>
      </c>
      <c r="O4170" s="14">
        <f t="shared" si="659"/>
        <v>-0.20000000000000284</v>
      </c>
      <c r="P4170" s="8">
        <f t="shared" si="660"/>
        <v>-3.1466331025802839E-3</v>
      </c>
    </row>
    <row r="4171" spans="1:16" x14ac:dyDescent="0.25">
      <c r="A4171" s="10">
        <v>39385</v>
      </c>
      <c r="B4171" s="11">
        <v>62.37</v>
      </c>
      <c r="C4171" s="11">
        <v>63.76</v>
      </c>
      <c r="D4171" s="11">
        <v>63.76</v>
      </c>
      <c r="E4171" s="11">
        <v>62.08</v>
      </c>
      <c r="F4171" s="12">
        <v>37835050</v>
      </c>
      <c r="G4171" s="14">
        <f t="shared" si="651"/>
        <v>0</v>
      </c>
      <c r="H4171" s="14">
        <f t="shared" si="652"/>
        <v>1.6799999999999997</v>
      </c>
      <c r="I4171" s="8">
        <f t="shared" si="653"/>
        <v>0</v>
      </c>
      <c r="J4171" s="8">
        <f t="shared" si="654"/>
        <v>2.634880803011292E-2</v>
      </c>
      <c r="K4171" s="14">
        <f t="shared" si="657"/>
        <v>0.60000000000000142</v>
      </c>
      <c r="L4171" s="14">
        <f t="shared" si="658"/>
        <v>1.0799999999999983</v>
      </c>
      <c r="M4171" s="8">
        <f t="shared" si="655"/>
        <v>9.4102885821832089E-3</v>
      </c>
      <c r="N4171" s="8">
        <f t="shared" si="656"/>
        <v>1.693851944792971E-2</v>
      </c>
      <c r="O4171" s="14">
        <f t="shared" si="659"/>
        <v>0.60000000000000142</v>
      </c>
      <c r="P4171" s="8">
        <f t="shared" si="660"/>
        <v>9.4996833438885601E-3</v>
      </c>
    </row>
    <row r="4172" spans="1:16" x14ac:dyDescent="0.25">
      <c r="A4172" s="10">
        <v>39384</v>
      </c>
      <c r="B4172" s="11">
        <v>63.26</v>
      </c>
      <c r="C4172" s="11">
        <v>61.38</v>
      </c>
      <c r="D4172" s="11">
        <v>63.36</v>
      </c>
      <c r="E4172" s="11">
        <v>61.38</v>
      </c>
      <c r="F4172" s="12">
        <v>82961168</v>
      </c>
      <c r="G4172" s="14">
        <f t="shared" si="651"/>
        <v>1.9799999999999969</v>
      </c>
      <c r="H4172" s="14">
        <f t="shared" si="652"/>
        <v>0</v>
      </c>
      <c r="I4172" s="8">
        <f t="shared" si="653"/>
        <v>3.2258064516128983E-2</v>
      </c>
      <c r="J4172" s="8">
        <f t="shared" si="654"/>
        <v>0</v>
      </c>
      <c r="K4172" s="14">
        <f t="shared" si="657"/>
        <v>0.99000000000000199</v>
      </c>
      <c r="L4172" s="14">
        <f t="shared" si="658"/>
        <v>0.98999999999999488</v>
      </c>
      <c r="M4172" s="8">
        <f t="shared" si="655"/>
        <v>1.6129032258064547E-2</v>
      </c>
      <c r="N4172" s="8">
        <f t="shared" si="656"/>
        <v>1.6129032258064432E-2</v>
      </c>
      <c r="O4172" s="14">
        <f t="shared" si="659"/>
        <v>-0.98999999999999488</v>
      </c>
      <c r="P4172" s="8">
        <f t="shared" si="660"/>
        <v>-1.5873015873015792E-2</v>
      </c>
    </row>
    <row r="4173" spans="1:16" x14ac:dyDescent="0.25">
      <c r="A4173" s="10">
        <v>39381</v>
      </c>
      <c r="B4173" s="11">
        <v>60.99</v>
      </c>
      <c r="C4173" s="11">
        <v>60.39</v>
      </c>
      <c r="D4173" s="11">
        <v>61.18</v>
      </c>
      <c r="E4173" s="11">
        <v>60.39</v>
      </c>
      <c r="F4173" s="12">
        <v>72182525</v>
      </c>
      <c r="G4173" s="14">
        <f t="shared" si="651"/>
        <v>0.78999999999999915</v>
      </c>
      <c r="H4173" s="14">
        <f t="shared" si="652"/>
        <v>0</v>
      </c>
      <c r="I4173" s="8">
        <f t="shared" si="653"/>
        <v>1.308163603245569E-2</v>
      </c>
      <c r="J4173" s="8">
        <f t="shared" si="654"/>
        <v>0</v>
      </c>
      <c r="K4173" s="14">
        <f t="shared" si="657"/>
        <v>-2.0799999999999983</v>
      </c>
      <c r="L4173" s="14">
        <f t="shared" si="658"/>
        <v>2.8699999999999974</v>
      </c>
      <c r="M4173" s="8">
        <f t="shared" si="655"/>
        <v>-3.4442788541149169E-2</v>
      </c>
      <c r="N4173" s="8">
        <f t="shared" si="656"/>
        <v>4.7524424573604861E-2</v>
      </c>
      <c r="O4173" s="14">
        <f t="shared" si="659"/>
        <v>-2.8699999999999974</v>
      </c>
      <c r="P4173" s="8">
        <f t="shared" si="660"/>
        <v>-4.536832121403727E-2</v>
      </c>
    </row>
    <row r="4174" spans="1:16" x14ac:dyDescent="0.25">
      <c r="A4174" s="10">
        <v>39380</v>
      </c>
      <c r="B4174" s="11">
        <v>60.49</v>
      </c>
      <c r="C4174" s="11">
        <v>59.9</v>
      </c>
      <c r="D4174" s="11">
        <v>60.69</v>
      </c>
      <c r="E4174" s="11">
        <v>59.8</v>
      </c>
      <c r="F4174" s="12">
        <v>45847701</v>
      </c>
      <c r="G4174" s="14">
        <f t="shared" si="651"/>
        <v>0.78999999999999915</v>
      </c>
      <c r="H4174" s="14">
        <f t="shared" si="652"/>
        <v>0.10000000000000142</v>
      </c>
      <c r="I4174" s="8">
        <f t="shared" si="653"/>
        <v>1.3188647746243726E-2</v>
      </c>
      <c r="J4174" s="8">
        <f t="shared" si="654"/>
        <v>1.6694490818030287E-3</v>
      </c>
      <c r="K4174" s="14">
        <f t="shared" si="657"/>
        <v>-0.30000000000000426</v>
      </c>
      <c r="L4174" s="14">
        <f t="shared" si="658"/>
        <v>1.1900000000000048</v>
      </c>
      <c r="M4174" s="8">
        <f t="shared" si="655"/>
        <v>-5.0083472454090861E-3</v>
      </c>
      <c r="N4174" s="8">
        <f t="shared" si="656"/>
        <v>1.9866444073455839E-2</v>
      </c>
      <c r="O4174" s="14">
        <f t="shared" si="659"/>
        <v>-1.0900000000000034</v>
      </c>
      <c r="P4174" s="8">
        <f t="shared" si="660"/>
        <v>-1.7871782259386841E-2</v>
      </c>
    </row>
    <row r="4175" spans="1:16" x14ac:dyDescent="0.25">
      <c r="A4175" s="10">
        <v>39379</v>
      </c>
      <c r="B4175" s="11">
        <v>60.19</v>
      </c>
      <c r="C4175" s="11">
        <v>60.99</v>
      </c>
      <c r="D4175" s="11">
        <v>61.48</v>
      </c>
      <c r="E4175" s="11">
        <v>60</v>
      </c>
      <c r="F4175" s="12">
        <v>32745784</v>
      </c>
      <c r="G4175" s="14">
        <f t="shared" si="651"/>
        <v>0.48999999999999488</v>
      </c>
      <c r="H4175" s="14">
        <f t="shared" si="652"/>
        <v>0.99000000000000199</v>
      </c>
      <c r="I4175" s="8">
        <f t="shared" si="653"/>
        <v>8.0341039514673692E-3</v>
      </c>
      <c r="J4175" s="8">
        <f t="shared" si="654"/>
        <v>1.6232169208066929E-2</v>
      </c>
      <c r="K4175" s="14">
        <f t="shared" si="657"/>
        <v>0.98999999999999488</v>
      </c>
      <c r="L4175" s="14">
        <f t="shared" si="658"/>
        <v>0.49000000000000199</v>
      </c>
      <c r="M4175" s="8">
        <f t="shared" si="655"/>
        <v>1.6232169208066811E-2</v>
      </c>
      <c r="N4175" s="8">
        <f t="shared" si="656"/>
        <v>8.0341039514674854E-3</v>
      </c>
      <c r="O4175" s="14">
        <f t="shared" si="659"/>
        <v>0.5</v>
      </c>
      <c r="P4175" s="8">
        <f t="shared" si="660"/>
        <v>8.2658290626549842E-3</v>
      </c>
    </row>
    <row r="4176" spans="1:16" x14ac:dyDescent="0.25">
      <c r="A4176" s="10">
        <v>39378</v>
      </c>
      <c r="B4176" s="11">
        <v>60.89</v>
      </c>
      <c r="C4176" s="11">
        <v>60</v>
      </c>
      <c r="D4176" s="11">
        <v>61.09</v>
      </c>
      <c r="E4176" s="11">
        <v>60</v>
      </c>
      <c r="F4176" s="12">
        <v>34749614</v>
      </c>
      <c r="G4176" s="14">
        <f t="shared" si="651"/>
        <v>1.0900000000000034</v>
      </c>
      <c r="H4176" s="14">
        <f t="shared" si="652"/>
        <v>0</v>
      </c>
      <c r="I4176" s="8">
        <f t="shared" si="653"/>
        <v>1.8166666666666723E-2</v>
      </c>
      <c r="J4176" s="8">
        <f t="shared" si="654"/>
        <v>0</v>
      </c>
      <c r="K4176" s="14">
        <f t="shared" si="657"/>
        <v>0.90000000000000568</v>
      </c>
      <c r="L4176" s="14">
        <f t="shared" si="658"/>
        <v>0.18999999999999773</v>
      </c>
      <c r="M4176" s="8">
        <f t="shared" si="655"/>
        <v>1.5000000000000095E-2</v>
      </c>
      <c r="N4176" s="8">
        <f t="shared" si="656"/>
        <v>3.1666666666666289E-3</v>
      </c>
      <c r="O4176" s="14">
        <f t="shared" si="659"/>
        <v>-0.18999999999999773</v>
      </c>
      <c r="P4176" s="8">
        <f t="shared" si="660"/>
        <v>-3.156670543279577E-3</v>
      </c>
    </row>
    <row r="4177" spans="1:16" x14ac:dyDescent="0.25">
      <c r="A4177" s="10">
        <v>39377</v>
      </c>
      <c r="B4177" s="11">
        <v>60</v>
      </c>
      <c r="C4177" s="11">
        <v>59.4</v>
      </c>
      <c r="D4177" s="11">
        <v>60</v>
      </c>
      <c r="E4177" s="11">
        <v>59.01</v>
      </c>
      <c r="F4177" s="12">
        <v>79511191</v>
      </c>
      <c r="G4177" s="14">
        <f t="shared" si="651"/>
        <v>0.60000000000000142</v>
      </c>
      <c r="H4177" s="14">
        <f t="shared" si="652"/>
        <v>0.39000000000000057</v>
      </c>
      <c r="I4177" s="8">
        <f t="shared" si="653"/>
        <v>1.0101010101010124E-2</v>
      </c>
      <c r="J4177" s="8">
        <f t="shared" si="654"/>
        <v>6.565656565656575E-3</v>
      </c>
      <c r="K4177" s="14">
        <f t="shared" si="657"/>
        <v>-0.89000000000000057</v>
      </c>
      <c r="L4177" s="14">
        <f t="shared" si="658"/>
        <v>1.8800000000000026</v>
      </c>
      <c r="M4177" s="8">
        <f t="shared" si="655"/>
        <v>-1.4983164983164992E-2</v>
      </c>
      <c r="N4177" s="8">
        <f t="shared" si="656"/>
        <v>3.1649831649831692E-2</v>
      </c>
      <c r="O4177" s="14">
        <f t="shared" si="659"/>
        <v>-1.490000000000002</v>
      </c>
      <c r="P4177" s="8">
        <f t="shared" si="660"/>
        <v>-2.4470356380358056E-2</v>
      </c>
    </row>
    <row r="4178" spans="1:16" x14ac:dyDescent="0.25">
      <c r="A4178" s="10">
        <v>39374</v>
      </c>
      <c r="B4178" s="11">
        <v>61.38</v>
      </c>
      <c r="C4178" s="11">
        <v>62.27</v>
      </c>
      <c r="D4178" s="11">
        <v>62.27</v>
      </c>
      <c r="E4178" s="11">
        <v>61.28</v>
      </c>
      <c r="F4178" s="12">
        <v>26624026</v>
      </c>
      <c r="G4178" s="14">
        <f t="shared" si="651"/>
        <v>0</v>
      </c>
      <c r="H4178" s="14">
        <f t="shared" si="652"/>
        <v>0.99000000000000199</v>
      </c>
      <c r="I4178" s="8">
        <f t="shared" si="653"/>
        <v>0</v>
      </c>
      <c r="J4178" s="8">
        <f t="shared" si="654"/>
        <v>1.5898506503934508E-2</v>
      </c>
      <c r="K4178" s="14">
        <f t="shared" si="657"/>
        <v>2.2700000000000031</v>
      </c>
      <c r="L4178" s="14">
        <f t="shared" si="658"/>
        <v>-1.2800000000000011</v>
      </c>
      <c r="M4178" s="8">
        <f t="shared" si="655"/>
        <v>3.64541512766983E-2</v>
      </c>
      <c r="N4178" s="8">
        <f t="shared" si="656"/>
        <v>-2.0555644772763788E-2</v>
      </c>
      <c r="O4178" s="14">
        <f t="shared" si="659"/>
        <v>2.2700000000000031</v>
      </c>
      <c r="P4178" s="8">
        <f t="shared" si="660"/>
        <v>3.7833333333333385E-2</v>
      </c>
    </row>
    <row r="4179" spans="1:16" x14ac:dyDescent="0.25">
      <c r="A4179" s="10">
        <v>39373</v>
      </c>
      <c r="B4179" s="11">
        <v>62.27</v>
      </c>
      <c r="C4179" s="11">
        <v>61.68</v>
      </c>
      <c r="D4179" s="11">
        <v>62.27</v>
      </c>
      <c r="E4179" s="11">
        <v>61.18</v>
      </c>
      <c r="F4179" s="12">
        <v>32345103</v>
      </c>
      <c r="G4179" s="14">
        <f t="shared" si="651"/>
        <v>0.59000000000000341</v>
      </c>
      <c r="H4179" s="14">
        <f t="shared" si="652"/>
        <v>0.5</v>
      </c>
      <c r="I4179" s="8">
        <f t="shared" si="653"/>
        <v>9.5654993514916239E-3</v>
      </c>
      <c r="J4179" s="8">
        <f t="shared" si="654"/>
        <v>8.1063553826199748E-3</v>
      </c>
      <c r="K4179" s="14">
        <f t="shared" si="657"/>
        <v>0.89000000000000057</v>
      </c>
      <c r="L4179" s="14">
        <f t="shared" si="658"/>
        <v>0.20000000000000284</v>
      </c>
      <c r="M4179" s="8">
        <f t="shared" si="655"/>
        <v>1.4429312581063563E-2</v>
      </c>
      <c r="N4179" s="8">
        <f t="shared" si="656"/>
        <v>3.2425421530480358E-3</v>
      </c>
      <c r="O4179" s="14">
        <f t="shared" si="659"/>
        <v>0.29999999999999716</v>
      </c>
      <c r="P4179" s="8">
        <f t="shared" si="660"/>
        <v>4.8875855327467762E-3</v>
      </c>
    </row>
    <row r="4180" spans="1:16" x14ac:dyDescent="0.25">
      <c r="A4180" s="10">
        <v>39372</v>
      </c>
      <c r="B4180" s="11">
        <v>61.38</v>
      </c>
      <c r="C4180" s="11">
        <v>62.08</v>
      </c>
      <c r="D4180" s="11">
        <v>62.08</v>
      </c>
      <c r="E4180" s="11">
        <v>60.99</v>
      </c>
      <c r="F4180" s="12">
        <v>46880129</v>
      </c>
      <c r="G4180" s="14">
        <f t="shared" si="651"/>
        <v>0</v>
      </c>
      <c r="H4180" s="14">
        <f t="shared" si="652"/>
        <v>1.0899999999999963</v>
      </c>
      <c r="I4180" s="8">
        <f t="shared" si="653"/>
        <v>0</v>
      </c>
      <c r="J4180" s="8">
        <f t="shared" si="654"/>
        <v>1.7557989690721591E-2</v>
      </c>
      <c r="K4180" s="14">
        <f t="shared" si="657"/>
        <v>-0.19000000000000483</v>
      </c>
      <c r="L4180" s="14">
        <f t="shared" si="658"/>
        <v>1.2800000000000011</v>
      </c>
      <c r="M4180" s="8">
        <f t="shared" si="655"/>
        <v>-3.0605670103093564E-3</v>
      </c>
      <c r="N4180" s="8">
        <f t="shared" si="656"/>
        <v>2.0618556701030948E-2</v>
      </c>
      <c r="O4180" s="14">
        <f t="shared" si="659"/>
        <v>-0.19000000000000483</v>
      </c>
      <c r="P4180" s="8">
        <f t="shared" si="660"/>
        <v>-3.0512285209571997E-3</v>
      </c>
    </row>
    <row r="4181" spans="1:16" x14ac:dyDescent="0.25">
      <c r="A4181" s="10">
        <v>39371</v>
      </c>
      <c r="B4181" s="11">
        <v>61.78</v>
      </c>
      <c r="C4181" s="11">
        <v>61.18</v>
      </c>
      <c r="D4181" s="11">
        <v>62.17</v>
      </c>
      <c r="E4181" s="11">
        <v>61.18</v>
      </c>
      <c r="F4181" s="12">
        <v>79443890</v>
      </c>
      <c r="G4181" s="14">
        <f t="shared" si="651"/>
        <v>0.99000000000000199</v>
      </c>
      <c r="H4181" s="14">
        <f t="shared" si="652"/>
        <v>0</v>
      </c>
      <c r="I4181" s="8">
        <f t="shared" si="653"/>
        <v>1.618175874468784E-2</v>
      </c>
      <c r="J4181" s="8">
        <f t="shared" si="654"/>
        <v>0</v>
      </c>
      <c r="K4181" s="14">
        <f t="shared" si="657"/>
        <v>0.78999999999999915</v>
      </c>
      <c r="L4181" s="14">
        <f t="shared" si="658"/>
        <v>0.20000000000000284</v>
      </c>
      <c r="M4181" s="8">
        <f t="shared" si="655"/>
        <v>1.2912716574043791E-2</v>
      </c>
      <c r="N4181" s="8">
        <f t="shared" si="656"/>
        <v>3.2690421706440477E-3</v>
      </c>
      <c r="O4181" s="14">
        <f t="shared" si="659"/>
        <v>-0.20000000000000284</v>
      </c>
      <c r="P4181" s="8">
        <f t="shared" si="660"/>
        <v>-3.2583903551645947E-3</v>
      </c>
    </row>
    <row r="4182" spans="1:16" x14ac:dyDescent="0.25">
      <c r="A4182" s="10">
        <v>39370</v>
      </c>
      <c r="B4182" s="11">
        <v>62.27</v>
      </c>
      <c r="C4182" s="11">
        <v>60.69</v>
      </c>
      <c r="D4182" s="11">
        <v>62.27</v>
      </c>
      <c r="E4182" s="11">
        <v>60.59</v>
      </c>
      <c r="F4182" s="12">
        <v>89465864</v>
      </c>
      <c r="G4182" s="14">
        <f t="shared" si="651"/>
        <v>1.5800000000000054</v>
      </c>
      <c r="H4182" s="14">
        <f t="shared" si="652"/>
        <v>9.9999999999994316E-2</v>
      </c>
      <c r="I4182" s="8">
        <f t="shared" si="653"/>
        <v>2.603394298896038E-2</v>
      </c>
      <c r="J4182" s="8">
        <f t="shared" si="654"/>
        <v>1.6477179106935956E-3</v>
      </c>
      <c r="K4182" s="14">
        <f t="shared" si="657"/>
        <v>0.49000000000000199</v>
      </c>
      <c r="L4182" s="14">
        <f t="shared" si="658"/>
        <v>1.1899999999999977</v>
      </c>
      <c r="M4182" s="8">
        <f t="shared" si="655"/>
        <v>8.0738177623991096E-3</v>
      </c>
      <c r="N4182" s="8">
        <f t="shared" si="656"/>
        <v>1.9607843137254864E-2</v>
      </c>
      <c r="O4182" s="14">
        <f t="shared" si="659"/>
        <v>-1.0900000000000034</v>
      </c>
      <c r="P4182" s="8">
        <f t="shared" si="660"/>
        <v>-1.7643250242797077E-2</v>
      </c>
    </row>
    <row r="4183" spans="1:16" x14ac:dyDescent="0.25">
      <c r="A4183" s="10">
        <v>39367</v>
      </c>
      <c r="B4183" s="11">
        <v>60.69</v>
      </c>
      <c r="C4183" s="11">
        <v>61.98</v>
      </c>
      <c r="D4183" s="11">
        <v>61.98</v>
      </c>
      <c r="E4183" s="11">
        <v>60.59</v>
      </c>
      <c r="F4183" s="12">
        <v>78498430</v>
      </c>
      <c r="G4183" s="14">
        <f t="shared" si="651"/>
        <v>0</v>
      </c>
      <c r="H4183" s="14">
        <f t="shared" si="652"/>
        <v>1.3899999999999935</v>
      </c>
      <c r="I4183" s="8">
        <f t="shared" si="653"/>
        <v>0</v>
      </c>
      <c r="J4183" s="8">
        <f t="shared" si="654"/>
        <v>2.2426589222329679E-2</v>
      </c>
      <c r="K4183" s="14">
        <f t="shared" si="657"/>
        <v>-0.29000000000000625</v>
      </c>
      <c r="L4183" s="14">
        <f t="shared" si="658"/>
        <v>1.6799999999999997</v>
      </c>
      <c r="M4183" s="8">
        <f t="shared" si="655"/>
        <v>-4.6789286866732215E-3</v>
      </c>
      <c r="N4183" s="8">
        <f t="shared" si="656"/>
        <v>2.71055179090029E-2</v>
      </c>
      <c r="O4183" s="14">
        <f t="shared" si="659"/>
        <v>-0.29000000000000625</v>
      </c>
      <c r="P4183" s="8">
        <f t="shared" si="660"/>
        <v>-4.6571382688293918E-3</v>
      </c>
    </row>
    <row r="4184" spans="1:16" x14ac:dyDescent="0.25">
      <c r="A4184" s="10">
        <v>39366</v>
      </c>
      <c r="B4184" s="11">
        <v>62.67</v>
      </c>
      <c r="C4184" s="11">
        <v>64.349999999999994</v>
      </c>
      <c r="D4184" s="11">
        <v>64.349999999999994</v>
      </c>
      <c r="E4184" s="11">
        <v>62.37</v>
      </c>
      <c r="F4184" s="12">
        <v>81045899</v>
      </c>
      <c r="G4184" s="14">
        <f t="shared" si="651"/>
        <v>0</v>
      </c>
      <c r="H4184" s="14">
        <f t="shared" si="652"/>
        <v>1.9799999999999969</v>
      </c>
      <c r="I4184" s="8">
        <f t="shared" si="653"/>
        <v>0</v>
      </c>
      <c r="J4184" s="8">
        <f t="shared" si="654"/>
        <v>3.0769230769230722E-2</v>
      </c>
      <c r="K4184" s="14">
        <f t="shared" si="657"/>
        <v>3.6599999999999966</v>
      </c>
      <c r="L4184" s="14">
        <f t="shared" si="658"/>
        <v>-1.6799999999999997</v>
      </c>
      <c r="M4184" s="8">
        <f t="shared" si="655"/>
        <v>5.687645687645683E-2</v>
      </c>
      <c r="N4184" s="8">
        <f t="shared" si="656"/>
        <v>-2.6107226107226104E-2</v>
      </c>
      <c r="O4184" s="14">
        <f t="shared" si="659"/>
        <v>3.6599999999999966</v>
      </c>
      <c r="P4184" s="8">
        <f t="shared" si="660"/>
        <v>6.0306475531388973E-2</v>
      </c>
    </row>
    <row r="4185" spans="1:16" x14ac:dyDescent="0.25">
      <c r="A4185" s="10">
        <v>39364</v>
      </c>
      <c r="B4185" s="11">
        <v>64.150000000000006</v>
      </c>
      <c r="C4185" s="11">
        <v>64.650000000000006</v>
      </c>
      <c r="D4185" s="11">
        <v>64.650000000000006</v>
      </c>
      <c r="E4185" s="11">
        <v>63.36</v>
      </c>
      <c r="F4185" s="12">
        <v>41887046</v>
      </c>
      <c r="G4185" s="14">
        <f t="shared" si="651"/>
        <v>0</v>
      </c>
      <c r="H4185" s="14">
        <f t="shared" si="652"/>
        <v>1.2900000000000063</v>
      </c>
      <c r="I4185" s="8">
        <f t="shared" si="653"/>
        <v>0</v>
      </c>
      <c r="J4185" s="8">
        <f t="shared" si="654"/>
        <v>1.9953596287703112E-2</v>
      </c>
      <c r="K4185" s="14">
        <f t="shared" si="657"/>
        <v>1.980000000000004</v>
      </c>
      <c r="L4185" s="14">
        <f t="shared" si="658"/>
        <v>-0.68999999999999773</v>
      </c>
      <c r="M4185" s="8">
        <f t="shared" si="655"/>
        <v>3.0626450116009341E-2</v>
      </c>
      <c r="N4185" s="8">
        <f t="shared" si="656"/>
        <v>-1.0672853828306229E-2</v>
      </c>
      <c r="O4185" s="14">
        <f t="shared" si="659"/>
        <v>1.980000000000004</v>
      </c>
      <c r="P4185" s="8">
        <f t="shared" si="660"/>
        <v>3.1594064145524237E-2</v>
      </c>
    </row>
    <row r="4186" spans="1:16" x14ac:dyDescent="0.25">
      <c r="A4186" s="10">
        <v>39363</v>
      </c>
      <c r="B4186" s="11">
        <v>64.349999999999994</v>
      </c>
      <c r="C4186" s="11">
        <v>64.849999999999994</v>
      </c>
      <c r="D4186" s="11">
        <v>64.95</v>
      </c>
      <c r="E4186" s="11">
        <v>63.86</v>
      </c>
      <c r="F4186" s="12">
        <v>63753172</v>
      </c>
      <c r="G4186" s="14">
        <f t="shared" si="651"/>
        <v>0.10000000000000853</v>
      </c>
      <c r="H4186" s="14">
        <f t="shared" si="652"/>
        <v>0.98999999999999488</v>
      </c>
      <c r="I4186" s="8">
        <f t="shared" si="653"/>
        <v>1.5420200462607329E-3</v>
      </c>
      <c r="J4186" s="8">
        <f t="shared" si="654"/>
        <v>1.5265998457979876E-2</v>
      </c>
      <c r="K4186" s="14">
        <f t="shared" si="657"/>
        <v>0.79999999999999716</v>
      </c>
      <c r="L4186" s="14">
        <f t="shared" si="658"/>
        <v>0.29000000000000625</v>
      </c>
      <c r="M4186" s="8">
        <f t="shared" si="655"/>
        <v>1.2336160370084769E-2</v>
      </c>
      <c r="N4186" s="8">
        <f t="shared" si="656"/>
        <v>4.4718581341558405E-3</v>
      </c>
      <c r="O4186" s="14">
        <f t="shared" si="659"/>
        <v>0.69999999999998863</v>
      </c>
      <c r="P4186" s="8">
        <f t="shared" si="660"/>
        <v>1.0911925175370048E-2</v>
      </c>
    </row>
    <row r="4187" spans="1:16" x14ac:dyDescent="0.25">
      <c r="A4187" s="10">
        <v>39360</v>
      </c>
      <c r="B4187" s="11">
        <v>63.96</v>
      </c>
      <c r="C4187" s="11">
        <v>63.56</v>
      </c>
      <c r="D4187" s="11">
        <v>64.349999999999994</v>
      </c>
      <c r="E4187" s="11">
        <v>63.36</v>
      </c>
      <c r="F4187" s="12">
        <v>27483922</v>
      </c>
      <c r="G4187" s="14">
        <f t="shared" si="651"/>
        <v>0.78999999999999204</v>
      </c>
      <c r="H4187" s="14">
        <f t="shared" si="652"/>
        <v>0.20000000000000284</v>
      </c>
      <c r="I4187" s="8">
        <f t="shared" si="653"/>
        <v>1.2429200755191818E-2</v>
      </c>
      <c r="J4187" s="8">
        <f t="shared" si="654"/>
        <v>3.1466331025802839E-3</v>
      </c>
      <c r="K4187" s="14">
        <f t="shared" si="657"/>
        <v>0</v>
      </c>
      <c r="L4187" s="14">
        <f t="shared" si="658"/>
        <v>0.98999999999999488</v>
      </c>
      <c r="M4187" s="8">
        <f t="shared" si="655"/>
        <v>0</v>
      </c>
      <c r="N4187" s="8">
        <f t="shared" si="656"/>
        <v>1.5575833857772102E-2</v>
      </c>
      <c r="O4187" s="14">
        <f t="shared" si="659"/>
        <v>-0.78999999999999204</v>
      </c>
      <c r="P4187" s="8">
        <f t="shared" si="660"/>
        <v>-1.2276612276612154E-2</v>
      </c>
    </row>
    <row r="4188" spans="1:16" x14ac:dyDescent="0.25">
      <c r="A4188" s="10">
        <v>39359</v>
      </c>
      <c r="B4188" s="11">
        <v>63.56</v>
      </c>
      <c r="C4188" s="11">
        <v>63.56</v>
      </c>
      <c r="D4188" s="11">
        <v>64.349999999999994</v>
      </c>
      <c r="E4188" s="11">
        <v>63.26</v>
      </c>
      <c r="F4188" s="12">
        <v>39863034</v>
      </c>
      <c r="G4188" s="14">
        <f t="shared" si="651"/>
        <v>0.78999999999999204</v>
      </c>
      <c r="H4188" s="14">
        <f t="shared" si="652"/>
        <v>0.30000000000000426</v>
      </c>
      <c r="I4188" s="8">
        <f t="shared" si="653"/>
        <v>1.2429200755191818E-2</v>
      </c>
      <c r="J4188" s="8">
        <f t="shared" si="654"/>
        <v>4.7199496538704259E-3</v>
      </c>
      <c r="K4188" s="14">
        <f t="shared" si="657"/>
        <v>0.38999999999999346</v>
      </c>
      <c r="L4188" s="14">
        <f t="shared" si="658"/>
        <v>0.70000000000000284</v>
      </c>
      <c r="M4188" s="8">
        <f t="shared" si="655"/>
        <v>6.1359345500313633E-3</v>
      </c>
      <c r="N4188" s="8">
        <f t="shared" si="656"/>
        <v>1.1013215859030881E-2</v>
      </c>
      <c r="O4188" s="14">
        <f t="shared" si="659"/>
        <v>-0.39999999999999858</v>
      </c>
      <c r="P4188" s="8">
        <f t="shared" si="660"/>
        <v>-6.2539086929330606E-3</v>
      </c>
    </row>
    <row r="4189" spans="1:16" x14ac:dyDescent="0.25">
      <c r="A4189" s="10">
        <v>39358</v>
      </c>
      <c r="B4189" s="11">
        <v>64.349999999999994</v>
      </c>
      <c r="C4189" s="11">
        <v>64.650000000000006</v>
      </c>
      <c r="D4189" s="11">
        <v>64.650000000000006</v>
      </c>
      <c r="E4189" s="11">
        <v>64.06</v>
      </c>
      <c r="F4189" s="12">
        <v>78100416</v>
      </c>
      <c r="G4189" s="14">
        <f t="shared" si="651"/>
        <v>0</v>
      </c>
      <c r="H4189" s="14">
        <f t="shared" si="652"/>
        <v>0.59000000000000341</v>
      </c>
      <c r="I4189" s="8">
        <f t="shared" si="653"/>
        <v>0</v>
      </c>
      <c r="J4189" s="8">
        <f t="shared" si="654"/>
        <v>9.126063418406858E-3</v>
      </c>
      <c r="K4189" s="14">
        <f t="shared" si="657"/>
        <v>1.0900000000000034</v>
      </c>
      <c r="L4189" s="14">
        <f t="shared" si="658"/>
        <v>-0.5</v>
      </c>
      <c r="M4189" s="8">
        <f t="shared" si="655"/>
        <v>1.6860015467904152E-2</v>
      </c>
      <c r="N4189" s="8">
        <f t="shared" si="656"/>
        <v>-7.7339520494972922E-3</v>
      </c>
      <c r="O4189" s="14">
        <f t="shared" si="659"/>
        <v>1.0900000000000034</v>
      </c>
      <c r="P4189" s="8">
        <f t="shared" si="660"/>
        <v>1.7149150409062355E-2</v>
      </c>
    </row>
    <row r="4190" spans="1:16" x14ac:dyDescent="0.25">
      <c r="A4190" s="10">
        <v>39357</v>
      </c>
      <c r="B4190" s="11">
        <v>64.25</v>
      </c>
      <c r="C4190" s="11">
        <v>64.25</v>
      </c>
      <c r="D4190" s="11">
        <v>64.650000000000006</v>
      </c>
      <c r="E4190" s="11">
        <v>63.86</v>
      </c>
      <c r="F4190" s="12">
        <v>109002376</v>
      </c>
      <c r="G4190" s="14">
        <f t="shared" si="651"/>
        <v>0.40000000000000568</v>
      </c>
      <c r="H4190" s="14">
        <f t="shared" si="652"/>
        <v>0.39000000000000057</v>
      </c>
      <c r="I4190" s="8">
        <f t="shared" si="653"/>
        <v>6.225680933852229E-3</v>
      </c>
      <c r="J4190" s="8">
        <f t="shared" si="654"/>
        <v>6.070038910505845E-3</v>
      </c>
      <c r="K4190" s="14">
        <f t="shared" si="657"/>
        <v>0.30000000000001137</v>
      </c>
      <c r="L4190" s="14">
        <f t="shared" si="658"/>
        <v>0.48999999999999488</v>
      </c>
      <c r="M4190" s="8">
        <f t="shared" si="655"/>
        <v>4.6692607003892819E-3</v>
      </c>
      <c r="N4190" s="8">
        <f t="shared" si="656"/>
        <v>7.6264591439687921E-3</v>
      </c>
      <c r="O4190" s="14">
        <f t="shared" si="659"/>
        <v>-9.9999999999994316E-2</v>
      </c>
      <c r="P4190" s="8">
        <f t="shared" si="660"/>
        <v>-1.5540015540014657E-3</v>
      </c>
    </row>
    <row r="4191" spans="1:16" x14ac:dyDescent="0.25">
      <c r="A4191" s="10">
        <v>39356</v>
      </c>
      <c r="B4191" s="11">
        <v>63.26</v>
      </c>
      <c r="C4191" s="11">
        <v>62.87</v>
      </c>
      <c r="D4191" s="11">
        <v>63.56</v>
      </c>
      <c r="E4191" s="11">
        <v>62.87</v>
      </c>
      <c r="F4191" s="12">
        <v>58783366</v>
      </c>
      <c r="G4191" s="14">
        <f t="shared" si="651"/>
        <v>0.69000000000000483</v>
      </c>
      <c r="H4191" s="14">
        <f t="shared" si="652"/>
        <v>0</v>
      </c>
      <c r="I4191" s="8">
        <f t="shared" si="653"/>
        <v>1.0975027835215602E-2</v>
      </c>
      <c r="J4191" s="8">
        <f t="shared" si="654"/>
        <v>0</v>
      </c>
      <c r="K4191" s="14">
        <f t="shared" si="657"/>
        <v>-0.68999999999999773</v>
      </c>
      <c r="L4191" s="14">
        <f t="shared" si="658"/>
        <v>1.3800000000000026</v>
      </c>
      <c r="M4191" s="8">
        <f t="shared" si="655"/>
        <v>-1.0975027835215489E-2</v>
      </c>
      <c r="N4191" s="8">
        <f t="shared" si="656"/>
        <v>2.1950055670431089E-2</v>
      </c>
      <c r="O4191" s="14">
        <f t="shared" si="659"/>
        <v>-1.3800000000000026</v>
      </c>
      <c r="P4191" s="8">
        <f t="shared" si="660"/>
        <v>-2.1478599221789924E-2</v>
      </c>
    </row>
    <row r="4192" spans="1:16" x14ac:dyDescent="0.25">
      <c r="A4192" s="10">
        <v>39353</v>
      </c>
      <c r="B4192" s="11">
        <v>62.97</v>
      </c>
      <c r="C4192" s="11">
        <v>62.97</v>
      </c>
      <c r="D4192" s="11">
        <v>63.26</v>
      </c>
      <c r="E4192" s="11">
        <v>62.47</v>
      </c>
      <c r="F4192" s="12">
        <v>66094097</v>
      </c>
      <c r="G4192" s="14">
        <f t="shared" si="651"/>
        <v>0.28999999999999915</v>
      </c>
      <c r="H4192" s="14">
        <f t="shared" si="652"/>
        <v>0.5</v>
      </c>
      <c r="I4192" s="8">
        <f t="shared" si="653"/>
        <v>4.6053676353819146E-3</v>
      </c>
      <c r="J4192" s="8">
        <f t="shared" si="654"/>
        <v>7.9402890265205649E-3</v>
      </c>
      <c r="K4192" s="14">
        <f t="shared" si="657"/>
        <v>0</v>
      </c>
      <c r="L4192" s="14">
        <f t="shared" si="658"/>
        <v>0.78999999999999915</v>
      </c>
      <c r="M4192" s="8">
        <f t="shared" si="655"/>
        <v>0</v>
      </c>
      <c r="N4192" s="8">
        <f t="shared" si="656"/>
        <v>1.254565666190248E-2</v>
      </c>
      <c r="O4192" s="14">
        <f t="shared" si="659"/>
        <v>-0.28999999999999915</v>
      </c>
      <c r="P4192" s="8">
        <f t="shared" si="660"/>
        <v>-4.5842554536831984E-3</v>
      </c>
    </row>
    <row r="4193" spans="1:16" x14ac:dyDescent="0.25">
      <c r="A4193" s="10">
        <v>39352</v>
      </c>
      <c r="B4193" s="11">
        <v>62.97</v>
      </c>
      <c r="C4193" s="11">
        <v>61.58</v>
      </c>
      <c r="D4193" s="11">
        <v>62.97</v>
      </c>
      <c r="E4193" s="11">
        <v>61.09</v>
      </c>
      <c r="F4193" s="12">
        <v>74538342</v>
      </c>
      <c r="G4193" s="14">
        <f t="shared" si="651"/>
        <v>1.3900000000000006</v>
      </c>
      <c r="H4193" s="14">
        <f t="shared" si="652"/>
        <v>0.48999999999999488</v>
      </c>
      <c r="I4193" s="8">
        <f t="shared" si="653"/>
        <v>2.257226372198767E-2</v>
      </c>
      <c r="J4193" s="8">
        <f t="shared" si="654"/>
        <v>7.9571289379667901E-3</v>
      </c>
      <c r="K4193" s="14">
        <f t="shared" si="657"/>
        <v>0</v>
      </c>
      <c r="L4193" s="14">
        <f t="shared" si="658"/>
        <v>1.8799999999999955</v>
      </c>
      <c r="M4193" s="8">
        <f t="shared" si="655"/>
        <v>0</v>
      </c>
      <c r="N4193" s="8">
        <f t="shared" si="656"/>
        <v>3.0529392659954458E-2</v>
      </c>
      <c r="O4193" s="14">
        <f t="shared" si="659"/>
        <v>-1.3900000000000006</v>
      </c>
      <c r="P4193" s="8">
        <f t="shared" si="660"/>
        <v>-2.2074003493727182E-2</v>
      </c>
    </row>
    <row r="4194" spans="1:16" x14ac:dyDescent="0.25">
      <c r="A4194" s="10">
        <v>39351</v>
      </c>
      <c r="B4194" s="11">
        <v>60.89</v>
      </c>
      <c r="C4194" s="11">
        <v>60.39</v>
      </c>
      <c r="D4194" s="11">
        <v>61.18</v>
      </c>
      <c r="E4194" s="11">
        <v>60.39</v>
      </c>
      <c r="F4194" s="12">
        <v>86944784</v>
      </c>
      <c r="G4194" s="14">
        <f t="shared" si="651"/>
        <v>0.78999999999999915</v>
      </c>
      <c r="H4194" s="14">
        <f t="shared" si="652"/>
        <v>0</v>
      </c>
      <c r="I4194" s="8">
        <f t="shared" si="653"/>
        <v>1.308163603245569E-2</v>
      </c>
      <c r="J4194" s="8">
        <f t="shared" si="654"/>
        <v>0</v>
      </c>
      <c r="K4194" s="14">
        <f t="shared" si="657"/>
        <v>-1.7899999999999991</v>
      </c>
      <c r="L4194" s="14">
        <f t="shared" si="658"/>
        <v>2.5799999999999983</v>
      </c>
      <c r="M4194" s="8">
        <f t="shared" si="655"/>
        <v>-2.9640668984931267E-2</v>
      </c>
      <c r="N4194" s="8">
        <f t="shared" si="656"/>
        <v>4.2722305017386955E-2</v>
      </c>
      <c r="O4194" s="14">
        <f t="shared" si="659"/>
        <v>-2.5799999999999983</v>
      </c>
      <c r="P4194" s="8">
        <f t="shared" si="660"/>
        <v>-4.0971891376846092E-2</v>
      </c>
    </row>
    <row r="4195" spans="1:16" x14ac:dyDescent="0.25">
      <c r="A4195" s="10">
        <v>39346</v>
      </c>
      <c r="B4195" s="11">
        <v>60.89</v>
      </c>
      <c r="C4195" s="11">
        <v>60.89</v>
      </c>
      <c r="D4195" s="11">
        <v>61.18</v>
      </c>
      <c r="E4195" s="11">
        <v>60.39</v>
      </c>
      <c r="F4195" s="12">
        <v>29967840</v>
      </c>
      <c r="G4195" s="14">
        <f t="shared" si="651"/>
        <v>0.28999999999999915</v>
      </c>
      <c r="H4195" s="14">
        <f t="shared" si="652"/>
        <v>0.5</v>
      </c>
      <c r="I4195" s="8">
        <f t="shared" si="653"/>
        <v>4.7626868122844336E-3</v>
      </c>
      <c r="J4195" s="8">
        <f t="shared" si="654"/>
        <v>8.2115289866973237E-3</v>
      </c>
      <c r="K4195" s="14">
        <f t="shared" si="657"/>
        <v>0.28999999999999915</v>
      </c>
      <c r="L4195" s="14">
        <f t="shared" si="658"/>
        <v>0.5</v>
      </c>
      <c r="M4195" s="8">
        <f t="shared" si="655"/>
        <v>4.7626868122844336E-3</v>
      </c>
      <c r="N4195" s="8">
        <f t="shared" si="656"/>
        <v>8.2115289866973237E-3</v>
      </c>
      <c r="O4195" s="14">
        <f t="shared" si="659"/>
        <v>0</v>
      </c>
      <c r="P4195" s="8">
        <f t="shared" si="660"/>
        <v>0</v>
      </c>
    </row>
    <row r="4196" spans="1:16" x14ac:dyDescent="0.25">
      <c r="A4196" s="10">
        <v>39345</v>
      </c>
      <c r="B4196" s="11">
        <v>60.39</v>
      </c>
      <c r="C4196" s="11">
        <v>61.09</v>
      </c>
      <c r="D4196" s="11">
        <v>61.48</v>
      </c>
      <c r="E4196" s="11">
        <v>60.29</v>
      </c>
      <c r="F4196" s="12">
        <v>66991969</v>
      </c>
      <c r="G4196" s="14">
        <f t="shared" si="651"/>
        <v>0.38999999999999346</v>
      </c>
      <c r="H4196" s="14">
        <f t="shared" si="652"/>
        <v>0.80000000000000426</v>
      </c>
      <c r="I4196" s="8">
        <f t="shared" si="653"/>
        <v>6.384023571779235E-3</v>
      </c>
      <c r="J4196" s="8">
        <f t="shared" si="654"/>
        <v>1.3095432967752566E-2</v>
      </c>
      <c r="K4196" s="14">
        <f t="shared" si="657"/>
        <v>0.58999999999999631</v>
      </c>
      <c r="L4196" s="14">
        <f t="shared" si="658"/>
        <v>0.60000000000000142</v>
      </c>
      <c r="M4196" s="8">
        <f t="shared" si="655"/>
        <v>9.6578818137174043E-3</v>
      </c>
      <c r="N4196" s="8">
        <f t="shared" si="656"/>
        <v>9.8215747258143943E-3</v>
      </c>
      <c r="O4196" s="14">
        <f t="shared" si="659"/>
        <v>0.20000000000000284</v>
      </c>
      <c r="P4196" s="8">
        <f t="shared" si="660"/>
        <v>3.284611594678976E-3</v>
      </c>
    </row>
    <row r="4197" spans="1:16" x14ac:dyDescent="0.25">
      <c r="A4197" s="10">
        <v>39344</v>
      </c>
      <c r="B4197" s="11">
        <v>60.79</v>
      </c>
      <c r="C4197" s="11">
        <v>61.68</v>
      </c>
      <c r="D4197" s="11">
        <v>61.78</v>
      </c>
      <c r="E4197" s="11">
        <v>60.19</v>
      </c>
      <c r="F4197" s="12">
        <v>86823215</v>
      </c>
      <c r="G4197" s="14">
        <f t="shared" si="651"/>
        <v>0.10000000000000142</v>
      </c>
      <c r="H4197" s="14">
        <f t="shared" si="652"/>
        <v>1.490000000000002</v>
      </c>
      <c r="I4197" s="8">
        <f t="shared" si="653"/>
        <v>1.6212710765240179E-3</v>
      </c>
      <c r="J4197" s="8">
        <f t="shared" si="654"/>
        <v>2.4156939040207555E-2</v>
      </c>
      <c r="K4197" s="14">
        <f t="shared" si="657"/>
        <v>1.3900000000000006</v>
      </c>
      <c r="L4197" s="14">
        <f t="shared" si="658"/>
        <v>0.20000000000000284</v>
      </c>
      <c r="M4197" s="8">
        <f t="shared" si="655"/>
        <v>2.2535667963683538E-2</v>
      </c>
      <c r="N4197" s="8">
        <f t="shared" si="656"/>
        <v>3.2425421530480358E-3</v>
      </c>
      <c r="O4197" s="14">
        <f t="shared" si="659"/>
        <v>1.2899999999999991</v>
      </c>
      <c r="P4197" s="8">
        <f t="shared" si="660"/>
        <v>2.1361152508693478E-2</v>
      </c>
    </row>
    <row r="4198" spans="1:16" x14ac:dyDescent="0.25">
      <c r="A4198" s="10">
        <v>39342</v>
      </c>
      <c r="B4198" s="11">
        <v>60.19</v>
      </c>
      <c r="C4198" s="11">
        <v>61.38</v>
      </c>
      <c r="D4198" s="11">
        <v>61.38</v>
      </c>
      <c r="E4198" s="11">
        <v>59.9</v>
      </c>
      <c r="F4198" s="12">
        <v>28983761</v>
      </c>
      <c r="G4198" s="14">
        <f t="shared" si="651"/>
        <v>0</v>
      </c>
      <c r="H4198" s="14">
        <f t="shared" si="652"/>
        <v>1.480000000000004</v>
      </c>
      <c r="I4198" s="8">
        <f t="shared" si="653"/>
        <v>0</v>
      </c>
      <c r="J4198" s="8">
        <f t="shared" si="654"/>
        <v>2.4112088628217725E-2</v>
      </c>
      <c r="K4198" s="14">
        <f t="shared" si="657"/>
        <v>0.59000000000000341</v>
      </c>
      <c r="L4198" s="14">
        <f t="shared" si="658"/>
        <v>0.89000000000000057</v>
      </c>
      <c r="M4198" s="8">
        <f t="shared" si="655"/>
        <v>9.6122515477354738E-3</v>
      </c>
      <c r="N4198" s="8">
        <f t="shared" si="656"/>
        <v>1.4499837080482251E-2</v>
      </c>
      <c r="O4198" s="14">
        <f t="shared" si="659"/>
        <v>0.59000000000000341</v>
      </c>
      <c r="P4198" s="8">
        <f t="shared" si="660"/>
        <v>9.7055436749465939E-3</v>
      </c>
    </row>
    <row r="4199" spans="1:16" x14ac:dyDescent="0.25">
      <c r="A4199" s="10">
        <v>39339</v>
      </c>
      <c r="B4199" s="11">
        <v>61.18</v>
      </c>
      <c r="C4199" s="11">
        <v>60.79</v>
      </c>
      <c r="D4199" s="11">
        <v>61.18</v>
      </c>
      <c r="E4199" s="11">
        <v>60.29</v>
      </c>
      <c r="F4199" s="12">
        <v>46438801</v>
      </c>
      <c r="G4199" s="14">
        <f t="shared" si="651"/>
        <v>0.39000000000000057</v>
      </c>
      <c r="H4199" s="14">
        <f t="shared" si="652"/>
        <v>0.5</v>
      </c>
      <c r="I4199" s="8">
        <f t="shared" si="653"/>
        <v>6.4155288698799235E-3</v>
      </c>
      <c r="J4199" s="8">
        <f t="shared" si="654"/>
        <v>8.2250370126665563E-3</v>
      </c>
      <c r="K4199" s="14">
        <f t="shared" si="657"/>
        <v>0.99000000000000199</v>
      </c>
      <c r="L4199" s="14">
        <f t="shared" si="658"/>
        <v>-0.10000000000000142</v>
      </c>
      <c r="M4199" s="8">
        <f t="shared" si="655"/>
        <v>1.6285573285079815E-2</v>
      </c>
      <c r="N4199" s="8">
        <f t="shared" si="656"/>
        <v>-1.6450074025333348E-3</v>
      </c>
      <c r="O4199" s="14">
        <f t="shared" si="659"/>
        <v>0.60000000000000142</v>
      </c>
      <c r="P4199" s="8">
        <f t="shared" si="660"/>
        <v>9.968433294567227E-3</v>
      </c>
    </row>
    <row r="4200" spans="1:16" x14ac:dyDescent="0.25">
      <c r="A4200" s="10">
        <v>39338</v>
      </c>
      <c r="B4200" s="11">
        <v>60</v>
      </c>
      <c r="C4200" s="11">
        <v>60.89</v>
      </c>
      <c r="D4200" s="11">
        <v>60.89</v>
      </c>
      <c r="E4200" s="11">
        <v>59.8</v>
      </c>
      <c r="F4200" s="12">
        <v>30861835</v>
      </c>
      <c r="G4200" s="14">
        <f t="shared" si="651"/>
        <v>0</v>
      </c>
      <c r="H4200" s="14">
        <f t="shared" si="652"/>
        <v>1.0900000000000034</v>
      </c>
      <c r="I4200" s="8">
        <f t="shared" si="653"/>
        <v>0</v>
      </c>
      <c r="J4200" s="8">
        <f t="shared" si="654"/>
        <v>1.7901133191000219E-2</v>
      </c>
      <c r="K4200" s="14">
        <f t="shared" si="657"/>
        <v>-0.28999999999999915</v>
      </c>
      <c r="L4200" s="14">
        <f t="shared" si="658"/>
        <v>1.3800000000000026</v>
      </c>
      <c r="M4200" s="8">
        <f t="shared" si="655"/>
        <v>-4.7626868122844336E-3</v>
      </c>
      <c r="N4200" s="8">
        <f t="shared" si="656"/>
        <v>2.2663820003284655E-2</v>
      </c>
      <c r="O4200" s="14">
        <f t="shared" si="659"/>
        <v>-0.28999999999999915</v>
      </c>
      <c r="P4200" s="8">
        <f t="shared" si="660"/>
        <v>-4.7401111474337882E-3</v>
      </c>
    </row>
    <row r="4201" spans="1:16" x14ac:dyDescent="0.25">
      <c r="A4201" s="10">
        <v>39337</v>
      </c>
      <c r="B4201" s="11">
        <v>60.89</v>
      </c>
      <c r="C4201" s="11">
        <v>60.39</v>
      </c>
      <c r="D4201" s="11">
        <v>61.18</v>
      </c>
      <c r="E4201" s="11">
        <v>60.39</v>
      </c>
      <c r="F4201" s="12">
        <v>30811471</v>
      </c>
      <c r="G4201" s="14">
        <f t="shared" si="651"/>
        <v>0.78999999999999915</v>
      </c>
      <c r="H4201" s="14">
        <f t="shared" si="652"/>
        <v>0</v>
      </c>
      <c r="I4201" s="8">
        <f t="shared" si="653"/>
        <v>1.308163603245569E-2</v>
      </c>
      <c r="J4201" s="8">
        <f t="shared" si="654"/>
        <v>0</v>
      </c>
      <c r="K4201" s="14">
        <f t="shared" si="657"/>
        <v>1.1799999999999997</v>
      </c>
      <c r="L4201" s="14">
        <f t="shared" si="658"/>
        <v>-0.39000000000000057</v>
      </c>
      <c r="M4201" s="8">
        <f t="shared" si="655"/>
        <v>1.9539658883921174E-2</v>
      </c>
      <c r="N4201" s="8">
        <f t="shared" si="656"/>
        <v>-6.458022851465484E-3</v>
      </c>
      <c r="O4201" s="14">
        <f t="shared" si="659"/>
        <v>0.39000000000000057</v>
      </c>
      <c r="P4201" s="8">
        <f t="shared" si="660"/>
        <v>6.5000000000000092E-3</v>
      </c>
    </row>
    <row r="4202" spans="1:16" x14ac:dyDescent="0.25">
      <c r="A4202" s="10">
        <v>39336</v>
      </c>
      <c r="B4202" s="11">
        <v>60.69</v>
      </c>
      <c r="C4202" s="11">
        <v>60.89</v>
      </c>
      <c r="D4202" s="11">
        <v>60.89</v>
      </c>
      <c r="E4202" s="11">
        <v>60.19</v>
      </c>
      <c r="F4202" s="12">
        <v>19079961</v>
      </c>
      <c r="G4202" s="14">
        <f t="shared" si="651"/>
        <v>0</v>
      </c>
      <c r="H4202" s="14">
        <f t="shared" si="652"/>
        <v>0.70000000000000284</v>
      </c>
      <c r="I4202" s="8">
        <f t="shared" si="653"/>
        <v>0</v>
      </c>
      <c r="J4202" s="8">
        <f t="shared" si="654"/>
        <v>1.1496140581376298E-2</v>
      </c>
      <c r="K4202" s="14">
        <f t="shared" si="657"/>
        <v>0</v>
      </c>
      <c r="L4202" s="14">
        <f t="shared" si="658"/>
        <v>0.70000000000000284</v>
      </c>
      <c r="M4202" s="8">
        <f t="shared" si="655"/>
        <v>0</v>
      </c>
      <c r="N4202" s="8">
        <f t="shared" si="656"/>
        <v>1.1496140581376298E-2</v>
      </c>
      <c r="O4202" s="14">
        <f t="shared" si="659"/>
        <v>0</v>
      </c>
      <c r="P4202" s="8">
        <f t="shared" si="660"/>
        <v>0</v>
      </c>
    </row>
    <row r="4203" spans="1:16" x14ac:dyDescent="0.25">
      <c r="A4203" s="10">
        <v>39335</v>
      </c>
      <c r="B4203" s="11">
        <v>60.59</v>
      </c>
      <c r="C4203" s="11">
        <v>60.69</v>
      </c>
      <c r="D4203" s="11">
        <v>60.69</v>
      </c>
      <c r="E4203" s="11">
        <v>59.7</v>
      </c>
      <c r="F4203" s="12">
        <v>32964242</v>
      </c>
      <c r="G4203" s="14">
        <f t="shared" si="651"/>
        <v>0</v>
      </c>
      <c r="H4203" s="14">
        <f t="shared" si="652"/>
        <v>0.98999999999999488</v>
      </c>
      <c r="I4203" s="8">
        <f t="shared" si="653"/>
        <v>0</v>
      </c>
      <c r="J4203" s="8">
        <f t="shared" si="654"/>
        <v>1.6312407315867441E-2</v>
      </c>
      <c r="K4203" s="14">
        <f t="shared" si="657"/>
        <v>0</v>
      </c>
      <c r="L4203" s="14">
        <f t="shared" si="658"/>
        <v>0.98999999999999488</v>
      </c>
      <c r="M4203" s="8">
        <f t="shared" si="655"/>
        <v>0</v>
      </c>
      <c r="N4203" s="8">
        <f t="shared" si="656"/>
        <v>1.6312407315867441E-2</v>
      </c>
      <c r="O4203" s="14">
        <f t="shared" si="659"/>
        <v>0</v>
      </c>
      <c r="P4203" s="8">
        <f t="shared" si="660"/>
        <v>0</v>
      </c>
    </row>
    <row r="4204" spans="1:16" x14ac:dyDescent="0.25">
      <c r="A4204" s="10">
        <v>39332</v>
      </c>
      <c r="B4204" s="11">
        <v>61.38</v>
      </c>
      <c r="C4204" s="11">
        <v>62.17</v>
      </c>
      <c r="D4204" s="11">
        <v>62.17</v>
      </c>
      <c r="E4204" s="11">
        <v>60.89</v>
      </c>
      <c r="F4204" s="12">
        <v>26671706</v>
      </c>
      <c r="G4204" s="14">
        <f t="shared" si="651"/>
        <v>0</v>
      </c>
      <c r="H4204" s="14">
        <f t="shared" si="652"/>
        <v>1.2800000000000011</v>
      </c>
      <c r="I4204" s="8">
        <f t="shared" si="653"/>
        <v>0</v>
      </c>
      <c r="J4204" s="8">
        <f t="shared" si="654"/>
        <v>2.0588708380247726E-2</v>
      </c>
      <c r="K4204" s="14">
        <f t="shared" si="657"/>
        <v>1.5799999999999983</v>
      </c>
      <c r="L4204" s="14">
        <f t="shared" si="658"/>
        <v>-0.29999999999999716</v>
      </c>
      <c r="M4204" s="8">
        <f t="shared" si="655"/>
        <v>2.5414186906868235E-2</v>
      </c>
      <c r="N4204" s="8">
        <f t="shared" si="656"/>
        <v>-4.8254785266205105E-3</v>
      </c>
      <c r="O4204" s="14">
        <f t="shared" si="659"/>
        <v>1.5799999999999983</v>
      </c>
      <c r="P4204" s="8">
        <f t="shared" si="660"/>
        <v>2.6076910381251001E-2</v>
      </c>
    </row>
    <row r="4205" spans="1:16" x14ac:dyDescent="0.25">
      <c r="A4205" s="10">
        <v>39331</v>
      </c>
      <c r="B4205" s="11">
        <v>61.58</v>
      </c>
      <c r="C4205" s="11">
        <v>61.18</v>
      </c>
      <c r="D4205" s="11">
        <v>61.98</v>
      </c>
      <c r="E4205" s="11">
        <v>60.49</v>
      </c>
      <c r="F4205" s="12">
        <v>38974925</v>
      </c>
      <c r="G4205" s="14">
        <f t="shared" si="651"/>
        <v>0.79999999999999716</v>
      </c>
      <c r="H4205" s="14">
        <f t="shared" si="652"/>
        <v>0.68999999999999773</v>
      </c>
      <c r="I4205" s="8">
        <f t="shared" si="653"/>
        <v>1.3076168682575958E-2</v>
      </c>
      <c r="J4205" s="8">
        <f t="shared" si="654"/>
        <v>1.1278195488721767E-2</v>
      </c>
      <c r="K4205" s="14">
        <f t="shared" si="657"/>
        <v>0.59999999999999432</v>
      </c>
      <c r="L4205" s="14">
        <f t="shared" si="658"/>
        <v>0.89000000000000057</v>
      </c>
      <c r="M4205" s="8">
        <f t="shared" si="655"/>
        <v>9.8071265119319111E-3</v>
      </c>
      <c r="N4205" s="8">
        <f t="shared" si="656"/>
        <v>1.4547237659365815E-2</v>
      </c>
      <c r="O4205" s="14">
        <f t="shared" si="659"/>
        <v>-0.20000000000000284</v>
      </c>
      <c r="P4205" s="8">
        <f t="shared" si="660"/>
        <v>-3.2583903551645947E-3</v>
      </c>
    </row>
    <row r="4206" spans="1:16" x14ac:dyDescent="0.25">
      <c r="A4206" s="10">
        <v>39330</v>
      </c>
      <c r="B4206" s="11">
        <v>61.18</v>
      </c>
      <c r="C4206" s="11">
        <v>61.98</v>
      </c>
      <c r="D4206" s="11">
        <v>62.08</v>
      </c>
      <c r="E4206" s="11">
        <v>61.09</v>
      </c>
      <c r="F4206" s="12">
        <v>30196847</v>
      </c>
      <c r="G4206" s="14">
        <f t="shared" si="651"/>
        <v>0.10000000000000142</v>
      </c>
      <c r="H4206" s="14">
        <f t="shared" si="652"/>
        <v>0.88999999999999346</v>
      </c>
      <c r="I4206" s="8">
        <f t="shared" si="653"/>
        <v>1.6134236850597198E-3</v>
      </c>
      <c r="J4206" s="8">
        <f t="shared" si="654"/>
        <v>1.4359470797031195E-2</v>
      </c>
      <c r="K4206" s="14">
        <f t="shared" si="657"/>
        <v>0.5</v>
      </c>
      <c r="L4206" s="14">
        <f t="shared" si="658"/>
        <v>0.48999999999999488</v>
      </c>
      <c r="M4206" s="8">
        <f t="shared" si="655"/>
        <v>8.0671184252984838E-3</v>
      </c>
      <c r="N4206" s="8">
        <f t="shared" si="656"/>
        <v>7.9057760567924316E-3</v>
      </c>
      <c r="O4206" s="14">
        <f t="shared" si="659"/>
        <v>0.39999999999999858</v>
      </c>
      <c r="P4206" s="8">
        <f t="shared" si="660"/>
        <v>6.4956154595647705E-3</v>
      </c>
    </row>
    <row r="4207" spans="1:16" x14ac:dyDescent="0.25">
      <c r="A4207" s="10">
        <v>39329</v>
      </c>
      <c r="B4207" s="11">
        <v>60.99</v>
      </c>
      <c r="C4207" s="11">
        <v>61.18</v>
      </c>
      <c r="D4207" s="11">
        <v>61.88</v>
      </c>
      <c r="E4207" s="11">
        <v>60.79</v>
      </c>
      <c r="F4207" s="12">
        <v>18728297</v>
      </c>
      <c r="G4207" s="14">
        <f t="shared" si="651"/>
        <v>0.70000000000000284</v>
      </c>
      <c r="H4207" s="14">
        <f t="shared" si="652"/>
        <v>0.39000000000000057</v>
      </c>
      <c r="I4207" s="8">
        <f t="shared" si="653"/>
        <v>1.1441647597254051E-2</v>
      </c>
      <c r="J4207" s="8">
        <f t="shared" si="654"/>
        <v>6.3746322327558119E-3</v>
      </c>
      <c r="K4207" s="14">
        <f t="shared" si="657"/>
        <v>0.70000000000000284</v>
      </c>
      <c r="L4207" s="14">
        <f t="shared" si="658"/>
        <v>0.39000000000000057</v>
      </c>
      <c r="M4207" s="8">
        <f t="shared" si="655"/>
        <v>1.1441647597254051E-2</v>
      </c>
      <c r="N4207" s="8">
        <f t="shared" si="656"/>
        <v>6.3746322327558119E-3</v>
      </c>
      <c r="O4207" s="14">
        <f t="shared" si="659"/>
        <v>0</v>
      </c>
      <c r="P4207" s="8">
        <f t="shared" si="660"/>
        <v>0</v>
      </c>
    </row>
    <row r="4208" spans="1:16" x14ac:dyDescent="0.25">
      <c r="A4208" s="10">
        <v>39328</v>
      </c>
      <c r="B4208" s="11">
        <v>61.98</v>
      </c>
      <c r="C4208" s="11">
        <v>62.08</v>
      </c>
      <c r="D4208" s="11">
        <v>62.08</v>
      </c>
      <c r="E4208" s="11">
        <v>61.18</v>
      </c>
      <c r="F4208" s="12">
        <v>28817188</v>
      </c>
      <c r="G4208" s="14">
        <f t="shared" si="651"/>
        <v>0</v>
      </c>
      <c r="H4208" s="14">
        <f t="shared" si="652"/>
        <v>0.89999999999999858</v>
      </c>
      <c r="I4208" s="8">
        <f t="shared" si="653"/>
        <v>0</v>
      </c>
      <c r="J4208" s="8">
        <f t="shared" si="654"/>
        <v>1.4497422680412349E-2</v>
      </c>
      <c r="K4208" s="14">
        <f t="shared" si="657"/>
        <v>1.0899999999999963</v>
      </c>
      <c r="L4208" s="14">
        <f t="shared" si="658"/>
        <v>-0.18999999999999773</v>
      </c>
      <c r="M4208" s="8">
        <f t="shared" si="655"/>
        <v>1.7557989690721591E-2</v>
      </c>
      <c r="N4208" s="8">
        <f t="shared" si="656"/>
        <v>-3.0605670103092419E-3</v>
      </c>
      <c r="O4208" s="14">
        <f t="shared" si="659"/>
        <v>1.0899999999999963</v>
      </c>
      <c r="P4208" s="8">
        <f t="shared" si="660"/>
        <v>1.7871782259386723E-2</v>
      </c>
    </row>
    <row r="4209" spans="1:16" x14ac:dyDescent="0.25">
      <c r="A4209" s="10">
        <v>39325</v>
      </c>
      <c r="B4209" s="11">
        <v>62.08</v>
      </c>
      <c r="C4209" s="11">
        <v>60</v>
      </c>
      <c r="D4209" s="11">
        <v>62.08</v>
      </c>
      <c r="E4209" s="11">
        <v>60</v>
      </c>
      <c r="F4209" s="12">
        <v>56964375</v>
      </c>
      <c r="G4209" s="14">
        <f t="shared" si="651"/>
        <v>2.0799999999999983</v>
      </c>
      <c r="H4209" s="14">
        <f t="shared" si="652"/>
        <v>0</v>
      </c>
      <c r="I4209" s="8">
        <f t="shared" si="653"/>
        <v>3.4666666666666637E-2</v>
      </c>
      <c r="J4209" s="8">
        <f t="shared" si="654"/>
        <v>0</v>
      </c>
      <c r="K4209" s="14">
        <f t="shared" si="657"/>
        <v>0.10000000000000142</v>
      </c>
      <c r="L4209" s="14">
        <f t="shared" si="658"/>
        <v>1.9799999999999969</v>
      </c>
      <c r="M4209" s="8">
        <f t="shared" si="655"/>
        <v>1.6666666666666904E-3</v>
      </c>
      <c r="N4209" s="8">
        <f t="shared" si="656"/>
        <v>3.2999999999999946E-2</v>
      </c>
      <c r="O4209" s="14">
        <f t="shared" si="659"/>
        <v>-1.9799999999999969</v>
      </c>
      <c r="P4209" s="8">
        <f t="shared" si="660"/>
        <v>-3.1945788964181945E-2</v>
      </c>
    </row>
    <row r="4210" spans="1:16" x14ac:dyDescent="0.25">
      <c r="A4210" s="10">
        <v>39324</v>
      </c>
      <c r="B4210" s="11">
        <v>59.9</v>
      </c>
      <c r="C4210" s="11">
        <v>60.19</v>
      </c>
      <c r="D4210" s="11">
        <v>60.39</v>
      </c>
      <c r="E4210" s="11">
        <v>59.8</v>
      </c>
      <c r="F4210" s="12">
        <v>32322551</v>
      </c>
      <c r="G4210" s="14">
        <f t="shared" si="651"/>
        <v>0.20000000000000284</v>
      </c>
      <c r="H4210" s="14">
        <f t="shared" si="652"/>
        <v>0.39000000000000057</v>
      </c>
      <c r="I4210" s="8">
        <f t="shared" si="653"/>
        <v>3.3228110981891154E-3</v>
      </c>
      <c r="J4210" s="8">
        <f t="shared" si="654"/>
        <v>6.479481641468692E-3</v>
      </c>
      <c r="K4210" s="14">
        <f t="shared" si="657"/>
        <v>-1.6899999999999977</v>
      </c>
      <c r="L4210" s="14">
        <f t="shared" si="658"/>
        <v>2.2800000000000011</v>
      </c>
      <c r="M4210" s="8">
        <f t="shared" si="655"/>
        <v>-2.8077753779697588E-2</v>
      </c>
      <c r="N4210" s="8">
        <f t="shared" si="656"/>
        <v>3.7880046519355393E-2</v>
      </c>
      <c r="O4210" s="14">
        <f t="shared" si="659"/>
        <v>-1.8900000000000006</v>
      </c>
      <c r="P4210" s="8">
        <f t="shared" si="660"/>
        <v>-3.0444587628865989E-2</v>
      </c>
    </row>
    <row r="4211" spans="1:16" x14ac:dyDescent="0.25">
      <c r="A4211" s="10">
        <v>39323</v>
      </c>
      <c r="B4211" s="11">
        <v>59.6</v>
      </c>
      <c r="C4211" s="11">
        <v>59.01</v>
      </c>
      <c r="D4211" s="11">
        <v>59.7</v>
      </c>
      <c r="E4211" s="11">
        <v>59.01</v>
      </c>
      <c r="F4211" s="12">
        <v>50736378</v>
      </c>
      <c r="G4211" s="14">
        <f t="shared" si="651"/>
        <v>0.69000000000000483</v>
      </c>
      <c r="H4211" s="14">
        <f t="shared" si="652"/>
        <v>0</v>
      </c>
      <c r="I4211" s="8">
        <f t="shared" si="653"/>
        <v>1.1692933401118537E-2</v>
      </c>
      <c r="J4211" s="8">
        <f t="shared" si="654"/>
        <v>0</v>
      </c>
      <c r="K4211" s="14">
        <f t="shared" si="657"/>
        <v>-0.19999999999999574</v>
      </c>
      <c r="L4211" s="14">
        <f t="shared" si="658"/>
        <v>0.89000000000000057</v>
      </c>
      <c r="M4211" s="8">
        <f t="shared" si="655"/>
        <v>-3.389256058295132E-3</v>
      </c>
      <c r="N4211" s="8">
        <f t="shared" si="656"/>
        <v>1.508218945941367E-2</v>
      </c>
      <c r="O4211" s="14">
        <f t="shared" si="659"/>
        <v>-0.89000000000000057</v>
      </c>
      <c r="P4211" s="8">
        <f t="shared" si="660"/>
        <v>-1.4858096828046754E-2</v>
      </c>
    </row>
    <row r="4212" spans="1:16" x14ac:dyDescent="0.25">
      <c r="A4212" s="10">
        <v>39322</v>
      </c>
      <c r="B4212" s="11">
        <v>60.79</v>
      </c>
      <c r="C4212" s="11">
        <v>60.19</v>
      </c>
      <c r="D4212" s="11">
        <v>60.89</v>
      </c>
      <c r="E4212" s="11">
        <v>60</v>
      </c>
      <c r="F4212" s="12">
        <v>37588295</v>
      </c>
      <c r="G4212" s="14">
        <f t="shared" si="651"/>
        <v>0.70000000000000284</v>
      </c>
      <c r="H4212" s="14">
        <f t="shared" si="652"/>
        <v>0.18999999999999773</v>
      </c>
      <c r="I4212" s="8">
        <f t="shared" si="653"/>
        <v>1.1629838843661786E-2</v>
      </c>
      <c r="J4212" s="8">
        <f t="shared" si="654"/>
        <v>3.156670543279577E-3</v>
      </c>
      <c r="K4212" s="14">
        <f t="shared" si="657"/>
        <v>1.2899999999999991</v>
      </c>
      <c r="L4212" s="14">
        <f t="shared" si="658"/>
        <v>-0.39999999999999858</v>
      </c>
      <c r="M4212" s="8">
        <f t="shared" si="655"/>
        <v>2.1432131583319476E-2</v>
      </c>
      <c r="N4212" s="8">
        <f t="shared" si="656"/>
        <v>-6.6456221963781129E-3</v>
      </c>
      <c r="O4212" s="14">
        <f t="shared" si="659"/>
        <v>0.58999999999999631</v>
      </c>
      <c r="P4212" s="8">
        <f t="shared" si="660"/>
        <v>9.8993288590603409E-3</v>
      </c>
    </row>
    <row r="4213" spans="1:16" x14ac:dyDescent="0.25">
      <c r="A4213" s="10">
        <v>39321</v>
      </c>
      <c r="B4213" s="11">
        <v>60.99</v>
      </c>
      <c r="C4213" s="11">
        <v>61.78</v>
      </c>
      <c r="D4213" s="11">
        <v>61.98</v>
      </c>
      <c r="E4213" s="11">
        <v>60.79</v>
      </c>
      <c r="F4213" s="12">
        <v>39025639</v>
      </c>
      <c r="G4213" s="14">
        <f t="shared" si="651"/>
        <v>0.19999999999999574</v>
      </c>
      <c r="H4213" s="14">
        <f t="shared" si="652"/>
        <v>0.99000000000000199</v>
      </c>
      <c r="I4213" s="8">
        <f t="shared" si="653"/>
        <v>3.2372936225314947E-3</v>
      </c>
      <c r="J4213" s="8">
        <f t="shared" si="654"/>
        <v>1.6024603431531271E-2</v>
      </c>
      <c r="K4213" s="14">
        <f t="shared" si="657"/>
        <v>1.1899999999999977</v>
      </c>
      <c r="L4213" s="14">
        <f t="shared" si="658"/>
        <v>0</v>
      </c>
      <c r="M4213" s="8">
        <f t="shared" si="655"/>
        <v>1.9261897054062765E-2</v>
      </c>
      <c r="N4213" s="8">
        <f t="shared" si="656"/>
        <v>0</v>
      </c>
      <c r="O4213" s="14">
        <f t="shared" si="659"/>
        <v>0.99000000000000199</v>
      </c>
      <c r="P4213" s="8">
        <f t="shared" si="660"/>
        <v>1.6285573285079815E-2</v>
      </c>
    </row>
    <row r="4214" spans="1:16" x14ac:dyDescent="0.25">
      <c r="A4214" s="10">
        <v>39318</v>
      </c>
      <c r="B4214" s="11">
        <v>60.99</v>
      </c>
      <c r="C4214" s="11">
        <v>62.37</v>
      </c>
      <c r="D4214" s="11">
        <v>62.37</v>
      </c>
      <c r="E4214" s="11">
        <v>60.89</v>
      </c>
      <c r="F4214" s="12">
        <v>54918146</v>
      </c>
      <c r="G4214" s="14">
        <f t="shared" si="651"/>
        <v>0</v>
      </c>
      <c r="H4214" s="14">
        <f t="shared" si="652"/>
        <v>1.4799999999999969</v>
      </c>
      <c r="I4214" s="8">
        <f t="shared" si="653"/>
        <v>0</v>
      </c>
      <c r="J4214" s="8">
        <f t="shared" si="654"/>
        <v>2.3729357062690346E-2</v>
      </c>
      <c r="K4214" s="14">
        <f t="shared" si="657"/>
        <v>1.3799999999999955</v>
      </c>
      <c r="L4214" s="14">
        <f t="shared" si="658"/>
        <v>0.10000000000000142</v>
      </c>
      <c r="M4214" s="8">
        <f t="shared" si="655"/>
        <v>2.2126022126022053E-2</v>
      </c>
      <c r="N4214" s="8">
        <f t="shared" si="656"/>
        <v>1.6033349366682929E-3</v>
      </c>
      <c r="O4214" s="14">
        <f t="shared" si="659"/>
        <v>1.3799999999999955</v>
      </c>
      <c r="P4214" s="8">
        <f t="shared" si="660"/>
        <v>2.2626660108214385E-2</v>
      </c>
    </row>
    <row r="4215" spans="1:16" x14ac:dyDescent="0.25">
      <c r="A4215" s="10">
        <v>39317</v>
      </c>
      <c r="B4215" s="11">
        <v>62.17</v>
      </c>
      <c r="C4215" s="11">
        <v>61.88</v>
      </c>
      <c r="D4215" s="11">
        <v>62.37</v>
      </c>
      <c r="E4215" s="11">
        <v>61.68</v>
      </c>
      <c r="F4215" s="12">
        <v>90673141</v>
      </c>
      <c r="G4215" s="14">
        <f t="shared" si="651"/>
        <v>0.48999999999999488</v>
      </c>
      <c r="H4215" s="14">
        <f t="shared" si="652"/>
        <v>0.20000000000000284</v>
      </c>
      <c r="I4215" s="8">
        <f t="shared" si="653"/>
        <v>7.9185520361990114E-3</v>
      </c>
      <c r="J4215" s="8">
        <f t="shared" si="654"/>
        <v>3.2320620555915131E-3</v>
      </c>
      <c r="K4215" s="14">
        <f t="shared" si="657"/>
        <v>1.3799999999999955</v>
      </c>
      <c r="L4215" s="14">
        <f t="shared" si="658"/>
        <v>-0.68999999999999773</v>
      </c>
      <c r="M4215" s="8">
        <f t="shared" si="655"/>
        <v>2.2301228183581049E-2</v>
      </c>
      <c r="N4215" s="8">
        <f t="shared" si="656"/>
        <v>-1.1150614091790524E-2</v>
      </c>
      <c r="O4215" s="14">
        <f t="shared" si="659"/>
        <v>0.89000000000000057</v>
      </c>
      <c r="P4215" s="8">
        <f t="shared" si="660"/>
        <v>1.4592556156747016E-2</v>
      </c>
    </row>
    <row r="4216" spans="1:16" x14ac:dyDescent="0.25">
      <c r="A4216" s="10">
        <v>39316</v>
      </c>
      <c r="B4216" s="11">
        <v>60.29</v>
      </c>
      <c r="C4216" s="11">
        <v>60.89</v>
      </c>
      <c r="D4216" s="11">
        <v>60.89</v>
      </c>
      <c r="E4216" s="11">
        <v>60.1</v>
      </c>
      <c r="F4216" s="12">
        <v>38006525</v>
      </c>
      <c r="G4216" s="14">
        <f t="shared" si="651"/>
        <v>0</v>
      </c>
      <c r="H4216" s="14">
        <f t="shared" si="652"/>
        <v>0.78999999999999915</v>
      </c>
      <c r="I4216" s="8">
        <f t="shared" si="653"/>
        <v>0</v>
      </c>
      <c r="J4216" s="8">
        <f t="shared" si="654"/>
        <v>1.2974215798981757E-2</v>
      </c>
      <c r="K4216" s="14">
        <f t="shared" si="657"/>
        <v>-1.2800000000000011</v>
      </c>
      <c r="L4216" s="14">
        <f t="shared" si="658"/>
        <v>2.0700000000000003</v>
      </c>
      <c r="M4216" s="8">
        <f t="shared" si="655"/>
        <v>-2.1021514205945165E-2</v>
      </c>
      <c r="N4216" s="8">
        <f t="shared" si="656"/>
        <v>3.3995730004926922E-2</v>
      </c>
      <c r="O4216" s="14">
        <f t="shared" si="659"/>
        <v>-1.2800000000000011</v>
      </c>
      <c r="P4216" s="8">
        <f t="shared" si="660"/>
        <v>-2.0588708380247726E-2</v>
      </c>
    </row>
    <row r="4217" spans="1:16" x14ac:dyDescent="0.25">
      <c r="A4217" s="10">
        <v>39315</v>
      </c>
      <c r="B4217" s="11">
        <v>61.28</v>
      </c>
      <c r="C4217" s="11">
        <v>60.89</v>
      </c>
      <c r="D4217" s="11">
        <v>61.38</v>
      </c>
      <c r="E4217" s="11">
        <v>59.9</v>
      </c>
      <c r="F4217" s="12">
        <v>50053945</v>
      </c>
      <c r="G4217" s="14">
        <f t="shared" si="651"/>
        <v>0.49000000000000199</v>
      </c>
      <c r="H4217" s="14">
        <f t="shared" si="652"/>
        <v>0.99000000000000199</v>
      </c>
      <c r="I4217" s="8">
        <f t="shared" si="653"/>
        <v>8.0472984069634088E-3</v>
      </c>
      <c r="J4217" s="8">
        <f t="shared" si="654"/>
        <v>1.6258827393660732E-2</v>
      </c>
      <c r="K4217" s="14">
        <f t="shared" si="657"/>
        <v>1.0900000000000034</v>
      </c>
      <c r="L4217" s="14">
        <f t="shared" si="658"/>
        <v>0.39000000000000057</v>
      </c>
      <c r="M4217" s="8">
        <f t="shared" si="655"/>
        <v>1.7901133191000219E-2</v>
      </c>
      <c r="N4217" s="8">
        <f t="shared" si="656"/>
        <v>6.4049926096239216E-3</v>
      </c>
      <c r="O4217" s="14">
        <f t="shared" si="659"/>
        <v>0.60000000000000142</v>
      </c>
      <c r="P4217" s="8">
        <f t="shared" si="660"/>
        <v>9.9518991540885962E-3</v>
      </c>
    </row>
    <row r="4218" spans="1:16" x14ac:dyDescent="0.25">
      <c r="A4218" s="10">
        <v>39314</v>
      </c>
      <c r="B4218" s="11">
        <v>61.58</v>
      </c>
      <c r="C4218" s="11">
        <v>61.38</v>
      </c>
      <c r="D4218" s="11">
        <v>61.68</v>
      </c>
      <c r="E4218" s="11">
        <v>60.19</v>
      </c>
      <c r="F4218" s="12">
        <v>61946866</v>
      </c>
      <c r="G4218" s="14">
        <f t="shared" si="651"/>
        <v>0.29999999999999716</v>
      </c>
      <c r="H4218" s="14">
        <f t="shared" si="652"/>
        <v>1.1900000000000048</v>
      </c>
      <c r="I4218" s="8">
        <f t="shared" si="653"/>
        <v>4.8875855327467762E-3</v>
      </c>
      <c r="J4218" s="8">
        <f t="shared" si="654"/>
        <v>1.9387422613229142E-2</v>
      </c>
      <c r="K4218" s="14">
        <f t="shared" si="657"/>
        <v>0.39999999999999858</v>
      </c>
      <c r="L4218" s="14">
        <f t="shared" si="658"/>
        <v>1.0900000000000034</v>
      </c>
      <c r="M4218" s="8">
        <f t="shared" si="655"/>
        <v>6.516780710329074E-3</v>
      </c>
      <c r="N4218" s="8">
        <f t="shared" si="656"/>
        <v>1.7758227435646846E-2</v>
      </c>
      <c r="O4218" s="14">
        <f t="shared" si="659"/>
        <v>0.10000000000000142</v>
      </c>
      <c r="P4218" s="8">
        <f t="shared" si="660"/>
        <v>1.6318537859008064E-3</v>
      </c>
    </row>
    <row r="4219" spans="1:16" x14ac:dyDescent="0.25">
      <c r="A4219" s="10">
        <v>39311</v>
      </c>
      <c r="B4219" s="11">
        <v>58.41</v>
      </c>
      <c r="C4219" s="11">
        <v>58.51</v>
      </c>
      <c r="D4219" s="11">
        <v>59.7</v>
      </c>
      <c r="E4219" s="11">
        <v>58.02</v>
      </c>
      <c r="F4219" s="12">
        <v>76859039</v>
      </c>
      <c r="G4219" s="14">
        <f t="shared" si="651"/>
        <v>1.1900000000000048</v>
      </c>
      <c r="H4219" s="14">
        <f t="shared" si="652"/>
        <v>0.48999999999999488</v>
      </c>
      <c r="I4219" s="8">
        <f t="shared" si="653"/>
        <v>2.0338403691676721E-2</v>
      </c>
      <c r="J4219" s="8">
        <f t="shared" si="654"/>
        <v>8.3746368142197051E-3</v>
      </c>
      <c r="K4219" s="14">
        <f t="shared" si="657"/>
        <v>-1.8799999999999955</v>
      </c>
      <c r="L4219" s="14">
        <f t="shared" si="658"/>
        <v>3.5599999999999952</v>
      </c>
      <c r="M4219" s="8">
        <f t="shared" si="655"/>
        <v>-3.2131259613741164E-2</v>
      </c>
      <c r="N4219" s="8">
        <f t="shared" si="656"/>
        <v>6.0844300119637588E-2</v>
      </c>
      <c r="O4219" s="14">
        <f t="shared" si="659"/>
        <v>-3.0700000000000003</v>
      </c>
      <c r="P4219" s="8">
        <f t="shared" si="660"/>
        <v>-4.9853848652159798E-2</v>
      </c>
    </row>
    <row r="4220" spans="1:16" x14ac:dyDescent="0.25">
      <c r="A4220" s="10">
        <v>39310</v>
      </c>
      <c r="B4220" s="11">
        <v>58.51</v>
      </c>
      <c r="C4220" s="11">
        <v>59.4</v>
      </c>
      <c r="D4220" s="11">
        <v>59.5</v>
      </c>
      <c r="E4220" s="11">
        <v>58.02</v>
      </c>
      <c r="F4220" s="12">
        <v>115604967</v>
      </c>
      <c r="G4220" s="14">
        <f t="shared" si="651"/>
        <v>0.10000000000000142</v>
      </c>
      <c r="H4220" s="14">
        <f t="shared" si="652"/>
        <v>1.3799999999999955</v>
      </c>
      <c r="I4220" s="8">
        <f t="shared" si="653"/>
        <v>1.6835016835017075E-3</v>
      </c>
      <c r="J4220" s="8">
        <f t="shared" si="654"/>
        <v>2.3232323232323156E-2</v>
      </c>
      <c r="K4220" s="14">
        <f t="shared" si="657"/>
        <v>1.0900000000000034</v>
      </c>
      <c r="L4220" s="14">
        <f t="shared" si="658"/>
        <v>0.38999999999999346</v>
      </c>
      <c r="M4220" s="8">
        <f t="shared" si="655"/>
        <v>1.8350168350168408E-2</v>
      </c>
      <c r="N4220" s="8">
        <f t="shared" si="656"/>
        <v>6.5656565656564561E-3</v>
      </c>
      <c r="O4220" s="14">
        <f t="shared" si="659"/>
        <v>0.99000000000000199</v>
      </c>
      <c r="P4220" s="8">
        <f t="shared" si="660"/>
        <v>1.6949152542372916E-2</v>
      </c>
    </row>
    <row r="4221" spans="1:16" x14ac:dyDescent="0.25">
      <c r="A4221" s="10">
        <v>39309</v>
      </c>
      <c r="B4221" s="11">
        <v>60.39</v>
      </c>
      <c r="C4221" s="11">
        <v>60.89</v>
      </c>
      <c r="D4221" s="11">
        <v>60.89</v>
      </c>
      <c r="E4221" s="11">
        <v>60.1</v>
      </c>
      <c r="F4221" s="12">
        <v>70353895</v>
      </c>
      <c r="G4221" s="14">
        <f t="shared" si="651"/>
        <v>0</v>
      </c>
      <c r="H4221" s="14">
        <f t="shared" si="652"/>
        <v>0.78999999999999915</v>
      </c>
      <c r="I4221" s="8">
        <f t="shared" si="653"/>
        <v>0</v>
      </c>
      <c r="J4221" s="8">
        <f t="shared" si="654"/>
        <v>1.2974215798981757E-2</v>
      </c>
      <c r="K4221" s="14">
        <f t="shared" si="657"/>
        <v>2.3800000000000026</v>
      </c>
      <c r="L4221" s="14">
        <f t="shared" si="658"/>
        <v>-1.5900000000000034</v>
      </c>
      <c r="M4221" s="8">
        <f t="shared" si="655"/>
        <v>3.9086877976679299E-2</v>
      </c>
      <c r="N4221" s="8">
        <f t="shared" si="656"/>
        <v>-2.6112662177697542E-2</v>
      </c>
      <c r="O4221" s="14">
        <f t="shared" si="659"/>
        <v>2.3800000000000026</v>
      </c>
      <c r="P4221" s="8">
        <f t="shared" si="660"/>
        <v>4.0676807383353317E-2</v>
      </c>
    </row>
    <row r="4222" spans="1:16" x14ac:dyDescent="0.25">
      <c r="A4222" s="10">
        <v>39308</v>
      </c>
      <c r="B4222" s="11">
        <v>61.28</v>
      </c>
      <c r="C4222" s="11">
        <v>61.58</v>
      </c>
      <c r="D4222" s="11">
        <v>62.08</v>
      </c>
      <c r="E4222" s="11">
        <v>60.89</v>
      </c>
      <c r="F4222" s="12">
        <v>42058728</v>
      </c>
      <c r="G4222" s="14">
        <f t="shared" si="651"/>
        <v>0.5</v>
      </c>
      <c r="H4222" s="14">
        <f t="shared" si="652"/>
        <v>0.68999999999999773</v>
      </c>
      <c r="I4222" s="8">
        <f t="shared" si="653"/>
        <v>8.119519324455992E-3</v>
      </c>
      <c r="J4222" s="8">
        <f t="shared" si="654"/>
        <v>1.1204936667749233E-2</v>
      </c>
      <c r="K4222" s="14">
        <f t="shared" si="657"/>
        <v>1.6899999999999977</v>
      </c>
      <c r="L4222" s="14">
        <f t="shared" si="658"/>
        <v>-0.5</v>
      </c>
      <c r="M4222" s="8">
        <f t="shared" si="655"/>
        <v>2.7443975316661217E-2</v>
      </c>
      <c r="N4222" s="8">
        <f t="shared" si="656"/>
        <v>-8.119519324455992E-3</v>
      </c>
      <c r="O4222" s="14">
        <f t="shared" si="659"/>
        <v>1.1899999999999977</v>
      </c>
      <c r="P4222" s="8">
        <f t="shared" si="660"/>
        <v>1.9705249213445897E-2</v>
      </c>
    </row>
    <row r="4223" spans="1:16" x14ac:dyDescent="0.25">
      <c r="A4223" s="10">
        <v>39307</v>
      </c>
      <c r="B4223" s="11">
        <v>61.38</v>
      </c>
      <c r="C4223" s="11">
        <v>61.88</v>
      </c>
      <c r="D4223" s="11">
        <v>61.98</v>
      </c>
      <c r="E4223" s="11">
        <v>60.99</v>
      </c>
      <c r="F4223" s="12">
        <v>59721563</v>
      </c>
      <c r="G4223" s="14">
        <f t="shared" si="651"/>
        <v>9.9999999999994316E-2</v>
      </c>
      <c r="H4223" s="14">
        <f t="shared" si="652"/>
        <v>0.89000000000000057</v>
      </c>
      <c r="I4223" s="8">
        <f t="shared" si="653"/>
        <v>1.6160310277956419E-3</v>
      </c>
      <c r="J4223" s="8">
        <f t="shared" si="654"/>
        <v>1.4382676147382038E-2</v>
      </c>
      <c r="K4223" s="14">
        <f t="shared" si="657"/>
        <v>0.69999999999999574</v>
      </c>
      <c r="L4223" s="14">
        <f t="shared" si="658"/>
        <v>0.28999999999999915</v>
      </c>
      <c r="M4223" s="8">
        <f t="shared" si="655"/>
        <v>1.1312217194570066E-2</v>
      </c>
      <c r="N4223" s="8">
        <f t="shared" si="656"/>
        <v>4.6864899806076136E-3</v>
      </c>
      <c r="O4223" s="14">
        <f t="shared" si="659"/>
        <v>0.60000000000000142</v>
      </c>
      <c r="P4223" s="8">
        <f t="shared" si="660"/>
        <v>9.7911227154047226E-3</v>
      </c>
    </row>
    <row r="4224" spans="1:16" x14ac:dyDescent="0.25">
      <c r="A4224" s="10">
        <v>39304</v>
      </c>
      <c r="B4224" s="11">
        <v>60.89</v>
      </c>
      <c r="C4224" s="11">
        <v>60.49</v>
      </c>
      <c r="D4224" s="11">
        <v>61.68</v>
      </c>
      <c r="E4224" s="11">
        <v>60.49</v>
      </c>
      <c r="F4224" s="12">
        <v>78853902</v>
      </c>
      <c r="G4224" s="14">
        <f t="shared" si="651"/>
        <v>1.1899999999999977</v>
      </c>
      <c r="H4224" s="14">
        <f t="shared" si="652"/>
        <v>0</v>
      </c>
      <c r="I4224" s="8">
        <f t="shared" si="653"/>
        <v>1.9672673169118825E-2</v>
      </c>
      <c r="J4224" s="8">
        <f t="shared" si="654"/>
        <v>0</v>
      </c>
      <c r="K4224" s="14">
        <f t="shared" si="657"/>
        <v>0.29999999999999716</v>
      </c>
      <c r="L4224" s="14">
        <f t="shared" si="658"/>
        <v>0.89000000000000057</v>
      </c>
      <c r="M4224" s="8">
        <f t="shared" si="655"/>
        <v>4.959497437592943E-3</v>
      </c>
      <c r="N4224" s="8">
        <f t="shared" si="656"/>
        <v>1.4713175731525882E-2</v>
      </c>
      <c r="O4224" s="14">
        <f t="shared" si="659"/>
        <v>-0.89000000000000057</v>
      </c>
      <c r="P4224" s="8">
        <f t="shared" si="660"/>
        <v>-1.4499837080482251E-2</v>
      </c>
    </row>
    <row r="4225" spans="1:16" x14ac:dyDescent="0.25">
      <c r="A4225" s="10">
        <v>39303</v>
      </c>
      <c r="B4225" s="11">
        <v>63.16</v>
      </c>
      <c r="C4225" s="11">
        <v>63.46</v>
      </c>
      <c r="D4225" s="11">
        <v>63.66</v>
      </c>
      <c r="E4225" s="11">
        <v>62.57</v>
      </c>
      <c r="F4225" s="12">
        <v>50518626</v>
      </c>
      <c r="G4225" s="14">
        <f t="shared" si="651"/>
        <v>0.19999999999999574</v>
      </c>
      <c r="H4225" s="14">
        <f t="shared" si="652"/>
        <v>0.89000000000000057</v>
      </c>
      <c r="I4225" s="8">
        <f t="shared" si="653"/>
        <v>3.1515915537345686E-3</v>
      </c>
      <c r="J4225" s="8">
        <f t="shared" si="654"/>
        <v>1.4024582414119139E-2</v>
      </c>
      <c r="K4225" s="14">
        <f t="shared" si="657"/>
        <v>2.769999999999996</v>
      </c>
      <c r="L4225" s="14">
        <f t="shared" si="658"/>
        <v>-1.6799999999999997</v>
      </c>
      <c r="M4225" s="8">
        <f t="shared" si="655"/>
        <v>4.3649543019224649E-2</v>
      </c>
      <c r="N4225" s="8">
        <f t="shared" si="656"/>
        <v>-2.6473369051370939E-2</v>
      </c>
      <c r="O4225" s="14">
        <f t="shared" si="659"/>
        <v>2.5700000000000003</v>
      </c>
      <c r="P4225" s="8">
        <f t="shared" si="660"/>
        <v>4.2207258991624245E-2</v>
      </c>
    </row>
    <row r="4226" spans="1:16" x14ac:dyDescent="0.25">
      <c r="A4226" s="10">
        <v>39302</v>
      </c>
      <c r="B4226" s="11">
        <v>62.17</v>
      </c>
      <c r="C4226" s="11">
        <v>60.79</v>
      </c>
      <c r="D4226" s="11">
        <v>62.17</v>
      </c>
      <c r="E4226" s="11">
        <v>60.19</v>
      </c>
      <c r="F4226" s="12">
        <v>78739413</v>
      </c>
      <c r="G4226" s="14">
        <f t="shared" si="651"/>
        <v>1.3800000000000026</v>
      </c>
      <c r="H4226" s="14">
        <f t="shared" si="652"/>
        <v>0.60000000000000142</v>
      </c>
      <c r="I4226" s="8">
        <f t="shared" si="653"/>
        <v>2.270110215495974E-2</v>
      </c>
      <c r="J4226" s="8">
        <f t="shared" si="654"/>
        <v>9.8700444151998915E-3</v>
      </c>
      <c r="K4226" s="14">
        <f t="shared" si="657"/>
        <v>-0.98999999999999488</v>
      </c>
      <c r="L4226" s="14">
        <f t="shared" si="658"/>
        <v>2.9699999999999989</v>
      </c>
      <c r="M4226" s="8">
        <f t="shared" si="655"/>
        <v>-1.6285573285079701E-2</v>
      </c>
      <c r="N4226" s="8">
        <f t="shared" si="656"/>
        <v>4.8856719855239331E-2</v>
      </c>
      <c r="O4226" s="14">
        <f t="shared" si="659"/>
        <v>-2.3699999999999974</v>
      </c>
      <c r="P4226" s="8">
        <f t="shared" si="660"/>
        <v>-3.7523749208359686E-2</v>
      </c>
    </row>
    <row r="4227" spans="1:16" x14ac:dyDescent="0.25">
      <c r="A4227" s="10">
        <v>39301</v>
      </c>
      <c r="B4227" s="11">
        <v>60.69</v>
      </c>
      <c r="C4227" s="11">
        <v>62.17</v>
      </c>
      <c r="D4227" s="11">
        <v>62.27</v>
      </c>
      <c r="E4227" s="11">
        <v>60.59</v>
      </c>
      <c r="F4227" s="12">
        <v>73079347</v>
      </c>
      <c r="G4227" s="14">
        <f t="shared" si="651"/>
        <v>0.10000000000000142</v>
      </c>
      <c r="H4227" s="14">
        <f t="shared" si="652"/>
        <v>1.5799999999999983</v>
      </c>
      <c r="I4227" s="8">
        <f t="shared" si="653"/>
        <v>1.608492842206875E-3</v>
      </c>
      <c r="J4227" s="8">
        <f t="shared" si="654"/>
        <v>2.5414186906868235E-2</v>
      </c>
      <c r="K4227" s="14">
        <f t="shared" si="657"/>
        <v>0.10000000000000142</v>
      </c>
      <c r="L4227" s="14">
        <f t="shared" si="658"/>
        <v>1.5799999999999983</v>
      </c>
      <c r="M4227" s="8">
        <f t="shared" si="655"/>
        <v>1.608492842206875E-3</v>
      </c>
      <c r="N4227" s="8">
        <f t="shared" si="656"/>
        <v>2.5414186906868235E-2</v>
      </c>
      <c r="O4227" s="14">
        <f t="shared" si="659"/>
        <v>0</v>
      </c>
      <c r="P4227" s="8">
        <f t="shared" si="660"/>
        <v>0</v>
      </c>
    </row>
    <row r="4228" spans="1:16" x14ac:dyDescent="0.25">
      <c r="A4228" s="10">
        <v>39300</v>
      </c>
      <c r="B4228" s="11">
        <v>61.98</v>
      </c>
      <c r="C4228" s="11">
        <v>61.88</v>
      </c>
      <c r="D4228" s="11">
        <v>62.77</v>
      </c>
      <c r="E4228" s="11">
        <v>61.78</v>
      </c>
      <c r="F4228" s="12">
        <v>50987658</v>
      </c>
      <c r="G4228" s="14">
        <f t="shared" si="651"/>
        <v>0.89000000000000057</v>
      </c>
      <c r="H4228" s="14">
        <f t="shared" si="652"/>
        <v>0.10000000000000142</v>
      </c>
      <c r="I4228" s="8">
        <f t="shared" si="653"/>
        <v>1.4382676147382038E-2</v>
      </c>
      <c r="J4228" s="8">
        <f t="shared" si="654"/>
        <v>1.6160310277957566E-3</v>
      </c>
      <c r="K4228" s="14">
        <f t="shared" si="657"/>
        <v>2.0800000000000054</v>
      </c>
      <c r="L4228" s="14">
        <f t="shared" si="658"/>
        <v>-1.0900000000000034</v>
      </c>
      <c r="M4228" s="8">
        <f t="shared" si="655"/>
        <v>3.3613445378151349E-2</v>
      </c>
      <c r="N4228" s="8">
        <f t="shared" si="656"/>
        <v>-1.7614738202973552E-2</v>
      </c>
      <c r="O4228" s="14">
        <f t="shared" si="659"/>
        <v>1.1900000000000048</v>
      </c>
      <c r="P4228" s="8">
        <f t="shared" si="660"/>
        <v>1.9607843137254981E-2</v>
      </c>
    </row>
    <row r="4229" spans="1:16" x14ac:dyDescent="0.25">
      <c r="A4229" s="10">
        <v>39297</v>
      </c>
      <c r="B4229" s="11">
        <v>63.26</v>
      </c>
      <c r="C4229" s="11">
        <v>63.76</v>
      </c>
      <c r="D4229" s="11">
        <v>63.86</v>
      </c>
      <c r="E4229" s="11">
        <v>62.27</v>
      </c>
      <c r="F4229" s="12">
        <v>43132041</v>
      </c>
      <c r="G4229" s="14">
        <f t="shared" ref="G4229:G4292" si="661">D4229-$C4229</f>
        <v>0.10000000000000142</v>
      </c>
      <c r="H4229" s="14">
        <f t="shared" ref="H4229:H4292" si="662">$C4229-E4229</f>
        <v>1.4899999999999949</v>
      </c>
      <c r="I4229" s="8">
        <f t="shared" ref="I4229:I4292" si="663">G4229/$C4229</f>
        <v>1.5683814303638869E-3</v>
      </c>
      <c r="J4229" s="8">
        <f t="shared" ref="J4229:J4292" si="664">H4229/$C4229</f>
        <v>2.3368883312421502E-2</v>
      </c>
      <c r="K4229" s="14">
        <f t="shared" si="657"/>
        <v>1.8800000000000026</v>
      </c>
      <c r="L4229" s="14">
        <f t="shared" si="658"/>
        <v>-0.29000000000000625</v>
      </c>
      <c r="M4229" s="8">
        <f t="shared" ref="M4229:M4292" si="665">K4229/$C4229</f>
        <v>2.9485570890840692E-2</v>
      </c>
      <c r="N4229" s="8">
        <f t="shared" ref="N4229:N4292" si="666">L4229/$C4229</f>
        <v>-4.5483061480553052E-3</v>
      </c>
      <c r="O4229" s="14">
        <f t="shared" si="659"/>
        <v>1.7800000000000011</v>
      </c>
      <c r="P4229" s="8">
        <f t="shared" si="660"/>
        <v>2.871894159406262E-2</v>
      </c>
    </row>
    <row r="4230" spans="1:16" x14ac:dyDescent="0.25">
      <c r="A4230" s="10">
        <v>39296</v>
      </c>
      <c r="B4230" s="11">
        <v>63.16</v>
      </c>
      <c r="C4230" s="11">
        <v>61.38</v>
      </c>
      <c r="D4230" s="11">
        <v>63.16</v>
      </c>
      <c r="E4230" s="11">
        <v>61.09</v>
      </c>
      <c r="F4230" s="12">
        <v>95938585</v>
      </c>
      <c r="G4230" s="14">
        <f t="shared" si="661"/>
        <v>1.779999999999994</v>
      </c>
      <c r="H4230" s="14">
        <f t="shared" si="662"/>
        <v>0.28999999999999915</v>
      </c>
      <c r="I4230" s="8">
        <f t="shared" si="663"/>
        <v>2.8999674160964384E-2</v>
      </c>
      <c r="J4230" s="8">
        <f t="shared" si="664"/>
        <v>4.7246660149885813E-3</v>
      </c>
      <c r="K4230" s="14">
        <f t="shared" ref="K4230:K4293" si="667">D4230-$B4229</f>
        <v>-0.10000000000000142</v>
      </c>
      <c r="L4230" s="14">
        <f t="shared" ref="L4230:L4293" si="668">$B4229-E4230</f>
        <v>2.1699999999999946</v>
      </c>
      <c r="M4230" s="8">
        <f t="shared" si="665"/>
        <v>-1.6291951775822973E-3</v>
      </c>
      <c r="N4230" s="8">
        <f t="shared" si="666"/>
        <v>3.5353535353535262E-2</v>
      </c>
      <c r="O4230" s="14">
        <f t="shared" ref="O4230:O4293" si="669">C4230-B4229</f>
        <v>-1.8799999999999955</v>
      </c>
      <c r="P4230" s="8">
        <f t="shared" ref="P4230:P4293" si="670">O4230/B4229</f>
        <v>-2.971862156180834E-2</v>
      </c>
    </row>
    <row r="4231" spans="1:16" x14ac:dyDescent="0.25">
      <c r="A4231" s="10">
        <v>39295</v>
      </c>
      <c r="B4231" s="11">
        <v>60.69</v>
      </c>
      <c r="C4231" s="11">
        <v>63.36</v>
      </c>
      <c r="D4231" s="11">
        <v>63.86</v>
      </c>
      <c r="E4231" s="11">
        <v>60.69</v>
      </c>
      <c r="F4231" s="12">
        <v>182661843</v>
      </c>
      <c r="G4231" s="14">
        <f t="shared" si="661"/>
        <v>0.5</v>
      </c>
      <c r="H4231" s="14">
        <f t="shared" si="662"/>
        <v>2.6700000000000017</v>
      </c>
      <c r="I4231" s="8">
        <f t="shared" si="663"/>
        <v>7.8914141414141419E-3</v>
      </c>
      <c r="J4231" s="8">
        <f t="shared" si="664"/>
        <v>4.214015151515154E-2</v>
      </c>
      <c r="K4231" s="14">
        <f t="shared" si="667"/>
        <v>0.70000000000000284</v>
      </c>
      <c r="L4231" s="14">
        <f t="shared" si="668"/>
        <v>2.4699999999999989</v>
      </c>
      <c r="M4231" s="8">
        <f t="shared" si="665"/>
        <v>1.1047979797979843E-2</v>
      </c>
      <c r="N4231" s="8">
        <f t="shared" si="666"/>
        <v>3.8983585858585842E-2</v>
      </c>
      <c r="O4231" s="14">
        <f t="shared" si="669"/>
        <v>0.20000000000000284</v>
      </c>
      <c r="P4231" s="8">
        <f t="shared" si="670"/>
        <v>3.1665611146295576E-3</v>
      </c>
    </row>
    <row r="4232" spans="1:16" x14ac:dyDescent="0.25">
      <c r="A4232" s="10">
        <v>39294</v>
      </c>
      <c r="B4232" s="11">
        <v>64.349999999999994</v>
      </c>
      <c r="C4232" s="11">
        <v>64.349999999999994</v>
      </c>
      <c r="D4232" s="11">
        <v>64.55</v>
      </c>
      <c r="E4232" s="11">
        <v>63.96</v>
      </c>
      <c r="F4232" s="12">
        <v>107177861</v>
      </c>
      <c r="G4232" s="14">
        <f t="shared" si="661"/>
        <v>0.20000000000000284</v>
      </c>
      <c r="H4232" s="14">
        <f t="shared" si="662"/>
        <v>0.38999999999999346</v>
      </c>
      <c r="I4232" s="8">
        <f t="shared" si="663"/>
        <v>3.1080031080031522E-3</v>
      </c>
      <c r="J4232" s="8">
        <f t="shared" si="664"/>
        <v>6.06060606060596E-3</v>
      </c>
      <c r="K4232" s="14">
        <f t="shared" si="667"/>
        <v>3.8599999999999994</v>
      </c>
      <c r="L4232" s="14">
        <f t="shared" si="668"/>
        <v>-3.2700000000000031</v>
      </c>
      <c r="M4232" s="8">
        <f t="shared" si="665"/>
        <v>5.9984459984459983E-2</v>
      </c>
      <c r="N4232" s="8">
        <f t="shared" si="666"/>
        <v>-5.0815850815850869E-2</v>
      </c>
      <c r="O4232" s="14">
        <f t="shared" si="669"/>
        <v>3.6599999999999966</v>
      </c>
      <c r="P4232" s="8">
        <f t="shared" si="670"/>
        <v>6.0306475531388973E-2</v>
      </c>
    </row>
    <row r="4233" spans="1:16" x14ac:dyDescent="0.25">
      <c r="A4233" s="10">
        <v>39293</v>
      </c>
      <c r="B4233" s="11">
        <v>64.349999999999994</v>
      </c>
      <c r="C4233" s="11">
        <v>62.67</v>
      </c>
      <c r="D4233" s="11">
        <v>64.650000000000006</v>
      </c>
      <c r="E4233" s="11">
        <v>62.47</v>
      </c>
      <c r="F4233" s="12">
        <v>123376666</v>
      </c>
      <c r="G4233" s="14">
        <f t="shared" si="661"/>
        <v>1.980000000000004</v>
      </c>
      <c r="H4233" s="14">
        <f t="shared" si="662"/>
        <v>0.20000000000000284</v>
      </c>
      <c r="I4233" s="8">
        <f t="shared" si="663"/>
        <v>3.1594064145524237E-2</v>
      </c>
      <c r="J4233" s="8">
        <f t="shared" si="664"/>
        <v>3.1913196106590526E-3</v>
      </c>
      <c r="K4233" s="14">
        <f t="shared" si="667"/>
        <v>0.30000000000001137</v>
      </c>
      <c r="L4233" s="14">
        <f t="shared" si="668"/>
        <v>1.8799999999999955</v>
      </c>
      <c r="M4233" s="8">
        <f t="shared" si="665"/>
        <v>4.7869794159886925E-3</v>
      </c>
      <c r="N4233" s="8">
        <f t="shared" si="666"/>
        <v>2.9998404340194598E-2</v>
      </c>
      <c r="O4233" s="14">
        <f t="shared" si="669"/>
        <v>-1.6799999999999926</v>
      </c>
      <c r="P4233" s="8">
        <f t="shared" si="670"/>
        <v>-2.6107226107225996E-2</v>
      </c>
    </row>
    <row r="4234" spans="1:16" x14ac:dyDescent="0.25">
      <c r="A4234" s="10">
        <v>39290</v>
      </c>
      <c r="B4234" s="11">
        <v>63.36</v>
      </c>
      <c r="C4234" s="11">
        <v>64.349999999999994</v>
      </c>
      <c r="D4234" s="11">
        <v>64.75</v>
      </c>
      <c r="E4234" s="11">
        <v>63.36</v>
      </c>
      <c r="F4234" s="12">
        <v>258496125</v>
      </c>
      <c r="G4234" s="14">
        <f t="shared" si="661"/>
        <v>0.40000000000000568</v>
      </c>
      <c r="H4234" s="14">
        <f t="shared" si="662"/>
        <v>0.98999999999999488</v>
      </c>
      <c r="I4234" s="8">
        <f t="shared" si="663"/>
        <v>6.2160062160063045E-3</v>
      </c>
      <c r="J4234" s="8">
        <f t="shared" si="664"/>
        <v>1.5384615384615306E-2</v>
      </c>
      <c r="K4234" s="14">
        <f t="shared" si="667"/>
        <v>0.40000000000000568</v>
      </c>
      <c r="L4234" s="14">
        <f t="shared" si="668"/>
        <v>0.98999999999999488</v>
      </c>
      <c r="M4234" s="8">
        <f t="shared" si="665"/>
        <v>6.2160062160063045E-3</v>
      </c>
      <c r="N4234" s="8">
        <f t="shared" si="666"/>
        <v>1.5384615384615306E-2</v>
      </c>
      <c r="O4234" s="14">
        <f t="shared" si="669"/>
        <v>0</v>
      </c>
      <c r="P4234" s="8">
        <f t="shared" si="670"/>
        <v>0</v>
      </c>
    </row>
    <row r="4235" spans="1:16" x14ac:dyDescent="0.25">
      <c r="A4235" s="10">
        <v>39289</v>
      </c>
      <c r="B4235" s="11">
        <v>67.52</v>
      </c>
      <c r="C4235" s="11">
        <v>69.3</v>
      </c>
      <c r="D4235" s="11">
        <v>69.3</v>
      </c>
      <c r="E4235" s="11">
        <v>67.42</v>
      </c>
      <c r="F4235" s="12">
        <v>73793008</v>
      </c>
      <c r="G4235" s="14">
        <f t="shared" si="661"/>
        <v>0</v>
      </c>
      <c r="H4235" s="14">
        <f t="shared" si="662"/>
        <v>1.8799999999999955</v>
      </c>
      <c r="I4235" s="8">
        <f t="shared" si="663"/>
        <v>0</v>
      </c>
      <c r="J4235" s="8">
        <f t="shared" si="664"/>
        <v>2.7128427128427064E-2</v>
      </c>
      <c r="K4235" s="14">
        <f t="shared" si="667"/>
        <v>5.9399999999999977</v>
      </c>
      <c r="L4235" s="14">
        <f t="shared" si="668"/>
        <v>-4.0600000000000023</v>
      </c>
      <c r="M4235" s="8">
        <f t="shared" si="665"/>
        <v>8.5714285714285687E-2</v>
      </c>
      <c r="N4235" s="8">
        <f t="shared" si="666"/>
        <v>-5.8585858585858623E-2</v>
      </c>
      <c r="O4235" s="14">
        <f t="shared" si="669"/>
        <v>5.9399999999999977</v>
      </c>
      <c r="P4235" s="8">
        <f t="shared" si="670"/>
        <v>9.3749999999999958E-2</v>
      </c>
    </row>
    <row r="4236" spans="1:16" x14ac:dyDescent="0.25">
      <c r="A4236" s="10">
        <v>39288</v>
      </c>
      <c r="B4236" s="11">
        <v>68.91</v>
      </c>
      <c r="C4236" s="11">
        <v>69.2</v>
      </c>
      <c r="D4236" s="11">
        <v>69.3</v>
      </c>
      <c r="E4236" s="11">
        <v>68.61</v>
      </c>
      <c r="F4236" s="12">
        <v>43076649</v>
      </c>
      <c r="G4236" s="14">
        <f t="shared" si="661"/>
        <v>9.9999999999994316E-2</v>
      </c>
      <c r="H4236" s="14">
        <f t="shared" si="662"/>
        <v>0.59000000000000341</v>
      </c>
      <c r="I4236" s="8">
        <f t="shared" si="663"/>
        <v>1.4450867052022299E-3</v>
      </c>
      <c r="J4236" s="8">
        <f t="shared" si="664"/>
        <v>8.5260115606936911E-3</v>
      </c>
      <c r="K4236" s="14">
        <f t="shared" si="667"/>
        <v>1.7800000000000011</v>
      </c>
      <c r="L4236" s="14">
        <f t="shared" si="668"/>
        <v>-1.0900000000000034</v>
      </c>
      <c r="M4236" s="8">
        <f t="shared" si="665"/>
        <v>2.5722543352601171E-2</v>
      </c>
      <c r="N4236" s="8">
        <f t="shared" si="666"/>
        <v>-1.575144508670525E-2</v>
      </c>
      <c r="O4236" s="14">
        <f t="shared" si="669"/>
        <v>1.6800000000000068</v>
      </c>
      <c r="P4236" s="8">
        <f t="shared" si="670"/>
        <v>2.4881516587677826E-2</v>
      </c>
    </row>
    <row r="4237" spans="1:16" x14ac:dyDescent="0.25">
      <c r="A4237" s="10">
        <v>39287</v>
      </c>
      <c r="B4237" s="11">
        <v>70.59</v>
      </c>
      <c r="C4237" s="11">
        <v>68.31</v>
      </c>
      <c r="D4237" s="11">
        <v>70.59</v>
      </c>
      <c r="E4237" s="11">
        <v>68.31</v>
      </c>
      <c r="F4237" s="12">
        <v>78730166</v>
      </c>
      <c r="G4237" s="14">
        <f t="shared" si="661"/>
        <v>2.2800000000000011</v>
      </c>
      <c r="H4237" s="14">
        <f t="shared" si="662"/>
        <v>0</v>
      </c>
      <c r="I4237" s="8">
        <f t="shared" si="663"/>
        <v>3.3377250768555133E-2</v>
      </c>
      <c r="J4237" s="8">
        <f t="shared" si="664"/>
        <v>0</v>
      </c>
      <c r="K4237" s="14">
        <f t="shared" si="667"/>
        <v>1.6800000000000068</v>
      </c>
      <c r="L4237" s="14">
        <f t="shared" si="668"/>
        <v>0.59999999999999432</v>
      </c>
      <c r="M4237" s="8">
        <f t="shared" si="665"/>
        <v>2.4593763724198605E-2</v>
      </c>
      <c r="N4237" s="8">
        <f t="shared" si="666"/>
        <v>8.7834870443565267E-3</v>
      </c>
      <c r="O4237" s="14">
        <f t="shared" si="669"/>
        <v>-0.59999999999999432</v>
      </c>
      <c r="P4237" s="8">
        <f t="shared" si="670"/>
        <v>-8.7070091423595182E-3</v>
      </c>
    </row>
    <row r="4238" spans="1:16" x14ac:dyDescent="0.25">
      <c r="A4238" s="10">
        <v>39286</v>
      </c>
      <c r="B4238" s="11">
        <v>68.02</v>
      </c>
      <c r="C4238" s="11">
        <v>68.02</v>
      </c>
      <c r="D4238" s="11">
        <v>68.209999999999994</v>
      </c>
      <c r="E4238" s="11">
        <v>67.62</v>
      </c>
      <c r="F4238" s="12">
        <v>55365440</v>
      </c>
      <c r="G4238" s="14">
        <f t="shared" si="661"/>
        <v>0.18999999999999773</v>
      </c>
      <c r="H4238" s="14">
        <f t="shared" si="662"/>
        <v>0.39999999999999147</v>
      </c>
      <c r="I4238" s="8">
        <f t="shared" si="663"/>
        <v>2.7932960893854416E-3</v>
      </c>
      <c r="J4238" s="8">
        <f t="shared" si="664"/>
        <v>5.8806233460745585E-3</v>
      </c>
      <c r="K4238" s="14">
        <f t="shared" si="667"/>
        <v>-2.3800000000000097</v>
      </c>
      <c r="L4238" s="14">
        <f t="shared" si="668"/>
        <v>2.9699999999999989</v>
      </c>
      <c r="M4238" s="8">
        <f t="shared" si="665"/>
        <v>-3.4989708909144511E-2</v>
      </c>
      <c r="N4238" s="8">
        <f t="shared" si="666"/>
        <v>4.3663628344604515E-2</v>
      </c>
      <c r="O4238" s="14">
        <f t="shared" si="669"/>
        <v>-2.5700000000000074</v>
      </c>
      <c r="P4238" s="8">
        <f t="shared" si="670"/>
        <v>-3.640742314775474E-2</v>
      </c>
    </row>
    <row r="4239" spans="1:16" x14ac:dyDescent="0.25">
      <c r="A4239" s="10">
        <v>39283</v>
      </c>
      <c r="B4239" s="11">
        <v>68.709999999999994</v>
      </c>
      <c r="C4239" s="11">
        <v>69.3</v>
      </c>
      <c r="D4239" s="11">
        <v>69.3</v>
      </c>
      <c r="E4239" s="11">
        <v>68.11</v>
      </c>
      <c r="F4239" s="12">
        <v>70094317</v>
      </c>
      <c r="G4239" s="14">
        <f t="shared" si="661"/>
        <v>0</v>
      </c>
      <c r="H4239" s="14">
        <f t="shared" si="662"/>
        <v>1.1899999999999977</v>
      </c>
      <c r="I4239" s="8">
        <f t="shared" si="663"/>
        <v>0</v>
      </c>
      <c r="J4239" s="8">
        <f t="shared" si="664"/>
        <v>1.717171717171714E-2</v>
      </c>
      <c r="K4239" s="14">
        <f t="shared" si="667"/>
        <v>1.2800000000000011</v>
      </c>
      <c r="L4239" s="14">
        <f t="shared" si="668"/>
        <v>-9.0000000000003411E-2</v>
      </c>
      <c r="M4239" s="8">
        <f t="shared" si="665"/>
        <v>1.8470418470418488E-2</v>
      </c>
      <c r="N4239" s="8">
        <f t="shared" si="666"/>
        <v>-1.2987012987013479E-3</v>
      </c>
      <c r="O4239" s="14">
        <f t="shared" si="669"/>
        <v>1.2800000000000011</v>
      </c>
      <c r="P4239" s="8">
        <f t="shared" si="670"/>
        <v>1.8817994707439008E-2</v>
      </c>
    </row>
    <row r="4240" spans="1:16" x14ac:dyDescent="0.25">
      <c r="A4240" s="10">
        <v>39282</v>
      </c>
      <c r="B4240" s="11">
        <v>69.3</v>
      </c>
      <c r="C4240" s="11">
        <v>69.2</v>
      </c>
      <c r="D4240" s="11">
        <v>69.599999999999994</v>
      </c>
      <c r="E4240" s="11">
        <v>68.709999999999994</v>
      </c>
      <c r="F4240" s="12">
        <v>66276350</v>
      </c>
      <c r="G4240" s="14">
        <f t="shared" si="661"/>
        <v>0.39999999999999147</v>
      </c>
      <c r="H4240" s="14">
        <f t="shared" si="662"/>
        <v>0.49000000000000909</v>
      </c>
      <c r="I4240" s="8">
        <f t="shared" si="663"/>
        <v>5.7803468208091251E-3</v>
      </c>
      <c r="J4240" s="8">
        <f t="shared" si="664"/>
        <v>7.0809248554914604E-3</v>
      </c>
      <c r="K4240" s="14">
        <f t="shared" si="667"/>
        <v>0.89000000000000057</v>
      </c>
      <c r="L4240" s="14">
        <f t="shared" si="668"/>
        <v>0</v>
      </c>
      <c r="M4240" s="8">
        <f t="shared" si="665"/>
        <v>1.2861271676300585E-2</v>
      </c>
      <c r="N4240" s="8">
        <f t="shared" si="666"/>
        <v>0</v>
      </c>
      <c r="O4240" s="14">
        <f t="shared" si="669"/>
        <v>0.49000000000000909</v>
      </c>
      <c r="P4240" s="8">
        <f t="shared" si="670"/>
        <v>7.13142191820709E-3</v>
      </c>
    </row>
    <row r="4241" spans="1:16" x14ac:dyDescent="0.25">
      <c r="A4241" s="10">
        <v>39281</v>
      </c>
      <c r="B4241" s="11">
        <v>70.290000000000006</v>
      </c>
      <c r="C4241" s="11">
        <v>71.08</v>
      </c>
      <c r="D4241" s="11">
        <v>71.48</v>
      </c>
      <c r="E4241" s="11">
        <v>70.290000000000006</v>
      </c>
      <c r="F4241" s="12">
        <v>42427818</v>
      </c>
      <c r="G4241" s="14">
        <f t="shared" si="661"/>
        <v>0.40000000000000568</v>
      </c>
      <c r="H4241" s="14">
        <f t="shared" si="662"/>
        <v>0.78999999999999204</v>
      </c>
      <c r="I4241" s="8">
        <f t="shared" si="663"/>
        <v>5.6274620146314815E-3</v>
      </c>
      <c r="J4241" s="8">
        <f t="shared" si="664"/>
        <v>1.1114237478896906E-2</v>
      </c>
      <c r="K4241" s="14">
        <f t="shared" si="667"/>
        <v>2.1800000000000068</v>
      </c>
      <c r="L4241" s="14">
        <f t="shared" si="668"/>
        <v>-0.99000000000000909</v>
      </c>
      <c r="M4241" s="8">
        <f t="shared" si="665"/>
        <v>3.0669667979741234E-2</v>
      </c>
      <c r="N4241" s="8">
        <f t="shared" si="666"/>
        <v>-1.3927968486212847E-2</v>
      </c>
      <c r="O4241" s="14">
        <f t="shared" si="669"/>
        <v>1.7800000000000011</v>
      </c>
      <c r="P4241" s="8">
        <f t="shared" si="670"/>
        <v>2.5685425685425704E-2</v>
      </c>
    </row>
    <row r="4242" spans="1:16" x14ac:dyDescent="0.25">
      <c r="A4242" s="10">
        <v>39280</v>
      </c>
      <c r="B4242" s="11">
        <v>71.98</v>
      </c>
      <c r="C4242" s="11">
        <v>72.069999999999993</v>
      </c>
      <c r="D4242" s="11">
        <v>72.069999999999993</v>
      </c>
      <c r="E4242" s="11">
        <v>70.59</v>
      </c>
      <c r="F4242" s="12">
        <v>30794899</v>
      </c>
      <c r="G4242" s="14">
        <f t="shared" si="661"/>
        <v>0</v>
      </c>
      <c r="H4242" s="14">
        <f t="shared" si="662"/>
        <v>1.4799999999999898</v>
      </c>
      <c r="I4242" s="8">
        <f t="shared" si="663"/>
        <v>0</v>
      </c>
      <c r="J4242" s="8">
        <f t="shared" si="664"/>
        <v>2.0535590398223807E-2</v>
      </c>
      <c r="K4242" s="14">
        <f t="shared" si="667"/>
        <v>1.7799999999999869</v>
      </c>
      <c r="L4242" s="14">
        <f t="shared" si="668"/>
        <v>-0.29999999999999716</v>
      </c>
      <c r="M4242" s="8">
        <f t="shared" si="665"/>
        <v>2.4698210073539437E-2</v>
      </c>
      <c r="N4242" s="8">
        <f t="shared" si="666"/>
        <v>-4.1626196753156266E-3</v>
      </c>
      <c r="O4242" s="14">
        <f t="shared" si="669"/>
        <v>1.7799999999999869</v>
      </c>
      <c r="P4242" s="8">
        <f t="shared" si="670"/>
        <v>2.5323659126475839E-2</v>
      </c>
    </row>
    <row r="4243" spans="1:16" x14ac:dyDescent="0.25">
      <c r="A4243" s="10">
        <v>39279</v>
      </c>
      <c r="B4243" s="11">
        <v>71.78</v>
      </c>
      <c r="C4243" s="11">
        <v>72.27</v>
      </c>
      <c r="D4243" s="11">
        <v>72.27</v>
      </c>
      <c r="E4243" s="11">
        <v>70.89</v>
      </c>
      <c r="F4243" s="12">
        <v>46981083</v>
      </c>
      <c r="G4243" s="14">
        <f t="shared" si="661"/>
        <v>0</v>
      </c>
      <c r="H4243" s="14">
        <f t="shared" si="662"/>
        <v>1.3799999999999955</v>
      </c>
      <c r="I4243" s="8">
        <f t="shared" si="663"/>
        <v>0</v>
      </c>
      <c r="J4243" s="8">
        <f t="shared" si="664"/>
        <v>1.9095060190950541E-2</v>
      </c>
      <c r="K4243" s="14">
        <f t="shared" si="667"/>
        <v>0.28999999999999204</v>
      </c>
      <c r="L4243" s="14">
        <f t="shared" si="668"/>
        <v>1.0900000000000034</v>
      </c>
      <c r="M4243" s="8">
        <f t="shared" si="665"/>
        <v>4.0127300401271906E-3</v>
      </c>
      <c r="N4243" s="8">
        <f t="shared" si="666"/>
        <v>1.508233015082335E-2</v>
      </c>
      <c r="O4243" s="14">
        <f t="shared" si="669"/>
        <v>0.28999999999999204</v>
      </c>
      <c r="P4243" s="8">
        <f t="shared" si="670"/>
        <v>4.0288969158098365E-3</v>
      </c>
    </row>
    <row r="4244" spans="1:16" x14ac:dyDescent="0.25">
      <c r="A4244" s="10">
        <v>39276</v>
      </c>
      <c r="B4244" s="11">
        <v>72.27</v>
      </c>
      <c r="C4244" s="11">
        <v>71.98</v>
      </c>
      <c r="D4244" s="11">
        <v>72.37</v>
      </c>
      <c r="E4244" s="11">
        <v>71.28</v>
      </c>
      <c r="F4244" s="12">
        <v>87165942</v>
      </c>
      <c r="G4244" s="14">
        <f t="shared" si="661"/>
        <v>0.39000000000000057</v>
      </c>
      <c r="H4244" s="14">
        <f t="shared" si="662"/>
        <v>0.70000000000000284</v>
      </c>
      <c r="I4244" s="8">
        <f t="shared" si="663"/>
        <v>5.418171714365109E-3</v>
      </c>
      <c r="J4244" s="8">
        <f t="shared" si="664"/>
        <v>9.724923589886119E-3</v>
      </c>
      <c r="K4244" s="14">
        <f t="shared" si="667"/>
        <v>0.59000000000000341</v>
      </c>
      <c r="L4244" s="14">
        <f t="shared" si="668"/>
        <v>0.5</v>
      </c>
      <c r="M4244" s="8">
        <f t="shared" si="665"/>
        <v>8.1967213114754571E-3</v>
      </c>
      <c r="N4244" s="8">
        <f t="shared" si="666"/>
        <v>6.9463739927757709E-3</v>
      </c>
      <c r="O4244" s="14">
        <f t="shared" si="669"/>
        <v>0.20000000000000284</v>
      </c>
      <c r="P4244" s="8">
        <f t="shared" si="670"/>
        <v>2.7862914460853E-3</v>
      </c>
    </row>
    <row r="4245" spans="1:16" x14ac:dyDescent="0.25">
      <c r="A4245" s="10">
        <v>39275</v>
      </c>
      <c r="B4245" s="11">
        <v>70.989999999999995</v>
      </c>
      <c r="C4245" s="11">
        <v>71.78</v>
      </c>
      <c r="D4245" s="11">
        <v>72.17</v>
      </c>
      <c r="E4245" s="11">
        <v>70.489999999999995</v>
      </c>
      <c r="F4245" s="12">
        <v>66499929</v>
      </c>
      <c r="G4245" s="14">
        <f t="shared" si="661"/>
        <v>0.39000000000000057</v>
      </c>
      <c r="H4245" s="14">
        <f t="shared" si="662"/>
        <v>1.2900000000000063</v>
      </c>
      <c r="I4245" s="8">
        <f t="shared" si="663"/>
        <v>5.4332683198662661E-3</v>
      </c>
      <c r="J4245" s="8">
        <f t="shared" si="664"/>
        <v>1.7971579827250016E-2</v>
      </c>
      <c r="K4245" s="14">
        <f t="shared" si="667"/>
        <v>-9.9999999999994316E-2</v>
      </c>
      <c r="L4245" s="14">
        <f t="shared" si="668"/>
        <v>1.7800000000000011</v>
      </c>
      <c r="M4245" s="8">
        <f t="shared" si="665"/>
        <v>-1.3931457230425511E-3</v>
      </c>
      <c r="N4245" s="8">
        <f t="shared" si="666"/>
        <v>2.4797993870158835E-2</v>
      </c>
      <c r="O4245" s="14">
        <f t="shared" si="669"/>
        <v>-0.48999999999999488</v>
      </c>
      <c r="P4245" s="8">
        <f t="shared" si="670"/>
        <v>-6.7801300678012304E-3</v>
      </c>
    </row>
    <row r="4246" spans="1:16" x14ac:dyDescent="0.25">
      <c r="A4246" s="10">
        <v>39274</v>
      </c>
      <c r="B4246" s="11">
        <v>71.680000000000007</v>
      </c>
      <c r="C4246" s="11">
        <v>71.08</v>
      </c>
      <c r="D4246" s="11">
        <v>71.88</v>
      </c>
      <c r="E4246" s="11">
        <v>70.69</v>
      </c>
      <c r="F4246" s="12">
        <v>61806731</v>
      </c>
      <c r="G4246" s="14">
        <f t="shared" si="661"/>
        <v>0.79999999999999716</v>
      </c>
      <c r="H4246" s="14">
        <f t="shared" si="662"/>
        <v>0.39000000000000057</v>
      </c>
      <c r="I4246" s="8">
        <f t="shared" si="663"/>
        <v>1.1254924029262764E-2</v>
      </c>
      <c r="J4246" s="8">
        <f t="shared" si="664"/>
        <v>5.4867754642656244E-3</v>
      </c>
      <c r="K4246" s="14">
        <f t="shared" si="667"/>
        <v>0.89000000000000057</v>
      </c>
      <c r="L4246" s="14">
        <f t="shared" si="668"/>
        <v>0.29999999999999716</v>
      </c>
      <c r="M4246" s="8">
        <f t="shared" si="665"/>
        <v>1.2521102982554875E-2</v>
      </c>
      <c r="N4246" s="8">
        <f t="shared" si="666"/>
        <v>4.220596510973511E-3</v>
      </c>
      <c r="O4246" s="14">
        <f t="shared" si="669"/>
        <v>9.0000000000003411E-2</v>
      </c>
      <c r="P4246" s="8">
        <f t="shared" si="670"/>
        <v>1.2677841949570844E-3</v>
      </c>
    </row>
    <row r="4247" spans="1:16" x14ac:dyDescent="0.25">
      <c r="A4247" s="10">
        <v>39273</v>
      </c>
      <c r="B4247" s="11">
        <v>71.28</v>
      </c>
      <c r="C4247" s="11">
        <v>71.28</v>
      </c>
      <c r="D4247" s="11">
        <v>71.88</v>
      </c>
      <c r="E4247" s="11">
        <v>70.69</v>
      </c>
      <c r="F4247" s="12">
        <v>83493803</v>
      </c>
      <c r="G4247" s="14">
        <f t="shared" si="661"/>
        <v>0.59999999999999432</v>
      </c>
      <c r="H4247" s="14">
        <f t="shared" si="662"/>
        <v>0.59000000000000341</v>
      </c>
      <c r="I4247" s="8">
        <f t="shared" si="663"/>
        <v>8.4175084175083376E-3</v>
      </c>
      <c r="J4247" s="8">
        <f t="shared" si="664"/>
        <v>8.2772166105499912E-3</v>
      </c>
      <c r="K4247" s="14">
        <f t="shared" si="667"/>
        <v>0.19999999999998863</v>
      </c>
      <c r="L4247" s="14">
        <f t="shared" si="668"/>
        <v>0.99000000000000909</v>
      </c>
      <c r="M4247" s="8">
        <f t="shared" si="665"/>
        <v>2.8058361391693131E-3</v>
      </c>
      <c r="N4247" s="8">
        <f t="shared" si="666"/>
        <v>1.3888888888889016E-2</v>
      </c>
      <c r="O4247" s="14">
        <f t="shared" si="669"/>
        <v>-0.40000000000000568</v>
      </c>
      <c r="P4247" s="8">
        <f t="shared" si="670"/>
        <v>-5.5803571428572219E-3</v>
      </c>
    </row>
    <row r="4248" spans="1:16" x14ac:dyDescent="0.25">
      <c r="A4248" s="10">
        <v>39272</v>
      </c>
      <c r="B4248" s="11">
        <v>71.28</v>
      </c>
      <c r="C4248" s="11">
        <v>69.8</v>
      </c>
      <c r="D4248" s="11">
        <v>71.28</v>
      </c>
      <c r="E4248" s="11">
        <v>69.599999999999994</v>
      </c>
      <c r="F4248" s="12">
        <v>54237529</v>
      </c>
      <c r="G4248" s="14">
        <f t="shared" si="661"/>
        <v>1.480000000000004</v>
      </c>
      <c r="H4248" s="14">
        <f t="shared" si="662"/>
        <v>0.20000000000000284</v>
      </c>
      <c r="I4248" s="8">
        <f t="shared" si="663"/>
        <v>2.1203438395415532E-2</v>
      </c>
      <c r="J4248" s="8">
        <f t="shared" si="664"/>
        <v>2.8653295128940235E-3</v>
      </c>
      <c r="K4248" s="14">
        <f t="shared" si="667"/>
        <v>0</v>
      </c>
      <c r="L4248" s="14">
        <f t="shared" si="668"/>
        <v>1.6800000000000068</v>
      </c>
      <c r="M4248" s="8">
        <f t="shared" si="665"/>
        <v>0</v>
      </c>
      <c r="N4248" s="8">
        <f t="shared" si="666"/>
        <v>2.4068767908309554E-2</v>
      </c>
      <c r="O4248" s="14">
        <f t="shared" si="669"/>
        <v>-1.480000000000004</v>
      </c>
      <c r="P4248" s="8">
        <f t="shared" si="670"/>
        <v>-2.0763187429854151E-2</v>
      </c>
    </row>
    <row r="4249" spans="1:16" x14ac:dyDescent="0.25">
      <c r="A4249" s="10">
        <v>39269</v>
      </c>
      <c r="B4249" s="11">
        <v>69.8</v>
      </c>
      <c r="C4249" s="11">
        <v>70.19</v>
      </c>
      <c r="D4249" s="11">
        <v>70.290000000000006</v>
      </c>
      <c r="E4249" s="11">
        <v>69.400000000000006</v>
      </c>
      <c r="F4249" s="12">
        <v>41338944</v>
      </c>
      <c r="G4249" s="14">
        <f t="shared" si="661"/>
        <v>0.10000000000000853</v>
      </c>
      <c r="H4249" s="14">
        <f t="shared" si="662"/>
        <v>0.78999999999999204</v>
      </c>
      <c r="I4249" s="8">
        <f t="shared" si="663"/>
        <v>1.4247043738425493E-3</v>
      </c>
      <c r="J4249" s="8">
        <f t="shared" si="664"/>
        <v>1.1255164553355066E-2</v>
      </c>
      <c r="K4249" s="14">
        <f t="shared" si="667"/>
        <v>-0.98999999999999488</v>
      </c>
      <c r="L4249" s="14">
        <f t="shared" si="668"/>
        <v>1.8799999999999955</v>
      </c>
      <c r="M4249" s="8">
        <f t="shared" si="665"/>
        <v>-1.4104573301039963E-2</v>
      </c>
      <c r="N4249" s="8">
        <f t="shared" si="666"/>
        <v>2.6784442228237577E-2</v>
      </c>
      <c r="O4249" s="14">
        <f t="shared" si="669"/>
        <v>-1.0900000000000034</v>
      </c>
      <c r="P4249" s="8">
        <f t="shared" si="670"/>
        <v>-1.5291806958473673E-2</v>
      </c>
    </row>
    <row r="4250" spans="1:16" x14ac:dyDescent="0.25">
      <c r="A4250" s="10">
        <v>39268</v>
      </c>
      <c r="B4250" s="11">
        <v>70.69</v>
      </c>
      <c r="C4250" s="11">
        <v>70.69</v>
      </c>
      <c r="D4250" s="11">
        <v>70.89</v>
      </c>
      <c r="E4250" s="11">
        <v>70.09</v>
      </c>
      <c r="F4250" s="12">
        <v>49565458</v>
      </c>
      <c r="G4250" s="14">
        <f t="shared" si="661"/>
        <v>0.20000000000000284</v>
      </c>
      <c r="H4250" s="14">
        <f t="shared" si="662"/>
        <v>0.59999999999999432</v>
      </c>
      <c r="I4250" s="8">
        <f t="shared" si="663"/>
        <v>2.8292544914415457E-3</v>
      </c>
      <c r="J4250" s="8">
        <f t="shared" si="664"/>
        <v>8.4877634743244345E-3</v>
      </c>
      <c r="K4250" s="14">
        <f t="shared" si="667"/>
        <v>1.0900000000000034</v>
      </c>
      <c r="L4250" s="14">
        <f t="shared" si="668"/>
        <v>-0.29000000000000625</v>
      </c>
      <c r="M4250" s="8">
        <f t="shared" si="665"/>
        <v>1.5419436978356252E-2</v>
      </c>
      <c r="N4250" s="8">
        <f t="shared" si="666"/>
        <v>-4.1024190125902712E-3</v>
      </c>
      <c r="O4250" s="14">
        <f t="shared" si="669"/>
        <v>0.89000000000000057</v>
      </c>
      <c r="P4250" s="8">
        <f t="shared" si="670"/>
        <v>1.2750716332378231E-2</v>
      </c>
    </row>
    <row r="4251" spans="1:16" x14ac:dyDescent="0.25">
      <c r="A4251" s="10">
        <v>39267</v>
      </c>
      <c r="B4251" s="11">
        <v>71.180000000000007</v>
      </c>
      <c r="C4251" s="11">
        <v>71.08</v>
      </c>
      <c r="D4251" s="11">
        <v>71.28</v>
      </c>
      <c r="E4251" s="11">
        <v>70.69</v>
      </c>
      <c r="F4251" s="12">
        <v>44850827</v>
      </c>
      <c r="G4251" s="14">
        <f t="shared" si="661"/>
        <v>0.20000000000000284</v>
      </c>
      <c r="H4251" s="14">
        <f t="shared" si="662"/>
        <v>0.39000000000000057</v>
      </c>
      <c r="I4251" s="8">
        <f t="shared" si="663"/>
        <v>2.8137310073157408E-3</v>
      </c>
      <c r="J4251" s="8">
        <f t="shared" si="664"/>
        <v>5.4867754642656244E-3</v>
      </c>
      <c r="K4251" s="14">
        <f t="shared" si="667"/>
        <v>0.59000000000000341</v>
      </c>
      <c r="L4251" s="14">
        <f t="shared" si="668"/>
        <v>0</v>
      </c>
      <c r="M4251" s="8">
        <f t="shared" si="665"/>
        <v>8.3005064715813651E-3</v>
      </c>
      <c r="N4251" s="8">
        <f t="shared" si="666"/>
        <v>0</v>
      </c>
      <c r="O4251" s="14">
        <f t="shared" si="669"/>
        <v>0.39000000000000057</v>
      </c>
      <c r="P4251" s="8">
        <f t="shared" si="670"/>
        <v>5.5170462583109432E-3</v>
      </c>
    </row>
    <row r="4252" spans="1:16" x14ac:dyDescent="0.25">
      <c r="A4252" s="10">
        <v>39266</v>
      </c>
      <c r="B4252" s="11">
        <v>70.489999999999995</v>
      </c>
      <c r="C4252" s="11">
        <v>70.39</v>
      </c>
      <c r="D4252" s="11">
        <v>71.180000000000007</v>
      </c>
      <c r="E4252" s="11">
        <v>70.39</v>
      </c>
      <c r="F4252" s="12">
        <v>45194409</v>
      </c>
      <c r="G4252" s="14">
        <f t="shared" si="661"/>
        <v>0.79000000000000625</v>
      </c>
      <c r="H4252" s="14">
        <f t="shared" si="662"/>
        <v>0</v>
      </c>
      <c r="I4252" s="8">
        <f t="shared" si="663"/>
        <v>1.1223185111521611E-2</v>
      </c>
      <c r="J4252" s="8">
        <f t="shared" si="664"/>
        <v>0</v>
      </c>
      <c r="K4252" s="14">
        <f t="shared" si="667"/>
        <v>0</v>
      </c>
      <c r="L4252" s="14">
        <f t="shared" si="668"/>
        <v>0.79000000000000625</v>
      </c>
      <c r="M4252" s="8">
        <f t="shared" si="665"/>
        <v>0</v>
      </c>
      <c r="N4252" s="8">
        <f t="shared" si="666"/>
        <v>1.1223185111521611E-2</v>
      </c>
      <c r="O4252" s="14">
        <f t="shared" si="669"/>
        <v>-0.79000000000000625</v>
      </c>
      <c r="P4252" s="8">
        <f t="shared" si="670"/>
        <v>-1.1098623208766594E-2</v>
      </c>
    </row>
    <row r="4253" spans="1:16" x14ac:dyDescent="0.25">
      <c r="A4253" s="10">
        <v>39265</v>
      </c>
      <c r="B4253" s="11">
        <v>70.290000000000006</v>
      </c>
      <c r="C4253" s="11">
        <v>70.19</v>
      </c>
      <c r="D4253" s="11">
        <v>70.290000000000006</v>
      </c>
      <c r="E4253" s="11">
        <v>69.2</v>
      </c>
      <c r="F4253" s="12">
        <v>35289622</v>
      </c>
      <c r="G4253" s="14">
        <f t="shared" si="661"/>
        <v>0.10000000000000853</v>
      </c>
      <c r="H4253" s="14">
        <f t="shared" si="662"/>
        <v>0.98999999999999488</v>
      </c>
      <c r="I4253" s="8">
        <f t="shared" si="663"/>
        <v>1.4247043738425493E-3</v>
      </c>
      <c r="J4253" s="8">
        <f t="shared" si="664"/>
        <v>1.4104573301039963E-2</v>
      </c>
      <c r="K4253" s="14">
        <f t="shared" si="667"/>
        <v>-0.19999999999998863</v>
      </c>
      <c r="L4253" s="14">
        <f t="shared" si="668"/>
        <v>1.289999999999992</v>
      </c>
      <c r="M4253" s="8">
        <f t="shared" si="665"/>
        <v>-2.8494087476846936E-3</v>
      </c>
      <c r="N4253" s="8">
        <f t="shared" si="666"/>
        <v>1.8378686422567205E-2</v>
      </c>
      <c r="O4253" s="14">
        <f t="shared" si="669"/>
        <v>-0.29999999999999716</v>
      </c>
      <c r="P4253" s="8">
        <f t="shared" si="670"/>
        <v>-4.2559228259327168E-3</v>
      </c>
    </row>
    <row r="4254" spans="1:16" x14ac:dyDescent="0.25">
      <c r="A4254" s="10">
        <v>39262</v>
      </c>
      <c r="B4254" s="11">
        <v>70.19</v>
      </c>
      <c r="C4254" s="11">
        <v>70.290000000000006</v>
      </c>
      <c r="D4254" s="11">
        <v>70.290000000000006</v>
      </c>
      <c r="E4254" s="11">
        <v>69.2</v>
      </c>
      <c r="F4254" s="12">
        <v>65105449</v>
      </c>
      <c r="G4254" s="14">
        <f t="shared" si="661"/>
        <v>0</v>
      </c>
      <c r="H4254" s="14">
        <f t="shared" si="662"/>
        <v>1.0900000000000034</v>
      </c>
      <c r="I4254" s="8">
        <f t="shared" si="663"/>
        <v>0</v>
      </c>
      <c r="J4254" s="8">
        <f t="shared" si="664"/>
        <v>1.5507184521269075E-2</v>
      </c>
      <c r="K4254" s="14">
        <f t="shared" si="667"/>
        <v>0</v>
      </c>
      <c r="L4254" s="14">
        <f t="shared" si="668"/>
        <v>1.0900000000000034</v>
      </c>
      <c r="M4254" s="8">
        <f t="shared" si="665"/>
        <v>0</v>
      </c>
      <c r="N4254" s="8">
        <f t="shared" si="666"/>
        <v>1.5507184521269075E-2</v>
      </c>
      <c r="O4254" s="14">
        <f t="shared" si="669"/>
        <v>0</v>
      </c>
      <c r="P4254" s="8">
        <f t="shared" si="670"/>
        <v>0</v>
      </c>
    </row>
    <row r="4255" spans="1:16" x14ac:dyDescent="0.25">
      <c r="A4255" s="10">
        <v>39261</v>
      </c>
      <c r="B4255" s="11">
        <v>69.7</v>
      </c>
      <c r="C4255" s="11">
        <v>69.5</v>
      </c>
      <c r="D4255" s="11">
        <v>69.900000000000006</v>
      </c>
      <c r="E4255" s="11">
        <v>68.91</v>
      </c>
      <c r="F4255" s="12">
        <v>75851258</v>
      </c>
      <c r="G4255" s="14">
        <f t="shared" si="661"/>
        <v>0.40000000000000568</v>
      </c>
      <c r="H4255" s="14">
        <f t="shared" si="662"/>
        <v>0.59000000000000341</v>
      </c>
      <c r="I4255" s="8">
        <f t="shared" si="663"/>
        <v>5.7553956834533191E-3</v>
      </c>
      <c r="J4255" s="8">
        <f t="shared" si="664"/>
        <v>8.4892086330935739E-3</v>
      </c>
      <c r="K4255" s="14">
        <f t="shared" si="667"/>
        <v>-0.28999999999999204</v>
      </c>
      <c r="L4255" s="14">
        <f t="shared" si="668"/>
        <v>1.2800000000000011</v>
      </c>
      <c r="M4255" s="8">
        <f t="shared" si="665"/>
        <v>-4.1726618705034829E-3</v>
      </c>
      <c r="N4255" s="8">
        <f t="shared" si="666"/>
        <v>1.8417266187050377E-2</v>
      </c>
      <c r="O4255" s="14">
        <f t="shared" si="669"/>
        <v>-0.68999999999999773</v>
      </c>
      <c r="P4255" s="8">
        <f t="shared" si="670"/>
        <v>-9.8304601795127199E-3</v>
      </c>
    </row>
    <row r="4256" spans="1:16" x14ac:dyDescent="0.25">
      <c r="A4256" s="10">
        <v>39260</v>
      </c>
      <c r="B4256" s="11">
        <v>68.81</v>
      </c>
      <c r="C4256" s="11">
        <v>68.31</v>
      </c>
      <c r="D4256" s="11">
        <v>69.099999999999994</v>
      </c>
      <c r="E4256" s="11">
        <v>67.92</v>
      </c>
      <c r="F4256" s="12">
        <v>44934050</v>
      </c>
      <c r="G4256" s="14">
        <f t="shared" si="661"/>
        <v>0.78999999999999204</v>
      </c>
      <c r="H4256" s="14">
        <f t="shared" si="662"/>
        <v>0.39000000000000057</v>
      </c>
      <c r="I4256" s="8">
        <f t="shared" si="663"/>
        <v>1.1564924608402753E-2</v>
      </c>
      <c r="J4256" s="8">
        <f t="shared" si="664"/>
        <v>5.7092665788318047E-3</v>
      </c>
      <c r="K4256" s="14">
        <f t="shared" si="667"/>
        <v>-0.60000000000000853</v>
      </c>
      <c r="L4256" s="14">
        <f t="shared" si="668"/>
        <v>1.7800000000000011</v>
      </c>
      <c r="M4256" s="8">
        <f t="shared" si="665"/>
        <v>-8.7834870443567348E-3</v>
      </c>
      <c r="N4256" s="8">
        <f t="shared" si="666"/>
        <v>2.6057678231591292E-2</v>
      </c>
      <c r="O4256" s="14">
        <f t="shared" si="669"/>
        <v>-1.3900000000000006</v>
      </c>
      <c r="P4256" s="8">
        <f t="shared" si="670"/>
        <v>-1.9942611190817798E-2</v>
      </c>
    </row>
    <row r="4257" spans="1:16" x14ac:dyDescent="0.25">
      <c r="A4257" s="10">
        <v>39259</v>
      </c>
      <c r="B4257" s="11">
        <v>68.41</v>
      </c>
      <c r="C4257" s="11">
        <v>69.2</v>
      </c>
      <c r="D4257" s="11">
        <v>69.3</v>
      </c>
      <c r="E4257" s="11">
        <v>68.31</v>
      </c>
      <c r="F4257" s="12">
        <v>43650419</v>
      </c>
      <c r="G4257" s="14">
        <f t="shared" si="661"/>
        <v>9.9999999999994316E-2</v>
      </c>
      <c r="H4257" s="14">
        <f t="shared" si="662"/>
        <v>0.89000000000000057</v>
      </c>
      <c r="I4257" s="8">
        <f t="shared" si="663"/>
        <v>1.4450867052022299E-3</v>
      </c>
      <c r="J4257" s="8">
        <f t="shared" si="664"/>
        <v>1.2861271676300585E-2</v>
      </c>
      <c r="K4257" s="14">
        <f t="shared" si="667"/>
        <v>0.48999999999999488</v>
      </c>
      <c r="L4257" s="14">
        <f t="shared" si="668"/>
        <v>0.5</v>
      </c>
      <c r="M4257" s="8">
        <f t="shared" si="665"/>
        <v>7.0809248554912557E-3</v>
      </c>
      <c r="N4257" s="8">
        <f t="shared" si="666"/>
        <v>7.2254335260115606E-3</v>
      </c>
      <c r="O4257" s="14">
        <f t="shared" si="669"/>
        <v>0.39000000000000057</v>
      </c>
      <c r="P4257" s="8">
        <f t="shared" si="670"/>
        <v>5.6677808458073034E-3</v>
      </c>
    </row>
    <row r="4258" spans="1:16" x14ac:dyDescent="0.25">
      <c r="A4258" s="10">
        <v>39258</v>
      </c>
      <c r="B4258" s="11">
        <v>69.7</v>
      </c>
      <c r="C4258" s="11">
        <v>68.31</v>
      </c>
      <c r="D4258" s="11">
        <v>69.7</v>
      </c>
      <c r="E4258" s="11">
        <v>68.209999999999994</v>
      </c>
      <c r="F4258" s="12">
        <v>98491330</v>
      </c>
      <c r="G4258" s="14">
        <f t="shared" si="661"/>
        <v>1.3900000000000006</v>
      </c>
      <c r="H4258" s="14">
        <f t="shared" si="662"/>
        <v>0.10000000000000853</v>
      </c>
      <c r="I4258" s="8">
        <f t="shared" si="663"/>
        <v>2.0348411652759486E-2</v>
      </c>
      <c r="J4258" s="8">
        <f t="shared" si="664"/>
        <v>1.4639145073928931E-3</v>
      </c>
      <c r="K4258" s="14">
        <f t="shared" si="667"/>
        <v>1.2900000000000063</v>
      </c>
      <c r="L4258" s="14">
        <f t="shared" si="668"/>
        <v>0.20000000000000284</v>
      </c>
      <c r="M4258" s="8">
        <f t="shared" si="665"/>
        <v>1.8884497145366802E-2</v>
      </c>
      <c r="N4258" s="8">
        <f t="shared" si="666"/>
        <v>2.927829014785578E-3</v>
      </c>
      <c r="O4258" s="14">
        <f t="shared" si="669"/>
        <v>-9.9999999999994316E-2</v>
      </c>
      <c r="P4258" s="8">
        <f t="shared" si="670"/>
        <v>-1.461774594357467E-3</v>
      </c>
    </row>
    <row r="4259" spans="1:16" x14ac:dyDescent="0.25">
      <c r="A4259" s="10">
        <v>39255</v>
      </c>
      <c r="B4259" s="11">
        <v>68.31</v>
      </c>
      <c r="C4259" s="11">
        <v>69.010000000000005</v>
      </c>
      <c r="D4259" s="11">
        <v>69.010000000000005</v>
      </c>
      <c r="E4259" s="11">
        <v>67.62</v>
      </c>
      <c r="F4259" s="12">
        <v>60656133</v>
      </c>
      <c r="G4259" s="14">
        <f t="shared" si="661"/>
        <v>0</v>
      </c>
      <c r="H4259" s="14">
        <f t="shared" si="662"/>
        <v>1.3900000000000006</v>
      </c>
      <c r="I4259" s="8">
        <f t="shared" si="663"/>
        <v>0</v>
      </c>
      <c r="J4259" s="8">
        <f t="shared" si="664"/>
        <v>2.0142008404579054E-2</v>
      </c>
      <c r="K4259" s="14">
        <f t="shared" si="667"/>
        <v>-0.68999999999999773</v>
      </c>
      <c r="L4259" s="14">
        <f t="shared" si="668"/>
        <v>2.0799999999999983</v>
      </c>
      <c r="M4259" s="8">
        <f t="shared" si="665"/>
        <v>-9.9985509346471185E-3</v>
      </c>
      <c r="N4259" s="8">
        <f t="shared" si="666"/>
        <v>3.0140559339226172E-2</v>
      </c>
      <c r="O4259" s="14">
        <f t="shared" si="669"/>
        <v>-0.68999999999999773</v>
      </c>
      <c r="P4259" s="8">
        <f t="shared" si="670"/>
        <v>-9.8995695839311001E-3</v>
      </c>
    </row>
    <row r="4260" spans="1:16" x14ac:dyDescent="0.25">
      <c r="A4260" s="10">
        <v>39254</v>
      </c>
      <c r="B4260" s="11">
        <v>68.510000000000005</v>
      </c>
      <c r="C4260" s="11">
        <v>67.92</v>
      </c>
      <c r="D4260" s="11">
        <v>68.709999999999994</v>
      </c>
      <c r="E4260" s="11">
        <v>67.03</v>
      </c>
      <c r="F4260" s="12">
        <v>142946187</v>
      </c>
      <c r="G4260" s="14">
        <f t="shared" si="661"/>
        <v>0.78999999999999204</v>
      </c>
      <c r="H4260" s="14">
        <f t="shared" si="662"/>
        <v>0.89000000000000057</v>
      </c>
      <c r="I4260" s="8">
        <f t="shared" si="663"/>
        <v>1.1631330977620613E-2</v>
      </c>
      <c r="J4260" s="8">
        <f t="shared" si="664"/>
        <v>1.3103651354534755E-2</v>
      </c>
      <c r="K4260" s="14">
        <f t="shared" si="667"/>
        <v>0.39999999999999147</v>
      </c>
      <c r="L4260" s="14">
        <f t="shared" si="668"/>
        <v>1.2800000000000011</v>
      </c>
      <c r="M4260" s="8">
        <f t="shared" si="665"/>
        <v>5.8892815076559404E-3</v>
      </c>
      <c r="N4260" s="8">
        <f t="shared" si="666"/>
        <v>1.8845700824499427E-2</v>
      </c>
      <c r="O4260" s="14">
        <f t="shared" si="669"/>
        <v>-0.39000000000000057</v>
      </c>
      <c r="P4260" s="8">
        <f t="shared" si="670"/>
        <v>-5.7092665788318047E-3</v>
      </c>
    </row>
    <row r="4261" spans="1:16" x14ac:dyDescent="0.25">
      <c r="A4261" s="10">
        <v>39253</v>
      </c>
      <c r="B4261" s="11">
        <v>67.62</v>
      </c>
      <c r="C4261" s="11">
        <v>65.84</v>
      </c>
      <c r="D4261" s="11">
        <v>67.819999999999993</v>
      </c>
      <c r="E4261" s="11">
        <v>65.84</v>
      </c>
      <c r="F4261" s="12">
        <v>155446920</v>
      </c>
      <c r="G4261" s="14">
        <f t="shared" si="661"/>
        <v>1.9799999999999898</v>
      </c>
      <c r="H4261" s="14">
        <f t="shared" si="662"/>
        <v>0</v>
      </c>
      <c r="I4261" s="8">
        <f t="shared" si="663"/>
        <v>3.0072904009720378E-2</v>
      </c>
      <c r="J4261" s="8">
        <f t="shared" si="664"/>
        <v>0</v>
      </c>
      <c r="K4261" s="14">
        <f t="shared" si="667"/>
        <v>-0.69000000000001194</v>
      </c>
      <c r="L4261" s="14">
        <f t="shared" si="668"/>
        <v>2.6700000000000017</v>
      </c>
      <c r="M4261" s="8">
        <f t="shared" si="665"/>
        <v>-1.0479951397327034E-2</v>
      </c>
      <c r="N4261" s="8">
        <f t="shared" si="666"/>
        <v>4.0552855407047408E-2</v>
      </c>
      <c r="O4261" s="14">
        <f t="shared" si="669"/>
        <v>-2.6700000000000017</v>
      </c>
      <c r="P4261" s="8">
        <f t="shared" si="670"/>
        <v>-3.8972412786454552E-2</v>
      </c>
    </row>
    <row r="4262" spans="1:16" x14ac:dyDescent="0.25">
      <c r="A4262" s="10">
        <v>39248</v>
      </c>
      <c r="B4262" s="11">
        <v>65.05</v>
      </c>
      <c r="C4262" s="11">
        <v>65.05</v>
      </c>
      <c r="D4262" s="11">
        <v>65.14</v>
      </c>
      <c r="E4262" s="11">
        <v>64.650000000000006</v>
      </c>
      <c r="F4262" s="12">
        <v>76232930</v>
      </c>
      <c r="G4262" s="14">
        <f t="shared" si="661"/>
        <v>9.0000000000003411E-2</v>
      </c>
      <c r="H4262" s="14">
        <f t="shared" si="662"/>
        <v>0.39999999999999147</v>
      </c>
      <c r="I4262" s="8">
        <f t="shared" si="663"/>
        <v>1.3835511145273392E-3</v>
      </c>
      <c r="J4262" s="8">
        <f t="shared" si="664"/>
        <v>6.1491160645655877E-3</v>
      </c>
      <c r="K4262" s="14">
        <f t="shared" si="667"/>
        <v>-2.480000000000004</v>
      </c>
      <c r="L4262" s="14">
        <f t="shared" si="668"/>
        <v>2.9699999999999989</v>
      </c>
      <c r="M4262" s="8">
        <f t="shared" si="665"/>
        <v>-3.8124519600307522E-2</v>
      </c>
      <c r="N4262" s="8">
        <f t="shared" si="666"/>
        <v>4.5657186779400442E-2</v>
      </c>
      <c r="O4262" s="14">
        <f t="shared" si="669"/>
        <v>-2.5700000000000074</v>
      </c>
      <c r="P4262" s="8">
        <f t="shared" si="670"/>
        <v>-3.8006506950606436E-2</v>
      </c>
    </row>
    <row r="4263" spans="1:16" x14ac:dyDescent="0.25">
      <c r="A4263" s="10">
        <v>39247</v>
      </c>
      <c r="B4263" s="11">
        <v>64.349999999999994</v>
      </c>
      <c r="C4263" s="11">
        <v>64.06</v>
      </c>
      <c r="D4263" s="11">
        <v>64.45</v>
      </c>
      <c r="E4263" s="11">
        <v>63.96</v>
      </c>
      <c r="F4263" s="12">
        <v>62820249</v>
      </c>
      <c r="G4263" s="14">
        <f t="shared" si="661"/>
        <v>0.39000000000000057</v>
      </c>
      <c r="H4263" s="14">
        <f t="shared" si="662"/>
        <v>0.10000000000000142</v>
      </c>
      <c r="I4263" s="8">
        <f t="shared" si="663"/>
        <v>6.0880424601935769E-3</v>
      </c>
      <c r="J4263" s="8">
        <f t="shared" si="664"/>
        <v>1.5610365282547833E-3</v>
      </c>
      <c r="K4263" s="14">
        <f t="shared" si="667"/>
        <v>-0.59999999999999432</v>
      </c>
      <c r="L4263" s="14">
        <f t="shared" si="668"/>
        <v>1.0899999999999963</v>
      </c>
      <c r="M4263" s="8">
        <f t="shared" si="665"/>
        <v>-9.3662191695284783E-3</v>
      </c>
      <c r="N4263" s="8">
        <f t="shared" si="666"/>
        <v>1.7015298157976838E-2</v>
      </c>
      <c r="O4263" s="14">
        <f t="shared" si="669"/>
        <v>-0.98999999999999488</v>
      </c>
      <c r="P4263" s="8">
        <f t="shared" si="670"/>
        <v>-1.5219062259800076E-2</v>
      </c>
    </row>
    <row r="4264" spans="1:16" x14ac:dyDescent="0.25">
      <c r="A4264" s="10">
        <v>39246</v>
      </c>
      <c r="B4264" s="11">
        <v>63.46</v>
      </c>
      <c r="C4264" s="11">
        <v>64.150000000000006</v>
      </c>
      <c r="D4264" s="11">
        <v>64.150000000000006</v>
      </c>
      <c r="E4264" s="11">
        <v>63.26</v>
      </c>
      <c r="F4264" s="12">
        <v>53172015</v>
      </c>
      <c r="G4264" s="14">
        <f t="shared" si="661"/>
        <v>0</v>
      </c>
      <c r="H4264" s="14">
        <f t="shared" si="662"/>
        <v>0.89000000000000767</v>
      </c>
      <c r="I4264" s="8">
        <f t="shared" si="663"/>
        <v>0</v>
      </c>
      <c r="J4264" s="8">
        <f t="shared" si="664"/>
        <v>1.3873733437256548E-2</v>
      </c>
      <c r="K4264" s="14">
        <f t="shared" si="667"/>
        <v>-0.19999999999998863</v>
      </c>
      <c r="L4264" s="14">
        <f t="shared" si="668"/>
        <v>1.0899999999999963</v>
      </c>
      <c r="M4264" s="8">
        <f t="shared" si="665"/>
        <v>-3.1176929072484587E-3</v>
      </c>
      <c r="N4264" s="8">
        <f t="shared" si="666"/>
        <v>1.6991426344505008E-2</v>
      </c>
      <c r="O4264" s="14">
        <f t="shared" si="669"/>
        <v>-0.19999999999998863</v>
      </c>
      <c r="P4264" s="8">
        <f t="shared" si="670"/>
        <v>-3.1080031080029315E-3</v>
      </c>
    </row>
    <row r="4265" spans="1:16" x14ac:dyDescent="0.25">
      <c r="A4265" s="10">
        <v>39245</v>
      </c>
      <c r="B4265" s="11">
        <v>64.150000000000006</v>
      </c>
      <c r="C4265" s="11">
        <v>64.849999999999994</v>
      </c>
      <c r="D4265" s="11">
        <v>64.95</v>
      </c>
      <c r="E4265" s="11">
        <v>64.150000000000006</v>
      </c>
      <c r="F4265" s="12">
        <v>61054123</v>
      </c>
      <c r="G4265" s="14">
        <f t="shared" si="661"/>
        <v>0.10000000000000853</v>
      </c>
      <c r="H4265" s="14">
        <f t="shared" si="662"/>
        <v>0.69999999999998863</v>
      </c>
      <c r="I4265" s="8">
        <f t="shared" si="663"/>
        <v>1.5420200462607329E-3</v>
      </c>
      <c r="J4265" s="8">
        <f t="shared" si="664"/>
        <v>1.0794140323824036E-2</v>
      </c>
      <c r="K4265" s="14">
        <f t="shared" si="667"/>
        <v>1.490000000000002</v>
      </c>
      <c r="L4265" s="14">
        <f t="shared" si="668"/>
        <v>-0.69000000000000483</v>
      </c>
      <c r="M4265" s="8">
        <f t="shared" si="665"/>
        <v>2.2976098689282992E-2</v>
      </c>
      <c r="N4265" s="8">
        <f t="shared" si="666"/>
        <v>-1.0639938319198225E-2</v>
      </c>
      <c r="O4265" s="14">
        <f t="shared" si="669"/>
        <v>1.3899999999999935</v>
      </c>
      <c r="P4265" s="8">
        <f t="shared" si="670"/>
        <v>2.1903561298455616E-2</v>
      </c>
    </row>
    <row r="4266" spans="1:16" x14ac:dyDescent="0.25">
      <c r="A4266" s="10">
        <v>39244</v>
      </c>
      <c r="B4266" s="11">
        <v>64.95</v>
      </c>
      <c r="C4266" s="11">
        <v>65.34</v>
      </c>
      <c r="D4266" s="11">
        <v>65.34</v>
      </c>
      <c r="E4266" s="11">
        <v>64.849999999999994</v>
      </c>
      <c r="F4266" s="12">
        <v>52367072</v>
      </c>
      <c r="G4266" s="14">
        <f t="shared" si="661"/>
        <v>0</v>
      </c>
      <c r="H4266" s="14">
        <f t="shared" si="662"/>
        <v>0.49000000000000909</v>
      </c>
      <c r="I4266" s="8">
        <f t="shared" si="663"/>
        <v>0</v>
      </c>
      <c r="J4266" s="8">
        <f t="shared" si="664"/>
        <v>7.4992347719621839E-3</v>
      </c>
      <c r="K4266" s="14">
        <f t="shared" si="667"/>
        <v>1.1899999999999977</v>
      </c>
      <c r="L4266" s="14">
        <f t="shared" si="668"/>
        <v>-0.69999999999998863</v>
      </c>
      <c r="M4266" s="8">
        <f t="shared" si="665"/>
        <v>1.8212427303336359E-2</v>
      </c>
      <c r="N4266" s="8">
        <f t="shared" si="666"/>
        <v>-1.0713192531374175E-2</v>
      </c>
      <c r="O4266" s="14">
        <f t="shared" si="669"/>
        <v>1.1899999999999977</v>
      </c>
      <c r="P4266" s="8">
        <f t="shared" si="670"/>
        <v>1.8550272798129347E-2</v>
      </c>
    </row>
    <row r="4267" spans="1:16" x14ac:dyDescent="0.25">
      <c r="A4267" s="10">
        <v>39241</v>
      </c>
      <c r="B4267" s="11">
        <v>64.75</v>
      </c>
      <c r="C4267" s="11">
        <v>65.34</v>
      </c>
      <c r="D4267" s="11">
        <v>65.34</v>
      </c>
      <c r="E4267" s="11">
        <v>64.650000000000006</v>
      </c>
      <c r="F4267" s="12">
        <v>143616426</v>
      </c>
      <c r="G4267" s="14">
        <f t="shared" si="661"/>
        <v>0</v>
      </c>
      <c r="H4267" s="14">
        <f t="shared" si="662"/>
        <v>0.68999999999999773</v>
      </c>
      <c r="I4267" s="8">
        <f t="shared" si="663"/>
        <v>0</v>
      </c>
      <c r="J4267" s="8">
        <f t="shared" si="664"/>
        <v>1.0560146923783252E-2</v>
      </c>
      <c r="K4267" s="14">
        <f t="shared" si="667"/>
        <v>0.39000000000000057</v>
      </c>
      <c r="L4267" s="14">
        <f t="shared" si="668"/>
        <v>0.29999999999999716</v>
      </c>
      <c r="M4267" s="8">
        <f t="shared" si="665"/>
        <v>5.9687786960514319E-3</v>
      </c>
      <c r="N4267" s="8">
        <f t="shared" si="666"/>
        <v>4.5913682277318206E-3</v>
      </c>
      <c r="O4267" s="14">
        <f t="shared" si="669"/>
        <v>0.39000000000000057</v>
      </c>
      <c r="P4267" s="8">
        <f t="shared" si="670"/>
        <v>6.0046189376443499E-3</v>
      </c>
    </row>
    <row r="4268" spans="1:16" x14ac:dyDescent="0.25">
      <c r="A4268" s="10">
        <v>39240</v>
      </c>
      <c r="B4268" s="11">
        <v>67.97</v>
      </c>
      <c r="C4268" s="11">
        <v>67.680000000000007</v>
      </c>
      <c r="D4268" s="11">
        <v>67.97</v>
      </c>
      <c r="E4268" s="11">
        <v>67.48</v>
      </c>
      <c r="F4268" s="12">
        <v>92534582</v>
      </c>
      <c r="G4268" s="14">
        <f t="shared" si="661"/>
        <v>0.28999999999999204</v>
      </c>
      <c r="H4268" s="14">
        <f t="shared" si="662"/>
        <v>0.20000000000000284</v>
      </c>
      <c r="I4268" s="8">
        <f t="shared" si="663"/>
        <v>4.2848699763592202E-3</v>
      </c>
      <c r="J4268" s="8">
        <f t="shared" si="664"/>
        <v>2.9550827423168264E-3</v>
      </c>
      <c r="K4268" s="14">
        <f t="shared" si="667"/>
        <v>3.2199999999999989</v>
      </c>
      <c r="L4268" s="14">
        <f t="shared" si="668"/>
        <v>-2.730000000000004</v>
      </c>
      <c r="M4268" s="8">
        <f t="shared" si="665"/>
        <v>4.7576832151300215E-2</v>
      </c>
      <c r="N4268" s="8">
        <f t="shared" si="666"/>
        <v>-4.0336879432624165E-2</v>
      </c>
      <c r="O4268" s="14">
        <f t="shared" si="669"/>
        <v>2.9300000000000068</v>
      </c>
      <c r="P4268" s="8">
        <f t="shared" si="670"/>
        <v>4.5250965250965357E-2</v>
      </c>
    </row>
    <row r="4269" spans="1:16" x14ac:dyDescent="0.25">
      <c r="A4269" s="10">
        <v>39239</v>
      </c>
      <c r="B4269" s="11">
        <v>67.87</v>
      </c>
      <c r="C4269" s="11">
        <v>67.97</v>
      </c>
      <c r="D4269" s="11">
        <v>68.37</v>
      </c>
      <c r="E4269" s="11">
        <v>67.58</v>
      </c>
      <c r="F4269" s="12">
        <v>115589733</v>
      </c>
      <c r="G4269" s="14">
        <f t="shared" si="661"/>
        <v>0.40000000000000568</v>
      </c>
      <c r="H4269" s="14">
        <f t="shared" si="662"/>
        <v>0.39000000000000057</v>
      </c>
      <c r="I4269" s="8">
        <f t="shared" si="663"/>
        <v>5.884949242312869E-3</v>
      </c>
      <c r="J4269" s="8">
        <f t="shared" si="664"/>
        <v>5.7378255112549735E-3</v>
      </c>
      <c r="K4269" s="14">
        <f t="shared" si="667"/>
        <v>0.40000000000000568</v>
      </c>
      <c r="L4269" s="14">
        <f t="shared" si="668"/>
        <v>0.39000000000000057</v>
      </c>
      <c r="M4269" s="8">
        <f t="shared" si="665"/>
        <v>5.884949242312869E-3</v>
      </c>
      <c r="N4269" s="8">
        <f t="shared" si="666"/>
        <v>5.7378255112549735E-3</v>
      </c>
      <c r="O4269" s="14">
        <f t="shared" si="669"/>
        <v>0</v>
      </c>
      <c r="P4269" s="8">
        <f t="shared" si="670"/>
        <v>0</v>
      </c>
    </row>
    <row r="4270" spans="1:16" x14ac:dyDescent="0.25">
      <c r="A4270" s="10">
        <v>39238</v>
      </c>
      <c r="B4270" s="11">
        <v>67.97</v>
      </c>
      <c r="C4270" s="11">
        <v>68.069999999999993</v>
      </c>
      <c r="D4270" s="11">
        <v>68.27</v>
      </c>
      <c r="E4270" s="11">
        <v>67.680000000000007</v>
      </c>
      <c r="F4270" s="12">
        <v>52772876</v>
      </c>
      <c r="G4270" s="14">
        <f t="shared" si="661"/>
        <v>0.20000000000000284</v>
      </c>
      <c r="H4270" s="14">
        <f t="shared" si="662"/>
        <v>0.38999999999998636</v>
      </c>
      <c r="I4270" s="8">
        <f t="shared" si="663"/>
        <v>2.9381519024533989E-3</v>
      </c>
      <c r="J4270" s="8">
        <f t="shared" si="664"/>
        <v>5.729396209783846E-3</v>
      </c>
      <c r="K4270" s="14">
        <f t="shared" si="667"/>
        <v>0.39999999999999147</v>
      </c>
      <c r="L4270" s="14">
        <f t="shared" si="668"/>
        <v>0.18999999999999773</v>
      </c>
      <c r="M4270" s="8">
        <f t="shared" si="665"/>
        <v>5.8763038049065887E-3</v>
      </c>
      <c r="N4270" s="8">
        <f t="shared" si="666"/>
        <v>2.7912443073306557E-3</v>
      </c>
      <c r="O4270" s="14">
        <f t="shared" si="669"/>
        <v>0.19999999999998863</v>
      </c>
      <c r="P4270" s="8">
        <f t="shared" si="670"/>
        <v>2.9468100780902992E-3</v>
      </c>
    </row>
    <row r="4271" spans="1:16" x14ac:dyDescent="0.25">
      <c r="A4271" s="10">
        <v>39237</v>
      </c>
      <c r="B4271" s="11">
        <v>68.069999999999993</v>
      </c>
      <c r="C4271" s="11">
        <v>67.97</v>
      </c>
      <c r="D4271" s="11">
        <v>68.47</v>
      </c>
      <c r="E4271" s="11">
        <v>67.97</v>
      </c>
      <c r="F4271" s="12">
        <v>70665592</v>
      </c>
      <c r="G4271" s="14">
        <f t="shared" si="661"/>
        <v>0.5</v>
      </c>
      <c r="H4271" s="14">
        <f t="shared" si="662"/>
        <v>0</v>
      </c>
      <c r="I4271" s="8">
        <f t="shared" si="663"/>
        <v>7.3561865528909811E-3</v>
      </c>
      <c r="J4271" s="8">
        <f t="shared" si="664"/>
        <v>0</v>
      </c>
      <c r="K4271" s="14">
        <f t="shared" si="667"/>
        <v>0.5</v>
      </c>
      <c r="L4271" s="14">
        <f t="shared" si="668"/>
        <v>0</v>
      </c>
      <c r="M4271" s="8">
        <f t="shared" si="665"/>
        <v>7.3561865528909811E-3</v>
      </c>
      <c r="N4271" s="8">
        <f t="shared" si="666"/>
        <v>0</v>
      </c>
      <c r="O4271" s="14">
        <f t="shared" si="669"/>
        <v>0</v>
      </c>
      <c r="P4271" s="8">
        <f t="shared" si="670"/>
        <v>0</v>
      </c>
    </row>
    <row r="4272" spans="1:16" x14ac:dyDescent="0.25">
      <c r="A4272" s="10">
        <v>39234</v>
      </c>
      <c r="B4272" s="11">
        <v>67.78</v>
      </c>
      <c r="C4272" s="11">
        <v>67.78</v>
      </c>
      <c r="D4272" s="11">
        <v>67.97</v>
      </c>
      <c r="E4272" s="11">
        <v>67.58</v>
      </c>
      <c r="F4272" s="12">
        <v>68599484</v>
      </c>
      <c r="G4272" s="14">
        <f t="shared" si="661"/>
        <v>0.18999999999999773</v>
      </c>
      <c r="H4272" s="14">
        <f t="shared" si="662"/>
        <v>0.20000000000000284</v>
      </c>
      <c r="I4272" s="8">
        <f t="shared" si="663"/>
        <v>2.803186780761253E-3</v>
      </c>
      <c r="J4272" s="8">
        <f t="shared" si="664"/>
        <v>2.9507229271171858E-3</v>
      </c>
      <c r="K4272" s="14">
        <f t="shared" si="667"/>
        <v>-9.9999999999994316E-2</v>
      </c>
      <c r="L4272" s="14">
        <f t="shared" si="668"/>
        <v>0.48999999999999488</v>
      </c>
      <c r="M4272" s="8">
        <f t="shared" si="665"/>
        <v>-1.4753614635584879E-3</v>
      </c>
      <c r="N4272" s="8">
        <f t="shared" si="666"/>
        <v>7.2292711714369261E-3</v>
      </c>
      <c r="O4272" s="14">
        <f t="shared" si="669"/>
        <v>-0.28999999999999204</v>
      </c>
      <c r="P4272" s="8">
        <f t="shared" si="670"/>
        <v>-4.2603202585572509E-3</v>
      </c>
    </row>
    <row r="4273" spans="1:16" x14ac:dyDescent="0.25">
      <c r="A4273" s="10">
        <v>39233</v>
      </c>
      <c r="B4273" s="11">
        <v>67.180000000000007</v>
      </c>
      <c r="C4273" s="11">
        <v>67.48</v>
      </c>
      <c r="D4273" s="11">
        <v>67.680000000000007</v>
      </c>
      <c r="E4273" s="11">
        <v>67.180000000000007</v>
      </c>
      <c r="F4273" s="12">
        <v>57828131</v>
      </c>
      <c r="G4273" s="14">
        <f t="shared" si="661"/>
        <v>0.20000000000000284</v>
      </c>
      <c r="H4273" s="14">
        <f t="shared" si="662"/>
        <v>0.29999999999999716</v>
      </c>
      <c r="I4273" s="8">
        <f t="shared" si="663"/>
        <v>2.963841138115039E-3</v>
      </c>
      <c r="J4273" s="8">
        <f t="shared" si="664"/>
        <v>4.4457617071724529E-3</v>
      </c>
      <c r="K4273" s="14">
        <f t="shared" si="667"/>
        <v>-9.9999999999994316E-2</v>
      </c>
      <c r="L4273" s="14">
        <f t="shared" si="668"/>
        <v>0.59999999999999432</v>
      </c>
      <c r="M4273" s="8">
        <f t="shared" si="665"/>
        <v>-1.4819205690574141E-3</v>
      </c>
      <c r="N4273" s="8">
        <f t="shared" si="666"/>
        <v>8.8915234143449057E-3</v>
      </c>
      <c r="O4273" s="14">
        <f t="shared" si="669"/>
        <v>-0.29999999999999716</v>
      </c>
      <c r="P4273" s="8">
        <f t="shared" si="670"/>
        <v>-4.4260843906756735E-3</v>
      </c>
    </row>
    <row r="4274" spans="1:16" x14ac:dyDescent="0.25">
      <c r="A4274" s="10">
        <v>39232</v>
      </c>
      <c r="B4274" s="11">
        <v>66.989999999999995</v>
      </c>
      <c r="C4274" s="11">
        <v>66.89</v>
      </c>
      <c r="D4274" s="11">
        <v>67.48</v>
      </c>
      <c r="E4274" s="11">
        <v>66.489999999999995</v>
      </c>
      <c r="F4274" s="12">
        <v>48143266</v>
      </c>
      <c r="G4274" s="14">
        <f t="shared" si="661"/>
        <v>0.59000000000000341</v>
      </c>
      <c r="H4274" s="14">
        <f t="shared" si="662"/>
        <v>0.40000000000000568</v>
      </c>
      <c r="I4274" s="8">
        <f t="shared" si="663"/>
        <v>8.8204514875168689E-3</v>
      </c>
      <c r="J4274" s="8">
        <f t="shared" si="664"/>
        <v>5.979967110180979E-3</v>
      </c>
      <c r="K4274" s="14">
        <f t="shared" si="667"/>
        <v>0.29999999999999716</v>
      </c>
      <c r="L4274" s="14">
        <f t="shared" si="668"/>
        <v>0.69000000000001194</v>
      </c>
      <c r="M4274" s="8">
        <f t="shared" si="665"/>
        <v>4.4849753326356278E-3</v>
      </c>
      <c r="N4274" s="8">
        <f t="shared" si="666"/>
        <v>1.0315443265062221E-2</v>
      </c>
      <c r="O4274" s="14">
        <f t="shared" si="669"/>
        <v>-0.29000000000000625</v>
      </c>
      <c r="P4274" s="8">
        <f t="shared" si="670"/>
        <v>-4.31676094075627E-3</v>
      </c>
    </row>
    <row r="4275" spans="1:16" x14ac:dyDescent="0.25">
      <c r="A4275" s="10">
        <v>39231</v>
      </c>
      <c r="B4275" s="11">
        <v>67.58</v>
      </c>
      <c r="C4275" s="11">
        <v>66.89</v>
      </c>
      <c r="D4275" s="11">
        <v>67.58</v>
      </c>
      <c r="E4275" s="11">
        <v>66.790000000000006</v>
      </c>
      <c r="F4275" s="12">
        <v>50722198</v>
      </c>
      <c r="G4275" s="14">
        <f t="shared" si="661"/>
        <v>0.68999999999999773</v>
      </c>
      <c r="H4275" s="14">
        <f t="shared" si="662"/>
        <v>9.9999999999994316E-2</v>
      </c>
      <c r="I4275" s="8">
        <f t="shared" si="663"/>
        <v>1.0315443265062008E-2</v>
      </c>
      <c r="J4275" s="8">
        <f t="shared" si="664"/>
        <v>1.4949917775451385E-3</v>
      </c>
      <c r="K4275" s="14">
        <f t="shared" si="667"/>
        <v>0.59000000000000341</v>
      </c>
      <c r="L4275" s="14">
        <f t="shared" si="668"/>
        <v>0.19999999999998863</v>
      </c>
      <c r="M4275" s="8">
        <f t="shared" si="665"/>
        <v>8.8204514875168689E-3</v>
      </c>
      <c r="N4275" s="8">
        <f t="shared" si="666"/>
        <v>2.989983555090277E-3</v>
      </c>
      <c r="O4275" s="14">
        <f t="shared" si="669"/>
        <v>-9.9999999999994316E-2</v>
      </c>
      <c r="P4275" s="8">
        <f t="shared" si="670"/>
        <v>-1.492760113449684E-3</v>
      </c>
    </row>
    <row r="4276" spans="1:16" x14ac:dyDescent="0.25">
      <c r="A4276" s="10">
        <v>39230</v>
      </c>
      <c r="B4276" s="11">
        <v>66.59</v>
      </c>
      <c r="C4276" s="11">
        <v>66.89</v>
      </c>
      <c r="D4276" s="11">
        <v>66.89</v>
      </c>
      <c r="E4276" s="11">
        <v>66.489999999999995</v>
      </c>
      <c r="F4276" s="12">
        <v>31020798</v>
      </c>
      <c r="G4276" s="14">
        <f t="shared" si="661"/>
        <v>0</v>
      </c>
      <c r="H4276" s="14">
        <f t="shared" si="662"/>
        <v>0.40000000000000568</v>
      </c>
      <c r="I4276" s="8">
        <f t="shared" si="663"/>
        <v>0</v>
      </c>
      <c r="J4276" s="8">
        <f t="shared" si="664"/>
        <v>5.979967110180979E-3</v>
      </c>
      <c r="K4276" s="14">
        <f t="shared" si="667"/>
        <v>-0.68999999999999773</v>
      </c>
      <c r="L4276" s="14">
        <f t="shared" si="668"/>
        <v>1.0900000000000034</v>
      </c>
      <c r="M4276" s="8">
        <f t="shared" si="665"/>
        <v>-1.0315443265062008E-2</v>
      </c>
      <c r="N4276" s="8">
        <f t="shared" si="666"/>
        <v>1.6295410375242986E-2</v>
      </c>
      <c r="O4276" s="14">
        <f t="shared" si="669"/>
        <v>-0.68999999999999773</v>
      </c>
      <c r="P4276" s="8">
        <f t="shared" si="670"/>
        <v>-1.0210121337673834E-2</v>
      </c>
    </row>
    <row r="4277" spans="1:16" x14ac:dyDescent="0.25">
      <c r="A4277" s="10">
        <v>39227</v>
      </c>
      <c r="B4277" s="11">
        <v>66.400000000000006</v>
      </c>
      <c r="C4277" s="11">
        <v>66.59</v>
      </c>
      <c r="D4277" s="11">
        <v>66.790000000000006</v>
      </c>
      <c r="E4277" s="11">
        <v>65.900000000000006</v>
      </c>
      <c r="F4277" s="12">
        <v>67146000</v>
      </c>
      <c r="G4277" s="14">
        <f t="shared" si="661"/>
        <v>0.20000000000000284</v>
      </c>
      <c r="H4277" s="14">
        <f t="shared" si="662"/>
        <v>0.68999999999999773</v>
      </c>
      <c r="I4277" s="8">
        <f t="shared" si="663"/>
        <v>3.0034539720679206E-3</v>
      </c>
      <c r="J4277" s="8">
        <f t="shared" si="664"/>
        <v>1.0361916203634145E-2</v>
      </c>
      <c r="K4277" s="14">
        <f t="shared" si="667"/>
        <v>0.20000000000000284</v>
      </c>
      <c r="L4277" s="14">
        <f t="shared" si="668"/>
        <v>0.68999999999999773</v>
      </c>
      <c r="M4277" s="8">
        <f t="shared" si="665"/>
        <v>3.0034539720679206E-3</v>
      </c>
      <c r="N4277" s="8">
        <f t="shared" si="666"/>
        <v>1.0361916203634145E-2</v>
      </c>
      <c r="O4277" s="14">
        <f t="shared" si="669"/>
        <v>0</v>
      </c>
      <c r="P4277" s="8">
        <f t="shared" si="670"/>
        <v>0</v>
      </c>
    </row>
    <row r="4278" spans="1:16" x14ac:dyDescent="0.25">
      <c r="A4278" s="10">
        <v>39226</v>
      </c>
      <c r="B4278" s="11">
        <v>67.48</v>
      </c>
      <c r="C4278" s="11">
        <v>67.48</v>
      </c>
      <c r="D4278" s="11">
        <v>67.87</v>
      </c>
      <c r="E4278" s="11">
        <v>67.180000000000007</v>
      </c>
      <c r="F4278" s="12">
        <v>43678000</v>
      </c>
      <c r="G4278" s="14">
        <f t="shared" si="661"/>
        <v>0.39000000000000057</v>
      </c>
      <c r="H4278" s="14">
        <f t="shared" si="662"/>
        <v>0.29999999999999716</v>
      </c>
      <c r="I4278" s="8">
        <f t="shared" si="663"/>
        <v>5.7794902193242523E-3</v>
      </c>
      <c r="J4278" s="8">
        <f t="shared" si="664"/>
        <v>4.4457617071724529E-3</v>
      </c>
      <c r="K4278" s="14">
        <f t="shared" si="667"/>
        <v>1.4699999999999989</v>
      </c>
      <c r="L4278" s="14">
        <f t="shared" si="668"/>
        <v>-0.78000000000000114</v>
      </c>
      <c r="M4278" s="8">
        <f t="shared" si="665"/>
        <v>2.178423236514521E-2</v>
      </c>
      <c r="N4278" s="8">
        <f t="shared" si="666"/>
        <v>-1.1558980438648505E-2</v>
      </c>
      <c r="O4278" s="14">
        <f t="shared" si="669"/>
        <v>1.0799999999999983</v>
      </c>
      <c r="P4278" s="8">
        <f t="shared" si="670"/>
        <v>1.626506024096383E-2</v>
      </c>
    </row>
    <row r="4279" spans="1:16" x14ac:dyDescent="0.25">
      <c r="A4279" s="10">
        <v>39225</v>
      </c>
      <c r="B4279" s="11">
        <v>67.87</v>
      </c>
      <c r="C4279" s="11">
        <v>67.87</v>
      </c>
      <c r="D4279" s="11">
        <v>68.17</v>
      </c>
      <c r="E4279" s="11">
        <v>67.78</v>
      </c>
      <c r="F4279" s="12">
        <v>60420000</v>
      </c>
      <c r="G4279" s="14">
        <f t="shared" si="661"/>
        <v>0.29999999999999716</v>
      </c>
      <c r="H4279" s="14">
        <f t="shared" si="662"/>
        <v>9.0000000000003411E-2</v>
      </c>
      <c r="I4279" s="8">
        <f t="shared" si="663"/>
        <v>4.4202151171356587E-3</v>
      </c>
      <c r="J4279" s="8">
        <f t="shared" si="664"/>
        <v>1.3260645351407603E-3</v>
      </c>
      <c r="K4279" s="14">
        <f t="shared" si="667"/>
        <v>0.68999999999999773</v>
      </c>
      <c r="L4279" s="14">
        <f t="shared" si="668"/>
        <v>-0.29999999999999716</v>
      </c>
      <c r="M4279" s="8">
        <f t="shared" si="665"/>
        <v>1.0166494769412077E-2</v>
      </c>
      <c r="N4279" s="8">
        <f t="shared" si="666"/>
        <v>-4.4202151171356587E-3</v>
      </c>
      <c r="O4279" s="14">
        <f t="shared" si="669"/>
        <v>0.39000000000000057</v>
      </c>
      <c r="P4279" s="8">
        <f t="shared" si="670"/>
        <v>5.7794902193242523E-3</v>
      </c>
    </row>
    <row r="4280" spans="1:16" x14ac:dyDescent="0.25">
      <c r="A4280" s="10">
        <v>39224</v>
      </c>
      <c r="B4280" s="11">
        <v>67.38</v>
      </c>
      <c r="C4280" s="11">
        <v>67.97</v>
      </c>
      <c r="D4280" s="11">
        <v>68.069999999999993</v>
      </c>
      <c r="E4280" s="11">
        <v>67.38</v>
      </c>
      <c r="F4280" s="12">
        <v>27201000</v>
      </c>
      <c r="G4280" s="14">
        <f t="shared" si="661"/>
        <v>9.9999999999994316E-2</v>
      </c>
      <c r="H4280" s="14">
        <f t="shared" si="662"/>
        <v>0.59000000000000341</v>
      </c>
      <c r="I4280" s="8">
        <f t="shared" si="663"/>
        <v>1.4712373105781127E-3</v>
      </c>
      <c r="J4280" s="8">
        <f t="shared" si="664"/>
        <v>8.6803001324114084E-3</v>
      </c>
      <c r="K4280" s="14">
        <f t="shared" si="667"/>
        <v>0.19999999999998863</v>
      </c>
      <c r="L4280" s="14">
        <f t="shared" si="668"/>
        <v>0.49000000000000909</v>
      </c>
      <c r="M4280" s="8">
        <f t="shared" si="665"/>
        <v>2.9424746211562255E-3</v>
      </c>
      <c r="N4280" s="8">
        <f t="shared" si="666"/>
        <v>7.2090628218332954E-3</v>
      </c>
      <c r="O4280" s="14">
        <f t="shared" si="669"/>
        <v>9.9999999999994316E-2</v>
      </c>
      <c r="P4280" s="8">
        <f t="shared" si="670"/>
        <v>1.4734050390451496E-3</v>
      </c>
    </row>
    <row r="4281" spans="1:16" x14ac:dyDescent="0.25">
      <c r="A4281" s="10">
        <v>39223</v>
      </c>
      <c r="B4281" s="11">
        <v>68.17</v>
      </c>
      <c r="C4281" s="11">
        <v>67.78</v>
      </c>
      <c r="D4281" s="11">
        <v>68.37</v>
      </c>
      <c r="E4281" s="11">
        <v>67.48</v>
      </c>
      <c r="F4281" s="12">
        <v>68103000</v>
      </c>
      <c r="G4281" s="14">
        <f t="shared" si="661"/>
        <v>0.59000000000000341</v>
      </c>
      <c r="H4281" s="14">
        <f t="shared" si="662"/>
        <v>0.29999999999999716</v>
      </c>
      <c r="I4281" s="8">
        <f t="shared" si="663"/>
        <v>8.7046326349956241E-3</v>
      </c>
      <c r="J4281" s="8">
        <f t="shared" si="664"/>
        <v>4.4260843906756735E-3</v>
      </c>
      <c r="K4281" s="14">
        <f t="shared" si="667"/>
        <v>0.99000000000000909</v>
      </c>
      <c r="L4281" s="14">
        <f t="shared" si="668"/>
        <v>-0.10000000000000853</v>
      </c>
      <c r="M4281" s="8">
        <f t="shared" si="665"/>
        <v>1.4606078489229995E-2</v>
      </c>
      <c r="N4281" s="8">
        <f t="shared" si="666"/>
        <v>-1.4753614635586976E-3</v>
      </c>
      <c r="O4281" s="14">
        <f t="shared" si="669"/>
        <v>0.40000000000000568</v>
      </c>
      <c r="P4281" s="8">
        <f t="shared" si="670"/>
        <v>5.9364796675572236E-3</v>
      </c>
    </row>
    <row r="4282" spans="1:16" x14ac:dyDescent="0.25">
      <c r="A4282" s="10">
        <v>39220</v>
      </c>
      <c r="B4282" s="11">
        <v>67.48</v>
      </c>
      <c r="C4282" s="11">
        <v>67.78</v>
      </c>
      <c r="D4282" s="11">
        <v>67.87</v>
      </c>
      <c r="E4282" s="11">
        <v>67.180000000000007</v>
      </c>
      <c r="F4282" s="12">
        <v>82399000</v>
      </c>
      <c r="G4282" s="14">
        <f t="shared" si="661"/>
        <v>9.0000000000003411E-2</v>
      </c>
      <c r="H4282" s="14">
        <f t="shared" si="662"/>
        <v>0.59999999999999432</v>
      </c>
      <c r="I4282" s="8">
        <f t="shared" si="663"/>
        <v>1.3278253172027651E-3</v>
      </c>
      <c r="J4282" s="8">
        <f t="shared" si="664"/>
        <v>8.852168781351347E-3</v>
      </c>
      <c r="K4282" s="14">
        <f t="shared" si="667"/>
        <v>-0.29999999999999716</v>
      </c>
      <c r="L4282" s="14">
        <f t="shared" si="668"/>
        <v>0.98999999999999488</v>
      </c>
      <c r="M4282" s="8">
        <f t="shared" si="665"/>
        <v>-4.4260843906756735E-3</v>
      </c>
      <c r="N4282" s="8">
        <f t="shared" si="666"/>
        <v>1.4606078489229785E-2</v>
      </c>
      <c r="O4282" s="14">
        <f t="shared" si="669"/>
        <v>-0.39000000000000057</v>
      </c>
      <c r="P4282" s="8">
        <f t="shared" si="670"/>
        <v>-5.7209916385506905E-3</v>
      </c>
    </row>
    <row r="4283" spans="1:16" x14ac:dyDescent="0.25">
      <c r="A4283" s="10">
        <v>39219</v>
      </c>
      <c r="B4283" s="11">
        <v>66.69</v>
      </c>
      <c r="C4283" s="11">
        <v>66.2</v>
      </c>
      <c r="D4283" s="11">
        <v>67.09</v>
      </c>
      <c r="E4283" s="11">
        <v>66.099999999999994</v>
      </c>
      <c r="F4283" s="12">
        <v>50267000</v>
      </c>
      <c r="G4283" s="14">
        <f t="shared" si="661"/>
        <v>0.89000000000000057</v>
      </c>
      <c r="H4283" s="14">
        <f t="shared" si="662"/>
        <v>0.10000000000000853</v>
      </c>
      <c r="I4283" s="8">
        <f t="shared" si="663"/>
        <v>1.3444108761329314E-2</v>
      </c>
      <c r="J4283" s="8">
        <f t="shared" si="664"/>
        <v>1.510574018127017E-3</v>
      </c>
      <c r="K4283" s="14">
        <f t="shared" si="667"/>
        <v>-0.39000000000000057</v>
      </c>
      <c r="L4283" s="14">
        <f t="shared" si="668"/>
        <v>1.3800000000000097</v>
      </c>
      <c r="M4283" s="8">
        <f t="shared" si="665"/>
        <v>-5.8912386706948721E-3</v>
      </c>
      <c r="N4283" s="8">
        <f t="shared" si="666"/>
        <v>2.0845921450151201E-2</v>
      </c>
      <c r="O4283" s="14">
        <f t="shared" si="669"/>
        <v>-1.2800000000000011</v>
      </c>
      <c r="P4283" s="8">
        <f t="shared" si="670"/>
        <v>-1.8968583283935997E-2</v>
      </c>
    </row>
    <row r="4284" spans="1:16" x14ac:dyDescent="0.25">
      <c r="A4284" s="10">
        <v>39218</v>
      </c>
      <c r="B4284" s="11">
        <v>65.61</v>
      </c>
      <c r="C4284" s="11">
        <v>66</v>
      </c>
      <c r="D4284" s="11">
        <v>66</v>
      </c>
      <c r="E4284" s="11">
        <v>65.41</v>
      </c>
      <c r="F4284" s="12">
        <v>40961000</v>
      </c>
      <c r="G4284" s="14">
        <f t="shared" si="661"/>
        <v>0</v>
      </c>
      <c r="H4284" s="14">
        <f t="shared" si="662"/>
        <v>0.59000000000000341</v>
      </c>
      <c r="I4284" s="8">
        <f t="shared" si="663"/>
        <v>0</v>
      </c>
      <c r="J4284" s="8">
        <f t="shared" si="664"/>
        <v>8.9393939393939918E-3</v>
      </c>
      <c r="K4284" s="14">
        <f t="shared" si="667"/>
        <v>-0.68999999999999773</v>
      </c>
      <c r="L4284" s="14">
        <f t="shared" si="668"/>
        <v>1.2800000000000011</v>
      </c>
      <c r="M4284" s="8">
        <f t="shared" si="665"/>
        <v>-1.045454545454542E-2</v>
      </c>
      <c r="N4284" s="8">
        <f t="shared" si="666"/>
        <v>1.9393939393939411E-2</v>
      </c>
      <c r="O4284" s="14">
        <f t="shared" si="669"/>
        <v>-0.68999999999999773</v>
      </c>
      <c r="P4284" s="8">
        <f t="shared" si="670"/>
        <v>-1.0346378767431365E-2</v>
      </c>
    </row>
    <row r="4285" spans="1:16" x14ac:dyDescent="0.25">
      <c r="A4285" s="10">
        <v>39217</v>
      </c>
      <c r="B4285" s="11">
        <v>65.510000000000005</v>
      </c>
      <c r="C4285" s="11">
        <v>65.900000000000006</v>
      </c>
      <c r="D4285" s="11">
        <v>66.2</v>
      </c>
      <c r="E4285" s="11">
        <v>65.31</v>
      </c>
      <c r="F4285" s="12">
        <v>51655000</v>
      </c>
      <c r="G4285" s="14">
        <f t="shared" si="661"/>
        <v>0.29999999999999716</v>
      </c>
      <c r="H4285" s="14">
        <f t="shared" si="662"/>
        <v>0.59000000000000341</v>
      </c>
      <c r="I4285" s="8">
        <f t="shared" si="663"/>
        <v>4.5523520485583786E-3</v>
      </c>
      <c r="J4285" s="8">
        <f t="shared" si="664"/>
        <v>8.9529590288316141E-3</v>
      </c>
      <c r="K4285" s="14">
        <f t="shared" si="667"/>
        <v>0.59000000000000341</v>
      </c>
      <c r="L4285" s="14">
        <f t="shared" si="668"/>
        <v>0.29999999999999716</v>
      </c>
      <c r="M4285" s="8">
        <f t="shared" si="665"/>
        <v>8.9529590288316141E-3</v>
      </c>
      <c r="N4285" s="8">
        <f t="shared" si="666"/>
        <v>4.5523520485583786E-3</v>
      </c>
      <c r="O4285" s="14">
        <f t="shared" si="669"/>
        <v>0.29000000000000625</v>
      </c>
      <c r="P4285" s="8">
        <f t="shared" si="670"/>
        <v>4.4200579180004003E-3</v>
      </c>
    </row>
    <row r="4286" spans="1:16" x14ac:dyDescent="0.25">
      <c r="A4286" s="10">
        <v>39216</v>
      </c>
      <c r="B4286" s="11">
        <v>66.2</v>
      </c>
      <c r="C4286" s="11">
        <v>66.489999999999995</v>
      </c>
      <c r="D4286" s="11">
        <v>66.69</v>
      </c>
      <c r="E4286" s="11">
        <v>65.81</v>
      </c>
      <c r="F4286" s="12">
        <v>59013000</v>
      </c>
      <c r="G4286" s="14">
        <f t="shared" si="661"/>
        <v>0.20000000000000284</v>
      </c>
      <c r="H4286" s="14">
        <f t="shared" si="662"/>
        <v>0.67999999999999261</v>
      </c>
      <c r="I4286" s="8">
        <f t="shared" si="663"/>
        <v>3.0079711234772574E-3</v>
      </c>
      <c r="J4286" s="8">
        <f t="shared" si="664"/>
        <v>1.0227101819822419E-2</v>
      </c>
      <c r="K4286" s="14">
        <f t="shared" si="667"/>
        <v>1.1799999999999926</v>
      </c>
      <c r="L4286" s="14">
        <f t="shared" si="668"/>
        <v>-0.29999999999999716</v>
      </c>
      <c r="M4286" s="8">
        <f t="shared" si="665"/>
        <v>1.7747029628515456E-2</v>
      </c>
      <c r="N4286" s="8">
        <f t="shared" si="666"/>
        <v>-4.5119566852157792E-3</v>
      </c>
      <c r="O4286" s="14">
        <f t="shared" si="669"/>
        <v>0.97999999999998977</v>
      </c>
      <c r="P4286" s="8">
        <f t="shared" si="670"/>
        <v>1.4959548160586013E-2</v>
      </c>
    </row>
    <row r="4287" spans="1:16" x14ac:dyDescent="0.25">
      <c r="A4287" s="10">
        <v>39213</v>
      </c>
      <c r="B4287" s="11">
        <v>66.489999999999995</v>
      </c>
      <c r="C4287" s="11">
        <v>66.489999999999995</v>
      </c>
      <c r="D4287" s="11">
        <v>66.989999999999995</v>
      </c>
      <c r="E4287" s="11">
        <v>66.489999999999995</v>
      </c>
      <c r="F4287" s="12">
        <v>48062000</v>
      </c>
      <c r="G4287" s="14">
        <f t="shared" si="661"/>
        <v>0.5</v>
      </c>
      <c r="H4287" s="14">
        <f t="shared" si="662"/>
        <v>0</v>
      </c>
      <c r="I4287" s="8">
        <f t="shared" si="663"/>
        <v>7.519927808693037E-3</v>
      </c>
      <c r="J4287" s="8">
        <f t="shared" si="664"/>
        <v>0</v>
      </c>
      <c r="K4287" s="14">
        <f t="shared" si="667"/>
        <v>0.78999999999999204</v>
      </c>
      <c r="L4287" s="14">
        <f t="shared" si="668"/>
        <v>-0.28999999999999204</v>
      </c>
      <c r="M4287" s="8">
        <f t="shared" si="665"/>
        <v>1.1881485937734878E-2</v>
      </c>
      <c r="N4287" s="8">
        <f t="shared" si="666"/>
        <v>-4.3615581290418421E-3</v>
      </c>
      <c r="O4287" s="14">
        <f t="shared" si="669"/>
        <v>0.28999999999999204</v>
      </c>
      <c r="P4287" s="8">
        <f t="shared" si="670"/>
        <v>4.380664652567855E-3</v>
      </c>
    </row>
    <row r="4288" spans="1:16" x14ac:dyDescent="0.25">
      <c r="A4288" s="10">
        <v>39212</v>
      </c>
      <c r="B4288" s="11">
        <v>67.48</v>
      </c>
      <c r="C4288" s="11">
        <v>67.48</v>
      </c>
      <c r="D4288" s="11">
        <v>67.680000000000007</v>
      </c>
      <c r="E4288" s="11">
        <v>67.28</v>
      </c>
      <c r="F4288" s="12">
        <v>37976000</v>
      </c>
      <c r="G4288" s="14">
        <f t="shared" si="661"/>
        <v>0.20000000000000284</v>
      </c>
      <c r="H4288" s="14">
        <f t="shared" si="662"/>
        <v>0.20000000000000284</v>
      </c>
      <c r="I4288" s="8">
        <f t="shared" si="663"/>
        <v>2.963841138115039E-3</v>
      </c>
      <c r="J4288" s="8">
        <f t="shared" si="664"/>
        <v>2.963841138115039E-3</v>
      </c>
      <c r="K4288" s="14">
        <f t="shared" si="667"/>
        <v>1.1900000000000119</v>
      </c>
      <c r="L4288" s="14">
        <f t="shared" si="668"/>
        <v>-0.79000000000000625</v>
      </c>
      <c r="M4288" s="8">
        <f t="shared" si="665"/>
        <v>1.7634854771784409E-2</v>
      </c>
      <c r="N4288" s="8">
        <f t="shared" si="666"/>
        <v>-1.170717249555433E-2</v>
      </c>
      <c r="O4288" s="14">
        <f t="shared" si="669"/>
        <v>0.99000000000000909</v>
      </c>
      <c r="P4288" s="8">
        <f t="shared" si="670"/>
        <v>1.4889457061212349E-2</v>
      </c>
    </row>
    <row r="4289" spans="1:16" x14ac:dyDescent="0.25">
      <c r="A4289" s="10">
        <v>39211</v>
      </c>
      <c r="B4289" s="11">
        <v>66.989999999999995</v>
      </c>
      <c r="C4289" s="11">
        <v>66.89</v>
      </c>
      <c r="D4289" s="11">
        <v>67.48</v>
      </c>
      <c r="E4289" s="11">
        <v>66.69</v>
      </c>
      <c r="F4289" s="12">
        <v>32817000</v>
      </c>
      <c r="G4289" s="14">
        <f t="shared" si="661"/>
        <v>0.59000000000000341</v>
      </c>
      <c r="H4289" s="14">
        <f t="shared" si="662"/>
        <v>0.20000000000000284</v>
      </c>
      <c r="I4289" s="8">
        <f t="shared" si="663"/>
        <v>8.8204514875168689E-3</v>
      </c>
      <c r="J4289" s="8">
        <f t="shared" si="664"/>
        <v>2.9899835550904895E-3</v>
      </c>
      <c r="K4289" s="14">
        <f t="shared" si="667"/>
        <v>0</v>
      </c>
      <c r="L4289" s="14">
        <f t="shared" si="668"/>
        <v>0.79000000000000625</v>
      </c>
      <c r="M4289" s="8">
        <f t="shared" si="665"/>
        <v>0</v>
      </c>
      <c r="N4289" s="8">
        <f t="shared" si="666"/>
        <v>1.181043504260736E-2</v>
      </c>
      <c r="O4289" s="14">
        <f t="shared" si="669"/>
        <v>-0.59000000000000341</v>
      </c>
      <c r="P4289" s="8">
        <f t="shared" si="670"/>
        <v>-8.7433313574392917E-3</v>
      </c>
    </row>
    <row r="4290" spans="1:16" x14ac:dyDescent="0.25">
      <c r="A4290" s="10">
        <v>39210</v>
      </c>
      <c r="B4290" s="11">
        <v>66.989999999999995</v>
      </c>
      <c r="C4290" s="11">
        <v>67.48</v>
      </c>
      <c r="D4290" s="11">
        <v>67.48</v>
      </c>
      <c r="E4290" s="11">
        <v>66.790000000000006</v>
      </c>
      <c r="F4290" s="12">
        <v>29005000</v>
      </c>
      <c r="G4290" s="14">
        <f t="shared" si="661"/>
        <v>0</v>
      </c>
      <c r="H4290" s="14">
        <f t="shared" si="662"/>
        <v>0.68999999999999773</v>
      </c>
      <c r="I4290" s="8">
        <f t="shared" si="663"/>
        <v>0</v>
      </c>
      <c r="J4290" s="8">
        <f t="shared" si="664"/>
        <v>1.0225251926496705E-2</v>
      </c>
      <c r="K4290" s="14">
        <f t="shared" si="667"/>
        <v>0.49000000000000909</v>
      </c>
      <c r="L4290" s="14">
        <f t="shared" si="668"/>
        <v>0.19999999999998863</v>
      </c>
      <c r="M4290" s="8">
        <f t="shared" si="665"/>
        <v>7.2614107883818774E-3</v>
      </c>
      <c r="N4290" s="8">
        <f t="shared" si="666"/>
        <v>2.9638411381148282E-3</v>
      </c>
      <c r="O4290" s="14">
        <f t="shared" si="669"/>
        <v>0.49000000000000909</v>
      </c>
      <c r="P4290" s="8">
        <f t="shared" si="670"/>
        <v>7.3145245559040027E-3</v>
      </c>
    </row>
    <row r="4291" spans="1:16" x14ac:dyDescent="0.25">
      <c r="A4291" s="10">
        <v>39209</v>
      </c>
      <c r="B4291" s="11">
        <v>67.48</v>
      </c>
      <c r="C4291" s="11">
        <v>68.47</v>
      </c>
      <c r="D4291" s="11">
        <v>68.56</v>
      </c>
      <c r="E4291" s="11">
        <v>67.38</v>
      </c>
      <c r="F4291" s="12">
        <v>39667000</v>
      </c>
      <c r="G4291" s="14">
        <f t="shared" si="661"/>
        <v>9.0000000000003411E-2</v>
      </c>
      <c r="H4291" s="14">
        <f t="shared" si="662"/>
        <v>1.0900000000000034</v>
      </c>
      <c r="I4291" s="8">
        <f t="shared" si="663"/>
        <v>1.3144442821674224E-3</v>
      </c>
      <c r="J4291" s="8">
        <f t="shared" si="664"/>
        <v>1.5919380750693785E-2</v>
      </c>
      <c r="K4291" s="14">
        <f t="shared" si="667"/>
        <v>1.5700000000000074</v>
      </c>
      <c r="L4291" s="14">
        <f t="shared" si="668"/>
        <v>-0.39000000000000057</v>
      </c>
      <c r="M4291" s="8">
        <f t="shared" si="665"/>
        <v>2.2929750255586495E-2</v>
      </c>
      <c r="N4291" s="8">
        <f t="shared" si="666"/>
        <v>-5.6959252227252897E-3</v>
      </c>
      <c r="O4291" s="14">
        <f t="shared" si="669"/>
        <v>1.480000000000004</v>
      </c>
      <c r="P4291" s="8">
        <f t="shared" si="670"/>
        <v>2.2092849679056635E-2</v>
      </c>
    </row>
    <row r="4292" spans="1:16" x14ac:dyDescent="0.25">
      <c r="A4292" s="10">
        <v>39206</v>
      </c>
      <c r="B4292" s="11">
        <v>68.069999999999993</v>
      </c>
      <c r="C4292" s="11">
        <v>67.48</v>
      </c>
      <c r="D4292" s="11">
        <v>68.17</v>
      </c>
      <c r="E4292" s="11">
        <v>67.38</v>
      </c>
      <c r="F4292" s="12">
        <v>42949000</v>
      </c>
      <c r="G4292" s="14">
        <f t="shared" si="661"/>
        <v>0.68999999999999773</v>
      </c>
      <c r="H4292" s="14">
        <f t="shared" si="662"/>
        <v>0.10000000000000853</v>
      </c>
      <c r="I4292" s="8">
        <f t="shared" si="663"/>
        <v>1.0225251926496705E-2</v>
      </c>
      <c r="J4292" s="8">
        <f t="shared" si="664"/>
        <v>1.4819205690576249E-3</v>
      </c>
      <c r="K4292" s="14">
        <f t="shared" si="667"/>
        <v>0.68999999999999773</v>
      </c>
      <c r="L4292" s="14">
        <f t="shared" si="668"/>
        <v>0.10000000000000853</v>
      </c>
      <c r="M4292" s="8">
        <f t="shared" si="665"/>
        <v>1.0225251926496705E-2</v>
      </c>
      <c r="N4292" s="8">
        <f t="shared" si="666"/>
        <v>1.4819205690576249E-3</v>
      </c>
      <c r="O4292" s="14">
        <f t="shared" si="669"/>
        <v>0</v>
      </c>
      <c r="P4292" s="8">
        <f t="shared" si="670"/>
        <v>0</v>
      </c>
    </row>
    <row r="4293" spans="1:16" x14ac:dyDescent="0.25">
      <c r="A4293" s="10">
        <v>39205</v>
      </c>
      <c r="B4293" s="11">
        <v>67.38</v>
      </c>
      <c r="C4293" s="11">
        <v>66.989999999999995</v>
      </c>
      <c r="D4293" s="11">
        <v>67.58</v>
      </c>
      <c r="E4293" s="11">
        <v>66.989999999999995</v>
      </c>
      <c r="F4293" s="12">
        <v>62295000</v>
      </c>
      <c r="G4293" s="14">
        <f t="shared" ref="G4293:G4356" si="671">D4293-$C4293</f>
        <v>0.59000000000000341</v>
      </c>
      <c r="H4293" s="14">
        <f t="shared" ref="H4293:H4356" si="672">$C4293-E4293</f>
        <v>0</v>
      </c>
      <c r="I4293" s="8">
        <f t="shared" ref="I4293:I4356" si="673">G4293/$C4293</f>
        <v>8.8072846693536856E-3</v>
      </c>
      <c r="J4293" s="8">
        <f t="shared" ref="J4293:J4356" si="674">H4293/$C4293</f>
        <v>0</v>
      </c>
      <c r="K4293" s="14">
        <f t="shared" si="667"/>
        <v>-0.48999999999999488</v>
      </c>
      <c r="L4293" s="14">
        <f t="shared" si="668"/>
        <v>1.0799999999999983</v>
      </c>
      <c r="M4293" s="8">
        <f t="shared" ref="M4293:M4356" si="675">K4293/$C4293</f>
        <v>-7.3145245559037902E-3</v>
      </c>
      <c r="N4293" s="8">
        <f t="shared" ref="N4293:N4356" si="676">L4293/$C4293</f>
        <v>1.6121809225257477E-2</v>
      </c>
      <c r="O4293" s="14">
        <f t="shared" si="669"/>
        <v>-1.0799999999999983</v>
      </c>
      <c r="P4293" s="8">
        <f t="shared" si="670"/>
        <v>-1.5866020273248103E-2</v>
      </c>
    </row>
    <row r="4294" spans="1:16" x14ac:dyDescent="0.25">
      <c r="A4294" s="10">
        <v>39204</v>
      </c>
      <c r="B4294" s="11">
        <v>66.989999999999995</v>
      </c>
      <c r="C4294" s="11">
        <v>67.680000000000007</v>
      </c>
      <c r="D4294" s="11">
        <v>67.680000000000007</v>
      </c>
      <c r="E4294" s="11">
        <v>66.989999999999995</v>
      </c>
      <c r="F4294" s="12">
        <v>48789000</v>
      </c>
      <c r="G4294" s="14">
        <f t="shared" si="671"/>
        <v>0</v>
      </c>
      <c r="H4294" s="14">
        <f t="shared" si="672"/>
        <v>0.69000000000001194</v>
      </c>
      <c r="I4294" s="8">
        <f t="shared" si="673"/>
        <v>0</v>
      </c>
      <c r="J4294" s="8">
        <f t="shared" si="674"/>
        <v>1.0195035460993084E-2</v>
      </c>
      <c r="K4294" s="14">
        <f t="shared" ref="K4294:K4357" si="677">D4294-$B4293</f>
        <v>0.30000000000001137</v>
      </c>
      <c r="L4294" s="14">
        <f t="shared" ref="L4294:L4357" si="678">$B4293-E4294</f>
        <v>0.39000000000000057</v>
      </c>
      <c r="M4294" s="8">
        <f t="shared" si="675"/>
        <v>4.432624113475345E-3</v>
      </c>
      <c r="N4294" s="8">
        <f t="shared" si="676"/>
        <v>5.7624113475177379E-3</v>
      </c>
      <c r="O4294" s="14">
        <f t="shared" ref="O4294:O4357" si="679">C4294-B4293</f>
        <v>0.30000000000001137</v>
      </c>
      <c r="P4294" s="8">
        <f t="shared" ref="P4294:P4357" si="680">O4294/B4293</f>
        <v>4.4523597506680229E-3</v>
      </c>
    </row>
    <row r="4295" spans="1:16" x14ac:dyDescent="0.25">
      <c r="A4295" s="10">
        <v>39202</v>
      </c>
      <c r="B4295" s="11">
        <v>67.680000000000007</v>
      </c>
      <c r="C4295" s="11">
        <v>67.680000000000007</v>
      </c>
      <c r="D4295" s="11">
        <v>67.680000000000007</v>
      </c>
      <c r="E4295" s="11">
        <v>66.89</v>
      </c>
      <c r="F4295" s="12">
        <v>41145000</v>
      </c>
      <c r="G4295" s="14">
        <f t="shared" si="671"/>
        <v>0</v>
      </c>
      <c r="H4295" s="14">
        <f t="shared" si="672"/>
        <v>0.79000000000000625</v>
      </c>
      <c r="I4295" s="8">
        <f t="shared" si="673"/>
        <v>0</v>
      </c>
      <c r="J4295" s="8">
        <f t="shared" si="674"/>
        <v>1.1672576832151392E-2</v>
      </c>
      <c r="K4295" s="14">
        <f t="shared" si="677"/>
        <v>0.69000000000001194</v>
      </c>
      <c r="L4295" s="14">
        <f t="shared" si="678"/>
        <v>9.9999999999994316E-2</v>
      </c>
      <c r="M4295" s="8">
        <f t="shared" si="675"/>
        <v>1.0195035460993084E-2</v>
      </c>
      <c r="N4295" s="8">
        <f t="shared" si="676"/>
        <v>1.4775413711583083E-3</v>
      </c>
      <c r="O4295" s="14">
        <f t="shared" si="679"/>
        <v>0.69000000000001194</v>
      </c>
      <c r="P4295" s="8">
        <f t="shared" si="680"/>
        <v>1.0300044782803582E-2</v>
      </c>
    </row>
    <row r="4296" spans="1:16" x14ac:dyDescent="0.25">
      <c r="A4296" s="10">
        <v>39199</v>
      </c>
      <c r="B4296" s="11">
        <v>67.97</v>
      </c>
      <c r="C4296" s="11">
        <v>68.86</v>
      </c>
      <c r="D4296" s="11">
        <v>68.959999999999994</v>
      </c>
      <c r="E4296" s="11">
        <v>67.680000000000007</v>
      </c>
      <c r="F4296" s="12">
        <v>36622000</v>
      </c>
      <c r="G4296" s="14">
        <f t="shared" si="671"/>
        <v>9.9999999999994316E-2</v>
      </c>
      <c r="H4296" s="14">
        <f t="shared" si="672"/>
        <v>1.1799999999999926</v>
      </c>
      <c r="I4296" s="8">
        <f t="shared" si="673"/>
        <v>1.4522218995061621E-3</v>
      </c>
      <c r="J4296" s="8">
        <f t="shared" si="674"/>
        <v>1.7136218414173579E-2</v>
      </c>
      <c r="K4296" s="14">
        <f t="shared" si="677"/>
        <v>1.2799999999999869</v>
      </c>
      <c r="L4296" s="14">
        <f t="shared" si="678"/>
        <v>0</v>
      </c>
      <c r="M4296" s="8">
        <f t="shared" si="675"/>
        <v>1.858844031367974E-2</v>
      </c>
      <c r="N4296" s="8">
        <f t="shared" si="676"/>
        <v>0</v>
      </c>
      <c r="O4296" s="14">
        <f t="shared" si="679"/>
        <v>1.1799999999999926</v>
      </c>
      <c r="P4296" s="8">
        <f t="shared" si="680"/>
        <v>1.7434988179668921E-2</v>
      </c>
    </row>
    <row r="4297" spans="1:16" x14ac:dyDescent="0.25">
      <c r="A4297" s="10">
        <v>39198</v>
      </c>
      <c r="B4297" s="11">
        <v>68.86</v>
      </c>
      <c r="C4297" s="11">
        <v>69.349999999999994</v>
      </c>
      <c r="D4297" s="11">
        <v>69.45</v>
      </c>
      <c r="E4297" s="11">
        <v>68.66</v>
      </c>
      <c r="F4297" s="12">
        <v>58301000</v>
      </c>
      <c r="G4297" s="14">
        <f t="shared" si="671"/>
        <v>0.10000000000000853</v>
      </c>
      <c r="H4297" s="14">
        <f t="shared" si="672"/>
        <v>0.68999999999999773</v>
      </c>
      <c r="I4297" s="8">
        <f t="shared" si="673"/>
        <v>1.4419610670513127E-3</v>
      </c>
      <c r="J4297" s="8">
        <f t="shared" si="674"/>
        <v>9.9495313626531759E-3</v>
      </c>
      <c r="K4297" s="14">
        <f t="shared" si="677"/>
        <v>1.480000000000004</v>
      </c>
      <c r="L4297" s="14">
        <f t="shared" si="678"/>
        <v>-0.68999999999999773</v>
      </c>
      <c r="M4297" s="8">
        <f t="shared" si="675"/>
        <v>2.1341023792357666E-2</v>
      </c>
      <c r="N4297" s="8">
        <f t="shared" si="676"/>
        <v>-9.9495313626531759E-3</v>
      </c>
      <c r="O4297" s="14">
        <f t="shared" si="679"/>
        <v>1.3799999999999955</v>
      </c>
      <c r="P4297" s="8">
        <f t="shared" si="680"/>
        <v>2.0303074885979041E-2</v>
      </c>
    </row>
    <row r="4298" spans="1:16" x14ac:dyDescent="0.25">
      <c r="A4298" s="10">
        <v>39197</v>
      </c>
      <c r="B4298" s="11">
        <v>68.27</v>
      </c>
      <c r="C4298" s="11">
        <v>68.37</v>
      </c>
      <c r="D4298" s="11">
        <v>68.66</v>
      </c>
      <c r="E4298" s="11">
        <v>67.680000000000007</v>
      </c>
      <c r="F4298" s="12">
        <v>26492000</v>
      </c>
      <c r="G4298" s="14">
        <f t="shared" si="671"/>
        <v>0.28999999999999204</v>
      </c>
      <c r="H4298" s="14">
        <f t="shared" si="672"/>
        <v>0.68999999999999773</v>
      </c>
      <c r="I4298" s="8">
        <f t="shared" si="673"/>
        <v>4.241626444346819E-3</v>
      </c>
      <c r="J4298" s="8">
        <f t="shared" si="674"/>
        <v>1.0092145677928882E-2</v>
      </c>
      <c r="K4298" s="14">
        <f t="shared" si="677"/>
        <v>-0.20000000000000284</v>
      </c>
      <c r="L4298" s="14">
        <f t="shared" si="678"/>
        <v>1.1799999999999926</v>
      </c>
      <c r="M4298" s="8">
        <f t="shared" si="675"/>
        <v>-2.9252596167910314E-3</v>
      </c>
      <c r="N4298" s="8">
        <f t="shared" si="676"/>
        <v>1.7259031739066732E-2</v>
      </c>
      <c r="O4298" s="14">
        <f t="shared" si="679"/>
        <v>-0.48999999999999488</v>
      </c>
      <c r="P4298" s="8">
        <f t="shared" si="680"/>
        <v>-7.115887307580524E-3</v>
      </c>
    </row>
    <row r="4299" spans="1:16" x14ac:dyDescent="0.25">
      <c r="A4299" s="10">
        <v>39196</v>
      </c>
      <c r="B4299" s="11">
        <v>68.760000000000005</v>
      </c>
      <c r="C4299" s="11">
        <v>67.78</v>
      </c>
      <c r="D4299" s="11">
        <v>68.959999999999994</v>
      </c>
      <c r="E4299" s="11">
        <v>67.58</v>
      </c>
      <c r="F4299" s="12">
        <v>61860000</v>
      </c>
      <c r="G4299" s="14">
        <f t="shared" si="671"/>
        <v>1.1799999999999926</v>
      </c>
      <c r="H4299" s="14">
        <f t="shared" si="672"/>
        <v>0.20000000000000284</v>
      </c>
      <c r="I4299" s="8">
        <f t="shared" si="673"/>
        <v>1.740926526999104E-2</v>
      </c>
      <c r="J4299" s="8">
        <f t="shared" si="674"/>
        <v>2.9507229271171858E-3</v>
      </c>
      <c r="K4299" s="14">
        <f t="shared" si="677"/>
        <v>0.68999999999999773</v>
      </c>
      <c r="L4299" s="14">
        <f t="shared" si="678"/>
        <v>0.68999999999999773</v>
      </c>
      <c r="M4299" s="8">
        <f t="shared" si="675"/>
        <v>1.0179994098554112E-2</v>
      </c>
      <c r="N4299" s="8">
        <f t="shared" si="676"/>
        <v>1.0179994098554112E-2</v>
      </c>
      <c r="O4299" s="14">
        <f t="shared" si="679"/>
        <v>-0.48999999999999488</v>
      </c>
      <c r="P4299" s="8">
        <f t="shared" si="680"/>
        <v>-7.1773839168008625E-3</v>
      </c>
    </row>
    <row r="4300" spans="1:16" x14ac:dyDescent="0.25">
      <c r="A4300" s="10">
        <v>39195</v>
      </c>
      <c r="B4300" s="11">
        <v>67.58</v>
      </c>
      <c r="C4300" s="11">
        <v>66.989999999999995</v>
      </c>
      <c r="D4300" s="11">
        <v>68.17</v>
      </c>
      <c r="E4300" s="11">
        <v>66.89</v>
      </c>
      <c r="F4300" s="12">
        <v>50260000</v>
      </c>
      <c r="G4300" s="14">
        <f t="shared" si="671"/>
        <v>1.1800000000000068</v>
      </c>
      <c r="H4300" s="14">
        <f t="shared" si="672"/>
        <v>9.9999999999994316E-2</v>
      </c>
      <c r="I4300" s="8">
        <f t="shared" si="673"/>
        <v>1.7614569338707371E-2</v>
      </c>
      <c r="J4300" s="8">
        <f t="shared" si="674"/>
        <v>1.492760113449684E-3</v>
      </c>
      <c r="K4300" s="14">
        <f t="shared" si="677"/>
        <v>-0.59000000000000341</v>
      </c>
      <c r="L4300" s="14">
        <f t="shared" si="678"/>
        <v>1.8700000000000045</v>
      </c>
      <c r="M4300" s="8">
        <f t="shared" si="675"/>
        <v>-8.8072846693536856E-3</v>
      </c>
      <c r="N4300" s="8">
        <f t="shared" si="676"/>
        <v>2.7914614121510743E-2</v>
      </c>
      <c r="O4300" s="14">
        <f t="shared" si="679"/>
        <v>-1.7700000000000102</v>
      </c>
      <c r="P4300" s="8">
        <f t="shared" si="680"/>
        <v>-2.5741710296684265E-2</v>
      </c>
    </row>
    <row r="4301" spans="1:16" x14ac:dyDescent="0.25">
      <c r="A4301" s="10">
        <v>39192</v>
      </c>
      <c r="B4301" s="11">
        <v>66.489999999999995</v>
      </c>
      <c r="C4301" s="11">
        <v>66.400000000000006</v>
      </c>
      <c r="D4301" s="11">
        <v>66.89</v>
      </c>
      <c r="E4301" s="11">
        <v>66.3</v>
      </c>
      <c r="F4301" s="12">
        <v>36044000</v>
      </c>
      <c r="G4301" s="14">
        <f t="shared" si="671"/>
        <v>0.48999999999999488</v>
      </c>
      <c r="H4301" s="14">
        <f t="shared" si="672"/>
        <v>0.10000000000000853</v>
      </c>
      <c r="I4301" s="8">
        <f t="shared" si="673"/>
        <v>7.3795180722890791E-3</v>
      </c>
      <c r="J4301" s="8">
        <f t="shared" si="674"/>
        <v>1.5060240963856704E-3</v>
      </c>
      <c r="K4301" s="14">
        <f t="shared" si="677"/>
        <v>-0.68999999999999773</v>
      </c>
      <c r="L4301" s="14">
        <f t="shared" si="678"/>
        <v>1.2800000000000011</v>
      </c>
      <c r="M4301" s="8">
        <f t="shared" si="675"/>
        <v>-1.0391566265060206E-2</v>
      </c>
      <c r="N4301" s="8">
        <f t="shared" si="676"/>
        <v>1.9277108433734955E-2</v>
      </c>
      <c r="O4301" s="14">
        <f t="shared" si="679"/>
        <v>-1.1799999999999926</v>
      </c>
      <c r="P4301" s="8">
        <f t="shared" si="680"/>
        <v>-1.7460787215152304E-2</v>
      </c>
    </row>
    <row r="4302" spans="1:16" x14ac:dyDescent="0.25">
      <c r="A4302" s="10">
        <v>39191</v>
      </c>
      <c r="B4302" s="11">
        <v>66.400000000000006</v>
      </c>
      <c r="C4302" s="11">
        <v>67.48</v>
      </c>
      <c r="D4302" s="11">
        <v>67.48</v>
      </c>
      <c r="E4302" s="11">
        <v>66.2</v>
      </c>
      <c r="F4302" s="12">
        <v>70396000</v>
      </c>
      <c r="G4302" s="14">
        <f t="shared" si="671"/>
        <v>0</v>
      </c>
      <c r="H4302" s="14">
        <f t="shared" si="672"/>
        <v>1.2800000000000011</v>
      </c>
      <c r="I4302" s="8">
        <f t="shared" si="673"/>
        <v>0</v>
      </c>
      <c r="J4302" s="8">
        <f t="shared" si="674"/>
        <v>1.8968583283935997E-2</v>
      </c>
      <c r="K4302" s="14">
        <f t="shared" si="677"/>
        <v>0.99000000000000909</v>
      </c>
      <c r="L4302" s="14">
        <f t="shared" si="678"/>
        <v>0.28999999999999204</v>
      </c>
      <c r="M4302" s="8">
        <f t="shared" si="675"/>
        <v>1.4671013633669369E-2</v>
      </c>
      <c r="N4302" s="8">
        <f t="shared" si="676"/>
        <v>4.2975696502666272E-3</v>
      </c>
      <c r="O4302" s="14">
        <f t="shared" si="679"/>
        <v>0.99000000000000909</v>
      </c>
      <c r="P4302" s="8">
        <f t="shared" si="680"/>
        <v>1.4889457061212349E-2</v>
      </c>
    </row>
    <row r="4303" spans="1:16" x14ac:dyDescent="0.25">
      <c r="A4303" s="10">
        <v>39190</v>
      </c>
      <c r="B4303" s="11">
        <v>67.58</v>
      </c>
      <c r="C4303" s="11">
        <v>66.59</v>
      </c>
      <c r="D4303" s="11">
        <v>67.680000000000007</v>
      </c>
      <c r="E4303" s="11">
        <v>66.59</v>
      </c>
      <c r="F4303" s="12">
        <v>47133000</v>
      </c>
      <c r="G4303" s="14">
        <f t="shared" si="671"/>
        <v>1.0900000000000034</v>
      </c>
      <c r="H4303" s="14">
        <f t="shared" si="672"/>
        <v>0</v>
      </c>
      <c r="I4303" s="8">
        <f t="shared" si="673"/>
        <v>1.6368824147769984E-2</v>
      </c>
      <c r="J4303" s="8">
        <f t="shared" si="674"/>
        <v>0</v>
      </c>
      <c r="K4303" s="14">
        <f t="shared" si="677"/>
        <v>1.2800000000000011</v>
      </c>
      <c r="L4303" s="14">
        <f t="shared" si="678"/>
        <v>-0.18999999999999773</v>
      </c>
      <c r="M4303" s="8">
        <f t="shared" si="675"/>
        <v>1.9222105421234436E-2</v>
      </c>
      <c r="N4303" s="8">
        <f t="shared" si="676"/>
        <v>-2.8532812734644499E-3</v>
      </c>
      <c r="O4303" s="14">
        <f t="shared" si="679"/>
        <v>0.18999999999999773</v>
      </c>
      <c r="P4303" s="8">
        <f t="shared" si="680"/>
        <v>2.8614457831324957E-3</v>
      </c>
    </row>
    <row r="4304" spans="1:16" x14ac:dyDescent="0.25">
      <c r="A4304" s="10">
        <v>39189</v>
      </c>
      <c r="B4304" s="11">
        <v>66.989999999999995</v>
      </c>
      <c r="C4304" s="11">
        <v>67.680000000000007</v>
      </c>
      <c r="D4304" s="11">
        <v>67.97</v>
      </c>
      <c r="E4304" s="11">
        <v>66.790000000000006</v>
      </c>
      <c r="F4304" s="12">
        <v>28747000</v>
      </c>
      <c r="G4304" s="14">
        <f t="shared" si="671"/>
        <v>0.28999999999999204</v>
      </c>
      <c r="H4304" s="14">
        <f t="shared" si="672"/>
        <v>0.89000000000000057</v>
      </c>
      <c r="I4304" s="8">
        <f t="shared" si="673"/>
        <v>4.2848699763592202E-3</v>
      </c>
      <c r="J4304" s="8">
        <f t="shared" si="674"/>
        <v>1.31501182033097E-2</v>
      </c>
      <c r="K4304" s="14">
        <f t="shared" si="677"/>
        <v>0.39000000000000057</v>
      </c>
      <c r="L4304" s="14">
        <f t="shared" si="678"/>
        <v>0.78999999999999204</v>
      </c>
      <c r="M4304" s="8">
        <f t="shared" si="675"/>
        <v>5.7624113475177379E-3</v>
      </c>
      <c r="N4304" s="8">
        <f t="shared" si="676"/>
        <v>1.1672576832151182E-2</v>
      </c>
      <c r="O4304" s="14">
        <f t="shared" si="679"/>
        <v>0.10000000000000853</v>
      </c>
      <c r="P4304" s="8">
        <f t="shared" si="680"/>
        <v>1.4797277300977883E-3</v>
      </c>
    </row>
    <row r="4305" spans="1:16" x14ac:dyDescent="0.25">
      <c r="A4305" s="10">
        <v>39188</v>
      </c>
      <c r="B4305" s="11">
        <v>66.489999999999995</v>
      </c>
      <c r="C4305" s="11">
        <v>67.680000000000007</v>
      </c>
      <c r="D4305" s="11">
        <v>68.069999999999993</v>
      </c>
      <c r="E4305" s="11">
        <v>66.489999999999995</v>
      </c>
      <c r="F4305" s="12">
        <v>25999000</v>
      </c>
      <c r="G4305" s="14">
        <f t="shared" si="671"/>
        <v>0.38999999999998636</v>
      </c>
      <c r="H4305" s="14">
        <f t="shared" si="672"/>
        <v>1.1900000000000119</v>
      </c>
      <c r="I4305" s="8">
        <f t="shared" si="673"/>
        <v>5.762411347517528E-3</v>
      </c>
      <c r="J4305" s="8">
        <f t="shared" si="674"/>
        <v>1.7582742316785045E-2</v>
      </c>
      <c r="K4305" s="14">
        <f t="shared" si="677"/>
        <v>1.0799999999999983</v>
      </c>
      <c r="L4305" s="14">
        <f t="shared" si="678"/>
        <v>0.5</v>
      </c>
      <c r="M4305" s="8">
        <f t="shared" si="675"/>
        <v>1.5957446808510613E-2</v>
      </c>
      <c r="N4305" s="8">
        <f t="shared" si="676"/>
        <v>7.3877068557919616E-3</v>
      </c>
      <c r="O4305" s="14">
        <f t="shared" si="679"/>
        <v>0.69000000000001194</v>
      </c>
      <c r="P4305" s="8">
        <f t="shared" si="680"/>
        <v>1.0300044782803582E-2</v>
      </c>
    </row>
    <row r="4306" spans="1:16" x14ac:dyDescent="0.25">
      <c r="A4306" s="10">
        <v>39185</v>
      </c>
      <c r="B4306" s="11">
        <v>67.28</v>
      </c>
      <c r="C4306" s="11">
        <v>68.27</v>
      </c>
      <c r="D4306" s="11">
        <v>68.37</v>
      </c>
      <c r="E4306" s="11">
        <v>67.09</v>
      </c>
      <c r="F4306" s="12">
        <v>15601000</v>
      </c>
      <c r="G4306" s="14">
        <f t="shared" si="671"/>
        <v>0.10000000000000853</v>
      </c>
      <c r="H4306" s="14">
        <f t="shared" si="672"/>
        <v>1.1799999999999926</v>
      </c>
      <c r="I4306" s="8">
        <f t="shared" si="673"/>
        <v>1.4647722279186837E-3</v>
      </c>
      <c r="J4306" s="8">
        <f t="shared" si="674"/>
        <v>1.7284312289438886E-2</v>
      </c>
      <c r="K4306" s="14">
        <f t="shared" si="677"/>
        <v>1.8800000000000097</v>
      </c>
      <c r="L4306" s="14">
        <f t="shared" si="678"/>
        <v>-0.60000000000000853</v>
      </c>
      <c r="M4306" s="8">
        <f t="shared" si="675"/>
        <v>2.7537717884869046E-2</v>
      </c>
      <c r="N4306" s="8">
        <f t="shared" si="676"/>
        <v>-8.7886333675114767E-3</v>
      </c>
      <c r="O4306" s="14">
        <f t="shared" si="679"/>
        <v>1.7800000000000011</v>
      </c>
      <c r="P4306" s="8">
        <f t="shared" si="680"/>
        <v>2.6770942998947229E-2</v>
      </c>
    </row>
    <row r="4307" spans="1:16" x14ac:dyDescent="0.25">
      <c r="A4307" s="10">
        <v>39184</v>
      </c>
      <c r="B4307" s="11">
        <v>67.48</v>
      </c>
      <c r="C4307" s="11">
        <v>67.48</v>
      </c>
      <c r="D4307" s="11">
        <v>68.27</v>
      </c>
      <c r="E4307" s="11">
        <v>67.28</v>
      </c>
      <c r="F4307" s="12">
        <v>29601000</v>
      </c>
      <c r="G4307" s="14">
        <f t="shared" si="671"/>
        <v>0.78999999999999204</v>
      </c>
      <c r="H4307" s="14">
        <f t="shared" si="672"/>
        <v>0.20000000000000284</v>
      </c>
      <c r="I4307" s="8">
        <f t="shared" si="673"/>
        <v>1.170717249555412E-2</v>
      </c>
      <c r="J4307" s="8">
        <f t="shared" si="674"/>
        <v>2.963841138115039E-3</v>
      </c>
      <c r="K4307" s="14">
        <f t="shared" si="677"/>
        <v>0.98999999999999488</v>
      </c>
      <c r="L4307" s="14">
        <f t="shared" si="678"/>
        <v>0</v>
      </c>
      <c r="M4307" s="8">
        <f t="shared" si="675"/>
        <v>1.4671013633669159E-2</v>
      </c>
      <c r="N4307" s="8">
        <f t="shared" si="676"/>
        <v>0</v>
      </c>
      <c r="O4307" s="14">
        <f t="shared" si="679"/>
        <v>0.20000000000000284</v>
      </c>
      <c r="P4307" s="8">
        <f t="shared" si="680"/>
        <v>2.9726516052319091E-3</v>
      </c>
    </row>
    <row r="4308" spans="1:16" x14ac:dyDescent="0.25">
      <c r="A4308" s="10">
        <v>39183</v>
      </c>
      <c r="B4308" s="11">
        <v>68.27</v>
      </c>
      <c r="C4308" s="11">
        <v>67.58</v>
      </c>
      <c r="D4308" s="11">
        <v>68.37</v>
      </c>
      <c r="E4308" s="11">
        <v>67.58</v>
      </c>
      <c r="F4308" s="12">
        <v>30657000</v>
      </c>
      <c r="G4308" s="14">
        <f t="shared" si="671"/>
        <v>0.79000000000000625</v>
      </c>
      <c r="H4308" s="14">
        <f t="shared" si="672"/>
        <v>0</v>
      </c>
      <c r="I4308" s="8">
        <f t="shared" si="673"/>
        <v>1.1689849067771622E-2</v>
      </c>
      <c r="J4308" s="8">
        <f t="shared" si="674"/>
        <v>0</v>
      </c>
      <c r="K4308" s="14">
        <f t="shared" si="677"/>
        <v>0.89000000000000057</v>
      </c>
      <c r="L4308" s="14">
        <f t="shared" si="678"/>
        <v>-9.9999999999994316E-2</v>
      </c>
      <c r="M4308" s="8">
        <f t="shared" si="675"/>
        <v>1.31695767978692E-2</v>
      </c>
      <c r="N4308" s="8">
        <f t="shared" si="676"/>
        <v>-1.479727730097578E-3</v>
      </c>
      <c r="O4308" s="14">
        <f t="shared" si="679"/>
        <v>9.9999999999994316E-2</v>
      </c>
      <c r="P4308" s="8">
        <f t="shared" si="680"/>
        <v>1.4819205690574141E-3</v>
      </c>
    </row>
    <row r="4309" spans="1:16" x14ac:dyDescent="0.25">
      <c r="A4309" s="10">
        <v>39182</v>
      </c>
      <c r="B4309" s="11">
        <v>67.48</v>
      </c>
      <c r="C4309" s="11">
        <v>68.17</v>
      </c>
      <c r="D4309" s="11">
        <v>68.17</v>
      </c>
      <c r="E4309" s="11">
        <v>67.180000000000007</v>
      </c>
      <c r="F4309" s="12">
        <v>38469000</v>
      </c>
      <c r="G4309" s="14">
        <f t="shared" si="671"/>
        <v>0</v>
      </c>
      <c r="H4309" s="14">
        <f t="shared" si="672"/>
        <v>0.98999999999999488</v>
      </c>
      <c r="I4309" s="8">
        <f t="shared" si="673"/>
        <v>0</v>
      </c>
      <c r="J4309" s="8">
        <f t="shared" si="674"/>
        <v>1.4522517236320887E-2</v>
      </c>
      <c r="K4309" s="14">
        <f t="shared" si="677"/>
        <v>-9.9999999999994316E-2</v>
      </c>
      <c r="L4309" s="14">
        <f t="shared" si="678"/>
        <v>1.0899999999999892</v>
      </c>
      <c r="M4309" s="8">
        <f t="shared" si="675"/>
        <v>-1.4669209329616299E-3</v>
      </c>
      <c r="N4309" s="8">
        <f t="shared" si="676"/>
        <v>1.5989438169282517E-2</v>
      </c>
      <c r="O4309" s="14">
        <f t="shared" si="679"/>
        <v>-9.9999999999994316E-2</v>
      </c>
      <c r="P4309" s="8">
        <f t="shared" si="680"/>
        <v>-1.4647722279184756E-3</v>
      </c>
    </row>
    <row r="4310" spans="1:16" x14ac:dyDescent="0.25">
      <c r="A4310" s="10">
        <v>39181</v>
      </c>
      <c r="B4310" s="11">
        <v>67.97</v>
      </c>
      <c r="C4310" s="11">
        <v>68.47</v>
      </c>
      <c r="D4310" s="11">
        <v>68.760000000000005</v>
      </c>
      <c r="E4310" s="11">
        <v>67.680000000000007</v>
      </c>
      <c r="F4310" s="12">
        <v>42889000</v>
      </c>
      <c r="G4310" s="14">
        <f t="shared" si="671"/>
        <v>0.29000000000000625</v>
      </c>
      <c r="H4310" s="14">
        <f t="shared" si="672"/>
        <v>0.78999999999999204</v>
      </c>
      <c r="I4310" s="8">
        <f t="shared" si="673"/>
        <v>4.2354315758727362E-3</v>
      </c>
      <c r="J4310" s="8">
        <f t="shared" si="674"/>
        <v>1.1537899810135709E-2</v>
      </c>
      <c r="K4310" s="14">
        <f t="shared" si="677"/>
        <v>1.2800000000000011</v>
      </c>
      <c r="L4310" s="14">
        <f t="shared" si="678"/>
        <v>-0.20000000000000284</v>
      </c>
      <c r="M4310" s="8">
        <f t="shared" si="675"/>
        <v>1.8694318679713759E-2</v>
      </c>
      <c r="N4310" s="8">
        <f t="shared" si="676"/>
        <v>-2.9209872937053139E-3</v>
      </c>
      <c r="O4310" s="14">
        <f t="shared" si="679"/>
        <v>0.98999999999999488</v>
      </c>
      <c r="P4310" s="8">
        <f t="shared" si="680"/>
        <v>1.4671013633669159E-2</v>
      </c>
    </row>
    <row r="4311" spans="1:16" x14ac:dyDescent="0.25">
      <c r="A4311" s="10">
        <v>39176</v>
      </c>
      <c r="B4311" s="11">
        <v>68.27</v>
      </c>
      <c r="C4311" s="11">
        <v>66.989999999999995</v>
      </c>
      <c r="D4311" s="11">
        <v>68.56</v>
      </c>
      <c r="E4311" s="11">
        <v>66.989999999999995</v>
      </c>
      <c r="F4311" s="12">
        <v>56830000</v>
      </c>
      <c r="G4311" s="14">
        <f t="shared" si="671"/>
        <v>1.5700000000000074</v>
      </c>
      <c r="H4311" s="14">
        <f t="shared" si="672"/>
        <v>0</v>
      </c>
      <c r="I4311" s="8">
        <f t="shared" si="673"/>
        <v>2.3436333781161479E-2</v>
      </c>
      <c r="J4311" s="8">
        <f t="shared" si="674"/>
        <v>0</v>
      </c>
      <c r="K4311" s="14">
        <f t="shared" si="677"/>
        <v>0.59000000000000341</v>
      </c>
      <c r="L4311" s="14">
        <f t="shared" si="678"/>
        <v>0.98000000000000398</v>
      </c>
      <c r="M4311" s="8">
        <f t="shared" si="675"/>
        <v>8.8072846693536856E-3</v>
      </c>
      <c r="N4311" s="8">
        <f t="shared" si="676"/>
        <v>1.4629049111807794E-2</v>
      </c>
      <c r="O4311" s="14">
        <f t="shared" si="679"/>
        <v>-0.98000000000000398</v>
      </c>
      <c r="P4311" s="8">
        <f t="shared" si="680"/>
        <v>-1.4418125643666383E-2</v>
      </c>
    </row>
    <row r="4312" spans="1:16" x14ac:dyDescent="0.25">
      <c r="A4312" s="10">
        <v>39175</v>
      </c>
      <c r="B4312" s="11">
        <v>66.989999999999995</v>
      </c>
      <c r="C4312" s="11">
        <v>67.09</v>
      </c>
      <c r="D4312" s="11">
        <v>67.28</v>
      </c>
      <c r="E4312" s="11">
        <v>66.69</v>
      </c>
      <c r="F4312" s="12">
        <v>27521000</v>
      </c>
      <c r="G4312" s="14">
        <f t="shared" si="671"/>
        <v>0.18999999999999773</v>
      </c>
      <c r="H4312" s="14">
        <f t="shared" si="672"/>
        <v>0.40000000000000568</v>
      </c>
      <c r="I4312" s="8">
        <f t="shared" si="673"/>
        <v>2.8320166939931096E-3</v>
      </c>
      <c r="J4312" s="8">
        <f t="shared" si="674"/>
        <v>5.962140408406702E-3</v>
      </c>
      <c r="K4312" s="14">
        <f t="shared" si="677"/>
        <v>-0.98999999999999488</v>
      </c>
      <c r="L4312" s="14">
        <f t="shared" si="678"/>
        <v>1.5799999999999983</v>
      </c>
      <c r="M4312" s="8">
        <f t="shared" si="675"/>
        <v>-1.4756297510806303E-2</v>
      </c>
      <c r="N4312" s="8">
        <f t="shared" si="676"/>
        <v>2.3550454613206113E-2</v>
      </c>
      <c r="O4312" s="14">
        <f t="shared" si="679"/>
        <v>-1.1799999999999926</v>
      </c>
      <c r="P4312" s="8">
        <f t="shared" si="680"/>
        <v>-1.7284312289438886E-2</v>
      </c>
    </row>
    <row r="4313" spans="1:16" x14ac:dyDescent="0.25">
      <c r="A4313" s="10">
        <v>39174</v>
      </c>
      <c r="B4313" s="11">
        <v>67.180000000000007</v>
      </c>
      <c r="C4313" s="11">
        <v>66.790000000000006</v>
      </c>
      <c r="D4313" s="11">
        <v>67.58</v>
      </c>
      <c r="E4313" s="11">
        <v>66.489999999999995</v>
      </c>
      <c r="F4313" s="12">
        <v>25260000</v>
      </c>
      <c r="G4313" s="14">
        <f t="shared" si="671"/>
        <v>0.78999999999999204</v>
      </c>
      <c r="H4313" s="14">
        <f t="shared" si="672"/>
        <v>0.30000000000001137</v>
      </c>
      <c r="I4313" s="8">
        <f t="shared" si="673"/>
        <v>1.1828117981733673E-2</v>
      </c>
      <c r="J4313" s="8">
        <f t="shared" si="674"/>
        <v>4.4916903728104704E-3</v>
      </c>
      <c r="K4313" s="14">
        <f t="shared" si="677"/>
        <v>0.59000000000000341</v>
      </c>
      <c r="L4313" s="14">
        <f t="shared" si="678"/>
        <v>0.5</v>
      </c>
      <c r="M4313" s="8">
        <f t="shared" si="675"/>
        <v>8.8336577331936429E-3</v>
      </c>
      <c r="N4313" s="8">
        <f t="shared" si="676"/>
        <v>7.486150621350501E-3</v>
      </c>
      <c r="O4313" s="14">
        <f t="shared" si="679"/>
        <v>-0.19999999999998863</v>
      </c>
      <c r="P4313" s="8">
        <f t="shared" si="680"/>
        <v>-2.985520226899368E-3</v>
      </c>
    </row>
    <row r="4314" spans="1:16" x14ac:dyDescent="0.25">
      <c r="A4314" s="10">
        <v>39171</v>
      </c>
      <c r="B4314" s="11">
        <v>66.89</v>
      </c>
      <c r="C4314" s="11">
        <v>66.989999999999995</v>
      </c>
      <c r="D4314" s="11">
        <v>67.48</v>
      </c>
      <c r="E4314" s="11">
        <v>66.69</v>
      </c>
      <c r="F4314" s="12">
        <v>40479000</v>
      </c>
      <c r="G4314" s="14">
        <f t="shared" si="671"/>
        <v>0.49000000000000909</v>
      </c>
      <c r="H4314" s="14">
        <f t="shared" si="672"/>
        <v>0.29999999999999716</v>
      </c>
      <c r="I4314" s="8">
        <f t="shared" si="673"/>
        <v>7.3145245559040027E-3</v>
      </c>
      <c r="J4314" s="8">
        <f t="shared" si="674"/>
        <v>4.4782803403492638E-3</v>
      </c>
      <c r="K4314" s="14">
        <f t="shared" si="677"/>
        <v>0.29999999999999716</v>
      </c>
      <c r="L4314" s="14">
        <f t="shared" si="678"/>
        <v>0.49000000000000909</v>
      </c>
      <c r="M4314" s="8">
        <f t="shared" si="675"/>
        <v>4.4782803403492638E-3</v>
      </c>
      <c r="N4314" s="8">
        <f t="shared" si="676"/>
        <v>7.3145245559040027E-3</v>
      </c>
      <c r="O4314" s="14">
        <f t="shared" si="679"/>
        <v>-0.19000000000001194</v>
      </c>
      <c r="P4314" s="8">
        <f t="shared" si="680"/>
        <v>-2.8282226853231902E-3</v>
      </c>
    </row>
    <row r="4315" spans="1:16" x14ac:dyDescent="0.25">
      <c r="A4315" s="10">
        <v>39170</v>
      </c>
      <c r="B4315" s="11">
        <v>67.680000000000007</v>
      </c>
      <c r="C4315" s="11">
        <v>66.489999999999995</v>
      </c>
      <c r="D4315" s="11">
        <v>68.069999999999993</v>
      </c>
      <c r="E4315" s="11">
        <v>66.489999999999995</v>
      </c>
      <c r="F4315" s="12">
        <v>57719000</v>
      </c>
      <c r="G4315" s="14">
        <f t="shared" si="671"/>
        <v>1.5799999999999983</v>
      </c>
      <c r="H4315" s="14">
        <f t="shared" si="672"/>
        <v>0</v>
      </c>
      <c r="I4315" s="8">
        <f t="shared" si="673"/>
        <v>2.3762971875469972E-2</v>
      </c>
      <c r="J4315" s="8">
        <f t="shared" si="674"/>
        <v>0</v>
      </c>
      <c r="K4315" s="14">
        <f t="shared" si="677"/>
        <v>1.1799999999999926</v>
      </c>
      <c r="L4315" s="14">
        <f t="shared" si="678"/>
        <v>0.40000000000000568</v>
      </c>
      <c r="M4315" s="8">
        <f t="shared" si="675"/>
        <v>1.7747029628515456E-2</v>
      </c>
      <c r="N4315" s="8">
        <f t="shared" si="676"/>
        <v>6.0159422469545148E-3</v>
      </c>
      <c r="O4315" s="14">
        <f t="shared" si="679"/>
        <v>-0.40000000000000568</v>
      </c>
      <c r="P4315" s="8">
        <f t="shared" si="680"/>
        <v>-5.979967110180979E-3</v>
      </c>
    </row>
    <row r="4316" spans="1:16" x14ac:dyDescent="0.25">
      <c r="A4316" s="10">
        <v>39169</v>
      </c>
      <c r="B4316" s="11">
        <v>67.28</v>
      </c>
      <c r="C4316" s="11">
        <v>67.38</v>
      </c>
      <c r="D4316" s="11">
        <v>67.97</v>
      </c>
      <c r="E4316" s="11">
        <v>66.989999999999995</v>
      </c>
      <c r="F4316" s="12">
        <v>36811000</v>
      </c>
      <c r="G4316" s="14">
        <f t="shared" si="671"/>
        <v>0.59000000000000341</v>
      </c>
      <c r="H4316" s="14">
        <f t="shared" si="672"/>
        <v>0.39000000000000057</v>
      </c>
      <c r="I4316" s="8">
        <f t="shared" si="673"/>
        <v>8.7563075096468313E-3</v>
      </c>
      <c r="J4316" s="8">
        <f t="shared" si="674"/>
        <v>5.7880676758682191E-3</v>
      </c>
      <c r="K4316" s="14">
        <f t="shared" si="677"/>
        <v>0.28999999999999204</v>
      </c>
      <c r="L4316" s="14">
        <f t="shared" si="678"/>
        <v>0.69000000000001194</v>
      </c>
      <c r="M4316" s="8">
        <f t="shared" si="675"/>
        <v>4.3039477589788076E-3</v>
      </c>
      <c r="N4316" s="8">
        <f t="shared" si="676"/>
        <v>1.0240427426536242E-2</v>
      </c>
      <c r="O4316" s="14">
        <f t="shared" si="679"/>
        <v>-0.30000000000001137</v>
      </c>
      <c r="P4316" s="8">
        <f t="shared" si="680"/>
        <v>-4.432624113475345E-3</v>
      </c>
    </row>
    <row r="4317" spans="1:16" x14ac:dyDescent="0.25">
      <c r="A4317" s="10">
        <v>39168</v>
      </c>
      <c r="B4317" s="11">
        <v>68.17</v>
      </c>
      <c r="C4317" s="11">
        <v>68.959999999999994</v>
      </c>
      <c r="D4317" s="11">
        <v>69.650000000000006</v>
      </c>
      <c r="E4317" s="11">
        <v>68.17</v>
      </c>
      <c r="F4317" s="12">
        <v>47382000</v>
      </c>
      <c r="G4317" s="14">
        <f t="shared" si="671"/>
        <v>0.69000000000001194</v>
      </c>
      <c r="H4317" s="14">
        <f t="shared" si="672"/>
        <v>0.78999999999999204</v>
      </c>
      <c r="I4317" s="8">
        <f t="shared" si="673"/>
        <v>1.0005800464037297E-2</v>
      </c>
      <c r="J4317" s="8">
        <f t="shared" si="674"/>
        <v>1.1455916473317751E-2</v>
      </c>
      <c r="K4317" s="14">
        <f t="shared" si="677"/>
        <v>2.3700000000000045</v>
      </c>
      <c r="L4317" s="14">
        <f t="shared" si="678"/>
        <v>-0.89000000000000057</v>
      </c>
      <c r="M4317" s="8">
        <f t="shared" si="675"/>
        <v>3.4367749419953665E-2</v>
      </c>
      <c r="N4317" s="8">
        <f t="shared" si="676"/>
        <v>-1.2906032482598617E-2</v>
      </c>
      <c r="O4317" s="14">
        <f t="shared" si="679"/>
        <v>1.6799999999999926</v>
      </c>
      <c r="P4317" s="8">
        <f t="shared" si="680"/>
        <v>2.4970273483947571E-2</v>
      </c>
    </row>
    <row r="4318" spans="1:16" x14ac:dyDescent="0.25">
      <c r="A4318" s="10">
        <v>39167</v>
      </c>
      <c r="B4318" s="11">
        <v>68.959999999999994</v>
      </c>
      <c r="C4318" s="11">
        <v>68.959999999999994</v>
      </c>
      <c r="D4318" s="11">
        <v>69.150000000000006</v>
      </c>
      <c r="E4318" s="11">
        <v>68.86</v>
      </c>
      <c r="F4318" s="12">
        <v>17671000</v>
      </c>
      <c r="G4318" s="14">
        <f t="shared" si="671"/>
        <v>0.19000000000001194</v>
      </c>
      <c r="H4318" s="14">
        <f t="shared" si="672"/>
        <v>9.9999999999994316E-2</v>
      </c>
      <c r="I4318" s="8">
        <f t="shared" si="673"/>
        <v>2.755220417633584E-3</v>
      </c>
      <c r="J4318" s="8">
        <f t="shared" si="674"/>
        <v>1.4501160092806602E-3</v>
      </c>
      <c r="K4318" s="14">
        <f t="shared" si="677"/>
        <v>0.98000000000000398</v>
      </c>
      <c r="L4318" s="14">
        <f t="shared" si="678"/>
        <v>-0.68999999999999773</v>
      </c>
      <c r="M4318" s="8">
        <f t="shared" si="675"/>
        <v>1.4211136890951334E-2</v>
      </c>
      <c r="N4318" s="8">
        <f t="shared" si="676"/>
        <v>-1.000580046403709E-2</v>
      </c>
      <c r="O4318" s="14">
        <f t="shared" si="679"/>
        <v>0.78999999999999204</v>
      </c>
      <c r="P4318" s="8">
        <f t="shared" si="680"/>
        <v>1.1588675370397419E-2</v>
      </c>
    </row>
    <row r="4319" spans="1:16" x14ac:dyDescent="0.25">
      <c r="A4319" s="10">
        <v>39164</v>
      </c>
      <c r="B4319" s="11">
        <v>68.959999999999994</v>
      </c>
      <c r="C4319" s="11">
        <v>69.06</v>
      </c>
      <c r="D4319" s="11">
        <v>69.150000000000006</v>
      </c>
      <c r="E4319" s="11">
        <v>68.66</v>
      </c>
      <c r="F4319" s="12">
        <v>51587000</v>
      </c>
      <c r="G4319" s="14">
        <f t="shared" si="671"/>
        <v>9.0000000000003411E-2</v>
      </c>
      <c r="H4319" s="14">
        <f t="shared" si="672"/>
        <v>0.40000000000000568</v>
      </c>
      <c r="I4319" s="8">
        <f t="shared" si="673"/>
        <v>1.3032145960035245E-3</v>
      </c>
      <c r="J4319" s="8">
        <f t="shared" si="674"/>
        <v>5.7920648711266391E-3</v>
      </c>
      <c r="K4319" s="14">
        <f t="shared" si="677"/>
        <v>0.19000000000001194</v>
      </c>
      <c r="L4319" s="14">
        <f t="shared" si="678"/>
        <v>0.29999999999999716</v>
      </c>
      <c r="M4319" s="8">
        <f t="shared" si="675"/>
        <v>2.7512308137852873E-3</v>
      </c>
      <c r="N4319" s="8">
        <f t="shared" si="676"/>
        <v>4.3440486533448761E-3</v>
      </c>
      <c r="O4319" s="14">
        <f t="shared" si="679"/>
        <v>0.10000000000000853</v>
      </c>
      <c r="P4319" s="8">
        <f t="shared" si="680"/>
        <v>1.4501160092808662E-3</v>
      </c>
    </row>
    <row r="4320" spans="1:16" x14ac:dyDescent="0.25">
      <c r="A4320" s="10">
        <v>39163</v>
      </c>
      <c r="B4320" s="11">
        <v>69.150000000000006</v>
      </c>
      <c r="C4320" s="11">
        <v>69.55</v>
      </c>
      <c r="D4320" s="11">
        <v>69.75</v>
      </c>
      <c r="E4320" s="11">
        <v>69.06</v>
      </c>
      <c r="F4320" s="12">
        <v>63395000</v>
      </c>
      <c r="G4320" s="14">
        <f t="shared" si="671"/>
        <v>0.20000000000000284</v>
      </c>
      <c r="H4320" s="14">
        <f t="shared" si="672"/>
        <v>0.48999999999999488</v>
      </c>
      <c r="I4320" s="8">
        <f t="shared" si="673"/>
        <v>2.8756290438533838E-3</v>
      </c>
      <c r="J4320" s="8">
        <f t="shared" si="674"/>
        <v>7.0452911574406165E-3</v>
      </c>
      <c r="K4320" s="14">
        <f t="shared" si="677"/>
        <v>0.79000000000000625</v>
      </c>
      <c r="L4320" s="14">
        <f t="shared" si="678"/>
        <v>-0.10000000000000853</v>
      </c>
      <c r="M4320" s="8">
        <f t="shared" si="675"/>
        <v>1.1358734723220795E-2</v>
      </c>
      <c r="N4320" s="8">
        <f t="shared" si="676"/>
        <v>-1.437814521926794E-3</v>
      </c>
      <c r="O4320" s="14">
        <f t="shared" si="679"/>
        <v>0.59000000000000341</v>
      </c>
      <c r="P4320" s="8">
        <f t="shared" si="680"/>
        <v>8.5556844547564313E-3</v>
      </c>
    </row>
    <row r="4321" spans="1:16" x14ac:dyDescent="0.25">
      <c r="A4321" s="10">
        <v>39162</v>
      </c>
      <c r="B4321" s="11">
        <v>68.66</v>
      </c>
      <c r="C4321" s="11">
        <v>68.66</v>
      </c>
      <c r="D4321" s="11">
        <v>68.959999999999994</v>
      </c>
      <c r="E4321" s="11">
        <v>68.37</v>
      </c>
      <c r="F4321" s="12">
        <v>36404000</v>
      </c>
      <c r="G4321" s="14">
        <f t="shared" si="671"/>
        <v>0.29999999999999716</v>
      </c>
      <c r="H4321" s="14">
        <f t="shared" si="672"/>
        <v>0.28999999999999204</v>
      </c>
      <c r="I4321" s="8">
        <f t="shared" si="673"/>
        <v>4.3693562481793933E-3</v>
      </c>
      <c r="J4321" s="8">
        <f t="shared" si="674"/>
        <v>4.2237110399066715E-3</v>
      </c>
      <c r="K4321" s="14">
        <f t="shared" si="677"/>
        <v>-0.19000000000001194</v>
      </c>
      <c r="L4321" s="14">
        <f t="shared" si="678"/>
        <v>0.78000000000000114</v>
      </c>
      <c r="M4321" s="8">
        <f t="shared" si="675"/>
        <v>-2.7672589571804827E-3</v>
      </c>
      <c r="N4321" s="8">
        <f t="shared" si="676"/>
        <v>1.1360326245266547E-2</v>
      </c>
      <c r="O4321" s="14">
        <f t="shared" si="679"/>
        <v>-0.49000000000000909</v>
      </c>
      <c r="P4321" s="8">
        <f t="shared" si="680"/>
        <v>-7.0860448300796679E-3</v>
      </c>
    </row>
    <row r="4322" spans="1:16" x14ac:dyDescent="0.25">
      <c r="A4322" s="10">
        <v>39161</v>
      </c>
      <c r="B4322" s="11">
        <v>68.17</v>
      </c>
      <c r="C4322" s="11">
        <v>67.97</v>
      </c>
      <c r="D4322" s="11">
        <v>68.47</v>
      </c>
      <c r="E4322" s="11">
        <v>67.97</v>
      </c>
      <c r="F4322" s="12">
        <v>27139000</v>
      </c>
      <c r="G4322" s="14">
        <f t="shared" si="671"/>
        <v>0.5</v>
      </c>
      <c r="H4322" s="14">
        <f t="shared" si="672"/>
        <v>0</v>
      </c>
      <c r="I4322" s="8">
        <f t="shared" si="673"/>
        <v>7.3561865528909811E-3</v>
      </c>
      <c r="J4322" s="8">
        <f t="shared" si="674"/>
        <v>0</v>
      </c>
      <c r="K4322" s="14">
        <f t="shared" si="677"/>
        <v>-0.18999999999999773</v>
      </c>
      <c r="L4322" s="14">
        <f t="shared" si="678"/>
        <v>0.68999999999999773</v>
      </c>
      <c r="M4322" s="8">
        <f t="shared" si="675"/>
        <v>-2.7953508900985394E-3</v>
      </c>
      <c r="N4322" s="8">
        <f t="shared" si="676"/>
        <v>1.015153744298952E-2</v>
      </c>
      <c r="O4322" s="14">
        <f t="shared" si="679"/>
        <v>-0.68999999999999773</v>
      </c>
      <c r="P4322" s="8">
        <f t="shared" si="680"/>
        <v>-1.0049519370812667E-2</v>
      </c>
    </row>
    <row r="4323" spans="1:16" x14ac:dyDescent="0.25">
      <c r="A4323" s="10">
        <v>39160</v>
      </c>
      <c r="B4323" s="11">
        <v>67.97</v>
      </c>
      <c r="C4323" s="11">
        <v>67.97</v>
      </c>
      <c r="D4323" s="11">
        <v>68.069999999999993</v>
      </c>
      <c r="E4323" s="11">
        <v>67.58</v>
      </c>
      <c r="F4323" s="12">
        <v>24123000</v>
      </c>
      <c r="G4323" s="14">
        <f t="shared" si="671"/>
        <v>9.9999999999994316E-2</v>
      </c>
      <c r="H4323" s="14">
        <f t="shared" si="672"/>
        <v>0.39000000000000057</v>
      </c>
      <c r="I4323" s="8">
        <f t="shared" si="673"/>
        <v>1.4712373105781127E-3</v>
      </c>
      <c r="J4323" s="8">
        <f t="shared" si="674"/>
        <v>5.7378255112549735E-3</v>
      </c>
      <c r="K4323" s="14">
        <f t="shared" si="677"/>
        <v>-0.10000000000000853</v>
      </c>
      <c r="L4323" s="14">
        <f t="shared" si="678"/>
        <v>0.59000000000000341</v>
      </c>
      <c r="M4323" s="8">
        <f t="shared" si="675"/>
        <v>-1.4712373105783218E-3</v>
      </c>
      <c r="N4323" s="8">
        <f t="shared" si="676"/>
        <v>8.6803001324114084E-3</v>
      </c>
      <c r="O4323" s="14">
        <f t="shared" si="679"/>
        <v>-0.20000000000000284</v>
      </c>
      <c r="P4323" s="8">
        <f t="shared" si="680"/>
        <v>-2.9338418659234683E-3</v>
      </c>
    </row>
    <row r="4324" spans="1:16" x14ac:dyDescent="0.25">
      <c r="A4324" s="10">
        <v>39157</v>
      </c>
      <c r="B4324" s="11">
        <v>67.97</v>
      </c>
      <c r="C4324" s="11">
        <v>67.97</v>
      </c>
      <c r="D4324" s="11">
        <v>68.17</v>
      </c>
      <c r="E4324" s="11">
        <v>67.48</v>
      </c>
      <c r="F4324" s="12">
        <v>32004000</v>
      </c>
      <c r="G4324" s="14">
        <f t="shared" si="671"/>
        <v>0.20000000000000284</v>
      </c>
      <c r="H4324" s="14">
        <f t="shared" si="672"/>
        <v>0.48999999999999488</v>
      </c>
      <c r="I4324" s="8">
        <f t="shared" si="673"/>
        <v>2.9424746211564345E-3</v>
      </c>
      <c r="J4324" s="8">
        <f t="shared" si="674"/>
        <v>7.2090628218330864E-3</v>
      </c>
      <c r="K4324" s="14">
        <f t="shared" si="677"/>
        <v>0.20000000000000284</v>
      </c>
      <c r="L4324" s="14">
        <f t="shared" si="678"/>
        <v>0.48999999999999488</v>
      </c>
      <c r="M4324" s="8">
        <f t="shared" si="675"/>
        <v>2.9424746211564345E-3</v>
      </c>
      <c r="N4324" s="8">
        <f t="shared" si="676"/>
        <v>7.2090628218330864E-3</v>
      </c>
      <c r="O4324" s="14">
        <f t="shared" si="679"/>
        <v>0</v>
      </c>
      <c r="P4324" s="8">
        <f t="shared" si="680"/>
        <v>0</v>
      </c>
    </row>
    <row r="4325" spans="1:16" x14ac:dyDescent="0.25">
      <c r="A4325" s="10">
        <v>39156</v>
      </c>
      <c r="B4325" s="11">
        <v>67.97</v>
      </c>
      <c r="C4325" s="11">
        <v>67.58</v>
      </c>
      <c r="D4325" s="11">
        <v>68.27</v>
      </c>
      <c r="E4325" s="11">
        <v>67.48</v>
      </c>
      <c r="F4325" s="12">
        <v>38643000</v>
      </c>
      <c r="G4325" s="14">
        <f t="shared" si="671"/>
        <v>0.68999999999999773</v>
      </c>
      <c r="H4325" s="14">
        <f t="shared" si="672"/>
        <v>9.9999999999994316E-2</v>
      </c>
      <c r="I4325" s="8">
        <f t="shared" si="673"/>
        <v>1.0210121337673834E-2</v>
      </c>
      <c r="J4325" s="8">
        <f t="shared" si="674"/>
        <v>1.479727730097578E-3</v>
      </c>
      <c r="K4325" s="14">
        <f t="shared" si="677"/>
        <v>0.29999999999999716</v>
      </c>
      <c r="L4325" s="14">
        <f t="shared" si="678"/>
        <v>0.48999999999999488</v>
      </c>
      <c r="M4325" s="8">
        <f t="shared" si="675"/>
        <v>4.4391831902929439E-3</v>
      </c>
      <c r="N4325" s="8">
        <f t="shared" si="676"/>
        <v>7.2506658774784682E-3</v>
      </c>
      <c r="O4325" s="14">
        <f t="shared" si="679"/>
        <v>-0.39000000000000057</v>
      </c>
      <c r="P4325" s="8">
        <f t="shared" si="680"/>
        <v>-5.7378255112549735E-3</v>
      </c>
    </row>
    <row r="4326" spans="1:16" x14ac:dyDescent="0.25">
      <c r="A4326" s="10">
        <v>39155</v>
      </c>
      <c r="B4326" s="11">
        <v>66.89</v>
      </c>
      <c r="C4326" s="11">
        <v>66.489999999999995</v>
      </c>
      <c r="D4326" s="11">
        <v>67.180000000000007</v>
      </c>
      <c r="E4326" s="11">
        <v>66.400000000000006</v>
      </c>
      <c r="F4326" s="12">
        <v>48967000</v>
      </c>
      <c r="G4326" s="14">
        <f t="shared" si="671"/>
        <v>0.69000000000001194</v>
      </c>
      <c r="H4326" s="14">
        <f t="shared" si="672"/>
        <v>8.99999999999892E-2</v>
      </c>
      <c r="I4326" s="8">
        <f t="shared" si="673"/>
        <v>1.037750037599657E-2</v>
      </c>
      <c r="J4326" s="8">
        <f t="shared" si="674"/>
        <v>1.3535870055645842E-3</v>
      </c>
      <c r="K4326" s="14">
        <f t="shared" si="677"/>
        <v>-0.78999999999999204</v>
      </c>
      <c r="L4326" s="14">
        <f t="shared" si="678"/>
        <v>1.5699999999999932</v>
      </c>
      <c r="M4326" s="8">
        <f t="shared" si="675"/>
        <v>-1.1881485937734878E-2</v>
      </c>
      <c r="N4326" s="8">
        <f t="shared" si="676"/>
        <v>2.3612573319296035E-2</v>
      </c>
      <c r="O4326" s="14">
        <f t="shared" si="679"/>
        <v>-1.480000000000004</v>
      </c>
      <c r="P4326" s="8">
        <f t="shared" si="680"/>
        <v>-2.1774312196557365E-2</v>
      </c>
    </row>
    <row r="4327" spans="1:16" x14ac:dyDescent="0.25">
      <c r="A4327" s="10">
        <v>39154</v>
      </c>
      <c r="B4327" s="11">
        <v>68.069999999999993</v>
      </c>
      <c r="C4327" s="11">
        <v>66.989999999999995</v>
      </c>
      <c r="D4327" s="11">
        <v>68.069999999999993</v>
      </c>
      <c r="E4327" s="11">
        <v>66.790000000000006</v>
      </c>
      <c r="F4327" s="12">
        <v>87093000</v>
      </c>
      <c r="G4327" s="14">
        <f t="shared" si="671"/>
        <v>1.0799999999999983</v>
      </c>
      <c r="H4327" s="14">
        <f t="shared" si="672"/>
        <v>0.19999999999998863</v>
      </c>
      <c r="I4327" s="8">
        <f t="shared" si="673"/>
        <v>1.6121809225257477E-2</v>
      </c>
      <c r="J4327" s="8">
        <f t="shared" si="674"/>
        <v>2.985520226899368E-3</v>
      </c>
      <c r="K4327" s="14">
        <f t="shared" si="677"/>
        <v>1.1799999999999926</v>
      </c>
      <c r="L4327" s="14">
        <f t="shared" si="678"/>
        <v>9.9999999999994316E-2</v>
      </c>
      <c r="M4327" s="8">
        <f t="shared" si="675"/>
        <v>1.761456933870716E-2</v>
      </c>
      <c r="N4327" s="8">
        <f t="shared" si="676"/>
        <v>1.492760113449684E-3</v>
      </c>
      <c r="O4327" s="14">
        <f t="shared" si="679"/>
        <v>9.9999999999994316E-2</v>
      </c>
      <c r="P4327" s="8">
        <f t="shared" si="680"/>
        <v>1.4949917775451385E-3</v>
      </c>
    </row>
    <row r="4328" spans="1:16" x14ac:dyDescent="0.25">
      <c r="A4328" s="10">
        <v>39153</v>
      </c>
      <c r="B4328" s="11">
        <v>66.2</v>
      </c>
      <c r="C4328" s="11">
        <v>65.61</v>
      </c>
      <c r="D4328" s="11">
        <v>66.2</v>
      </c>
      <c r="E4328" s="11">
        <v>65.41</v>
      </c>
      <c r="F4328" s="12">
        <v>923063000</v>
      </c>
      <c r="G4328" s="14">
        <f t="shared" si="671"/>
        <v>0.59000000000000341</v>
      </c>
      <c r="H4328" s="14">
        <f t="shared" si="672"/>
        <v>0.20000000000000284</v>
      </c>
      <c r="I4328" s="8">
        <f t="shared" si="673"/>
        <v>8.9925316262765339E-3</v>
      </c>
      <c r="J4328" s="8">
        <f t="shared" si="674"/>
        <v>3.0483158055174949E-3</v>
      </c>
      <c r="K4328" s="14">
        <f t="shared" si="677"/>
        <v>-1.8699999999999903</v>
      </c>
      <c r="L4328" s="14">
        <f t="shared" si="678"/>
        <v>2.6599999999999966</v>
      </c>
      <c r="M4328" s="8">
        <f t="shared" si="675"/>
        <v>-2.8501752781588025E-2</v>
      </c>
      <c r="N4328" s="8">
        <f t="shared" si="676"/>
        <v>4.0542600213382053E-2</v>
      </c>
      <c r="O4328" s="14">
        <f t="shared" si="679"/>
        <v>-2.4599999999999937</v>
      </c>
      <c r="P4328" s="8">
        <f t="shared" si="680"/>
        <v>-3.61392684001762E-2</v>
      </c>
    </row>
    <row r="4329" spans="1:16" x14ac:dyDescent="0.25">
      <c r="A4329" s="10">
        <v>39150</v>
      </c>
      <c r="B4329" s="11">
        <v>65.510000000000005</v>
      </c>
      <c r="C4329" s="11">
        <v>65.61</v>
      </c>
      <c r="D4329" s="11">
        <v>65.709999999999994</v>
      </c>
      <c r="E4329" s="11">
        <v>64.92</v>
      </c>
      <c r="F4329" s="12">
        <v>38270000</v>
      </c>
      <c r="G4329" s="14">
        <f t="shared" si="671"/>
        <v>9.9999999999994316E-2</v>
      </c>
      <c r="H4329" s="14">
        <f t="shared" si="672"/>
        <v>0.68999999999999773</v>
      </c>
      <c r="I4329" s="8">
        <f t="shared" si="673"/>
        <v>1.5241579027586393E-3</v>
      </c>
      <c r="J4329" s="8">
        <f t="shared" si="674"/>
        <v>1.0516689529035174E-2</v>
      </c>
      <c r="K4329" s="14">
        <f t="shared" si="677"/>
        <v>-0.49000000000000909</v>
      </c>
      <c r="L4329" s="14">
        <f t="shared" si="678"/>
        <v>1.2800000000000011</v>
      </c>
      <c r="M4329" s="8">
        <f t="shared" si="675"/>
        <v>-7.4683737235178953E-3</v>
      </c>
      <c r="N4329" s="8">
        <f t="shared" si="676"/>
        <v>1.9509221155311708E-2</v>
      </c>
      <c r="O4329" s="14">
        <f t="shared" si="679"/>
        <v>-0.59000000000000341</v>
      </c>
      <c r="P4329" s="8">
        <f t="shared" si="680"/>
        <v>-8.9123867069486919E-3</v>
      </c>
    </row>
    <row r="4330" spans="1:16" x14ac:dyDescent="0.25">
      <c r="A4330" s="10">
        <v>39149</v>
      </c>
      <c r="B4330" s="11">
        <v>64.92</v>
      </c>
      <c r="C4330" s="11">
        <v>65.02</v>
      </c>
      <c r="D4330" s="11">
        <v>65.02</v>
      </c>
      <c r="E4330" s="11">
        <v>64.03</v>
      </c>
      <c r="F4330" s="12">
        <v>42225000</v>
      </c>
      <c r="G4330" s="14">
        <f t="shared" si="671"/>
        <v>0</v>
      </c>
      <c r="H4330" s="14">
        <f t="shared" si="672"/>
        <v>0.98999999999999488</v>
      </c>
      <c r="I4330" s="8">
        <f t="shared" si="673"/>
        <v>0</v>
      </c>
      <c r="J4330" s="8">
        <f t="shared" si="674"/>
        <v>1.5226084281759381E-2</v>
      </c>
      <c r="K4330" s="14">
        <f t="shared" si="677"/>
        <v>-0.49000000000000909</v>
      </c>
      <c r="L4330" s="14">
        <f t="shared" si="678"/>
        <v>1.480000000000004</v>
      </c>
      <c r="M4330" s="8">
        <f t="shared" si="675"/>
        <v>-7.5361427253154275E-3</v>
      </c>
      <c r="N4330" s="8">
        <f t="shared" si="676"/>
        <v>2.2762227007074809E-2</v>
      </c>
      <c r="O4330" s="14">
        <f t="shared" si="679"/>
        <v>-0.49000000000000909</v>
      </c>
      <c r="P4330" s="8">
        <f t="shared" si="680"/>
        <v>-7.4797740802932233E-3</v>
      </c>
    </row>
    <row r="4331" spans="1:16" x14ac:dyDescent="0.25">
      <c r="A4331" s="10">
        <v>39148</v>
      </c>
      <c r="B4331" s="11">
        <v>64.52</v>
      </c>
      <c r="C4331" s="11">
        <v>65.12</v>
      </c>
      <c r="D4331" s="11">
        <v>65.12</v>
      </c>
      <c r="E4331" s="11">
        <v>64.23</v>
      </c>
      <c r="F4331" s="12">
        <v>52233000</v>
      </c>
      <c r="G4331" s="14">
        <f t="shared" si="671"/>
        <v>0</v>
      </c>
      <c r="H4331" s="14">
        <f t="shared" si="672"/>
        <v>0.89000000000000057</v>
      </c>
      <c r="I4331" s="8">
        <f t="shared" si="673"/>
        <v>0</v>
      </c>
      <c r="J4331" s="8">
        <f t="shared" si="674"/>
        <v>1.3667076167076174E-2</v>
      </c>
      <c r="K4331" s="14">
        <f t="shared" si="677"/>
        <v>0.20000000000000284</v>
      </c>
      <c r="L4331" s="14">
        <f t="shared" si="678"/>
        <v>0.68999999999999773</v>
      </c>
      <c r="M4331" s="8">
        <f t="shared" si="675"/>
        <v>3.0712530712531149E-3</v>
      </c>
      <c r="N4331" s="8">
        <f t="shared" si="676"/>
        <v>1.059582309582306E-2</v>
      </c>
      <c r="O4331" s="14">
        <f t="shared" si="679"/>
        <v>0.20000000000000284</v>
      </c>
      <c r="P4331" s="8">
        <f t="shared" si="680"/>
        <v>3.080714725816433E-3</v>
      </c>
    </row>
    <row r="4332" spans="1:16" x14ac:dyDescent="0.25">
      <c r="A4332" s="10">
        <v>39147</v>
      </c>
      <c r="B4332" s="11">
        <v>64.13</v>
      </c>
      <c r="C4332" s="11">
        <v>62.36</v>
      </c>
      <c r="D4332" s="11">
        <v>64.62</v>
      </c>
      <c r="E4332" s="11">
        <v>62.36</v>
      </c>
      <c r="F4332" s="12">
        <v>68035000</v>
      </c>
      <c r="G4332" s="14">
        <f t="shared" si="671"/>
        <v>2.2600000000000051</v>
      </c>
      <c r="H4332" s="14">
        <f t="shared" si="672"/>
        <v>0</v>
      </c>
      <c r="I4332" s="8">
        <f t="shared" si="673"/>
        <v>3.6241180243746077E-2</v>
      </c>
      <c r="J4332" s="8">
        <f t="shared" si="674"/>
        <v>0</v>
      </c>
      <c r="K4332" s="14">
        <f t="shared" si="677"/>
        <v>0.10000000000000853</v>
      </c>
      <c r="L4332" s="14">
        <f t="shared" si="678"/>
        <v>2.1599999999999966</v>
      </c>
      <c r="M4332" s="8">
        <f t="shared" si="675"/>
        <v>1.6035920461835876E-3</v>
      </c>
      <c r="N4332" s="8">
        <f t="shared" si="676"/>
        <v>3.4637588197562484E-2</v>
      </c>
      <c r="O4332" s="14">
        <f t="shared" si="679"/>
        <v>-2.1599999999999966</v>
      </c>
      <c r="P4332" s="8">
        <f t="shared" si="680"/>
        <v>-3.347799132052072E-2</v>
      </c>
    </row>
    <row r="4333" spans="1:16" x14ac:dyDescent="0.25">
      <c r="A4333" s="10">
        <v>39146</v>
      </c>
      <c r="B4333" s="11">
        <v>62.36</v>
      </c>
      <c r="C4333" s="11">
        <v>64.03</v>
      </c>
      <c r="D4333" s="11">
        <v>64.430000000000007</v>
      </c>
      <c r="E4333" s="11">
        <v>62.36</v>
      </c>
      <c r="F4333" s="12">
        <v>75532000</v>
      </c>
      <c r="G4333" s="14">
        <f t="shared" si="671"/>
        <v>0.40000000000000568</v>
      </c>
      <c r="H4333" s="14">
        <f t="shared" si="672"/>
        <v>1.6700000000000017</v>
      </c>
      <c r="I4333" s="8">
        <f t="shared" si="673"/>
        <v>6.2470716851476754E-3</v>
      </c>
      <c r="J4333" s="8">
        <f t="shared" si="674"/>
        <v>2.6081524285491202E-2</v>
      </c>
      <c r="K4333" s="14">
        <f t="shared" si="677"/>
        <v>0.30000000000001137</v>
      </c>
      <c r="L4333" s="14">
        <f t="shared" si="678"/>
        <v>1.769999999999996</v>
      </c>
      <c r="M4333" s="8">
        <f t="shared" si="675"/>
        <v>4.6853037638608678E-3</v>
      </c>
      <c r="N4333" s="8">
        <f t="shared" si="676"/>
        <v>2.7643292206778011E-2</v>
      </c>
      <c r="O4333" s="14">
        <f t="shared" si="679"/>
        <v>-9.9999999999994316E-2</v>
      </c>
      <c r="P4333" s="8">
        <f t="shared" si="680"/>
        <v>-1.5593326056446955E-3</v>
      </c>
    </row>
    <row r="4334" spans="1:16" x14ac:dyDescent="0.25">
      <c r="A4334" s="10">
        <v>39143</v>
      </c>
      <c r="B4334" s="11">
        <v>65.81</v>
      </c>
      <c r="C4334" s="11">
        <v>65.61</v>
      </c>
      <c r="D4334" s="11">
        <v>66</v>
      </c>
      <c r="E4334" s="11">
        <v>65.31</v>
      </c>
      <c r="F4334" s="12">
        <v>32176000</v>
      </c>
      <c r="G4334" s="14">
        <f t="shared" si="671"/>
        <v>0.39000000000000057</v>
      </c>
      <c r="H4334" s="14">
        <f t="shared" si="672"/>
        <v>0.29999999999999716</v>
      </c>
      <c r="I4334" s="8">
        <f t="shared" si="673"/>
        <v>5.9442158207590389E-3</v>
      </c>
      <c r="J4334" s="8">
        <f t="shared" si="674"/>
        <v>4.5724737082761344E-3</v>
      </c>
      <c r="K4334" s="14">
        <f t="shared" si="677"/>
        <v>3.6400000000000006</v>
      </c>
      <c r="L4334" s="14">
        <f t="shared" si="678"/>
        <v>-2.9500000000000028</v>
      </c>
      <c r="M4334" s="8">
        <f t="shared" si="675"/>
        <v>5.5479347660417629E-2</v>
      </c>
      <c r="N4334" s="8">
        <f t="shared" si="676"/>
        <v>-4.4962658131382456E-2</v>
      </c>
      <c r="O4334" s="14">
        <f t="shared" si="679"/>
        <v>3.25</v>
      </c>
      <c r="P4334" s="8">
        <f t="shared" si="680"/>
        <v>5.2116741500962155E-2</v>
      </c>
    </row>
    <row r="4335" spans="1:16" x14ac:dyDescent="0.25">
      <c r="A4335" s="10">
        <v>39142</v>
      </c>
      <c r="B4335" s="11">
        <v>65.709999999999994</v>
      </c>
      <c r="C4335" s="11">
        <v>65.709999999999994</v>
      </c>
      <c r="D4335" s="11">
        <v>66.989999999999995</v>
      </c>
      <c r="E4335" s="11">
        <v>65.709999999999994</v>
      </c>
      <c r="F4335" s="12">
        <v>93532000</v>
      </c>
      <c r="G4335" s="14">
        <f t="shared" si="671"/>
        <v>1.2800000000000011</v>
      </c>
      <c r="H4335" s="14">
        <f t="shared" si="672"/>
        <v>0</v>
      </c>
      <c r="I4335" s="8">
        <f t="shared" si="673"/>
        <v>1.9479531273778744E-2</v>
      </c>
      <c r="J4335" s="8">
        <f t="shared" si="674"/>
        <v>0</v>
      </c>
      <c r="K4335" s="14">
        <f t="shared" si="677"/>
        <v>1.1799999999999926</v>
      </c>
      <c r="L4335" s="14">
        <f t="shared" si="678"/>
        <v>0.10000000000000853</v>
      </c>
      <c r="M4335" s="8">
        <f t="shared" si="675"/>
        <v>1.7957692893014653E-2</v>
      </c>
      <c r="N4335" s="8">
        <f t="shared" si="676"/>
        <v>1.5218383807640927E-3</v>
      </c>
      <c r="O4335" s="14">
        <f t="shared" si="679"/>
        <v>-0.10000000000000853</v>
      </c>
      <c r="P4335" s="8">
        <f t="shared" si="680"/>
        <v>-1.5195259079168594E-3</v>
      </c>
    </row>
    <row r="4336" spans="1:16" x14ac:dyDescent="0.25">
      <c r="A4336" s="10">
        <v>39140</v>
      </c>
      <c r="B4336" s="11">
        <v>68.27</v>
      </c>
      <c r="C4336" s="11">
        <v>67.97</v>
      </c>
      <c r="D4336" s="11">
        <v>69.06</v>
      </c>
      <c r="E4336" s="11">
        <v>67.87</v>
      </c>
      <c r="F4336" s="12">
        <v>76436000</v>
      </c>
      <c r="G4336" s="14">
        <f t="shared" si="671"/>
        <v>1.0900000000000034</v>
      </c>
      <c r="H4336" s="14">
        <f t="shared" si="672"/>
        <v>9.9999999999994316E-2</v>
      </c>
      <c r="I4336" s="8">
        <f t="shared" si="673"/>
        <v>1.603648668530239E-2</v>
      </c>
      <c r="J4336" s="8">
        <f t="shared" si="674"/>
        <v>1.4712373105781127E-3</v>
      </c>
      <c r="K4336" s="14">
        <f t="shared" si="677"/>
        <v>3.3500000000000085</v>
      </c>
      <c r="L4336" s="14">
        <f t="shared" si="678"/>
        <v>-2.1600000000000108</v>
      </c>
      <c r="M4336" s="8">
        <f t="shared" si="675"/>
        <v>4.92864499043697E-2</v>
      </c>
      <c r="N4336" s="8">
        <f t="shared" si="676"/>
        <v>-3.1778725908489201E-2</v>
      </c>
      <c r="O4336" s="14">
        <f t="shared" si="679"/>
        <v>2.2600000000000051</v>
      </c>
      <c r="P4336" s="8">
        <f t="shared" si="680"/>
        <v>3.4393547405265644E-2</v>
      </c>
    </row>
    <row r="4337" spans="1:16" x14ac:dyDescent="0.25">
      <c r="A4337" s="10">
        <v>39139</v>
      </c>
      <c r="B4337" s="11">
        <v>67.87</v>
      </c>
      <c r="C4337" s="11">
        <v>68.069999999999993</v>
      </c>
      <c r="D4337" s="11">
        <v>68.17</v>
      </c>
      <c r="E4337" s="11">
        <v>67.680000000000007</v>
      </c>
      <c r="F4337" s="12">
        <v>91536000</v>
      </c>
      <c r="G4337" s="14">
        <f t="shared" si="671"/>
        <v>0.10000000000000853</v>
      </c>
      <c r="H4337" s="14">
        <f t="shared" si="672"/>
        <v>0.38999999999998636</v>
      </c>
      <c r="I4337" s="8">
        <f t="shared" si="673"/>
        <v>1.4690759512268037E-3</v>
      </c>
      <c r="J4337" s="8">
        <f t="shared" si="674"/>
        <v>5.729396209783846E-3</v>
      </c>
      <c r="K4337" s="14">
        <f t="shared" si="677"/>
        <v>-9.9999999999994316E-2</v>
      </c>
      <c r="L4337" s="14">
        <f t="shared" si="678"/>
        <v>0.5899999999999892</v>
      </c>
      <c r="M4337" s="8">
        <f t="shared" si="675"/>
        <v>-1.4690759512265951E-3</v>
      </c>
      <c r="N4337" s="8">
        <f t="shared" si="676"/>
        <v>8.6675481122372444E-3</v>
      </c>
      <c r="O4337" s="14">
        <f t="shared" si="679"/>
        <v>-0.20000000000000284</v>
      </c>
      <c r="P4337" s="8">
        <f t="shared" si="680"/>
        <v>-2.9295444558371593E-3</v>
      </c>
    </row>
    <row r="4338" spans="1:16" x14ac:dyDescent="0.25">
      <c r="A4338" s="10">
        <v>39127</v>
      </c>
      <c r="B4338" s="11">
        <v>66.3</v>
      </c>
      <c r="C4338" s="11">
        <v>66</v>
      </c>
      <c r="D4338" s="11">
        <v>66.3</v>
      </c>
      <c r="E4338" s="11">
        <v>65.41</v>
      </c>
      <c r="F4338" s="12">
        <v>35749000</v>
      </c>
      <c r="G4338" s="14">
        <f t="shared" si="671"/>
        <v>0.29999999999999716</v>
      </c>
      <c r="H4338" s="14">
        <f t="shared" si="672"/>
        <v>0.59000000000000341</v>
      </c>
      <c r="I4338" s="8">
        <f t="shared" si="673"/>
        <v>4.5454545454545027E-3</v>
      </c>
      <c r="J4338" s="8">
        <f t="shared" si="674"/>
        <v>8.9393939393939918E-3</v>
      </c>
      <c r="K4338" s="14">
        <f t="shared" si="677"/>
        <v>-1.5700000000000074</v>
      </c>
      <c r="L4338" s="14">
        <f t="shared" si="678"/>
        <v>2.460000000000008</v>
      </c>
      <c r="M4338" s="8">
        <f t="shared" si="675"/>
        <v>-2.3787878787878899E-2</v>
      </c>
      <c r="N4338" s="8">
        <f t="shared" si="676"/>
        <v>3.7272727272727395E-2</v>
      </c>
      <c r="O4338" s="14">
        <f t="shared" si="679"/>
        <v>-1.8700000000000045</v>
      </c>
      <c r="P4338" s="8">
        <f t="shared" si="680"/>
        <v>-2.7552674230145933E-2</v>
      </c>
    </row>
    <row r="4339" spans="1:16" x14ac:dyDescent="0.25">
      <c r="A4339" s="10">
        <v>39126</v>
      </c>
      <c r="B4339" s="11">
        <v>64.819999999999993</v>
      </c>
      <c r="C4339" s="11">
        <v>65.510000000000005</v>
      </c>
      <c r="D4339" s="11">
        <v>66.099999999999994</v>
      </c>
      <c r="E4339" s="11">
        <v>64.819999999999993</v>
      </c>
      <c r="F4339" s="12">
        <v>59866000</v>
      </c>
      <c r="G4339" s="14">
        <f t="shared" si="671"/>
        <v>0.5899999999999892</v>
      </c>
      <c r="H4339" s="14">
        <f t="shared" si="672"/>
        <v>0.69000000000001194</v>
      </c>
      <c r="I4339" s="8">
        <f t="shared" si="673"/>
        <v>9.0062585864751823E-3</v>
      </c>
      <c r="J4339" s="8">
        <f t="shared" si="674"/>
        <v>1.053274309265779E-2</v>
      </c>
      <c r="K4339" s="14">
        <f t="shared" si="677"/>
        <v>-0.20000000000000284</v>
      </c>
      <c r="L4339" s="14">
        <f t="shared" si="678"/>
        <v>1.480000000000004</v>
      </c>
      <c r="M4339" s="8">
        <f t="shared" si="675"/>
        <v>-3.0529690123645677E-3</v>
      </c>
      <c r="N4339" s="8">
        <f t="shared" si="676"/>
        <v>2.2591970691497539E-2</v>
      </c>
      <c r="O4339" s="14">
        <f t="shared" si="679"/>
        <v>-0.78999999999999204</v>
      </c>
      <c r="P4339" s="8">
        <f t="shared" si="680"/>
        <v>-1.1915535444947091E-2</v>
      </c>
    </row>
    <row r="4340" spans="1:16" x14ac:dyDescent="0.25">
      <c r="A4340" s="10">
        <v>39125</v>
      </c>
      <c r="B4340" s="11">
        <v>66</v>
      </c>
      <c r="C4340" s="11">
        <v>66</v>
      </c>
      <c r="D4340" s="11">
        <v>66.89</v>
      </c>
      <c r="E4340" s="11">
        <v>65.510000000000005</v>
      </c>
      <c r="F4340" s="12">
        <v>51696000</v>
      </c>
      <c r="G4340" s="14">
        <f t="shared" si="671"/>
        <v>0.89000000000000057</v>
      </c>
      <c r="H4340" s="14">
        <f t="shared" si="672"/>
        <v>0.48999999999999488</v>
      </c>
      <c r="I4340" s="8">
        <f t="shared" si="673"/>
        <v>1.3484848484848494E-2</v>
      </c>
      <c r="J4340" s="8">
        <f t="shared" si="674"/>
        <v>7.4242424242423471E-3</v>
      </c>
      <c r="K4340" s="14">
        <f t="shared" si="677"/>
        <v>2.0700000000000074</v>
      </c>
      <c r="L4340" s="14">
        <f t="shared" si="678"/>
        <v>-0.69000000000001194</v>
      </c>
      <c r="M4340" s="8">
        <f t="shared" si="675"/>
        <v>3.1363636363636475E-2</v>
      </c>
      <c r="N4340" s="8">
        <f t="shared" si="676"/>
        <v>-1.0454545454545635E-2</v>
      </c>
      <c r="O4340" s="14">
        <f t="shared" si="679"/>
        <v>1.1800000000000068</v>
      </c>
      <c r="P4340" s="8">
        <f t="shared" si="680"/>
        <v>1.8204257945078788E-2</v>
      </c>
    </row>
    <row r="4341" spans="1:16" x14ac:dyDescent="0.25">
      <c r="A4341" s="10">
        <v>39122</v>
      </c>
      <c r="B4341" s="11">
        <v>66.989999999999995</v>
      </c>
      <c r="C4341" s="11">
        <v>67.38</v>
      </c>
      <c r="D4341" s="11">
        <v>67.78</v>
      </c>
      <c r="E4341" s="11">
        <v>66.489999999999995</v>
      </c>
      <c r="F4341" s="12">
        <v>60008000</v>
      </c>
      <c r="G4341" s="14">
        <f t="shared" si="671"/>
        <v>0.40000000000000568</v>
      </c>
      <c r="H4341" s="14">
        <f t="shared" si="672"/>
        <v>0.89000000000000057</v>
      </c>
      <c r="I4341" s="8">
        <f t="shared" si="673"/>
        <v>5.9364796675572236E-3</v>
      </c>
      <c r="J4341" s="8">
        <f t="shared" si="674"/>
        <v>1.3208667260314643E-2</v>
      </c>
      <c r="K4341" s="14">
        <f t="shared" si="677"/>
        <v>1.7800000000000011</v>
      </c>
      <c r="L4341" s="14">
        <f t="shared" si="678"/>
        <v>-0.48999999999999488</v>
      </c>
      <c r="M4341" s="8">
        <f t="shared" si="675"/>
        <v>2.6417334520629287E-2</v>
      </c>
      <c r="N4341" s="8">
        <f t="shared" si="676"/>
        <v>-7.2721875927574189E-3</v>
      </c>
      <c r="O4341" s="14">
        <f t="shared" si="679"/>
        <v>1.3799999999999955</v>
      </c>
      <c r="P4341" s="8">
        <f t="shared" si="680"/>
        <v>2.0909090909090839E-2</v>
      </c>
    </row>
    <row r="4342" spans="1:16" x14ac:dyDescent="0.25">
      <c r="A4342" s="10">
        <v>39121</v>
      </c>
      <c r="B4342" s="11">
        <v>67.38</v>
      </c>
      <c r="C4342" s="11">
        <v>68.27</v>
      </c>
      <c r="D4342" s="11">
        <v>68.27</v>
      </c>
      <c r="E4342" s="11">
        <v>66.989999999999995</v>
      </c>
      <c r="F4342" s="12">
        <v>42167000</v>
      </c>
      <c r="G4342" s="14">
        <f t="shared" si="671"/>
        <v>0</v>
      </c>
      <c r="H4342" s="14">
        <f t="shared" si="672"/>
        <v>1.2800000000000011</v>
      </c>
      <c r="I4342" s="8">
        <f t="shared" si="673"/>
        <v>0</v>
      </c>
      <c r="J4342" s="8">
        <f t="shared" si="674"/>
        <v>1.8749084517357569E-2</v>
      </c>
      <c r="K4342" s="14">
        <f t="shared" si="677"/>
        <v>1.2800000000000011</v>
      </c>
      <c r="L4342" s="14">
        <f t="shared" si="678"/>
        <v>0</v>
      </c>
      <c r="M4342" s="8">
        <f t="shared" si="675"/>
        <v>1.8749084517357569E-2</v>
      </c>
      <c r="N4342" s="8">
        <f t="shared" si="676"/>
        <v>0</v>
      </c>
      <c r="O4342" s="14">
        <f t="shared" si="679"/>
        <v>1.2800000000000011</v>
      </c>
      <c r="P4342" s="8">
        <f t="shared" si="680"/>
        <v>1.9107329452157058E-2</v>
      </c>
    </row>
    <row r="4343" spans="1:16" x14ac:dyDescent="0.25">
      <c r="A4343" s="10">
        <v>39120</v>
      </c>
      <c r="B4343" s="11">
        <v>67.78</v>
      </c>
      <c r="C4343" s="11">
        <v>68.17</v>
      </c>
      <c r="D4343" s="11">
        <v>68.37</v>
      </c>
      <c r="E4343" s="11">
        <v>67.48</v>
      </c>
      <c r="F4343" s="12">
        <v>30682000</v>
      </c>
      <c r="G4343" s="14">
        <f t="shared" si="671"/>
        <v>0.20000000000000284</v>
      </c>
      <c r="H4343" s="14">
        <f t="shared" si="672"/>
        <v>0.68999999999999773</v>
      </c>
      <c r="I4343" s="8">
        <f t="shared" si="673"/>
        <v>2.9338418659234683E-3</v>
      </c>
      <c r="J4343" s="8">
        <f t="shared" si="674"/>
        <v>1.0121754437435789E-2</v>
      </c>
      <c r="K4343" s="14">
        <f t="shared" si="677"/>
        <v>0.99000000000000909</v>
      </c>
      <c r="L4343" s="14">
        <f t="shared" si="678"/>
        <v>-0.10000000000000853</v>
      </c>
      <c r="M4343" s="8">
        <f t="shared" si="675"/>
        <v>1.4522517236321095E-2</v>
      </c>
      <c r="N4343" s="8">
        <f t="shared" si="676"/>
        <v>-1.4669209329618385E-3</v>
      </c>
      <c r="O4343" s="14">
        <f t="shared" si="679"/>
        <v>0.79000000000000625</v>
      </c>
      <c r="P4343" s="8">
        <f t="shared" si="680"/>
        <v>1.1724547343425443E-2</v>
      </c>
    </row>
    <row r="4344" spans="1:16" x14ac:dyDescent="0.25">
      <c r="A4344" s="10">
        <v>39119</v>
      </c>
      <c r="B4344" s="11">
        <v>67.87</v>
      </c>
      <c r="C4344" s="11">
        <v>66.989999999999995</v>
      </c>
      <c r="D4344" s="11">
        <v>67.87</v>
      </c>
      <c r="E4344" s="11">
        <v>66.790000000000006</v>
      </c>
      <c r="F4344" s="12">
        <v>35949000</v>
      </c>
      <c r="G4344" s="14">
        <f t="shared" si="671"/>
        <v>0.88000000000000966</v>
      </c>
      <c r="H4344" s="14">
        <f t="shared" si="672"/>
        <v>0.19999999999998863</v>
      </c>
      <c r="I4344" s="8">
        <f t="shared" si="673"/>
        <v>1.3136288998358109E-2</v>
      </c>
      <c r="J4344" s="8">
        <f t="shared" si="674"/>
        <v>2.985520226899368E-3</v>
      </c>
      <c r="K4344" s="14">
        <f t="shared" si="677"/>
        <v>9.0000000000003411E-2</v>
      </c>
      <c r="L4344" s="14">
        <f t="shared" si="678"/>
        <v>0.98999999999999488</v>
      </c>
      <c r="M4344" s="8">
        <f t="shared" si="675"/>
        <v>1.3434841021048429E-3</v>
      </c>
      <c r="N4344" s="8">
        <f t="shared" si="676"/>
        <v>1.4778325123152634E-2</v>
      </c>
      <c r="O4344" s="14">
        <f t="shared" si="679"/>
        <v>-0.79000000000000625</v>
      </c>
      <c r="P4344" s="8">
        <f t="shared" si="680"/>
        <v>-1.165535556211281E-2</v>
      </c>
    </row>
    <row r="4345" spans="1:16" x14ac:dyDescent="0.25">
      <c r="A4345" s="10">
        <v>39118</v>
      </c>
      <c r="B4345" s="11">
        <v>66.790000000000006</v>
      </c>
      <c r="C4345" s="11">
        <v>66.790000000000006</v>
      </c>
      <c r="D4345" s="11">
        <v>67.180000000000007</v>
      </c>
      <c r="E4345" s="11">
        <v>66.3</v>
      </c>
      <c r="F4345" s="12">
        <v>26408000</v>
      </c>
      <c r="G4345" s="14">
        <f t="shared" si="671"/>
        <v>0.39000000000000057</v>
      </c>
      <c r="H4345" s="14">
        <f t="shared" si="672"/>
        <v>0.49000000000000909</v>
      </c>
      <c r="I4345" s="8">
        <f t="shared" si="673"/>
        <v>5.839197484653399E-3</v>
      </c>
      <c r="J4345" s="8">
        <f t="shared" si="674"/>
        <v>7.3364276089236272E-3</v>
      </c>
      <c r="K4345" s="14">
        <f t="shared" si="677"/>
        <v>-0.68999999999999773</v>
      </c>
      <c r="L4345" s="14">
        <f t="shared" si="678"/>
        <v>1.5700000000000074</v>
      </c>
      <c r="M4345" s="8">
        <f t="shared" si="675"/>
        <v>-1.0330887857463658E-2</v>
      </c>
      <c r="N4345" s="8">
        <f t="shared" si="676"/>
        <v>2.3506512951040684E-2</v>
      </c>
      <c r="O4345" s="14">
        <f t="shared" si="679"/>
        <v>-1.0799999999999983</v>
      </c>
      <c r="P4345" s="8">
        <f t="shared" si="680"/>
        <v>-1.5912774421688498E-2</v>
      </c>
    </row>
    <row r="4346" spans="1:16" x14ac:dyDescent="0.25">
      <c r="A4346" s="10">
        <v>39115</v>
      </c>
      <c r="B4346" s="11">
        <v>66.790000000000006</v>
      </c>
      <c r="C4346" s="11">
        <v>66.790000000000006</v>
      </c>
      <c r="D4346" s="11">
        <v>66.989999999999995</v>
      </c>
      <c r="E4346" s="11">
        <v>66.400000000000006</v>
      </c>
      <c r="F4346" s="12">
        <v>51908000</v>
      </c>
      <c r="G4346" s="14">
        <f t="shared" si="671"/>
        <v>0.19999999999998863</v>
      </c>
      <c r="H4346" s="14">
        <f t="shared" si="672"/>
        <v>0.39000000000000057</v>
      </c>
      <c r="I4346" s="8">
        <f t="shared" si="673"/>
        <v>2.9944602485400301E-3</v>
      </c>
      <c r="J4346" s="8">
        <f t="shared" si="674"/>
        <v>5.839197484653399E-3</v>
      </c>
      <c r="K4346" s="14">
        <f t="shared" si="677"/>
        <v>0.19999999999998863</v>
      </c>
      <c r="L4346" s="14">
        <f t="shared" si="678"/>
        <v>0.39000000000000057</v>
      </c>
      <c r="M4346" s="8">
        <f t="shared" si="675"/>
        <v>2.9944602485400301E-3</v>
      </c>
      <c r="N4346" s="8">
        <f t="shared" si="676"/>
        <v>5.839197484653399E-3</v>
      </c>
      <c r="O4346" s="14">
        <f t="shared" si="679"/>
        <v>0</v>
      </c>
      <c r="P4346" s="8">
        <f t="shared" si="680"/>
        <v>0</v>
      </c>
    </row>
    <row r="4347" spans="1:16" x14ac:dyDescent="0.25">
      <c r="A4347" s="10">
        <v>39114</v>
      </c>
      <c r="B4347" s="11">
        <v>66</v>
      </c>
      <c r="C4347" s="11">
        <v>66.790000000000006</v>
      </c>
      <c r="D4347" s="11">
        <v>66.790000000000006</v>
      </c>
      <c r="E4347" s="11">
        <v>65.709999999999994</v>
      </c>
      <c r="F4347" s="12">
        <v>33641000</v>
      </c>
      <c r="G4347" s="14">
        <f t="shared" si="671"/>
        <v>0</v>
      </c>
      <c r="H4347" s="14">
        <f t="shared" si="672"/>
        <v>1.0800000000000125</v>
      </c>
      <c r="I4347" s="8">
        <f t="shared" si="673"/>
        <v>0</v>
      </c>
      <c r="J4347" s="8">
        <f t="shared" si="674"/>
        <v>1.6170085342117269E-2</v>
      </c>
      <c r="K4347" s="14">
        <f t="shared" si="677"/>
        <v>0</v>
      </c>
      <c r="L4347" s="14">
        <f t="shared" si="678"/>
        <v>1.0800000000000125</v>
      </c>
      <c r="M4347" s="8">
        <f t="shared" si="675"/>
        <v>0</v>
      </c>
      <c r="N4347" s="8">
        <f t="shared" si="676"/>
        <v>1.6170085342117269E-2</v>
      </c>
      <c r="O4347" s="14">
        <f t="shared" si="679"/>
        <v>0</v>
      </c>
      <c r="P4347" s="8">
        <f t="shared" si="680"/>
        <v>0</v>
      </c>
    </row>
    <row r="4348" spans="1:16" x14ac:dyDescent="0.25">
      <c r="A4348" s="10">
        <v>39113</v>
      </c>
      <c r="B4348" s="11">
        <v>66.400000000000006</v>
      </c>
      <c r="C4348" s="11">
        <v>66.989999999999995</v>
      </c>
      <c r="D4348" s="11">
        <v>67.180000000000007</v>
      </c>
      <c r="E4348" s="11">
        <v>64.92</v>
      </c>
      <c r="F4348" s="12">
        <v>83280000</v>
      </c>
      <c r="G4348" s="14">
        <f t="shared" si="671"/>
        <v>0.19000000000001194</v>
      </c>
      <c r="H4348" s="14">
        <f t="shared" si="672"/>
        <v>2.0699999999999932</v>
      </c>
      <c r="I4348" s="8">
        <f t="shared" si="673"/>
        <v>2.8362442155547389E-3</v>
      </c>
      <c r="J4348" s="8">
        <f t="shared" si="674"/>
        <v>3.0900134348410113E-2</v>
      </c>
      <c r="K4348" s="14">
        <f t="shared" si="677"/>
        <v>1.1800000000000068</v>
      </c>
      <c r="L4348" s="14">
        <f t="shared" si="678"/>
        <v>1.0799999999999983</v>
      </c>
      <c r="M4348" s="8">
        <f t="shared" si="675"/>
        <v>1.7614569338707371E-2</v>
      </c>
      <c r="N4348" s="8">
        <f t="shared" si="676"/>
        <v>1.6121809225257477E-2</v>
      </c>
      <c r="O4348" s="14">
        <f t="shared" si="679"/>
        <v>0.98999999999999488</v>
      </c>
      <c r="P4348" s="8">
        <f t="shared" si="680"/>
        <v>1.4999999999999923E-2</v>
      </c>
    </row>
    <row r="4349" spans="1:16" x14ac:dyDescent="0.25">
      <c r="A4349" s="10">
        <v>39112</v>
      </c>
      <c r="B4349" s="11">
        <v>66.989999999999995</v>
      </c>
      <c r="C4349" s="11">
        <v>66.989999999999995</v>
      </c>
      <c r="D4349" s="11">
        <v>67.28</v>
      </c>
      <c r="E4349" s="11">
        <v>66.89</v>
      </c>
      <c r="F4349" s="12">
        <v>40161000</v>
      </c>
      <c r="G4349" s="14">
        <f t="shared" si="671"/>
        <v>0.29000000000000625</v>
      </c>
      <c r="H4349" s="14">
        <f t="shared" si="672"/>
        <v>9.9999999999994316E-2</v>
      </c>
      <c r="I4349" s="8">
        <f t="shared" si="673"/>
        <v>4.3290043290044227E-3</v>
      </c>
      <c r="J4349" s="8">
        <f t="shared" si="674"/>
        <v>1.492760113449684E-3</v>
      </c>
      <c r="K4349" s="14">
        <f t="shared" si="677"/>
        <v>0.87999999999999545</v>
      </c>
      <c r="L4349" s="14">
        <f t="shared" si="678"/>
        <v>-0.48999999999999488</v>
      </c>
      <c r="M4349" s="8">
        <f t="shared" si="675"/>
        <v>1.3136288998357898E-2</v>
      </c>
      <c r="N4349" s="8">
        <f t="shared" si="676"/>
        <v>-7.3145245559037902E-3</v>
      </c>
      <c r="O4349" s="14">
        <f t="shared" si="679"/>
        <v>0.5899999999999892</v>
      </c>
      <c r="P4349" s="8">
        <f t="shared" si="680"/>
        <v>8.8855421686745359E-3</v>
      </c>
    </row>
    <row r="4350" spans="1:16" x14ac:dyDescent="0.25">
      <c r="A4350" s="10">
        <v>39111</v>
      </c>
      <c r="B4350" s="11">
        <v>67.58</v>
      </c>
      <c r="C4350" s="11">
        <v>67.28</v>
      </c>
      <c r="D4350" s="11">
        <v>67.78</v>
      </c>
      <c r="E4350" s="11">
        <v>66.989999999999995</v>
      </c>
      <c r="F4350" s="12">
        <v>46136000</v>
      </c>
      <c r="G4350" s="14">
        <f t="shared" si="671"/>
        <v>0.5</v>
      </c>
      <c r="H4350" s="14">
        <f t="shared" si="672"/>
        <v>0.29000000000000625</v>
      </c>
      <c r="I4350" s="8">
        <f t="shared" si="673"/>
        <v>7.431629013079667E-3</v>
      </c>
      <c r="J4350" s="8">
        <f t="shared" si="674"/>
        <v>4.3103448275862996E-3</v>
      </c>
      <c r="K4350" s="14">
        <f t="shared" si="677"/>
        <v>0.79000000000000625</v>
      </c>
      <c r="L4350" s="14">
        <f t="shared" si="678"/>
        <v>0</v>
      </c>
      <c r="M4350" s="8">
        <f t="shared" si="675"/>
        <v>1.1741973840665967E-2</v>
      </c>
      <c r="N4350" s="8">
        <f t="shared" si="676"/>
        <v>0</v>
      </c>
      <c r="O4350" s="14">
        <f t="shared" si="679"/>
        <v>0.29000000000000625</v>
      </c>
      <c r="P4350" s="8">
        <f t="shared" si="680"/>
        <v>4.3290043290044227E-3</v>
      </c>
    </row>
    <row r="4351" spans="1:16" x14ac:dyDescent="0.25">
      <c r="A4351" s="10">
        <v>39108</v>
      </c>
      <c r="B4351" s="11">
        <v>66.989999999999995</v>
      </c>
      <c r="C4351" s="11">
        <v>66</v>
      </c>
      <c r="D4351" s="11">
        <v>67.38</v>
      </c>
      <c r="E4351" s="11">
        <v>66</v>
      </c>
      <c r="F4351" s="12">
        <v>122032000</v>
      </c>
      <c r="G4351" s="14">
        <f t="shared" si="671"/>
        <v>1.3799999999999955</v>
      </c>
      <c r="H4351" s="14">
        <f t="shared" si="672"/>
        <v>0</v>
      </c>
      <c r="I4351" s="8">
        <f t="shared" si="673"/>
        <v>2.0909090909090839E-2</v>
      </c>
      <c r="J4351" s="8">
        <f t="shared" si="674"/>
        <v>0</v>
      </c>
      <c r="K4351" s="14">
        <f t="shared" si="677"/>
        <v>-0.20000000000000284</v>
      </c>
      <c r="L4351" s="14">
        <f t="shared" si="678"/>
        <v>1.5799999999999983</v>
      </c>
      <c r="M4351" s="8">
        <f t="shared" si="675"/>
        <v>-3.0303030303030732E-3</v>
      </c>
      <c r="N4351" s="8">
        <f t="shared" si="676"/>
        <v>2.3939393939393913E-2</v>
      </c>
      <c r="O4351" s="14">
        <f t="shared" si="679"/>
        <v>-1.5799999999999983</v>
      </c>
      <c r="P4351" s="8">
        <f t="shared" si="680"/>
        <v>-2.3379698135543036E-2</v>
      </c>
    </row>
    <row r="4352" spans="1:16" x14ac:dyDescent="0.25">
      <c r="A4352" s="10">
        <v>39107</v>
      </c>
      <c r="B4352" s="11">
        <v>69.94</v>
      </c>
      <c r="C4352" s="11">
        <v>69.84</v>
      </c>
      <c r="D4352" s="11">
        <v>70.14</v>
      </c>
      <c r="E4352" s="11">
        <v>69.55</v>
      </c>
      <c r="F4352" s="12">
        <v>39324000</v>
      </c>
      <c r="G4352" s="14">
        <f t="shared" si="671"/>
        <v>0.29999999999999716</v>
      </c>
      <c r="H4352" s="14">
        <f t="shared" si="672"/>
        <v>0.29000000000000625</v>
      </c>
      <c r="I4352" s="8">
        <f t="shared" si="673"/>
        <v>4.2955326460480687E-3</v>
      </c>
      <c r="J4352" s="8">
        <f t="shared" si="674"/>
        <v>4.1523482245132623E-3</v>
      </c>
      <c r="K4352" s="14">
        <f t="shared" si="677"/>
        <v>3.1500000000000057</v>
      </c>
      <c r="L4352" s="14">
        <f t="shared" si="678"/>
        <v>-2.5600000000000023</v>
      </c>
      <c r="M4352" s="8">
        <f t="shared" si="675"/>
        <v>4.5103092783505237E-2</v>
      </c>
      <c r="N4352" s="8">
        <f t="shared" si="676"/>
        <v>-3.6655211912943901E-2</v>
      </c>
      <c r="O4352" s="14">
        <f t="shared" si="679"/>
        <v>2.8500000000000085</v>
      </c>
      <c r="P4352" s="8">
        <f t="shared" si="680"/>
        <v>4.2543663233318534E-2</v>
      </c>
    </row>
    <row r="4353" spans="1:16" x14ac:dyDescent="0.25">
      <c r="A4353" s="10">
        <v>39106</v>
      </c>
      <c r="B4353" s="11">
        <v>69.45</v>
      </c>
      <c r="C4353" s="11">
        <v>69.94</v>
      </c>
      <c r="D4353" s="11">
        <v>70.14</v>
      </c>
      <c r="E4353" s="11">
        <v>68.959999999999994</v>
      </c>
      <c r="F4353" s="12">
        <v>79267000</v>
      </c>
      <c r="G4353" s="14">
        <f t="shared" si="671"/>
        <v>0.20000000000000284</v>
      </c>
      <c r="H4353" s="14">
        <f t="shared" si="672"/>
        <v>0.98000000000000398</v>
      </c>
      <c r="I4353" s="8">
        <f t="shared" si="673"/>
        <v>2.8595939376608931E-3</v>
      </c>
      <c r="J4353" s="8">
        <f t="shared" si="674"/>
        <v>1.4012010294538232E-2</v>
      </c>
      <c r="K4353" s="14">
        <f t="shared" si="677"/>
        <v>0.20000000000000284</v>
      </c>
      <c r="L4353" s="14">
        <f t="shared" si="678"/>
        <v>0.98000000000000398</v>
      </c>
      <c r="M4353" s="8">
        <f t="shared" si="675"/>
        <v>2.8595939376608931E-3</v>
      </c>
      <c r="N4353" s="8">
        <f t="shared" si="676"/>
        <v>1.4012010294538232E-2</v>
      </c>
      <c r="O4353" s="14">
        <f t="shared" si="679"/>
        <v>0</v>
      </c>
      <c r="P4353" s="8">
        <f t="shared" si="680"/>
        <v>0</v>
      </c>
    </row>
    <row r="4354" spans="1:16" x14ac:dyDescent="0.25">
      <c r="A4354" s="10">
        <v>39105</v>
      </c>
      <c r="B4354" s="11">
        <v>67.78</v>
      </c>
      <c r="C4354" s="11">
        <v>67.78</v>
      </c>
      <c r="D4354" s="11">
        <v>67.97</v>
      </c>
      <c r="E4354" s="11">
        <v>67.180000000000007</v>
      </c>
      <c r="F4354" s="12">
        <v>38923000</v>
      </c>
      <c r="G4354" s="14">
        <f t="shared" si="671"/>
        <v>0.18999999999999773</v>
      </c>
      <c r="H4354" s="14">
        <f t="shared" si="672"/>
        <v>0.59999999999999432</v>
      </c>
      <c r="I4354" s="8">
        <f t="shared" si="673"/>
        <v>2.803186780761253E-3</v>
      </c>
      <c r="J4354" s="8">
        <f t="shared" si="674"/>
        <v>8.852168781351347E-3</v>
      </c>
      <c r="K4354" s="14">
        <f t="shared" si="677"/>
        <v>-1.480000000000004</v>
      </c>
      <c r="L4354" s="14">
        <f t="shared" si="678"/>
        <v>2.269999999999996</v>
      </c>
      <c r="M4354" s="8">
        <f t="shared" si="675"/>
        <v>-2.1835349660666921E-2</v>
      </c>
      <c r="N4354" s="8">
        <f t="shared" si="676"/>
        <v>3.349070522277952E-2</v>
      </c>
      <c r="O4354" s="14">
        <f t="shared" si="679"/>
        <v>-1.6700000000000017</v>
      </c>
      <c r="P4354" s="8">
        <f t="shared" si="680"/>
        <v>-2.4046076313894913E-2</v>
      </c>
    </row>
    <row r="4355" spans="1:16" x14ac:dyDescent="0.25">
      <c r="A4355" s="10">
        <v>39104</v>
      </c>
      <c r="B4355" s="11">
        <v>67.97</v>
      </c>
      <c r="C4355" s="11">
        <v>68.959999999999994</v>
      </c>
      <c r="D4355" s="11">
        <v>69.150000000000006</v>
      </c>
      <c r="E4355" s="11">
        <v>67.87</v>
      </c>
      <c r="F4355" s="12">
        <v>54717000</v>
      </c>
      <c r="G4355" s="14">
        <f t="shared" si="671"/>
        <v>0.19000000000001194</v>
      </c>
      <c r="H4355" s="14">
        <f t="shared" si="672"/>
        <v>1.0899999999999892</v>
      </c>
      <c r="I4355" s="8">
        <f t="shared" si="673"/>
        <v>2.755220417633584E-3</v>
      </c>
      <c r="J4355" s="8">
        <f t="shared" si="674"/>
        <v>1.5806264501159937E-2</v>
      </c>
      <c r="K4355" s="14">
        <f t="shared" si="677"/>
        <v>1.3700000000000045</v>
      </c>
      <c r="L4355" s="14">
        <f t="shared" si="678"/>
        <v>-9.0000000000003411E-2</v>
      </c>
      <c r="M4355" s="8">
        <f t="shared" si="675"/>
        <v>1.9866589327146241E-2</v>
      </c>
      <c r="N4355" s="8">
        <f t="shared" si="676"/>
        <v>-1.3051044083527178E-3</v>
      </c>
      <c r="O4355" s="14">
        <f t="shared" si="679"/>
        <v>1.1799999999999926</v>
      </c>
      <c r="P4355" s="8">
        <f t="shared" si="680"/>
        <v>1.740926526999104E-2</v>
      </c>
    </row>
    <row r="4356" spans="1:16" x14ac:dyDescent="0.25">
      <c r="A4356" s="10">
        <v>39101</v>
      </c>
      <c r="B4356" s="11">
        <v>68.760000000000005</v>
      </c>
      <c r="C4356" s="11">
        <v>68.47</v>
      </c>
      <c r="D4356" s="11">
        <v>69.84</v>
      </c>
      <c r="E4356" s="11">
        <v>68.47</v>
      </c>
      <c r="F4356" s="12">
        <v>47010000</v>
      </c>
      <c r="G4356" s="14">
        <f t="shared" si="671"/>
        <v>1.3700000000000045</v>
      </c>
      <c r="H4356" s="14">
        <f t="shared" si="672"/>
        <v>0</v>
      </c>
      <c r="I4356" s="8">
        <f t="shared" si="673"/>
        <v>2.0008762961881182E-2</v>
      </c>
      <c r="J4356" s="8">
        <f t="shared" si="674"/>
        <v>0</v>
      </c>
      <c r="K4356" s="14">
        <f t="shared" si="677"/>
        <v>1.8700000000000045</v>
      </c>
      <c r="L4356" s="14">
        <f t="shared" si="678"/>
        <v>-0.5</v>
      </c>
      <c r="M4356" s="8">
        <f t="shared" si="675"/>
        <v>2.7311231196144363E-2</v>
      </c>
      <c r="N4356" s="8">
        <f t="shared" si="676"/>
        <v>-7.3024682342631812E-3</v>
      </c>
      <c r="O4356" s="14">
        <f t="shared" si="679"/>
        <v>0.5</v>
      </c>
      <c r="P4356" s="8">
        <f t="shared" si="680"/>
        <v>7.3561865528909811E-3</v>
      </c>
    </row>
    <row r="4357" spans="1:16" x14ac:dyDescent="0.25">
      <c r="A4357" s="10">
        <v>39100</v>
      </c>
      <c r="B4357" s="11">
        <v>70.14</v>
      </c>
      <c r="C4357" s="11">
        <v>69.94</v>
      </c>
      <c r="D4357" s="11">
        <v>70.63</v>
      </c>
      <c r="E4357" s="11">
        <v>69.84</v>
      </c>
      <c r="F4357" s="12">
        <v>54736000</v>
      </c>
      <c r="G4357" s="14">
        <f t="shared" ref="G4357:G4420" si="681">D4357-$C4357</f>
        <v>0.68999999999999773</v>
      </c>
      <c r="H4357" s="14">
        <f t="shared" ref="H4357:H4420" si="682">$C4357-E4357</f>
        <v>9.9999999999994316E-2</v>
      </c>
      <c r="I4357" s="8">
        <f t="shared" ref="I4357:I4420" si="683">G4357/$C4357</f>
        <v>9.8655990849299078E-3</v>
      </c>
      <c r="J4357" s="8">
        <f t="shared" ref="J4357:J4420" si="684">H4357/$C4357</f>
        <v>1.4297969688303448E-3</v>
      </c>
      <c r="K4357" s="14">
        <f t="shared" si="677"/>
        <v>1.8699999999999903</v>
      </c>
      <c r="L4357" s="14">
        <f t="shared" si="678"/>
        <v>-1.0799999999999983</v>
      </c>
      <c r="M4357" s="8">
        <f t="shared" ref="M4357:M4420" si="685">K4357/$C4357</f>
        <v>2.6737203317128831E-2</v>
      </c>
      <c r="N4357" s="8">
        <f t="shared" ref="N4357:N4420" si="686">L4357/$C4357</f>
        <v>-1.5441807263368577E-2</v>
      </c>
      <c r="O4357" s="14">
        <f t="shared" si="679"/>
        <v>1.1799999999999926</v>
      </c>
      <c r="P4357" s="8">
        <f t="shared" si="680"/>
        <v>1.7161140197789304E-2</v>
      </c>
    </row>
    <row r="4358" spans="1:16" x14ac:dyDescent="0.25">
      <c r="A4358" s="10">
        <v>39099</v>
      </c>
      <c r="B4358" s="11">
        <v>69.84</v>
      </c>
      <c r="C4358" s="11">
        <v>68.86</v>
      </c>
      <c r="D4358" s="11">
        <v>69.94</v>
      </c>
      <c r="E4358" s="11">
        <v>68.17</v>
      </c>
      <c r="F4358" s="12">
        <v>49116000</v>
      </c>
      <c r="G4358" s="14">
        <f t="shared" si="681"/>
        <v>1.0799999999999983</v>
      </c>
      <c r="H4358" s="14">
        <f t="shared" si="682"/>
        <v>0.68999999999999773</v>
      </c>
      <c r="I4358" s="8">
        <f t="shared" si="683"/>
        <v>1.5683996514667415E-2</v>
      </c>
      <c r="J4358" s="8">
        <f t="shared" si="684"/>
        <v>1.0020331106593054E-2</v>
      </c>
      <c r="K4358" s="14">
        <f t="shared" ref="K4358:K4421" si="687">D4358-$B4357</f>
        <v>-0.20000000000000284</v>
      </c>
      <c r="L4358" s="14">
        <f t="shared" ref="L4358:L4421" si="688">$B4357-E4358</f>
        <v>1.9699999999999989</v>
      </c>
      <c r="M4358" s="8">
        <f t="shared" si="685"/>
        <v>-2.9044437990125302E-3</v>
      </c>
      <c r="N4358" s="8">
        <f t="shared" si="686"/>
        <v>2.8608771420273002E-2</v>
      </c>
      <c r="O4358" s="14">
        <f t="shared" ref="O4358:O4421" si="689">C4358-B4357</f>
        <v>-1.2800000000000011</v>
      </c>
      <c r="P4358" s="8">
        <f t="shared" ref="P4358:P4421" si="690">O4358/B4357</f>
        <v>-1.8249215854006288E-2</v>
      </c>
    </row>
    <row r="4359" spans="1:16" x14ac:dyDescent="0.25">
      <c r="A4359" s="10">
        <v>39098</v>
      </c>
      <c r="B4359" s="11">
        <v>69.25</v>
      </c>
      <c r="C4359" s="11">
        <v>68.17</v>
      </c>
      <c r="D4359" s="11">
        <v>69.45</v>
      </c>
      <c r="E4359" s="11">
        <v>68.069999999999993</v>
      </c>
      <c r="F4359" s="12">
        <v>75840000</v>
      </c>
      <c r="G4359" s="14">
        <f t="shared" si="681"/>
        <v>1.2800000000000011</v>
      </c>
      <c r="H4359" s="14">
        <f t="shared" si="682"/>
        <v>0.10000000000000853</v>
      </c>
      <c r="I4359" s="8">
        <f t="shared" si="683"/>
        <v>1.8776587941909947E-2</v>
      </c>
      <c r="J4359" s="8">
        <f t="shared" si="684"/>
        <v>1.4669209329618385E-3</v>
      </c>
      <c r="K4359" s="14">
        <f t="shared" si="687"/>
        <v>-0.39000000000000057</v>
      </c>
      <c r="L4359" s="14">
        <f t="shared" si="688"/>
        <v>1.7700000000000102</v>
      </c>
      <c r="M4359" s="8">
        <f t="shared" si="685"/>
        <v>-5.7209916385506905E-3</v>
      </c>
      <c r="N4359" s="8">
        <f t="shared" si="686"/>
        <v>2.5964500513422476E-2</v>
      </c>
      <c r="O4359" s="14">
        <f t="shared" si="689"/>
        <v>-1.6700000000000017</v>
      </c>
      <c r="P4359" s="8">
        <f t="shared" si="690"/>
        <v>-2.3911798396334501E-2</v>
      </c>
    </row>
    <row r="4360" spans="1:16" x14ac:dyDescent="0.25">
      <c r="A4360" s="10">
        <v>39097</v>
      </c>
      <c r="B4360" s="11">
        <v>68.17</v>
      </c>
      <c r="C4360" s="11">
        <v>68.37</v>
      </c>
      <c r="D4360" s="11">
        <v>68.760000000000005</v>
      </c>
      <c r="E4360" s="11">
        <v>67.78</v>
      </c>
      <c r="F4360" s="12">
        <v>69647000</v>
      </c>
      <c r="G4360" s="14">
        <f t="shared" si="681"/>
        <v>0.39000000000000057</v>
      </c>
      <c r="H4360" s="14">
        <f t="shared" si="682"/>
        <v>0.59000000000000341</v>
      </c>
      <c r="I4360" s="8">
        <f t="shared" si="683"/>
        <v>5.7042562527424385E-3</v>
      </c>
      <c r="J4360" s="8">
        <f t="shared" si="684"/>
        <v>8.6295158695334703E-3</v>
      </c>
      <c r="K4360" s="14">
        <f t="shared" si="687"/>
        <v>-0.48999999999999488</v>
      </c>
      <c r="L4360" s="14">
        <f t="shared" si="688"/>
        <v>1.4699999999999989</v>
      </c>
      <c r="M4360" s="8">
        <f t="shared" si="685"/>
        <v>-7.1668860611378508E-3</v>
      </c>
      <c r="N4360" s="8">
        <f t="shared" si="686"/>
        <v>2.1500658183413759E-2</v>
      </c>
      <c r="O4360" s="14">
        <f t="shared" si="689"/>
        <v>-0.87999999999999545</v>
      </c>
      <c r="P4360" s="8">
        <f t="shared" si="690"/>
        <v>-1.2707581227436758E-2</v>
      </c>
    </row>
    <row r="4361" spans="1:16" x14ac:dyDescent="0.25">
      <c r="A4361" s="10">
        <v>39094</v>
      </c>
      <c r="B4361" s="11">
        <v>68.069999999999993</v>
      </c>
      <c r="C4361" s="11">
        <v>66.489999999999995</v>
      </c>
      <c r="D4361" s="11">
        <v>68.47</v>
      </c>
      <c r="E4361" s="11">
        <v>66</v>
      </c>
      <c r="F4361" s="12">
        <v>132901000</v>
      </c>
      <c r="G4361" s="14">
        <f t="shared" si="681"/>
        <v>1.980000000000004</v>
      </c>
      <c r="H4361" s="14">
        <f t="shared" si="682"/>
        <v>0.48999999999999488</v>
      </c>
      <c r="I4361" s="8">
        <f t="shared" si="683"/>
        <v>2.9778914122424487E-2</v>
      </c>
      <c r="J4361" s="8">
        <f t="shared" si="684"/>
        <v>7.369529252519099E-3</v>
      </c>
      <c r="K4361" s="14">
        <f t="shared" si="687"/>
        <v>0.29999999999999716</v>
      </c>
      <c r="L4361" s="14">
        <f t="shared" si="688"/>
        <v>2.1700000000000017</v>
      </c>
      <c r="M4361" s="8">
        <f t="shared" si="685"/>
        <v>4.5119566852157792E-3</v>
      </c>
      <c r="N4361" s="8">
        <f t="shared" si="686"/>
        <v>3.2636486689727809E-2</v>
      </c>
      <c r="O4361" s="14">
        <f t="shared" si="689"/>
        <v>-1.6800000000000068</v>
      </c>
      <c r="P4361" s="8">
        <f t="shared" si="690"/>
        <v>-2.4644271673756882E-2</v>
      </c>
    </row>
    <row r="4362" spans="1:16" x14ac:dyDescent="0.25">
      <c r="A4362" s="10">
        <v>39093</v>
      </c>
      <c r="B4362" s="11">
        <v>64.819999999999993</v>
      </c>
      <c r="C4362" s="11">
        <v>63.74</v>
      </c>
      <c r="D4362" s="11">
        <v>65.709999999999994</v>
      </c>
      <c r="E4362" s="11">
        <v>63.74</v>
      </c>
      <c r="F4362" s="12">
        <v>68880000</v>
      </c>
      <c r="G4362" s="14">
        <f t="shared" si="681"/>
        <v>1.9699999999999918</v>
      </c>
      <c r="H4362" s="14">
        <f t="shared" si="682"/>
        <v>0</v>
      </c>
      <c r="I4362" s="8">
        <f t="shared" si="683"/>
        <v>3.0906808911201625E-2</v>
      </c>
      <c r="J4362" s="8">
        <f t="shared" si="684"/>
        <v>0</v>
      </c>
      <c r="K4362" s="14">
        <f t="shared" si="687"/>
        <v>-2.3599999999999994</v>
      </c>
      <c r="L4362" s="14">
        <f t="shared" si="688"/>
        <v>4.3299999999999912</v>
      </c>
      <c r="M4362" s="8">
        <f t="shared" si="685"/>
        <v>-3.7025415751490418E-2</v>
      </c>
      <c r="N4362" s="8">
        <f t="shared" si="686"/>
        <v>6.7932224662692053E-2</v>
      </c>
      <c r="O4362" s="14">
        <f t="shared" si="689"/>
        <v>-4.3299999999999912</v>
      </c>
      <c r="P4362" s="8">
        <f t="shared" si="690"/>
        <v>-6.3610988688115058E-2</v>
      </c>
    </row>
    <row r="4363" spans="1:16" x14ac:dyDescent="0.25">
      <c r="A4363" s="10">
        <v>39092</v>
      </c>
      <c r="B4363" s="11">
        <v>63.24</v>
      </c>
      <c r="C4363" s="11">
        <v>64.430000000000007</v>
      </c>
      <c r="D4363" s="11">
        <v>64.430000000000007</v>
      </c>
      <c r="E4363" s="11">
        <v>63.05</v>
      </c>
      <c r="F4363" s="12">
        <v>73601000</v>
      </c>
      <c r="G4363" s="14">
        <f t="shared" si="681"/>
        <v>0</v>
      </c>
      <c r="H4363" s="14">
        <f t="shared" si="682"/>
        <v>1.3800000000000097</v>
      </c>
      <c r="I4363" s="8">
        <f t="shared" si="683"/>
        <v>0</v>
      </c>
      <c r="J4363" s="8">
        <f t="shared" si="684"/>
        <v>2.1418593822753525E-2</v>
      </c>
      <c r="K4363" s="14">
        <f t="shared" si="687"/>
        <v>-0.38999999999998636</v>
      </c>
      <c r="L4363" s="14">
        <f t="shared" si="688"/>
        <v>1.769999999999996</v>
      </c>
      <c r="M4363" s="8">
        <f t="shared" si="685"/>
        <v>-6.0530808629518287E-3</v>
      </c>
      <c r="N4363" s="8">
        <f t="shared" si="686"/>
        <v>2.7471674685705352E-2</v>
      </c>
      <c r="O4363" s="14">
        <f t="shared" si="689"/>
        <v>-0.38999999999998636</v>
      </c>
      <c r="P4363" s="8">
        <f t="shared" si="690"/>
        <v>-6.0166615242207098E-3</v>
      </c>
    </row>
    <row r="4364" spans="1:16" x14ac:dyDescent="0.25">
      <c r="A4364" s="10">
        <v>39091</v>
      </c>
      <c r="B4364" s="11">
        <v>65.02</v>
      </c>
      <c r="C4364" s="11">
        <v>64.92</v>
      </c>
      <c r="D4364" s="11">
        <v>65.510000000000005</v>
      </c>
      <c r="E4364" s="11">
        <v>64.92</v>
      </c>
      <c r="F4364" s="12">
        <v>26029000</v>
      </c>
      <c r="G4364" s="14">
        <f t="shared" si="681"/>
        <v>0.59000000000000341</v>
      </c>
      <c r="H4364" s="14">
        <f t="shared" si="682"/>
        <v>0</v>
      </c>
      <c r="I4364" s="8">
        <f t="shared" si="683"/>
        <v>9.0881084411584007E-3</v>
      </c>
      <c r="J4364" s="8">
        <f t="shared" si="684"/>
        <v>0</v>
      </c>
      <c r="K4364" s="14">
        <f t="shared" si="687"/>
        <v>2.2700000000000031</v>
      </c>
      <c r="L4364" s="14">
        <f t="shared" si="688"/>
        <v>-1.6799999999999997</v>
      </c>
      <c r="M4364" s="8">
        <f t="shared" si="685"/>
        <v>3.4966112138016064E-2</v>
      </c>
      <c r="N4364" s="8">
        <f t="shared" si="686"/>
        <v>-2.5878003696857665E-2</v>
      </c>
      <c r="O4364" s="14">
        <f t="shared" si="689"/>
        <v>1.6799999999999997</v>
      </c>
      <c r="P4364" s="8">
        <f t="shared" si="690"/>
        <v>2.6565464895635667E-2</v>
      </c>
    </row>
    <row r="4365" spans="1:16" x14ac:dyDescent="0.25">
      <c r="A4365" s="10">
        <v>39090</v>
      </c>
      <c r="B4365" s="11">
        <v>64.819999999999993</v>
      </c>
      <c r="C4365" s="11">
        <v>65.12</v>
      </c>
      <c r="D4365" s="11">
        <v>65.510000000000005</v>
      </c>
      <c r="E4365" s="11">
        <v>64.72</v>
      </c>
      <c r="F4365" s="12">
        <v>24177000</v>
      </c>
      <c r="G4365" s="14">
        <f t="shared" si="681"/>
        <v>0.39000000000000057</v>
      </c>
      <c r="H4365" s="14">
        <f t="shared" si="682"/>
        <v>0.40000000000000568</v>
      </c>
      <c r="I4365" s="8">
        <f t="shared" si="683"/>
        <v>5.9889434889434968E-3</v>
      </c>
      <c r="J4365" s="8">
        <f t="shared" si="684"/>
        <v>6.1425061425062297E-3</v>
      </c>
      <c r="K4365" s="14">
        <f t="shared" si="687"/>
        <v>0.49000000000000909</v>
      </c>
      <c r="L4365" s="14">
        <f t="shared" si="688"/>
        <v>0.29999999999999716</v>
      </c>
      <c r="M4365" s="8">
        <f t="shared" si="685"/>
        <v>7.524570024570164E-3</v>
      </c>
      <c r="N4365" s="8">
        <f t="shared" si="686"/>
        <v>4.6068796068795626E-3</v>
      </c>
      <c r="O4365" s="14">
        <f t="shared" si="689"/>
        <v>0.10000000000000853</v>
      </c>
      <c r="P4365" s="8">
        <f t="shared" si="690"/>
        <v>1.5379883112889654E-3</v>
      </c>
    </row>
    <row r="4366" spans="1:16" x14ac:dyDescent="0.25">
      <c r="A4366" s="10">
        <v>39087</v>
      </c>
      <c r="B4366" s="11">
        <v>65.900000000000006</v>
      </c>
      <c r="C4366" s="11">
        <v>66.489999999999995</v>
      </c>
      <c r="D4366" s="11">
        <v>66.69</v>
      </c>
      <c r="E4366" s="11">
        <v>65.510000000000005</v>
      </c>
      <c r="F4366" s="12">
        <v>30580000</v>
      </c>
      <c r="G4366" s="14">
        <f t="shared" si="681"/>
        <v>0.20000000000000284</v>
      </c>
      <c r="H4366" s="14">
        <f t="shared" si="682"/>
        <v>0.97999999999998977</v>
      </c>
      <c r="I4366" s="8">
        <f t="shared" si="683"/>
        <v>3.0079711234772574E-3</v>
      </c>
      <c r="J4366" s="8">
        <f t="shared" si="684"/>
        <v>1.4739058505038198E-2</v>
      </c>
      <c r="K4366" s="14">
        <f t="shared" si="687"/>
        <v>1.8700000000000045</v>
      </c>
      <c r="L4366" s="14">
        <f t="shared" si="688"/>
        <v>-0.69000000000001194</v>
      </c>
      <c r="M4366" s="8">
        <f t="shared" si="685"/>
        <v>2.8124530004512028E-2</v>
      </c>
      <c r="N4366" s="8">
        <f t="shared" si="686"/>
        <v>-1.037750037599657E-2</v>
      </c>
      <c r="O4366" s="14">
        <f t="shared" si="689"/>
        <v>1.6700000000000017</v>
      </c>
      <c r="P4366" s="8">
        <f t="shared" si="690"/>
        <v>2.5763653193458837E-2</v>
      </c>
    </row>
    <row r="4367" spans="1:16" x14ac:dyDescent="0.25">
      <c r="A4367" s="10">
        <v>39086</v>
      </c>
      <c r="B4367" s="11">
        <v>66.69</v>
      </c>
      <c r="C4367" s="11">
        <v>66.69</v>
      </c>
      <c r="D4367" s="11">
        <v>67.09</v>
      </c>
      <c r="E4367" s="11">
        <v>66.59</v>
      </c>
      <c r="F4367" s="12">
        <v>22326000</v>
      </c>
      <c r="G4367" s="14">
        <f t="shared" si="681"/>
        <v>0.40000000000000568</v>
      </c>
      <c r="H4367" s="14">
        <f t="shared" si="682"/>
        <v>9.9999999999994316E-2</v>
      </c>
      <c r="I4367" s="8">
        <f t="shared" si="683"/>
        <v>5.9979007347429258E-3</v>
      </c>
      <c r="J4367" s="8">
        <f t="shared" si="684"/>
        <v>1.4994751836856248E-3</v>
      </c>
      <c r="K4367" s="14">
        <f t="shared" si="687"/>
        <v>1.1899999999999977</v>
      </c>
      <c r="L4367" s="14">
        <f t="shared" si="688"/>
        <v>-0.68999999999999773</v>
      </c>
      <c r="M4367" s="8">
        <f t="shared" si="685"/>
        <v>1.7843754685859914E-2</v>
      </c>
      <c r="N4367" s="8">
        <f t="shared" si="686"/>
        <v>-1.0346378767431365E-2</v>
      </c>
      <c r="O4367" s="14">
        <f t="shared" si="689"/>
        <v>0.78999999999999204</v>
      </c>
      <c r="P4367" s="8">
        <f t="shared" si="690"/>
        <v>1.1987860394537055E-2</v>
      </c>
    </row>
    <row r="4368" spans="1:16" x14ac:dyDescent="0.25">
      <c r="A4368" s="10">
        <v>39085</v>
      </c>
      <c r="B4368" s="11">
        <v>66.989999999999995</v>
      </c>
      <c r="C4368" s="11">
        <v>66.790000000000006</v>
      </c>
      <c r="D4368" s="11">
        <v>67.680000000000007</v>
      </c>
      <c r="E4368" s="11">
        <v>66.489999999999995</v>
      </c>
      <c r="F4368" s="12">
        <v>42087000</v>
      </c>
      <c r="G4368" s="14">
        <f t="shared" si="681"/>
        <v>0.89000000000000057</v>
      </c>
      <c r="H4368" s="14">
        <f t="shared" si="682"/>
        <v>0.30000000000001137</v>
      </c>
      <c r="I4368" s="8">
        <f t="shared" si="683"/>
        <v>1.3325348106003901E-2</v>
      </c>
      <c r="J4368" s="8">
        <f t="shared" si="684"/>
        <v>4.4916903728104704E-3</v>
      </c>
      <c r="K4368" s="14">
        <f t="shared" si="687"/>
        <v>0.99000000000000909</v>
      </c>
      <c r="L4368" s="14">
        <f t="shared" si="688"/>
        <v>0.20000000000000284</v>
      </c>
      <c r="M4368" s="8">
        <f t="shared" si="685"/>
        <v>1.4822578230274127E-2</v>
      </c>
      <c r="N4368" s="8">
        <f t="shared" si="686"/>
        <v>2.9944602485402431E-3</v>
      </c>
      <c r="O4368" s="14">
        <f t="shared" si="689"/>
        <v>0.10000000000000853</v>
      </c>
      <c r="P4368" s="8">
        <f t="shared" si="690"/>
        <v>1.4994751836858379E-3</v>
      </c>
    </row>
    <row r="4369" spans="1:16" x14ac:dyDescent="0.25">
      <c r="A4369" s="10">
        <v>39084</v>
      </c>
      <c r="B4369" s="11">
        <v>66.69</v>
      </c>
      <c r="C4369" s="11">
        <v>66.790000000000006</v>
      </c>
      <c r="D4369" s="11">
        <v>66.989999999999995</v>
      </c>
      <c r="E4369" s="11">
        <v>66.3</v>
      </c>
      <c r="F4369" s="12">
        <v>26080000</v>
      </c>
      <c r="G4369" s="14">
        <f t="shared" si="681"/>
        <v>0.19999999999998863</v>
      </c>
      <c r="H4369" s="14">
        <f t="shared" si="682"/>
        <v>0.49000000000000909</v>
      </c>
      <c r="I4369" s="8">
        <f t="shared" si="683"/>
        <v>2.9944602485400301E-3</v>
      </c>
      <c r="J4369" s="8">
        <f t="shared" si="684"/>
        <v>7.3364276089236272E-3</v>
      </c>
      <c r="K4369" s="14">
        <f t="shared" si="687"/>
        <v>0</v>
      </c>
      <c r="L4369" s="14">
        <f t="shared" si="688"/>
        <v>0.68999999999999773</v>
      </c>
      <c r="M4369" s="8">
        <f t="shared" si="685"/>
        <v>0</v>
      </c>
      <c r="N4369" s="8">
        <f t="shared" si="686"/>
        <v>1.0330887857463658E-2</v>
      </c>
      <c r="O4369" s="14">
        <f t="shared" si="689"/>
        <v>-0.19999999999998863</v>
      </c>
      <c r="P4369" s="8">
        <f t="shared" si="690"/>
        <v>-2.985520226899368E-3</v>
      </c>
    </row>
    <row r="4370" spans="1:16" x14ac:dyDescent="0.25">
      <c r="A4370" s="10">
        <v>39080</v>
      </c>
      <c r="B4370" s="11">
        <v>66.489999999999995</v>
      </c>
      <c r="C4370" s="11">
        <v>65.209999999999994</v>
      </c>
      <c r="D4370" s="11">
        <v>66.489999999999995</v>
      </c>
      <c r="E4370" s="11">
        <v>64.52</v>
      </c>
      <c r="F4370" s="12">
        <v>30811000</v>
      </c>
      <c r="G4370" s="14">
        <f t="shared" si="681"/>
        <v>1.2800000000000011</v>
      </c>
      <c r="H4370" s="14">
        <f t="shared" si="682"/>
        <v>0.68999999999999773</v>
      </c>
      <c r="I4370" s="8">
        <f t="shared" si="683"/>
        <v>1.9628891274344445E-2</v>
      </c>
      <c r="J4370" s="8">
        <f t="shared" si="684"/>
        <v>1.0581199202576257E-2</v>
      </c>
      <c r="K4370" s="14">
        <f t="shared" si="687"/>
        <v>-0.20000000000000284</v>
      </c>
      <c r="L4370" s="14">
        <f t="shared" si="688"/>
        <v>2.1700000000000017</v>
      </c>
      <c r="M4370" s="8">
        <f t="shared" si="685"/>
        <v>-3.0670142616163604E-3</v>
      </c>
      <c r="N4370" s="8">
        <f t="shared" si="686"/>
        <v>3.3277104738537067E-2</v>
      </c>
      <c r="O4370" s="14">
        <f t="shared" si="689"/>
        <v>-1.480000000000004</v>
      </c>
      <c r="P4370" s="8">
        <f t="shared" si="690"/>
        <v>-2.2192232718548567E-2</v>
      </c>
    </row>
    <row r="4371" spans="1:16" x14ac:dyDescent="0.25">
      <c r="A4371" s="10">
        <v>39079</v>
      </c>
      <c r="B4371" s="11">
        <v>65.12</v>
      </c>
      <c r="C4371" s="11">
        <v>65.510000000000005</v>
      </c>
      <c r="D4371" s="11">
        <v>65.81</v>
      </c>
      <c r="E4371" s="11">
        <v>65.12</v>
      </c>
      <c r="F4371" s="12">
        <v>20309000</v>
      </c>
      <c r="G4371" s="14">
        <f t="shared" si="681"/>
        <v>0.29999999999999716</v>
      </c>
      <c r="H4371" s="14">
        <f t="shared" si="682"/>
        <v>0.39000000000000057</v>
      </c>
      <c r="I4371" s="8">
        <f t="shared" si="683"/>
        <v>4.5794535185467427E-3</v>
      </c>
      <c r="J4371" s="8">
        <f t="shared" si="684"/>
        <v>5.9532895741108306E-3</v>
      </c>
      <c r="K4371" s="14">
        <f t="shared" si="687"/>
        <v>-0.67999999999999261</v>
      </c>
      <c r="L4371" s="14">
        <f t="shared" si="688"/>
        <v>1.3699999999999903</v>
      </c>
      <c r="M4371" s="8">
        <f t="shared" si="685"/>
        <v>-1.038009464203927E-2</v>
      </c>
      <c r="N4371" s="8">
        <f t="shared" si="686"/>
        <v>2.0912837734696845E-2</v>
      </c>
      <c r="O4371" s="14">
        <f t="shared" si="689"/>
        <v>-0.97999999999998977</v>
      </c>
      <c r="P4371" s="8">
        <f t="shared" si="690"/>
        <v>-1.4739058505038198E-2</v>
      </c>
    </row>
    <row r="4372" spans="1:16" x14ac:dyDescent="0.25">
      <c r="A4372" s="10">
        <v>39078</v>
      </c>
      <c r="B4372" s="11">
        <v>65.41</v>
      </c>
      <c r="C4372" s="11">
        <v>65.02</v>
      </c>
      <c r="D4372" s="11">
        <v>65.61</v>
      </c>
      <c r="E4372" s="11">
        <v>65.02</v>
      </c>
      <c r="F4372" s="12">
        <v>22944000</v>
      </c>
      <c r="G4372" s="14">
        <f t="shared" si="681"/>
        <v>0.59000000000000341</v>
      </c>
      <c r="H4372" s="14">
        <f t="shared" si="682"/>
        <v>0</v>
      </c>
      <c r="I4372" s="8">
        <f t="shared" si="683"/>
        <v>9.0741310366041755E-3</v>
      </c>
      <c r="J4372" s="8">
        <f t="shared" si="684"/>
        <v>0</v>
      </c>
      <c r="K4372" s="14">
        <f t="shared" si="687"/>
        <v>0.48999999999999488</v>
      </c>
      <c r="L4372" s="14">
        <f t="shared" si="688"/>
        <v>0.10000000000000853</v>
      </c>
      <c r="M4372" s="8">
        <f t="shared" si="685"/>
        <v>7.5361427253152089E-3</v>
      </c>
      <c r="N4372" s="8">
        <f t="shared" si="686"/>
        <v>1.5379883112889654E-3</v>
      </c>
      <c r="O4372" s="14">
        <f t="shared" si="689"/>
        <v>-0.10000000000000853</v>
      </c>
      <c r="P4372" s="8">
        <f t="shared" si="690"/>
        <v>-1.5356265356266665E-3</v>
      </c>
    </row>
    <row r="4373" spans="1:16" x14ac:dyDescent="0.25">
      <c r="A4373" s="10">
        <v>39077</v>
      </c>
      <c r="B4373" s="11">
        <v>65.02</v>
      </c>
      <c r="C4373" s="11">
        <v>64.03</v>
      </c>
      <c r="D4373" s="11">
        <v>65.12</v>
      </c>
      <c r="E4373" s="11">
        <v>64.03</v>
      </c>
      <c r="F4373" s="12">
        <v>19121000</v>
      </c>
      <c r="G4373" s="14">
        <f t="shared" si="681"/>
        <v>1.0900000000000034</v>
      </c>
      <c r="H4373" s="14">
        <f t="shared" si="682"/>
        <v>0</v>
      </c>
      <c r="I4373" s="8">
        <f t="shared" si="683"/>
        <v>1.7023270342027226E-2</v>
      </c>
      <c r="J4373" s="8">
        <f t="shared" si="684"/>
        <v>0</v>
      </c>
      <c r="K4373" s="14">
        <f t="shared" si="687"/>
        <v>-0.28999999999999204</v>
      </c>
      <c r="L4373" s="14">
        <f t="shared" si="688"/>
        <v>1.3799999999999955</v>
      </c>
      <c r="M4373" s="8">
        <f t="shared" si="685"/>
        <v>-4.529126971731876E-3</v>
      </c>
      <c r="N4373" s="8">
        <f t="shared" si="686"/>
        <v>2.1552397313759103E-2</v>
      </c>
      <c r="O4373" s="14">
        <f t="shared" si="689"/>
        <v>-1.3799999999999955</v>
      </c>
      <c r="P4373" s="8">
        <f t="shared" si="690"/>
        <v>-2.1097691484482428E-2</v>
      </c>
    </row>
    <row r="4374" spans="1:16" x14ac:dyDescent="0.25">
      <c r="A4374" s="10">
        <v>39076</v>
      </c>
      <c r="B4374" s="11">
        <v>64.13</v>
      </c>
      <c r="C4374" s="11">
        <v>64.430000000000007</v>
      </c>
      <c r="D4374" s="11">
        <v>64.52</v>
      </c>
      <c r="E4374" s="11">
        <v>63.93</v>
      </c>
      <c r="F4374" s="12">
        <v>4142000</v>
      </c>
      <c r="G4374" s="14">
        <f t="shared" si="681"/>
        <v>8.99999999999892E-2</v>
      </c>
      <c r="H4374" s="14">
        <f t="shared" si="682"/>
        <v>0.50000000000000711</v>
      </c>
      <c r="I4374" s="8">
        <f t="shared" si="683"/>
        <v>1.3968648145272263E-3</v>
      </c>
      <c r="J4374" s="8">
        <f t="shared" si="684"/>
        <v>7.7603600807078545E-3</v>
      </c>
      <c r="K4374" s="14">
        <f t="shared" si="687"/>
        <v>-0.5</v>
      </c>
      <c r="L4374" s="14">
        <f t="shared" si="688"/>
        <v>1.0899999999999963</v>
      </c>
      <c r="M4374" s="8">
        <f t="shared" si="685"/>
        <v>-7.7603600807077443E-3</v>
      </c>
      <c r="N4374" s="8">
        <f t="shared" si="686"/>
        <v>1.6917584975942826E-2</v>
      </c>
      <c r="O4374" s="14">
        <f t="shared" si="689"/>
        <v>-0.5899999999999892</v>
      </c>
      <c r="P4374" s="8">
        <f t="shared" si="690"/>
        <v>-9.0741310366039569E-3</v>
      </c>
    </row>
    <row r="4375" spans="1:16" x14ac:dyDescent="0.25">
      <c r="A4375" s="10">
        <v>39073</v>
      </c>
      <c r="B4375" s="11">
        <v>64.62</v>
      </c>
      <c r="C4375" s="11">
        <v>64.52</v>
      </c>
      <c r="D4375" s="11">
        <v>64.62</v>
      </c>
      <c r="E4375" s="11">
        <v>64.13</v>
      </c>
      <c r="F4375" s="12">
        <v>9505000</v>
      </c>
      <c r="G4375" s="14">
        <f t="shared" si="681"/>
        <v>0.10000000000000853</v>
      </c>
      <c r="H4375" s="14">
        <f t="shared" si="682"/>
        <v>0.39000000000000057</v>
      </c>
      <c r="I4375" s="8">
        <f t="shared" si="683"/>
        <v>1.5499070055797974E-3</v>
      </c>
      <c r="J4375" s="8">
        <f t="shared" si="684"/>
        <v>6.0446373217607034E-3</v>
      </c>
      <c r="K4375" s="14">
        <f t="shared" si="687"/>
        <v>0.49000000000000909</v>
      </c>
      <c r="L4375" s="14">
        <f t="shared" si="688"/>
        <v>0</v>
      </c>
      <c r="M4375" s="8">
        <f t="shared" si="685"/>
        <v>7.594544327340501E-3</v>
      </c>
      <c r="N4375" s="8">
        <f t="shared" si="686"/>
        <v>0</v>
      </c>
      <c r="O4375" s="14">
        <f t="shared" si="689"/>
        <v>0.39000000000000057</v>
      </c>
      <c r="P4375" s="8">
        <f t="shared" si="690"/>
        <v>6.081397162014667E-3</v>
      </c>
    </row>
    <row r="4376" spans="1:16" x14ac:dyDescent="0.25">
      <c r="A4376" s="10">
        <v>39072</v>
      </c>
      <c r="B4376" s="11">
        <v>63.93</v>
      </c>
      <c r="C4376" s="11">
        <v>63.84</v>
      </c>
      <c r="D4376" s="11">
        <v>64.72</v>
      </c>
      <c r="E4376" s="11">
        <v>63.84</v>
      </c>
      <c r="F4376" s="12">
        <v>34216000</v>
      </c>
      <c r="G4376" s="14">
        <f t="shared" si="681"/>
        <v>0.87999999999999545</v>
      </c>
      <c r="H4376" s="14">
        <f t="shared" si="682"/>
        <v>0</v>
      </c>
      <c r="I4376" s="8">
        <f t="shared" si="683"/>
        <v>1.3784461152882134E-2</v>
      </c>
      <c r="J4376" s="8">
        <f t="shared" si="684"/>
        <v>0</v>
      </c>
      <c r="K4376" s="14">
        <f t="shared" si="687"/>
        <v>9.9999999999994316E-2</v>
      </c>
      <c r="L4376" s="14">
        <f t="shared" si="688"/>
        <v>0.78000000000000114</v>
      </c>
      <c r="M4376" s="8">
        <f t="shared" si="685"/>
        <v>1.5664160401001614E-3</v>
      </c>
      <c r="N4376" s="8">
        <f t="shared" si="686"/>
        <v>1.2218045112781972E-2</v>
      </c>
      <c r="O4376" s="14">
        <f t="shared" si="689"/>
        <v>-0.78000000000000114</v>
      </c>
      <c r="P4376" s="8">
        <f t="shared" si="690"/>
        <v>-1.2070566388115151E-2</v>
      </c>
    </row>
    <row r="4377" spans="1:16" x14ac:dyDescent="0.25">
      <c r="A4377" s="10">
        <v>39071</v>
      </c>
      <c r="B4377" s="11">
        <v>63.84</v>
      </c>
      <c r="C4377" s="11">
        <v>64.62</v>
      </c>
      <c r="D4377" s="11">
        <v>64.62</v>
      </c>
      <c r="E4377" s="11">
        <v>63.64</v>
      </c>
      <c r="F4377" s="12">
        <v>33041000</v>
      </c>
      <c r="G4377" s="14">
        <f t="shared" si="681"/>
        <v>0</v>
      </c>
      <c r="H4377" s="14">
        <f t="shared" si="682"/>
        <v>0.98000000000000398</v>
      </c>
      <c r="I4377" s="8">
        <f t="shared" si="683"/>
        <v>0</v>
      </c>
      <c r="J4377" s="8">
        <f t="shared" si="684"/>
        <v>1.5165583410708819E-2</v>
      </c>
      <c r="K4377" s="14">
        <f t="shared" si="687"/>
        <v>0.69000000000000483</v>
      </c>
      <c r="L4377" s="14">
        <f t="shared" si="688"/>
        <v>0.28999999999999915</v>
      </c>
      <c r="M4377" s="8">
        <f t="shared" si="685"/>
        <v>1.0677808727948077E-2</v>
      </c>
      <c r="N4377" s="8">
        <f t="shared" si="686"/>
        <v>4.487774682760742E-3</v>
      </c>
      <c r="O4377" s="14">
        <f t="shared" si="689"/>
        <v>0.69000000000000483</v>
      </c>
      <c r="P4377" s="8">
        <f t="shared" si="690"/>
        <v>1.0793054903801108E-2</v>
      </c>
    </row>
    <row r="4378" spans="1:16" x14ac:dyDescent="0.25">
      <c r="A4378" s="10">
        <v>39070</v>
      </c>
      <c r="B4378" s="11">
        <v>64.13</v>
      </c>
      <c r="C4378" s="11">
        <v>64.92</v>
      </c>
      <c r="D4378" s="11">
        <v>64.92</v>
      </c>
      <c r="E4378" s="11">
        <v>64.03</v>
      </c>
      <c r="F4378" s="12">
        <v>35788000</v>
      </c>
      <c r="G4378" s="14">
        <f t="shared" si="681"/>
        <v>0</v>
      </c>
      <c r="H4378" s="14">
        <f t="shared" si="682"/>
        <v>0.89000000000000057</v>
      </c>
      <c r="I4378" s="8">
        <f t="shared" si="683"/>
        <v>0</v>
      </c>
      <c r="J4378" s="8">
        <f t="shared" si="684"/>
        <v>1.3709180529882941E-2</v>
      </c>
      <c r="K4378" s="14">
        <f t="shared" si="687"/>
        <v>1.0799999999999983</v>
      </c>
      <c r="L4378" s="14">
        <f t="shared" si="688"/>
        <v>-0.18999999999999773</v>
      </c>
      <c r="M4378" s="8">
        <f t="shared" si="685"/>
        <v>1.6635859519408477E-2</v>
      </c>
      <c r="N4378" s="8">
        <f t="shared" si="686"/>
        <v>-2.9266789895255347E-3</v>
      </c>
      <c r="O4378" s="14">
        <f t="shared" si="689"/>
        <v>1.0799999999999983</v>
      </c>
      <c r="P4378" s="8">
        <f t="shared" si="690"/>
        <v>1.6917293233082678E-2</v>
      </c>
    </row>
    <row r="4379" spans="1:16" x14ac:dyDescent="0.25">
      <c r="A4379" s="10">
        <v>39069</v>
      </c>
      <c r="B4379" s="11">
        <v>65.61</v>
      </c>
      <c r="C4379" s="11">
        <v>64.33</v>
      </c>
      <c r="D4379" s="11">
        <v>66</v>
      </c>
      <c r="E4379" s="11">
        <v>64.33</v>
      </c>
      <c r="F4379" s="12">
        <v>33660000</v>
      </c>
      <c r="G4379" s="14">
        <f t="shared" si="681"/>
        <v>1.6700000000000017</v>
      </c>
      <c r="H4379" s="14">
        <f t="shared" si="682"/>
        <v>0</v>
      </c>
      <c r="I4379" s="8">
        <f t="shared" si="683"/>
        <v>2.5959894295041221E-2</v>
      </c>
      <c r="J4379" s="8">
        <f t="shared" si="684"/>
        <v>0</v>
      </c>
      <c r="K4379" s="14">
        <f t="shared" si="687"/>
        <v>1.8700000000000045</v>
      </c>
      <c r="L4379" s="14">
        <f t="shared" si="688"/>
        <v>-0.20000000000000284</v>
      </c>
      <c r="M4379" s="8">
        <f t="shared" si="685"/>
        <v>2.9068863671692906E-2</v>
      </c>
      <c r="N4379" s="8">
        <f t="shared" si="686"/>
        <v>-3.1089693766516843E-3</v>
      </c>
      <c r="O4379" s="14">
        <f t="shared" si="689"/>
        <v>0.20000000000000284</v>
      </c>
      <c r="P4379" s="8">
        <f t="shared" si="690"/>
        <v>3.1186652112896126E-3</v>
      </c>
    </row>
    <row r="4380" spans="1:16" x14ac:dyDescent="0.25">
      <c r="A4380" s="10">
        <v>39066</v>
      </c>
      <c r="B4380" s="11">
        <v>63.93</v>
      </c>
      <c r="C4380" s="11">
        <v>64.03</v>
      </c>
      <c r="D4380" s="11">
        <v>64.52</v>
      </c>
      <c r="E4380" s="11">
        <v>63.54</v>
      </c>
      <c r="F4380" s="12">
        <v>34343000</v>
      </c>
      <c r="G4380" s="14">
        <f t="shared" si="681"/>
        <v>0.48999999999999488</v>
      </c>
      <c r="H4380" s="14">
        <f t="shared" si="682"/>
        <v>0.49000000000000199</v>
      </c>
      <c r="I4380" s="8">
        <f t="shared" si="683"/>
        <v>7.6526628143057142E-3</v>
      </c>
      <c r="J4380" s="8">
        <f t="shared" si="684"/>
        <v>7.6526628143058252E-3</v>
      </c>
      <c r="K4380" s="14">
        <f t="shared" si="687"/>
        <v>-1.0900000000000034</v>
      </c>
      <c r="L4380" s="14">
        <f t="shared" si="688"/>
        <v>2.0700000000000003</v>
      </c>
      <c r="M4380" s="8">
        <f t="shared" si="685"/>
        <v>-1.7023270342027226E-2</v>
      </c>
      <c r="N4380" s="8">
        <f t="shared" si="686"/>
        <v>3.2328595970638765E-2</v>
      </c>
      <c r="O4380" s="14">
        <f t="shared" si="689"/>
        <v>-1.5799999999999983</v>
      </c>
      <c r="P4380" s="8">
        <f t="shared" si="690"/>
        <v>-2.4081694863587841E-2</v>
      </c>
    </row>
    <row r="4381" spans="1:16" x14ac:dyDescent="0.25">
      <c r="A4381" s="10">
        <v>39065</v>
      </c>
      <c r="B4381" s="11">
        <v>63.15</v>
      </c>
      <c r="C4381" s="11">
        <v>64.23</v>
      </c>
      <c r="D4381" s="11">
        <v>64.33</v>
      </c>
      <c r="E4381" s="11">
        <v>63.15</v>
      </c>
      <c r="F4381" s="12">
        <v>23387000</v>
      </c>
      <c r="G4381" s="14">
        <f t="shared" si="681"/>
        <v>9.9999999999994316E-2</v>
      </c>
      <c r="H4381" s="14">
        <f t="shared" si="682"/>
        <v>1.0800000000000054</v>
      </c>
      <c r="I4381" s="8">
        <f t="shared" si="683"/>
        <v>1.5569048731121642E-3</v>
      </c>
      <c r="J4381" s="8">
        <f t="shared" si="684"/>
        <v>1.6814572629612414E-2</v>
      </c>
      <c r="K4381" s="14">
        <f t="shared" si="687"/>
        <v>0.39999999999999858</v>
      </c>
      <c r="L4381" s="14">
        <f t="shared" si="688"/>
        <v>0.78000000000000114</v>
      </c>
      <c r="M4381" s="8">
        <f t="shared" si="685"/>
        <v>6.2276194924489889E-3</v>
      </c>
      <c r="N4381" s="8">
        <f t="shared" si="686"/>
        <v>1.214385801027559E-2</v>
      </c>
      <c r="O4381" s="14">
        <f t="shared" si="689"/>
        <v>0.30000000000000426</v>
      </c>
      <c r="P4381" s="8">
        <f t="shared" si="690"/>
        <v>4.6926325668700808E-3</v>
      </c>
    </row>
    <row r="4382" spans="1:16" x14ac:dyDescent="0.25">
      <c r="A4382" s="10">
        <v>39064</v>
      </c>
      <c r="B4382" s="11">
        <v>63.93</v>
      </c>
      <c r="C4382" s="11">
        <v>63.54</v>
      </c>
      <c r="D4382" s="11">
        <v>64.03</v>
      </c>
      <c r="E4382" s="11">
        <v>62.46</v>
      </c>
      <c r="F4382" s="12">
        <v>38820000</v>
      </c>
      <c r="G4382" s="14">
        <f t="shared" si="681"/>
        <v>0.49000000000000199</v>
      </c>
      <c r="H4382" s="14">
        <f t="shared" si="682"/>
        <v>1.0799999999999983</v>
      </c>
      <c r="I4382" s="8">
        <f t="shared" si="683"/>
        <v>7.7116776833491031E-3</v>
      </c>
      <c r="J4382" s="8">
        <f t="shared" si="684"/>
        <v>1.6997167138810172E-2</v>
      </c>
      <c r="K4382" s="14">
        <f t="shared" si="687"/>
        <v>0.88000000000000256</v>
      </c>
      <c r="L4382" s="14">
        <f t="shared" si="688"/>
        <v>0.68999999999999773</v>
      </c>
      <c r="M4382" s="8">
        <f t="shared" si="685"/>
        <v>1.3849543594586127E-2</v>
      </c>
      <c r="N4382" s="8">
        <f t="shared" si="686"/>
        <v>1.0859301227573146E-2</v>
      </c>
      <c r="O4382" s="14">
        <f t="shared" si="689"/>
        <v>0.39000000000000057</v>
      </c>
      <c r="P4382" s="8">
        <f t="shared" si="690"/>
        <v>6.1757719714964458E-3</v>
      </c>
    </row>
    <row r="4383" spans="1:16" x14ac:dyDescent="0.25">
      <c r="A4383" s="10">
        <v>39063</v>
      </c>
      <c r="B4383" s="11">
        <v>63.24</v>
      </c>
      <c r="C4383" s="11">
        <v>65.510000000000005</v>
      </c>
      <c r="D4383" s="11">
        <v>65.510000000000005</v>
      </c>
      <c r="E4383" s="11">
        <v>62.95</v>
      </c>
      <c r="F4383" s="12">
        <v>41605000</v>
      </c>
      <c r="G4383" s="14">
        <f t="shared" si="681"/>
        <v>0</v>
      </c>
      <c r="H4383" s="14">
        <f t="shared" si="682"/>
        <v>2.5600000000000023</v>
      </c>
      <c r="I4383" s="8">
        <f t="shared" si="683"/>
        <v>0</v>
      </c>
      <c r="J4383" s="8">
        <f t="shared" si="684"/>
        <v>3.9078003358265945E-2</v>
      </c>
      <c r="K4383" s="14">
        <f t="shared" si="687"/>
        <v>1.5800000000000054</v>
      </c>
      <c r="L4383" s="14">
        <f t="shared" si="688"/>
        <v>0.97999999999999687</v>
      </c>
      <c r="M4383" s="8">
        <f t="shared" si="685"/>
        <v>2.4118455197679824E-2</v>
      </c>
      <c r="N4383" s="8">
        <f t="shared" si="686"/>
        <v>1.495954816058612E-2</v>
      </c>
      <c r="O4383" s="14">
        <f t="shared" si="689"/>
        <v>1.5800000000000054</v>
      </c>
      <c r="P4383" s="8">
        <f t="shared" si="690"/>
        <v>2.4714531518848826E-2</v>
      </c>
    </row>
    <row r="4384" spans="1:16" x14ac:dyDescent="0.25">
      <c r="A4384" s="10">
        <v>39062</v>
      </c>
      <c r="B4384" s="11">
        <v>65.510000000000005</v>
      </c>
      <c r="C4384" s="11">
        <v>64.430000000000007</v>
      </c>
      <c r="D4384" s="11">
        <v>65.61</v>
      </c>
      <c r="E4384" s="11">
        <v>64.23</v>
      </c>
      <c r="F4384" s="12">
        <v>34618000</v>
      </c>
      <c r="G4384" s="14">
        <f t="shared" si="681"/>
        <v>1.1799999999999926</v>
      </c>
      <c r="H4384" s="14">
        <f t="shared" si="682"/>
        <v>0.20000000000000284</v>
      </c>
      <c r="I4384" s="8">
        <f t="shared" si="683"/>
        <v>1.8314449790470162E-2</v>
      </c>
      <c r="J4384" s="8">
        <f t="shared" si="684"/>
        <v>3.1041440322831415E-3</v>
      </c>
      <c r="K4384" s="14">
        <f t="shared" si="687"/>
        <v>2.3699999999999974</v>
      </c>
      <c r="L4384" s="14">
        <f t="shared" si="688"/>
        <v>-0.99000000000000199</v>
      </c>
      <c r="M4384" s="8">
        <f t="shared" si="685"/>
        <v>3.6784106782554664E-2</v>
      </c>
      <c r="N4384" s="8">
        <f t="shared" si="686"/>
        <v>-1.5365512959801365E-2</v>
      </c>
      <c r="O4384" s="14">
        <f t="shared" si="689"/>
        <v>1.1900000000000048</v>
      </c>
      <c r="P4384" s="8">
        <f t="shared" si="690"/>
        <v>1.8817204301075346E-2</v>
      </c>
    </row>
    <row r="4385" spans="1:16" x14ac:dyDescent="0.25">
      <c r="A4385" s="10">
        <v>39059</v>
      </c>
      <c r="B4385" s="11">
        <v>65.12</v>
      </c>
      <c r="C4385" s="11">
        <v>66</v>
      </c>
      <c r="D4385" s="11">
        <v>66</v>
      </c>
      <c r="E4385" s="11">
        <v>64.03</v>
      </c>
      <c r="F4385" s="12">
        <v>38371000</v>
      </c>
      <c r="G4385" s="14">
        <f t="shared" si="681"/>
        <v>0</v>
      </c>
      <c r="H4385" s="14">
        <f t="shared" si="682"/>
        <v>1.9699999999999989</v>
      </c>
      <c r="I4385" s="8">
        <f t="shared" si="683"/>
        <v>0</v>
      </c>
      <c r="J4385" s="8">
        <f t="shared" si="684"/>
        <v>2.9848484848484833E-2</v>
      </c>
      <c r="K4385" s="14">
        <f t="shared" si="687"/>
        <v>0.48999999999999488</v>
      </c>
      <c r="L4385" s="14">
        <f t="shared" si="688"/>
        <v>1.480000000000004</v>
      </c>
      <c r="M4385" s="8">
        <f t="shared" si="685"/>
        <v>7.4242424242423471E-3</v>
      </c>
      <c r="N4385" s="8">
        <f t="shared" si="686"/>
        <v>2.2424242424242485E-2</v>
      </c>
      <c r="O4385" s="14">
        <f t="shared" si="689"/>
        <v>0.48999999999999488</v>
      </c>
      <c r="P4385" s="8">
        <f t="shared" si="690"/>
        <v>7.4797740802930064E-3</v>
      </c>
    </row>
    <row r="4386" spans="1:16" x14ac:dyDescent="0.25">
      <c r="A4386" s="10">
        <v>39058</v>
      </c>
      <c r="B4386" s="11">
        <v>66</v>
      </c>
      <c r="C4386" s="11">
        <v>66.59</v>
      </c>
      <c r="D4386" s="11">
        <v>66.69</v>
      </c>
      <c r="E4386" s="11">
        <v>65.61</v>
      </c>
      <c r="F4386" s="12">
        <v>35640000</v>
      </c>
      <c r="G4386" s="14">
        <f t="shared" si="681"/>
        <v>9.9999999999994316E-2</v>
      </c>
      <c r="H4386" s="14">
        <f t="shared" si="682"/>
        <v>0.98000000000000398</v>
      </c>
      <c r="I4386" s="8">
        <f t="shared" si="683"/>
        <v>1.5017269860338536E-3</v>
      </c>
      <c r="J4386" s="8">
        <f t="shared" si="684"/>
        <v>1.4716924463132662E-2</v>
      </c>
      <c r="K4386" s="14">
        <f t="shared" si="687"/>
        <v>1.5699999999999932</v>
      </c>
      <c r="L4386" s="14">
        <f t="shared" si="688"/>
        <v>-0.48999999999999488</v>
      </c>
      <c r="M4386" s="8">
        <f t="shared" si="685"/>
        <v>2.3577113680732738E-2</v>
      </c>
      <c r="N4386" s="8">
        <f t="shared" si="686"/>
        <v>-7.3584622315662242E-3</v>
      </c>
      <c r="O4386" s="14">
        <f t="shared" si="689"/>
        <v>1.4699999999999989</v>
      </c>
      <c r="P4386" s="8">
        <f t="shared" si="690"/>
        <v>2.2573710073710056E-2</v>
      </c>
    </row>
    <row r="4387" spans="1:16" x14ac:dyDescent="0.25">
      <c r="A4387" s="10">
        <v>39057</v>
      </c>
      <c r="B4387" s="11">
        <v>66.89</v>
      </c>
      <c r="C4387" s="11">
        <v>66.400000000000006</v>
      </c>
      <c r="D4387" s="11">
        <v>66.989999999999995</v>
      </c>
      <c r="E4387" s="11">
        <v>66.3</v>
      </c>
      <c r="F4387" s="12">
        <v>48563000</v>
      </c>
      <c r="G4387" s="14">
        <f t="shared" si="681"/>
        <v>0.5899999999999892</v>
      </c>
      <c r="H4387" s="14">
        <f t="shared" si="682"/>
        <v>0.10000000000000853</v>
      </c>
      <c r="I4387" s="8">
        <f t="shared" si="683"/>
        <v>8.8855421686745359E-3</v>
      </c>
      <c r="J4387" s="8">
        <f t="shared" si="684"/>
        <v>1.5060240963856704E-3</v>
      </c>
      <c r="K4387" s="14">
        <f t="shared" si="687"/>
        <v>0.98999999999999488</v>
      </c>
      <c r="L4387" s="14">
        <f t="shared" si="688"/>
        <v>-0.29999999999999716</v>
      </c>
      <c r="M4387" s="8">
        <f t="shared" si="685"/>
        <v>1.490963855421679E-2</v>
      </c>
      <c r="N4387" s="8">
        <f t="shared" si="686"/>
        <v>-4.5180722891565829E-3</v>
      </c>
      <c r="O4387" s="14">
        <f t="shared" si="689"/>
        <v>0.40000000000000568</v>
      </c>
      <c r="P4387" s="8">
        <f t="shared" si="690"/>
        <v>6.0606060606061465E-3</v>
      </c>
    </row>
    <row r="4388" spans="1:16" x14ac:dyDescent="0.25">
      <c r="A4388" s="10">
        <v>39056</v>
      </c>
      <c r="B4388" s="11">
        <v>65.900000000000006</v>
      </c>
      <c r="C4388" s="11">
        <v>66.400000000000006</v>
      </c>
      <c r="D4388" s="11">
        <v>66.489999999999995</v>
      </c>
      <c r="E4388" s="11">
        <v>65.510000000000005</v>
      </c>
      <c r="F4388" s="12">
        <v>47385000</v>
      </c>
      <c r="G4388" s="14">
        <f t="shared" si="681"/>
        <v>8.99999999999892E-2</v>
      </c>
      <c r="H4388" s="14">
        <f t="shared" si="682"/>
        <v>0.89000000000000057</v>
      </c>
      <c r="I4388" s="8">
        <f t="shared" si="683"/>
        <v>1.3554216867468251E-3</v>
      </c>
      <c r="J4388" s="8">
        <f t="shared" si="684"/>
        <v>1.3403614457831333E-2</v>
      </c>
      <c r="K4388" s="14">
        <f t="shared" si="687"/>
        <v>-0.40000000000000568</v>
      </c>
      <c r="L4388" s="14">
        <f t="shared" si="688"/>
        <v>1.3799999999999955</v>
      </c>
      <c r="M4388" s="8">
        <f t="shared" si="685"/>
        <v>-6.024096385542254E-3</v>
      </c>
      <c r="N4388" s="8">
        <f t="shared" si="686"/>
        <v>2.0783132530120412E-2</v>
      </c>
      <c r="O4388" s="14">
        <f t="shared" si="689"/>
        <v>-0.48999999999999488</v>
      </c>
      <c r="P4388" s="8">
        <f t="shared" si="690"/>
        <v>-7.3254597099715185E-3</v>
      </c>
    </row>
    <row r="4389" spans="1:16" x14ac:dyDescent="0.25">
      <c r="A4389" s="10">
        <v>39055</v>
      </c>
      <c r="B4389" s="11">
        <v>65.31</v>
      </c>
      <c r="C4389" s="11">
        <v>65.209999999999994</v>
      </c>
      <c r="D4389" s="11">
        <v>65.709999999999994</v>
      </c>
      <c r="E4389" s="11">
        <v>64.819999999999993</v>
      </c>
      <c r="F4389" s="12">
        <v>51133000</v>
      </c>
      <c r="G4389" s="14">
        <f t="shared" si="681"/>
        <v>0.5</v>
      </c>
      <c r="H4389" s="14">
        <f t="shared" si="682"/>
        <v>0.39000000000000057</v>
      </c>
      <c r="I4389" s="8">
        <f t="shared" si="683"/>
        <v>7.6675356540407916E-3</v>
      </c>
      <c r="J4389" s="8">
        <f t="shared" si="684"/>
        <v>5.9806778101518269E-3</v>
      </c>
      <c r="K4389" s="14">
        <f t="shared" si="687"/>
        <v>-0.19000000000001194</v>
      </c>
      <c r="L4389" s="14">
        <f t="shared" si="688"/>
        <v>1.0800000000000125</v>
      </c>
      <c r="M4389" s="8">
        <f t="shared" si="685"/>
        <v>-2.9136635485356838E-3</v>
      </c>
      <c r="N4389" s="8">
        <f t="shared" si="686"/>
        <v>1.6561877012728304E-2</v>
      </c>
      <c r="O4389" s="14">
        <f t="shared" si="689"/>
        <v>-0.69000000000001194</v>
      </c>
      <c r="P4389" s="8">
        <f t="shared" si="690"/>
        <v>-1.047040971168455E-2</v>
      </c>
    </row>
    <row r="4390" spans="1:16" x14ac:dyDescent="0.25">
      <c r="A4390" s="10">
        <v>39052</v>
      </c>
      <c r="B4390" s="11">
        <v>65.510000000000005</v>
      </c>
      <c r="C4390" s="11">
        <v>64.430000000000007</v>
      </c>
      <c r="D4390" s="11">
        <v>65.510000000000005</v>
      </c>
      <c r="E4390" s="11">
        <v>63.64</v>
      </c>
      <c r="F4390" s="12">
        <v>70330000</v>
      </c>
      <c r="G4390" s="14">
        <f t="shared" si="681"/>
        <v>1.0799999999999983</v>
      </c>
      <c r="H4390" s="14">
        <f t="shared" si="682"/>
        <v>0.79000000000000625</v>
      </c>
      <c r="I4390" s="8">
        <f t="shared" si="683"/>
        <v>1.67623777743287E-2</v>
      </c>
      <c r="J4390" s="8">
        <f t="shared" si="684"/>
        <v>1.2261368927518333E-2</v>
      </c>
      <c r="K4390" s="14">
        <f t="shared" si="687"/>
        <v>0.20000000000000284</v>
      </c>
      <c r="L4390" s="14">
        <f t="shared" si="688"/>
        <v>1.6700000000000017</v>
      </c>
      <c r="M4390" s="8">
        <f t="shared" si="685"/>
        <v>3.1041440322831415E-3</v>
      </c>
      <c r="N4390" s="8">
        <f t="shared" si="686"/>
        <v>2.591960266956389E-2</v>
      </c>
      <c r="O4390" s="14">
        <f t="shared" si="689"/>
        <v>-0.87999999999999545</v>
      </c>
      <c r="P4390" s="8">
        <f t="shared" si="690"/>
        <v>-1.3474199969376748E-2</v>
      </c>
    </row>
    <row r="4391" spans="1:16" x14ac:dyDescent="0.25">
      <c r="A4391" s="10">
        <v>39051</v>
      </c>
      <c r="B4391" s="11">
        <v>64.52</v>
      </c>
      <c r="C4391" s="11">
        <v>63.93</v>
      </c>
      <c r="D4391" s="11">
        <v>64.52</v>
      </c>
      <c r="E4391" s="11">
        <v>63.44</v>
      </c>
      <c r="F4391" s="12">
        <v>72605000</v>
      </c>
      <c r="G4391" s="14">
        <f t="shared" si="681"/>
        <v>0.58999999999999631</v>
      </c>
      <c r="H4391" s="14">
        <f t="shared" si="682"/>
        <v>0.49000000000000199</v>
      </c>
      <c r="I4391" s="8">
        <f t="shared" si="683"/>
        <v>9.2288440481776372E-3</v>
      </c>
      <c r="J4391" s="8">
        <f t="shared" si="684"/>
        <v>7.6646331925543871E-3</v>
      </c>
      <c r="K4391" s="14">
        <f t="shared" si="687"/>
        <v>-0.99000000000000909</v>
      </c>
      <c r="L4391" s="14">
        <f t="shared" si="688"/>
        <v>2.0700000000000074</v>
      </c>
      <c r="M4391" s="8">
        <f t="shared" si="685"/>
        <v>-1.5485687470671189E-2</v>
      </c>
      <c r="N4391" s="8">
        <f t="shared" si="686"/>
        <v>3.2379164711403216E-2</v>
      </c>
      <c r="O4391" s="14">
        <f t="shared" si="689"/>
        <v>-1.5800000000000054</v>
      </c>
      <c r="P4391" s="8">
        <f t="shared" si="690"/>
        <v>-2.4118455197679824E-2</v>
      </c>
    </row>
    <row r="4392" spans="1:16" x14ac:dyDescent="0.25">
      <c r="A4392" s="10">
        <v>39050</v>
      </c>
      <c r="B4392" s="11">
        <v>63.54</v>
      </c>
      <c r="C4392" s="11">
        <v>63.44</v>
      </c>
      <c r="D4392" s="11">
        <v>63.74</v>
      </c>
      <c r="E4392" s="11">
        <v>62.46</v>
      </c>
      <c r="F4392" s="12">
        <v>63843000</v>
      </c>
      <c r="G4392" s="14">
        <f t="shared" si="681"/>
        <v>0.30000000000000426</v>
      </c>
      <c r="H4392" s="14">
        <f t="shared" si="682"/>
        <v>0.97999999999999687</v>
      </c>
      <c r="I4392" s="8">
        <f t="shared" si="683"/>
        <v>4.7288776796974193E-3</v>
      </c>
      <c r="J4392" s="8">
        <f t="shared" si="684"/>
        <v>1.5447667087011301E-2</v>
      </c>
      <c r="K4392" s="14">
        <f t="shared" si="687"/>
        <v>-0.77999999999999403</v>
      </c>
      <c r="L4392" s="14">
        <f t="shared" si="688"/>
        <v>2.0599999999999952</v>
      </c>
      <c r="M4392" s="8">
        <f t="shared" si="685"/>
        <v>-1.2295081967213021E-2</v>
      </c>
      <c r="N4392" s="8">
        <f t="shared" si="686"/>
        <v>3.2471626733921739E-2</v>
      </c>
      <c r="O4392" s="14">
        <f t="shared" si="689"/>
        <v>-1.0799999999999983</v>
      </c>
      <c r="P4392" s="8">
        <f t="shared" si="690"/>
        <v>-1.673899566026036E-2</v>
      </c>
    </row>
    <row r="4393" spans="1:16" x14ac:dyDescent="0.25">
      <c r="A4393" s="10">
        <v>39049</v>
      </c>
      <c r="B4393" s="11">
        <v>63.05</v>
      </c>
      <c r="C4393" s="11">
        <v>63.05</v>
      </c>
      <c r="D4393" s="11">
        <v>63.24</v>
      </c>
      <c r="E4393" s="11">
        <v>62.65</v>
      </c>
      <c r="F4393" s="12">
        <v>34177000</v>
      </c>
      <c r="G4393" s="14">
        <f t="shared" si="681"/>
        <v>0.19000000000000483</v>
      </c>
      <c r="H4393" s="14">
        <f t="shared" si="682"/>
        <v>0.39999999999999858</v>
      </c>
      <c r="I4393" s="8">
        <f t="shared" si="683"/>
        <v>3.0134813639969048E-3</v>
      </c>
      <c r="J4393" s="8">
        <f t="shared" si="684"/>
        <v>6.3441712926248783E-3</v>
      </c>
      <c r="K4393" s="14">
        <f t="shared" si="687"/>
        <v>-0.29999999999999716</v>
      </c>
      <c r="L4393" s="14">
        <f t="shared" si="688"/>
        <v>0.89000000000000057</v>
      </c>
      <c r="M4393" s="8">
        <f t="shared" si="685"/>
        <v>-4.758128469468631E-3</v>
      </c>
      <c r="N4393" s="8">
        <f t="shared" si="686"/>
        <v>1.4115781126090413E-2</v>
      </c>
      <c r="O4393" s="14">
        <f t="shared" si="689"/>
        <v>-0.49000000000000199</v>
      </c>
      <c r="P4393" s="8">
        <f t="shared" si="690"/>
        <v>-7.7116776833491031E-3</v>
      </c>
    </row>
    <row r="4394" spans="1:16" x14ac:dyDescent="0.25">
      <c r="A4394" s="10">
        <v>39048</v>
      </c>
      <c r="B4394" s="11">
        <v>63.64</v>
      </c>
      <c r="C4394" s="11">
        <v>63.15</v>
      </c>
      <c r="D4394" s="11">
        <v>63.74</v>
      </c>
      <c r="E4394" s="11">
        <v>62.95</v>
      </c>
      <c r="F4394" s="12">
        <v>43708000</v>
      </c>
      <c r="G4394" s="14">
        <f t="shared" si="681"/>
        <v>0.59000000000000341</v>
      </c>
      <c r="H4394" s="14">
        <f t="shared" si="682"/>
        <v>0.19999999999999574</v>
      </c>
      <c r="I4394" s="8">
        <f t="shared" si="683"/>
        <v>9.342834520981844E-3</v>
      </c>
      <c r="J4394" s="8">
        <f t="shared" si="684"/>
        <v>3.167062549485285E-3</v>
      </c>
      <c r="K4394" s="14">
        <f t="shared" si="687"/>
        <v>0.69000000000000483</v>
      </c>
      <c r="L4394" s="14">
        <f t="shared" si="688"/>
        <v>9.9999999999994316E-2</v>
      </c>
      <c r="M4394" s="8">
        <f t="shared" si="685"/>
        <v>1.0926365795724542E-2</v>
      </c>
      <c r="N4394" s="8">
        <f t="shared" si="686"/>
        <v>1.5835312747425861E-3</v>
      </c>
      <c r="O4394" s="14">
        <f t="shared" si="689"/>
        <v>0.10000000000000142</v>
      </c>
      <c r="P4394" s="8">
        <f t="shared" si="690"/>
        <v>1.5860428231562478E-3</v>
      </c>
    </row>
    <row r="4395" spans="1:16" x14ac:dyDescent="0.25">
      <c r="A4395" s="10">
        <v>39045</v>
      </c>
      <c r="B4395" s="11">
        <v>62.46</v>
      </c>
      <c r="C4395" s="11">
        <v>62.36</v>
      </c>
      <c r="D4395" s="11">
        <v>62.75</v>
      </c>
      <c r="E4395" s="11">
        <v>62.06</v>
      </c>
      <c r="F4395" s="12">
        <v>24540000</v>
      </c>
      <c r="G4395" s="14">
        <f t="shared" si="681"/>
        <v>0.39000000000000057</v>
      </c>
      <c r="H4395" s="14">
        <f t="shared" si="682"/>
        <v>0.29999999999999716</v>
      </c>
      <c r="I4395" s="8">
        <f t="shared" si="683"/>
        <v>6.2540089801154681E-3</v>
      </c>
      <c r="J4395" s="8">
        <f t="shared" si="684"/>
        <v>4.8107761385503076E-3</v>
      </c>
      <c r="K4395" s="14">
        <f t="shared" si="687"/>
        <v>-0.89000000000000057</v>
      </c>
      <c r="L4395" s="14">
        <f t="shared" si="688"/>
        <v>1.5799999999999983</v>
      </c>
      <c r="M4395" s="8">
        <f t="shared" si="685"/>
        <v>-1.4271969211032723E-2</v>
      </c>
      <c r="N4395" s="8">
        <f t="shared" si="686"/>
        <v>2.5336754329698497E-2</v>
      </c>
      <c r="O4395" s="14">
        <f t="shared" si="689"/>
        <v>-1.2800000000000011</v>
      </c>
      <c r="P4395" s="8">
        <f t="shared" si="690"/>
        <v>-2.0113136392206177E-2</v>
      </c>
    </row>
    <row r="4396" spans="1:16" x14ac:dyDescent="0.25">
      <c r="A4396" s="10">
        <v>39044</v>
      </c>
      <c r="B4396" s="11">
        <v>62.55</v>
      </c>
      <c r="C4396" s="11">
        <v>62.36</v>
      </c>
      <c r="D4396" s="11">
        <v>62.75</v>
      </c>
      <c r="E4396" s="11">
        <v>62.16</v>
      </c>
      <c r="F4396" s="12">
        <v>44009000</v>
      </c>
      <c r="G4396" s="14">
        <f t="shared" si="681"/>
        <v>0.39000000000000057</v>
      </c>
      <c r="H4396" s="14">
        <f t="shared" si="682"/>
        <v>0.20000000000000284</v>
      </c>
      <c r="I4396" s="8">
        <f t="shared" si="683"/>
        <v>6.2540089801154681E-3</v>
      </c>
      <c r="J4396" s="8">
        <f t="shared" si="684"/>
        <v>3.2071840923669475E-3</v>
      </c>
      <c r="K4396" s="14">
        <f t="shared" si="687"/>
        <v>0.28999999999999915</v>
      </c>
      <c r="L4396" s="14">
        <f t="shared" si="688"/>
        <v>0.30000000000000426</v>
      </c>
      <c r="M4396" s="8">
        <f t="shared" si="685"/>
        <v>4.6504169339319943E-3</v>
      </c>
      <c r="N4396" s="8">
        <f t="shared" si="686"/>
        <v>4.8107761385504213E-3</v>
      </c>
      <c r="O4396" s="14">
        <f t="shared" si="689"/>
        <v>-0.10000000000000142</v>
      </c>
      <c r="P4396" s="8">
        <f t="shared" si="690"/>
        <v>-1.6010246557797217E-3</v>
      </c>
    </row>
    <row r="4397" spans="1:16" x14ac:dyDescent="0.25">
      <c r="A4397" s="10">
        <v>39043</v>
      </c>
      <c r="B4397" s="11">
        <v>62.06</v>
      </c>
      <c r="C4397" s="11">
        <v>62.06</v>
      </c>
      <c r="D4397" s="11">
        <v>62.16</v>
      </c>
      <c r="E4397" s="11">
        <v>61.67</v>
      </c>
      <c r="F4397" s="12">
        <v>36525000</v>
      </c>
      <c r="G4397" s="14">
        <f t="shared" si="681"/>
        <v>9.9999999999994316E-2</v>
      </c>
      <c r="H4397" s="14">
        <f t="shared" si="682"/>
        <v>0.39000000000000057</v>
      </c>
      <c r="I4397" s="8">
        <f t="shared" si="683"/>
        <v>1.6113438607797987E-3</v>
      </c>
      <c r="J4397" s="8">
        <f t="shared" si="684"/>
        <v>6.2842410570415818E-3</v>
      </c>
      <c r="K4397" s="14">
        <f t="shared" si="687"/>
        <v>-0.39000000000000057</v>
      </c>
      <c r="L4397" s="14">
        <f t="shared" si="688"/>
        <v>0.87999999999999545</v>
      </c>
      <c r="M4397" s="8">
        <f t="shared" si="685"/>
        <v>-6.2842410570415818E-3</v>
      </c>
      <c r="N4397" s="8">
        <f t="shared" si="686"/>
        <v>1.4179825974862961E-2</v>
      </c>
      <c r="O4397" s="14">
        <f t="shared" si="689"/>
        <v>-0.48999999999999488</v>
      </c>
      <c r="P4397" s="8">
        <f t="shared" si="690"/>
        <v>-7.8337330135890473E-3</v>
      </c>
    </row>
    <row r="4398" spans="1:16" x14ac:dyDescent="0.25">
      <c r="A4398" s="10">
        <v>39042</v>
      </c>
      <c r="B4398" s="11">
        <v>62.06</v>
      </c>
      <c r="C4398" s="11">
        <v>59.11</v>
      </c>
      <c r="D4398" s="11">
        <v>62.06</v>
      </c>
      <c r="E4398" s="11">
        <v>59.11</v>
      </c>
      <c r="F4398" s="12">
        <v>43956000</v>
      </c>
      <c r="G4398" s="14">
        <f t="shared" si="681"/>
        <v>2.9500000000000028</v>
      </c>
      <c r="H4398" s="14">
        <f t="shared" si="682"/>
        <v>0</v>
      </c>
      <c r="I4398" s="8">
        <f t="shared" si="683"/>
        <v>4.9906953138216935E-2</v>
      </c>
      <c r="J4398" s="8">
        <f t="shared" si="684"/>
        <v>0</v>
      </c>
      <c r="K4398" s="14">
        <f t="shared" si="687"/>
        <v>0</v>
      </c>
      <c r="L4398" s="14">
        <f t="shared" si="688"/>
        <v>2.9500000000000028</v>
      </c>
      <c r="M4398" s="8">
        <f t="shared" si="685"/>
        <v>0</v>
      </c>
      <c r="N4398" s="8">
        <f t="shared" si="686"/>
        <v>4.9906953138216935E-2</v>
      </c>
      <c r="O4398" s="14">
        <f t="shared" si="689"/>
        <v>-2.9500000000000028</v>
      </c>
      <c r="P4398" s="8">
        <f t="shared" si="690"/>
        <v>-4.7534643893006809E-2</v>
      </c>
    </row>
    <row r="4399" spans="1:16" x14ac:dyDescent="0.25">
      <c r="A4399" s="10">
        <v>39041</v>
      </c>
      <c r="B4399" s="11">
        <v>61.27</v>
      </c>
      <c r="C4399" s="11">
        <v>61.37</v>
      </c>
      <c r="D4399" s="11">
        <v>61.37</v>
      </c>
      <c r="E4399" s="11">
        <v>60.68</v>
      </c>
      <c r="F4399" s="12">
        <v>34279000</v>
      </c>
      <c r="G4399" s="14">
        <f t="shared" si="681"/>
        <v>0</v>
      </c>
      <c r="H4399" s="14">
        <f t="shared" si="682"/>
        <v>0.68999999999999773</v>
      </c>
      <c r="I4399" s="8">
        <f t="shared" si="683"/>
        <v>0</v>
      </c>
      <c r="J4399" s="8">
        <f t="shared" si="684"/>
        <v>1.1243278474824796E-2</v>
      </c>
      <c r="K4399" s="14">
        <f t="shared" si="687"/>
        <v>-0.69000000000000483</v>
      </c>
      <c r="L4399" s="14">
        <f t="shared" si="688"/>
        <v>1.3800000000000026</v>
      </c>
      <c r="M4399" s="8">
        <f t="shared" si="685"/>
        <v>-1.1243278474824913E-2</v>
      </c>
      <c r="N4399" s="8">
        <f t="shared" si="686"/>
        <v>2.2486556949649707E-2</v>
      </c>
      <c r="O4399" s="14">
        <f t="shared" si="689"/>
        <v>-0.69000000000000483</v>
      </c>
      <c r="P4399" s="8">
        <f t="shared" si="690"/>
        <v>-1.1118272639381321E-2</v>
      </c>
    </row>
    <row r="4400" spans="1:16" x14ac:dyDescent="0.25">
      <c r="A4400" s="10">
        <v>39038</v>
      </c>
      <c r="B4400" s="11">
        <v>61.47</v>
      </c>
      <c r="C4400" s="11">
        <v>61.57</v>
      </c>
      <c r="D4400" s="11">
        <v>61.86</v>
      </c>
      <c r="E4400" s="11">
        <v>61.08</v>
      </c>
      <c r="F4400" s="12">
        <v>29897000</v>
      </c>
      <c r="G4400" s="14">
        <f t="shared" si="681"/>
        <v>0.28999999999999915</v>
      </c>
      <c r="H4400" s="14">
        <f t="shared" si="682"/>
        <v>0.49000000000000199</v>
      </c>
      <c r="I4400" s="8">
        <f t="shared" si="683"/>
        <v>4.710086080883533E-3</v>
      </c>
      <c r="J4400" s="8">
        <f t="shared" si="684"/>
        <v>7.9584213090791289E-3</v>
      </c>
      <c r="K4400" s="14">
        <f t="shared" si="687"/>
        <v>0.58999999999999631</v>
      </c>
      <c r="L4400" s="14">
        <f t="shared" si="688"/>
        <v>0.19000000000000483</v>
      </c>
      <c r="M4400" s="8">
        <f t="shared" si="685"/>
        <v>9.5825889231768123E-3</v>
      </c>
      <c r="N4400" s="8">
        <f t="shared" si="686"/>
        <v>3.0859184667858509E-3</v>
      </c>
      <c r="O4400" s="14">
        <f t="shared" si="689"/>
        <v>0.29999999999999716</v>
      </c>
      <c r="P4400" s="8">
        <f t="shared" si="690"/>
        <v>4.8963603721233415E-3</v>
      </c>
    </row>
    <row r="4401" spans="1:16" x14ac:dyDescent="0.25">
      <c r="A4401" s="10">
        <v>39037</v>
      </c>
      <c r="B4401" s="11">
        <v>61.27</v>
      </c>
      <c r="C4401" s="11">
        <v>61.57</v>
      </c>
      <c r="D4401" s="11">
        <v>61.77</v>
      </c>
      <c r="E4401" s="11">
        <v>61.08</v>
      </c>
      <c r="F4401" s="12">
        <v>36218000</v>
      </c>
      <c r="G4401" s="14">
        <f t="shared" si="681"/>
        <v>0.20000000000000284</v>
      </c>
      <c r="H4401" s="14">
        <f t="shared" si="682"/>
        <v>0.49000000000000199</v>
      </c>
      <c r="I4401" s="8">
        <f t="shared" si="683"/>
        <v>3.2483352281955959E-3</v>
      </c>
      <c r="J4401" s="8">
        <f t="shared" si="684"/>
        <v>7.9584213090791289E-3</v>
      </c>
      <c r="K4401" s="14">
        <f t="shared" si="687"/>
        <v>0.30000000000000426</v>
      </c>
      <c r="L4401" s="14">
        <f t="shared" si="688"/>
        <v>0.39000000000000057</v>
      </c>
      <c r="M4401" s="8">
        <f t="shared" si="685"/>
        <v>4.8725028422933938E-3</v>
      </c>
      <c r="N4401" s="8">
        <f t="shared" si="686"/>
        <v>6.3342536949813309E-3</v>
      </c>
      <c r="O4401" s="14">
        <f t="shared" si="689"/>
        <v>0.10000000000000142</v>
      </c>
      <c r="P4401" s="8">
        <f t="shared" si="690"/>
        <v>1.6268098259313718E-3</v>
      </c>
    </row>
    <row r="4402" spans="1:16" x14ac:dyDescent="0.25">
      <c r="A4402" s="10">
        <v>39036</v>
      </c>
      <c r="B4402" s="11">
        <v>60.88</v>
      </c>
      <c r="C4402" s="11">
        <v>60.68</v>
      </c>
      <c r="D4402" s="11">
        <v>61.27</v>
      </c>
      <c r="E4402" s="11">
        <v>60.39</v>
      </c>
      <c r="F4402" s="12">
        <v>51705000</v>
      </c>
      <c r="G4402" s="14">
        <f t="shared" si="681"/>
        <v>0.59000000000000341</v>
      </c>
      <c r="H4402" s="14">
        <f t="shared" si="682"/>
        <v>0.28999999999999915</v>
      </c>
      <c r="I4402" s="8">
        <f t="shared" si="683"/>
        <v>9.7231377719183155E-3</v>
      </c>
      <c r="J4402" s="8">
        <f t="shared" si="684"/>
        <v>4.7791694133157408E-3</v>
      </c>
      <c r="K4402" s="14">
        <f t="shared" si="687"/>
        <v>0</v>
      </c>
      <c r="L4402" s="14">
        <f t="shared" si="688"/>
        <v>0.88000000000000256</v>
      </c>
      <c r="M4402" s="8">
        <f t="shared" si="685"/>
        <v>0</v>
      </c>
      <c r="N4402" s="8">
        <f t="shared" si="686"/>
        <v>1.4502307185234056E-2</v>
      </c>
      <c r="O4402" s="14">
        <f t="shared" si="689"/>
        <v>-0.59000000000000341</v>
      </c>
      <c r="P4402" s="8">
        <f t="shared" si="690"/>
        <v>-9.6295087318427185E-3</v>
      </c>
    </row>
    <row r="4403" spans="1:16" x14ac:dyDescent="0.25">
      <c r="A4403" s="10">
        <v>39035</v>
      </c>
      <c r="B4403" s="11">
        <v>59.89</v>
      </c>
      <c r="C4403" s="11">
        <v>59.3</v>
      </c>
      <c r="D4403" s="11">
        <v>59.89</v>
      </c>
      <c r="E4403" s="11">
        <v>59.3</v>
      </c>
      <c r="F4403" s="12">
        <v>24040000</v>
      </c>
      <c r="G4403" s="14">
        <f t="shared" si="681"/>
        <v>0.59000000000000341</v>
      </c>
      <c r="H4403" s="14">
        <f t="shared" si="682"/>
        <v>0</v>
      </c>
      <c r="I4403" s="8">
        <f t="shared" si="683"/>
        <v>9.949409780775775E-3</v>
      </c>
      <c r="J4403" s="8">
        <f t="shared" si="684"/>
        <v>0</v>
      </c>
      <c r="K4403" s="14">
        <f t="shared" si="687"/>
        <v>-0.99000000000000199</v>
      </c>
      <c r="L4403" s="14">
        <f t="shared" si="688"/>
        <v>1.5800000000000054</v>
      </c>
      <c r="M4403" s="8">
        <f t="shared" si="685"/>
        <v>-1.6694772344013526E-2</v>
      </c>
      <c r="N4403" s="8">
        <f t="shared" si="686"/>
        <v>2.6644182124789299E-2</v>
      </c>
      <c r="O4403" s="14">
        <f t="shared" si="689"/>
        <v>-1.5800000000000054</v>
      </c>
      <c r="P4403" s="8">
        <f t="shared" si="690"/>
        <v>-2.5952693823915986E-2</v>
      </c>
    </row>
    <row r="4404" spans="1:16" x14ac:dyDescent="0.25">
      <c r="A4404" s="10">
        <v>39034</v>
      </c>
      <c r="B4404" s="11">
        <v>59.11</v>
      </c>
      <c r="C4404" s="11">
        <v>59.6</v>
      </c>
      <c r="D4404" s="11">
        <v>59.7</v>
      </c>
      <c r="E4404" s="11">
        <v>59.01</v>
      </c>
      <c r="F4404" s="12">
        <v>26736000</v>
      </c>
      <c r="G4404" s="14">
        <f t="shared" si="681"/>
        <v>0.10000000000000142</v>
      </c>
      <c r="H4404" s="14">
        <f t="shared" si="682"/>
        <v>0.59000000000000341</v>
      </c>
      <c r="I4404" s="8">
        <f t="shared" si="683"/>
        <v>1.6778523489933124E-3</v>
      </c>
      <c r="J4404" s="8">
        <f t="shared" si="684"/>
        <v>9.8993288590604588E-3</v>
      </c>
      <c r="K4404" s="14">
        <f t="shared" si="687"/>
        <v>-0.18999999999999773</v>
      </c>
      <c r="L4404" s="14">
        <f t="shared" si="688"/>
        <v>0.88000000000000256</v>
      </c>
      <c r="M4404" s="8">
        <f t="shared" si="685"/>
        <v>-3.1879194630872101E-3</v>
      </c>
      <c r="N4404" s="8">
        <f t="shared" si="686"/>
        <v>1.4765100671140983E-2</v>
      </c>
      <c r="O4404" s="14">
        <f t="shared" si="689"/>
        <v>-0.28999999999999915</v>
      </c>
      <c r="P4404" s="8">
        <f t="shared" si="690"/>
        <v>-4.8422107196526825E-3</v>
      </c>
    </row>
    <row r="4405" spans="1:16" x14ac:dyDescent="0.25">
      <c r="A4405" s="10">
        <v>39031</v>
      </c>
      <c r="B4405" s="11">
        <v>59.89</v>
      </c>
      <c r="C4405" s="11">
        <v>59.6</v>
      </c>
      <c r="D4405" s="11">
        <v>60.19</v>
      </c>
      <c r="E4405" s="11">
        <v>59.4</v>
      </c>
      <c r="F4405" s="12">
        <v>31828000</v>
      </c>
      <c r="G4405" s="14">
        <f t="shared" si="681"/>
        <v>0.58999999999999631</v>
      </c>
      <c r="H4405" s="14">
        <f t="shared" si="682"/>
        <v>0.20000000000000284</v>
      </c>
      <c r="I4405" s="8">
        <f t="shared" si="683"/>
        <v>9.8993288590603409E-3</v>
      </c>
      <c r="J4405" s="8">
        <f t="shared" si="684"/>
        <v>3.3557046979866248E-3</v>
      </c>
      <c r="K4405" s="14">
        <f t="shared" si="687"/>
        <v>1.0799999999999983</v>
      </c>
      <c r="L4405" s="14">
        <f t="shared" si="688"/>
        <v>-0.28999999999999915</v>
      </c>
      <c r="M4405" s="8">
        <f t="shared" si="685"/>
        <v>1.8120805369127489E-2</v>
      </c>
      <c r="N4405" s="8">
        <f t="shared" si="686"/>
        <v>-4.8657718120805223E-3</v>
      </c>
      <c r="O4405" s="14">
        <f t="shared" si="689"/>
        <v>0.49000000000000199</v>
      </c>
      <c r="P4405" s="8">
        <f t="shared" si="690"/>
        <v>8.2896295043140243E-3</v>
      </c>
    </row>
    <row r="4406" spans="1:16" x14ac:dyDescent="0.25">
      <c r="A4406" s="10">
        <v>39030</v>
      </c>
      <c r="B4406" s="11">
        <v>59.6</v>
      </c>
      <c r="C4406" s="11">
        <v>60.09</v>
      </c>
      <c r="D4406" s="11">
        <v>60.39</v>
      </c>
      <c r="E4406" s="11">
        <v>59.6</v>
      </c>
      <c r="F4406" s="12">
        <v>42123000</v>
      </c>
      <c r="G4406" s="14">
        <f t="shared" si="681"/>
        <v>0.29999999999999716</v>
      </c>
      <c r="H4406" s="14">
        <f t="shared" si="682"/>
        <v>0.49000000000000199</v>
      </c>
      <c r="I4406" s="8">
        <f t="shared" si="683"/>
        <v>4.9925112331502272E-3</v>
      </c>
      <c r="J4406" s="8">
        <f t="shared" si="684"/>
        <v>8.1544350141454815E-3</v>
      </c>
      <c r="K4406" s="14">
        <f t="shared" si="687"/>
        <v>0.5</v>
      </c>
      <c r="L4406" s="14">
        <f t="shared" si="688"/>
        <v>0.28999999999999915</v>
      </c>
      <c r="M4406" s="8">
        <f t="shared" si="685"/>
        <v>8.3208520552504571E-3</v>
      </c>
      <c r="N4406" s="8">
        <f t="shared" si="686"/>
        <v>4.8260941920452508E-3</v>
      </c>
      <c r="O4406" s="14">
        <f t="shared" si="689"/>
        <v>0.20000000000000284</v>
      </c>
      <c r="P4406" s="8">
        <f t="shared" si="690"/>
        <v>3.3394556687260449E-3</v>
      </c>
    </row>
    <row r="4407" spans="1:16" x14ac:dyDescent="0.25">
      <c r="A4407" s="10">
        <v>39029</v>
      </c>
      <c r="B4407" s="11">
        <v>59.5</v>
      </c>
      <c r="C4407" s="11">
        <v>59.89</v>
      </c>
      <c r="D4407" s="11">
        <v>60.09</v>
      </c>
      <c r="E4407" s="11">
        <v>59.5</v>
      </c>
      <c r="F4407" s="12">
        <v>28548000</v>
      </c>
      <c r="G4407" s="14">
        <f t="shared" si="681"/>
        <v>0.20000000000000284</v>
      </c>
      <c r="H4407" s="14">
        <f t="shared" si="682"/>
        <v>0.39000000000000057</v>
      </c>
      <c r="I4407" s="8">
        <f t="shared" si="683"/>
        <v>3.3394556687260449E-3</v>
      </c>
      <c r="J4407" s="8">
        <f t="shared" si="684"/>
        <v>6.5119385540157049E-3</v>
      </c>
      <c r="K4407" s="14">
        <f t="shared" si="687"/>
        <v>0.49000000000000199</v>
      </c>
      <c r="L4407" s="14">
        <f t="shared" si="688"/>
        <v>0.10000000000000142</v>
      </c>
      <c r="M4407" s="8">
        <f t="shared" si="685"/>
        <v>8.1816663883787274E-3</v>
      </c>
      <c r="N4407" s="8">
        <f t="shared" si="686"/>
        <v>1.6697278343630224E-3</v>
      </c>
      <c r="O4407" s="14">
        <f t="shared" si="689"/>
        <v>0.28999999999999915</v>
      </c>
      <c r="P4407" s="8">
        <f t="shared" si="690"/>
        <v>4.8657718120805223E-3</v>
      </c>
    </row>
    <row r="4408" spans="1:16" x14ac:dyDescent="0.25">
      <c r="A4408" s="10">
        <v>39028</v>
      </c>
      <c r="B4408" s="11">
        <v>59.7</v>
      </c>
      <c r="C4408" s="11">
        <v>60.09</v>
      </c>
      <c r="D4408" s="11">
        <v>60.39</v>
      </c>
      <c r="E4408" s="11">
        <v>59.6</v>
      </c>
      <c r="F4408" s="12">
        <v>39860000</v>
      </c>
      <c r="G4408" s="14">
        <f t="shared" si="681"/>
        <v>0.29999999999999716</v>
      </c>
      <c r="H4408" s="14">
        <f t="shared" si="682"/>
        <v>0.49000000000000199</v>
      </c>
      <c r="I4408" s="8">
        <f t="shared" si="683"/>
        <v>4.9925112331502272E-3</v>
      </c>
      <c r="J4408" s="8">
        <f t="shared" si="684"/>
        <v>8.1544350141454815E-3</v>
      </c>
      <c r="K4408" s="14">
        <f t="shared" si="687"/>
        <v>0.89000000000000057</v>
      </c>
      <c r="L4408" s="14">
        <f t="shared" si="688"/>
        <v>-0.10000000000000142</v>
      </c>
      <c r="M4408" s="8">
        <f t="shared" si="685"/>
        <v>1.4811116658345823E-2</v>
      </c>
      <c r="N4408" s="8">
        <f t="shared" si="686"/>
        <v>-1.6641704110501151E-3</v>
      </c>
      <c r="O4408" s="14">
        <f t="shared" si="689"/>
        <v>0.59000000000000341</v>
      </c>
      <c r="P4408" s="8">
        <f t="shared" si="690"/>
        <v>9.9159663865546789E-3</v>
      </c>
    </row>
    <row r="4409" spans="1:16" x14ac:dyDescent="0.25">
      <c r="A4409" s="10">
        <v>39027</v>
      </c>
      <c r="B4409" s="11">
        <v>59.6</v>
      </c>
      <c r="C4409" s="11">
        <v>59.4</v>
      </c>
      <c r="D4409" s="11">
        <v>59.89</v>
      </c>
      <c r="E4409" s="11">
        <v>59.4</v>
      </c>
      <c r="F4409" s="12">
        <v>35902000</v>
      </c>
      <c r="G4409" s="14">
        <f t="shared" si="681"/>
        <v>0.49000000000000199</v>
      </c>
      <c r="H4409" s="14">
        <f t="shared" si="682"/>
        <v>0</v>
      </c>
      <c r="I4409" s="8">
        <f t="shared" si="683"/>
        <v>8.249158249158282E-3</v>
      </c>
      <c r="J4409" s="8">
        <f t="shared" si="684"/>
        <v>0</v>
      </c>
      <c r="K4409" s="14">
        <f t="shared" si="687"/>
        <v>0.18999999999999773</v>
      </c>
      <c r="L4409" s="14">
        <f t="shared" si="688"/>
        <v>0.30000000000000426</v>
      </c>
      <c r="M4409" s="8">
        <f t="shared" si="685"/>
        <v>3.1986531986531604E-3</v>
      </c>
      <c r="N4409" s="8">
        <f t="shared" si="686"/>
        <v>5.0505050505051221E-3</v>
      </c>
      <c r="O4409" s="14">
        <f t="shared" si="689"/>
        <v>-0.30000000000000426</v>
      </c>
      <c r="P4409" s="8">
        <f t="shared" si="690"/>
        <v>-5.0251256281407747E-3</v>
      </c>
    </row>
    <row r="4410" spans="1:16" x14ac:dyDescent="0.25">
      <c r="A4410" s="10">
        <v>39024</v>
      </c>
      <c r="B4410" s="11">
        <v>60.19</v>
      </c>
      <c r="C4410" s="11">
        <v>59.3</v>
      </c>
      <c r="D4410" s="11">
        <v>60.58</v>
      </c>
      <c r="E4410" s="11">
        <v>59.3</v>
      </c>
      <c r="F4410" s="12">
        <v>58670000</v>
      </c>
      <c r="G4410" s="14">
        <f t="shared" si="681"/>
        <v>1.2800000000000011</v>
      </c>
      <c r="H4410" s="14">
        <f t="shared" si="682"/>
        <v>0</v>
      </c>
      <c r="I4410" s="8">
        <f t="shared" si="683"/>
        <v>2.1585160202360898E-2</v>
      </c>
      <c r="J4410" s="8">
        <f t="shared" si="684"/>
        <v>0</v>
      </c>
      <c r="K4410" s="14">
        <f t="shared" si="687"/>
        <v>0.97999999999999687</v>
      </c>
      <c r="L4410" s="14">
        <f t="shared" si="688"/>
        <v>0.30000000000000426</v>
      </c>
      <c r="M4410" s="8">
        <f t="shared" si="685"/>
        <v>1.6526138279932493E-2</v>
      </c>
      <c r="N4410" s="8">
        <f t="shared" si="686"/>
        <v>5.0590219224284022E-3</v>
      </c>
      <c r="O4410" s="14">
        <f t="shared" si="689"/>
        <v>-0.30000000000000426</v>
      </c>
      <c r="P4410" s="8">
        <f t="shared" si="690"/>
        <v>-5.0335570469799374E-3</v>
      </c>
    </row>
    <row r="4411" spans="1:16" x14ac:dyDescent="0.25">
      <c r="A4411" s="10">
        <v>39023</v>
      </c>
      <c r="B4411" s="11">
        <v>59.89</v>
      </c>
      <c r="C4411" s="11">
        <v>59.11</v>
      </c>
      <c r="D4411" s="11">
        <v>60.29</v>
      </c>
      <c r="E4411" s="11">
        <v>59.01</v>
      </c>
      <c r="F4411" s="12">
        <v>37838000</v>
      </c>
      <c r="G4411" s="14">
        <f t="shared" si="681"/>
        <v>1.1799999999999997</v>
      </c>
      <c r="H4411" s="14">
        <f t="shared" si="682"/>
        <v>0.10000000000000142</v>
      </c>
      <c r="I4411" s="8">
        <f t="shared" si="683"/>
        <v>1.9962781255286749E-2</v>
      </c>
      <c r="J4411" s="8">
        <f t="shared" si="684"/>
        <v>1.69176112332941E-3</v>
      </c>
      <c r="K4411" s="14">
        <f t="shared" si="687"/>
        <v>0.10000000000000142</v>
      </c>
      <c r="L4411" s="14">
        <f t="shared" si="688"/>
        <v>1.1799999999999997</v>
      </c>
      <c r="M4411" s="8">
        <f t="shared" si="685"/>
        <v>1.69176112332941E-3</v>
      </c>
      <c r="N4411" s="8">
        <f t="shared" si="686"/>
        <v>1.9962781255286749E-2</v>
      </c>
      <c r="O4411" s="14">
        <f t="shared" si="689"/>
        <v>-1.0799999999999983</v>
      </c>
      <c r="P4411" s="8">
        <f t="shared" si="690"/>
        <v>-1.7943179930220939E-2</v>
      </c>
    </row>
    <row r="4412" spans="1:16" x14ac:dyDescent="0.25">
      <c r="A4412" s="10">
        <v>39022</v>
      </c>
      <c r="B4412" s="11">
        <v>59.3</v>
      </c>
      <c r="C4412" s="11">
        <v>60.49</v>
      </c>
      <c r="D4412" s="11">
        <v>60.58</v>
      </c>
      <c r="E4412" s="11">
        <v>59.21</v>
      </c>
      <c r="F4412" s="12">
        <v>53625000</v>
      </c>
      <c r="G4412" s="14">
        <f t="shared" si="681"/>
        <v>8.9999999999996305E-2</v>
      </c>
      <c r="H4412" s="14">
        <f t="shared" si="682"/>
        <v>1.2800000000000011</v>
      </c>
      <c r="I4412" s="8">
        <f t="shared" si="683"/>
        <v>1.4878492312778361E-3</v>
      </c>
      <c r="J4412" s="8">
        <f t="shared" si="684"/>
        <v>2.1160522400396779E-2</v>
      </c>
      <c r="K4412" s="14">
        <f t="shared" si="687"/>
        <v>0.68999999999999773</v>
      </c>
      <c r="L4412" s="14">
        <f t="shared" si="688"/>
        <v>0.67999999999999972</v>
      </c>
      <c r="M4412" s="8">
        <f t="shared" si="685"/>
        <v>1.1406844106463841E-2</v>
      </c>
      <c r="N4412" s="8">
        <f t="shared" si="686"/>
        <v>1.1241527525210774E-2</v>
      </c>
      <c r="O4412" s="14">
        <f t="shared" si="689"/>
        <v>0.60000000000000142</v>
      </c>
      <c r="P4412" s="8">
        <f t="shared" si="690"/>
        <v>1.0018367006178017E-2</v>
      </c>
    </row>
    <row r="4413" spans="1:16" x14ac:dyDescent="0.25">
      <c r="A4413" s="10">
        <v>39021</v>
      </c>
      <c r="B4413" s="11">
        <v>60.09</v>
      </c>
      <c r="C4413" s="11">
        <v>60.09</v>
      </c>
      <c r="D4413" s="11">
        <v>60.49</v>
      </c>
      <c r="E4413" s="11">
        <v>59.99</v>
      </c>
      <c r="F4413" s="12">
        <v>27335000</v>
      </c>
      <c r="G4413" s="14">
        <f t="shared" si="681"/>
        <v>0.39999999999999858</v>
      </c>
      <c r="H4413" s="14">
        <f t="shared" si="682"/>
        <v>0.10000000000000142</v>
      </c>
      <c r="I4413" s="8">
        <f t="shared" si="683"/>
        <v>6.6566816442003417E-3</v>
      </c>
      <c r="J4413" s="8">
        <f t="shared" si="684"/>
        <v>1.6641704110501151E-3</v>
      </c>
      <c r="K4413" s="14">
        <f t="shared" si="687"/>
        <v>1.1900000000000048</v>
      </c>
      <c r="L4413" s="14">
        <f t="shared" si="688"/>
        <v>-0.69000000000000483</v>
      </c>
      <c r="M4413" s="8">
        <f t="shared" si="685"/>
        <v>1.9803627891496169E-2</v>
      </c>
      <c r="N4413" s="8">
        <f t="shared" si="686"/>
        <v>-1.148277583624571E-2</v>
      </c>
      <c r="O4413" s="14">
        <f t="shared" si="689"/>
        <v>0.79000000000000625</v>
      </c>
      <c r="P4413" s="8">
        <f t="shared" si="690"/>
        <v>1.332209106239471E-2</v>
      </c>
    </row>
    <row r="4414" spans="1:16" x14ac:dyDescent="0.25">
      <c r="A4414" s="10">
        <v>39020</v>
      </c>
      <c r="B4414" s="11">
        <v>59.8</v>
      </c>
      <c r="C4414" s="11">
        <v>60.58</v>
      </c>
      <c r="D4414" s="11">
        <v>60.78</v>
      </c>
      <c r="E4414" s="11">
        <v>59.8</v>
      </c>
      <c r="F4414" s="12">
        <v>59490000</v>
      </c>
      <c r="G4414" s="14">
        <f t="shared" si="681"/>
        <v>0.20000000000000284</v>
      </c>
      <c r="H4414" s="14">
        <f t="shared" si="682"/>
        <v>0.78000000000000114</v>
      </c>
      <c r="I4414" s="8">
        <f t="shared" si="683"/>
        <v>3.301419610432533E-3</v>
      </c>
      <c r="J4414" s="8">
        <f t="shared" si="684"/>
        <v>1.2875536480686714E-2</v>
      </c>
      <c r="K4414" s="14">
        <f t="shared" si="687"/>
        <v>0.68999999999999773</v>
      </c>
      <c r="L4414" s="14">
        <f t="shared" si="688"/>
        <v>0.29000000000000625</v>
      </c>
      <c r="M4414" s="8">
        <f t="shared" si="685"/>
        <v>1.138989765599204E-2</v>
      </c>
      <c r="N4414" s="8">
        <f t="shared" si="686"/>
        <v>4.787058435127208E-3</v>
      </c>
      <c r="O4414" s="14">
        <f t="shared" si="689"/>
        <v>0.48999999999999488</v>
      </c>
      <c r="P4414" s="8">
        <f t="shared" si="690"/>
        <v>8.1544350141453635E-3</v>
      </c>
    </row>
    <row r="4415" spans="1:16" x14ac:dyDescent="0.25">
      <c r="A4415" s="10">
        <v>39017</v>
      </c>
      <c r="B4415" s="11">
        <v>61.57</v>
      </c>
      <c r="C4415" s="11">
        <v>61.47</v>
      </c>
      <c r="D4415" s="11">
        <v>61.96</v>
      </c>
      <c r="E4415" s="11">
        <v>61.27</v>
      </c>
      <c r="F4415" s="12">
        <v>37745000</v>
      </c>
      <c r="G4415" s="14">
        <f t="shared" si="681"/>
        <v>0.49000000000000199</v>
      </c>
      <c r="H4415" s="14">
        <f t="shared" si="682"/>
        <v>0.19999999999999574</v>
      </c>
      <c r="I4415" s="8">
        <f t="shared" si="683"/>
        <v>7.9713681470636403E-3</v>
      </c>
      <c r="J4415" s="8">
        <f t="shared" si="684"/>
        <v>3.2536196518626278E-3</v>
      </c>
      <c r="K4415" s="14">
        <f t="shared" si="687"/>
        <v>2.1600000000000037</v>
      </c>
      <c r="L4415" s="14">
        <f t="shared" si="688"/>
        <v>-1.470000000000006</v>
      </c>
      <c r="M4415" s="8">
        <f t="shared" si="685"/>
        <v>3.5139092240117194E-2</v>
      </c>
      <c r="N4415" s="8">
        <f t="shared" si="686"/>
        <v>-2.3914104441190923E-2</v>
      </c>
      <c r="O4415" s="14">
        <f t="shared" si="689"/>
        <v>1.6700000000000017</v>
      </c>
      <c r="P4415" s="8">
        <f t="shared" si="690"/>
        <v>2.7926421404682305E-2</v>
      </c>
    </row>
    <row r="4416" spans="1:16" x14ac:dyDescent="0.25">
      <c r="A4416" s="10">
        <v>39016</v>
      </c>
      <c r="B4416" s="11">
        <v>60.58</v>
      </c>
      <c r="C4416" s="11">
        <v>61.57</v>
      </c>
      <c r="D4416" s="11">
        <v>62.16</v>
      </c>
      <c r="E4416" s="11">
        <v>60.58</v>
      </c>
      <c r="F4416" s="12">
        <v>32907000</v>
      </c>
      <c r="G4416" s="14">
        <f t="shared" si="681"/>
        <v>0.58999999999999631</v>
      </c>
      <c r="H4416" s="14">
        <f t="shared" si="682"/>
        <v>0.99000000000000199</v>
      </c>
      <c r="I4416" s="8">
        <f t="shared" si="683"/>
        <v>9.5825889231768123E-3</v>
      </c>
      <c r="J4416" s="8">
        <f t="shared" si="684"/>
        <v>1.6079259379568004E-2</v>
      </c>
      <c r="K4416" s="14">
        <f t="shared" si="687"/>
        <v>0.58999999999999631</v>
      </c>
      <c r="L4416" s="14">
        <f t="shared" si="688"/>
        <v>0.99000000000000199</v>
      </c>
      <c r="M4416" s="8">
        <f t="shared" si="685"/>
        <v>9.5825889231768123E-3</v>
      </c>
      <c r="N4416" s="8">
        <f t="shared" si="686"/>
        <v>1.6079259379568004E-2</v>
      </c>
      <c r="O4416" s="14">
        <f t="shared" si="689"/>
        <v>0</v>
      </c>
      <c r="P4416" s="8">
        <f t="shared" si="690"/>
        <v>0</v>
      </c>
    </row>
    <row r="4417" spans="1:16" x14ac:dyDescent="0.25">
      <c r="A4417" s="10">
        <v>39015</v>
      </c>
      <c r="B4417" s="11">
        <v>61.37</v>
      </c>
      <c r="C4417" s="11">
        <v>61.96</v>
      </c>
      <c r="D4417" s="11">
        <v>61.96</v>
      </c>
      <c r="E4417" s="11">
        <v>61.08</v>
      </c>
      <c r="F4417" s="12">
        <v>38659000</v>
      </c>
      <c r="G4417" s="14">
        <f t="shared" si="681"/>
        <v>0</v>
      </c>
      <c r="H4417" s="14">
        <f t="shared" si="682"/>
        <v>0.88000000000000256</v>
      </c>
      <c r="I4417" s="8">
        <f t="shared" si="683"/>
        <v>0</v>
      </c>
      <c r="J4417" s="8">
        <f t="shared" si="684"/>
        <v>1.4202711426726961E-2</v>
      </c>
      <c r="K4417" s="14">
        <f t="shared" si="687"/>
        <v>1.3800000000000026</v>
      </c>
      <c r="L4417" s="14">
        <f t="shared" si="688"/>
        <v>-0.5</v>
      </c>
      <c r="M4417" s="8">
        <f t="shared" si="685"/>
        <v>2.2272433828276348E-2</v>
      </c>
      <c r="N4417" s="8">
        <f t="shared" si="686"/>
        <v>-8.0697224015493872E-3</v>
      </c>
      <c r="O4417" s="14">
        <f t="shared" si="689"/>
        <v>1.3800000000000026</v>
      </c>
      <c r="P4417" s="8">
        <f t="shared" si="690"/>
        <v>2.2779795311984197E-2</v>
      </c>
    </row>
    <row r="4418" spans="1:16" x14ac:dyDescent="0.25">
      <c r="A4418" s="10">
        <v>39014</v>
      </c>
      <c r="B4418" s="11">
        <v>62.06</v>
      </c>
      <c r="C4418" s="11">
        <v>60.78</v>
      </c>
      <c r="D4418" s="11">
        <v>62.26</v>
      </c>
      <c r="E4418" s="11">
        <v>60.78</v>
      </c>
      <c r="F4418" s="12">
        <v>52307000</v>
      </c>
      <c r="G4418" s="14">
        <f t="shared" si="681"/>
        <v>1.4799999999999969</v>
      </c>
      <c r="H4418" s="14">
        <f t="shared" si="682"/>
        <v>0</v>
      </c>
      <c r="I4418" s="8">
        <f t="shared" si="683"/>
        <v>2.4350115169463588E-2</v>
      </c>
      <c r="J4418" s="8">
        <f t="shared" si="684"/>
        <v>0</v>
      </c>
      <c r="K4418" s="14">
        <f t="shared" si="687"/>
        <v>0.89000000000000057</v>
      </c>
      <c r="L4418" s="14">
        <f t="shared" si="688"/>
        <v>0.58999999999999631</v>
      </c>
      <c r="M4418" s="8">
        <f t="shared" si="685"/>
        <v>1.4642974662718009E-2</v>
      </c>
      <c r="N4418" s="8">
        <f t="shared" si="686"/>
        <v>9.707140506745579E-3</v>
      </c>
      <c r="O4418" s="14">
        <f t="shared" si="689"/>
        <v>-0.58999999999999631</v>
      </c>
      <c r="P4418" s="8">
        <f t="shared" si="690"/>
        <v>-9.6138178262994353E-3</v>
      </c>
    </row>
    <row r="4419" spans="1:16" x14ac:dyDescent="0.25">
      <c r="A4419" s="10">
        <v>39013</v>
      </c>
      <c r="B4419" s="11">
        <v>60.29</v>
      </c>
      <c r="C4419" s="11">
        <v>60.09</v>
      </c>
      <c r="D4419" s="11">
        <v>60.58</v>
      </c>
      <c r="E4419" s="11">
        <v>59.99</v>
      </c>
      <c r="F4419" s="12">
        <v>12833000</v>
      </c>
      <c r="G4419" s="14">
        <f t="shared" si="681"/>
        <v>0.48999999999999488</v>
      </c>
      <c r="H4419" s="14">
        <f t="shared" si="682"/>
        <v>0.10000000000000142</v>
      </c>
      <c r="I4419" s="8">
        <f t="shared" si="683"/>
        <v>8.1544350141453635E-3</v>
      </c>
      <c r="J4419" s="8">
        <f t="shared" si="684"/>
        <v>1.6641704110501151E-3</v>
      </c>
      <c r="K4419" s="14">
        <f t="shared" si="687"/>
        <v>-1.480000000000004</v>
      </c>
      <c r="L4419" s="14">
        <f t="shared" si="688"/>
        <v>2.0700000000000003</v>
      </c>
      <c r="M4419" s="8">
        <f t="shared" si="685"/>
        <v>-2.462972208354142E-2</v>
      </c>
      <c r="N4419" s="8">
        <f t="shared" si="686"/>
        <v>3.4448327508736901E-2</v>
      </c>
      <c r="O4419" s="14">
        <f t="shared" si="689"/>
        <v>-1.9699999999999989</v>
      </c>
      <c r="P4419" s="8">
        <f t="shared" si="690"/>
        <v>-3.1743474057363823E-2</v>
      </c>
    </row>
    <row r="4420" spans="1:16" x14ac:dyDescent="0.25">
      <c r="A4420" s="10">
        <v>39010</v>
      </c>
      <c r="B4420" s="11">
        <v>60.88</v>
      </c>
      <c r="C4420" s="11">
        <v>60.29</v>
      </c>
      <c r="D4420" s="11">
        <v>60.98</v>
      </c>
      <c r="E4420" s="11">
        <v>60.29</v>
      </c>
      <c r="F4420" s="12">
        <v>19634000</v>
      </c>
      <c r="G4420" s="14">
        <f t="shared" si="681"/>
        <v>0.68999999999999773</v>
      </c>
      <c r="H4420" s="14">
        <f t="shared" si="682"/>
        <v>0</v>
      </c>
      <c r="I4420" s="8">
        <f t="shared" si="683"/>
        <v>1.1444684027201821E-2</v>
      </c>
      <c r="J4420" s="8">
        <f t="shared" si="684"/>
        <v>0</v>
      </c>
      <c r="K4420" s="14">
        <f t="shared" si="687"/>
        <v>0.68999999999999773</v>
      </c>
      <c r="L4420" s="14">
        <f t="shared" si="688"/>
        <v>0</v>
      </c>
      <c r="M4420" s="8">
        <f t="shared" si="685"/>
        <v>1.1444684027201821E-2</v>
      </c>
      <c r="N4420" s="8">
        <f t="shared" si="686"/>
        <v>0</v>
      </c>
      <c r="O4420" s="14">
        <f t="shared" si="689"/>
        <v>0</v>
      </c>
      <c r="P4420" s="8">
        <f t="shared" si="690"/>
        <v>0</v>
      </c>
    </row>
    <row r="4421" spans="1:16" x14ac:dyDescent="0.25">
      <c r="A4421" s="10">
        <v>39009</v>
      </c>
      <c r="B4421" s="11">
        <v>60.09</v>
      </c>
      <c r="C4421" s="11">
        <v>60.39</v>
      </c>
      <c r="D4421" s="11">
        <v>60.88</v>
      </c>
      <c r="E4421" s="11">
        <v>59.89</v>
      </c>
      <c r="F4421" s="12">
        <v>38049000</v>
      </c>
      <c r="G4421" s="14">
        <f t="shared" ref="G4421:G4484" si="691">D4421-$C4421</f>
        <v>0.49000000000000199</v>
      </c>
      <c r="H4421" s="14">
        <f t="shared" ref="H4421:H4484" si="692">$C4421-E4421</f>
        <v>0.5</v>
      </c>
      <c r="I4421" s="8">
        <f t="shared" ref="I4421:I4484" si="693">G4421/$C4421</f>
        <v>8.113926146713064E-3</v>
      </c>
      <c r="J4421" s="8">
        <f t="shared" ref="J4421:J4484" si="694">H4421/$C4421</f>
        <v>8.2795164762377877E-3</v>
      </c>
      <c r="K4421" s="14">
        <f t="shared" si="687"/>
        <v>0</v>
      </c>
      <c r="L4421" s="14">
        <f t="shared" si="688"/>
        <v>0.99000000000000199</v>
      </c>
      <c r="M4421" s="8">
        <f t="shared" ref="M4421:M4484" si="695">K4421/$C4421</f>
        <v>0</v>
      </c>
      <c r="N4421" s="8">
        <f t="shared" ref="N4421:N4484" si="696">L4421/$C4421</f>
        <v>1.6393442622950852E-2</v>
      </c>
      <c r="O4421" s="14">
        <f t="shared" si="689"/>
        <v>-0.49000000000000199</v>
      </c>
      <c r="P4421" s="8">
        <f t="shared" si="690"/>
        <v>-8.0486202365309123E-3</v>
      </c>
    </row>
    <row r="4422" spans="1:16" x14ac:dyDescent="0.25">
      <c r="A4422" s="10">
        <v>39008</v>
      </c>
      <c r="B4422" s="11">
        <v>61.08</v>
      </c>
      <c r="C4422" s="11">
        <v>61.18</v>
      </c>
      <c r="D4422" s="11">
        <v>61.47</v>
      </c>
      <c r="E4422" s="11">
        <v>60.58</v>
      </c>
      <c r="F4422" s="12">
        <v>36474000</v>
      </c>
      <c r="G4422" s="14">
        <f t="shared" si="691"/>
        <v>0.28999999999999915</v>
      </c>
      <c r="H4422" s="14">
        <f t="shared" si="692"/>
        <v>0.60000000000000142</v>
      </c>
      <c r="I4422" s="8">
        <f t="shared" si="693"/>
        <v>4.7401111474337882E-3</v>
      </c>
      <c r="J4422" s="8">
        <f t="shared" si="694"/>
        <v>9.8071265119320274E-3</v>
      </c>
      <c r="K4422" s="14">
        <f t="shared" ref="K4422:K4485" si="697">D4422-$B4421</f>
        <v>1.3799999999999955</v>
      </c>
      <c r="L4422" s="14">
        <f t="shared" ref="L4422:L4485" si="698">$B4421-E4422</f>
        <v>-0.48999999999999488</v>
      </c>
      <c r="M4422" s="8">
        <f t="shared" si="695"/>
        <v>2.2556390977443535E-2</v>
      </c>
      <c r="N4422" s="8">
        <f t="shared" si="696"/>
        <v>-8.0091533180777202E-3</v>
      </c>
      <c r="O4422" s="14">
        <f t="shared" ref="O4422:O4485" si="699">C4422-B4421</f>
        <v>1.0899999999999963</v>
      </c>
      <c r="P4422" s="8">
        <f t="shared" ref="P4422:P4485" si="700">O4422/B4421</f>
        <v>1.8139457480445934E-2</v>
      </c>
    </row>
    <row r="4423" spans="1:16" x14ac:dyDescent="0.25">
      <c r="A4423" s="10">
        <v>39007</v>
      </c>
      <c r="B4423" s="11">
        <v>61.96</v>
      </c>
      <c r="C4423" s="11">
        <v>63.05</v>
      </c>
      <c r="D4423" s="11">
        <v>63.24</v>
      </c>
      <c r="E4423" s="11">
        <v>61.86</v>
      </c>
      <c r="F4423" s="12">
        <v>37928000</v>
      </c>
      <c r="G4423" s="14">
        <f t="shared" si="691"/>
        <v>0.19000000000000483</v>
      </c>
      <c r="H4423" s="14">
        <f t="shared" si="692"/>
        <v>1.1899999999999977</v>
      </c>
      <c r="I4423" s="8">
        <f t="shared" si="693"/>
        <v>3.0134813639969048E-3</v>
      </c>
      <c r="J4423" s="8">
        <f t="shared" si="694"/>
        <v>1.8873909595559044E-2</v>
      </c>
      <c r="K4423" s="14">
        <f t="shared" si="697"/>
        <v>2.1600000000000037</v>
      </c>
      <c r="L4423" s="14">
        <f t="shared" si="698"/>
        <v>-0.78000000000000114</v>
      </c>
      <c r="M4423" s="8">
        <f t="shared" si="695"/>
        <v>3.4258524980174523E-2</v>
      </c>
      <c r="N4423" s="8">
        <f t="shared" si="696"/>
        <v>-1.2371134020618575E-2</v>
      </c>
      <c r="O4423" s="14">
        <f t="shared" si="699"/>
        <v>1.9699999999999989</v>
      </c>
      <c r="P4423" s="8">
        <f t="shared" si="700"/>
        <v>3.2252783235101487E-2</v>
      </c>
    </row>
    <row r="4424" spans="1:16" x14ac:dyDescent="0.25">
      <c r="A4424" s="10">
        <v>39006</v>
      </c>
      <c r="B4424" s="11">
        <v>64.03</v>
      </c>
      <c r="C4424" s="11">
        <v>63.05</v>
      </c>
      <c r="D4424" s="11">
        <v>64.23</v>
      </c>
      <c r="E4424" s="11">
        <v>62.36</v>
      </c>
      <c r="F4424" s="12">
        <v>79594000</v>
      </c>
      <c r="G4424" s="14">
        <f t="shared" si="691"/>
        <v>1.1800000000000068</v>
      </c>
      <c r="H4424" s="14">
        <f t="shared" si="692"/>
        <v>0.68999999999999773</v>
      </c>
      <c r="I4424" s="8">
        <f t="shared" si="693"/>
        <v>1.8715305313243568E-2</v>
      </c>
      <c r="J4424" s="8">
        <f t="shared" si="694"/>
        <v>1.0943695479777919E-2</v>
      </c>
      <c r="K4424" s="14">
        <f t="shared" si="697"/>
        <v>2.2700000000000031</v>
      </c>
      <c r="L4424" s="14">
        <f t="shared" si="698"/>
        <v>-0.39999999999999858</v>
      </c>
      <c r="M4424" s="8">
        <f t="shared" si="695"/>
        <v>3.6003172085646365E-2</v>
      </c>
      <c r="N4424" s="8">
        <f t="shared" si="696"/>
        <v>-6.3441712926248783E-3</v>
      </c>
      <c r="O4424" s="14">
        <f t="shared" si="699"/>
        <v>1.0899999999999963</v>
      </c>
      <c r="P4424" s="8">
        <f t="shared" si="700"/>
        <v>1.7591994835377604E-2</v>
      </c>
    </row>
    <row r="4425" spans="1:16" x14ac:dyDescent="0.25">
      <c r="A4425" s="10">
        <v>39003</v>
      </c>
      <c r="B4425" s="11">
        <v>62.26</v>
      </c>
      <c r="C4425" s="11">
        <v>60.88</v>
      </c>
      <c r="D4425" s="11">
        <v>62.46</v>
      </c>
      <c r="E4425" s="11">
        <v>60.88</v>
      </c>
      <c r="F4425" s="12">
        <v>77469000</v>
      </c>
      <c r="G4425" s="14">
        <f t="shared" si="691"/>
        <v>1.5799999999999983</v>
      </c>
      <c r="H4425" s="14">
        <f t="shared" si="692"/>
        <v>0</v>
      </c>
      <c r="I4425" s="8">
        <f t="shared" si="693"/>
        <v>2.5952693823915872E-2</v>
      </c>
      <c r="J4425" s="8">
        <f t="shared" si="694"/>
        <v>0</v>
      </c>
      <c r="K4425" s="14">
        <f t="shared" si="697"/>
        <v>-1.5700000000000003</v>
      </c>
      <c r="L4425" s="14">
        <f t="shared" si="698"/>
        <v>3.1499999999999986</v>
      </c>
      <c r="M4425" s="8">
        <f t="shared" si="695"/>
        <v>-2.5788436268068336E-2</v>
      </c>
      <c r="N4425" s="8">
        <f t="shared" si="696"/>
        <v>5.1741130091984208E-2</v>
      </c>
      <c r="O4425" s="14">
        <f t="shared" si="699"/>
        <v>-3.1499999999999986</v>
      </c>
      <c r="P4425" s="8">
        <f t="shared" si="700"/>
        <v>-4.9195689520537225E-2</v>
      </c>
    </row>
    <row r="4426" spans="1:16" x14ac:dyDescent="0.25">
      <c r="A4426" s="10">
        <v>39002</v>
      </c>
      <c r="B4426" s="11">
        <v>60.09</v>
      </c>
      <c r="C4426" s="11">
        <v>60.09</v>
      </c>
      <c r="D4426" s="11">
        <v>60.19</v>
      </c>
      <c r="E4426" s="11">
        <v>59.7</v>
      </c>
      <c r="F4426" s="12">
        <v>31164000</v>
      </c>
      <c r="G4426" s="14">
        <f t="shared" si="691"/>
        <v>9.9999999999994316E-2</v>
      </c>
      <c r="H4426" s="14">
        <f t="shared" si="692"/>
        <v>0.39000000000000057</v>
      </c>
      <c r="I4426" s="8">
        <f t="shared" si="693"/>
        <v>1.6641704110499967E-3</v>
      </c>
      <c r="J4426" s="8">
        <f t="shared" si="694"/>
        <v>6.4902646030953661E-3</v>
      </c>
      <c r="K4426" s="14">
        <f t="shared" si="697"/>
        <v>-2.0700000000000003</v>
      </c>
      <c r="L4426" s="14">
        <f t="shared" si="698"/>
        <v>2.5599999999999952</v>
      </c>
      <c r="M4426" s="8">
        <f t="shared" si="695"/>
        <v>-3.4448327508736901E-2</v>
      </c>
      <c r="N4426" s="8">
        <f t="shared" si="696"/>
        <v>4.2602762522882261E-2</v>
      </c>
      <c r="O4426" s="14">
        <f t="shared" si="699"/>
        <v>-2.1699999999999946</v>
      </c>
      <c r="P4426" s="8">
        <f t="shared" si="700"/>
        <v>-3.4853838740764448E-2</v>
      </c>
    </row>
    <row r="4427" spans="1:16" x14ac:dyDescent="0.25">
      <c r="A4427" s="10">
        <v>39001</v>
      </c>
      <c r="B4427" s="11">
        <v>59.7</v>
      </c>
      <c r="C4427" s="11">
        <v>59.8</v>
      </c>
      <c r="D4427" s="11">
        <v>59.99</v>
      </c>
      <c r="E4427" s="11">
        <v>59.5</v>
      </c>
      <c r="F4427" s="12">
        <v>37659000</v>
      </c>
      <c r="G4427" s="14">
        <f t="shared" si="691"/>
        <v>0.19000000000000483</v>
      </c>
      <c r="H4427" s="14">
        <f t="shared" si="692"/>
        <v>0.29999999999999716</v>
      </c>
      <c r="I4427" s="8">
        <f t="shared" si="693"/>
        <v>3.1772575250836928E-3</v>
      </c>
      <c r="J4427" s="8">
        <f t="shared" si="694"/>
        <v>5.0167224080267083E-3</v>
      </c>
      <c r="K4427" s="14">
        <f t="shared" si="697"/>
        <v>-0.10000000000000142</v>
      </c>
      <c r="L4427" s="14">
        <f t="shared" si="698"/>
        <v>0.59000000000000341</v>
      </c>
      <c r="M4427" s="8">
        <f t="shared" si="695"/>
        <v>-1.6722408026756091E-3</v>
      </c>
      <c r="N4427" s="8">
        <f t="shared" si="696"/>
        <v>9.8662207357860104E-3</v>
      </c>
      <c r="O4427" s="14">
        <f t="shared" si="699"/>
        <v>-0.29000000000000625</v>
      </c>
      <c r="P4427" s="8">
        <f t="shared" si="700"/>
        <v>-4.8260941920453696E-3</v>
      </c>
    </row>
    <row r="4428" spans="1:16" x14ac:dyDescent="0.25">
      <c r="A4428" s="10">
        <v>38995</v>
      </c>
      <c r="B4428" s="11">
        <v>59.8</v>
      </c>
      <c r="C4428" s="11">
        <v>58.71</v>
      </c>
      <c r="D4428" s="11">
        <v>59.89</v>
      </c>
      <c r="E4428" s="11">
        <v>58.71</v>
      </c>
      <c r="F4428" s="12">
        <v>44590000</v>
      </c>
      <c r="G4428" s="14">
        <f t="shared" si="691"/>
        <v>1.1799999999999997</v>
      </c>
      <c r="H4428" s="14">
        <f t="shared" si="692"/>
        <v>0</v>
      </c>
      <c r="I4428" s="8">
        <f t="shared" si="693"/>
        <v>2.0098790665985345E-2</v>
      </c>
      <c r="J4428" s="8">
        <f t="shared" si="694"/>
        <v>0</v>
      </c>
      <c r="K4428" s="14">
        <f t="shared" si="697"/>
        <v>0.18999999999999773</v>
      </c>
      <c r="L4428" s="14">
        <f t="shared" si="698"/>
        <v>0.99000000000000199</v>
      </c>
      <c r="M4428" s="8">
        <f t="shared" si="695"/>
        <v>3.2362459546925178E-3</v>
      </c>
      <c r="N4428" s="8">
        <f t="shared" si="696"/>
        <v>1.686254471129283E-2</v>
      </c>
      <c r="O4428" s="14">
        <f t="shared" si="699"/>
        <v>-0.99000000000000199</v>
      </c>
      <c r="P4428" s="8">
        <f t="shared" si="700"/>
        <v>-1.6582914572864354E-2</v>
      </c>
    </row>
    <row r="4429" spans="1:16" x14ac:dyDescent="0.25">
      <c r="A4429" s="10">
        <v>38994</v>
      </c>
      <c r="B4429" s="11">
        <v>57.63</v>
      </c>
      <c r="C4429" s="11">
        <v>59.11</v>
      </c>
      <c r="D4429" s="11">
        <v>59.11</v>
      </c>
      <c r="E4429" s="11">
        <v>57.63</v>
      </c>
      <c r="F4429" s="12">
        <v>46198000</v>
      </c>
      <c r="G4429" s="14">
        <f t="shared" si="691"/>
        <v>0</v>
      </c>
      <c r="H4429" s="14">
        <f t="shared" si="692"/>
        <v>1.4799999999999969</v>
      </c>
      <c r="I4429" s="8">
        <f t="shared" si="693"/>
        <v>0</v>
      </c>
      <c r="J4429" s="8">
        <f t="shared" si="694"/>
        <v>2.5038064625274858E-2</v>
      </c>
      <c r="K4429" s="14">
        <f t="shared" si="697"/>
        <v>-0.68999999999999773</v>
      </c>
      <c r="L4429" s="14">
        <f t="shared" si="698"/>
        <v>2.1699999999999946</v>
      </c>
      <c r="M4429" s="8">
        <f t="shared" si="695"/>
        <v>-1.1673151750972725E-2</v>
      </c>
      <c r="N4429" s="8">
        <f t="shared" si="696"/>
        <v>3.671121637624758E-2</v>
      </c>
      <c r="O4429" s="14">
        <f t="shared" si="699"/>
        <v>-0.68999999999999773</v>
      </c>
      <c r="P4429" s="8">
        <f t="shared" si="700"/>
        <v>-1.1538461538461501E-2</v>
      </c>
    </row>
    <row r="4430" spans="1:16" x14ac:dyDescent="0.25">
      <c r="A4430" s="10">
        <v>38993</v>
      </c>
      <c r="B4430" s="11">
        <v>59.11</v>
      </c>
      <c r="C4430" s="11">
        <v>59.11</v>
      </c>
      <c r="D4430" s="11">
        <v>59.4</v>
      </c>
      <c r="E4430" s="11">
        <v>58.71</v>
      </c>
      <c r="F4430" s="12">
        <v>31123000</v>
      </c>
      <c r="G4430" s="14">
        <f t="shared" si="691"/>
        <v>0.28999999999999915</v>
      </c>
      <c r="H4430" s="14">
        <f t="shared" si="692"/>
        <v>0.39999999999999858</v>
      </c>
      <c r="I4430" s="8">
        <f t="shared" si="693"/>
        <v>4.9061072576552043E-3</v>
      </c>
      <c r="J4430" s="8">
        <f t="shared" si="694"/>
        <v>6.7670444933175195E-3</v>
      </c>
      <c r="K4430" s="14">
        <f t="shared" si="697"/>
        <v>1.769999999999996</v>
      </c>
      <c r="L4430" s="14">
        <f t="shared" si="698"/>
        <v>-1.0799999999999983</v>
      </c>
      <c r="M4430" s="8">
        <f t="shared" si="695"/>
        <v>2.9944171882930064E-2</v>
      </c>
      <c r="N4430" s="8">
        <f t="shared" si="696"/>
        <v>-1.827102013195734E-2</v>
      </c>
      <c r="O4430" s="14">
        <f t="shared" si="699"/>
        <v>1.4799999999999969</v>
      </c>
      <c r="P4430" s="8">
        <f t="shared" si="700"/>
        <v>2.5681068887732028E-2</v>
      </c>
    </row>
    <row r="4431" spans="1:16" x14ac:dyDescent="0.25">
      <c r="A4431" s="10">
        <v>38992</v>
      </c>
      <c r="B4431" s="11">
        <v>59.3</v>
      </c>
      <c r="C4431" s="11">
        <v>58.91</v>
      </c>
      <c r="D4431" s="11">
        <v>59.6</v>
      </c>
      <c r="E4431" s="11">
        <v>58.61</v>
      </c>
      <c r="F4431" s="12">
        <v>44256000</v>
      </c>
      <c r="G4431" s="14">
        <f t="shared" si="691"/>
        <v>0.69000000000000483</v>
      </c>
      <c r="H4431" s="14">
        <f t="shared" si="692"/>
        <v>0.29999999999999716</v>
      </c>
      <c r="I4431" s="8">
        <f t="shared" si="693"/>
        <v>1.171278221015116E-2</v>
      </c>
      <c r="J4431" s="8">
        <f t="shared" si="694"/>
        <v>5.0925140044134638E-3</v>
      </c>
      <c r="K4431" s="14">
        <f t="shared" si="697"/>
        <v>0.49000000000000199</v>
      </c>
      <c r="L4431" s="14">
        <f t="shared" si="698"/>
        <v>0.5</v>
      </c>
      <c r="M4431" s="8">
        <f t="shared" si="695"/>
        <v>8.3177728738754366E-3</v>
      </c>
      <c r="N4431" s="8">
        <f t="shared" si="696"/>
        <v>8.4875233406891872E-3</v>
      </c>
      <c r="O4431" s="14">
        <f t="shared" si="699"/>
        <v>-0.20000000000000284</v>
      </c>
      <c r="P4431" s="8">
        <f t="shared" si="700"/>
        <v>-3.38352224665882E-3</v>
      </c>
    </row>
    <row r="4432" spans="1:16" x14ac:dyDescent="0.25">
      <c r="A4432" s="10">
        <v>38989</v>
      </c>
      <c r="B4432" s="11">
        <v>58.81</v>
      </c>
      <c r="C4432" s="11">
        <v>59.7</v>
      </c>
      <c r="D4432" s="11">
        <v>59.8</v>
      </c>
      <c r="E4432" s="11">
        <v>58.32</v>
      </c>
      <c r="F4432" s="12">
        <v>45843000</v>
      </c>
      <c r="G4432" s="14">
        <f t="shared" si="691"/>
        <v>9.9999999999994316E-2</v>
      </c>
      <c r="H4432" s="14">
        <f t="shared" si="692"/>
        <v>1.3800000000000026</v>
      </c>
      <c r="I4432" s="8">
        <f t="shared" si="693"/>
        <v>1.6750418760468058E-3</v>
      </c>
      <c r="J4432" s="8">
        <f t="shared" si="694"/>
        <v>2.3115577889447278E-2</v>
      </c>
      <c r="K4432" s="14">
        <f t="shared" si="697"/>
        <v>0.5</v>
      </c>
      <c r="L4432" s="14">
        <f t="shared" si="698"/>
        <v>0.97999999999999687</v>
      </c>
      <c r="M4432" s="8">
        <f t="shared" si="695"/>
        <v>8.3752093802345051E-3</v>
      </c>
      <c r="N4432" s="8">
        <f t="shared" si="696"/>
        <v>1.641541038525958E-2</v>
      </c>
      <c r="O4432" s="14">
        <f t="shared" si="699"/>
        <v>0.40000000000000568</v>
      </c>
      <c r="P4432" s="8">
        <f t="shared" si="700"/>
        <v>6.7453625632378699E-3</v>
      </c>
    </row>
    <row r="4433" spans="1:16" x14ac:dyDescent="0.25">
      <c r="A4433" s="10">
        <v>38988</v>
      </c>
      <c r="B4433" s="11">
        <v>59.99</v>
      </c>
      <c r="C4433" s="11">
        <v>59.99</v>
      </c>
      <c r="D4433" s="11">
        <v>60.19</v>
      </c>
      <c r="E4433" s="11">
        <v>59.8</v>
      </c>
      <c r="F4433" s="12">
        <v>73392000</v>
      </c>
      <c r="G4433" s="14">
        <f t="shared" si="691"/>
        <v>0.19999999999999574</v>
      </c>
      <c r="H4433" s="14">
        <f t="shared" si="692"/>
        <v>0.19000000000000483</v>
      </c>
      <c r="I4433" s="8">
        <f t="shared" si="693"/>
        <v>3.3338889814968449E-3</v>
      </c>
      <c r="J4433" s="8">
        <f t="shared" si="694"/>
        <v>3.167194532422151E-3</v>
      </c>
      <c r="K4433" s="14">
        <f t="shared" si="697"/>
        <v>1.3799999999999955</v>
      </c>
      <c r="L4433" s="14">
        <f t="shared" si="698"/>
        <v>-0.98999999999999488</v>
      </c>
      <c r="M4433" s="8">
        <f t="shared" si="695"/>
        <v>2.3003833972328646E-2</v>
      </c>
      <c r="N4433" s="8">
        <f t="shared" si="696"/>
        <v>-1.6502750458409651E-2</v>
      </c>
      <c r="O4433" s="14">
        <f t="shared" si="699"/>
        <v>1.1799999999999997</v>
      </c>
      <c r="P4433" s="8">
        <f t="shared" si="700"/>
        <v>2.0064614861418119E-2</v>
      </c>
    </row>
    <row r="4434" spans="1:16" x14ac:dyDescent="0.25">
      <c r="A4434" s="10">
        <v>38987</v>
      </c>
      <c r="B4434" s="11">
        <v>59.99</v>
      </c>
      <c r="C4434" s="11">
        <v>59.99</v>
      </c>
      <c r="D4434" s="11">
        <v>60.09</v>
      </c>
      <c r="E4434" s="11">
        <v>59.5</v>
      </c>
      <c r="F4434" s="12">
        <v>34994000</v>
      </c>
      <c r="G4434" s="14">
        <f t="shared" si="691"/>
        <v>0.10000000000000142</v>
      </c>
      <c r="H4434" s="14">
        <f t="shared" si="692"/>
        <v>0.49000000000000199</v>
      </c>
      <c r="I4434" s="8">
        <f t="shared" si="693"/>
        <v>1.6669444907484816E-3</v>
      </c>
      <c r="J4434" s="8">
        <f t="shared" si="694"/>
        <v>8.1680280046674773E-3</v>
      </c>
      <c r="K4434" s="14">
        <f t="shared" si="697"/>
        <v>0.10000000000000142</v>
      </c>
      <c r="L4434" s="14">
        <f t="shared" si="698"/>
        <v>0.49000000000000199</v>
      </c>
      <c r="M4434" s="8">
        <f t="shared" si="695"/>
        <v>1.6669444907484816E-3</v>
      </c>
      <c r="N4434" s="8">
        <f t="shared" si="696"/>
        <v>8.1680280046674773E-3</v>
      </c>
      <c r="O4434" s="14">
        <f t="shared" si="699"/>
        <v>0</v>
      </c>
      <c r="P4434" s="8">
        <f t="shared" si="700"/>
        <v>0</v>
      </c>
    </row>
    <row r="4435" spans="1:16" x14ac:dyDescent="0.25">
      <c r="A4435" s="10">
        <v>38986</v>
      </c>
      <c r="B4435" s="11">
        <v>59.6</v>
      </c>
      <c r="C4435" s="11">
        <v>59.3</v>
      </c>
      <c r="D4435" s="11">
        <v>59.8</v>
      </c>
      <c r="E4435" s="11">
        <v>59.3</v>
      </c>
      <c r="F4435" s="12">
        <v>25915000</v>
      </c>
      <c r="G4435" s="14">
        <f t="shared" si="691"/>
        <v>0.5</v>
      </c>
      <c r="H4435" s="14">
        <f t="shared" si="692"/>
        <v>0</v>
      </c>
      <c r="I4435" s="8">
        <f t="shared" si="693"/>
        <v>8.4317032040472171E-3</v>
      </c>
      <c r="J4435" s="8">
        <f t="shared" si="694"/>
        <v>0</v>
      </c>
      <c r="K4435" s="14">
        <f t="shared" si="697"/>
        <v>-0.19000000000000483</v>
      </c>
      <c r="L4435" s="14">
        <f t="shared" si="698"/>
        <v>0.69000000000000483</v>
      </c>
      <c r="M4435" s="8">
        <f t="shared" si="695"/>
        <v>-3.2040472175380243E-3</v>
      </c>
      <c r="N4435" s="8">
        <f t="shared" si="696"/>
        <v>1.1635750421585243E-2</v>
      </c>
      <c r="O4435" s="14">
        <f t="shared" si="699"/>
        <v>-0.69000000000000483</v>
      </c>
      <c r="P4435" s="8">
        <f t="shared" si="700"/>
        <v>-1.1501916986164441E-2</v>
      </c>
    </row>
    <row r="4436" spans="1:16" x14ac:dyDescent="0.25">
      <c r="A4436" s="10">
        <v>38985</v>
      </c>
      <c r="B4436" s="11">
        <v>58.81</v>
      </c>
      <c r="C4436" s="11">
        <v>58.81</v>
      </c>
      <c r="D4436" s="11">
        <v>59.11</v>
      </c>
      <c r="E4436" s="11">
        <v>58.32</v>
      </c>
      <c r="F4436" s="12">
        <v>15969000</v>
      </c>
      <c r="G4436" s="14">
        <f t="shared" si="691"/>
        <v>0.29999999999999716</v>
      </c>
      <c r="H4436" s="14">
        <f t="shared" si="692"/>
        <v>0.49000000000000199</v>
      </c>
      <c r="I4436" s="8">
        <f t="shared" si="693"/>
        <v>5.1011732698520171E-3</v>
      </c>
      <c r="J4436" s="8">
        <f t="shared" si="694"/>
        <v>8.3319163407584076E-3</v>
      </c>
      <c r="K4436" s="14">
        <f t="shared" si="697"/>
        <v>-0.49000000000000199</v>
      </c>
      <c r="L4436" s="14">
        <f t="shared" si="698"/>
        <v>1.2800000000000011</v>
      </c>
      <c r="M4436" s="8">
        <f t="shared" si="695"/>
        <v>-8.3319163407584076E-3</v>
      </c>
      <c r="N4436" s="8">
        <f t="shared" si="696"/>
        <v>2.1765005951368835E-2</v>
      </c>
      <c r="O4436" s="14">
        <f t="shared" si="699"/>
        <v>-0.78999999999999915</v>
      </c>
      <c r="P4436" s="8">
        <f t="shared" si="700"/>
        <v>-1.3255033557046965E-2</v>
      </c>
    </row>
    <row r="4437" spans="1:16" x14ac:dyDescent="0.25">
      <c r="A4437" s="10">
        <v>38982</v>
      </c>
      <c r="B4437" s="11">
        <v>58.81</v>
      </c>
      <c r="C4437" s="11">
        <v>59.01</v>
      </c>
      <c r="D4437" s="11">
        <v>59.3</v>
      </c>
      <c r="E4437" s="11">
        <v>58.61</v>
      </c>
      <c r="F4437" s="12">
        <v>28446000</v>
      </c>
      <c r="G4437" s="14">
        <f t="shared" si="691"/>
        <v>0.28999999999999915</v>
      </c>
      <c r="H4437" s="14">
        <f t="shared" si="692"/>
        <v>0.39999999999999858</v>
      </c>
      <c r="I4437" s="8">
        <f t="shared" si="693"/>
        <v>4.9144212845280318E-3</v>
      </c>
      <c r="J4437" s="8">
        <f t="shared" si="694"/>
        <v>6.7785121165903845E-3</v>
      </c>
      <c r="K4437" s="14">
        <f t="shared" si="697"/>
        <v>0.48999999999999488</v>
      </c>
      <c r="L4437" s="14">
        <f t="shared" si="698"/>
        <v>0.20000000000000284</v>
      </c>
      <c r="M4437" s="8">
        <f t="shared" si="695"/>
        <v>8.3036773428231646E-3</v>
      </c>
      <c r="N4437" s="8">
        <f t="shared" si="696"/>
        <v>3.3892560582952525E-3</v>
      </c>
      <c r="O4437" s="14">
        <f t="shared" si="699"/>
        <v>0.19999999999999574</v>
      </c>
      <c r="P4437" s="8">
        <f t="shared" si="700"/>
        <v>3.4007821799013046E-3</v>
      </c>
    </row>
    <row r="4438" spans="1:16" x14ac:dyDescent="0.25">
      <c r="A4438" s="10">
        <v>38981</v>
      </c>
      <c r="B4438" s="11">
        <v>59.6</v>
      </c>
      <c r="C4438" s="11">
        <v>59.6</v>
      </c>
      <c r="D4438" s="11">
        <v>59.8</v>
      </c>
      <c r="E4438" s="11">
        <v>59.11</v>
      </c>
      <c r="F4438" s="12">
        <v>33814000</v>
      </c>
      <c r="G4438" s="14">
        <f t="shared" si="691"/>
        <v>0.19999999999999574</v>
      </c>
      <c r="H4438" s="14">
        <f t="shared" si="692"/>
        <v>0.49000000000000199</v>
      </c>
      <c r="I4438" s="8">
        <f t="shared" si="693"/>
        <v>3.3557046979865056E-3</v>
      </c>
      <c r="J4438" s="8">
        <f t="shared" si="694"/>
        <v>8.2214765100671466E-3</v>
      </c>
      <c r="K4438" s="14">
        <f t="shared" si="697"/>
        <v>0.98999999999999488</v>
      </c>
      <c r="L4438" s="14">
        <f t="shared" si="698"/>
        <v>-0.29999999999999716</v>
      </c>
      <c r="M4438" s="8">
        <f t="shared" si="695"/>
        <v>1.661073825503347E-2</v>
      </c>
      <c r="N4438" s="8">
        <f t="shared" si="696"/>
        <v>-5.0335570469798177E-3</v>
      </c>
      <c r="O4438" s="14">
        <f t="shared" si="699"/>
        <v>0.78999999999999915</v>
      </c>
      <c r="P4438" s="8">
        <f t="shared" si="700"/>
        <v>1.3433089610610426E-2</v>
      </c>
    </row>
    <row r="4439" spans="1:16" x14ac:dyDescent="0.25">
      <c r="A4439" s="10">
        <v>38980</v>
      </c>
      <c r="B4439" s="11">
        <v>59.01</v>
      </c>
      <c r="C4439" s="11">
        <v>59.11</v>
      </c>
      <c r="D4439" s="11">
        <v>59.21</v>
      </c>
      <c r="E4439" s="11">
        <v>58.61</v>
      </c>
      <c r="F4439" s="12">
        <v>33679000</v>
      </c>
      <c r="G4439" s="14">
        <f t="shared" si="691"/>
        <v>0.10000000000000142</v>
      </c>
      <c r="H4439" s="14">
        <f t="shared" si="692"/>
        <v>0.5</v>
      </c>
      <c r="I4439" s="8">
        <f t="shared" si="693"/>
        <v>1.69176112332941E-3</v>
      </c>
      <c r="J4439" s="8">
        <f t="shared" si="694"/>
        <v>8.4588056166469295E-3</v>
      </c>
      <c r="K4439" s="14">
        <f t="shared" si="697"/>
        <v>-0.39000000000000057</v>
      </c>
      <c r="L4439" s="14">
        <f t="shared" si="698"/>
        <v>0.99000000000000199</v>
      </c>
      <c r="M4439" s="8">
        <f t="shared" si="695"/>
        <v>-6.5978683809846143E-3</v>
      </c>
      <c r="N4439" s="8">
        <f t="shared" si="696"/>
        <v>1.6748435120960956E-2</v>
      </c>
      <c r="O4439" s="14">
        <f t="shared" si="699"/>
        <v>-0.49000000000000199</v>
      </c>
      <c r="P4439" s="8">
        <f t="shared" si="700"/>
        <v>-8.2214765100671466E-3</v>
      </c>
    </row>
    <row r="4440" spans="1:16" x14ac:dyDescent="0.25">
      <c r="A4440" s="10">
        <v>38979</v>
      </c>
      <c r="B4440" s="11">
        <v>59.6</v>
      </c>
      <c r="C4440" s="11">
        <v>59.6</v>
      </c>
      <c r="D4440" s="11">
        <v>59.99</v>
      </c>
      <c r="E4440" s="11">
        <v>59.4</v>
      </c>
      <c r="F4440" s="12">
        <v>51127000</v>
      </c>
      <c r="G4440" s="14">
        <f t="shared" si="691"/>
        <v>0.39000000000000057</v>
      </c>
      <c r="H4440" s="14">
        <f t="shared" si="692"/>
        <v>0.20000000000000284</v>
      </c>
      <c r="I4440" s="8">
        <f t="shared" si="693"/>
        <v>6.5436241610738353E-3</v>
      </c>
      <c r="J4440" s="8">
        <f t="shared" si="694"/>
        <v>3.3557046979866248E-3</v>
      </c>
      <c r="K4440" s="14">
        <f t="shared" si="697"/>
        <v>0.98000000000000398</v>
      </c>
      <c r="L4440" s="14">
        <f t="shared" si="698"/>
        <v>-0.39000000000000057</v>
      </c>
      <c r="M4440" s="8">
        <f t="shared" si="695"/>
        <v>1.6442953020134293E-2</v>
      </c>
      <c r="N4440" s="8">
        <f t="shared" si="696"/>
        <v>-6.5436241610738353E-3</v>
      </c>
      <c r="O4440" s="14">
        <f t="shared" si="699"/>
        <v>0.59000000000000341</v>
      </c>
      <c r="P4440" s="8">
        <f t="shared" si="700"/>
        <v>9.9983053719709097E-3</v>
      </c>
    </row>
    <row r="4441" spans="1:16" x14ac:dyDescent="0.25">
      <c r="A4441" s="10">
        <v>38978</v>
      </c>
      <c r="B4441" s="11">
        <v>59.01</v>
      </c>
      <c r="C4441" s="11">
        <v>58.61</v>
      </c>
      <c r="D4441" s="11">
        <v>59.21</v>
      </c>
      <c r="E4441" s="11">
        <v>58.52</v>
      </c>
      <c r="F4441" s="12">
        <v>61233000</v>
      </c>
      <c r="G4441" s="14">
        <f t="shared" si="691"/>
        <v>0.60000000000000142</v>
      </c>
      <c r="H4441" s="14">
        <f t="shared" si="692"/>
        <v>8.9999999999996305E-2</v>
      </c>
      <c r="I4441" s="8">
        <f t="shared" si="693"/>
        <v>1.0237160894045409E-2</v>
      </c>
      <c r="J4441" s="8">
        <f t="shared" si="694"/>
        <v>1.5355741341067446E-3</v>
      </c>
      <c r="K4441" s="14">
        <f t="shared" si="697"/>
        <v>-0.39000000000000057</v>
      </c>
      <c r="L4441" s="14">
        <f t="shared" si="698"/>
        <v>1.0799999999999983</v>
      </c>
      <c r="M4441" s="8">
        <f t="shared" si="695"/>
        <v>-6.6541545811295098E-3</v>
      </c>
      <c r="N4441" s="8">
        <f t="shared" si="696"/>
        <v>1.8426889609281665E-2</v>
      </c>
      <c r="O4441" s="14">
        <f t="shared" si="699"/>
        <v>-0.99000000000000199</v>
      </c>
      <c r="P4441" s="8">
        <f t="shared" si="700"/>
        <v>-1.6610738255033591E-2</v>
      </c>
    </row>
    <row r="4442" spans="1:16" x14ac:dyDescent="0.25">
      <c r="A4442" s="10">
        <v>38975</v>
      </c>
      <c r="B4442" s="11">
        <v>58.12</v>
      </c>
      <c r="C4442" s="11">
        <v>57.63</v>
      </c>
      <c r="D4442" s="11">
        <v>58.12</v>
      </c>
      <c r="E4442" s="11">
        <v>57.33</v>
      </c>
      <c r="F4442" s="12">
        <v>41982000</v>
      </c>
      <c r="G4442" s="14">
        <f t="shared" si="691"/>
        <v>0.48999999999999488</v>
      </c>
      <c r="H4442" s="14">
        <f t="shared" si="692"/>
        <v>0.30000000000000426</v>
      </c>
      <c r="I4442" s="8">
        <f t="shared" si="693"/>
        <v>8.5025160506679662E-3</v>
      </c>
      <c r="J4442" s="8">
        <f t="shared" si="694"/>
        <v>5.2056220718376582E-3</v>
      </c>
      <c r="K4442" s="14">
        <f t="shared" si="697"/>
        <v>-0.89000000000000057</v>
      </c>
      <c r="L4442" s="14">
        <f t="shared" si="698"/>
        <v>1.6799999999999997</v>
      </c>
      <c r="M4442" s="8">
        <f t="shared" si="695"/>
        <v>-1.5443345479784843E-2</v>
      </c>
      <c r="N4442" s="8">
        <f t="shared" si="696"/>
        <v>2.9151483602290466E-2</v>
      </c>
      <c r="O4442" s="14">
        <f t="shared" si="699"/>
        <v>-1.3799999999999955</v>
      </c>
      <c r="P4442" s="8">
        <f t="shared" si="700"/>
        <v>-2.3385866802236834E-2</v>
      </c>
    </row>
    <row r="4443" spans="1:16" x14ac:dyDescent="0.25">
      <c r="A4443" s="10">
        <v>38974</v>
      </c>
      <c r="B4443" s="11">
        <v>57.53</v>
      </c>
      <c r="C4443" s="11">
        <v>58.12</v>
      </c>
      <c r="D4443" s="11">
        <v>58.12</v>
      </c>
      <c r="E4443" s="11">
        <v>56.74</v>
      </c>
      <c r="F4443" s="12">
        <v>40242000</v>
      </c>
      <c r="G4443" s="14">
        <f t="shared" si="691"/>
        <v>0</v>
      </c>
      <c r="H4443" s="14">
        <f t="shared" si="692"/>
        <v>1.3799999999999955</v>
      </c>
      <c r="I4443" s="8">
        <f t="shared" si="693"/>
        <v>0</v>
      </c>
      <c r="J4443" s="8">
        <f t="shared" si="694"/>
        <v>2.3743977976600061E-2</v>
      </c>
      <c r="K4443" s="14">
        <f t="shared" si="697"/>
        <v>0</v>
      </c>
      <c r="L4443" s="14">
        <f t="shared" si="698"/>
        <v>1.3799999999999955</v>
      </c>
      <c r="M4443" s="8">
        <f t="shared" si="695"/>
        <v>0</v>
      </c>
      <c r="N4443" s="8">
        <f t="shared" si="696"/>
        <v>2.3743977976600061E-2</v>
      </c>
      <c r="O4443" s="14">
        <f t="shared" si="699"/>
        <v>0</v>
      </c>
      <c r="P4443" s="8">
        <f t="shared" si="700"/>
        <v>0</v>
      </c>
    </row>
    <row r="4444" spans="1:16" x14ac:dyDescent="0.25">
      <c r="A4444" s="10">
        <v>38973</v>
      </c>
      <c r="B4444" s="11">
        <v>57.53</v>
      </c>
      <c r="C4444" s="11">
        <v>56.94</v>
      </c>
      <c r="D4444" s="11">
        <v>57.53</v>
      </c>
      <c r="E4444" s="11">
        <v>56.74</v>
      </c>
      <c r="F4444" s="12">
        <v>44704000</v>
      </c>
      <c r="G4444" s="14">
        <f t="shared" si="691"/>
        <v>0.59000000000000341</v>
      </c>
      <c r="H4444" s="14">
        <f t="shared" si="692"/>
        <v>0.19999999999999574</v>
      </c>
      <c r="I4444" s="8">
        <f t="shared" si="693"/>
        <v>1.0361784334387135E-2</v>
      </c>
      <c r="J4444" s="8">
        <f t="shared" si="694"/>
        <v>3.5124692658938489E-3</v>
      </c>
      <c r="K4444" s="14">
        <f t="shared" si="697"/>
        <v>0</v>
      </c>
      <c r="L4444" s="14">
        <f t="shared" si="698"/>
        <v>0.78999999999999915</v>
      </c>
      <c r="M4444" s="8">
        <f t="shared" si="695"/>
        <v>0</v>
      </c>
      <c r="N4444" s="8">
        <f t="shared" si="696"/>
        <v>1.3874253600280982E-2</v>
      </c>
      <c r="O4444" s="14">
        <f t="shared" si="699"/>
        <v>-0.59000000000000341</v>
      </c>
      <c r="P4444" s="8">
        <f t="shared" si="700"/>
        <v>-1.0255518859725419E-2</v>
      </c>
    </row>
    <row r="4445" spans="1:16" x14ac:dyDescent="0.25">
      <c r="A4445" s="10">
        <v>38972</v>
      </c>
      <c r="B4445" s="11">
        <v>55.86</v>
      </c>
      <c r="C4445" s="11">
        <v>55.66</v>
      </c>
      <c r="D4445" s="11">
        <v>56.25</v>
      </c>
      <c r="E4445" s="11">
        <v>55.36</v>
      </c>
      <c r="F4445" s="12">
        <v>28381000</v>
      </c>
      <c r="G4445" s="14">
        <f t="shared" si="691"/>
        <v>0.59000000000000341</v>
      </c>
      <c r="H4445" s="14">
        <f t="shared" si="692"/>
        <v>0.29999999999999716</v>
      </c>
      <c r="I4445" s="8">
        <f t="shared" si="693"/>
        <v>1.0600071864894062E-2</v>
      </c>
      <c r="J4445" s="8">
        <f t="shared" si="694"/>
        <v>5.3898670499460503E-3</v>
      </c>
      <c r="K4445" s="14">
        <f t="shared" si="697"/>
        <v>-1.2800000000000011</v>
      </c>
      <c r="L4445" s="14">
        <f t="shared" si="698"/>
        <v>2.1700000000000017</v>
      </c>
      <c r="M4445" s="8">
        <f t="shared" si="695"/>
        <v>-2.2996766079770053E-2</v>
      </c>
      <c r="N4445" s="8">
        <f t="shared" si="696"/>
        <v>3.8986704994610169E-2</v>
      </c>
      <c r="O4445" s="14">
        <f t="shared" si="699"/>
        <v>-1.8700000000000045</v>
      </c>
      <c r="P4445" s="8">
        <f t="shared" si="700"/>
        <v>-3.2504780114722832E-2</v>
      </c>
    </row>
    <row r="4446" spans="1:16" x14ac:dyDescent="0.25">
      <c r="A4446" s="10">
        <v>38971</v>
      </c>
      <c r="B4446" s="11">
        <v>55.46</v>
      </c>
      <c r="C4446" s="11">
        <v>56.05</v>
      </c>
      <c r="D4446" s="11">
        <v>57.14</v>
      </c>
      <c r="E4446" s="11">
        <v>55.36</v>
      </c>
      <c r="F4446" s="12">
        <v>36123000</v>
      </c>
      <c r="G4446" s="14">
        <f t="shared" si="691"/>
        <v>1.0900000000000034</v>
      </c>
      <c r="H4446" s="14">
        <f t="shared" si="692"/>
        <v>0.68999999999999773</v>
      </c>
      <c r="I4446" s="8">
        <f t="shared" si="693"/>
        <v>1.944692239072263E-2</v>
      </c>
      <c r="J4446" s="8">
        <f t="shared" si="694"/>
        <v>1.2310437109723422E-2</v>
      </c>
      <c r="K4446" s="14">
        <f t="shared" si="697"/>
        <v>1.2800000000000011</v>
      </c>
      <c r="L4446" s="14">
        <f t="shared" si="698"/>
        <v>0.5</v>
      </c>
      <c r="M4446" s="8">
        <f t="shared" si="695"/>
        <v>2.2836752899197166E-2</v>
      </c>
      <c r="N4446" s="8">
        <f t="shared" si="696"/>
        <v>8.9206066012488851E-3</v>
      </c>
      <c r="O4446" s="14">
        <f t="shared" si="699"/>
        <v>0.18999999999999773</v>
      </c>
      <c r="P4446" s="8">
        <f t="shared" si="700"/>
        <v>3.4013605442176466E-3</v>
      </c>
    </row>
    <row r="4447" spans="1:16" x14ac:dyDescent="0.25">
      <c r="A4447" s="10">
        <v>38968</v>
      </c>
      <c r="B4447" s="11">
        <v>55.86</v>
      </c>
      <c r="C4447" s="11">
        <v>55.76</v>
      </c>
      <c r="D4447" s="11">
        <v>56.45</v>
      </c>
      <c r="E4447" s="11">
        <v>55.76</v>
      </c>
      <c r="F4447" s="12">
        <v>30453000</v>
      </c>
      <c r="G4447" s="14">
        <f t="shared" si="691"/>
        <v>0.69000000000000483</v>
      </c>
      <c r="H4447" s="14">
        <f t="shared" si="692"/>
        <v>0</v>
      </c>
      <c r="I4447" s="8">
        <f t="shared" si="693"/>
        <v>1.2374461979914004E-2</v>
      </c>
      <c r="J4447" s="8">
        <f t="shared" si="694"/>
        <v>0</v>
      </c>
      <c r="K4447" s="14">
        <f t="shared" si="697"/>
        <v>0.99000000000000199</v>
      </c>
      <c r="L4447" s="14">
        <f t="shared" si="698"/>
        <v>-0.29999999999999716</v>
      </c>
      <c r="M4447" s="8">
        <f t="shared" si="695"/>
        <v>1.7754662840746092E-2</v>
      </c>
      <c r="N4447" s="8">
        <f t="shared" si="696"/>
        <v>-5.3802008608320869E-3</v>
      </c>
      <c r="O4447" s="14">
        <f t="shared" si="699"/>
        <v>0.29999999999999716</v>
      </c>
      <c r="P4447" s="8">
        <f t="shared" si="700"/>
        <v>5.4093040028849104E-3</v>
      </c>
    </row>
    <row r="4448" spans="1:16" x14ac:dyDescent="0.25">
      <c r="A4448" s="10">
        <v>38967</v>
      </c>
      <c r="B4448" s="11">
        <v>56.25</v>
      </c>
      <c r="C4448" s="11">
        <v>55.95</v>
      </c>
      <c r="D4448" s="11">
        <v>56.45</v>
      </c>
      <c r="E4448" s="11">
        <v>55.95</v>
      </c>
      <c r="F4448" s="12">
        <v>23155000</v>
      </c>
      <c r="G4448" s="14">
        <f t="shared" si="691"/>
        <v>0.5</v>
      </c>
      <c r="H4448" s="14">
        <f t="shared" si="692"/>
        <v>0</v>
      </c>
      <c r="I4448" s="8">
        <f t="shared" si="693"/>
        <v>8.9365504915102766E-3</v>
      </c>
      <c r="J4448" s="8">
        <f t="shared" si="694"/>
        <v>0</v>
      </c>
      <c r="K4448" s="14">
        <f t="shared" si="697"/>
        <v>0.59000000000000341</v>
      </c>
      <c r="L4448" s="14">
        <f t="shared" si="698"/>
        <v>-9.0000000000003411E-2</v>
      </c>
      <c r="M4448" s="8">
        <f t="shared" si="695"/>
        <v>1.0545129579982188E-2</v>
      </c>
      <c r="N4448" s="8">
        <f t="shared" si="696"/>
        <v>-1.6085790884719107E-3</v>
      </c>
      <c r="O4448" s="14">
        <f t="shared" si="699"/>
        <v>9.0000000000003411E-2</v>
      </c>
      <c r="P4448" s="8">
        <f t="shared" si="700"/>
        <v>1.6111707841031759E-3</v>
      </c>
    </row>
    <row r="4449" spans="1:16" x14ac:dyDescent="0.25">
      <c r="A4449" s="10">
        <v>38966</v>
      </c>
      <c r="B4449" s="11">
        <v>56.94</v>
      </c>
      <c r="C4449" s="11">
        <v>57.63</v>
      </c>
      <c r="D4449" s="11">
        <v>57.83</v>
      </c>
      <c r="E4449" s="11">
        <v>56.35</v>
      </c>
      <c r="F4449" s="12">
        <v>24842000</v>
      </c>
      <c r="G4449" s="14">
        <f t="shared" si="691"/>
        <v>0.19999999999999574</v>
      </c>
      <c r="H4449" s="14">
        <f t="shared" si="692"/>
        <v>1.2800000000000011</v>
      </c>
      <c r="I4449" s="8">
        <f t="shared" si="693"/>
        <v>3.4704147145583155E-3</v>
      </c>
      <c r="J4449" s="8">
        <f t="shared" si="694"/>
        <v>2.2210654173173711E-2</v>
      </c>
      <c r="K4449" s="14">
        <f t="shared" si="697"/>
        <v>1.5799999999999983</v>
      </c>
      <c r="L4449" s="14">
        <f t="shared" si="698"/>
        <v>-0.10000000000000142</v>
      </c>
      <c r="M4449" s="8">
        <f t="shared" si="695"/>
        <v>2.7416276245011247E-2</v>
      </c>
      <c r="N4449" s="8">
        <f t="shared" si="696"/>
        <v>-1.7352073572792193E-3</v>
      </c>
      <c r="O4449" s="14">
        <f t="shared" si="699"/>
        <v>1.3800000000000026</v>
      </c>
      <c r="P4449" s="8">
        <f t="shared" si="700"/>
        <v>2.4533333333333379E-2</v>
      </c>
    </row>
    <row r="4450" spans="1:16" x14ac:dyDescent="0.25">
      <c r="A4450" s="10">
        <v>38965</v>
      </c>
      <c r="B4450" s="11">
        <v>57.73</v>
      </c>
      <c r="C4450" s="11">
        <v>58.52</v>
      </c>
      <c r="D4450" s="11">
        <v>58.52</v>
      </c>
      <c r="E4450" s="11">
        <v>57.63</v>
      </c>
      <c r="F4450" s="12">
        <v>14894000</v>
      </c>
      <c r="G4450" s="14">
        <f t="shared" si="691"/>
        <v>0</v>
      </c>
      <c r="H4450" s="14">
        <f t="shared" si="692"/>
        <v>0.89000000000000057</v>
      </c>
      <c r="I4450" s="8">
        <f t="shared" si="693"/>
        <v>0</v>
      </c>
      <c r="J4450" s="8">
        <f t="shared" si="694"/>
        <v>1.5208475734791534E-2</v>
      </c>
      <c r="K4450" s="14">
        <f t="shared" si="697"/>
        <v>1.5800000000000054</v>
      </c>
      <c r="L4450" s="14">
        <f t="shared" si="698"/>
        <v>-0.69000000000000483</v>
      </c>
      <c r="M4450" s="8">
        <f t="shared" si="695"/>
        <v>2.6999316473000773E-2</v>
      </c>
      <c r="N4450" s="8">
        <f t="shared" si="696"/>
        <v>-1.1790840738209241E-2</v>
      </c>
      <c r="O4450" s="14">
        <f t="shared" si="699"/>
        <v>1.5800000000000054</v>
      </c>
      <c r="P4450" s="8">
        <f t="shared" si="700"/>
        <v>2.774850720056209E-2</v>
      </c>
    </row>
    <row r="4451" spans="1:16" x14ac:dyDescent="0.25">
      <c r="A4451" s="10">
        <v>38964</v>
      </c>
      <c r="B4451" s="11">
        <v>58.42</v>
      </c>
      <c r="C4451" s="11">
        <v>58.22</v>
      </c>
      <c r="D4451" s="11">
        <v>58.52</v>
      </c>
      <c r="E4451" s="11">
        <v>58.02</v>
      </c>
      <c r="F4451" s="12">
        <v>26586000</v>
      </c>
      <c r="G4451" s="14">
        <f t="shared" si="691"/>
        <v>0.30000000000000426</v>
      </c>
      <c r="H4451" s="14">
        <f t="shared" si="692"/>
        <v>0.19999999999999574</v>
      </c>
      <c r="I4451" s="8">
        <f t="shared" si="693"/>
        <v>5.1528684300928248E-3</v>
      </c>
      <c r="J4451" s="8">
        <f t="shared" si="694"/>
        <v>3.4352456200617614E-3</v>
      </c>
      <c r="K4451" s="14">
        <f t="shared" si="697"/>
        <v>0.79000000000000625</v>
      </c>
      <c r="L4451" s="14">
        <f t="shared" si="698"/>
        <v>-0.29000000000000625</v>
      </c>
      <c r="M4451" s="8">
        <f t="shared" si="695"/>
        <v>1.3569220199244354E-2</v>
      </c>
      <c r="N4451" s="8">
        <f t="shared" si="696"/>
        <v>-4.9811061490897673E-3</v>
      </c>
      <c r="O4451" s="14">
        <f t="shared" si="699"/>
        <v>0.49000000000000199</v>
      </c>
      <c r="P4451" s="8">
        <f t="shared" si="700"/>
        <v>8.487787978520735E-3</v>
      </c>
    </row>
    <row r="4452" spans="1:16" x14ac:dyDescent="0.25">
      <c r="A4452" s="10">
        <v>38961</v>
      </c>
      <c r="B4452" s="11">
        <v>57.92</v>
      </c>
      <c r="C4452" s="11">
        <v>57.43</v>
      </c>
      <c r="D4452" s="11">
        <v>58.02</v>
      </c>
      <c r="E4452" s="11">
        <v>57.43</v>
      </c>
      <c r="F4452" s="12">
        <v>28850000</v>
      </c>
      <c r="G4452" s="14">
        <f t="shared" si="691"/>
        <v>0.59000000000000341</v>
      </c>
      <c r="H4452" s="14">
        <f t="shared" si="692"/>
        <v>0</v>
      </c>
      <c r="I4452" s="8">
        <f t="shared" si="693"/>
        <v>1.0273376284172095E-2</v>
      </c>
      <c r="J4452" s="8">
        <f t="shared" si="694"/>
        <v>0</v>
      </c>
      <c r="K4452" s="14">
        <f t="shared" si="697"/>
        <v>-0.39999999999999858</v>
      </c>
      <c r="L4452" s="14">
        <f t="shared" si="698"/>
        <v>0.99000000000000199</v>
      </c>
      <c r="M4452" s="8">
        <f t="shared" si="695"/>
        <v>-6.965000870625084E-3</v>
      </c>
      <c r="N4452" s="8">
        <f t="shared" si="696"/>
        <v>1.7238377154797178E-2</v>
      </c>
      <c r="O4452" s="14">
        <f t="shared" si="699"/>
        <v>-0.99000000000000199</v>
      </c>
      <c r="P4452" s="8">
        <f t="shared" si="700"/>
        <v>-1.6946251283806949E-2</v>
      </c>
    </row>
    <row r="4453" spans="1:16" x14ac:dyDescent="0.25">
      <c r="A4453" s="10">
        <v>38960</v>
      </c>
      <c r="B4453" s="11">
        <v>57.23</v>
      </c>
      <c r="C4453" s="11">
        <v>57.33</v>
      </c>
      <c r="D4453" s="11">
        <v>57.83</v>
      </c>
      <c r="E4453" s="11">
        <v>57.14</v>
      </c>
      <c r="F4453" s="12">
        <v>39871000</v>
      </c>
      <c r="G4453" s="14">
        <f t="shared" si="691"/>
        <v>0.5</v>
      </c>
      <c r="H4453" s="14">
        <f t="shared" si="692"/>
        <v>0.18999999999999773</v>
      </c>
      <c r="I4453" s="8">
        <f t="shared" si="693"/>
        <v>8.7214372928658638E-3</v>
      </c>
      <c r="J4453" s="8">
        <f t="shared" si="694"/>
        <v>3.3141461712889887E-3</v>
      </c>
      <c r="K4453" s="14">
        <f t="shared" si="697"/>
        <v>-9.0000000000003411E-2</v>
      </c>
      <c r="L4453" s="14">
        <f t="shared" si="698"/>
        <v>0.78000000000000114</v>
      </c>
      <c r="M4453" s="8">
        <f t="shared" si="695"/>
        <v>-1.5698587127159151E-3</v>
      </c>
      <c r="N4453" s="8">
        <f t="shared" si="696"/>
        <v>1.3605442176870769E-2</v>
      </c>
      <c r="O4453" s="14">
        <f t="shared" si="699"/>
        <v>-0.59000000000000341</v>
      </c>
      <c r="P4453" s="8">
        <f t="shared" si="700"/>
        <v>-1.0186464088397849E-2</v>
      </c>
    </row>
    <row r="4454" spans="1:16" x14ac:dyDescent="0.25">
      <c r="A4454" s="10">
        <v>38959</v>
      </c>
      <c r="B4454" s="11">
        <v>56.45</v>
      </c>
      <c r="C4454" s="11">
        <v>56.55</v>
      </c>
      <c r="D4454" s="11">
        <v>56.94</v>
      </c>
      <c r="E4454" s="11">
        <v>56.15</v>
      </c>
      <c r="F4454" s="12">
        <v>26559000</v>
      </c>
      <c r="G4454" s="14">
        <f t="shared" si="691"/>
        <v>0.39000000000000057</v>
      </c>
      <c r="H4454" s="14">
        <f t="shared" si="692"/>
        <v>0.39999999999999858</v>
      </c>
      <c r="I4454" s="8">
        <f t="shared" si="693"/>
        <v>6.8965517241379413E-3</v>
      </c>
      <c r="J4454" s="8">
        <f t="shared" si="694"/>
        <v>7.0733863837311867E-3</v>
      </c>
      <c r="K4454" s="14">
        <f t="shared" si="697"/>
        <v>-0.28999999999999915</v>
      </c>
      <c r="L4454" s="14">
        <f t="shared" si="698"/>
        <v>1.0799999999999983</v>
      </c>
      <c r="M4454" s="8">
        <f t="shared" si="695"/>
        <v>-5.1282051282051135E-3</v>
      </c>
      <c r="N4454" s="8">
        <f t="shared" si="696"/>
        <v>1.9098143236074241E-2</v>
      </c>
      <c r="O4454" s="14">
        <f t="shared" si="699"/>
        <v>-0.67999999999999972</v>
      </c>
      <c r="P4454" s="8">
        <f t="shared" si="700"/>
        <v>-1.1881880132797479E-2</v>
      </c>
    </row>
    <row r="4455" spans="1:16" x14ac:dyDescent="0.25">
      <c r="A4455" s="10">
        <v>38958</v>
      </c>
      <c r="B4455" s="11">
        <v>55.66</v>
      </c>
      <c r="C4455" s="11">
        <v>55.86</v>
      </c>
      <c r="D4455" s="11">
        <v>55.95</v>
      </c>
      <c r="E4455" s="11">
        <v>55.46</v>
      </c>
      <c r="F4455" s="12">
        <v>25771000</v>
      </c>
      <c r="G4455" s="14">
        <f t="shared" si="691"/>
        <v>9.0000000000003411E-2</v>
      </c>
      <c r="H4455" s="14">
        <f t="shared" si="692"/>
        <v>0.39999999999999858</v>
      </c>
      <c r="I4455" s="8">
        <f t="shared" si="693"/>
        <v>1.6111707841031759E-3</v>
      </c>
      <c r="J4455" s="8">
        <f t="shared" si="694"/>
        <v>7.1607590404582635E-3</v>
      </c>
      <c r="K4455" s="14">
        <f t="shared" si="697"/>
        <v>-0.5</v>
      </c>
      <c r="L4455" s="14">
        <f t="shared" si="698"/>
        <v>0.99000000000000199</v>
      </c>
      <c r="M4455" s="8">
        <f t="shared" si="695"/>
        <v>-8.95094880057286E-3</v>
      </c>
      <c r="N4455" s="8">
        <f t="shared" si="696"/>
        <v>1.7722878625134299E-2</v>
      </c>
      <c r="O4455" s="14">
        <f t="shared" si="699"/>
        <v>-0.59000000000000341</v>
      </c>
      <c r="P4455" s="8">
        <f t="shared" si="700"/>
        <v>-1.0451727192205551E-2</v>
      </c>
    </row>
    <row r="4456" spans="1:16" x14ac:dyDescent="0.25">
      <c r="A4456" s="10">
        <v>38957</v>
      </c>
      <c r="B4456" s="11">
        <v>55.36</v>
      </c>
      <c r="C4456" s="11">
        <v>56.15</v>
      </c>
      <c r="D4456" s="11">
        <v>56.15</v>
      </c>
      <c r="E4456" s="11">
        <v>55.07</v>
      </c>
      <c r="F4456" s="12">
        <v>26575000</v>
      </c>
      <c r="G4456" s="14">
        <f t="shared" si="691"/>
        <v>0</v>
      </c>
      <c r="H4456" s="14">
        <f t="shared" si="692"/>
        <v>1.0799999999999983</v>
      </c>
      <c r="I4456" s="8">
        <f t="shared" si="693"/>
        <v>0</v>
      </c>
      <c r="J4456" s="8">
        <f t="shared" si="694"/>
        <v>1.9234194122885098E-2</v>
      </c>
      <c r="K4456" s="14">
        <f t="shared" si="697"/>
        <v>0.49000000000000199</v>
      </c>
      <c r="L4456" s="14">
        <f t="shared" si="698"/>
        <v>0.58999999999999631</v>
      </c>
      <c r="M4456" s="8">
        <f t="shared" si="695"/>
        <v>8.7266251113090297E-3</v>
      </c>
      <c r="N4456" s="8">
        <f t="shared" si="696"/>
        <v>1.050756901157607E-2</v>
      </c>
      <c r="O4456" s="14">
        <f t="shared" si="699"/>
        <v>0.49000000000000199</v>
      </c>
      <c r="P4456" s="8">
        <f t="shared" si="700"/>
        <v>8.8034495149120016E-3</v>
      </c>
    </row>
    <row r="4457" spans="1:16" x14ac:dyDescent="0.25">
      <c r="A4457" s="10">
        <v>38954</v>
      </c>
      <c r="B4457" s="11">
        <v>56.15</v>
      </c>
      <c r="C4457" s="11">
        <v>56.15</v>
      </c>
      <c r="D4457" s="11">
        <v>56.74</v>
      </c>
      <c r="E4457" s="11">
        <v>55.86</v>
      </c>
      <c r="F4457" s="12">
        <v>24443000</v>
      </c>
      <c r="G4457" s="14">
        <f t="shared" si="691"/>
        <v>0.59000000000000341</v>
      </c>
      <c r="H4457" s="14">
        <f t="shared" si="692"/>
        <v>0.28999999999999915</v>
      </c>
      <c r="I4457" s="8">
        <f t="shared" si="693"/>
        <v>1.0507569011576196E-2</v>
      </c>
      <c r="J4457" s="8">
        <f t="shared" si="694"/>
        <v>5.1647373107746959E-3</v>
      </c>
      <c r="K4457" s="14">
        <f t="shared" si="697"/>
        <v>1.3800000000000026</v>
      </c>
      <c r="L4457" s="14">
        <f t="shared" si="698"/>
        <v>-0.5</v>
      </c>
      <c r="M4457" s="8">
        <f t="shared" si="695"/>
        <v>2.45770258236866E-2</v>
      </c>
      <c r="N4457" s="8">
        <f t="shared" si="696"/>
        <v>-8.9047195013357075E-3</v>
      </c>
      <c r="O4457" s="14">
        <f t="shared" si="699"/>
        <v>0.78999999999999915</v>
      </c>
      <c r="P4457" s="8">
        <f t="shared" si="700"/>
        <v>1.4270231213872817E-2</v>
      </c>
    </row>
    <row r="4458" spans="1:16" x14ac:dyDescent="0.25">
      <c r="A4458" s="10">
        <v>38953</v>
      </c>
      <c r="B4458" s="11">
        <v>56.05</v>
      </c>
      <c r="C4458" s="11">
        <v>56.35</v>
      </c>
      <c r="D4458" s="11">
        <v>56.74</v>
      </c>
      <c r="E4458" s="11">
        <v>55.86</v>
      </c>
      <c r="F4458" s="12">
        <v>36379000</v>
      </c>
      <c r="G4458" s="14">
        <f t="shared" si="691"/>
        <v>0.39000000000000057</v>
      </c>
      <c r="H4458" s="14">
        <f t="shared" si="692"/>
        <v>0.49000000000000199</v>
      </c>
      <c r="I4458" s="8">
        <f t="shared" si="693"/>
        <v>6.9210292812777385E-3</v>
      </c>
      <c r="J4458" s="8">
        <f t="shared" si="694"/>
        <v>8.6956521739130783E-3</v>
      </c>
      <c r="K4458" s="14">
        <f t="shared" si="697"/>
        <v>0.59000000000000341</v>
      </c>
      <c r="L4458" s="14">
        <f t="shared" si="698"/>
        <v>0.28999999999999915</v>
      </c>
      <c r="M4458" s="8">
        <f t="shared" si="695"/>
        <v>1.0470275066548419E-2</v>
      </c>
      <c r="N4458" s="8">
        <f t="shared" si="696"/>
        <v>5.1464063886423978E-3</v>
      </c>
      <c r="O4458" s="14">
        <f t="shared" si="699"/>
        <v>0.20000000000000284</v>
      </c>
      <c r="P4458" s="8">
        <f t="shared" si="700"/>
        <v>3.5618878005343338E-3</v>
      </c>
    </row>
    <row r="4459" spans="1:16" x14ac:dyDescent="0.25">
      <c r="A4459" s="10">
        <v>38952</v>
      </c>
      <c r="B4459" s="11">
        <v>57.23</v>
      </c>
      <c r="C4459" s="11">
        <v>57.92</v>
      </c>
      <c r="D4459" s="11">
        <v>58.02</v>
      </c>
      <c r="E4459" s="11">
        <v>56.35</v>
      </c>
      <c r="F4459" s="12">
        <v>32007000</v>
      </c>
      <c r="G4459" s="14">
        <f t="shared" si="691"/>
        <v>0.10000000000000142</v>
      </c>
      <c r="H4459" s="14">
        <f t="shared" si="692"/>
        <v>1.5700000000000003</v>
      </c>
      <c r="I4459" s="8">
        <f t="shared" si="693"/>
        <v>1.726519337016599E-3</v>
      </c>
      <c r="J4459" s="8">
        <f t="shared" si="694"/>
        <v>2.7106353591160225E-2</v>
      </c>
      <c r="K4459" s="14">
        <f t="shared" si="697"/>
        <v>1.970000000000006</v>
      </c>
      <c r="L4459" s="14">
        <f t="shared" si="698"/>
        <v>-0.30000000000000426</v>
      </c>
      <c r="M4459" s="8">
        <f t="shared" si="695"/>
        <v>3.4012430939226623E-2</v>
      </c>
      <c r="N4459" s="8">
        <f t="shared" si="696"/>
        <v>-5.1795580110497973E-3</v>
      </c>
      <c r="O4459" s="14">
        <f t="shared" si="699"/>
        <v>1.8700000000000045</v>
      </c>
      <c r="P4459" s="8">
        <f t="shared" si="700"/>
        <v>3.3363068688670915E-2</v>
      </c>
    </row>
    <row r="4460" spans="1:16" x14ac:dyDescent="0.25">
      <c r="A4460" s="10">
        <v>38951</v>
      </c>
      <c r="B4460" s="11">
        <v>57.92</v>
      </c>
      <c r="C4460" s="11">
        <v>57.14</v>
      </c>
      <c r="D4460" s="11">
        <v>57.92</v>
      </c>
      <c r="E4460" s="11">
        <v>57.14</v>
      </c>
      <c r="F4460" s="12">
        <v>20933000</v>
      </c>
      <c r="G4460" s="14">
        <f t="shared" si="691"/>
        <v>0.78000000000000114</v>
      </c>
      <c r="H4460" s="14">
        <f t="shared" si="692"/>
        <v>0</v>
      </c>
      <c r="I4460" s="8">
        <f t="shared" si="693"/>
        <v>1.3650682534126726E-2</v>
      </c>
      <c r="J4460" s="8">
        <f t="shared" si="694"/>
        <v>0</v>
      </c>
      <c r="K4460" s="14">
        <f t="shared" si="697"/>
        <v>0.69000000000000483</v>
      </c>
      <c r="L4460" s="14">
        <f t="shared" si="698"/>
        <v>8.9999999999996305E-2</v>
      </c>
      <c r="M4460" s="8">
        <f t="shared" si="695"/>
        <v>1.2075603780189095E-2</v>
      </c>
      <c r="N4460" s="8">
        <f t="shared" si="696"/>
        <v>1.5750787539376321E-3</v>
      </c>
      <c r="O4460" s="14">
        <f t="shared" si="699"/>
        <v>-8.9999999999996305E-2</v>
      </c>
      <c r="P4460" s="8">
        <f t="shared" si="700"/>
        <v>-1.5726017822819554E-3</v>
      </c>
    </row>
    <row r="4461" spans="1:16" x14ac:dyDescent="0.25">
      <c r="A4461" s="10">
        <v>38950</v>
      </c>
      <c r="B4461" s="11">
        <v>57.04</v>
      </c>
      <c r="C4461" s="11">
        <v>58.42</v>
      </c>
      <c r="D4461" s="11">
        <v>58.61</v>
      </c>
      <c r="E4461" s="11">
        <v>56.74</v>
      </c>
      <c r="F4461" s="12">
        <v>41362000</v>
      </c>
      <c r="G4461" s="14">
        <f t="shared" si="691"/>
        <v>0.18999999999999773</v>
      </c>
      <c r="H4461" s="14">
        <f t="shared" si="692"/>
        <v>1.6799999999999997</v>
      </c>
      <c r="I4461" s="8">
        <f t="shared" si="693"/>
        <v>3.252310852447753E-3</v>
      </c>
      <c r="J4461" s="8">
        <f t="shared" si="694"/>
        <v>2.8757274905854155E-2</v>
      </c>
      <c r="K4461" s="14">
        <f t="shared" si="697"/>
        <v>0.68999999999999773</v>
      </c>
      <c r="L4461" s="14">
        <f t="shared" si="698"/>
        <v>1.1799999999999997</v>
      </c>
      <c r="M4461" s="8">
        <f t="shared" si="695"/>
        <v>1.1811023622047204E-2</v>
      </c>
      <c r="N4461" s="8">
        <f t="shared" si="696"/>
        <v>2.0198562136254702E-2</v>
      </c>
      <c r="O4461" s="14">
        <f t="shared" si="699"/>
        <v>0.5</v>
      </c>
      <c r="P4461" s="8">
        <f t="shared" si="700"/>
        <v>8.6325966850828734E-3</v>
      </c>
    </row>
    <row r="4462" spans="1:16" x14ac:dyDescent="0.25">
      <c r="A4462" s="10">
        <v>38947</v>
      </c>
      <c r="B4462" s="11">
        <v>58.71</v>
      </c>
      <c r="C4462" s="11">
        <v>59.3</v>
      </c>
      <c r="D4462" s="11">
        <v>59.4</v>
      </c>
      <c r="E4462" s="11">
        <v>58.52</v>
      </c>
      <c r="F4462" s="12">
        <v>57094000</v>
      </c>
      <c r="G4462" s="14">
        <f t="shared" si="691"/>
        <v>0.10000000000000142</v>
      </c>
      <c r="H4462" s="14">
        <f t="shared" si="692"/>
        <v>0.77999999999999403</v>
      </c>
      <c r="I4462" s="8">
        <f t="shared" si="693"/>
        <v>1.6863406408094675E-3</v>
      </c>
      <c r="J4462" s="8">
        <f t="shared" si="694"/>
        <v>1.3153456998313559E-2</v>
      </c>
      <c r="K4462" s="14">
        <f t="shared" si="697"/>
        <v>2.3599999999999994</v>
      </c>
      <c r="L4462" s="14">
        <f t="shared" si="698"/>
        <v>-1.480000000000004</v>
      </c>
      <c r="M4462" s="8">
        <f t="shared" si="695"/>
        <v>3.9797639123102857E-2</v>
      </c>
      <c r="N4462" s="8">
        <f t="shared" si="696"/>
        <v>-2.4957841483979833E-2</v>
      </c>
      <c r="O4462" s="14">
        <f t="shared" si="699"/>
        <v>2.259999999999998</v>
      </c>
      <c r="P4462" s="8">
        <f t="shared" si="700"/>
        <v>3.9621318373071493E-2</v>
      </c>
    </row>
    <row r="4463" spans="1:16" x14ac:dyDescent="0.25">
      <c r="A4463" s="10">
        <v>38946</v>
      </c>
      <c r="B4463" s="11">
        <v>58.81</v>
      </c>
      <c r="C4463" s="11">
        <v>59.11</v>
      </c>
      <c r="D4463" s="11">
        <v>59.21</v>
      </c>
      <c r="E4463" s="11">
        <v>58.42</v>
      </c>
      <c r="F4463" s="12">
        <v>61508000</v>
      </c>
      <c r="G4463" s="14">
        <f t="shared" si="691"/>
        <v>0.10000000000000142</v>
      </c>
      <c r="H4463" s="14">
        <f t="shared" si="692"/>
        <v>0.68999999999999773</v>
      </c>
      <c r="I4463" s="8">
        <f t="shared" si="693"/>
        <v>1.69176112332941E-3</v>
      </c>
      <c r="J4463" s="8">
        <f t="shared" si="694"/>
        <v>1.1673151750972725E-2</v>
      </c>
      <c r="K4463" s="14">
        <f t="shared" si="697"/>
        <v>0.5</v>
      </c>
      <c r="L4463" s="14">
        <f t="shared" si="698"/>
        <v>0.28999999999999915</v>
      </c>
      <c r="M4463" s="8">
        <f t="shared" si="695"/>
        <v>8.4588056166469295E-3</v>
      </c>
      <c r="N4463" s="8">
        <f t="shared" si="696"/>
        <v>4.9061072576552043E-3</v>
      </c>
      <c r="O4463" s="14">
        <f t="shared" si="699"/>
        <v>0.39999999999999858</v>
      </c>
      <c r="P4463" s="8">
        <f t="shared" si="700"/>
        <v>6.8131493783000954E-3</v>
      </c>
    </row>
    <row r="4464" spans="1:16" x14ac:dyDescent="0.25">
      <c r="A4464" s="10">
        <v>38945</v>
      </c>
      <c r="B4464" s="11">
        <v>58.12</v>
      </c>
      <c r="C4464" s="11">
        <v>57.92</v>
      </c>
      <c r="D4464" s="11">
        <v>58.32</v>
      </c>
      <c r="E4464" s="11">
        <v>57.63</v>
      </c>
      <c r="F4464" s="12">
        <v>57853000</v>
      </c>
      <c r="G4464" s="14">
        <f t="shared" si="691"/>
        <v>0.39999999999999858</v>
      </c>
      <c r="H4464" s="14">
        <f t="shared" si="692"/>
        <v>0.28999999999999915</v>
      </c>
      <c r="I4464" s="8">
        <f t="shared" si="693"/>
        <v>6.9060773480662738E-3</v>
      </c>
      <c r="J4464" s="8">
        <f t="shared" si="694"/>
        <v>5.0069060773480518E-3</v>
      </c>
      <c r="K4464" s="14">
        <f t="shared" si="697"/>
        <v>-0.49000000000000199</v>
      </c>
      <c r="L4464" s="14">
        <f t="shared" si="698"/>
        <v>1.1799999999999997</v>
      </c>
      <c r="M4464" s="8">
        <f t="shared" si="695"/>
        <v>-8.4599447513812494E-3</v>
      </c>
      <c r="N4464" s="8">
        <f t="shared" si="696"/>
        <v>2.0372928176795573E-2</v>
      </c>
      <c r="O4464" s="14">
        <f t="shared" si="699"/>
        <v>-0.89000000000000057</v>
      </c>
      <c r="P4464" s="8">
        <f t="shared" si="700"/>
        <v>-1.5133480700561138E-2</v>
      </c>
    </row>
    <row r="4465" spans="1:16" x14ac:dyDescent="0.25">
      <c r="A4465" s="10">
        <v>38944</v>
      </c>
      <c r="B4465" s="11">
        <v>56.74</v>
      </c>
      <c r="C4465" s="11">
        <v>56.94</v>
      </c>
      <c r="D4465" s="11">
        <v>57.04</v>
      </c>
      <c r="E4465" s="11">
        <v>56.45</v>
      </c>
      <c r="F4465" s="12">
        <v>20332000</v>
      </c>
      <c r="G4465" s="14">
        <f t="shared" si="691"/>
        <v>0.10000000000000142</v>
      </c>
      <c r="H4465" s="14">
        <f t="shared" si="692"/>
        <v>0.48999999999999488</v>
      </c>
      <c r="I4465" s="8">
        <f t="shared" si="693"/>
        <v>1.7562346329469867E-3</v>
      </c>
      <c r="J4465" s="8">
        <f t="shared" si="694"/>
        <v>8.6055497014400229E-3</v>
      </c>
      <c r="K4465" s="14">
        <f t="shared" si="697"/>
        <v>-1.0799999999999983</v>
      </c>
      <c r="L4465" s="14">
        <f t="shared" si="698"/>
        <v>1.6699999999999946</v>
      </c>
      <c r="M4465" s="8">
        <f t="shared" si="695"/>
        <v>-1.8967334035827156E-2</v>
      </c>
      <c r="N4465" s="8">
        <f t="shared" si="696"/>
        <v>2.9329118370214166E-2</v>
      </c>
      <c r="O4465" s="14">
        <f t="shared" si="699"/>
        <v>-1.1799999999999997</v>
      </c>
      <c r="P4465" s="8">
        <f t="shared" si="700"/>
        <v>-2.0302821748107359E-2</v>
      </c>
    </row>
    <row r="4466" spans="1:16" x14ac:dyDescent="0.25">
      <c r="A4466" s="10">
        <v>38943</v>
      </c>
      <c r="B4466" s="11">
        <v>56.74</v>
      </c>
      <c r="C4466" s="11">
        <v>56.55</v>
      </c>
      <c r="D4466" s="11">
        <v>57.04</v>
      </c>
      <c r="E4466" s="11">
        <v>56.45</v>
      </c>
      <c r="F4466" s="12">
        <v>24859000</v>
      </c>
      <c r="G4466" s="14">
        <f t="shared" si="691"/>
        <v>0.49000000000000199</v>
      </c>
      <c r="H4466" s="14">
        <f t="shared" si="692"/>
        <v>9.9999999999994316E-2</v>
      </c>
      <c r="I4466" s="8">
        <f t="shared" si="693"/>
        <v>8.6648983200707692E-3</v>
      </c>
      <c r="J4466" s="8">
        <f t="shared" si="694"/>
        <v>1.7683465959327023E-3</v>
      </c>
      <c r="K4466" s="14">
        <f t="shared" si="697"/>
        <v>0.29999999999999716</v>
      </c>
      <c r="L4466" s="14">
        <f t="shared" si="698"/>
        <v>0.28999999999999915</v>
      </c>
      <c r="M4466" s="8">
        <f t="shared" si="695"/>
        <v>5.3050397877983588E-3</v>
      </c>
      <c r="N4466" s="8">
        <f t="shared" si="696"/>
        <v>5.1282051282051135E-3</v>
      </c>
      <c r="O4466" s="14">
        <f t="shared" si="699"/>
        <v>-0.19000000000000483</v>
      </c>
      <c r="P4466" s="8">
        <f t="shared" si="700"/>
        <v>-3.3486076841735078E-3</v>
      </c>
    </row>
    <row r="4467" spans="1:16" x14ac:dyDescent="0.25">
      <c r="A4467" s="10">
        <v>38940</v>
      </c>
      <c r="B4467" s="11">
        <v>56.55</v>
      </c>
      <c r="C4467" s="11">
        <v>56.64</v>
      </c>
      <c r="D4467" s="11">
        <v>56.74</v>
      </c>
      <c r="E4467" s="11">
        <v>56.15</v>
      </c>
      <c r="F4467" s="12">
        <v>46282000</v>
      </c>
      <c r="G4467" s="14">
        <f t="shared" si="691"/>
        <v>0.10000000000000142</v>
      </c>
      <c r="H4467" s="14">
        <f t="shared" si="692"/>
        <v>0.49000000000000199</v>
      </c>
      <c r="I4467" s="8">
        <f t="shared" si="693"/>
        <v>1.765536723163867E-3</v>
      </c>
      <c r="J4467" s="8">
        <f t="shared" si="694"/>
        <v>8.6511299435028596E-3</v>
      </c>
      <c r="K4467" s="14">
        <f t="shared" si="697"/>
        <v>0</v>
      </c>
      <c r="L4467" s="14">
        <f t="shared" si="698"/>
        <v>0.59000000000000341</v>
      </c>
      <c r="M4467" s="8">
        <f t="shared" si="695"/>
        <v>0</v>
      </c>
      <c r="N4467" s="8">
        <f t="shared" si="696"/>
        <v>1.0416666666666727E-2</v>
      </c>
      <c r="O4467" s="14">
        <f t="shared" si="699"/>
        <v>-0.10000000000000142</v>
      </c>
      <c r="P4467" s="8">
        <f t="shared" si="700"/>
        <v>-1.7624250969334053E-3</v>
      </c>
    </row>
    <row r="4468" spans="1:16" x14ac:dyDescent="0.25">
      <c r="A4468" s="10">
        <v>38939</v>
      </c>
      <c r="B4468" s="11">
        <v>55.95</v>
      </c>
      <c r="C4468" s="11">
        <v>54.97</v>
      </c>
      <c r="D4468" s="11">
        <v>56.15</v>
      </c>
      <c r="E4468" s="11">
        <v>54.97</v>
      </c>
      <c r="F4468" s="12">
        <v>60633000</v>
      </c>
      <c r="G4468" s="14">
        <f t="shared" si="691"/>
        <v>1.1799999999999997</v>
      </c>
      <c r="H4468" s="14">
        <f t="shared" si="692"/>
        <v>0</v>
      </c>
      <c r="I4468" s="8">
        <f t="shared" si="693"/>
        <v>2.1466254320538471E-2</v>
      </c>
      <c r="J4468" s="8">
        <f t="shared" si="694"/>
        <v>0</v>
      </c>
      <c r="K4468" s="14">
        <f t="shared" si="697"/>
        <v>-0.39999999999999858</v>
      </c>
      <c r="L4468" s="14">
        <f t="shared" si="698"/>
        <v>1.5799999999999983</v>
      </c>
      <c r="M4468" s="8">
        <f t="shared" si="695"/>
        <v>-7.2766963798435256E-3</v>
      </c>
      <c r="N4468" s="8">
        <f t="shared" si="696"/>
        <v>2.8742950700381995E-2</v>
      </c>
      <c r="O4468" s="14">
        <f t="shared" si="699"/>
        <v>-1.5799999999999983</v>
      </c>
      <c r="P4468" s="8">
        <f t="shared" si="700"/>
        <v>-2.7939876215738256E-2</v>
      </c>
    </row>
    <row r="4469" spans="1:16" x14ac:dyDescent="0.25">
      <c r="A4469" s="10">
        <v>38938</v>
      </c>
      <c r="B4469" s="11">
        <v>54.97</v>
      </c>
      <c r="C4469" s="11">
        <v>54.28</v>
      </c>
      <c r="D4469" s="11">
        <v>55.07</v>
      </c>
      <c r="E4469" s="11">
        <v>54.18</v>
      </c>
      <c r="F4469" s="12">
        <v>52883000</v>
      </c>
      <c r="G4469" s="14">
        <f t="shared" si="691"/>
        <v>0.78999999999999915</v>
      </c>
      <c r="H4469" s="14">
        <f t="shared" si="692"/>
        <v>0.10000000000000142</v>
      </c>
      <c r="I4469" s="8">
        <f t="shared" si="693"/>
        <v>1.4554163596168002E-2</v>
      </c>
      <c r="J4469" s="8">
        <f t="shared" si="694"/>
        <v>1.8422991893883827E-3</v>
      </c>
      <c r="K4469" s="14">
        <f t="shared" si="697"/>
        <v>-0.88000000000000256</v>
      </c>
      <c r="L4469" s="14">
        <f t="shared" si="698"/>
        <v>1.7700000000000031</v>
      </c>
      <c r="M4469" s="8">
        <f t="shared" si="695"/>
        <v>-1.6212232866617587E-2</v>
      </c>
      <c r="N4469" s="8">
        <f t="shared" si="696"/>
        <v>3.2608695652173968E-2</v>
      </c>
      <c r="O4469" s="14">
        <f t="shared" si="699"/>
        <v>-1.6700000000000017</v>
      </c>
      <c r="P4469" s="8">
        <f t="shared" si="700"/>
        <v>-2.9848078641644356E-2</v>
      </c>
    </row>
    <row r="4470" spans="1:16" x14ac:dyDescent="0.25">
      <c r="A4470" s="10">
        <v>38937</v>
      </c>
      <c r="B4470" s="11">
        <v>54.67</v>
      </c>
      <c r="C4470" s="11">
        <v>53.98</v>
      </c>
      <c r="D4470" s="11">
        <v>54.67</v>
      </c>
      <c r="E4470" s="11">
        <v>53.79</v>
      </c>
      <c r="F4470" s="12">
        <v>21349000</v>
      </c>
      <c r="G4470" s="14">
        <f t="shared" si="691"/>
        <v>0.69000000000000483</v>
      </c>
      <c r="H4470" s="14">
        <f t="shared" si="692"/>
        <v>0.18999999999999773</v>
      </c>
      <c r="I4470" s="8">
        <f t="shared" si="693"/>
        <v>1.2782512041496941E-2</v>
      </c>
      <c r="J4470" s="8">
        <f t="shared" si="694"/>
        <v>3.5198221563541633E-3</v>
      </c>
      <c r="K4470" s="14">
        <f t="shared" si="697"/>
        <v>-0.29999999999999716</v>
      </c>
      <c r="L4470" s="14">
        <f t="shared" si="698"/>
        <v>1.1799999999999997</v>
      </c>
      <c r="M4470" s="8">
        <f t="shared" si="695"/>
        <v>-5.5576139310855345E-3</v>
      </c>
      <c r="N4470" s="8">
        <f t="shared" si="696"/>
        <v>2.185994812893664E-2</v>
      </c>
      <c r="O4470" s="14">
        <f t="shared" si="699"/>
        <v>-0.99000000000000199</v>
      </c>
      <c r="P4470" s="8">
        <f t="shared" si="700"/>
        <v>-1.8009823540112824E-2</v>
      </c>
    </row>
    <row r="4471" spans="1:16" x14ac:dyDescent="0.25">
      <c r="A4471" s="10">
        <v>38936</v>
      </c>
      <c r="B4471" s="11">
        <v>53.79</v>
      </c>
      <c r="C4471" s="11">
        <v>54.48</v>
      </c>
      <c r="D4471" s="11">
        <v>54.48</v>
      </c>
      <c r="E4471" s="11">
        <v>53.59</v>
      </c>
      <c r="F4471" s="12">
        <v>21730000</v>
      </c>
      <c r="G4471" s="14">
        <f t="shared" si="691"/>
        <v>0</v>
      </c>
      <c r="H4471" s="14">
        <f t="shared" si="692"/>
        <v>0.88999999999999346</v>
      </c>
      <c r="I4471" s="8">
        <f t="shared" si="693"/>
        <v>0</v>
      </c>
      <c r="J4471" s="8">
        <f t="shared" si="694"/>
        <v>1.6336270190895622E-2</v>
      </c>
      <c r="K4471" s="14">
        <f t="shared" si="697"/>
        <v>-0.19000000000000483</v>
      </c>
      <c r="L4471" s="14">
        <f t="shared" si="698"/>
        <v>1.0799999999999983</v>
      </c>
      <c r="M4471" s="8">
        <f t="shared" si="695"/>
        <v>-3.4875183553598537E-3</v>
      </c>
      <c r="N4471" s="8">
        <f t="shared" si="696"/>
        <v>1.9823788546255477E-2</v>
      </c>
      <c r="O4471" s="14">
        <f t="shared" si="699"/>
        <v>-0.19000000000000483</v>
      </c>
      <c r="P4471" s="8">
        <f t="shared" si="700"/>
        <v>-3.4753978415951129E-3</v>
      </c>
    </row>
    <row r="4472" spans="1:16" x14ac:dyDescent="0.25">
      <c r="A4472" s="10">
        <v>38933</v>
      </c>
      <c r="B4472" s="11">
        <v>54.08</v>
      </c>
      <c r="C4472" s="11">
        <v>54.28</v>
      </c>
      <c r="D4472" s="11">
        <v>54.58</v>
      </c>
      <c r="E4472" s="11">
        <v>53.79</v>
      </c>
      <c r="F4472" s="12">
        <v>35369000</v>
      </c>
      <c r="G4472" s="14">
        <f t="shared" si="691"/>
        <v>0.29999999999999716</v>
      </c>
      <c r="H4472" s="14">
        <f t="shared" si="692"/>
        <v>0.49000000000000199</v>
      </c>
      <c r="I4472" s="8">
        <f t="shared" si="693"/>
        <v>5.5268975681650179E-3</v>
      </c>
      <c r="J4472" s="8">
        <f t="shared" si="694"/>
        <v>9.0272660280029844E-3</v>
      </c>
      <c r="K4472" s="14">
        <f t="shared" si="697"/>
        <v>0.78999999999999915</v>
      </c>
      <c r="L4472" s="14">
        <f t="shared" si="698"/>
        <v>0</v>
      </c>
      <c r="M4472" s="8">
        <f t="shared" si="695"/>
        <v>1.4554163596168002E-2</v>
      </c>
      <c r="N4472" s="8">
        <f t="shared" si="696"/>
        <v>0</v>
      </c>
      <c r="O4472" s="14">
        <f t="shared" si="699"/>
        <v>0.49000000000000199</v>
      </c>
      <c r="P4472" s="8">
        <f t="shared" si="700"/>
        <v>9.1094999070459558E-3</v>
      </c>
    </row>
    <row r="4473" spans="1:16" x14ac:dyDescent="0.25">
      <c r="A4473" s="10">
        <v>38932</v>
      </c>
      <c r="B4473" s="11">
        <v>54.08</v>
      </c>
      <c r="C4473" s="11">
        <v>54.38</v>
      </c>
      <c r="D4473" s="11">
        <v>54.58</v>
      </c>
      <c r="E4473" s="11">
        <v>53.79</v>
      </c>
      <c r="F4473" s="12">
        <v>31636000</v>
      </c>
      <c r="G4473" s="14">
        <f t="shared" si="691"/>
        <v>0.19999999999999574</v>
      </c>
      <c r="H4473" s="14">
        <f t="shared" si="692"/>
        <v>0.59000000000000341</v>
      </c>
      <c r="I4473" s="8">
        <f t="shared" si="693"/>
        <v>3.6778227289443865E-3</v>
      </c>
      <c r="J4473" s="8">
        <f t="shared" si="694"/>
        <v>1.0849577050386234E-2</v>
      </c>
      <c r="K4473" s="14">
        <f t="shared" si="697"/>
        <v>0.5</v>
      </c>
      <c r="L4473" s="14">
        <f t="shared" si="698"/>
        <v>0.28999999999999915</v>
      </c>
      <c r="M4473" s="8">
        <f t="shared" si="695"/>
        <v>9.1945568223611614E-3</v>
      </c>
      <c r="N4473" s="8">
        <f t="shared" si="696"/>
        <v>5.3328429569694585E-3</v>
      </c>
      <c r="O4473" s="14">
        <f t="shared" si="699"/>
        <v>0.30000000000000426</v>
      </c>
      <c r="P4473" s="8">
        <f t="shared" si="700"/>
        <v>5.5473372781065875E-3</v>
      </c>
    </row>
    <row r="4474" spans="1:16" x14ac:dyDescent="0.25">
      <c r="A4474" s="10">
        <v>38931</v>
      </c>
      <c r="B4474" s="11">
        <v>54.08</v>
      </c>
      <c r="C4474" s="11">
        <v>54.08</v>
      </c>
      <c r="D4474" s="11">
        <v>54.38</v>
      </c>
      <c r="E4474" s="11">
        <v>53.69</v>
      </c>
      <c r="F4474" s="12">
        <v>21800000</v>
      </c>
      <c r="G4474" s="14">
        <f t="shared" si="691"/>
        <v>0.30000000000000426</v>
      </c>
      <c r="H4474" s="14">
        <f t="shared" si="692"/>
        <v>0.39000000000000057</v>
      </c>
      <c r="I4474" s="8">
        <f t="shared" si="693"/>
        <v>5.5473372781065875E-3</v>
      </c>
      <c r="J4474" s="8">
        <f t="shared" si="694"/>
        <v>7.2115384615384723E-3</v>
      </c>
      <c r="K4474" s="14">
        <f t="shared" si="697"/>
        <v>0.30000000000000426</v>
      </c>
      <c r="L4474" s="14">
        <f t="shared" si="698"/>
        <v>0.39000000000000057</v>
      </c>
      <c r="M4474" s="8">
        <f t="shared" si="695"/>
        <v>5.5473372781065875E-3</v>
      </c>
      <c r="N4474" s="8">
        <f t="shared" si="696"/>
        <v>7.2115384615384723E-3</v>
      </c>
      <c r="O4474" s="14">
        <f t="shared" si="699"/>
        <v>0</v>
      </c>
      <c r="P4474" s="8">
        <f t="shared" si="700"/>
        <v>0</v>
      </c>
    </row>
    <row r="4475" spans="1:16" x14ac:dyDescent="0.25">
      <c r="A4475" s="10">
        <v>38930</v>
      </c>
      <c r="B4475" s="11">
        <v>54.28</v>
      </c>
      <c r="C4475" s="11">
        <v>54.08</v>
      </c>
      <c r="D4475" s="11">
        <v>54.48</v>
      </c>
      <c r="E4475" s="11">
        <v>53.98</v>
      </c>
      <c r="F4475" s="12">
        <v>20951000</v>
      </c>
      <c r="G4475" s="14">
        <f t="shared" si="691"/>
        <v>0.39999999999999858</v>
      </c>
      <c r="H4475" s="14">
        <f t="shared" si="692"/>
        <v>0.10000000000000142</v>
      </c>
      <c r="I4475" s="8">
        <f t="shared" si="693"/>
        <v>7.3964497041419854E-3</v>
      </c>
      <c r="J4475" s="8">
        <f t="shared" si="694"/>
        <v>1.8491124260355293E-3</v>
      </c>
      <c r="K4475" s="14">
        <f t="shared" si="697"/>
        <v>0.39999999999999858</v>
      </c>
      <c r="L4475" s="14">
        <f t="shared" si="698"/>
        <v>0.10000000000000142</v>
      </c>
      <c r="M4475" s="8">
        <f t="shared" si="695"/>
        <v>7.3964497041419854E-3</v>
      </c>
      <c r="N4475" s="8">
        <f t="shared" si="696"/>
        <v>1.8491124260355293E-3</v>
      </c>
      <c r="O4475" s="14">
        <f t="shared" si="699"/>
        <v>0</v>
      </c>
      <c r="P4475" s="8">
        <f t="shared" si="700"/>
        <v>0</v>
      </c>
    </row>
    <row r="4476" spans="1:16" x14ac:dyDescent="0.25">
      <c r="A4476" s="10">
        <v>38929</v>
      </c>
      <c r="B4476" s="11">
        <v>53.98</v>
      </c>
      <c r="C4476" s="11">
        <v>54.48</v>
      </c>
      <c r="D4476" s="11">
        <v>54.67</v>
      </c>
      <c r="E4476" s="11">
        <v>53.39</v>
      </c>
      <c r="F4476" s="12">
        <v>39280000</v>
      </c>
      <c r="G4476" s="14">
        <f t="shared" si="691"/>
        <v>0.19000000000000483</v>
      </c>
      <c r="H4476" s="14">
        <f t="shared" si="692"/>
        <v>1.0899999999999963</v>
      </c>
      <c r="I4476" s="8">
        <f t="shared" si="693"/>
        <v>3.4875183553598537E-3</v>
      </c>
      <c r="J4476" s="8">
        <f t="shared" si="694"/>
        <v>2.0007342143905954E-2</v>
      </c>
      <c r="K4476" s="14">
        <f t="shared" si="697"/>
        <v>0.39000000000000057</v>
      </c>
      <c r="L4476" s="14">
        <f t="shared" si="698"/>
        <v>0.89000000000000057</v>
      </c>
      <c r="M4476" s="8">
        <f t="shared" si="695"/>
        <v>7.1585903083700546E-3</v>
      </c>
      <c r="N4476" s="8">
        <f t="shared" si="696"/>
        <v>1.6336270190895754E-2</v>
      </c>
      <c r="O4476" s="14">
        <f t="shared" si="699"/>
        <v>0.19999999999999574</v>
      </c>
      <c r="P4476" s="8">
        <f t="shared" si="700"/>
        <v>3.6845983787766349E-3</v>
      </c>
    </row>
    <row r="4477" spans="1:16" x14ac:dyDescent="0.25">
      <c r="A4477" s="10">
        <v>38926</v>
      </c>
      <c r="B4477" s="11">
        <v>53.59</v>
      </c>
      <c r="C4477" s="11">
        <v>53.29</v>
      </c>
      <c r="D4477" s="11">
        <v>53.69</v>
      </c>
      <c r="E4477" s="11">
        <v>53.1</v>
      </c>
      <c r="F4477" s="12">
        <v>41208000</v>
      </c>
      <c r="G4477" s="14">
        <f t="shared" si="691"/>
        <v>0.39999999999999858</v>
      </c>
      <c r="H4477" s="14">
        <f t="shared" si="692"/>
        <v>0.18999999999999773</v>
      </c>
      <c r="I4477" s="8">
        <f t="shared" si="693"/>
        <v>7.506098705197947E-3</v>
      </c>
      <c r="J4477" s="8">
        <f t="shared" si="694"/>
        <v>3.5653968849689945E-3</v>
      </c>
      <c r="K4477" s="14">
        <f t="shared" si="697"/>
        <v>-0.28999999999999915</v>
      </c>
      <c r="L4477" s="14">
        <f t="shared" si="698"/>
        <v>0.87999999999999545</v>
      </c>
      <c r="M4477" s="8">
        <f t="shared" si="695"/>
        <v>-5.4419215612685149E-3</v>
      </c>
      <c r="N4477" s="8">
        <f t="shared" si="696"/>
        <v>1.6513417151435457E-2</v>
      </c>
      <c r="O4477" s="14">
        <f t="shared" si="699"/>
        <v>-0.68999999999999773</v>
      </c>
      <c r="P4477" s="8">
        <f t="shared" si="700"/>
        <v>-1.2782512041496809E-2</v>
      </c>
    </row>
    <row r="4478" spans="1:16" x14ac:dyDescent="0.25">
      <c r="A4478" s="10">
        <v>38925</v>
      </c>
      <c r="B4478" s="11">
        <v>53.39</v>
      </c>
      <c r="C4478" s="11">
        <v>53.1</v>
      </c>
      <c r="D4478" s="11">
        <v>53.49</v>
      </c>
      <c r="E4478" s="11">
        <v>52.9</v>
      </c>
      <c r="F4478" s="12">
        <v>51881000</v>
      </c>
      <c r="G4478" s="14">
        <f t="shared" si="691"/>
        <v>0.39000000000000057</v>
      </c>
      <c r="H4478" s="14">
        <f t="shared" si="692"/>
        <v>0.20000000000000284</v>
      </c>
      <c r="I4478" s="8">
        <f t="shared" si="693"/>
        <v>7.3446327683615925E-3</v>
      </c>
      <c r="J4478" s="8">
        <f t="shared" si="694"/>
        <v>3.7664783427495828E-3</v>
      </c>
      <c r="K4478" s="14">
        <f t="shared" si="697"/>
        <v>-0.10000000000000142</v>
      </c>
      <c r="L4478" s="14">
        <f t="shared" si="698"/>
        <v>0.69000000000000483</v>
      </c>
      <c r="M4478" s="8">
        <f t="shared" si="695"/>
        <v>-1.8832391713747914E-3</v>
      </c>
      <c r="N4478" s="8">
        <f t="shared" si="696"/>
        <v>1.2994350282485967E-2</v>
      </c>
      <c r="O4478" s="14">
        <f t="shared" si="699"/>
        <v>-0.49000000000000199</v>
      </c>
      <c r="P4478" s="8">
        <f t="shared" si="700"/>
        <v>-9.1434969210674004E-3</v>
      </c>
    </row>
    <row r="4479" spans="1:16" x14ac:dyDescent="0.25">
      <c r="A4479" s="10">
        <v>38924</v>
      </c>
      <c r="B4479" s="11">
        <v>53.1</v>
      </c>
      <c r="C4479" s="11">
        <v>53.69</v>
      </c>
      <c r="D4479" s="11">
        <v>53.69</v>
      </c>
      <c r="E4479" s="11">
        <v>52.9</v>
      </c>
      <c r="F4479" s="12">
        <v>38375000</v>
      </c>
      <c r="G4479" s="14">
        <f t="shared" si="691"/>
        <v>0</v>
      </c>
      <c r="H4479" s="14">
        <f t="shared" si="692"/>
        <v>0.78999999999999915</v>
      </c>
      <c r="I4479" s="8">
        <f t="shared" si="693"/>
        <v>0</v>
      </c>
      <c r="J4479" s="8">
        <f t="shared" si="694"/>
        <v>1.4714099459862157E-2</v>
      </c>
      <c r="K4479" s="14">
        <f t="shared" si="697"/>
        <v>0.29999999999999716</v>
      </c>
      <c r="L4479" s="14">
        <f t="shared" si="698"/>
        <v>0.49000000000000199</v>
      </c>
      <c r="M4479" s="8">
        <f t="shared" si="695"/>
        <v>5.5876327062767215E-3</v>
      </c>
      <c r="N4479" s="8">
        <f t="shared" si="696"/>
        <v>9.1264667535854351E-3</v>
      </c>
      <c r="O4479" s="14">
        <f t="shared" si="699"/>
        <v>0.29999999999999716</v>
      </c>
      <c r="P4479" s="8">
        <f t="shared" si="700"/>
        <v>5.6190297808577849E-3</v>
      </c>
    </row>
    <row r="4480" spans="1:16" x14ac:dyDescent="0.25">
      <c r="A4480" s="10">
        <v>38923</v>
      </c>
      <c r="B4480" s="11">
        <v>53</v>
      </c>
      <c r="C4480" s="11">
        <v>53.49</v>
      </c>
      <c r="D4480" s="11">
        <v>53.69</v>
      </c>
      <c r="E4480" s="11">
        <v>52.7</v>
      </c>
      <c r="F4480" s="12">
        <v>43437000</v>
      </c>
      <c r="G4480" s="14">
        <f t="shared" si="691"/>
        <v>0.19999999999999574</v>
      </c>
      <c r="H4480" s="14">
        <f t="shared" si="692"/>
        <v>0.78999999999999915</v>
      </c>
      <c r="I4480" s="8">
        <f t="shared" si="693"/>
        <v>3.7390166386239618E-3</v>
      </c>
      <c r="J4480" s="8">
        <f t="shared" si="694"/>
        <v>1.4769115722564948E-2</v>
      </c>
      <c r="K4480" s="14">
        <f t="shared" si="697"/>
        <v>0.58999999999999631</v>
      </c>
      <c r="L4480" s="14">
        <f t="shared" si="698"/>
        <v>0.39999999999999858</v>
      </c>
      <c r="M4480" s="8">
        <f t="shared" si="695"/>
        <v>1.1030099083940854E-2</v>
      </c>
      <c r="N4480" s="8">
        <f t="shared" si="696"/>
        <v>7.4780332772480572E-3</v>
      </c>
      <c r="O4480" s="14">
        <f t="shared" si="699"/>
        <v>0.39000000000000057</v>
      </c>
      <c r="P4480" s="8">
        <f t="shared" si="700"/>
        <v>7.3446327683615925E-3</v>
      </c>
    </row>
    <row r="4481" spans="1:16" x14ac:dyDescent="0.25">
      <c r="A4481" s="10">
        <v>38922</v>
      </c>
      <c r="B4481" s="11">
        <v>52.11</v>
      </c>
      <c r="C4481" s="11">
        <v>52.11</v>
      </c>
      <c r="D4481" s="11">
        <v>52.21</v>
      </c>
      <c r="E4481" s="11">
        <v>51.52</v>
      </c>
      <c r="F4481" s="12">
        <v>73938000</v>
      </c>
      <c r="G4481" s="14">
        <f t="shared" si="691"/>
        <v>0.10000000000000142</v>
      </c>
      <c r="H4481" s="14">
        <f t="shared" si="692"/>
        <v>0.58999999999999631</v>
      </c>
      <c r="I4481" s="8">
        <f t="shared" si="693"/>
        <v>1.9190174630589411E-3</v>
      </c>
      <c r="J4481" s="8">
        <f t="shared" si="694"/>
        <v>1.132220303204752E-2</v>
      </c>
      <c r="K4481" s="14">
        <f t="shared" si="697"/>
        <v>-0.78999999999999915</v>
      </c>
      <c r="L4481" s="14">
        <f t="shared" si="698"/>
        <v>1.4799999999999969</v>
      </c>
      <c r="M4481" s="8">
        <f t="shared" si="695"/>
        <v>-1.5160237958165403E-2</v>
      </c>
      <c r="N4481" s="8">
        <f t="shared" si="696"/>
        <v>2.8401458453271865E-2</v>
      </c>
      <c r="O4481" s="14">
        <f t="shared" si="699"/>
        <v>-0.89000000000000057</v>
      </c>
      <c r="P4481" s="8">
        <f t="shared" si="700"/>
        <v>-1.6792452830188691E-2</v>
      </c>
    </row>
    <row r="4482" spans="1:16" x14ac:dyDescent="0.25">
      <c r="A4482" s="10">
        <v>38919</v>
      </c>
      <c r="B4482" s="11">
        <v>54.08</v>
      </c>
      <c r="C4482" s="11">
        <v>55.17</v>
      </c>
      <c r="D4482" s="11">
        <v>55.17</v>
      </c>
      <c r="E4482" s="11">
        <v>53.89</v>
      </c>
      <c r="F4482" s="12">
        <v>42575000</v>
      </c>
      <c r="G4482" s="14">
        <f t="shared" si="691"/>
        <v>0</v>
      </c>
      <c r="H4482" s="14">
        <f t="shared" si="692"/>
        <v>1.2800000000000011</v>
      </c>
      <c r="I4482" s="8">
        <f t="shared" si="693"/>
        <v>0</v>
      </c>
      <c r="J4482" s="8">
        <f t="shared" si="694"/>
        <v>2.3201015044408212E-2</v>
      </c>
      <c r="K4482" s="14">
        <f t="shared" si="697"/>
        <v>3.0600000000000023</v>
      </c>
      <c r="L4482" s="14">
        <f t="shared" si="698"/>
        <v>-1.7800000000000011</v>
      </c>
      <c r="M4482" s="8">
        <f t="shared" si="695"/>
        <v>5.5464926590538373E-2</v>
      </c>
      <c r="N4482" s="8">
        <f t="shared" si="696"/>
        <v>-3.2263911546130161E-2</v>
      </c>
      <c r="O4482" s="14">
        <f t="shared" si="699"/>
        <v>3.0600000000000023</v>
      </c>
      <c r="P4482" s="8">
        <f t="shared" si="700"/>
        <v>5.872193436960281E-2</v>
      </c>
    </row>
    <row r="4483" spans="1:16" x14ac:dyDescent="0.25">
      <c r="A4483" s="10">
        <v>38918</v>
      </c>
      <c r="B4483" s="11">
        <v>55.36</v>
      </c>
      <c r="C4483" s="11">
        <v>54.67</v>
      </c>
      <c r="D4483" s="11">
        <v>55.46</v>
      </c>
      <c r="E4483" s="11">
        <v>54.38</v>
      </c>
      <c r="F4483" s="12">
        <v>47771000</v>
      </c>
      <c r="G4483" s="14">
        <f t="shared" si="691"/>
        <v>0.78999999999999915</v>
      </c>
      <c r="H4483" s="14">
        <f t="shared" si="692"/>
        <v>0.28999999999999915</v>
      </c>
      <c r="I4483" s="8">
        <f t="shared" si="693"/>
        <v>1.445033839400035E-2</v>
      </c>
      <c r="J4483" s="8">
        <f t="shared" si="694"/>
        <v>5.304554600329232E-3</v>
      </c>
      <c r="K4483" s="14">
        <f t="shared" si="697"/>
        <v>1.3800000000000026</v>
      </c>
      <c r="L4483" s="14">
        <f t="shared" si="698"/>
        <v>-0.30000000000000426</v>
      </c>
      <c r="M4483" s="8">
        <f t="shared" si="695"/>
        <v>2.5242363270532329E-2</v>
      </c>
      <c r="N4483" s="8">
        <f t="shared" si="696"/>
        <v>-5.4874702762027485E-3</v>
      </c>
      <c r="O4483" s="14">
        <f t="shared" si="699"/>
        <v>0.59000000000000341</v>
      </c>
      <c r="P4483" s="8">
        <f t="shared" si="700"/>
        <v>1.090976331360953E-2</v>
      </c>
    </row>
    <row r="4484" spans="1:16" x14ac:dyDescent="0.25">
      <c r="A4484" s="10">
        <v>38917</v>
      </c>
      <c r="B4484" s="11">
        <v>53</v>
      </c>
      <c r="C4484" s="11">
        <v>53.39</v>
      </c>
      <c r="D4484" s="11">
        <v>53.89</v>
      </c>
      <c r="E4484" s="11">
        <v>53</v>
      </c>
      <c r="F4484" s="12">
        <v>31915000</v>
      </c>
      <c r="G4484" s="14">
        <f t="shared" si="691"/>
        <v>0.5</v>
      </c>
      <c r="H4484" s="14">
        <f t="shared" si="692"/>
        <v>0.39000000000000057</v>
      </c>
      <c r="I4484" s="8">
        <f t="shared" si="693"/>
        <v>9.3650496347630636E-3</v>
      </c>
      <c r="J4484" s="8">
        <f t="shared" si="694"/>
        <v>7.3047387151152004E-3</v>
      </c>
      <c r="K4484" s="14">
        <f t="shared" si="697"/>
        <v>-1.4699999999999989</v>
      </c>
      <c r="L4484" s="14">
        <f t="shared" si="698"/>
        <v>2.3599999999999994</v>
      </c>
      <c r="M4484" s="8">
        <f t="shared" si="695"/>
        <v>-2.7533245926203386E-2</v>
      </c>
      <c r="N4484" s="8">
        <f t="shared" si="696"/>
        <v>4.4203034276081653E-2</v>
      </c>
      <c r="O4484" s="14">
        <f t="shared" si="699"/>
        <v>-1.9699999999999989</v>
      </c>
      <c r="P4484" s="8">
        <f t="shared" si="700"/>
        <v>-3.5585260115606913E-2</v>
      </c>
    </row>
    <row r="4485" spans="1:16" x14ac:dyDescent="0.25">
      <c r="A4485" s="10">
        <v>38916</v>
      </c>
      <c r="B4485" s="11">
        <v>53.29</v>
      </c>
      <c r="C4485" s="11">
        <v>53.2</v>
      </c>
      <c r="D4485" s="11">
        <v>53.49</v>
      </c>
      <c r="E4485" s="11">
        <v>53.1</v>
      </c>
      <c r="F4485" s="12">
        <v>29145000</v>
      </c>
      <c r="G4485" s="14">
        <f t="shared" ref="G4485:G4548" si="701">D4485-$C4485</f>
        <v>0.28999999999999915</v>
      </c>
      <c r="H4485" s="14">
        <f t="shared" ref="H4485:H4548" si="702">$C4485-E4485</f>
        <v>0.10000000000000142</v>
      </c>
      <c r="I4485" s="8">
        <f t="shared" ref="I4485:I4548" si="703">G4485/$C4485</f>
        <v>5.4511278195488559E-3</v>
      </c>
      <c r="J4485" s="8">
        <f t="shared" ref="J4485:J4548" si="704">H4485/$C4485</f>
        <v>1.8796992481203273E-3</v>
      </c>
      <c r="K4485" s="14">
        <f t="shared" si="697"/>
        <v>0.49000000000000199</v>
      </c>
      <c r="L4485" s="14">
        <f t="shared" si="698"/>
        <v>-0.10000000000000142</v>
      </c>
      <c r="M4485" s="8">
        <f t="shared" ref="M4485:M4548" si="705">K4485/$C4485</f>
        <v>9.210526315789511E-3</v>
      </c>
      <c r="N4485" s="8">
        <f t="shared" ref="N4485:N4548" si="706">L4485/$C4485</f>
        <v>-1.8796992481203273E-3</v>
      </c>
      <c r="O4485" s="14">
        <f t="shared" si="699"/>
        <v>0.20000000000000284</v>
      </c>
      <c r="P4485" s="8">
        <f t="shared" si="700"/>
        <v>3.7735849056604312E-3</v>
      </c>
    </row>
    <row r="4486" spans="1:16" x14ac:dyDescent="0.25">
      <c r="A4486" s="10">
        <v>38915</v>
      </c>
      <c r="B4486" s="11">
        <v>53</v>
      </c>
      <c r="C4486" s="11">
        <v>53.89</v>
      </c>
      <c r="D4486" s="11">
        <v>54.08</v>
      </c>
      <c r="E4486" s="11">
        <v>52.6</v>
      </c>
      <c r="F4486" s="12">
        <v>55813000</v>
      </c>
      <c r="G4486" s="14">
        <f t="shared" si="701"/>
        <v>0.18999999999999773</v>
      </c>
      <c r="H4486" s="14">
        <f t="shared" si="702"/>
        <v>1.2899999999999991</v>
      </c>
      <c r="I4486" s="8">
        <f t="shared" si="703"/>
        <v>3.5257005010205554E-3</v>
      </c>
      <c r="J4486" s="8">
        <f t="shared" si="704"/>
        <v>2.39376507700872E-2</v>
      </c>
      <c r="K4486" s="14">
        <f t="shared" ref="K4486:K4549" si="707">D4486-$B4485</f>
        <v>0.78999999999999915</v>
      </c>
      <c r="L4486" s="14">
        <f t="shared" ref="L4486:L4549" si="708">$B4485-E4486</f>
        <v>0.68999999999999773</v>
      </c>
      <c r="M4486" s="8">
        <f t="shared" si="705"/>
        <v>1.46594915568751E-2</v>
      </c>
      <c r="N4486" s="8">
        <f t="shared" si="706"/>
        <v>1.2803859714232655E-2</v>
      </c>
      <c r="O4486" s="14">
        <f t="shared" ref="O4486:O4549" si="709">C4486-B4485</f>
        <v>0.60000000000000142</v>
      </c>
      <c r="P4486" s="8">
        <f t="shared" ref="P4486:P4549" si="710">O4486/B4485</f>
        <v>1.1259148057796986E-2</v>
      </c>
    </row>
    <row r="4487" spans="1:16" x14ac:dyDescent="0.25">
      <c r="A4487" s="10">
        <v>38912</v>
      </c>
      <c r="B4487" s="11">
        <v>54.28</v>
      </c>
      <c r="C4487" s="11">
        <v>54.38</v>
      </c>
      <c r="D4487" s="11">
        <v>54.67</v>
      </c>
      <c r="E4487" s="11">
        <v>54.18</v>
      </c>
      <c r="F4487" s="12">
        <v>51765000</v>
      </c>
      <c r="G4487" s="14">
        <f t="shared" si="701"/>
        <v>0.28999999999999915</v>
      </c>
      <c r="H4487" s="14">
        <f t="shared" si="702"/>
        <v>0.20000000000000284</v>
      </c>
      <c r="I4487" s="8">
        <f t="shared" si="703"/>
        <v>5.3328429569694585E-3</v>
      </c>
      <c r="J4487" s="8">
        <f t="shared" si="704"/>
        <v>3.677822728944517E-3</v>
      </c>
      <c r="K4487" s="14">
        <f t="shared" si="707"/>
        <v>1.6700000000000017</v>
      </c>
      <c r="L4487" s="14">
        <f t="shared" si="708"/>
        <v>-1.1799999999999997</v>
      </c>
      <c r="M4487" s="8">
        <f t="shared" si="705"/>
        <v>3.0709819786686313E-2</v>
      </c>
      <c r="N4487" s="8">
        <f t="shared" si="706"/>
        <v>-2.1699154100772337E-2</v>
      </c>
      <c r="O4487" s="14">
        <f t="shared" si="709"/>
        <v>1.3800000000000026</v>
      </c>
      <c r="P4487" s="8">
        <f t="shared" si="710"/>
        <v>2.6037735849056651E-2</v>
      </c>
    </row>
    <row r="4488" spans="1:16" x14ac:dyDescent="0.25">
      <c r="A4488" s="10">
        <v>38911</v>
      </c>
      <c r="B4488" s="11">
        <v>55.46</v>
      </c>
      <c r="C4488" s="11">
        <v>55.76</v>
      </c>
      <c r="D4488" s="11">
        <v>55.95</v>
      </c>
      <c r="E4488" s="11">
        <v>55.46</v>
      </c>
      <c r="F4488" s="12">
        <v>19607000</v>
      </c>
      <c r="G4488" s="14">
        <f t="shared" si="701"/>
        <v>0.19000000000000483</v>
      </c>
      <c r="H4488" s="14">
        <f t="shared" si="702"/>
        <v>0.29999999999999716</v>
      </c>
      <c r="I4488" s="8">
        <f t="shared" si="703"/>
        <v>3.407460545193774E-3</v>
      </c>
      <c r="J4488" s="8">
        <f t="shared" si="704"/>
        <v>5.3802008608320869E-3</v>
      </c>
      <c r="K4488" s="14">
        <f t="shared" si="707"/>
        <v>1.6700000000000017</v>
      </c>
      <c r="L4488" s="14">
        <f t="shared" si="708"/>
        <v>-1.1799999999999997</v>
      </c>
      <c r="M4488" s="8">
        <f t="shared" si="705"/>
        <v>2.9949784791965597E-2</v>
      </c>
      <c r="N4488" s="8">
        <f t="shared" si="706"/>
        <v>-2.1162123385939736E-2</v>
      </c>
      <c r="O4488" s="14">
        <f t="shared" si="709"/>
        <v>1.4799999999999969</v>
      </c>
      <c r="P4488" s="8">
        <f t="shared" si="710"/>
        <v>2.7266028002947619E-2</v>
      </c>
    </row>
    <row r="4489" spans="1:16" x14ac:dyDescent="0.25">
      <c r="A4489" s="10">
        <v>38910</v>
      </c>
      <c r="B4489" s="11">
        <v>56.25</v>
      </c>
      <c r="C4489" s="11">
        <v>56.94</v>
      </c>
      <c r="D4489" s="11">
        <v>57.14</v>
      </c>
      <c r="E4489" s="11">
        <v>55.86</v>
      </c>
      <c r="F4489" s="12">
        <v>51799000</v>
      </c>
      <c r="G4489" s="14">
        <f t="shared" si="701"/>
        <v>0.20000000000000284</v>
      </c>
      <c r="H4489" s="14">
        <f t="shared" si="702"/>
        <v>1.0799999999999983</v>
      </c>
      <c r="I4489" s="8">
        <f t="shared" si="703"/>
        <v>3.5124692658939733E-3</v>
      </c>
      <c r="J4489" s="8">
        <f t="shared" si="704"/>
        <v>1.8967334035827156E-2</v>
      </c>
      <c r="K4489" s="14">
        <f t="shared" si="707"/>
        <v>1.6799999999999997</v>
      </c>
      <c r="L4489" s="14">
        <f t="shared" si="708"/>
        <v>-0.39999999999999858</v>
      </c>
      <c r="M4489" s="8">
        <f t="shared" si="705"/>
        <v>2.9504741833508954E-2</v>
      </c>
      <c r="N4489" s="8">
        <f t="shared" si="706"/>
        <v>-7.0249385317878218E-3</v>
      </c>
      <c r="O4489" s="14">
        <f t="shared" si="709"/>
        <v>1.4799999999999969</v>
      </c>
      <c r="P4489" s="8">
        <f t="shared" si="710"/>
        <v>2.6685899747565755E-2</v>
      </c>
    </row>
    <row r="4490" spans="1:16" x14ac:dyDescent="0.25">
      <c r="A4490" s="10">
        <v>38909</v>
      </c>
      <c r="B4490" s="11">
        <v>55.56</v>
      </c>
      <c r="C4490" s="11">
        <v>55.56</v>
      </c>
      <c r="D4490" s="11">
        <v>56.05</v>
      </c>
      <c r="E4490" s="11">
        <v>55.36</v>
      </c>
      <c r="F4490" s="12">
        <v>26394000</v>
      </c>
      <c r="G4490" s="14">
        <f t="shared" si="701"/>
        <v>0.48999999999999488</v>
      </c>
      <c r="H4490" s="14">
        <f t="shared" si="702"/>
        <v>0.20000000000000284</v>
      </c>
      <c r="I4490" s="8">
        <f t="shared" si="703"/>
        <v>8.8192944564433919E-3</v>
      </c>
      <c r="J4490" s="8">
        <f t="shared" si="704"/>
        <v>3.5997120230382078E-3</v>
      </c>
      <c r="K4490" s="14">
        <f t="shared" si="707"/>
        <v>-0.20000000000000284</v>
      </c>
      <c r="L4490" s="14">
        <f t="shared" si="708"/>
        <v>0.89000000000000057</v>
      </c>
      <c r="M4490" s="8">
        <f t="shared" si="705"/>
        <v>-3.5997120230382078E-3</v>
      </c>
      <c r="N4490" s="8">
        <f t="shared" si="706"/>
        <v>1.6018718502519808E-2</v>
      </c>
      <c r="O4490" s="14">
        <f t="shared" si="709"/>
        <v>-0.68999999999999773</v>
      </c>
      <c r="P4490" s="8">
        <f t="shared" si="710"/>
        <v>-1.2266666666666625E-2</v>
      </c>
    </row>
    <row r="4491" spans="1:16" x14ac:dyDescent="0.25">
      <c r="A4491" s="10">
        <v>38908</v>
      </c>
      <c r="B4491" s="11">
        <v>56.05</v>
      </c>
      <c r="C4491" s="11">
        <v>55.17</v>
      </c>
      <c r="D4491" s="11">
        <v>56.35</v>
      </c>
      <c r="E4491" s="11">
        <v>54.87</v>
      </c>
      <c r="F4491" s="12">
        <v>40595000</v>
      </c>
      <c r="G4491" s="14">
        <f t="shared" si="701"/>
        <v>1.1799999999999997</v>
      </c>
      <c r="H4491" s="14">
        <f t="shared" si="702"/>
        <v>0.30000000000000426</v>
      </c>
      <c r="I4491" s="8">
        <f t="shared" si="703"/>
        <v>2.1388435744063797E-2</v>
      </c>
      <c r="J4491" s="8">
        <f t="shared" si="704"/>
        <v>5.4377379010332469E-3</v>
      </c>
      <c r="K4491" s="14">
        <f t="shared" si="707"/>
        <v>0.78999999999999915</v>
      </c>
      <c r="L4491" s="14">
        <f t="shared" si="708"/>
        <v>0.69000000000000483</v>
      </c>
      <c r="M4491" s="8">
        <f t="shared" si="705"/>
        <v>1.4319376472720666E-2</v>
      </c>
      <c r="N4491" s="8">
        <f t="shared" si="706"/>
        <v>1.2506797172376379E-2</v>
      </c>
      <c r="O4491" s="14">
        <f t="shared" si="709"/>
        <v>-0.39000000000000057</v>
      </c>
      <c r="P4491" s="8">
        <f t="shared" si="710"/>
        <v>-7.0194384449244161E-3</v>
      </c>
    </row>
    <row r="4492" spans="1:16" x14ac:dyDescent="0.25">
      <c r="A4492" s="10">
        <v>38905</v>
      </c>
      <c r="B4492" s="11">
        <v>56.05</v>
      </c>
      <c r="C4492" s="11">
        <v>56.25</v>
      </c>
      <c r="D4492" s="11">
        <v>56.35</v>
      </c>
      <c r="E4492" s="11">
        <v>55.36</v>
      </c>
      <c r="F4492" s="12">
        <v>38635000</v>
      </c>
      <c r="G4492" s="14">
        <f t="shared" si="701"/>
        <v>0.10000000000000142</v>
      </c>
      <c r="H4492" s="14">
        <f t="shared" si="702"/>
        <v>0.89000000000000057</v>
      </c>
      <c r="I4492" s="8">
        <f t="shared" si="703"/>
        <v>1.777777777777803E-3</v>
      </c>
      <c r="J4492" s="8">
        <f t="shared" si="704"/>
        <v>1.5822222222222234E-2</v>
      </c>
      <c r="K4492" s="14">
        <f t="shared" si="707"/>
        <v>0.30000000000000426</v>
      </c>
      <c r="L4492" s="14">
        <f t="shared" si="708"/>
        <v>0.68999999999999773</v>
      </c>
      <c r="M4492" s="8">
        <f t="shared" si="705"/>
        <v>5.3333333333334095E-3</v>
      </c>
      <c r="N4492" s="8">
        <f t="shared" si="706"/>
        <v>1.2266666666666625E-2</v>
      </c>
      <c r="O4492" s="14">
        <f t="shared" si="709"/>
        <v>0.20000000000000284</v>
      </c>
      <c r="P4492" s="8">
        <f t="shared" si="710"/>
        <v>3.5682426404996049E-3</v>
      </c>
    </row>
    <row r="4493" spans="1:16" x14ac:dyDescent="0.25">
      <c r="A4493" s="10">
        <v>38904</v>
      </c>
      <c r="B4493" s="11">
        <v>56.25</v>
      </c>
      <c r="C4493" s="11">
        <v>56.55</v>
      </c>
      <c r="D4493" s="11">
        <v>56.64</v>
      </c>
      <c r="E4493" s="11">
        <v>55.95</v>
      </c>
      <c r="F4493" s="12">
        <v>39106000</v>
      </c>
      <c r="G4493" s="14">
        <f t="shared" si="701"/>
        <v>9.0000000000003411E-2</v>
      </c>
      <c r="H4493" s="14">
        <f t="shared" si="702"/>
        <v>0.59999999999999432</v>
      </c>
      <c r="I4493" s="8">
        <f t="shared" si="703"/>
        <v>1.591511936339583E-3</v>
      </c>
      <c r="J4493" s="8">
        <f t="shared" si="704"/>
        <v>1.0610079575596718E-2</v>
      </c>
      <c r="K4493" s="14">
        <f t="shared" si="707"/>
        <v>0.59000000000000341</v>
      </c>
      <c r="L4493" s="14">
        <f t="shared" si="708"/>
        <v>9.9999999999994316E-2</v>
      </c>
      <c r="M4493" s="8">
        <f t="shared" si="705"/>
        <v>1.0433244916003597E-2</v>
      </c>
      <c r="N4493" s="8">
        <f t="shared" si="706"/>
        <v>1.7683465959327023E-3</v>
      </c>
      <c r="O4493" s="14">
        <f t="shared" si="709"/>
        <v>0.5</v>
      </c>
      <c r="P4493" s="8">
        <f t="shared" si="710"/>
        <v>8.9206066012488851E-3</v>
      </c>
    </row>
    <row r="4494" spans="1:16" x14ac:dyDescent="0.25">
      <c r="A4494" s="10">
        <v>38903</v>
      </c>
      <c r="B4494" s="11">
        <v>56.84</v>
      </c>
      <c r="C4494" s="11">
        <v>57.83</v>
      </c>
      <c r="D4494" s="11">
        <v>57.92</v>
      </c>
      <c r="E4494" s="11">
        <v>56.74</v>
      </c>
      <c r="F4494" s="12">
        <v>23118000</v>
      </c>
      <c r="G4494" s="14">
        <f t="shared" si="701"/>
        <v>9.0000000000003411E-2</v>
      </c>
      <c r="H4494" s="14">
        <f t="shared" si="702"/>
        <v>1.0899999999999963</v>
      </c>
      <c r="I4494" s="8">
        <f t="shared" si="703"/>
        <v>1.5562856648798792E-3</v>
      </c>
      <c r="J4494" s="8">
        <f t="shared" si="704"/>
        <v>1.8848348607988868E-2</v>
      </c>
      <c r="K4494" s="14">
        <f t="shared" si="707"/>
        <v>1.6700000000000017</v>
      </c>
      <c r="L4494" s="14">
        <f t="shared" si="708"/>
        <v>-0.49000000000000199</v>
      </c>
      <c r="M4494" s="8">
        <f t="shared" si="705"/>
        <v>2.8877745114992248E-2</v>
      </c>
      <c r="N4494" s="8">
        <f t="shared" si="706"/>
        <v>-8.4731108421235001E-3</v>
      </c>
      <c r="O4494" s="14">
        <f t="shared" si="709"/>
        <v>1.5799999999999983</v>
      </c>
      <c r="P4494" s="8">
        <f t="shared" si="710"/>
        <v>2.8088888888888858E-2</v>
      </c>
    </row>
    <row r="4495" spans="1:16" x14ac:dyDescent="0.25">
      <c r="A4495" s="10">
        <v>38902</v>
      </c>
      <c r="B4495" s="11">
        <v>57.92</v>
      </c>
      <c r="C4495" s="11">
        <v>58.12</v>
      </c>
      <c r="D4495" s="11">
        <v>58.42</v>
      </c>
      <c r="E4495" s="11">
        <v>57.73</v>
      </c>
      <c r="F4495" s="12">
        <v>30547000</v>
      </c>
      <c r="G4495" s="14">
        <f t="shared" si="701"/>
        <v>0.30000000000000426</v>
      </c>
      <c r="H4495" s="14">
        <f t="shared" si="702"/>
        <v>0.39000000000000057</v>
      </c>
      <c r="I4495" s="8">
        <f t="shared" si="703"/>
        <v>5.161734342739234E-3</v>
      </c>
      <c r="J4495" s="8">
        <f t="shared" si="704"/>
        <v>6.7102546455609187E-3</v>
      </c>
      <c r="K4495" s="14">
        <f t="shared" si="707"/>
        <v>1.5799999999999983</v>
      </c>
      <c r="L4495" s="14">
        <f t="shared" si="708"/>
        <v>-0.88999999999999346</v>
      </c>
      <c r="M4495" s="8">
        <f t="shared" si="705"/>
        <v>2.7185134205092883E-2</v>
      </c>
      <c r="N4495" s="8">
        <f t="shared" si="706"/>
        <v>-1.531314521679273E-2</v>
      </c>
      <c r="O4495" s="14">
        <f t="shared" si="709"/>
        <v>1.279999999999994</v>
      </c>
      <c r="P4495" s="8">
        <f t="shared" si="710"/>
        <v>2.2519352568613545E-2</v>
      </c>
    </row>
    <row r="4496" spans="1:16" x14ac:dyDescent="0.25">
      <c r="A4496" s="10">
        <v>38901</v>
      </c>
      <c r="B4496" s="11">
        <v>57.63</v>
      </c>
      <c r="C4496" s="11">
        <v>57.63</v>
      </c>
      <c r="D4496" s="11">
        <v>57.92</v>
      </c>
      <c r="E4496" s="11">
        <v>57.33</v>
      </c>
      <c r="F4496" s="12">
        <v>29707000</v>
      </c>
      <c r="G4496" s="14">
        <f t="shared" si="701"/>
        <v>0.28999999999999915</v>
      </c>
      <c r="H4496" s="14">
        <f t="shared" si="702"/>
        <v>0.30000000000000426</v>
      </c>
      <c r="I4496" s="8">
        <f t="shared" si="703"/>
        <v>5.0321013361096503E-3</v>
      </c>
      <c r="J4496" s="8">
        <f t="shared" si="704"/>
        <v>5.2056220718376582E-3</v>
      </c>
      <c r="K4496" s="14">
        <f t="shared" si="707"/>
        <v>0</v>
      </c>
      <c r="L4496" s="14">
        <f t="shared" si="708"/>
        <v>0.59000000000000341</v>
      </c>
      <c r="M4496" s="8">
        <f t="shared" si="705"/>
        <v>0</v>
      </c>
      <c r="N4496" s="8">
        <f t="shared" si="706"/>
        <v>1.0237723407947309E-2</v>
      </c>
      <c r="O4496" s="14">
        <f t="shared" si="709"/>
        <v>-0.28999999999999915</v>
      </c>
      <c r="P4496" s="8">
        <f t="shared" si="710"/>
        <v>-5.0069060773480518E-3</v>
      </c>
    </row>
    <row r="4497" spans="1:16" x14ac:dyDescent="0.25">
      <c r="A4497" s="10">
        <v>38898</v>
      </c>
      <c r="B4497" s="11">
        <v>57.53</v>
      </c>
      <c r="C4497" s="11">
        <v>57.53</v>
      </c>
      <c r="D4497" s="11">
        <v>57.63</v>
      </c>
      <c r="E4497" s="11">
        <v>56.94</v>
      </c>
      <c r="F4497" s="12">
        <v>71062000</v>
      </c>
      <c r="G4497" s="14">
        <f t="shared" si="701"/>
        <v>0.10000000000000142</v>
      </c>
      <c r="H4497" s="14">
        <f t="shared" si="702"/>
        <v>0.59000000000000341</v>
      </c>
      <c r="I4497" s="8">
        <f t="shared" si="703"/>
        <v>1.7382235355466961E-3</v>
      </c>
      <c r="J4497" s="8">
        <f t="shared" si="704"/>
        <v>1.0255518859725419E-2</v>
      </c>
      <c r="K4497" s="14">
        <f t="shared" si="707"/>
        <v>0</v>
      </c>
      <c r="L4497" s="14">
        <f t="shared" si="708"/>
        <v>0.69000000000000483</v>
      </c>
      <c r="M4497" s="8">
        <f t="shared" si="705"/>
        <v>0</v>
      </c>
      <c r="N4497" s="8">
        <f t="shared" si="706"/>
        <v>1.1993742395272115E-2</v>
      </c>
      <c r="O4497" s="14">
        <f t="shared" si="709"/>
        <v>-0.10000000000000142</v>
      </c>
      <c r="P4497" s="8">
        <f t="shared" si="710"/>
        <v>-1.7352073572792193E-3</v>
      </c>
    </row>
    <row r="4498" spans="1:16" x14ac:dyDescent="0.25">
      <c r="A4498" s="10">
        <v>38897</v>
      </c>
      <c r="B4498" s="11">
        <v>55.86</v>
      </c>
      <c r="C4498" s="11">
        <v>55.26</v>
      </c>
      <c r="D4498" s="11">
        <v>55.95</v>
      </c>
      <c r="E4498" s="11">
        <v>55.26</v>
      </c>
      <c r="F4498" s="12">
        <v>50917000</v>
      </c>
      <c r="G4498" s="14">
        <f t="shared" si="701"/>
        <v>0.69000000000000483</v>
      </c>
      <c r="H4498" s="14">
        <f t="shared" si="702"/>
        <v>0</v>
      </c>
      <c r="I4498" s="8">
        <f t="shared" si="703"/>
        <v>1.2486427795874137E-2</v>
      </c>
      <c r="J4498" s="8">
        <f t="shared" si="704"/>
        <v>0</v>
      </c>
      <c r="K4498" s="14">
        <f t="shared" si="707"/>
        <v>-1.5799999999999983</v>
      </c>
      <c r="L4498" s="14">
        <f t="shared" si="708"/>
        <v>2.2700000000000031</v>
      </c>
      <c r="M4498" s="8">
        <f t="shared" si="705"/>
        <v>-2.8592110025334752E-2</v>
      </c>
      <c r="N4498" s="8">
        <f t="shared" si="706"/>
        <v>4.1078537821208891E-2</v>
      </c>
      <c r="O4498" s="14">
        <f t="shared" si="709"/>
        <v>-2.2700000000000031</v>
      </c>
      <c r="P4498" s="8">
        <f t="shared" si="710"/>
        <v>-3.9457674256909492E-2</v>
      </c>
    </row>
    <row r="4499" spans="1:16" x14ac:dyDescent="0.25">
      <c r="A4499" s="10">
        <v>38896</v>
      </c>
      <c r="B4499" s="11">
        <v>55.26</v>
      </c>
      <c r="C4499" s="11">
        <v>55.17</v>
      </c>
      <c r="D4499" s="11">
        <v>55.86</v>
      </c>
      <c r="E4499" s="11">
        <v>54.97</v>
      </c>
      <c r="F4499" s="12">
        <v>56513000</v>
      </c>
      <c r="G4499" s="14">
        <f t="shared" si="701"/>
        <v>0.68999999999999773</v>
      </c>
      <c r="H4499" s="14">
        <f t="shared" si="702"/>
        <v>0.20000000000000284</v>
      </c>
      <c r="I4499" s="8">
        <f t="shared" si="703"/>
        <v>1.250679717237625E-2</v>
      </c>
      <c r="J4499" s="8">
        <f t="shared" si="704"/>
        <v>3.6251586006888314E-3</v>
      </c>
      <c r="K4499" s="14">
        <f t="shared" si="707"/>
        <v>0</v>
      </c>
      <c r="L4499" s="14">
        <f t="shared" si="708"/>
        <v>0.89000000000000057</v>
      </c>
      <c r="M4499" s="8">
        <f t="shared" si="705"/>
        <v>0</v>
      </c>
      <c r="N4499" s="8">
        <f t="shared" si="706"/>
        <v>1.6131955773065081E-2</v>
      </c>
      <c r="O4499" s="14">
        <f t="shared" si="709"/>
        <v>-0.68999999999999773</v>
      </c>
      <c r="P4499" s="8">
        <f t="shared" si="710"/>
        <v>-1.2352309344790507E-2</v>
      </c>
    </row>
    <row r="4500" spans="1:16" x14ac:dyDescent="0.25">
      <c r="A4500" s="10">
        <v>38895</v>
      </c>
      <c r="B4500" s="11">
        <v>56.55</v>
      </c>
      <c r="C4500" s="11">
        <v>56.55</v>
      </c>
      <c r="D4500" s="11">
        <v>57.14</v>
      </c>
      <c r="E4500" s="11">
        <v>55.95</v>
      </c>
      <c r="F4500" s="12">
        <v>36649000</v>
      </c>
      <c r="G4500" s="14">
        <f t="shared" si="701"/>
        <v>0.59000000000000341</v>
      </c>
      <c r="H4500" s="14">
        <f t="shared" si="702"/>
        <v>0.59999999999999432</v>
      </c>
      <c r="I4500" s="8">
        <f t="shared" si="703"/>
        <v>1.0433244916003597E-2</v>
      </c>
      <c r="J4500" s="8">
        <f t="shared" si="704"/>
        <v>1.0610079575596718E-2</v>
      </c>
      <c r="K4500" s="14">
        <f t="shared" si="707"/>
        <v>1.8800000000000026</v>
      </c>
      <c r="L4500" s="14">
        <f t="shared" si="708"/>
        <v>-0.69000000000000483</v>
      </c>
      <c r="M4500" s="8">
        <f t="shared" si="705"/>
        <v>3.324491600353674E-2</v>
      </c>
      <c r="N4500" s="8">
        <f t="shared" si="706"/>
        <v>-1.2201591511936425E-2</v>
      </c>
      <c r="O4500" s="14">
        <f t="shared" si="709"/>
        <v>1.2899999999999991</v>
      </c>
      <c r="P4500" s="8">
        <f t="shared" si="710"/>
        <v>2.3344191096634079E-2</v>
      </c>
    </row>
    <row r="4501" spans="1:16" x14ac:dyDescent="0.25">
      <c r="A4501" s="10">
        <v>38894</v>
      </c>
      <c r="B4501" s="11">
        <v>56.15</v>
      </c>
      <c r="C4501" s="11">
        <v>55.17</v>
      </c>
      <c r="D4501" s="11">
        <v>56.64</v>
      </c>
      <c r="E4501" s="11">
        <v>55.17</v>
      </c>
      <c r="F4501" s="12">
        <v>23838000</v>
      </c>
      <c r="G4501" s="14">
        <f t="shared" si="701"/>
        <v>1.4699999999999989</v>
      </c>
      <c r="H4501" s="14">
        <f t="shared" si="702"/>
        <v>0</v>
      </c>
      <c r="I4501" s="8">
        <f t="shared" si="703"/>
        <v>2.6644915715062511E-2</v>
      </c>
      <c r="J4501" s="8">
        <f t="shared" si="704"/>
        <v>0</v>
      </c>
      <c r="K4501" s="14">
        <f t="shared" si="707"/>
        <v>9.0000000000003411E-2</v>
      </c>
      <c r="L4501" s="14">
        <f t="shared" si="708"/>
        <v>1.3799999999999955</v>
      </c>
      <c r="M4501" s="8">
        <f t="shared" si="705"/>
        <v>1.6313213703100129E-3</v>
      </c>
      <c r="N4501" s="8">
        <f t="shared" si="706"/>
        <v>2.5013594344752501E-2</v>
      </c>
      <c r="O4501" s="14">
        <f t="shared" si="709"/>
        <v>-1.3799999999999955</v>
      </c>
      <c r="P4501" s="8">
        <f t="shared" si="710"/>
        <v>-2.44031830238726E-2</v>
      </c>
    </row>
    <row r="4502" spans="1:16" x14ac:dyDescent="0.25">
      <c r="A4502" s="10">
        <v>38891</v>
      </c>
      <c r="B4502" s="11">
        <v>55.76</v>
      </c>
      <c r="C4502" s="11">
        <v>56.15</v>
      </c>
      <c r="D4502" s="11">
        <v>56.15</v>
      </c>
      <c r="E4502" s="11">
        <v>55.07</v>
      </c>
      <c r="F4502" s="12">
        <v>28732000</v>
      </c>
      <c r="G4502" s="14">
        <f t="shared" si="701"/>
        <v>0</v>
      </c>
      <c r="H4502" s="14">
        <f t="shared" si="702"/>
        <v>1.0799999999999983</v>
      </c>
      <c r="I4502" s="8">
        <f t="shared" si="703"/>
        <v>0</v>
      </c>
      <c r="J4502" s="8">
        <f t="shared" si="704"/>
        <v>1.9234194122885098E-2</v>
      </c>
      <c r="K4502" s="14">
        <f t="shared" si="707"/>
        <v>0</v>
      </c>
      <c r="L4502" s="14">
        <f t="shared" si="708"/>
        <v>1.0799999999999983</v>
      </c>
      <c r="M4502" s="8">
        <f t="shared" si="705"/>
        <v>0</v>
      </c>
      <c r="N4502" s="8">
        <f t="shared" si="706"/>
        <v>1.9234194122885098E-2</v>
      </c>
      <c r="O4502" s="14">
        <f t="shared" si="709"/>
        <v>0</v>
      </c>
      <c r="P4502" s="8">
        <f t="shared" si="710"/>
        <v>0</v>
      </c>
    </row>
    <row r="4503" spans="1:16" x14ac:dyDescent="0.25">
      <c r="A4503" s="10">
        <v>38890</v>
      </c>
      <c r="B4503" s="11">
        <v>56.84</v>
      </c>
      <c r="C4503" s="11">
        <v>55.76</v>
      </c>
      <c r="D4503" s="11">
        <v>56.94</v>
      </c>
      <c r="E4503" s="11">
        <v>55.36</v>
      </c>
      <c r="F4503" s="12">
        <v>41977000</v>
      </c>
      <c r="G4503" s="14">
        <f t="shared" si="701"/>
        <v>1.1799999999999997</v>
      </c>
      <c r="H4503" s="14">
        <f t="shared" si="702"/>
        <v>0.39999999999999858</v>
      </c>
      <c r="I4503" s="8">
        <f t="shared" si="703"/>
        <v>2.1162123385939736E-2</v>
      </c>
      <c r="J4503" s="8">
        <f t="shared" si="704"/>
        <v>7.1736011477761584E-3</v>
      </c>
      <c r="K4503" s="14">
        <f t="shared" si="707"/>
        <v>1.1799999999999997</v>
      </c>
      <c r="L4503" s="14">
        <f t="shared" si="708"/>
        <v>0.39999999999999858</v>
      </c>
      <c r="M4503" s="8">
        <f t="shared" si="705"/>
        <v>2.1162123385939736E-2</v>
      </c>
      <c r="N4503" s="8">
        <f t="shared" si="706"/>
        <v>7.1736011477761584E-3</v>
      </c>
      <c r="O4503" s="14">
        <f t="shared" si="709"/>
        <v>0</v>
      </c>
      <c r="P4503" s="8">
        <f t="shared" si="710"/>
        <v>0</v>
      </c>
    </row>
    <row r="4504" spans="1:16" x14ac:dyDescent="0.25">
      <c r="A4504" s="10">
        <v>38889</v>
      </c>
      <c r="B4504" s="11">
        <v>54.48</v>
      </c>
      <c r="C4504" s="11">
        <v>53.89</v>
      </c>
      <c r="D4504" s="11">
        <v>54.67</v>
      </c>
      <c r="E4504" s="11">
        <v>53.79</v>
      </c>
      <c r="F4504" s="12">
        <v>33843000</v>
      </c>
      <c r="G4504" s="14">
        <f t="shared" si="701"/>
        <v>0.78000000000000114</v>
      </c>
      <c r="H4504" s="14">
        <f t="shared" si="702"/>
        <v>0.10000000000000142</v>
      </c>
      <c r="I4504" s="8">
        <f t="shared" si="703"/>
        <v>1.4473928372610896E-2</v>
      </c>
      <c r="J4504" s="8">
        <f t="shared" si="704"/>
        <v>1.855631842642446E-3</v>
      </c>
      <c r="K4504" s="14">
        <f t="shared" si="707"/>
        <v>-2.1700000000000017</v>
      </c>
      <c r="L4504" s="14">
        <f t="shared" si="708"/>
        <v>3.0500000000000043</v>
      </c>
      <c r="M4504" s="8">
        <f t="shared" si="705"/>
        <v>-4.0267210985340543E-2</v>
      </c>
      <c r="N4504" s="8">
        <f t="shared" si="706"/>
        <v>5.6596771200593879E-2</v>
      </c>
      <c r="O4504" s="14">
        <f t="shared" si="709"/>
        <v>-2.9500000000000028</v>
      </c>
      <c r="P4504" s="8">
        <f t="shared" si="710"/>
        <v>-5.1900070372976823E-2</v>
      </c>
    </row>
    <row r="4505" spans="1:16" x14ac:dyDescent="0.25">
      <c r="A4505" s="10">
        <v>38888</v>
      </c>
      <c r="B4505" s="11">
        <v>53.89</v>
      </c>
      <c r="C4505" s="11">
        <v>54.28</v>
      </c>
      <c r="D4505" s="11">
        <v>54.87</v>
      </c>
      <c r="E4505" s="11">
        <v>53.39</v>
      </c>
      <c r="F4505" s="12">
        <v>90105000</v>
      </c>
      <c r="G4505" s="14">
        <f t="shared" si="701"/>
        <v>0.58999999999999631</v>
      </c>
      <c r="H4505" s="14">
        <f t="shared" si="702"/>
        <v>0.89000000000000057</v>
      </c>
      <c r="I4505" s="8">
        <f t="shared" si="703"/>
        <v>1.0869565217391236E-2</v>
      </c>
      <c r="J4505" s="8">
        <f t="shared" si="704"/>
        <v>1.6396462785556384E-2</v>
      </c>
      <c r="K4505" s="14">
        <f t="shared" si="707"/>
        <v>0.39000000000000057</v>
      </c>
      <c r="L4505" s="14">
        <f t="shared" si="708"/>
        <v>1.0899999999999963</v>
      </c>
      <c r="M4505" s="8">
        <f t="shared" si="705"/>
        <v>7.1849668386146015E-3</v>
      </c>
      <c r="N4505" s="8">
        <f t="shared" si="706"/>
        <v>2.008106116433302E-2</v>
      </c>
      <c r="O4505" s="14">
        <f t="shared" si="709"/>
        <v>-0.19999999999999574</v>
      </c>
      <c r="P4505" s="8">
        <f t="shared" si="710"/>
        <v>-3.6710719530102008E-3</v>
      </c>
    </row>
    <row r="4506" spans="1:16" x14ac:dyDescent="0.25">
      <c r="A4506" s="10">
        <v>38887</v>
      </c>
      <c r="B4506" s="11">
        <v>56.81</v>
      </c>
      <c r="C4506" s="11">
        <v>57</v>
      </c>
      <c r="D4506" s="11">
        <v>57.1</v>
      </c>
      <c r="E4506" s="11">
        <v>56.43</v>
      </c>
      <c r="F4506" s="12">
        <v>65354000</v>
      </c>
      <c r="G4506" s="14">
        <f t="shared" si="701"/>
        <v>0.10000000000000142</v>
      </c>
      <c r="H4506" s="14">
        <f t="shared" si="702"/>
        <v>0.57000000000000028</v>
      </c>
      <c r="I4506" s="8">
        <f t="shared" si="703"/>
        <v>1.7543859649123057E-3</v>
      </c>
      <c r="J4506" s="8">
        <f t="shared" si="704"/>
        <v>1.0000000000000005E-2</v>
      </c>
      <c r="K4506" s="14">
        <f t="shared" si="707"/>
        <v>3.2100000000000009</v>
      </c>
      <c r="L4506" s="14">
        <f t="shared" si="708"/>
        <v>-2.5399999999999991</v>
      </c>
      <c r="M4506" s="8">
        <f t="shared" si="705"/>
        <v>5.6315789473684229E-2</v>
      </c>
      <c r="N4506" s="8">
        <f t="shared" si="706"/>
        <v>-4.4561403508771913E-2</v>
      </c>
      <c r="O4506" s="14">
        <f t="shared" si="709"/>
        <v>3.1099999999999994</v>
      </c>
      <c r="P4506" s="8">
        <f t="shared" si="710"/>
        <v>5.7710150306179243E-2</v>
      </c>
    </row>
    <row r="4507" spans="1:16" x14ac:dyDescent="0.25">
      <c r="A4507" s="10">
        <v>38884</v>
      </c>
      <c r="B4507" s="11">
        <v>56.81</v>
      </c>
      <c r="C4507" s="11">
        <v>56.91</v>
      </c>
      <c r="D4507" s="11">
        <v>57</v>
      </c>
      <c r="E4507" s="11">
        <v>56.33</v>
      </c>
      <c r="F4507" s="12">
        <v>55763000</v>
      </c>
      <c r="G4507" s="14">
        <f t="shared" si="701"/>
        <v>9.0000000000003411E-2</v>
      </c>
      <c r="H4507" s="14">
        <f t="shared" si="702"/>
        <v>0.57999999999999829</v>
      </c>
      <c r="I4507" s="8">
        <f t="shared" si="703"/>
        <v>1.5814443858724902E-3</v>
      </c>
      <c r="J4507" s="8">
        <f t="shared" si="704"/>
        <v>1.019153048673341E-2</v>
      </c>
      <c r="K4507" s="14">
        <f t="shared" si="707"/>
        <v>0.18999999999999773</v>
      </c>
      <c r="L4507" s="14">
        <f t="shared" si="708"/>
        <v>0.48000000000000398</v>
      </c>
      <c r="M4507" s="8">
        <f t="shared" si="705"/>
        <v>3.3386048146195348E-3</v>
      </c>
      <c r="N4507" s="8">
        <f t="shared" si="706"/>
        <v>8.434370057986364E-3</v>
      </c>
      <c r="O4507" s="14">
        <f t="shared" si="709"/>
        <v>9.9999999999994316E-2</v>
      </c>
      <c r="P4507" s="8">
        <f t="shared" si="710"/>
        <v>1.7602534765005159E-3</v>
      </c>
    </row>
    <row r="4508" spans="1:16" x14ac:dyDescent="0.25">
      <c r="A4508" s="10">
        <v>38883</v>
      </c>
      <c r="B4508" s="11">
        <v>54.33</v>
      </c>
      <c r="C4508" s="11">
        <v>56.14</v>
      </c>
      <c r="D4508" s="11">
        <v>56.24</v>
      </c>
      <c r="E4508" s="11">
        <v>54.23</v>
      </c>
      <c r="F4508" s="12">
        <v>43513000</v>
      </c>
      <c r="G4508" s="14">
        <f t="shared" si="701"/>
        <v>0.10000000000000142</v>
      </c>
      <c r="H4508" s="14">
        <f t="shared" si="702"/>
        <v>1.9100000000000037</v>
      </c>
      <c r="I4508" s="8">
        <f t="shared" si="703"/>
        <v>1.7812611328821058E-3</v>
      </c>
      <c r="J4508" s="8">
        <f t="shared" si="704"/>
        <v>3.4022087638047802E-2</v>
      </c>
      <c r="K4508" s="14">
        <f t="shared" si="707"/>
        <v>-0.57000000000000028</v>
      </c>
      <c r="L4508" s="14">
        <f t="shared" si="708"/>
        <v>2.5800000000000054</v>
      </c>
      <c r="M4508" s="8">
        <f t="shared" si="705"/>
        <v>-1.0153188457427863E-2</v>
      </c>
      <c r="N4508" s="8">
        <f t="shared" si="706"/>
        <v>4.5956537228357776E-2</v>
      </c>
      <c r="O4508" s="14">
        <f t="shared" si="709"/>
        <v>-0.67000000000000171</v>
      </c>
      <c r="P4508" s="8">
        <f t="shared" si="710"/>
        <v>-1.1793698292554158E-2</v>
      </c>
    </row>
    <row r="4509" spans="1:16" x14ac:dyDescent="0.25">
      <c r="A4509" s="10">
        <v>38882</v>
      </c>
      <c r="B4509" s="11">
        <v>55.57</v>
      </c>
      <c r="C4509" s="11">
        <v>53.75</v>
      </c>
      <c r="D4509" s="11">
        <v>56.24</v>
      </c>
      <c r="E4509" s="11">
        <v>53.75</v>
      </c>
      <c r="F4509" s="12">
        <v>56391000</v>
      </c>
      <c r="G4509" s="14">
        <f t="shared" si="701"/>
        <v>2.490000000000002</v>
      </c>
      <c r="H4509" s="14">
        <f t="shared" si="702"/>
        <v>0</v>
      </c>
      <c r="I4509" s="8">
        <f t="shared" si="703"/>
        <v>4.6325581395348876E-2</v>
      </c>
      <c r="J4509" s="8">
        <f t="shared" si="704"/>
        <v>0</v>
      </c>
      <c r="K4509" s="14">
        <f t="shared" si="707"/>
        <v>1.9100000000000037</v>
      </c>
      <c r="L4509" s="14">
        <f t="shared" si="708"/>
        <v>0.57999999999999829</v>
      </c>
      <c r="M4509" s="8">
        <f t="shared" si="705"/>
        <v>3.5534883720930298E-2</v>
      </c>
      <c r="N4509" s="8">
        <f t="shared" si="706"/>
        <v>1.0790697674418573E-2</v>
      </c>
      <c r="O4509" s="14">
        <f t="shared" si="709"/>
        <v>-0.57999999999999829</v>
      </c>
      <c r="P4509" s="8">
        <f t="shared" si="710"/>
        <v>-1.0675501564513129E-2</v>
      </c>
    </row>
    <row r="4510" spans="1:16" x14ac:dyDescent="0.25">
      <c r="A4510" s="10">
        <v>38881</v>
      </c>
      <c r="B4510" s="11">
        <v>53.75</v>
      </c>
      <c r="C4510" s="11">
        <v>54.52</v>
      </c>
      <c r="D4510" s="11">
        <v>54.71</v>
      </c>
      <c r="E4510" s="11">
        <v>53.66</v>
      </c>
      <c r="F4510" s="12">
        <v>52514000</v>
      </c>
      <c r="G4510" s="14">
        <f t="shared" si="701"/>
        <v>0.18999999999999773</v>
      </c>
      <c r="H4510" s="14">
        <f t="shared" si="702"/>
        <v>0.86000000000000654</v>
      </c>
      <c r="I4510" s="8">
        <f t="shared" si="703"/>
        <v>3.4849596478356147E-3</v>
      </c>
      <c r="J4510" s="8">
        <f t="shared" si="704"/>
        <v>1.5774027879677303E-2</v>
      </c>
      <c r="K4510" s="14">
        <f t="shared" si="707"/>
        <v>-0.85999999999999943</v>
      </c>
      <c r="L4510" s="14">
        <f t="shared" si="708"/>
        <v>1.9100000000000037</v>
      </c>
      <c r="M4510" s="8">
        <f t="shared" si="705"/>
        <v>-1.5774027879677171E-2</v>
      </c>
      <c r="N4510" s="8">
        <f t="shared" si="706"/>
        <v>3.5033015407190088E-2</v>
      </c>
      <c r="O4510" s="14">
        <f t="shared" si="709"/>
        <v>-1.0499999999999972</v>
      </c>
      <c r="P4510" s="8">
        <f t="shared" si="710"/>
        <v>-1.8895087277307848E-2</v>
      </c>
    </row>
    <row r="4511" spans="1:16" x14ac:dyDescent="0.25">
      <c r="A4511" s="10">
        <v>38880</v>
      </c>
      <c r="B4511" s="11">
        <v>54.99</v>
      </c>
      <c r="C4511" s="11">
        <v>55.47</v>
      </c>
      <c r="D4511" s="11">
        <v>56.05</v>
      </c>
      <c r="E4511" s="11">
        <v>54.52</v>
      </c>
      <c r="F4511" s="12">
        <v>53475000</v>
      </c>
      <c r="G4511" s="14">
        <f t="shared" si="701"/>
        <v>0.57999999999999829</v>
      </c>
      <c r="H4511" s="14">
        <f t="shared" si="702"/>
        <v>0.94999999999999574</v>
      </c>
      <c r="I4511" s="8">
        <f t="shared" si="703"/>
        <v>1.0456102397692416E-2</v>
      </c>
      <c r="J4511" s="8">
        <f t="shared" si="704"/>
        <v>1.7126374616909964E-2</v>
      </c>
      <c r="K4511" s="14">
        <f t="shared" si="707"/>
        <v>2.2999999999999972</v>
      </c>
      <c r="L4511" s="14">
        <f t="shared" si="708"/>
        <v>-0.77000000000000313</v>
      </c>
      <c r="M4511" s="8">
        <f t="shared" si="705"/>
        <v>4.146385433567689E-2</v>
      </c>
      <c r="N4511" s="8">
        <f t="shared" si="706"/>
        <v>-1.3881377321074511E-2</v>
      </c>
      <c r="O4511" s="14">
        <f t="shared" si="709"/>
        <v>1.7199999999999989</v>
      </c>
      <c r="P4511" s="8">
        <f t="shared" si="710"/>
        <v>3.199999999999998E-2</v>
      </c>
    </row>
    <row r="4512" spans="1:16" x14ac:dyDescent="0.25">
      <c r="A4512" s="10">
        <v>38877</v>
      </c>
      <c r="B4512" s="11">
        <v>55.95</v>
      </c>
      <c r="C4512" s="11">
        <v>55.47</v>
      </c>
      <c r="D4512" s="11">
        <v>56.33</v>
      </c>
      <c r="E4512" s="11">
        <v>54.42</v>
      </c>
      <c r="F4512" s="12">
        <v>68570000</v>
      </c>
      <c r="G4512" s="14">
        <f t="shared" si="701"/>
        <v>0.85999999999999943</v>
      </c>
      <c r="H4512" s="14">
        <f t="shared" si="702"/>
        <v>1.0499999999999972</v>
      </c>
      <c r="I4512" s="8">
        <f t="shared" si="703"/>
        <v>1.5503875968992237E-2</v>
      </c>
      <c r="J4512" s="8">
        <f t="shared" si="704"/>
        <v>1.8929150892374205E-2</v>
      </c>
      <c r="K4512" s="14">
        <f t="shared" si="707"/>
        <v>1.3399999999999963</v>
      </c>
      <c r="L4512" s="14">
        <f t="shared" si="708"/>
        <v>0.57000000000000028</v>
      </c>
      <c r="M4512" s="8">
        <f t="shared" si="705"/>
        <v>2.4157202091220412E-2</v>
      </c>
      <c r="N4512" s="8">
        <f t="shared" si="706"/>
        <v>1.027582477014603E-2</v>
      </c>
      <c r="O4512" s="14">
        <f t="shared" si="709"/>
        <v>0.47999999999999687</v>
      </c>
      <c r="P4512" s="8">
        <f t="shared" si="710"/>
        <v>8.7288597926895219E-3</v>
      </c>
    </row>
    <row r="4513" spans="1:16" x14ac:dyDescent="0.25">
      <c r="A4513" s="10">
        <v>38876</v>
      </c>
      <c r="B4513" s="11">
        <v>53.46</v>
      </c>
      <c r="C4513" s="11">
        <v>57</v>
      </c>
      <c r="D4513" s="11">
        <v>57.1</v>
      </c>
      <c r="E4513" s="11">
        <v>53.46</v>
      </c>
      <c r="F4513" s="12">
        <v>77526000</v>
      </c>
      <c r="G4513" s="14">
        <f t="shared" si="701"/>
        <v>0.10000000000000142</v>
      </c>
      <c r="H4513" s="14">
        <f t="shared" si="702"/>
        <v>3.5399999999999991</v>
      </c>
      <c r="I4513" s="8">
        <f t="shared" si="703"/>
        <v>1.7543859649123057E-3</v>
      </c>
      <c r="J4513" s="8">
        <f t="shared" si="704"/>
        <v>6.2105263157894719E-2</v>
      </c>
      <c r="K4513" s="14">
        <f t="shared" si="707"/>
        <v>1.1499999999999986</v>
      </c>
      <c r="L4513" s="14">
        <f t="shared" si="708"/>
        <v>2.490000000000002</v>
      </c>
      <c r="M4513" s="8">
        <f t="shared" si="705"/>
        <v>2.0175438596491204E-2</v>
      </c>
      <c r="N4513" s="8">
        <f t="shared" si="706"/>
        <v>4.3684210526315825E-2</v>
      </c>
      <c r="O4513" s="14">
        <f t="shared" si="709"/>
        <v>1.0499999999999972</v>
      </c>
      <c r="P4513" s="8">
        <f t="shared" si="710"/>
        <v>1.8766756032171528E-2</v>
      </c>
    </row>
    <row r="4514" spans="1:16" x14ac:dyDescent="0.25">
      <c r="A4514" s="10">
        <v>38875</v>
      </c>
      <c r="B4514" s="11">
        <v>57.48</v>
      </c>
      <c r="C4514" s="11">
        <v>57.86</v>
      </c>
      <c r="D4514" s="11">
        <v>58.15</v>
      </c>
      <c r="E4514" s="11">
        <v>57.48</v>
      </c>
      <c r="F4514" s="12">
        <v>32267000</v>
      </c>
      <c r="G4514" s="14">
        <f t="shared" si="701"/>
        <v>0.28999999999999915</v>
      </c>
      <c r="H4514" s="14">
        <f t="shared" si="702"/>
        <v>0.38000000000000256</v>
      </c>
      <c r="I4514" s="8">
        <f t="shared" si="703"/>
        <v>5.0120981679916896E-3</v>
      </c>
      <c r="J4514" s="8">
        <f t="shared" si="704"/>
        <v>6.5675769097822776E-3</v>
      </c>
      <c r="K4514" s="14">
        <f t="shared" si="707"/>
        <v>4.6899999999999977</v>
      </c>
      <c r="L4514" s="14">
        <f t="shared" si="708"/>
        <v>-4.019999999999996</v>
      </c>
      <c r="M4514" s="8">
        <f t="shared" si="705"/>
        <v>8.1057725544417522E-2</v>
      </c>
      <c r="N4514" s="8">
        <f t="shared" si="706"/>
        <v>-6.9478050466643557E-2</v>
      </c>
      <c r="O4514" s="14">
        <f t="shared" si="709"/>
        <v>4.3999999999999986</v>
      </c>
      <c r="P4514" s="8">
        <f t="shared" si="710"/>
        <v>8.2304526748971166E-2</v>
      </c>
    </row>
    <row r="4515" spans="1:16" x14ac:dyDescent="0.25">
      <c r="A4515" s="10">
        <v>38874</v>
      </c>
      <c r="B4515" s="11">
        <v>58.15</v>
      </c>
      <c r="C4515" s="11">
        <v>57.67</v>
      </c>
      <c r="D4515" s="11">
        <v>58.53</v>
      </c>
      <c r="E4515" s="11">
        <v>57.39</v>
      </c>
      <c r="F4515" s="12">
        <v>52481000</v>
      </c>
      <c r="G4515" s="14">
        <f t="shared" si="701"/>
        <v>0.85999999999999943</v>
      </c>
      <c r="H4515" s="14">
        <f t="shared" si="702"/>
        <v>0.28000000000000114</v>
      </c>
      <c r="I4515" s="8">
        <f t="shared" si="703"/>
        <v>1.4912432807352166E-2</v>
      </c>
      <c r="J4515" s="8">
        <f t="shared" si="704"/>
        <v>4.8552106814635189E-3</v>
      </c>
      <c r="K4515" s="14">
        <f t="shared" si="707"/>
        <v>1.0500000000000043</v>
      </c>
      <c r="L4515" s="14">
        <f t="shared" si="708"/>
        <v>8.9999999999996305E-2</v>
      </c>
      <c r="M4515" s="8">
        <f t="shared" si="705"/>
        <v>1.8207040055488195E-2</v>
      </c>
      <c r="N4515" s="8">
        <f t="shared" si="706"/>
        <v>1.5606034333274892E-3</v>
      </c>
      <c r="O4515" s="14">
        <f t="shared" si="709"/>
        <v>0.19000000000000483</v>
      </c>
      <c r="P4515" s="8">
        <f t="shared" si="710"/>
        <v>3.3054975643703002E-3</v>
      </c>
    </row>
    <row r="4516" spans="1:16" x14ac:dyDescent="0.25">
      <c r="A4516" s="10">
        <v>38873</v>
      </c>
      <c r="B4516" s="11">
        <v>57.77</v>
      </c>
      <c r="C4516" s="11">
        <v>59.97</v>
      </c>
      <c r="D4516" s="11">
        <v>60.16</v>
      </c>
      <c r="E4516" s="11">
        <v>57.39</v>
      </c>
      <c r="F4516" s="12">
        <v>53213000</v>
      </c>
      <c r="G4516" s="14">
        <f t="shared" si="701"/>
        <v>0.18999999999999773</v>
      </c>
      <c r="H4516" s="14">
        <f t="shared" si="702"/>
        <v>2.5799999999999983</v>
      </c>
      <c r="I4516" s="8">
        <f t="shared" si="703"/>
        <v>3.1682507920626603E-3</v>
      </c>
      <c r="J4516" s="8">
        <f t="shared" si="704"/>
        <v>4.3021510755377662E-2</v>
      </c>
      <c r="K4516" s="14">
        <f t="shared" si="707"/>
        <v>2.009999999999998</v>
      </c>
      <c r="L4516" s="14">
        <f t="shared" si="708"/>
        <v>0.75999999999999801</v>
      </c>
      <c r="M4516" s="8">
        <f t="shared" si="705"/>
        <v>3.3516758379189562E-2</v>
      </c>
      <c r="N4516" s="8">
        <f t="shared" si="706"/>
        <v>1.2673003168250759E-2</v>
      </c>
      <c r="O4516" s="14">
        <f t="shared" si="709"/>
        <v>1.8200000000000003</v>
      </c>
      <c r="P4516" s="8">
        <f t="shared" si="710"/>
        <v>3.129836629406707E-2</v>
      </c>
    </row>
    <row r="4517" spans="1:16" x14ac:dyDescent="0.25">
      <c r="A4517" s="10">
        <v>38870</v>
      </c>
      <c r="B4517" s="11">
        <v>59.78</v>
      </c>
      <c r="C4517" s="11">
        <v>59.39</v>
      </c>
      <c r="D4517" s="11">
        <v>59.78</v>
      </c>
      <c r="E4517" s="11">
        <v>59.01</v>
      </c>
      <c r="F4517" s="12">
        <v>44386000</v>
      </c>
      <c r="G4517" s="14">
        <f t="shared" si="701"/>
        <v>0.39000000000000057</v>
      </c>
      <c r="H4517" s="14">
        <f t="shared" si="702"/>
        <v>0.38000000000000256</v>
      </c>
      <c r="I4517" s="8">
        <f t="shared" si="703"/>
        <v>6.5667620811584535E-3</v>
      </c>
      <c r="J4517" s="8">
        <f t="shared" si="704"/>
        <v>6.3983835662569889E-3</v>
      </c>
      <c r="K4517" s="14">
        <f t="shared" si="707"/>
        <v>2.009999999999998</v>
      </c>
      <c r="L4517" s="14">
        <f t="shared" si="708"/>
        <v>-1.2399999999999949</v>
      </c>
      <c r="M4517" s="8">
        <f t="shared" si="705"/>
        <v>3.3844081495201177E-2</v>
      </c>
      <c r="N4517" s="8">
        <f t="shared" si="706"/>
        <v>-2.0878935847785735E-2</v>
      </c>
      <c r="O4517" s="14">
        <f t="shared" si="709"/>
        <v>1.6199999999999974</v>
      </c>
      <c r="P4517" s="8">
        <f t="shared" si="710"/>
        <v>2.8042236454907346E-2</v>
      </c>
    </row>
    <row r="4518" spans="1:16" x14ac:dyDescent="0.25">
      <c r="A4518" s="10">
        <v>38869</v>
      </c>
      <c r="B4518" s="11">
        <v>58.72</v>
      </c>
      <c r="C4518" s="11">
        <v>58.82</v>
      </c>
      <c r="D4518" s="11">
        <v>59.39</v>
      </c>
      <c r="E4518" s="11">
        <v>57.96</v>
      </c>
      <c r="F4518" s="12">
        <v>45092000</v>
      </c>
      <c r="G4518" s="14">
        <f t="shared" si="701"/>
        <v>0.57000000000000028</v>
      </c>
      <c r="H4518" s="14">
        <f t="shared" si="702"/>
        <v>0.85999999999999943</v>
      </c>
      <c r="I4518" s="8">
        <f t="shared" si="703"/>
        <v>9.6905814348860978E-3</v>
      </c>
      <c r="J4518" s="8">
        <f t="shared" si="704"/>
        <v>1.4620877252635148E-2</v>
      </c>
      <c r="K4518" s="14">
        <f t="shared" si="707"/>
        <v>-0.39000000000000057</v>
      </c>
      <c r="L4518" s="14">
        <f t="shared" si="708"/>
        <v>1.8200000000000003</v>
      </c>
      <c r="M4518" s="8">
        <f t="shared" si="705"/>
        <v>-6.630397823869442E-3</v>
      </c>
      <c r="N4518" s="8">
        <f t="shared" si="706"/>
        <v>3.0941856511390687E-2</v>
      </c>
      <c r="O4518" s="14">
        <f t="shared" si="709"/>
        <v>-0.96000000000000085</v>
      </c>
      <c r="P4518" s="8">
        <f t="shared" si="710"/>
        <v>-1.6058882569421225E-2</v>
      </c>
    </row>
    <row r="4519" spans="1:16" x14ac:dyDescent="0.25">
      <c r="A4519" s="10">
        <v>38867</v>
      </c>
      <c r="B4519" s="11">
        <v>57.67</v>
      </c>
      <c r="C4519" s="11">
        <v>58.34</v>
      </c>
      <c r="D4519" s="11">
        <v>59.01</v>
      </c>
      <c r="E4519" s="11">
        <v>57.67</v>
      </c>
      <c r="F4519" s="12">
        <v>56003000</v>
      </c>
      <c r="G4519" s="14">
        <f t="shared" si="701"/>
        <v>0.6699999999999946</v>
      </c>
      <c r="H4519" s="14">
        <f t="shared" si="702"/>
        <v>0.67000000000000171</v>
      </c>
      <c r="I4519" s="8">
        <f t="shared" si="703"/>
        <v>1.1484401782653317E-2</v>
      </c>
      <c r="J4519" s="8">
        <f t="shared" si="704"/>
        <v>1.148440178265344E-2</v>
      </c>
      <c r="K4519" s="14">
        <f t="shared" si="707"/>
        <v>0.28999999999999915</v>
      </c>
      <c r="L4519" s="14">
        <f t="shared" si="708"/>
        <v>1.0499999999999972</v>
      </c>
      <c r="M4519" s="8">
        <f t="shared" si="705"/>
        <v>4.9708604730887753E-3</v>
      </c>
      <c r="N4519" s="8">
        <f t="shared" si="706"/>
        <v>1.7997943092217982E-2</v>
      </c>
      <c r="O4519" s="14">
        <f t="shared" si="709"/>
        <v>-0.37999999999999545</v>
      </c>
      <c r="P4519" s="8">
        <f t="shared" si="710"/>
        <v>-6.4713896457764897E-3</v>
      </c>
    </row>
    <row r="4520" spans="1:16" x14ac:dyDescent="0.25">
      <c r="A4520" s="10">
        <v>38866</v>
      </c>
      <c r="B4520" s="11">
        <v>57.58</v>
      </c>
      <c r="C4520" s="11">
        <v>57.39</v>
      </c>
      <c r="D4520" s="11">
        <v>58.53</v>
      </c>
      <c r="E4520" s="11">
        <v>57.19</v>
      </c>
      <c r="F4520" s="12">
        <v>32913000</v>
      </c>
      <c r="G4520" s="14">
        <f t="shared" si="701"/>
        <v>1.1400000000000006</v>
      </c>
      <c r="H4520" s="14">
        <f t="shared" si="702"/>
        <v>0.20000000000000284</v>
      </c>
      <c r="I4520" s="8">
        <f t="shared" si="703"/>
        <v>1.9864087820177741E-2</v>
      </c>
      <c r="J4520" s="8">
        <f t="shared" si="704"/>
        <v>3.4849276877505285E-3</v>
      </c>
      <c r="K4520" s="14">
        <f t="shared" si="707"/>
        <v>0.85999999999999943</v>
      </c>
      <c r="L4520" s="14">
        <f t="shared" si="708"/>
        <v>0.48000000000000398</v>
      </c>
      <c r="M4520" s="8">
        <f t="shared" si="705"/>
        <v>1.4985189057327051E-2</v>
      </c>
      <c r="N4520" s="8">
        <f t="shared" si="706"/>
        <v>8.3638264506012191E-3</v>
      </c>
      <c r="O4520" s="14">
        <f t="shared" si="709"/>
        <v>-0.28000000000000114</v>
      </c>
      <c r="P4520" s="8">
        <f t="shared" si="710"/>
        <v>-4.8552106814635189E-3</v>
      </c>
    </row>
    <row r="4521" spans="1:16" x14ac:dyDescent="0.25">
      <c r="A4521" s="10">
        <v>38863</v>
      </c>
      <c r="B4521" s="11">
        <v>56.91</v>
      </c>
      <c r="C4521" s="11">
        <v>57.39</v>
      </c>
      <c r="D4521" s="11">
        <v>57.96</v>
      </c>
      <c r="E4521" s="11">
        <v>56.72</v>
      </c>
      <c r="F4521" s="12">
        <v>60013000</v>
      </c>
      <c r="G4521" s="14">
        <f t="shared" si="701"/>
        <v>0.57000000000000028</v>
      </c>
      <c r="H4521" s="14">
        <f t="shared" si="702"/>
        <v>0.67000000000000171</v>
      </c>
      <c r="I4521" s="8">
        <f t="shared" si="703"/>
        <v>9.9320439100888704E-3</v>
      </c>
      <c r="J4521" s="8">
        <f t="shared" si="704"/>
        <v>1.1674507753964135E-2</v>
      </c>
      <c r="K4521" s="14">
        <f t="shared" si="707"/>
        <v>0.38000000000000256</v>
      </c>
      <c r="L4521" s="14">
        <f t="shared" si="708"/>
        <v>0.85999999999999943</v>
      </c>
      <c r="M4521" s="8">
        <f t="shared" si="705"/>
        <v>6.6213626067259546E-3</v>
      </c>
      <c r="N4521" s="8">
        <f t="shared" si="706"/>
        <v>1.4985189057327051E-2</v>
      </c>
      <c r="O4521" s="14">
        <f t="shared" si="709"/>
        <v>-0.18999999999999773</v>
      </c>
      <c r="P4521" s="8">
        <f t="shared" si="710"/>
        <v>-3.2997568600208011E-3</v>
      </c>
    </row>
    <row r="4522" spans="1:16" x14ac:dyDescent="0.25">
      <c r="A4522" s="10">
        <v>38862</v>
      </c>
      <c r="B4522" s="11">
        <v>57.19</v>
      </c>
      <c r="C4522" s="11">
        <v>57.86</v>
      </c>
      <c r="D4522" s="11">
        <v>58.25</v>
      </c>
      <c r="E4522" s="11">
        <v>57.19</v>
      </c>
      <c r="F4522" s="12">
        <v>50961000</v>
      </c>
      <c r="G4522" s="14">
        <f t="shared" si="701"/>
        <v>0.39000000000000057</v>
      </c>
      <c r="H4522" s="14">
        <f t="shared" si="702"/>
        <v>0.67000000000000171</v>
      </c>
      <c r="I4522" s="8">
        <f t="shared" si="703"/>
        <v>6.7404078810923019E-3</v>
      </c>
      <c r="J4522" s="8">
        <f t="shared" si="704"/>
        <v>1.1579675077773967E-2</v>
      </c>
      <c r="K4522" s="14">
        <f t="shared" si="707"/>
        <v>1.3400000000000034</v>
      </c>
      <c r="L4522" s="14">
        <f t="shared" si="708"/>
        <v>-0.28000000000000114</v>
      </c>
      <c r="M4522" s="8">
        <f t="shared" si="705"/>
        <v>2.3159350155547934E-2</v>
      </c>
      <c r="N4522" s="8">
        <f t="shared" si="706"/>
        <v>-4.8392671966816653E-3</v>
      </c>
      <c r="O4522" s="14">
        <f t="shared" si="709"/>
        <v>0.95000000000000284</v>
      </c>
      <c r="P4522" s="8">
        <f t="shared" si="710"/>
        <v>1.6693024073097924E-2</v>
      </c>
    </row>
    <row r="4523" spans="1:16" x14ac:dyDescent="0.25">
      <c r="A4523" s="10">
        <v>38861</v>
      </c>
      <c r="B4523" s="11">
        <v>58.34</v>
      </c>
      <c r="C4523" s="11">
        <v>58.44</v>
      </c>
      <c r="D4523" s="11">
        <v>59.01</v>
      </c>
      <c r="E4523" s="11">
        <v>57.58</v>
      </c>
      <c r="F4523" s="12">
        <v>55806000</v>
      </c>
      <c r="G4523" s="14">
        <f t="shared" si="701"/>
        <v>0.57000000000000028</v>
      </c>
      <c r="H4523" s="14">
        <f t="shared" si="702"/>
        <v>0.85999999999999943</v>
      </c>
      <c r="I4523" s="8">
        <f t="shared" si="703"/>
        <v>9.7535934291581167E-3</v>
      </c>
      <c r="J4523" s="8">
        <f t="shared" si="704"/>
        <v>1.4715947980835035E-2</v>
      </c>
      <c r="K4523" s="14">
        <f t="shared" si="707"/>
        <v>1.8200000000000003</v>
      </c>
      <c r="L4523" s="14">
        <f t="shared" si="708"/>
        <v>-0.39000000000000057</v>
      </c>
      <c r="M4523" s="8">
        <f t="shared" si="705"/>
        <v>3.1143052703627657E-2</v>
      </c>
      <c r="N4523" s="8">
        <f t="shared" si="706"/>
        <v>-6.6735112936345065E-3</v>
      </c>
      <c r="O4523" s="14">
        <f t="shared" si="709"/>
        <v>1.25</v>
      </c>
      <c r="P4523" s="8">
        <f t="shared" si="710"/>
        <v>2.1856968001398847E-2</v>
      </c>
    </row>
    <row r="4524" spans="1:16" x14ac:dyDescent="0.25">
      <c r="A4524" s="10">
        <v>38860</v>
      </c>
      <c r="B4524" s="11">
        <v>58.44</v>
      </c>
      <c r="C4524" s="11">
        <v>57.48</v>
      </c>
      <c r="D4524" s="11">
        <v>59.01</v>
      </c>
      <c r="E4524" s="11">
        <v>57.19</v>
      </c>
      <c r="F4524" s="12">
        <v>57881000</v>
      </c>
      <c r="G4524" s="14">
        <f t="shared" si="701"/>
        <v>1.5300000000000011</v>
      </c>
      <c r="H4524" s="14">
        <f t="shared" si="702"/>
        <v>0.28999999999999915</v>
      </c>
      <c r="I4524" s="8">
        <f t="shared" si="703"/>
        <v>2.6617954070981231E-2</v>
      </c>
      <c r="J4524" s="8">
        <f t="shared" si="704"/>
        <v>5.0452331245650515E-3</v>
      </c>
      <c r="K4524" s="14">
        <f t="shared" si="707"/>
        <v>0.6699999999999946</v>
      </c>
      <c r="L4524" s="14">
        <f t="shared" si="708"/>
        <v>1.1500000000000057</v>
      </c>
      <c r="M4524" s="8">
        <f t="shared" si="705"/>
        <v>1.1656228253305404E-2</v>
      </c>
      <c r="N4524" s="8">
        <f t="shared" si="706"/>
        <v>2.0006958942240881E-2</v>
      </c>
      <c r="O4524" s="14">
        <f t="shared" si="709"/>
        <v>-0.86000000000000654</v>
      </c>
      <c r="P4524" s="8">
        <f t="shared" si="710"/>
        <v>-1.4741172437435833E-2</v>
      </c>
    </row>
    <row r="4525" spans="1:16" x14ac:dyDescent="0.25">
      <c r="A4525" s="10">
        <v>38859</v>
      </c>
      <c r="B4525" s="11">
        <v>58.15</v>
      </c>
      <c r="C4525" s="11">
        <v>59.97</v>
      </c>
      <c r="D4525" s="11">
        <v>60.06</v>
      </c>
      <c r="E4525" s="11">
        <v>58.06</v>
      </c>
      <c r="F4525" s="12">
        <v>64656000</v>
      </c>
      <c r="G4525" s="14">
        <f t="shared" si="701"/>
        <v>9.0000000000003411E-2</v>
      </c>
      <c r="H4525" s="14">
        <f t="shared" si="702"/>
        <v>1.9099999999999966</v>
      </c>
      <c r="I4525" s="8">
        <f t="shared" si="703"/>
        <v>1.5007503751876506E-3</v>
      </c>
      <c r="J4525" s="8">
        <f t="shared" si="704"/>
        <v>3.1849257962314435E-2</v>
      </c>
      <c r="K4525" s="14">
        <f t="shared" si="707"/>
        <v>1.6200000000000045</v>
      </c>
      <c r="L4525" s="14">
        <f t="shared" si="708"/>
        <v>0.37999999999999545</v>
      </c>
      <c r="M4525" s="8">
        <f t="shared" si="705"/>
        <v>2.7013506753376763E-2</v>
      </c>
      <c r="N4525" s="8">
        <f t="shared" si="706"/>
        <v>6.3365015841253206E-3</v>
      </c>
      <c r="O4525" s="14">
        <f t="shared" si="709"/>
        <v>1.5300000000000011</v>
      </c>
      <c r="P4525" s="8">
        <f t="shared" si="710"/>
        <v>2.6180698151950739E-2</v>
      </c>
    </row>
    <row r="4526" spans="1:16" x14ac:dyDescent="0.25">
      <c r="A4526" s="10">
        <v>38856</v>
      </c>
      <c r="B4526" s="11">
        <v>59.78</v>
      </c>
      <c r="C4526" s="11">
        <v>59.78</v>
      </c>
      <c r="D4526" s="11">
        <v>60.35</v>
      </c>
      <c r="E4526" s="11">
        <v>59.3</v>
      </c>
      <c r="F4526" s="12">
        <v>41843000</v>
      </c>
      <c r="G4526" s="14">
        <f t="shared" si="701"/>
        <v>0.57000000000000028</v>
      </c>
      <c r="H4526" s="14">
        <f t="shared" si="702"/>
        <v>0.48000000000000398</v>
      </c>
      <c r="I4526" s="8">
        <f t="shared" si="703"/>
        <v>9.5349615255938495E-3</v>
      </c>
      <c r="J4526" s="8">
        <f t="shared" si="704"/>
        <v>8.0294412847106717E-3</v>
      </c>
      <c r="K4526" s="14">
        <f t="shared" si="707"/>
        <v>2.2000000000000028</v>
      </c>
      <c r="L4526" s="14">
        <f t="shared" si="708"/>
        <v>-1.1499999999999986</v>
      </c>
      <c r="M4526" s="8">
        <f t="shared" si="705"/>
        <v>3.680160588825699E-2</v>
      </c>
      <c r="N4526" s="8">
        <f t="shared" si="706"/>
        <v>-1.9237203077952469E-2</v>
      </c>
      <c r="O4526" s="14">
        <f t="shared" si="709"/>
        <v>1.6300000000000026</v>
      </c>
      <c r="P4526" s="8">
        <f t="shared" si="710"/>
        <v>2.8030954428202966E-2</v>
      </c>
    </row>
    <row r="4527" spans="1:16" x14ac:dyDescent="0.25">
      <c r="A4527" s="10">
        <v>38855</v>
      </c>
      <c r="B4527" s="11">
        <v>59.78</v>
      </c>
      <c r="C4527" s="11">
        <v>59.68</v>
      </c>
      <c r="D4527" s="11">
        <v>59.97</v>
      </c>
      <c r="E4527" s="11">
        <v>59.3</v>
      </c>
      <c r="F4527" s="12">
        <v>54522000</v>
      </c>
      <c r="G4527" s="14">
        <f t="shared" si="701"/>
        <v>0.28999999999999915</v>
      </c>
      <c r="H4527" s="14">
        <f t="shared" si="702"/>
        <v>0.38000000000000256</v>
      </c>
      <c r="I4527" s="8">
        <f t="shared" si="703"/>
        <v>4.859249329758699E-3</v>
      </c>
      <c r="J4527" s="8">
        <f t="shared" si="704"/>
        <v>6.3672922252011157E-3</v>
      </c>
      <c r="K4527" s="14">
        <f t="shared" si="707"/>
        <v>0.18999999999999773</v>
      </c>
      <c r="L4527" s="14">
        <f t="shared" si="708"/>
        <v>0.48000000000000398</v>
      </c>
      <c r="M4527" s="8">
        <f t="shared" si="705"/>
        <v>3.183646112600498E-3</v>
      </c>
      <c r="N4527" s="8">
        <f t="shared" si="706"/>
        <v>8.0428954423593154E-3</v>
      </c>
      <c r="O4527" s="14">
        <f t="shared" si="709"/>
        <v>-0.10000000000000142</v>
      </c>
      <c r="P4527" s="8">
        <f t="shared" si="710"/>
        <v>-1.6728002676480666E-3</v>
      </c>
    </row>
    <row r="4528" spans="1:16" x14ac:dyDescent="0.25">
      <c r="A4528" s="10">
        <v>38854</v>
      </c>
      <c r="B4528" s="11">
        <v>60.92</v>
      </c>
      <c r="C4528" s="11">
        <v>60.25</v>
      </c>
      <c r="D4528" s="11">
        <v>61.21</v>
      </c>
      <c r="E4528" s="11">
        <v>60.06</v>
      </c>
      <c r="F4528" s="12">
        <v>32078000</v>
      </c>
      <c r="G4528" s="14">
        <f t="shared" si="701"/>
        <v>0.96000000000000085</v>
      </c>
      <c r="H4528" s="14">
        <f t="shared" si="702"/>
        <v>0.18999999999999773</v>
      </c>
      <c r="I4528" s="8">
        <f t="shared" si="703"/>
        <v>1.5933609958506238E-2</v>
      </c>
      <c r="J4528" s="8">
        <f t="shared" si="704"/>
        <v>3.1535269709543189E-3</v>
      </c>
      <c r="K4528" s="14">
        <f t="shared" si="707"/>
        <v>1.4299999999999997</v>
      </c>
      <c r="L4528" s="14">
        <f t="shared" si="708"/>
        <v>-0.28000000000000114</v>
      </c>
      <c r="M4528" s="8">
        <f t="shared" si="705"/>
        <v>2.373443983402489E-2</v>
      </c>
      <c r="N4528" s="8">
        <f t="shared" si="706"/>
        <v>-4.6473029045643339E-3</v>
      </c>
      <c r="O4528" s="14">
        <f t="shared" si="709"/>
        <v>0.46999999999999886</v>
      </c>
      <c r="P4528" s="8">
        <f t="shared" si="710"/>
        <v>7.8621612579457822E-3</v>
      </c>
    </row>
    <row r="4529" spans="1:16" x14ac:dyDescent="0.25">
      <c r="A4529" s="10">
        <v>38853</v>
      </c>
      <c r="B4529" s="11">
        <v>59.68</v>
      </c>
      <c r="C4529" s="11">
        <v>60.54</v>
      </c>
      <c r="D4529" s="11">
        <v>61.02</v>
      </c>
      <c r="E4529" s="11">
        <v>59.59</v>
      </c>
      <c r="F4529" s="12">
        <v>56328000</v>
      </c>
      <c r="G4529" s="14">
        <f t="shared" si="701"/>
        <v>0.48000000000000398</v>
      </c>
      <c r="H4529" s="14">
        <f t="shared" si="702"/>
        <v>0.94999999999999574</v>
      </c>
      <c r="I4529" s="8">
        <f t="shared" si="703"/>
        <v>7.9286422200198874E-3</v>
      </c>
      <c r="J4529" s="8">
        <f t="shared" si="704"/>
        <v>1.5692104393789159E-2</v>
      </c>
      <c r="K4529" s="14">
        <f t="shared" si="707"/>
        <v>0.10000000000000142</v>
      </c>
      <c r="L4529" s="14">
        <f t="shared" si="708"/>
        <v>1.3299999999999983</v>
      </c>
      <c r="M4529" s="8">
        <f t="shared" si="705"/>
        <v>1.651800462504153E-3</v>
      </c>
      <c r="N4529" s="8">
        <f t="shared" si="706"/>
        <v>2.1968946151304895E-2</v>
      </c>
      <c r="O4529" s="14">
        <f t="shared" si="709"/>
        <v>-0.38000000000000256</v>
      </c>
      <c r="P4529" s="8">
        <f t="shared" si="710"/>
        <v>-6.2376887721602523E-3</v>
      </c>
    </row>
    <row r="4530" spans="1:16" x14ac:dyDescent="0.25">
      <c r="A4530" s="10">
        <v>38852</v>
      </c>
      <c r="B4530" s="11">
        <v>60.45</v>
      </c>
      <c r="C4530" s="11">
        <v>60.83</v>
      </c>
      <c r="D4530" s="11">
        <v>61.12</v>
      </c>
      <c r="E4530" s="11">
        <v>60.35</v>
      </c>
      <c r="F4530" s="12">
        <v>59123000</v>
      </c>
      <c r="G4530" s="14">
        <f t="shared" si="701"/>
        <v>0.28999999999999915</v>
      </c>
      <c r="H4530" s="14">
        <f t="shared" si="702"/>
        <v>0.47999999999999687</v>
      </c>
      <c r="I4530" s="8">
        <f t="shared" si="703"/>
        <v>4.767384514219943E-3</v>
      </c>
      <c r="J4530" s="8">
        <f t="shared" si="704"/>
        <v>7.8908433338812575E-3</v>
      </c>
      <c r="K4530" s="14">
        <f t="shared" si="707"/>
        <v>1.4399999999999977</v>
      </c>
      <c r="L4530" s="14">
        <f t="shared" si="708"/>
        <v>-0.67000000000000171</v>
      </c>
      <c r="M4530" s="8">
        <f t="shared" si="705"/>
        <v>2.3672530001643891E-2</v>
      </c>
      <c r="N4530" s="8">
        <f t="shared" si="706"/>
        <v>-1.1014302153542687E-2</v>
      </c>
      <c r="O4530" s="14">
        <f t="shared" si="709"/>
        <v>1.1499999999999986</v>
      </c>
      <c r="P4530" s="8">
        <f t="shared" si="710"/>
        <v>1.926943699731901E-2</v>
      </c>
    </row>
    <row r="4531" spans="1:16" x14ac:dyDescent="0.25">
      <c r="A4531" s="10">
        <v>38849</v>
      </c>
      <c r="B4531" s="11">
        <v>62.07</v>
      </c>
      <c r="C4531" s="11">
        <v>62.17</v>
      </c>
      <c r="D4531" s="11">
        <v>62.55</v>
      </c>
      <c r="E4531" s="11">
        <v>61.98</v>
      </c>
      <c r="F4531" s="12">
        <v>54979000</v>
      </c>
      <c r="G4531" s="14">
        <f t="shared" si="701"/>
        <v>0.37999999999999545</v>
      </c>
      <c r="H4531" s="14">
        <f t="shared" si="702"/>
        <v>0.19000000000000483</v>
      </c>
      <c r="I4531" s="8">
        <f t="shared" si="703"/>
        <v>6.1122728003859652E-3</v>
      </c>
      <c r="J4531" s="8">
        <f t="shared" si="704"/>
        <v>3.0561364001930966E-3</v>
      </c>
      <c r="K4531" s="14">
        <f t="shared" si="707"/>
        <v>2.0999999999999943</v>
      </c>
      <c r="L4531" s="14">
        <f t="shared" si="708"/>
        <v>-1.529999999999994</v>
      </c>
      <c r="M4531" s="8">
        <f t="shared" si="705"/>
        <v>3.37783496863438E-2</v>
      </c>
      <c r="N4531" s="8">
        <f t="shared" si="706"/>
        <v>-2.4609940485764741E-2</v>
      </c>
      <c r="O4531" s="14">
        <f t="shared" si="709"/>
        <v>1.7199999999999989</v>
      </c>
      <c r="P4531" s="8">
        <f t="shared" si="710"/>
        <v>2.8453267162944561E-2</v>
      </c>
    </row>
    <row r="4532" spans="1:16" x14ac:dyDescent="0.25">
      <c r="A4532" s="10">
        <v>38848</v>
      </c>
      <c r="B4532" s="11">
        <v>63.7</v>
      </c>
      <c r="C4532" s="11">
        <v>62.36</v>
      </c>
      <c r="D4532" s="11">
        <v>63.7</v>
      </c>
      <c r="E4532" s="11">
        <v>62.36</v>
      </c>
      <c r="F4532" s="12">
        <v>41413000</v>
      </c>
      <c r="G4532" s="14">
        <f t="shared" si="701"/>
        <v>1.3400000000000034</v>
      </c>
      <c r="H4532" s="14">
        <f t="shared" si="702"/>
        <v>0</v>
      </c>
      <c r="I4532" s="8">
        <f t="shared" si="703"/>
        <v>2.1488133418858298E-2</v>
      </c>
      <c r="J4532" s="8">
        <f t="shared" si="704"/>
        <v>0</v>
      </c>
      <c r="K4532" s="14">
        <f t="shared" si="707"/>
        <v>1.6300000000000026</v>
      </c>
      <c r="L4532" s="14">
        <f t="shared" si="708"/>
        <v>-0.28999999999999915</v>
      </c>
      <c r="M4532" s="8">
        <f t="shared" si="705"/>
        <v>2.613855035279029E-2</v>
      </c>
      <c r="N4532" s="8">
        <f t="shared" si="706"/>
        <v>-4.6504169339319943E-3</v>
      </c>
      <c r="O4532" s="14">
        <f t="shared" si="709"/>
        <v>0.28999999999999915</v>
      </c>
      <c r="P4532" s="8">
        <f t="shared" si="710"/>
        <v>4.6721443531496558E-3</v>
      </c>
    </row>
    <row r="4533" spans="1:16" x14ac:dyDescent="0.25">
      <c r="A4533" s="10">
        <v>38847</v>
      </c>
      <c r="B4533" s="11">
        <v>63.6</v>
      </c>
      <c r="C4533" s="11">
        <v>64.56</v>
      </c>
      <c r="D4533" s="11">
        <v>64.56</v>
      </c>
      <c r="E4533" s="11">
        <v>62.26</v>
      </c>
      <c r="F4533" s="12">
        <v>72439000</v>
      </c>
      <c r="G4533" s="14">
        <f t="shared" si="701"/>
        <v>0</v>
      </c>
      <c r="H4533" s="14">
        <f t="shared" si="702"/>
        <v>2.3000000000000043</v>
      </c>
      <c r="I4533" s="8">
        <f t="shared" si="703"/>
        <v>0</v>
      </c>
      <c r="J4533" s="8">
        <f t="shared" si="704"/>
        <v>3.5625774473358178E-2</v>
      </c>
      <c r="K4533" s="14">
        <f t="shared" si="707"/>
        <v>0.85999999999999943</v>
      </c>
      <c r="L4533" s="14">
        <f t="shared" si="708"/>
        <v>1.4400000000000048</v>
      </c>
      <c r="M4533" s="8">
        <f t="shared" si="705"/>
        <v>1.3320941759603461E-2</v>
      </c>
      <c r="N4533" s="8">
        <f t="shared" si="706"/>
        <v>2.2304832713754722E-2</v>
      </c>
      <c r="O4533" s="14">
        <f t="shared" si="709"/>
        <v>0.85999999999999943</v>
      </c>
      <c r="P4533" s="8">
        <f t="shared" si="710"/>
        <v>1.3500784929356349E-2</v>
      </c>
    </row>
    <row r="4534" spans="1:16" x14ac:dyDescent="0.25">
      <c r="A4534" s="10">
        <v>38846</v>
      </c>
      <c r="B4534" s="11">
        <v>65.040000000000006</v>
      </c>
      <c r="C4534" s="11">
        <v>66.09</v>
      </c>
      <c r="D4534" s="11">
        <v>66.09</v>
      </c>
      <c r="E4534" s="11">
        <v>64.75</v>
      </c>
      <c r="F4534" s="12">
        <v>40518000</v>
      </c>
      <c r="G4534" s="14">
        <f t="shared" si="701"/>
        <v>0</v>
      </c>
      <c r="H4534" s="14">
        <f t="shared" si="702"/>
        <v>1.3400000000000034</v>
      </c>
      <c r="I4534" s="8">
        <f t="shared" si="703"/>
        <v>0</v>
      </c>
      <c r="J4534" s="8">
        <f t="shared" si="704"/>
        <v>2.0275382054773843E-2</v>
      </c>
      <c r="K4534" s="14">
        <f t="shared" si="707"/>
        <v>2.490000000000002</v>
      </c>
      <c r="L4534" s="14">
        <f t="shared" si="708"/>
        <v>-1.1499999999999986</v>
      </c>
      <c r="M4534" s="8">
        <f t="shared" si="705"/>
        <v>3.7675896504766257E-2</v>
      </c>
      <c r="N4534" s="8">
        <f t="shared" si="706"/>
        <v>-1.7400514449992414E-2</v>
      </c>
      <c r="O4534" s="14">
        <f t="shared" si="709"/>
        <v>2.490000000000002</v>
      </c>
      <c r="P4534" s="8">
        <f t="shared" si="710"/>
        <v>3.9150943396226448E-2</v>
      </c>
    </row>
    <row r="4535" spans="1:16" x14ac:dyDescent="0.25">
      <c r="A4535" s="10">
        <v>38845</v>
      </c>
      <c r="B4535" s="11">
        <v>66.38</v>
      </c>
      <c r="C4535" s="11">
        <v>66.569999999999993</v>
      </c>
      <c r="D4535" s="11">
        <v>66.849999999999994</v>
      </c>
      <c r="E4535" s="11">
        <v>65.900000000000006</v>
      </c>
      <c r="F4535" s="12">
        <v>40011000</v>
      </c>
      <c r="G4535" s="14">
        <f t="shared" si="701"/>
        <v>0.28000000000000114</v>
      </c>
      <c r="H4535" s="14">
        <f t="shared" si="702"/>
        <v>0.66999999999998749</v>
      </c>
      <c r="I4535" s="8">
        <f t="shared" si="703"/>
        <v>4.2060988433228353E-3</v>
      </c>
      <c r="J4535" s="8">
        <f t="shared" si="704"/>
        <v>1.0064593660807985E-2</v>
      </c>
      <c r="K4535" s="14">
        <f t="shared" si="707"/>
        <v>1.8099999999999881</v>
      </c>
      <c r="L4535" s="14">
        <f t="shared" si="708"/>
        <v>-0.85999999999999943</v>
      </c>
      <c r="M4535" s="8">
        <f t="shared" si="705"/>
        <v>2.7189424665765183E-2</v>
      </c>
      <c r="N4535" s="8">
        <f t="shared" si="706"/>
        <v>-1.2918732161634363E-2</v>
      </c>
      <c r="O4535" s="14">
        <f t="shared" si="709"/>
        <v>1.5299999999999869</v>
      </c>
      <c r="P4535" s="8">
        <f t="shared" si="710"/>
        <v>2.3523985239852194E-2</v>
      </c>
    </row>
    <row r="4536" spans="1:16" x14ac:dyDescent="0.25">
      <c r="A4536" s="10">
        <v>38842</v>
      </c>
      <c r="B4536" s="11">
        <v>65.52</v>
      </c>
      <c r="C4536" s="11">
        <v>65.13</v>
      </c>
      <c r="D4536" s="11">
        <v>66.47</v>
      </c>
      <c r="E4536" s="11">
        <v>65.040000000000006</v>
      </c>
      <c r="F4536" s="12">
        <v>52903000</v>
      </c>
      <c r="G4536" s="14">
        <f t="shared" si="701"/>
        <v>1.3400000000000034</v>
      </c>
      <c r="H4536" s="14">
        <f t="shared" si="702"/>
        <v>8.99999999999892E-2</v>
      </c>
      <c r="I4536" s="8">
        <f t="shared" si="703"/>
        <v>2.0574236143098473E-2</v>
      </c>
      <c r="J4536" s="8">
        <f t="shared" si="704"/>
        <v>1.3818516812527132E-3</v>
      </c>
      <c r="K4536" s="14">
        <f t="shared" si="707"/>
        <v>9.0000000000003411E-2</v>
      </c>
      <c r="L4536" s="14">
        <f t="shared" si="708"/>
        <v>1.3399999999999892</v>
      </c>
      <c r="M4536" s="8">
        <f t="shared" si="705"/>
        <v>1.3818516812529314E-3</v>
      </c>
      <c r="N4536" s="8">
        <f t="shared" si="706"/>
        <v>2.0574236143098255E-2</v>
      </c>
      <c r="O4536" s="14">
        <f t="shared" si="709"/>
        <v>-1.25</v>
      </c>
      <c r="P4536" s="8">
        <f t="shared" si="710"/>
        <v>-1.8830973184694188E-2</v>
      </c>
    </row>
    <row r="4537" spans="1:16" x14ac:dyDescent="0.25">
      <c r="A4537" s="10">
        <v>38841</v>
      </c>
      <c r="B4537" s="11">
        <v>64.56</v>
      </c>
      <c r="C4537" s="11">
        <v>65.040000000000006</v>
      </c>
      <c r="D4537" s="11">
        <v>65.040000000000006</v>
      </c>
      <c r="E4537" s="11">
        <v>64.459999999999994</v>
      </c>
      <c r="F4537" s="12">
        <v>24623000</v>
      </c>
      <c r="G4537" s="14">
        <f t="shared" si="701"/>
        <v>0</v>
      </c>
      <c r="H4537" s="14">
        <f t="shared" si="702"/>
        <v>0.58000000000001251</v>
      </c>
      <c r="I4537" s="8">
        <f t="shared" si="703"/>
        <v>0</v>
      </c>
      <c r="J4537" s="8">
        <f t="shared" si="704"/>
        <v>8.9175891758919504E-3</v>
      </c>
      <c r="K4537" s="14">
        <f t="shared" si="707"/>
        <v>-0.47999999999998977</v>
      </c>
      <c r="L4537" s="14">
        <f t="shared" si="708"/>
        <v>1.0600000000000023</v>
      </c>
      <c r="M4537" s="8">
        <f t="shared" si="705"/>
        <v>-7.3800738007378493E-3</v>
      </c>
      <c r="N4537" s="8">
        <f t="shared" si="706"/>
        <v>1.6297662976629799E-2</v>
      </c>
      <c r="O4537" s="14">
        <f t="shared" si="709"/>
        <v>-0.47999999999998977</v>
      </c>
      <c r="P4537" s="8">
        <f t="shared" si="710"/>
        <v>-7.3260073260071699E-3</v>
      </c>
    </row>
    <row r="4538" spans="1:16" x14ac:dyDescent="0.25">
      <c r="A4538" s="10">
        <v>38840</v>
      </c>
      <c r="B4538" s="11">
        <v>64.08</v>
      </c>
      <c r="C4538" s="11">
        <v>64.459999999999994</v>
      </c>
      <c r="D4538" s="11">
        <v>65.13</v>
      </c>
      <c r="E4538" s="11">
        <v>64.08</v>
      </c>
      <c r="F4538" s="12">
        <v>40079000</v>
      </c>
      <c r="G4538" s="14">
        <f t="shared" si="701"/>
        <v>0.67000000000000171</v>
      </c>
      <c r="H4538" s="14">
        <f t="shared" si="702"/>
        <v>0.37999999999999545</v>
      </c>
      <c r="I4538" s="8">
        <f t="shared" si="703"/>
        <v>1.0394042817251035E-2</v>
      </c>
      <c r="J4538" s="8">
        <f t="shared" si="704"/>
        <v>5.8951287620228896E-3</v>
      </c>
      <c r="K4538" s="14">
        <f t="shared" si="707"/>
        <v>0.56999999999999318</v>
      </c>
      <c r="L4538" s="14">
        <f t="shared" si="708"/>
        <v>0.48000000000000398</v>
      </c>
      <c r="M4538" s="8">
        <f t="shared" si="705"/>
        <v>8.8426931430343348E-3</v>
      </c>
      <c r="N4538" s="8">
        <f t="shared" si="706"/>
        <v>7.4464784362395908E-3</v>
      </c>
      <c r="O4538" s="14">
        <f t="shared" si="709"/>
        <v>-0.10000000000000853</v>
      </c>
      <c r="P4538" s="8">
        <f t="shared" si="710"/>
        <v>-1.5489467162330935E-3</v>
      </c>
    </row>
    <row r="4539" spans="1:16" x14ac:dyDescent="0.25">
      <c r="A4539" s="10">
        <v>38839</v>
      </c>
      <c r="B4539" s="11">
        <v>64.27</v>
      </c>
      <c r="C4539" s="11">
        <v>63.7</v>
      </c>
      <c r="D4539" s="11">
        <v>64.459999999999994</v>
      </c>
      <c r="E4539" s="11">
        <v>63.6</v>
      </c>
      <c r="F4539" s="12">
        <v>50363000</v>
      </c>
      <c r="G4539" s="14">
        <f t="shared" si="701"/>
        <v>0.75999999999999091</v>
      </c>
      <c r="H4539" s="14">
        <f t="shared" si="702"/>
        <v>0.10000000000000142</v>
      </c>
      <c r="I4539" s="8">
        <f t="shared" si="703"/>
        <v>1.193092621664036E-2</v>
      </c>
      <c r="J4539" s="8">
        <f t="shared" si="704"/>
        <v>1.5698587127158778E-3</v>
      </c>
      <c r="K4539" s="14">
        <f t="shared" si="707"/>
        <v>0.37999999999999545</v>
      </c>
      <c r="L4539" s="14">
        <f t="shared" si="708"/>
        <v>0.47999999999999687</v>
      </c>
      <c r="M4539" s="8">
        <f t="shared" si="705"/>
        <v>5.9654631083201799E-3</v>
      </c>
      <c r="N4539" s="8">
        <f t="shared" si="706"/>
        <v>7.5353218210360571E-3</v>
      </c>
      <c r="O4539" s="14">
        <f t="shared" si="709"/>
        <v>-0.37999999999999545</v>
      </c>
      <c r="P4539" s="8">
        <f t="shared" si="710"/>
        <v>-5.9300873907614775E-3</v>
      </c>
    </row>
    <row r="4540" spans="1:16" x14ac:dyDescent="0.25">
      <c r="A4540" s="10">
        <v>38835</v>
      </c>
      <c r="B4540" s="11">
        <v>65.13</v>
      </c>
      <c r="C4540" s="11">
        <v>64.94</v>
      </c>
      <c r="D4540" s="11">
        <v>65.900000000000006</v>
      </c>
      <c r="E4540" s="11">
        <v>64.08</v>
      </c>
      <c r="F4540" s="12">
        <v>44850000</v>
      </c>
      <c r="G4540" s="14">
        <f t="shared" si="701"/>
        <v>0.96000000000000796</v>
      </c>
      <c r="H4540" s="14">
        <f t="shared" si="702"/>
        <v>0.85999999999999943</v>
      </c>
      <c r="I4540" s="8">
        <f t="shared" si="703"/>
        <v>1.4782876501386018E-2</v>
      </c>
      <c r="J4540" s="8">
        <f t="shared" si="704"/>
        <v>1.3242993532491523E-2</v>
      </c>
      <c r="K4540" s="14">
        <f t="shared" si="707"/>
        <v>1.6300000000000097</v>
      </c>
      <c r="L4540" s="14">
        <f t="shared" si="708"/>
        <v>0.18999999999999773</v>
      </c>
      <c r="M4540" s="8">
        <f t="shared" si="705"/>
        <v>2.5100092392978283E-2</v>
      </c>
      <c r="N4540" s="8">
        <f t="shared" si="706"/>
        <v>2.9257776408992569E-3</v>
      </c>
      <c r="O4540" s="14">
        <f t="shared" si="709"/>
        <v>0.67000000000000171</v>
      </c>
      <c r="P4540" s="8">
        <f t="shared" si="710"/>
        <v>1.0424770499455449E-2</v>
      </c>
    </row>
    <row r="4541" spans="1:16" x14ac:dyDescent="0.25">
      <c r="A4541" s="10">
        <v>38834</v>
      </c>
      <c r="B4541" s="11">
        <v>64.27</v>
      </c>
      <c r="C4541" s="11">
        <v>65.709999999999994</v>
      </c>
      <c r="D4541" s="11">
        <v>65.900000000000006</v>
      </c>
      <c r="E4541" s="11">
        <v>64.27</v>
      </c>
      <c r="F4541" s="12">
        <v>48943000</v>
      </c>
      <c r="G4541" s="14">
        <f t="shared" si="701"/>
        <v>0.19000000000001194</v>
      </c>
      <c r="H4541" s="14">
        <f t="shared" si="702"/>
        <v>1.4399999999999977</v>
      </c>
      <c r="I4541" s="8">
        <f t="shared" si="703"/>
        <v>2.8914929234517112E-3</v>
      </c>
      <c r="J4541" s="8">
        <f t="shared" si="704"/>
        <v>2.1914472683001032E-2</v>
      </c>
      <c r="K4541" s="14">
        <f t="shared" si="707"/>
        <v>0.77000000000001023</v>
      </c>
      <c r="L4541" s="14">
        <f t="shared" si="708"/>
        <v>0.85999999999999943</v>
      </c>
      <c r="M4541" s="8">
        <f t="shared" si="705"/>
        <v>1.1718155531882671E-2</v>
      </c>
      <c r="N4541" s="8">
        <f t="shared" si="706"/>
        <v>1.3087810074570072E-2</v>
      </c>
      <c r="O4541" s="14">
        <f t="shared" si="709"/>
        <v>0.57999999999999829</v>
      </c>
      <c r="P4541" s="8">
        <f t="shared" si="710"/>
        <v>8.9052663902963042E-3</v>
      </c>
    </row>
    <row r="4542" spans="1:16" x14ac:dyDescent="0.25">
      <c r="A4542" s="10">
        <v>38833</v>
      </c>
      <c r="B4542" s="11">
        <v>65.989999999999995</v>
      </c>
      <c r="C4542" s="11">
        <v>63.89</v>
      </c>
      <c r="D4542" s="11">
        <v>66.180000000000007</v>
      </c>
      <c r="E4542" s="11">
        <v>63.7</v>
      </c>
      <c r="F4542" s="12">
        <v>36146000</v>
      </c>
      <c r="G4542" s="14">
        <f t="shared" si="701"/>
        <v>2.2900000000000063</v>
      </c>
      <c r="H4542" s="14">
        <f t="shared" si="702"/>
        <v>0.18999999999999773</v>
      </c>
      <c r="I4542" s="8">
        <f t="shared" si="703"/>
        <v>3.584285490687128E-2</v>
      </c>
      <c r="J4542" s="8">
        <f t="shared" si="704"/>
        <v>2.9738613241508489E-3</v>
      </c>
      <c r="K4542" s="14">
        <f t="shared" si="707"/>
        <v>1.9100000000000108</v>
      </c>
      <c r="L4542" s="14">
        <f t="shared" si="708"/>
        <v>0.56999999999999318</v>
      </c>
      <c r="M4542" s="8">
        <f t="shared" si="705"/>
        <v>2.9895132258569584E-2</v>
      </c>
      <c r="N4542" s="8">
        <f t="shared" si="706"/>
        <v>8.9215839724525459E-3</v>
      </c>
      <c r="O4542" s="14">
        <f t="shared" si="709"/>
        <v>-0.37999999999999545</v>
      </c>
      <c r="P4542" s="8">
        <f t="shared" si="710"/>
        <v>-5.9125564026761392E-3</v>
      </c>
    </row>
    <row r="4543" spans="1:16" x14ac:dyDescent="0.25">
      <c r="A4543" s="10">
        <v>38832</v>
      </c>
      <c r="B4543" s="11">
        <v>64.08</v>
      </c>
      <c r="C4543" s="11">
        <v>65.13</v>
      </c>
      <c r="D4543" s="11">
        <v>65.13</v>
      </c>
      <c r="E4543" s="11">
        <v>63.89</v>
      </c>
      <c r="F4543" s="12">
        <v>34997000</v>
      </c>
      <c r="G4543" s="14">
        <f t="shared" si="701"/>
        <v>0</v>
      </c>
      <c r="H4543" s="14">
        <f t="shared" si="702"/>
        <v>1.2399999999999949</v>
      </c>
      <c r="I4543" s="8">
        <f t="shared" si="703"/>
        <v>0</v>
      </c>
      <c r="J4543" s="8">
        <f t="shared" si="704"/>
        <v>1.9038845386150697E-2</v>
      </c>
      <c r="K4543" s="14">
        <f t="shared" si="707"/>
        <v>-0.85999999999999943</v>
      </c>
      <c r="L4543" s="14">
        <f t="shared" si="708"/>
        <v>2.0999999999999943</v>
      </c>
      <c r="M4543" s="8">
        <f t="shared" si="705"/>
        <v>-1.3204360509749723E-2</v>
      </c>
      <c r="N4543" s="8">
        <f t="shared" si="706"/>
        <v>3.224320589590042E-2</v>
      </c>
      <c r="O4543" s="14">
        <f t="shared" si="709"/>
        <v>-0.85999999999999943</v>
      </c>
      <c r="P4543" s="8">
        <f t="shared" si="710"/>
        <v>-1.3032277617820874E-2</v>
      </c>
    </row>
    <row r="4544" spans="1:16" x14ac:dyDescent="0.25">
      <c r="A4544" s="10">
        <v>38831</v>
      </c>
      <c r="B4544" s="11">
        <v>65.23</v>
      </c>
      <c r="C4544" s="11">
        <v>65.42</v>
      </c>
      <c r="D4544" s="11">
        <v>66.28</v>
      </c>
      <c r="E4544" s="11">
        <v>65.13</v>
      </c>
      <c r="F4544" s="12">
        <v>40260000</v>
      </c>
      <c r="G4544" s="14">
        <f t="shared" si="701"/>
        <v>0.85999999999999943</v>
      </c>
      <c r="H4544" s="14">
        <f t="shared" si="702"/>
        <v>0.29000000000000625</v>
      </c>
      <c r="I4544" s="8">
        <f t="shared" si="703"/>
        <v>1.3145826964231113E-2</v>
      </c>
      <c r="J4544" s="8">
        <f t="shared" si="704"/>
        <v>4.4328951391012878E-3</v>
      </c>
      <c r="K4544" s="14">
        <f t="shared" si="707"/>
        <v>2.2000000000000028</v>
      </c>
      <c r="L4544" s="14">
        <f t="shared" si="708"/>
        <v>-1.0499999999999972</v>
      </c>
      <c r="M4544" s="8">
        <f t="shared" si="705"/>
        <v>3.362885967594012E-2</v>
      </c>
      <c r="N4544" s="8">
        <f t="shared" si="706"/>
        <v>-1.6050137572607721E-2</v>
      </c>
      <c r="O4544" s="14">
        <f t="shared" si="709"/>
        <v>1.3400000000000034</v>
      </c>
      <c r="P4544" s="8">
        <f t="shared" si="710"/>
        <v>2.0911360799001303E-2</v>
      </c>
    </row>
    <row r="4545" spans="1:16" x14ac:dyDescent="0.25">
      <c r="A4545" s="10">
        <v>38828</v>
      </c>
      <c r="B4545" s="11">
        <v>66.28</v>
      </c>
      <c r="C4545" s="11">
        <v>66.38</v>
      </c>
      <c r="D4545" s="11">
        <v>66.95</v>
      </c>
      <c r="E4545" s="11">
        <v>66.180000000000007</v>
      </c>
      <c r="F4545" s="12">
        <v>38210000</v>
      </c>
      <c r="G4545" s="14">
        <f t="shared" si="701"/>
        <v>0.57000000000000739</v>
      </c>
      <c r="H4545" s="14">
        <f t="shared" si="702"/>
        <v>0.19999999999998863</v>
      </c>
      <c r="I4545" s="8">
        <f t="shared" si="703"/>
        <v>8.5869237722206605E-3</v>
      </c>
      <c r="J4545" s="8">
        <f t="shared" si="704"/>
        <v>3.0129557095508984E-3</v>
      </c>
      <c r="K4545" s="14">
        <f t="shared" si="707"/>
        <v>1.7199999999999989</v>
      </c>
      <c r="L4545" s="14">
        <f t="shared" si="708"/>
        <v>-0.95000000000000284</v>
      </c>
      <c r="M4545" s="8">
        <f t="shared" si="705"/>
        <v>2.5911419102139184E-2</v>
      </c>
      <c r="N4545" s="8">
        <f t="shared" si="706"/>
        <v>-1.4311539620367625E-2</v>
      </c>
      <c r="O4545" s="14">
        <f t="shared" si="709"/>
        <v>1.1499999999999915</v>
      </c>
      <c r="P4545" s="8">
        <f t="shared" si="710"/>
        <v>1.7629924881189505E-2</v>
      </c>
    </row>
    <row r="4546" spans="1:16" x14ac:dyDescent="0.25">
      <c r="A4546" s="10">
        <v>38827</v>
      </c>
      <c r="B4546" s="11">
        <v>66.849999999999994</v>
      </c>
      <c r="C4546" s="11">
        <v>66.180000000000007</v>
      </c>
      <c r="D4546" s="11">
        <v>66.95</v>
      </c>
      <c r="E4546" s="11">
        <v>66.180000000000007</v>
      </c>
      <c r="F4546" s="12">
        <v>37284000</v>
      </c>
      <c r="G4546" s="14">
        <f t="shared" si="701"/>
        <v>0.76999999999999602</v>
      </c>
      <c r="H4546" s="14">
        <f t="shared" si="702"/>
        <v>0</v>
      </c>
      <c r="I4546" s="8">
        <f t="shared" si="703"/>
        <v>1.1634935025687458E-2</v>
      </c>
      <c r="J4546" s="8">
        <f t="shared" si="704"/>
        <v>0</v>
      </c>
      <c r="K4546" s="14">
        <f t="shared" si="707"/>
        <v>0.67000000000000171</v>
      </c>
      <c r="L4546" s="14">
        <f t="shared" si="708"/>
        <v>9.9999999999994316E-2</v>
      </c>
      <c r="M4546" s="8">
        <f t="shared" si="705"/>
        <v>1.0123904502870982E-2</v>
      </c>
      <c r="N4546" s="8">
        <f t="shared" si="706"/>
        <v>1.5110305228164748E-3</v>
      </c>
      <c r="O4546" s="14">
        <f t="shared" si="709"/>
        <v>-9.9999999999994316E-2</v>
      </c>
      <c r="P4546" s="8">
        <f t="shared" si="710"/>
        <v>-1.5087507543752913E-3</v>
      </c>
    </row>
    <row r="4547" spans="1:16" x14ac:dyDescent="0.25">
      <c r="A4547" s="10">
        <v>38826</v>
      </c>
      <c r="B4547" s="11">
        <v>66.38</v>
      </c>
      <c r="C4547" s="11">
        <v>65.900000000000006</v>
      </c>
      <c r="D4547" s="11">
        <v>66.849999999999994</v>
      </c>
      <c r="E4547" s="11">
        <v>65.900000000000006</v>
      </c>
      <c r="F4547" s="12">
        <v>55084000</v>
      </c>
      <c r="G4547" s="14">
        <f t="shared" si="701"/>
        <v>0.94999999999998863</v>
      </c>
      <c r="H4547" s="14">
        <f t="shared" si="702"/>
        <v>0</v>
      </c>
      <c r="I4547" s="8">
        <f t="shared" si="703"/>
        <v>1.4415781487101495E-2</v>
      </c>
      <c r="J4547" s="8">
        <f t="shared" si="704"/>
        <v>0</v>
      </c>
      <c r="K4547" s="14">
        <f t="shared" si="707"/>
        <v>0</v>
      </c>
      <c r="L4547" s="14">
        <f t="shared" si="708"/>
        <v>0.94999999999998863</v>
      </c>
      <c r="M4547" s="8">
        <f t="shared" si="705"/>
        <v>0</v>
      </c>
      <c r="N4547" s="8">
        <f t="shared" si="706"/>
        <v>1.4415781487101495E-2</v>
      </c>
      <c r="O4547" s="14">
        <f t="shared" si="709"/>
        <v>-0.94999999999998863</v>
      </c>
      <c r="P4547" s="8">
        <f t="shared" si="710"/>
        <v>-1.4210919970082106E-2</v>
      </c>
    </row>
    <row r="4548" spans="1:16" x14ac:dyDescent="0.25">
      <c r="A4548" s="10">
        <v>38825</v>
      </c>
      <c r="B4548" s="11">
        <v>64.94</v>
      </c>
      <c r="C4548" s="11">
        <v>64.849999999999994</v>
      </c>
      <c r="D4548" s="11">
        <v>65.13</v>
      </c>
      <c r="E4548" s="11">
        <v>63.98</v>
      </c>
      <c r="F4548" s="12">
        <v>28570000</v>
      </c>
      <c r="G4548" s="14">
        <f t="shared" si="701"/>
        <v>0.28000000000000114</v>
      </c>
      <c r="H4548" s="14">
        <f t="shared" si="702"/>
        <v>0.86999999999999744</v>
      </c>
      <c r="I4548" s="8">
        <f t="shared" si="703"/>
        <v>4.3176561295297016E-3</v>
      </c>
      <c r="J4548" s="8">
        <f t="shared" si="704"/>
        <v>1.3415574402467195E-2</v>
      </c>
      <c r="K4548" s="14">
        <f t="shared" si="707"/>
        <v>-1.25</v>
      </c>
      <c r="L4548" s="14">
        <f t="shared" si="708"/>
        <v>2.3999999999999986</v>
      </c>
      <c r="M4548" s="8">
        <f t="shared" si="705"/>
        <v>-1.9275250578257519E-2</v>
      </c>
      <c r="N4548" s="8">
        <f t="shared" si="706"/>
        <v>3.7008481110254413E-2</v>
      </c>
      <c r="O4548" s="14">
        <f t="shared" si="709"/>
        <v>-1.5300000000000011</v>
      </c>
      <c r="P4548" s="8">
        <f t="shared" si="710"/>
        <v>-2.3049111178065702E-2</v>
      </c>
    </row>
    <row r="4549" spans="1:16" x14ac:dyDescent="0.25">
      <c r="A4549" s="10">
        <v>38824</v>
      </c>
      <c r="B4549" s="11">
        <v>64.849999999999994</v>
      </c>
      <c r="C4549" s="11">
        <v>65.040000000000006</v>
      </c>
      <c r="D4549" s="11">
        <v>65.13</v>
      </c>
      <c r="E4549" s="11">
        <v>64.459999999999994</v>
      </c>
      <c r="F4549" s="12">
        <v>33897000</v>
      </c>
      <c r="G4549" s="14">
        <f t="shared" ref="G4549:G4612" si="711">D4549-$C4549</f>
        <v>8.99999999999892E-2</v>
      </c>
      <c r="H4549" s="14">
        <f t="shared" ref="H4549:H4612" si="712">$C4549-E4549</f>
        <v>0.58000000000001251</v>
      </c>
      <c r="I4549" s="8">
        <f t="shared" ref="I4549:I4612" si="713">G4549/$C4549</f>
        <v>1.3837638376382102E-3</v>
      </c>
      <c r="J4549" s="8">
        <f t="shared" ref="J4549:J4612" si="714">H4549/$C4549</f>
        <v>8.9175891758919504E-3</v>
      </c>
      <c r="K4549" s="14">
        <f t="shared" si="707"/>
        <v>0.18999999999999773</v>
      </c>
      <c r="L4549" s="14">
        <f t="shared" si="708"/>
        <v>0.48000000000000398</v>
      </c>
      <c r="M4549" s="8">
        <f t="shared" ref="M4549:M4612" si="715">K4549/$C4549</f>
        <v>2.9212792127920927E-3</v>
      </c>
      <c r="N4549" s="8">
        <f t="shared" ref="N4549:N4612" si="716">L4549/$C4549</f>
        <v>7.3800738007380679E-3</v>
      </c>
      <c r="O4549" s="14">
        <f t="shared" si="709"/>
        <v>0.10000000000000853</v>
      </c>
      <c r="P4549" s="8">
        <f t="shared" si="710"/>
        <v>1.5398829688944955E-3</v>
      </c>
    </row>
    <row r="4550" spans="1:16" x14ac:dyDescent="0.25">
      <c r="A4550" s="10">
        <v>38821</v>
      </c>
      <c r="B4550" s="11">
        <v>65.040000000000006</v>
      </c>
      <c r="C4550" s="11">
        <v>64.08</v>
      </c>
      <c r="D4550" s="11">
        <v>65.040000000000006</v>
      </c>
      <c r="E4550" s="11">
        <v>63.7</v>
      </c>
      <c r="F4550" s="12">
        <v>37570000</v>
      </c>
      <c r="G4550" s="14">
        <f t="shared" si="711"/>
        <v>0.96000000000000796</v>
      </c>
      <c r="H4550" s="14">
        <f t="shared" si="712"/>
        <v>0.37999999999999545</v>
      </c>
      <c r="I4550" s="8">
        <f t="shared" si="713"/>
        <v>1.4981273408239825E-2</v>
      </c>
      <c r="J4550" s="8">
        <f t="shared" si="714"/>
        <v>5.9300873907614775E-3</v>
      </c>
      <c r="K4550" s="14">
        <f t="shared" ref="K4550:K4613" si="717">D4550-$B4549</f>
        <v>0.19000000000001194</v>
      </c>
      <c r="L4550" s="14">
        <f t="shared" ref="L4550:L4613" si="718">$B4549-E4550</f>
        <v>1.1499999999999915</v>
      </c>
      <c r="M4550" s="8">
        <f t="shared" si="715"/>
        <v>2.9650436953809604E-3</v>
      </c>
      <c r="N4550" s="8">
        <f t="shared" si="716"/>
        <v>1.7946317103620341E-2</v>
      </c>
      <c r="O4550" s="14">
        <f t="shared" ref="O4550:O4613" si="719">C4550-B4549</f>
        <v>-0.76999999999999602</v>
      </c>
      <c r="P4550" s="8">
        <f t="shared" ref="P4550:P4613" si="720">O4550/B4549</f>
        <v>-1.1873554356206571E-2</v>
      </c>
    </row>
    <row r="4551" spans="1:16" x14ac:dyDescent="0.25">
      <c r="A4551" s="10">
        <v>38820</v>
      </c>
      <c r="B4551" s="11">
        <v>64.27</v>
      </c>
      <c r="C4551" s="11">
        <v>64.08</v>
      </c>
      <c r="D4551" s="11">
        <v>64.37</v>
      </c>
      <c r="E4551" s="11">
        <v>63.41</v>
      </c>
      <c r="F4551" s="12">
        <v>37700000</v>
      </c>
      <c r="G4551" s="14">
        <f t="shared" si="711"/>
        <v>0.29000000000000625</v>
      </c>
      <c r="H4551" s="14">
        <f t="shared" si="712"/>
        <v>0.67000000000000171</v>
      </c>
      <c r="I4551" s="8">
        <f t="shared" si="713"/>
        <v>4.5255930087391739E-3</v>
      </c>
      <c r="J4551" s="8">
        <f t="shared" si="714"/>
        <v>1.0455680399500651E-2</v>
      </c>
      <c r="K4551" s="14">
        <f t="shared" si="717"/>
        <v>-0.67000000000000171</v>
      </c>
      <c r="L4551" s="14">
        <f t="shared" si="718"/>
        <v>1.6300000000000097</v>
      </c>
      <c r="M4551" s="8">
        <f t="shared" si="715"/>
        <v>-1.0455680399500651E-2</v>
      </c>
      <c r="N4551" s="8">
        <f t="shared" si="716"/>
        <v>2.5436953807740477E-2</v>
      </c>
      <c r="O4551" s="14">
        <f t="shared" si="719"/>
        <v>-0.96000000000000796</v>
      </c>
      <c r="P4551" s="8">
        <f t="shared" si="720"/>
        <v>-1.4760147601476136E-2</v>
      </c>
    </row>
    <row r="4552" spans="1:16" x14ac:dyDescent="0.25">
      <c r="A4552" s="10">
        <v>38819</v>
      </c>
      <c r="B4552" s="11">
        <v>63.89</v>
      </c>
      <c r="C4552" s="11">
        <v>62.26</v>
      </c>
      <c r="D4552" s="11">
        <v>64.37</v>
      </c>
      <c r="E4552" s="11">
        <v>62.26</v>
      </c>
      <c r="F4552" s="12">
        <v>53613000</v>
      </c>
      <c r="G4552" s="14">
        <f t="shared" si="711"/>
        <v>2.1100000000000065</v>
      </c>
      <c r="H4552" s="14">
        <f t="shared" si="712"/>
        <v>0</v>
      </c>
      <c r="I4552" s="8">
        <f t="shared" si="713"/>
        <v>3.3890138130420924E-2</v>
      </c>
      <c r="J4552" s="8">
        <f t="shared" si="714"/>
        <v>0</v>
      </c>
      <c r="K4552" s="14">
        <f t="shared" si="717"/>
        <v>0.10000000000000853</v>
      </c>
      <c r="L4552" s="14">
        <f t="shared" si="718"/>
        <v>2.009999999999998</v>
      </c>
      <c r="M4552" s="8">
        <f t="shared" si="715"/>
        <v>1.6061676839063369E-3</v>
      </c>
      <c r="N4552" s="8">
        <f t="shared" si="716"/>
        <v>3.2283970446514584E-2</v>
      </c>
      <c r="O4552" s="14">
        <f t="shared" si="719"/>
        <v>-2.009999999999998</v>
      </c>
      <c r="P4552" s="8">
        <f t="shared" si="720"/>
        <v>-3.1274311498366236E-2</v>
      </c>
    </row>
    <row r="4553" spans="1:16" x14ac:dyDescent="0.25">
      <c r="A4553" s="10">
        <v>38818</v>
      </c>
      <c r="B4553" s="11">
        <v>63.22</v>
      </c>
      <c r="C4553" s="11">
        <v>63.7</v>
      </c>
      <c r="D4553" s="11">
        <v>63.89</v>
      </c>
      <c r="E4553" s="11">
        <v>62.84</v>
      </c>
      <c r="F4553" s="12">
        <v>32607000</v>
      </c>
      <c r="G4553" s="14">
        <f t="shared" si="711"/>
        <v>0.18999999999999773</v>
      </c>
      <c r="H4553" s="14">
        <f t="shared" si="712"/>
        <v>0.85999999999999943</v>
      </c>
      <c r="I4553" s="8">
        <f t="shared" si="713"/>
        <v>2.98273155416009E-3</v>
      </c>
      <c r="J4553" s="8">
        <f t="shared" si="714"/>
        <v>1.3500784929356349E-2</v>
      </c>
      <c r="K4553" s="14">
        <f t="shared" si="717"/>
        <v>0</v>
      </c>
      <c r="L4553" s="14">
        <f t="shared" si="718"/>
        <v>1.0499999999999972</v>
      </c>
      <c r="M4553" s="8">
        <f t="shared" si="715"/>
        <v>0</v>
      </c>
      <c r="N4553" s="8">
        <f t="shared" si="716"/>
        <v>1.6483516483516439E-2</v>
      </c>
      <c r="O4553" s="14">
        <f t="shared" si="719"/>
        <v>-0.18999999999999773</v>
      </c>
      <c r="P4553" s="8">
        <f t="shared" si="720"/>
        <v>-2.9738613241508489E-3</v>
      </c>
    </row>
    <row r="4554" spans="1:16" x14ac:dyDescent="0.25">
      <c r="A4554" s="10">
        <v>38817</v>
      </c>
      <c r="B4554" s="11">
        <v>64.08</v>
      </c>
      <c r="C4554" s="11">
        <v>63.89</v>
      </c>
      <c r="D4554" s="11">
        <v>64.459999999999994</v>
      </c>
      <c r="E4554" s="11">
        <v>63.51</v>
      </c>
      <c r="F4554" s="12">
        <v>45727000</v>
      </c>
      <c r="G4554" s="14">
        <f t="shared" si="711"/>
        <v>0.56999999999999318</v>
      </c>
      <c r="H4554" s="14">
        <f t="shared" si="712"/>
        <v>0.38000000000000256</v>
      </c>
      <c r="I4554" s="8">
        <f t="shared" si="713"/>
        <v>8.9215839724525459E-3</v>
      </c>
      <c r="J4554" s="8">
        <f t="shared" si="714"/>
        <v>5.9477226483018088E-3</v>
      </c>
      <c r="K4554" s="14">
        <f t="shared" si="717"/>
        <v>1.2399999999999949</v>
      </c>
      <c r="L4554" s="14">
        <f t="shared" si="718"/>
        <v>-0.28999999999999915</v>
      </c>
      <c r="M4554" s="8">
        <f t="shared" si="715"/>
        <v>1.9408358115510956E-2</v>
      </c>
      <c r="N4554" s="8">
        <f t="shared" si="716"/>
        <v>-4.5390514947565999E-3</v>
      </c>
      <c r="O4554" s="14">
        <f t="shared" si="719"/>
        <v>0.67000000000000171</v>
      </c>
      <c r="P4554" s="8">
        <f t="shared" si="720"/>
        <v>1.0597912053147765E-2</v>
      </c>
    </row>
    <row r="4555" spans="1:16" x14ac:dyDescent="0.25">
      <c r="A4555" s="10">
        <v>38814</v>
      </c>
      <c r="B4555" s="11">
        <v>64.459999999999994</v>
      </c>
      <c r="C4555" s="11">
        <v>63.12</v>
      </c>
      <c r="D4555" s="11">
        <v>64.849999999999994</v>
      </c>
      <c r="E4555" s="11">
        <v>62.74</v>
      </c>
      <c r="F4555" s="12">
        <v>65596000</v>
      </c>
      <c r="G4555" s="14">
        <f t="shared" si="711"/>
        <v>1.7299999999999969</v>
      </c>
      <c r="H4555" s="14">
        <f t="shared" si="712"/>
        <v>0.37999999999999545</v>
      </c>
      <c r="I4555" s="8">
        <f t="shared" si="713"/>
        <v>2.7408111533586771E-2</v>
      </c>
      <c r="J4555" s="8">
        <f t="shared" si="714"/>
        <v>6.0202788339669749E-3</v>
      </c>
      <c r="K4555" s="14">
        <f t="shared" si="717"/>
        <v>0.76999999999999602</v>
      </c>
      <c r="L4555" s="14">
        <f t="shared" si="718"/>
        <v>1.3399999999999963</v>
      </c>
      <c r="M4555" s="8">
        <f t="shared" si="715"/>
        <v>1.2198986058301584E-2</v>
      </c>
      <c r="N4555" s="8">
        <f t="shared" si="716"/>
        <v>2.1229404309252159E-2</v>
      </c>
      <c r="O4555" s="14">
        <f t="shared" si="719"/>
        <v>-0.96000000000000085</v>
      </c>
      <c r="P4555" s="8">
        <f t="shared" si="720"/>
        <v>-1.4981273408239714E-2</v>
      </c>
    </row>
    <row r="4556" spans="1:16" x14ac:dyDescent="0.25">
      <c r="A4556" s="10">
        <v>38813</v>
      </c>
      <c r="B4556" s="11">
        <v>63.03</v>
      </c>
      <c r="C4556" s="11">
        <v>62.17</v>
      </c>
      <c r="D4556" s="11">
        <v>63.03</v>
      </c>
      <c r="E4556" s="11">
        <v>62.07</v>
      </c>
      <c r="F4556" s="12">
        <v>63077000</v>
      </c>
      <c r="G4556" s="14">
        <f t="shared" si="711"/>
        <v>0.85999999999999943</v>
      </c>
      <c r="H4556" s="14">
        <f t="shared" si="712"/>
        <v>0.10000000000000142</v>
      </c>
      <c r="I4556" s="8">
        <f t="shared" si="713"/>
        <v>1.383303844297892E-2</v>
      </c>
      <c r="J4556" s="8">
        <f t="shared" si="714"/>
        <v>1.608492842206875E-3</v>
      </c>
      <c r="K4556" s="14">
        <f t="shared" si="717"/>
        <v>-1.4299999999999926</v>
      </c>
      <c r="L4556" s="14">
        <f t="shared" si="718"/>
        <v>2.3899999999999935</v>
      </c>
      <c r="M4556" s="8">
        <f t="shared" si="715"/>
        <v>-2.3001447643557868E-2</v>
      </c>
      <c r="N4556" s="8">
        <f t="shared" si="716"/>
        <v>3.8442978928743661E-2</v>
      </c>
      <c r="O4556" s="14">
        <f t="shared" si="719"/>
        <v>-2.289999999999992</v>
      </c>
      <c r="P4556" s="8">
        <f t="shared" si="720"/>
        <v>-3.5525907539559295E-2</v>
      </c>
    </row>
    <row r="4557" spans="1:16" x14ac:dyDescent="0.25">
      <c r="A4557" s="10">
        <v>38811</v>
      </c>
      <c r="B4557" s="11">
        <v>61.69</v>
      </c>
      <c r="C4557" s="11">
        <v>61.88</v>
      </c>
      <c r="D4557" s="11">
        <v>61.98</v>
      </c>
      <c r="E4557" s="11">
        <v>61.31</v>
      </c>
      <c r="F4557" s="12">
        <v>25626000</v>
      </c>
      <c r="G4557" s="14">
        <f t="shared" si="711"/>
        <v>9.9999999999994316E-2</v>
      </c>
      <c r="H4557" s="14">
        <f t="shared" si="712"/>
        <v>0.57000000000000028</v>
      </c>
      <c r="I4557" s="8">
        <f t="shared" si="713"/>
        <v>1.6160310277956419E-3</v>
      </c>
      <c r="J4557" s="8">
        <f t="shared" si="714"/>
        <v>9.2113768584356857E-3</v>
      </c>
      <c r="K4557" s="14">
        <f t="shared" si="717"/>
        <v>-1.0500000000000043</v>
      </c>
      <c r="L4557" s="14">
        <f t="shared" si="718"/>
        <v>1.7199999999999989</v>
      </c>
      <c r="M4557" s="8">
        <f t="shared" si="715"/>
        <v>-1.6968325791855272E-2</v>
      </c>
      <c r="N4557" s="8">
        <f t="shared" si="716"/>
        <v>2.77957336780866E-2</v>
      </c>
      <c r="O4557" s="14">
        <f t="shared" si="719"/>
        <v>-1.1499999999999986</v>
      </c>
      <c r="P4557" s="8">
        <f t="shared" si="720"/>
        <v>-1.8245280025384714E-2</v>
      </c>
    </row>
    <row r="4558" spans="1:16" x14ac:dyDescent="0.25">
      <c r="A4558" s="10">
        <v>38810</v>
      </c>
      <c r="B4558" s="11">
        <v>61.98</v>
      </c>
      <c r="C4558" s="11">
        <v>61.4</v>
      </c>
      <c r="D4558" s="11">
        <v>62.17</v>
      </c>
      <c r="E4558" s="11">
        <v>61.02</v>
      </c>
      <c r="F4558" s="12">
        <v>36317000</v>
      </c>
      <c r="G4558" s="14">
        <f t="shared" si="711"/>
        <v>0.77000000000000313</v>
      </c>
      <c r="H4558" s="14">
        <f t="shared" si="712"/>
        <v>0.37999999999999545</v>
      </c>
      <c r="I4558" s="8">
        <f t="shared" si="713"/>
        <v>1.2540716612377902E-2</v>
      </c>
      <c r="J4558" s="8">
        <f t="shared" si="714"/>
        <v>6.1889250814331507E-3</v>
      </c>
      <c r="K4558" s="14">
        <f t="shared" si="717"/>
        <v>0.48000000000000398</v>
      </c>
      <c r="L4558" s="14">
        <f t="shared" si="718"/>
        <v>0.6699999999999946</v>
      </c>
      <c r="M4558" s="8">
        <f t="shared" si="715"/>
        <v>7.8175895765472958E-3</v>
      </c>
      <c r="N4558" s="8">
        <f t="shared" si="716"/>
        <v>1.0912052117263756E-2</v>
      </c>
      <c r="O4558" s="14">
        <f t="shared" si="719"/>
        <v>-0.28999999999999915</v>
      </c>
      <c r="P4558" s="8">
        <f t="shared" si="720"/>
        <v>-4.7009239747122572E-3</v>
      </c>
    </row>
    <row r="4559" spans="1:16" x14ac:dyDescent="0.25">
      <c r="A4559" s="10">
        <v>38807</v>
      </c>
      <c r="B4559" s="11">
        <v>61.4</v>
      </c>
      <c r="C4559" s="11">
        <v>60.25</v>
      </c>
      <c r="D4559" s="11">
        <v>61.98</v>
      </c>
      <c r="E4559" s="11">
        <v>60.25</v>
      </c>
      <c r="F4559" s="12">
        <v>87618000</v>
      </c>
      <c r="G4559" s="14">
        <f t="shared" si="711"/>
        <v>1.7299999999999969</v>
      </c>
      <c r="H4559" s="14">
        <f t="shared" si="712"/>
        <v>0</v>
      </c>
      <c r="I4559" s="8">
        <f t="shared" si="713"/>
        <v>2.871369294605804E-2</v>
      </c>
      <c r="J4559" s="8">
        <f t="shared" si="714"/>
        <v>0</v>
      </c>
      <c r="K4559" s="14">
        <f t="shared" si="717"/>
        <v>0</v>
      </c>
      <c r="L4559" s="14">
        <f t="shared" si="718"/>
        <v>1.7299999999999969</v>
      </c>
      <c r="M4559" s="8">
        <f t="shared" si="715"/>
        <v>0</v>
      </c>
      <c r="N4559" s="8">
        <f t="shared" si="716"/>
        <v>2.871369294605804E-2</v>
      </c>
      <c r="O4559" s="14">
        <f t="shared" si="719"/>
        <v>-1.7299999999999969</v>
      </c>
      <c r="P4559" s="8">
        <f t="shared" si="720"/>
        <v>-2.7912229751532704E-2</v>
      </c>
    </row>
    <row r="4560" spans="1:16" x14ac:dyDescent="0.25">
      <c r="A4560" s="10">
        <v>38806</v>
      </c>
      <c r="B4560" s="11">
        <v>60.16</v>
      </c>
      <c r="C4560" s="11">
        <v>59.78</v>
      </c>
      <c r="D4560" s="11">
        <v>60.25</v>
      </c>
      <c r="E4560" s="11">
        <v>59.39</v>
      </c>
      <c r="F4560" s="12">
        <v>88159000</v>
      </c>
      <c r="G4560" s="14">
        <f t="shared" si="711"/>
        <v>0.46999999999999886</v>
      </c>
      <c r="H4560" s="14">
        <f t="shared" si="712"/>
        <v>0.39000000000000057</v>
      </c>
      <c r="I4560" s="8">
        <f t="shared" si="713"/>
        <v>7.8621612579457822E-3</v>
      </c>
      <c r="J4560" s="8">
        <f t="shared" si="714"/>
        <v>6.523921043827376E-3</v>
      </c>
      <c r="K4560" s="14">
        <f t="shared" si="717"/>
        <v>-1.1499999999999986</v>
      </c>
      <c r="L4560" s="14">
        <f t="shared" si="718"/>
        <v>2.009999999999998</v>
      </c>
      <c r="M4560" s="8">
        <f t="shared" si="715"/>
        <v>-1.9237203077952469E-2</v>
      </c>
      <c r="N4560" s="8">
        <f t="shared" si="716"/>
        <v>3.3623285379725629E-2</v>
      </c>
      <c r="O4560" s="14">
        <f t="shared" si="719"/>
        <v>-1.6199999999999974</v>
      </c>
      <c r="P4560" s="8">
        <f t="shared" si="720"/>
        <v>-2.6384364820846863E-2</v>
      </c>
    </row>
    <row r="4561" spans="1:16" x14ac:dyDescent="0.25">
      <c r="A4561" s="10">
        <v>38805</v>
      </c>
      <c r="B4561" s="11">
        <v>59.2</v>
      </c>
      <c r="C4561" s="11">
        <v>58.34</v>
      </c>
      <c r="D4561" s="11">
        <v>59.2</v>
      </c>
      <c r="E4561" s="11">
        <v>58.06</v>
      </c>
      <c r="F4561" s="12">
        <v>44477000</v>
      </c>
      <c r="G4561" s="14">
        <f t="shared" si="711"/>
        <v>0.85999999999999943</v>
      </c>
      <c r="H4561" s="14">
        <f t="shared" si="712"/>
        <v>0.28000000000000114</v>
      </c>
      <c r="I4561" s="8">
        <f t="shared" si="713"/>
        <v>1.4741172437435711E-2</v>
      </c>
      <c r="J4561" s="8">
        <f t="shared" si="714"/>
        <v>4.7994514912581615E-3</v>
      </c>
      <c r="K4561" s="14">
        <f t="shared" si="717"/>
        <v>-0.95999999999999375</v>
      </c>
      <c r="L4561" s="14">
        <f t="shared" si="718"/>
        <v>2.0999999999999943</v>
      </c>
      <c r="M4561" s="8">
        <f t="shared" si="715"/>
        <v>-1.6455262255742092E-2</v>
      </c>
      <c r="N4561" s="8">
        <f t="shared" si="716"/>
        <v>3.5995886184435964E-2</v>
      </c>
      <c r="O4561" s="14">
        <f t="shared" si="719"/>
        <v>-1.8199999999999932</v>
      </c>
      <c r="P4561" s="8">
        <f t="shared" si="720"/>
        <v>-3.0252659574467974E-2</v>
      </c>
    </row>
    <row r="4562" spans="1:16" x14ac:dyDescent="0.25">
      <c r="A4562" s="10">
        <v>38804</v>
      </c>
      <c r="B4562" s="11">
        <v>58.72</v>
      </c>
      <c r="C4562" s="11">
        <v>58.15</v>
      </c>
      <c r="D4562" s="11">
        <v>58.82</v>
      </c>
      <c r="E4562" s="11">
        <v>57.67</v>
      </c>
      <c r="F4562" s="12">
        <v>39385000</v>
      </c>
      <c r="G4562" s="14">
        <f t="shared" si="711"/>
        <v>0.67000000000000171</v>
      </c>
      <c r="H4562" s="14">
        <f t="shared" si="712"/>
        <v>0.47999999999999687</v>
      </c>
      <c r="I4562" s="8">
        <f t="shared" si="713"/>
        <v>1.1521926053310434E-2</v>
      </c>
      <c r="J4562" s="8">
        <f t="shared" si="714"/>
        <v>8.2545141874462054E-3</v>
      </c>
      <c r="K4562" s="14">
        <f t="shared" si="717"/>
        <v>-0.38000000000000256</v>
      </c>
      <c r="L4562" s="14">
        <f t="shared" si="718"/>
        <v>1.5300000000000011</v>
      </c>
      <c r="M4562" s="8">
        <f t="shared" si="715"/>
        <v>-6.5348237317283328E-3</v>
      </c>
      <c r="N4562" s="8">
        <f t="shared" si="716"/>
        <v>2.6311263972484972E-2</v>
      </c>
      <c r="O4562" s="14">
        <f t="shared" si="719"/>
        <v>-1.0500000000000043</v>
      </c>
      <c r="P4562" s="8">
        <f t="shared" si="720"/>
        <v>-1.7736486486486559E-2</v>
      </c>
    </row>
    <row r="4563" spans="1:16" x14ac:dyDescent="0.25">
      <c r="A4563" s="10">
        <v>38803</v>
      </c>
      <c r="B4563" s="11">
        <v>57.67</v>
      </c>
      <c r="C4563" s="11">
        <v>57.96</v>
      </c>
      <c r="D4563" s="11">
        <v>58.06</v>
      </c>
      <c r="E4563" s="11">
        <v>57.58</v>
      </c>
      <c r="F4563" s="12">
        <v>24844000</v>
      </c>
      <c r="G4563" s="14">
        <f t="shared" si="711"/>
        <v>0.10000000000000142</v>
      </c>
      <c r="H4563" s="14">
        <f t="shared" si="712"/>
        <v>0.38000000000000256</v>
      </c>
      <c r="I4563" s="8">
        <f t="shared" si="713"/>
        <v>1.7253278122843585E-3</v>
      </c>
      <c r="J4563" s="8">
        <f t="shared" si="714"/>
        <v>6.5562456866805133E-3</v>
      </c>
      <c r="K4563" s="14">
        <f t="shared" si="717"/>
        <v>-0.65999999999999659</v>
      </c>
      <c r="L4563" s="14">
        <f t="shared" si="718"/>
        <v>1.1400000000000006</v>
      </c>
      <c r="M4563" s="8">
        <f t="shared" si="715"/>
        <v>-1.1387163561076545E-2</v>
      </c>
      <c r="N4563" s="8">
        <f t="shared" si="716"/>
        <v>1.9668737060041418E-2</v>
      </c>
      <c r="O4563" s="14">
        <f t="shared" si="719"/>
        <v>-0.75999999999999801</v>
      </c>
      <c r="P4563" s="8">
        <f t="shared" si="720"/>
        <v>-1.2942779291553099E-2</v>
      </c>
    </row>
    <row r="4564" spans="1:16" x14ac:dyDescent="0.25">
      <c r="A4564" s="10">
        <v>38800</v>
      </c>
      <c r="B4564" s="11">
        <v>57.19</v>
      </c>
      <c r="C4564" s="11">
        <v>57</v>
      </c>
      <c r="D4564" s="11">
        <v>57.58</v>
      </c>
      <c r="E4564" s="11">
        <v>56.91</v>
      </c>
      <c r="F4564" s="12">
        <v>21882000</v>
      </c>
      <c r="G4564" s="14">
        <f t="shared" si="711"/>
        <v>0.57999999999999829</v>
      </c>
      <c r="H4564" s="14">
        <f t="shared" si="712"/>
        <v>9.0000000000003411E-2</v>
      </c>
      <c r="I4564" s="8">
        <f t="shared" si="713"/>
        <v>1.0175438596491199E-2</v>
      </c>
      <c r="J4564" s="8">
        <f t="shared" si="714"/>
        <v>1.5789473684211124E-3</v>
      </c>
      <c r="K4564" s="14">
        <f t="shared" si="717"/>
        <v>-9.0000000000003411E-2</v>
      </c>
      <c r="L4564" s="14">
        <f t="shared" si="718"/>
        <v>0.76000000000000512</v>
      </c>
      <c r="M4564" s="8">
        <f t="shared" si="715"/>
        <v>-1.5789473684211124E-3</v>
      </c>
      <c r="N4564" s="8">
        <f t="shared" si="716"/>
        <v>1.3333333333333423E-2</v>
      </c>
      <c r="O4564" s="14">
        <f t="shared" si="719"/>
        <v>-0.67000000000000171</v>
      </c>
      <c r="P4564" s="8">
        <f t="shared" si="720"/>
        <v>-1.161782555921626E-2</v>
      </c>
    </row>
    <row r="4565" spans="1:16" x14ac:dyDescent="0.25">
      <c r="A4565" s="10">
        <v>38799</v>
      </c>
      <c r="B4565" s="11">
        <v>57</v>
      </c>
      <c r="C4565" s="11">
        <v>57.19</v>
      </c>
      <c r="D4565" s="11">
        <v>57.67</v>
      </c>
      <c r="E4565" s="11">
        <v>56.62</v>
      </c>
      <c r="F4565" s="12">
        <v>37839000</v>
      </c>
      <c r="G4565" s="14">
        <f t="shared" si="711"/>
        <v>0.48000000000000398</v>
      </c>
      <c r="H4565" s="14">
        <f t="shared" si="712"/>
        <v>0.57000000000000028</v>
      </c>
      <c r="I4565" s="8">
        <f t="shared" si="713"/>
        <v>8.393075712537227E-3</v>
      </c>
      <c r="J4565" s="8">
        <f t="shared" si="714"/>
        <v>9.9667774086378783E-3</v>
      </c>
      <c r="K4565" s="14">
        <f t="shared" si="717"/>
        <v>0.48000000000000398</v>
      </c>
      <c r="L4565" s="14">
        <f t="shared" si="718"/>
        <v>0.57000000000000028</v>
      </c>
      <c r="M4565" s="8">
        <f t="shared" si="715"/>
        <v>8.393075712537227E-3</v>
      </c>
      <c r="N4565" s="8">
        <f t="shared" si="716"/>
        <v>9.9667774086378783E-3</v>
      </c>
      <c r="O4565" s="14">
        <f t="shared" si="719"/>
        <v>0</v>
      </c>
      <c r="P4565" s="8">
        <f t="shared" si="720"/>
        <v>0</v>
      </c>
    </row>
    <row r="4566" spans="1:16" x14ac:dyDescent="0.25">
      <c r="A4566" s="10">
        <v>38798</v>
      </c>
      <c r="B4566" s="11">
        <v>57</v>
      </c>
      <c r="C4566" s="11">
        <v>57.39</v>
      </c>
      <c r="D4566" s="11">
        <v>57.48</v>
      </c>
      <c r="E4566" s="11">
        <v>56.91</v>
      </c>
      <c r="F4566" s="12">
        <v>44273000</v>
      </c>
      <c r="G4566" s="14">
        <f t="shared" si="711"/>
        <v>8.9999999999996305E-2</v>
      </c>
      <c r="H4566" s="14">
        <f t="shared" si="712"/>
        <v>0.48000000000000398</v>
      </c>
      <c r="I4566" s="8">
        <f t="shared" si="713"/>
        <v>1.5682174594876513E-3</v>
      </c>
      <c r="J4566" s="8">
        <f t="shared" si="714"/>
        <v>8.3638264506012191E-3</v>
      </c>
      <c r="K4566" s="14">
        <f t="shared" si="717"/>
        <v>0.47999999999999687</v>
      </c>
      <c r="L4566" s="14">
        <f t="shared" si="718"/>
        <v>9.0000000000003411E-2</v>
      </c>
      <c r="M4566" s="8">
        <f t="shared" si="715"/>
        <v>8.3638264506010959E-3</v>
      </c>
      <c r="N4566" s="8">
        <f t="shared" si="716"/>
        <v>1.5682174594877751E-3</v>
      </c>
      <c r="O4566" s="14">
        <f t="shared" si="719"/>
        <v>0.39000000000000057</v>
      </c>
      <c r="P4566" s="8">
        <f t="shared" si="720"/>
        <v>6.8421052631579046E-3</v>
      </c>
    </row>
    <row r="4567" spans="1:16" x14ac:dyDescent="0.25">
      <c r="A4567" s="10">
        <v>38797</v>
      </c>
      <c r="B4567" s="11">
        <v>57.86</v>
      </c>
      <c r="C4567" s="11">
        <v>57.39</v>
      </c>
      <c r="D4567" s="11">
        <v>58.15</v>
      </c>
      <c r="E4567" s="11">
        <v>57.29</v>
      </c>
      <c r="F4567" s="12">
        <v>38156000</v>
      </c>
      <c r="G4567" s="14">
        <f t="shared" si="711"/>
        <v>0.75999999999999801</v>
      </c>
      <c r="H4567" s="14">
        <f t="shared" si="712"/>
        <v>0.10000000000000142</v>
      </c>
      <c r="I4567" s="8">
        <f t="shared" si="713"/>
        <v>1.3242725213451786E-2</v>
      </c>
      <c r="J4567" s="8">
        <f t="shared" si="714"/>
        <v>1.7424638438752642E-3</v>
      </c>
      <c r="K4567" s="14">
        <f t="shared" si="717"/>
        <v>1.1499999999999986</v>
      </c>
      <c r="L4567" s="14">
        <f t="shared" si="718"/>
        <v>-0.28999999999999915</v>
      </c>
      <c r="M4567" s="8">
        <f t="shared" si="715"/>
        <v>2.0038334204565231E-2</v>
      </c>
      <c r="N4567" s="8">
        <f t="shared" si="716"/>
        <v>-5.0531451472381802E-3</v>
      </c>
      <c r="O4567" s="14">
        <f t="shared" si="719"/>
        <v>0.39000000000000057</v>
      </c>
      <c r="P4567" s="8">
        <f t="shared" si="720"/>
        <v>6.8421052631579046E-3</v>
      </c>
    </row>
    <row r="4568" spans="1:16" x14ac:dyDescent="0.25">
      <c r="A4568" s="10">
        <v>38796</v>
      </c>
      <c r="B4568" s="11">
        <v>57.58</v>
      </c>
      <c r="C4568" s="11">
        <v>58.06</v>
      </c>
      <c r="D4568" s="11">
        <v>58.06</v>
      </c>
      <c r="E4568" s="11">
        <v>57.48</v>
      </c>
      <c r="F4568" s="12">
        <v>33866000</v>
      </c>
      <c r="G4568" s="14">
        <f t="shared" si="711"/>
        <v>0</v>
      </c>
      <c r="H4568" s="14">
        <f t="shared" si="712"/>
        <v>0.5800000000000054</v>
      </c>
      <c r="I4568" s="8">
        <f t="shared" si="713"/>
        <v>0</v>
      </c>
      <c r="J4568" s="8">
        <f t="shared" si="714"/>
        <v>9.989665862900541E-3</v>
      </c>
      <c r="K4568" s="14">
        <f t="shared" si="717"/>
        <v>0.20000000000000284</v>
      </c>
      <c r="L4568" s="14">
        <f t="shared" si="718"/>
        <v>0.38000000000000256</v>
      </c>
      <c r="M4568" s="8">
        <f t="shared" si="715"/>
        <v>3.4447123665174448E-3</v>
      </c>
      <c r="N4568" s="8">
        <f t="shared" si="716"/>
        <v>6.5449534963830961E-3</v>
      </c>
      <c r="O4568" s="14">
        <f t="shared" si="719"/>
        <v>0.20000000000000284</v>
      </c>
      <c r="P4568" s="8">
        <f t="shared" si="720"/>
        <v>3.4566194262012242E-3</v>
      </c>
    </row>
    <row r="4569" spans="1:16" x14ac:dyDescent="0.25">
      <c r="A4569" s="10">
        <v>38793</v>
      </c>
      <c r="B4569" s="11">
        <v>58.06</v>
      </c>
      <c r="C4569" s="11">
        <v>57.67</v>
      </c>
      <c r="D4569" s="11">
        <v>58.25</v>
      </c>
      <c r="E4569" s="11">
        <v>57.39</v>
      </c>
      <c r="F4569" s="12">
        <v>40778000</v>
      </c>
      <c r="G4569" s="14">
        <f t="shared" si="711"/>
        <v>0.57999999999999829</v>
      </c>
      <c r="H4569" s="14">
        <f t="shared" si="712"/>
        <v>0.28000000000000114</v>
      </c>
      <c r="I4569" s="8">
        <f t="shared" si="713"/>
        <v>1.0057222125888648E-2</v>
      </c>
      <c r="J4569" s="8">
        <f t="shared" si="714"/>
        <v>4.8552106814635189E-3</v>
      </c>
      <c r="K4569" s="14">
        <f t="shared" si="717"/>
        <v>0.67000000000000171</v>
      </c>
      <c r="L4569" s="14">
        <f t="shared" si="718"/>
        <v>0.18999999999999773</v>
      </c>
      <c r="M4569" s="8">
        <f t="shared" si="715"/>
        <v>1.161782555921626E-2</v>
      </c>
      <c r="N4569" s="8">
        <f t="shared" si="716"/>
        <v>3.2946072481359065E-3</v>
      </c>
      <c r="O4569" s="14">
        <f t="shared" si="719"/>
        <v>9.0000000000003411E-2</v>
      </c>
      <c r="P4569" s="8">
        <f t="shared" si="720"/>
        <v>1.5630427231678259E-3</v>
      </c>
    </row>
    <row r="4570" spans="1:16" x14ac:dyDescent="0.25">
      <c r="A4570" s="10">
        <v>38792</v>
      </c>
      <c r="B4570" s="11">
        <v>57.86</v>
      </c>
      <c r="C4570" s="11">
        <v>58.82</v>
      </c>
      <c r="D4570" s="11">
        <v>59.3</v>
      </c>
      <c r="E4570" s="11">
        <v>57.86</v>
      </c>
      <c r="F4570" s="12">
        <v>36358000</v>
      </c>
      <c r="G4570" s="14">
        <f t="shared" si="711"/>
        <v>0.47999999999999687</v>
      </c>
      <c r="H4570" s="14">
        <f t="shared" si="712"/>
        <v>0.96000000000000085</v>
      </c>
      <c r="I4570" s="8">
        <f t="shared" si="713"/>
        <v>8.1604896293777096E-3</v>
      </c>
      <c r="J4570" s="8">
        <f t="shared" si="714"/>
        <v>1.6320979258755541E-2</v>
      </c>
      <c r="K4570" s="14">
        <f t="shared" si="717"/>
        <v>1.2399999999999949</v>
      </c>
      <c r="L4570" s="14">
        <f t="shared" si="718"/>
        <v>0.20000000000000284</v>
      </c>
      <c r="M4570" s="8">
        <f t="shared" si="715"/>
        <v>2.1081264875892465E-2</v>
      </c>
      <c r="N4570" s="8">
        <f t="shared" si="716"/>
        <v>3.4002040122407826E-3</v>
      </c>
      <c r="O4570" s="14">
        <f t="shared" si="719"/>
        <v>0.75999999999999801</v>
      </c>
      <c r="P4570" s="8">
        <f t="shared" si="720"/>
        <v>1.3089906992766069E-2</v>
      </c>
    </row>
    <row r="4571" spans="1:16" x14ac:dyDescent="0.25">
      <c r="A4571" s="10">
        <v>38791</v>
      </c>
      <c r="B4571" s="11">
        <v>58.44</v>
      </c>
      <c r="C4571" s="11">
        <v>58.82</v>
      </c>
      <c r="D4571" s="11">
        <v>59.3</v>
      </c>
      <c r="E4571" s="11">
        <v>58.25</v>
      </c>
      <c r="F4571" s="12">
        <v>31017000</v>
      </c>
      <c r="G4571" s="14">
        <f t="shared" si="711"/>
        <v>0.47999999999999687</v>
      </c>
      <c r="H4571" s="14">
        <f t="shared" si="712"/>
        <v>0.57000000000000028</v>
      </c>
      <c r="I4571" s="8">
        <f t="shared" si="713"/>
        <v>8.1604896293777096E-3</v>
      </c>
      <c r="J4571" s="8">
        <f t="shared" si="714"/>
        <v>9.6905814348860978E-3</v>
      </c>
      <c r="K4571" s="14">
        <f t="shared" si="717"/>
        <v>1.4399999999999977</v>
      </c>
      <c r="L4571" s="14">
        <f t="shared" si="718"/>
        <v>-0.39000000000000057</v>
      </c>
      <c r="M4571" s="8">
        <f t="shared" si="715"/>
        <v>2.448146888813325E-2</v>
      </c>
      <c r="N4571" s="8">
        <f t="shared" si="716"/>
        <v>-6.630397823869442E-3</v>
      </c>
      <c r="O4571" s="14">
        <f t="shared" si="719"/>
        <v>0.96000000000000085</v>
      </c>
      <c r="P4571" s="8">
        <f t="shared" si="720"/>
        <v>1.6591773245765655E-2</v>
      </c>
    </row>
    <row r="4572" spans="1:16" x14ac:dyDescent="0.25">
      <c r="A4572" s="10">
        <v>38790</v>
      </c>
      <c r="B4572" s="11">
        <v>57.39</v>
      </c>
      <c r="C4572" s="11">
        <v>58.34</v>
      </c>
      <c r="D4572" s="11">
        <v>58.34</v>
      </c>
      <c r="E4572" s="11">
        <v>57.19</v>
      </c>
      <c r="F4572" s="12">
        <v>33166000</v>
      </c>
      <c r="G4572" s="14">
        <f t="shared" si="711"/>
        <v>0</v>
      </c>
      <c r="H4572" s="14">
        <f t="shared" si="712"/>
        <v>1.1500000000000057</v>
      </c>
      <c r="I4572" s="8">
        <f t="shared" si="713"/>
        <v>0</v>
      </c>
      <c r="J4572" s="8">
        <f t="shared" si="714"/>
        <v>1.9712032910524608E-2</v>
      </c>
      <c r="K4572" s="14">
        <f t="shared" si="717"/>
        <v>-9.9999999999994316E-2</v>
      </c>
      <c r="L4572" s="14">
        <f t="shared" si="718"/>
        <v>1.25</v>
      </c>
      <c r="M4572" s="8">
        <f t="shared" si="715"/>
        <v>-1.7140898183063817E-3</v>
      </c>
      <c r="N4572" s="8">
        <f t="shared" si="716"/>
        <v>2.1426122728830991E-2</v>
      </c>
      <c r="O4572" s="14">
        <f t="shared" si="719"/>
        <v>-9.9999999999994316E-2</v>
      </c>
      <c r="P4572" s="8">
        <f t="shared" si="720"/>
        <v>-1.7111567419574661E-3</v>
      </c>
    </row>
    <row r="4573" spans="1:16" x14ac:dyDescent="0.25">
      <c r="A4573" s="10">
        <v>38789</v>
      </c>
      <c r="B4573" s="11">
        <v>58.72</v>
      </c>
      <c r="C4573" s="11">
        <v>58.72</v>
      </c>
      <c r="D4573" s="11">
        <v>59.01</v>
      </c>
      <c r="E4573" s="11">
        <v>58.15</v>
      </c>
      <c r="F4573" s="12">
        <v>17860000</v>
      </c>
      <c r="G4573" s="14">
        <f t="shared" si="711"/>
        <v>0.28999999999999915</v>
      </c>
      <c r="H4573" s="14">
        <f t="shared" si="712"/>
        <v>0.57000000000000028</v>
      </c>
      <c r="I4573" s="8">
        <f t="shared" si="713"/>
        <v>4.9386920980926284E-3</v>
      </c>
      <c r="J4573" s="8">
        <f t="shared" si="714"/>
        <v>9.7070844686648547E-3</v>
      </c>
      <c r="K4573" s="14">
        <f t="shared" si="717"/>
        <v>1.6199999999999974</v>
      </c>
      <c r="L4573" s="14">
        <f t="shared" si="718"/>
        <v>-0.75999999999999801</v>
      </c>
      <c r="M4573" s="8">
        <f t="shared" si="715"/>
        <v>2.7588555858310583E-2</v>
      </c>
      <c r="N4573" s="8">
        <f t="shared" si="716"/>
        <v>-1.2942779291553099E-2</v>
      </c>
      <c r="O4573" s="14">
        <f t="shared" si="719"/>
        <v>1.3299999999999983</v>
      </c>
      <c r="P4573" s="8">
        <f t="shared" si="720"/>
        <v>2.3174769123540658E-2</v>
      </c>
    </row>
    <row r="4574" spans="1:16" x14ac:dyDescent="0.25">
      <c r="A4574" s="10">
        <v>38786</v>
      </c>
      <c r="B4574" s="11">
        <v>58.72</v>
      </c>
      <c r="C4574" s="11">
        <v>57.19</v>
      </c>
      <c r="D4574" s="11">
        <v>59.49</v>
      </c>
      <c r="E4574" s="11">
        <v>57.19</v>
      </c>
      <c r="F4574" s="12">
        <v>62588000</v>
      </c>
      <c r="G4574" s="14">
        <f t="shared" si="711"/>
        <v>2.3000000000000043</v>
      </c>
      <c r="H4574" s="14">
        <f t="shared" si="712"/>
        <v>0</v>
      </c>
      <c r="I4574" s="8">
        <f t="shared" si="713"/>
        <v>4.0216821122573951E-2</v>
      </c>
      <c r="J4574" s="8">
        <f t="shared" si="714"/>
        <v>0</v>
      </c>
      <c r="K4574" s="14">
        <f t="shared" si="717"/>
        <v>0.77000000000000313</v>
      </c>
      <c r="L4574" s="14">
        <f t="shared" si="718"/>
        <v>1.5300000000000011</v>
      </c>
      <c r="M4574" s="8">
        <f t="shared" si="715"/>
        <v>1.3463892288861745E-2</v>
      </c>
      <c r="N4574" s="8">
        <f t="shared" si="716"/>
        <v>2.6752928833712209E-2</v>
      </c>
      <c r="O4574" s="14">
        <f t="shared" si="719"/>
        <v>-1.5300000000000011</v>
      </c>
      <c r="P4574" s="8">
        <f t="shared" si="720"/>
        <v>-2.6055858310626723E-2</v>
      </c>
    </row>
    <row r="4575" spans="1:16" x14ac:dyDescent="0.25">
      <c r="A4575" s="10">
        <v>38785</v>
      </c>
      <c r="B4575" s="11">
        <v>57.19</v>
      </c>
      <c r="C4575" s="11">
        <v>56.43</v>
      </c>
      <c r="D4575" s="11">
        <v>57.29</v>
      </c>
      <c r="E4575" s="11">
        <v>56.43</v>
      </c>
      <c r="F4575" s="12">
        <v>26989000</v>
      </c>
      <c r="G4575" s="14">
        <f t="shared" si="711"/>
        <v>0.85999999999999943</v>
      </c>
      <c r="H4575" s="14">
        <f t="shared" si="712"/>
        <v>0</v>
      </c>
      <c r="I4575" s="8">
        <f t="shared" si="713"/>
        <v>1.5240120503278389E-2</v>
      </c>
      <c r="J4575" s="8">
        <f t="shared" si="714"/>
        <v>0</v>
      </c>
      <c r="K4575" s="14">
        <f t="shared" si="717"/>
        <v>-1.4299999999999997</v>
      </c>
      <c r="L4575" s="14">
        <f t="shared" si="718"/>
        <v>2.2899999999999991</v>
      </c>
      <c r="M4575" s="8">
        <f t="shared" si="715"/>
        <v>-2.5341130604288494E-2</v>
      </c>
      <c r="N4575" s="8">
        <f t="shared" si="716"/>
        <v>4.0581251107566885E-2</v>
      </c>
      <c r="O4575" s="14">
        <f t="shared" si="719"/>
        <v>-2.2899999999999991</v>
      </c>
      <c r="P4575" s="8">
        <f t="shared" si="720"/>
        <v>-3.8998637602179823E-2</v>
      </c>
    </row>
    <row r="4576" spans="1:16" x14ac:dyDescent="0.25">
      <c r="A4576" s="10">
        <v>38784</v>
      </c>
      <c r="B4576" s="11">
        <v>56.43</v>
      </c>
      <c r="C4576" s="11">
        <v>57.29</v>
      </c>
      <c r="D4576" s="11">
        <v>57.39</v>
      </c>
      <c r="E4576" s="11">
        <v>56.33</v>
      </c>
      <c r="F4576" s="12">
        <v>59895000</v>
      </c>
      <c r="G4576" s="14">
        <f t="shared" si="711"/>
        <v>0.10000000000000142</v>
      </c>
      <c r="H4576" s="14">
        <f t="shared" si="712"/>
        <v>0.96000000000000085</v>
      </c>
      <c r="I4576" s="8">
        <f t="shared" si="713"/>
        <v>1.7455053237912623E-3</v>
      </c>
      <c r="J4576" s="8">
        <f t="shared" si="714"/>
        <v>1.6756851108395896E-2</v>
      </c>
      <c r="K4576" s="14">
        <f t="shared" si="717"/>
        <v>0.20000000000000284</v>
      </c>
      <c r="L4576" s="14">
        <f t="shared" si="718"/>
        <v>0.85999999999999943</v>
      </c>
      <c r="M4576" s="8">
        <f t="shared" si="715"/>
        <v>3.4910106475825246E-3</v>
      </c>
      <c r="N4576" s="8">
        <f t="shared" si="716"/>
        <v>1.5011345784604634E-2</v>
      </c>
      <c r="O4576" s="14">
        <f t="shared" si="719"/>
        <v>0.10000000000000142</v>
      </c>
      <c r="P4576" s="8">
        <f t="shared" si="720"/>
        <v>1.7485574401119326E-3</v>
      </c>
    </row>
    <row r="4577" spans="1:16" x14ac:dyDescent="0.25">
      <c r="A4577" s="10">
        <v>38783</v>
      </c>
      <c r="B4577" s="11">
        <v>57.48</v>
      </c>
      <c r="C4577" s="11">
        <v>58.25</v>
      </c>
      <c r="D4577" s="11">
        <v>58.25</v>
      </c>
      <c r="E4577" s="11">
        <v>57.48</v>
      </c>
      <c r="F4577" s="12">
        <v>35930000</v>
      </c>
      <c r="G4577" s="14">
        <f t="shared" si="711"/>
        <v>0</v>
      </c>
      <c r="H4577" s="14">
        <f t="shared" si="712"/>
        <v>0.77000000000000313</v>
      </c>
      <c r="I4577" s="8">
        <f t="shared" si="713"/>
        <v>0</v>
      </c>
      <c r="J4577" s="8">
        <f t="shared" si="714"/>
        <v>1.3218884120171727E-2</v>
      </c>
      <c r="K4577" s="14">
        <f t="shared" si="717"/>
        <v>1.8200000000000003</v>
      </c>
      <c r="L4577" s="14">
        <f t="shared" si="718"/>
        <v>-1.0499999999999972</v>
      </c>
      <c r="M4577" s="8">
        <f t="shared" si="715"/>
        <v>3.1244635193133051E-2</v>
      </c>
      <c r="N4577" s="8">
        <f t="shared" si="716"/>
        <v>-1.8025751072961324E-2</v>
      </c>
      <c r="O4577" s="14">
        <f t="shared" si="719"/>
        <v>1.8200000000000003</v>
      </c>
      <c r="P4577" s="8">
        <f t="shared" si="720"/>
        <v>3.2252348041821734E-2</v>
      </c>
    </row>
    <row r="4578" spans="1:16" x14ac:dyDescent="0.25">
      <c r="A4578" s="10">
        <v>38782</v>
      </c>
      <c r="B4578" s="11">
        <v>58.25</v>
      </c>
      <c r="C4578" s="11">
        <v>59.01</v>
      </c>
      <c r="D4578" s="11">
        <v>59.01</v>
      </c>
      <c r="E4578" s="11">
        <v>58.06</v>
      </c>
      <c r="F4578" s="12">
        <v>27293000</v>
      </c>
      <c r="G4578" s="14">
        <f t="shared" si="711"/>
        <v>0</v>
      </c>
      <c r="H4578" s="14">
        <f t="shared" si="712"/>
        <v>0.94999999999999574</v>
      </c>
      <c r="I4578" s="8">
        <f t="shared" si="713"/>
        <v>0</v>
      </c>
      <c r="J4578" s="8">
        <f t="shared" si="714"/>
        <v>1.609896627690215E-2</v>
      </c>
      <c r="K4578" s="14">
        <f t="shared" si="717"/>
        <v>1.5300000000000011</v>
      </c>
      <c r="L4578" s="14">
        <f t="shared" si="718"/>
        <v>-0.5800000000000054</v>
      </c>
      <c r="M4578" s="8">
        <f t="shared" si="715"/>
        <v>2.5927808845958331E-2</v>
      </c>
      <c r="N4578" s="8">
        <f t="shared" si="716"/>
        <v>-9.8288425690561832E-3</v>
      </c>
      <c r="O4578" s="14">
        <f t="shared" si="719"/>
        <v>1.5300000000000011</v>
      </c>
      <c r="P4578" s="8">
        <f t="shared" si="720"/>
        <v>2.6617954070981231E-2</v>
      </c>
    </row>
    <row r="4579" spans="1:16" x14ac:dyDescent="0.25">
      <c r="A4579" s="10">
        <v>38779</v>
      </c>
      <c r="B4579" s="11">
        <v>59.11</v>
      </c>
      <c r="C4579" s="11">
        <v>59.87</v>
      </c>
      <c r="D4579" s="11">
        <v>59.87</v>
      </c>
      <c r="E4579" s="11">
        <v>58.72</v>
      </c>
      <c r="F4579" s="12">
        <v>42744000</v>
      </c>
      <c r="G4579" s="14">
        <f t="shared" si="711"/>
        <v>0</v>
      </c>
      <c r="H4579" s="14">
        <f t="shared" si="712"/>
        <v>1.1499999999999986</v>
      </c>
      <c r="I4579" s="8">
        <f t="shared" si="713"/>
        <v>0</v>
      </c>
      <c r="J4579" s="8">
        <f t="shared" si="714"/>
        <v>1.9208284616669426E-2</v>
      </c>
      <c r="K4579" s="14">
        <f t="shared" si="717"/>
        <v>1.6199999999999974</v>
      </c>
      <c r="L4579" s="14">
        <f t="shared" si="718"/>
        <v>-0.46999999999999886</v>
      </c>
      <c r="M4579" s="8">
        <f t="shared" si="715"/>
        <v>2.7058627025221271E-2</v>
      </c>
      <c r="N4579" s="8">
        <f t="shared" si="716"/>
        <v>-7.8503424085518431E-3</v>
      </c>
      <c r="O4579" s="14">
        <f t="shared" si="719"/>
        <v>1.6199999999999974</v>
      </c>
      <c r="P4579" s="8">
        <f t="shared" si="720"/>
        <v>2.7811158798283216E-2</v>
      </c>
    </row>
    <row r="4580" spans="1:16" x14ac:dyDescent="0.25">
      <c r="A4580" s="10">
        <v>38778</v>
      </c>
      <c r="B4580" s="11">
        <v>59.97</v>
      </c>
      <c r="C4580" s="11">
        <v>58.82</v>
      </c>
      <c r="D4580" s="11">
        <v>60.06</v>
      </c>
      <c r="E4580" s="11">
        <v>58.82</v>
      </c>
      <c r="F4580" s="12">
        <v>77472000</v>
      </c>
      <c r="G4580" s="14">
        <f t="shared" si="711"/>
        <v>1.240000000000002</v>
      </c>
      <c r="H4580" s="14">
        <f t="shared" si="712"/>
        <v>0</v>
      </c>
      <c r="I4580" s="8">
        <f t="shared" si="713"/>
        <v>2.1081264875892586E-2</v>
      </c>
      <c r="J4580" s="8">
        <f t="shared" si="714"/>
        <v>0</v>
      </c>
      <c r="K4580" s="14">
        <f t="shared" si="717"/>
        <v>0.95000000000000284</v>
      </c>
      <c r="L4580" s="14">
        <f t="shared" si="718"/>
        <v>0.28999999999999915</v>
      </c>
      <c r="M4580" s="8">
        <f t="shared" si="715"/>
        <v>1.6150969058143536E-2</v>
      </c>
      <c r="N4580" s="8">
        <f t="shared" si="716"/>
        <v>4.9302958177490502E-3</v>
      </c>
      <c r="O4580" s="14">
        <f t="shared" si="719"/>
        <v>-0.28999999999999915</v>
      </c>
      <c r="P4580" s="8">
        <f t="shared" si="720"/>
        <v>-4.9061072576552043E-3</v>
      </c>
    </row>
    <row r="4581" spans="1:16" x14ac:dyDescent="0.25">
      <c r="A4581" s="10">
        <v>38777</v>
      </c>
      <c r="B4581" s="11">
        <v>57.77</v>
      </c>
      <c r="C4581" s="11">
        <v>57.67</v>
      </c>
      <c r="D4581" s="11">
        <v>58.15</v>
      </c>
      <c r="E4581" s="11">
        <v>57.29</v>
      </c>
      <c r="F4581" s="12">
        <v>55533000</v>
      </c>
      <c r="G4581" s="14">
        <f t="shared" si="711"/>
        <v>0.47999999999999687</v>
      </c>
      <c r="H4581" s="14">
        <f t="shared" si="712"/>
        <v>0.38000000000000256</v>
      </c>
      <c r="I4581" s="8">
        <f t="shared" si="713"/>
        <v>8.3232183110802296E-3</v>
      </c>
      <c r="J4581" s="8">
        <f t="shared" si="714"/>
        <v>6.5892144962719362E-3</v>
      </c>
      <c r="K4581" s="14">
        <f t="shared" si="717"/>
        <v>-1.8200000000000003</v>
      </c>
      <c r="L4581" s="14">
        <f t="shared" si="718"/>
        <v>2.6799999999999997</v>
      </c>
      <c r="M4581" s="8">
        <f t="shared" si="715"/>
        <v>-3.1558869429512748E-2</v>
      </c>
      <c r="N4581" s="8">
        <f t="shared" si="716"/>
        <v>4.6471302236864916E-2</v>
      </c>
      <c r="O4581" s="14">
        <f t="shared" si="719"/>
        <v>-2.2999999999999972</v>
      </c>
      <c r="P4581" s="8">
        <f t="shared" si="720"/>
        <v>-3.8352509588127352E-2</v>
      </c>
    </row>
    <row r="4582" spans="1:16" x14ac:dyDescent="0.25">
      <c r="A4582" s="10">
        <v>38775</v>
      </c>
      <c r="B4582" s="11">
        <v>58.25</v>
      </c>
      <c r="C4582" s="11">
        <v>58.34</v>
      </c>
      <c r="D4582" s="11">
        <v>58.34</v>
      </c>
      <c r="E4582" s="11">
        <v>57.67</v>
      </c>
      <c r="F4582" s="12">
        <v>43733000</v>
      </c>
      <c r="G4582" s="14">
        <f t="shared" si="711"/>
        <v>0</v>
      </c>
      <c r="H4582" s="14">
        <f t="shared" si="712"/>
        <v>0.67000000000000171</v>
      </c>
      <c r="I4582" s="8">
        <f t="shared" si="713"/>
        <v>0</v>
      </c>
      <c r="J4582" s="8">
        <f t="shared" si="714"/>
        <v>1.148440178265344E-2</v>
      </c>
      <c r="K4582" s="14">
        <f t="shared" si="717"/>
        <v>0.57000000000000028</v>
      </c>
      <c r="L4582" s="14">
        <f t="shared" si="718"/>
        <v>0.10000000000000142</v>
      </c>
      <c r="M4582" s="8">
        <f t="shared" si="715"/>
        <v>9.7703119643469359E-3</v>
      </c>
      <c r="N4582" s="8">
        <f t="shared" si="716"/>
        <v>1.7140898183065035E-3</v>
      </c>
      <c r="O4582" s="14">
        <f t="shared" si="719"/>
        <v>0.57000000000000028</v>
      </c>
      <c r="P4582" s="8">
        <f t="shared" si="720"/>
        <v>9.8667128267266799E-3</v>
      </c>
    </row>
    <row r="4583" spans="1:16" x14ac:dyDescent="0.25">
      <c r="A4583" s="10">
        <v>38772</v>
      </c>
      <c r="B4583" s="11">
        <v>58.34</v>
      </c>
      <c r="C4583" s="11">
        <v>58.15</v>
      </c>
      <c r="D4583" s="11">
        <v>58.63</v>
      </c>
      <c r="E4583" s="11">
        <v>57.67</v>
      </c>
      <c r="F4583" s="12">
        <v>44897000</v>
      </c>
      <c r="G4583" s="14">
        <f t="shared" si="711"/>
        <v>0.48000000000000398</v>
      </c>
      <c r="H4583" s="14">
        <f t="shared" si="712"/>
        <v>0.47999999999999687</v>
      </c>
      <c r="I4583" s="8">
        <f t="shared" si="713"/>
        <v>8.2545141874463285E-3</v>
      </c>
      <c r="J4583" s="8">
        <f t="shared" si="714"/>
        <v>8.2545141874462054E-3</v>
      </c>
      <c r="K4583" s="14">
        <f t="shared" si="717"/>
        <v>0.38000000000000256</v>
      </c>
      <c r="L4583" s="14">
        <f t="shared" si="718"/>
        <v>0.57999999999999829</v>
      </c>
      <c r="M4583" s="8">
        <f t="shared" si="715"/>
        <v>6.5348237317283328E-3</v>
      </c>
      <c r="N4583" s="8">
        <f t="shared" si="716"/>
        <v>9.9742046431642011E-3</v>
      </c>
      <c r="O4583" s="14">
        <f t="shared" si="719"/>
        <v>-0.10000000000000142</v>
      </c>
      <c r="P4583" s="8">
        <f t="shared" si="720"/>
        <v>-1.7167381974249171E-3</v>
      </c>
    </row>
    <row r="4584" spans="1:16" x14ac:dyDescent="0.25">
      <c r="A4584" s="10">
        <v>38771</v>
      </c>
      <c r="B4584" s="11">
        <v>58.15</v>
      </c>
      <c r="C4584" s="11">
        <v>59.01</v>
      </c>
      <c r="D4584" s="11">
        <v>59.11</v>
      </c>
      <c r="E4584" s="11">
        <v>57.86</v>
      </c>
      <c r="F4584" s="12">
        <v>41692000</v>
      </c>
      <c r="G4584" s="14">
        <f t="shared" si="711"/>
        <v>0.10000000000000142</v>
      </c>
      <c r="H4584" s="14">
        <f t="shared" si="712"/>
        <v>1.1499999999999986</v>
      </c>
      <c r="I4584" s="8">
        <f t="shared" si="713"/>
        <v>1.6946280291476263E-3</v>
      </c>
      <c r="J4584" s="8">
        <f t="shared" si="714"/>
        <v>1.9488222335197401E-2</v>
      </c>
      <c r="K4584" s="14">
        <f t="shared" si="717"/>
        <v>0.76999999999999602</v>
      </c>
      <c r="L4584" s="14">
        <f t="shared" si="718"/>
        <v>0.48000000000000398</v>
      </c>
      <c r="M4584" s="8">
        <f t="shared" si="715"/>
        <v>1.304863582443647E-2</v>
      </c>
      <c r="N4584" s="8">
        <f t="shared" si="716"/>
        <v>8.1342145399085578E-3</v>
      </c>
      <c r="O4584" s="14">
        <f t="shared" si="719"/>
        <v>0.6699999999999946</v>
      </c>
      <c r="P4584" s="8">
        <f t="shared" si="720"/>
        <v>1.1484401782653317E-2</v>
      </c>
    </row>
    <row r="4585" spans="1:16" x14ac:dyDescent="0.25">
      <c r="A4585" s="10">
        <v>38770</v>
      </c>
      <c r="B4585" s="11">
        <v>59.2</v>
      </c>
      <c r="C4585" s="11">
        <v>59.68</v>
      </c>
      <c r="D4585" s="11">
        <v>59.97</v>
      </c>
      <c r="E4585" s="11">
        <v>58.63</v>
      </c>
      <c r="F4585" s="12">
        <v>36070000</v>
      </c>
      <c r="G4585" s="14">
        <f t="shared" si="711"/>
        <v>0.28999999999999915</v>
      </c>
      <c r="H4585" s="14">
        <f t="shared" si="712"/>
        <v>1.0499999999999972</v>
      </c>
      <c r="I4585" s="8">
        <f t="shared" si="713"/>
        <v>4.859249329758699E-3</v>
      </c>
      <c r="J4585" s="8">
        <f t="shared" si="714"/>
        <v>1.7593833780160811E-2</v>
      </c>
      <c r="K4585" s="14">
        <f t="shared" si="717"/>
        <v>1.8200000000000003</v>
      </c>
      <c r="L4585" s="14">
        <f t="shared" si="718"/>
        <v>-0.48000000000000398</v>
      </c>
      <c r="M4585" s="8">
        <f t="shared" si="715"/>
        <v>3.0495978552278827E-2</v>
      </c>
      <c r="N4585" s="8">
        <f t="shared" si="716"/>
        <v>-8.0428954423593154E-3</v>
      </c>
      <c r="O4585" s="14">
        <f t="shared" si="719"/>
        <v>1.5300000000000011</v>
      </c>
      <c r="P4585" s="8">
        <f t="shared" si="720"/>
        <v>2.6311263972484972E-2</v>
      </c>
    </row>
    <row r="4586" spans="1:16" x14ac:dyDescent="0.25">
      <c r="A4586" s="10">
        <v>38769</v>
      </c>
      <c r="B4586" s="11">
        <v>59.39</v>
      </c>
      <c r="C4586" s="11">
        <v>60.16</v>
      </c>
      <c r="D4586" s="11">
        <v>60.45</v>
      </c>
      <c r="E4586" s="11">
        <v>59.3</v>
      </c>
      <c r="F4586" s="12">
        <v>31715000</v>
      </c>
      <c r="G4586" s="14">
        <f t="shared" si="711"/>
        <v>0.29000000000000625</v>
      </c>
      <c r="H4586" s="14">
        <f t="shared" si="712"/>
        <v>0.85999999999999943</v>
      </c>
      <c r="I4586" s="8">
        <f t="shared" si="713"/>
        <v>4.8204787234043594E-3</v>
      </c>
      <c r="J4586" s="8">
        <f t="shared" si="714"/>
        <v>1.4295212765957438E-2</v>
      </c>
      <c r="K4586" s="14">
        <f t="shared" si="717"/>
        <v>1.25</v>
      </c>
      <c r="L4586" s="14">
        <f t="shared" si="718"/>
        <v>-9.9999999999994316E-2</v>
      </c>
      <c r="M4586" s="8">
        <f t="shared" si="715"/>
        <v>2.0777925531914893E-2</v>
      </c>
      <c r="N4586" s="8">
        <f t="shared" si="716"/>
        <v>-1.6622340425530972E-3</v>
      </c>
      <c r="O4586" s="14">
        <f t="shared" si="719"/>
        <v>0.95999999999999375</v>
      </c>
      <c r="P4586" s="8">
        <f t="shared" si="720"/>
        <v>1.621621621621611E-2</v>
      </c>
    </row>
    <row r="4587" spans="1:16" x14ac:dyDescent="0.25">
      <c r="A4587" s="10">
        <v>38768</v>
      </c>
      <c r="B4587" s="11">
        <v>59.97</v>
      </c>
      <c r="C4587" s="11">
        <v>58.82</v>
      </c>
      <c r="D4587" s="11">
        <v>59.97</v>
      </c>
      <c r="E4587" s="11">
        <v>58.72</v>
      </c>
      <c r="F4587" s="12">
        <v>22700000</v>
      </c>
      <c r="G4587" s="14">
        <f t="shared" si="711"/>
        <v>1.1499999999999986</v>
      </c>
      <c r="H4587" s="14">
        <f t="shared" si="712"/>
        <v>0.10000000000000142</v>
      </c>
      <c r="I4587" s="8">
        <f t="shared" si="713"/>
        <v>1.95511730703842E-2</v>
      </c>
      <c r="J4587" s="8">
        <f t="shared" si="714"/>
        <v>1.7001020061203913E-3</v>
      </c>
      <c r="K4587" s="14">
        <f t="shared" si="717"/>
        <v>0.57999999999999829</v>
      </c>
      <c r="L4587" s="14">
        <f t="shared" si="718"/>
        <v>0.67000000000000171</v>
      </c>
      <c r="M4587" s="8">
        <f t="shared" si="715"/>
        <v>9.8605916354981005E-3</v>
      </c>
      <c r="N4587" s="8">
        <f t="shared" si="716"/>
        <v>1.1390683441006489E-2</v>
      </c>
      <c r="O4587" s="14">
        <f t="shared" si="719"/>
        <v>-0.57000000000000028</v>
      </c>
      <c r="P4587" s="8">
        <f t="shared" si="720"/>
        <v>-9.5975753493854239E-3</v>
      </c>
    </row>
    <row r="4588" spans="1:16" x14ac:dyDescent="0.25">
      <c r="A4588" s="10">
        <v>38765</v>
      </c>
      <c r="B4588" s="11">
        <v>59.01</v>
      </c>
      <c r="C4588" s="11">
        <v>59.78</v>
      </c>
      <c r="D4588" s="11">
        <v>60.16</v>
      </c>
      <c r="E4588" s="11">
        <v>58.92</v>
      </c>
      <c r="F4588" s="12">
        <v>32251000</v>
      </c>
      <c r="G4588" s="14">
        <f t="shared" si="711"/>
        <v>0.37999999999999545</v>
      </c>
      <c r="H4588" s="14">
        <f t="shared" si="712"/>
        <v>0.85999999999999943</v>
      </c>
      <c r="I4588" s="8">
        <f t="shared" si="713"/>
        <v>6.3566410170624865E-3</v>
      </c>
      <c r="J4588" s="8">
        <f t="shared" si="714"/>
        <v>1.4386082301773158E-2</v>
      </c>
      <c r="K4588" s="14">
        <f t="shared" si="717"/>
        <v>0.18999999999999773</v>
      </c>
      <c r="L4588" s="14">
        <f t="shared" si="718"/>
        <v>1.0499999999999972</v>
      </c>
      <c r="M4588" s="8">
        <f t="shared" si="715"/>
        <v>3.1783205085312433E-3</v>
      </c>
      <c r="N4588" s="8">
        <f t="shared" si="716"/>
        <v>1.7564402810304403E-2</v>
      </c>
      <c r="O4588" s="14">
        <f t="shared" si="719"/>
        <v>-0.18999999999999773</v>
      </c>
      <c r="P4588" s="8">
        <f t="shared" si="720"/>
        <v>-3.1682507920626603E-3</v>
      </c>
    </row>
    <row r="4589" spans="1:16" x14ac:dyDescent="0.25">
      <c r="A4589" s="10">
        <v>38764</v>
      </c>
      <c r="B4589" s="11">
        <v>59.68</v>
      </c>
      <c r="C4589" s="11">
        <v>59.2</v>
      </c>
      <c r="D4589" s="11">
        <v>60.16</v>
      </c>
      <c r="E4589" s="11">
        <v>58.92</v>
      </c>
      <c r="F4589" s="12">
        <v>43052000</v>
      </c>
      <c r="G4589" s="14">
        <f t="shared" si="711"/>
        <v>0.95999999999999375</v>
      </c>
      <c r="H4589" s="14">
        <f t="shared" si="712"/>
        <v>0.28000000000000114</v>
      </c>
      <c r="I4589" s="8">
        <f t="shared" si="713"/>
        <v>1.621621621621611E-2</v>
      </c>
      <c r="J4589" s="8">
        <f t="shared" si="714"/>
        <v>4.7297297297297491E-3</v>
      </c>
      <c r="K4589" s="14">
        <f t="shared" si="717"/>
        <v>1.1499999999999986</v>
      </c>
      <c r="L4589" s="14">
        <f t="shared" si="718"/>
        <v>8.9999999999996305E-2</v>
      </c>
      <c r="M4589" s="8">
        <f t="shared" si="715"/>
        <v>1.9425675675675651E-2</v>
      </c>
      <c r="N4589" s="8">
        <f t="shared" si="716"/>
        <v>1.5202702702702077E-3</v>
      </c>
      <c r="O4589" s="14">
        <f t="shared" si="719"/>
        <v>0.19000000000000483</v>
      </c>
      <c r="P4589" s="8">
        <f t="shared" si="720"/>
        <v>3.2197932553805261E-3</v>
      </c>
    </row>
    <row r="4590" spans="1:16" x14ac:dyDescent="0.25">
      <c r="A4590" s="10">
        <v>38763</v>
      </c>
      <c r="B4590" s="11">
        <v>58.63</v>
      </c>
      <c r="C4590" s="11">
        <v>59.78</v>
      </c>
      <c r="D4590" s="11">
        <v>59.78</v>
      </c>
      <c r="E4590" s="11">
        <v>58.44</v>
      </c>
      <c r="F4590" s="12">
        <v>37023000</v>
      </c>
      <c r="G4590" s="14">
        <f t="shared" si="711"/>
        <v>0</v>
      </c>
      <c r="H4590" s="14">
        <f t="shared" si="712"/>
        <v>1.3400000000000034</v>
      </c>
      <c r="I4590" s="8">
        <f t="shared" si="713"/>
        <v>0</v>
      </c>
      <c r="J4590" s="8">
        <f t="shared" si="714"/>
        <v>2.241552358648383E-2</v>
      </c>
      <c r="K4590" s="14">
        <f t="shared" si="717"/>
        <v>0.10000000000000142</v>
      </c>
      <c r="L4590" s="14">
        <f t="shared" si="718"/>
        <v>1.240000000000002</v>
      </c>
      <c r="M4590" s="8">
        <f t="shared" si="715"/>
        <v>1.6728002676480666E-3</v>
      </c>
      <c r="N4590" s="8">
        <f t="shared" si="716"/>
        <v>2.0742723318835764E-2</v>
      </c>
      <c r="O4590" s="14">
        <f t="shared" si="719"/>
        <v>0.10000000000000142</v>
      </c>
      <c r="P4590" s="8">
        <f t="shared" si="720"/>
        <v>1.6756032171582008E-3</v>
      </c>
    </row>
    <row r="4591" spans="1:16" x14ac:dyDescent="0.25">
      <c r="A4591" s="10">
        <v>38762</v>
      </c>
      <c r="B4591" s="11">
        <v>59.59</v>
      </c>
      <c r="C4591" s="11">
        <v>59.3</v>
      </c>
      <c r="D4591" s="11">
        <v>59.59</v>
      </c>
      <c r="E4591" s="11">
        <v>58.92</v>
      </c>
      <c r="F4591" s="12">
        <v>46120000</v>
      </c>
      <c r="G4591" s="14">
        <f t="shared" si="711"/>
        <v>0.29000000000000625</v>
      </c>
      <c r="H4591" s="14">
        <f t="shared" si="712"/>
        <v>0.37999999999999545</v>
      </c>
      <c r="I4591" s="8">
        <f t="shared" si="713"/>
        <v>4.8903878583474916E-3</v>
      </c>
      <c r="J4591" s="8">
        <f t="shared" si="714"/>
        <v>6.4080944350758092E-3</v>
      </c>
      <c r="K4591" s="14">
        <f t="shared" si="717"/>
        <v>0.96000000000000085</v>
      </c>
      <c r="L4591" s="14">
        <f t="shared" si="718"/>
        <v>-0.28999999999999915</v>
      </c>
      <c r="M4591" s="8">
        <f t="shared" si="715"/>
        <v>1.6188870151770673E-2</v>
      </c>
      <c r="N4591" s="8">
        <f t="shared" si="716"/>
        <v>-4.8903878583473719E-3</v>
      </c>
      <c r="O4591" s="14">
        <f t="shared" si="719"/>
        <v>0.6699999999999946</v>
      </c>
      <c r="P4591" s="8">
        <f t="shared" si="720"/>
        <v>1.1427596793450359E-2</v>
      </c>
    </row>
    <row r="4592" spans="1:16" x14ac:dyDescent="0.25">
      <c r="A4592" s="10">
        <v>38761</v>
      </c>
      <c r="B4592" s="11">
        <v>59.68</v>
      </c>
      <c r="C4592" s="11">
        <v>59.39</v>
      </c>
      <c r="D4592" s="11">
        <v>59.97</v>
      </c>
      <c r="E4592" s="11">
        <v>59.3</v>
      </c>
      <c r="F4592" s="12">
        <v>25958000</v>
      </c>
      <c r="G4592" s="14">
        <f t="shared" si="711"/>
        <v>0.57999999999999829</v>
      </c>
      <c r="H4592" s="14">
        <f t="shared" si="712"/>
        <v>9.0000000000003411E-2</v>
      </c>
      <c r="I4592" s="8">
        <f t="shared" si="713"/>
        <v>9.7659538642868877E-3</v>
      </c>
      <c r="J4592" s="8">
        <f t="shared" si="714"/>
        <v>1.5154066341135446E-3</v>
      </c>
      <c r="K4592" s="14">
        <f t="shared" si="717"/>
        <v>0.37999999999999545</v>
      </c>
      <c r="L4592" s="14">
        <f t="shared" si="718"/>
        <v>0.29000000000000625</v>
      </c>
      <c r="M4592" s="8">
        <f t="shared" si="715"/>
        <v>6.3983835662568692E-3</v>
      </c>
      <c r="N4592" s="8">
        <f t="shared" si="716"/>
        <v>4.8829769321435635E-3</v>
      </c>
      <c r="O4592" s="14">
        <f t="shared" si="719"/>
        <v>-0.20000000000000284</v>
      </c>
      <c r="P4592" s="8">
        <f t="shared" si="720"/>
        <v>-3.3562678301728953E-3</v>
      </c>
    </row>
    <row r="4593" spans="1:16" x14ac:dyDescent="0.25">
      <c r="A4593" s="10">
        <v>38758</v>
      </c>
      <c r="B4593" s="11">
        <v>59.87</v>
      </c>
      <c r="C4593" s="11">
        <v>60.25</v>
      </c>
      <c r="D4593" s="11">
        <v>60.35</v>
      </c>
      <c r="E4593" s="11">
        <v>59.3</v>
      </c>
      <c r="F4593" s="12">
        <v>37460000</v>
      </c>
      <c r="G4593" s="14">
        <f t="shared" si="711"/>
        <v>0.10000000000000142</v>
      </c>
      <c r="H4593" s="14">
        <f t="shared" si="712"/>
        <v>0.95000000000000284</v>
      </c>
      <c r="I4593" s="8">
        <f t="shared" si="713"/>
        <v>1.6597510373444219E-3</v>
      </c>
      <c r="J4593" s="8">
        <f t="shared" si="714"/>
        <v>1.5767634854771832E-2</v>
      </c>
      <c r="K4593" s="14">
        <f t="shared" si="717"/>
        <v>0.67000000000000171</v>
      </c>
      <c r="L4593" s="14">
        <f t="shared" si="718"/>
        <v>0.38000000000000256</v>
      </c>
      <c r="M4593" s="8">
        <f t="shared" si="715"/>
        <v>1.1120331950207497E-2</v>
      </c>
      <c r="N4593" s="8">
        <f t="shared" si="716"/>
        <v>6.3070539419087558E-3</v>
      </c>
      <c r="O4593" s="14">
        <f t="shared" si="719"/>
        <v>0.57000000000000028</v>
      </c>
      <c r="P4593" s="8">
        <f t="shared" si="720"/>
        <v>9.5509383378016132E-3</v>
      </c>
    </row>
    <row r="4594" spans="1:16" x14ac:dyDescent="0.25">
      <c r="A4594" s="10">
        <v>38757</v>
      </c>
      <c r="B4594" s="11">
        <v>60.25</v>
      </c>
      <c r="C4594" s="11">
        <v>61.21</v>
      </c>
      <c r="D4594" s="11">
        <v>61.4</v>
      </c>
      <c r="E4594" s="11">
        <v>59.87</v>
      </c>
      <c r="F4594" s="12">
        <v>37009000</v>
      </c>
      <c r="G4594" s="14">
        <f t="shared" si="711"/>
        <v>0.18999999999999773</v>
      </c>
      <c r="H4594" s="14">
        <f t="shared" si="712"/>
        <v>1.3400000000000034</v>
      </c>
      <c r="I4594" s="8">
        <f t="shared" si="713"/>
        <v>3.1040679627511473E-3</v>
      </c>
      <c r="J4594" s="8">
        <f t="shared" si="714"/>
        <v>2.1891847737297881E-2</v>
      </c>
      <c r="K4594" s="14">
        <f t="shared" si="717"/>
        <v>1.5300000000000011</v>
      </c>
      <c r="L4594" s="14">
        <f t="shared" si="718"/>
        <v>0</v>
      </c>
      <c r="M4594" s="8">
        <f t="shared" si="715"/>
        <v>2.499591570004903E-2</v>
      </c>
      <c r="N4594" s="8">
        <f t="shared" si="716"/>
        <v>0</v>
      </c>
      <c r="O4594" s="14">
        <f t="shared" si="719"/>
        <v>1.3400000000000034</v>
      </c>
      <c r="P4594" s="8">
        <f t="shared" si="720"/>
        <v>2.2381827292467071E-2</v>
      </c>
    </row>
    <row r="4595" spans="1:16" x14ac:dyDescent="0.25">
      <c r="A4595" s="10">
        <v>38756</v>
      </c>
      <c r="B4595" s="11">
        <v>60.35</v>
      </c>
      <c r="C4595" s="11">
        <v>62.17</v>
      </c>
      <c r="D4595" s="11">
        <v>62.17</v>
      </c>
      <c r="E4595" s="11">
        <v>60.25</v>
      </c>
      <c r="F4595" s="12">
        <v>34913000</v>
      </c>
      <c r="G4595" s="14">
        <f t="shared" si="711"/>
        <v>0</v>
      </c>
      <c r="H4595" s="14">
        <f t="shared" si="712"/>
        <v>1.9200000000000017</v>
      </c>
      <c r="I4595" s="8">
        <f t="shared" si="713"/>
        <v>0</v>
      </c>
      <c r="J4595" s="8">
        <f t="shared" si="714"/>
        <v>3.088306257037159E-2</v>
      </c>
      <c r="K4595" s="14">
        <f t="shared" si="717"/>
        <v>1.9200000000000017</v>
      </c>
      <c r="L4595" s="14">
        <f t="shared" si="718"/>
        <v>0</v>
      </c>
      <c r="M4595" s="8">
        <f t="shared" si="715"/>
        <v>3.088306257037159E-2</v>
      </c>
      <c r="N4595" s="8">
        <f t="shared" si="716"/>
        <v>0</v>
      </c>
      <c r="O4595" s="14">
        <f t="shared" si="719"/>
        <v>1.9200000000000017</v>
      </c>
      <c r="P4595" s="8">
        <f t="shared" si="720"/>
        <v>3.1867219917012475E-2</v>
      </c>
    </row>
    <row r="4596" spans="1:16" x14ac:dyDescent="0.25">
      <c r="A4596" s="10">
        <v>38755</v>
      </c>
      <c r="B4596" s="11">
        <v>62.17</v>
      </c>
      <c r="C4596" s="11">
        <v>61.21</v>
      </c>
      <c r="D4596" s="11">
        <v>62.45</v>
      </c>
      <c r="E4596" s="11">
        <v>61.21</v>
      </c>
      <c r="F4596" s="12">
        <v>40155000</v>
      </c>
      <c r="G4596" s="14">
        <f t="shared" si="711"/>
        <v>1.240000000000002</v>
      </c>
      <c r="H4596" s="14">
        <f t="shared" si="712"/>
        <v>0</v>
      </c>
      <c r="I4596" s="8">
        <f t="shared" si="713"/>
        <v>2.02581277569025E-2</v>
      </c>
      <c r="J4596" s="8">
        <f t="shared" si="714"/>
        <v>0</v>
      </c>
      <c r="K4596" s="14">
        <f t="shared" si="717"/>
        <v>2.1000000000000014</v>
      </c>
      <c r="L4596" s="14">
        <f t="shared" si="718"/>
        <v>-0.85999999999999943</v>
      </c>
      <c r="M4596" s="8">
        <f t="shared" si="715"/>
        <v>3.4308119588302585E-2</v>
      </c>
      <c r="N4596" s="8">
        <f t="shared" si="716"/>
        <v>-1.4049991831400089E-2</v>
      </c>
      <c r="O4596" s="14">
        <f t="shared" si="719"/>
        <v>0.85999999999999943</v>
      </c>
      <c r="P4596" s="8">
        <f t="shared" si="720"/>
        <v>1.4250207125103553E-2</v>
      </c>
    </row>
    <row r="4597" spans="1:16" x14ac:dyDescent="0.25">
      <c r="A4597" s="10">
        <v>38754</v>
      </c>
      <c r="B4597" s="11">
        <v>63.6</v>
      </c>
      <c r="C4597" s="11">
        <v>60.25</v>
      </c>
      <c r="D4597" s="11">
        <v>63.6</v>
      </c>
      <c r="E4597" s="11">
        <v>58.92</v>
      </c>
      <c r="F4597" s="12">
        <v>52336000</v>
      </c>
      <c r="G4597" s="14">
        <f t="shared" si="711"/>
        <v>3.3500000000000014</v>
      </c>
      <c r="H4597" s="14">
        <f t="shared" si="712"/>
        <v>1.3299999999999983</v>
      </c>
      <c r="I4597" s="8">
        <f t="shared" si="713"/>
        <v>5.5601659751037369E-2</v>
      </c>
      <c r="J4597" s="8">
        <f t="shared" si="714"/>
        <v>2.207468879668047E-2</v>
      </c>
      <c r="K4597" s="14">
        <f t="shared" si="717"/>
        <v>1.4299999999999997</v>
      </c>
      <c r="L4597" s="14">
        <f t="shared" si="718"/>
        <v>3.25</v>
      </c>
      <c r="M4597" s="8">
        <f t="shared" si="715"/>
        <v>2.373443983402489E-2</v>
      </c>
      <c r="N4597" s="8">
        <f t="shared" si="716"/>
        <v>5.3941908713692949E-2</v>
      </c>
      <c r="O4597" s="14">
        <f t="shared" si="719"/>
        <v>-1.9200000000000017</v>
      </c>
      <c r="P4597" s="8">
        <f t="shared" si="720"/>
        <v>-3.088306257037159E-2</v>
      </c>
    </row>
    <row r="4598" spans="1:16" x14ac:dyDescent="0.25">
      <c r="A4598" s="10">
        <v>38751</v>
      </c>
      <c r="B4598" s="11">
        <v>60.64</v>
      </c>
      <c r="C4598" s="11">
        <v>61.21</v>
      </c>
      <c r="D4598" s="11">
        <v>61.69</v>
      </c>
      <c r="E4598" s="11">
        <v>59.59</v>
      </c>
      <c r="F4598" s="12">
        <v>79436000</v>
      </c>
      <c r="G4598" s="14">
        <f t="shared" si="711"/>
        <v>0.47999999999999687</v>
      </c>
      <c r="H4598" s="14">
        <f t="shared" si="712"/>
        <v>1.6199999999999974</v>
      </c>
      <c r="I4598" s="8">
        <f t="shared" si="713"/>
        <v>7.8418559058976781E-3</v>
      </c>
      <c r="J4598" s="8">
        <f t="shared" si="714"/>
        <v>2.6466263682404793E-2</v>
      </c>
      <c r="K4598" s="14">
        <f t="shared" si="717"/>
        <v>-1.9100000000000037</v>
      </c>
      <c r="L4598" s="14">
        <f t="shared" si="718"/>
        <v>4.009999999999998</v>
      </c>
      <c r="M4598" s="8">
        <f t="shared" si="715"/>
        <v>-3.1204051625551441E-2</v>
      </c>
      <c r="N4598" s="8">
        <f t="shared" si="716"/>
        <v>6.5512171213853915E-2</v>
      </c>
      <c r="O4598" s="14">
        <f t="shared" si="719"/>
        <v>-2.3900000000000006</v>
      </c>
      <c r="P4598" s="8">
        <f t="shared" si="720"/>
        <v>-3.7578616352201263E-2</v>
      </c>
    </row>
    <row r="4599" spans="1:16" x14ac:dyDescent="0.25">
      <c r="A4599" s="10">
        <v>38742</v>
      </c>
      <c r="B4599" s="11">
        <v>60.73</v>
      </c>
      <c r="C4599" s="11">
        <v>60.25</v>
      </c>
      <c r="D4599" s="11">
        <v>60.73</v>
      </c>
      <c r="E4599" s="11">
        <v>59.59</v>
      </c>
      <c r="F4599" s="12">
        <v>39716000</v>
      </c>
      <c r="G4599" s="14">
        <f t="shared" si="711"/>
        <v>0.47999999999999687</v>
      </c>
      <c r="H4599" s="14">
        <f t="shared" si="712"/>
        <v>0.65999999999999659</v>
      </c>
      <c r="I4599" s="8">
        <f t="shared" si="713"/>
        <v>7.9668049792530598E-3</v>
      </c>
      <c r="J4599" s="8">
        <f t="shared" si="714"/>
        <v>1.0954356846472972E-2</v>
      </c>
      <c r="K4599" s="14">
        <f t="shared" si="717"/>
        <v>8.9999999999996305E-2</v>
      </c>
      <c r="L4599" s="14">
        <f t="shared" si="718"/>
        <v>1.0499999999999972</v>
      </c>
      <c r="M4599" s="8">
        <f t="shared" si="715"/>
        <v>1.4937759336098972E-3</v>
      </c>
      <c r="N4599" s="8">
        <f t="shared" si="716"/>
        <v>1.7427385892116135E-2</v>
      </c>
      <c r="O4599" s="14">
        <f t="shared" si="719"/>
        <v>-0.39000000000000057</v>
      </c>
      <c r="P4599" s="8">
        <f t="shared" si="720"/>
        <v>-6.4313984168865527E-3</v>
      </c>
    </row>
    <row r="4600" spans="1:16" x14ac:dyDescent="0.25">
      <c r="A4600" s="10">
        <v>38741</v>
      </c>
      <c r="B4600" s="11">
        <v>59.2</v>
      </c>
      <c r="C4600" s="11">
        <v>59.11</v>
      </c>
      <c r="D4600" s="11">
        <v>59.87</v>
      </c>
      <c r="E4600" s="11">
        <v>59.01</v>
      </c>
      <c r="F4600" s="12">
        <v>38567000</v>
      </c>
      <c r="G4600" s="14">
        <f t="shared" si="711"/>
        <v>0.75999999999999801</v>
      </c>
      <c r="H4600" s="14">
        <f t="shared" si="712"/>
        <v>0.10000000000000142</v>
      </c>
      <c r="I4600" s="8">
        <f t="shared" si="713"/>
        <v>1.2857384537303299E-2</v>
      </c>
      <c r="J4600" s="8">
        <f t="shared" si="714"/>
        <v>1.69176112332941E-3</v>
      </c>
      <c r="K4600" s="14">
        <f t="shared" si="717"/>
        <v>-0.85999999999999943</v>
      </c>
      <c r="L4600" s="14">
        <f t="shared" si="718"/>
        <v>1.7199999999999989</v>
      </c>
      <c r="M4600" s="8">
        <f t="shared" si="715"/>
        <v>-1.4549145660632709E-2</v>
      </c>
      <c r="N4600" s="8">
        <f t="shared" si="716"/>
        <v>2.9098291321265419E-2</v>
      </c>
      <c r="O4600" s="14">
        <f t="shared" si="719"/>
        <v>-1.6199999999999974</v>
      </c>
      <c r="P4600" s="8">
        <f t="shared" si="720"/>
        <v>-2.6675448707393339E-2</v>
      </c>
    </row>
    <row r="4601" spans="1:16" x14ac:dyDescent="0.25">
      <c r="A4601" s="10">
        <v>38740</v>
      </c>
      <c r="B4601" s="11">
        <v>59.11</v>
      </c>
      <c r="C4601" s="11">
        <v>58.92</v>
      </c>
      <c r="D4601" s="11">
        <v>59.49</v>
      </c>
      <c r="E4601" s="11">
        <v>58.72</v>
      </c>
      <c r="F4601" s="12">
        <v>27252000</v>
      </c>
      <c r="G4601" s="14">
        <f t="shared" si="711"/>
        <v>0.57000000000000028</v>
      </c>
      <c r="H4601" s="14">
        <f t="shared" si="712"/>
        <v>0.20000000000000284</v>
      </c>
      <c r="I4601" s="8">
        <f t="shared" si="713"/>
        <v>9.6741344195519392E-3</v>
      </c>
      <c r="J4601" s="8">
        <f t="shared" si="714"/>
        <v>3.3944331296673937E-3</v>
      </c>
      <c r="K4601" s="14">
        <f t="shared" si="717"/>
        <v>0.28999999999999915</v>
      </c>
      <c r="L4601" s="14">
        <f t="shared" si="718"/>
        <v>0.48000000000000398</v>
      </c>
      <c r="M4601" s="8">
        <f t="shared" si="715"/>
        <v>4.9219280380176367E-3</v>
      </c>
      <c r="N4601" s="8">
        <f t="shared" si="716"/>
        <v>8.1466395112016962E-3</v>
      </c>
      <c r="O4601" s="14">
        <f t="shared" si="719"/>
        <v>-0.28000000000000114</v>
      </c>
      <c r="P4601" s="8">
        <f t="shared" si="720"/>
        <v>-4.7297297297297491E-3</v>
      </c>
    </row>
    <row r="4602" spans="1:16" x14ac:dyDescent="0.25">
      <c r="A4602" s="10">
        <v>38737</v>
      </c>
      <c r="B4602" s="11">
        <v>59.78</v>
      </c>
      <c r="C4602" s="11">
        <v>60.25</v>
      </c>
      <c r="D4602" s="11">
        <v>60.25</v>
      </c>
      <c r="E4602" s="11">
        <v>59.39</v>
      </c>
      <c r="F4602" s="12">
        <v>35142000</v>
      </c>
      <c r="G4602" s="14">
        <f t="shared" si="711"/>
        <v>0</v>
      </c>
      <c r="H4602" s="14">
        <f t="shared" si="712"/>
        <v>0.85999999999999943</v>
      </c>
      <c r="I4602" s="8">
        <f t="shared" si="713"/>
        <v>0</v>
      </c>
      <c r="J4602" s="8">
        <f t="shared" si="714"/>
        <v>1.4273858921161816E-2</v>
      </c>
      <c r="K4602" s="14">
        <f t="shared" si="717"/>
        <v>1.1400000000000006</v>
      </c>
      <c r="L4602" s="14">
        <f t="shared" si="718"/>
        <v>-0.28000000000000114</v>
      </c>
      <c r="M4602" s="8">
        <f t="shared" si="715"/>
        <v>1.8921161825726149E-2</v>
      </c>
      <c r="N4602" s="8">
        <f t="shared" si="716"/>
        <v>-4.6473029045643339E-3</v>
      </c>
      <c r="O4602" s="14">
        <f t="shared" si="719"/>
        <v>1.1400000000000006</v>
      </c>
      <c r="P4602" s="8">
        <f t="shared" si="720"/>
        <v>1.928607680595501E-2</v>
      </c>
    </row>
    <row r="4603" spans="1:16" x14ac:dyDescent="0.25">
      <c r="A4603" s="10">
        <v>38736</v>
      </c>
      <c r="B4603" s="11">
        <v>59.3</v>
      </c>
      <c r="C4603" s="11">
        <v>59.11</v>
      </c>
      <c r="D4603" s="11">
        <v>60.35</v>
      </c>
      <c r="E4603" s="11">
        <v>58.63</v>
      </c>
      <c r="F4603" s="12">
        <v>51772000</v>
      </c>
      <c r="G4603" s="14">
        <f t="shared" si="711"/>
        <v>1.240000000000002</v>
      </c>
      <c r="H4603" s="14">
        <f t="shared" si="712"/>
        <v>0.47999999999999687</v>
      </c>
      <c r="I4603" s="8">
        <f t="shared" si="713"/>
        <v>2.0977837929284419E-2</v>
      </c>
      <c r="J4603" s="8">
        <f t="shared" si="714"/>
        <v>8.1204533919809994E-3</v>
      </c>
      <c r="K4603" s="14">
        <f t="shared" si="717"/>
        <v>0.57000000000000028</v>
      </c>
      <c r="L4603" s="14">
        <f t="shared" si="718"/>
        <v>1.1499999999999986</v>
      </c>
      <c r="M4603" s="8">
        <f t="shared" si="715"/>
        <v>9.6430384029775051E-3</v>
      </c>
      <c r="N4603" s="8">
        <f t="shared" si="716"/>
        <v>1.9455252918287914E-2</v>
      </c>
      <c r="O4603" s="14">
        <f t="shared" si="719"/>
        <v>-0.67000000000000171</v>
      </c>
      <c r="P4603" s="8">
        <f t="shared" si="720"/>
        <v>-1.1207761793241915E-2</v>
      </c>
    </row>
    <row r="4604" spans="1:16" x14ac:dyDescent="0.25">
      <c r="A4604" s="10">
        <v>38735</v>
      </c>
      <c r="B4604" s="11">
        <v>58.92</v>
      </c>
      <c r="C4604" s="11">
        <v>59.3</v>
      </c>
      <c r="D4604" s="11">
        <v>59.97</v>
      </c>
      <c r="E4604" s="11">
        <v>58.72</v>
      </c>
      <c r="F4604" s="12">
        <v>79001000</v>
      </c>
      <c r="G4604" s="14">
        <f t="shared" si="711"/>
        <v>0.67000000000000171</v>
      </c>
      <c r="H4604" s="14">
        <f t="shared" si="712"/>
        <v>0.57999999999999829</v>
      </c>
      <c r="I4604" s="8">
        <f t="shared" si="713"/>
        <v>1.1298482293423302E-2</v>
      </c>
      <c r="J4604" s="8">
        <f t="shared" si="714"/>
        <v>9.7807757166947437E-3</v>
      </c>
      <c r="K4604" s="14">
        <f t="shared" si="717"/>
        <v>0.67000000000000171</v>
      </c>
      <c r="L4604" s="14">
        <f t="shared" si="718"/>
        <v>0.57999999999999829</v>
      </c>
      <c r="M4604" s="8">
        <f t="shared" si="715"/>
        <v>1.1298482293423302E-2</v>
      </c>
      <c r="N4604" s="8">
        <f t="shared" si="716"/>
        <v>9.7807757166947437E-3</v>
      </c>
      <c r="O4604" s="14">
        <f t="shared" si="719"/>
        <v>0</v>
      </c>
      <c r="P4604" s="8">
        <f t="shared" si="720"/>
        <v>0</v>
      </c>
    </row>
    <row r="4605" spans="1:16" x14ac:dyDescent="0.25">
      <c r="A4605" s="10">
        <v>38734</v>
      </c>
      <c r="B4605" s="11">
        <v>61.79</v>
      </c>
      <c r="C4605" s="11">
        <v>61.31</v>
      </c>
      <c r="D4605" s="11">
        <v>62.45</v>
      </c>
      <c r="E4605" s="11">
        <v>61.31</v>
      </c>
      <c r="F4605" s="12">
        <v>37573000</v>
      </c>
      <c r="G4605" s="14">
        <f t="shared" si="711"/>
        <v>1.1400000000000006</v>
      </c>
      <c r="H4605" s="14">
        <f t="shared" si="712"/>
        <v>0</v>
      </c>
      <c r="I4605" s="8">
        <f t="shared" si="713"/>
        <v>1.8594030337628454E-2</v>
      </c>
      <c r="J4605" s="8">
        <f t="shared" si="714"/>
        <v>0</v>
      </c>
      <c r="K4605" s="14">
        <f t="shared" si="717"/>
        <v>3.5300000000000011</v>
      </c>
      <c r="L4605" s="14">
        <f t="shared" si="718"/>
        <v>-2.3900000000000006</v>
      </c>
      <c r="M4605" s="8">
        <f t="shared" si="715"/>
        <v>5.7576251834937218E-2</v>
      </c>
      <c r="N4605" s="8">
        <f t="shared" si="716"/>
        <v>-3.8982221497308768E-2</v>
      </c>
      <c r="O4605" s="14">
        <f t="shared" si="719"/>
        <v>2.3900000000000006</v>
      </c>
      <c r="P4605" s="8">
        <f t="shared" si="720"/>
        <v>4.056347589952479E-2</v>
      </c>
    </row>
    <row r="4606" spans="1:16" x14ac:dyDescent="0.25">
      <c r="A4606" s="10">
        <v>38733</v>
      </c>
      <c r="B4606" s="11">
        <v>61.12</v>
      </c>
      <c r="C4606" s="11">
        <v>61.02</v>
      </c>
      <c r="D4606" s="11">
        <v>61.5</v>
      </c>
      <c r="E4606" s="11">
        <v>60.73</v>
      </c>
      <c r="F4606" s="12">
        <v>35827000</v>
      </c>
      <c r="G4606" s="14">
        <f t="shared" si="711"/>
        <v>0.47999999999999687</v>
      </c>
      <c r="H4606" s="14">
        <f t="shared" si="712"/>
        <v>0.29000000000000625</v>
      </c>
      <c r="I4606" s="8">
        <f t="shared" si="713"/>
        <v>7.8662733529989651E-3</v>
      </c>
      <c r="J4606" s="8">
        <f t="shared" si="714"/>
        <v>4.7525401507703411E-3</v>
      </c>
      <c r="K4606" s="14">
        <f t="shared" si="717"/>
        <v>-0.28999999999999915</v>
      </c>
      <c r="L4606" s="14">
        <f t="shared" si="718"/>
        <v>1.0600000000000023</v>
      </c>
      <c r="M4606" s="8">
        <f t="shared" si="715"/>
        <v>-4.7525401507702248E-3</v>
      </c>
      <c r="N4606" s="8">
        <f t="shared" si="716"/>
        <v>1.7371353654539533E-2</v>
      </c>
      <c r="O4606" s="14">
        <f t="shared" si="719"/>
        <v>-0.76999999999999602</v>
      </c>
      <c r="P4606" s="8">
        <f t="shared" si="720"/>
        <v>-1.2461563359766888E-2</v>
      </c>
    </row>
    <row r="4607" spans="1:16" x14ac:dyDescent="0.25">
      <c r="A4607" s="10">
        <v>38730</v>
      </c>
      <c r="B4607" s="11">
        <v>61.69</v>
      </c>
      <c r="C4607" s="11">
        <v>61.98</v>
      </c>
      <c r="D4607" s="11">
        <v>62.17</v>
      </c>
      <c r="E4607" s="11">
        <v>61.02</v>
      </c>
      <c r="F4607" s="12">
        <v>36767000</v>
      </c>
      <c r="G4607" s="14">
        <f t="shared" si="711"/>
        <v>0.19000000000000483</v>
      </c>
      <c r="H4607" s="14">
        <f t="shared" si="712"/>
        <v>0.95999999999999375</v>
      </c>
      <c r="I4607" s="8">
        <f t="shared" si="713"/>
        <v>3.0655050016135019E-3</v>
      </c>
      <c r="J4607" s="8">
        <f t="shared" si="714"/>
        <v>1.5488867376572988E-2</v>
      </c>
      <c r="K4607" s="14">
        <f t="shared" si="717"/>
        <v>1.0500000000000043</v>
      </c>
      <c r="L4607" s="14">
        <f t="shared" si="718"/>
        <v>9.9999999999994316E-2</v>
      </c>
      <c r="M4607" s="8">
        <f t="shared" si="715"/>
        <v>1.6940948693126883E-2</v>
      </c>
      <c r="N4607" s="8">
        <f t="shared" si="716"/>
        <v>1.6134236850596051E-3</v>
      </c>
      <c r="O4607" s="14">
        <f t="shared" si="719"/>
        <v>0.85999999999999943</v>
      </c>
      <c r="P4607" s="8">
        <f t="shared" si="720"/>
        <v>1.4070680628272242E-2</v>
      </c>
    </row>
    <row r="4608" spans="1:16" x14ac:dyDescent="0.25">
      <c r="A4608" s="10">
        <v>38729</v>
      </c>
      <c r="B4608" s="11">
        <v>62.65</v>
      </c>
      <c r="C4608" s="11">
        <v>63.6</v>
      </c>
      <c r="D4608" s="11">
        <v>63.6</v>
      </c>
      <c r="E4608" s="11">
        <v>62.26</v>
      </c>
      <c r="F4608" s="12">
        <v>46161000</v>
      </c>
      <c r="G4608" s="14">
        <f t="shared" si="711"/>
        <v>0</v>
      </c>
      <c r="H4608" s="14">
        <f t="shared" si="712"/>
        <v>1.3400000000000034</v>
      </c>
      <c r="I4608" s="8">
        <f t="shared" si="713"/>
        <v>0</v>
      </c>
      <c r="J4608" s="8">
        <f t="shared" si="714"/>
        <v>2.1069182389937161E-2</v>
      </c>
      <c r="K4608" s="14">
        <f t="shared" si="717"/>
        <v>1.9100000000000037</v>
      </c>
      <c r="L4608" s="14">
        <f t="shared" si="718"/>
        <v>-0.57000000000000028</v>
      </c>
      <c r="M4608" s="8">
        <f t="shared" si="715"/>
        <v>3.0031446540880559E-2</v>
      </c>
      <c r="N4608" s="8">
        <f t="shared" si="716"/>
        <v>-8.9622641509434012E-3</v>
      </c>
      <c r="O4608" s="14">
        <f t="shared" si="719"/>
        <v>1.9100000000000037</v>
      </c>
      <c r="P4608" s="8">
        <f t="shared" si="720"/>
        <v>3.0961257902415364E-2</v>
      </c>
    </row>
    <row r="4609" spans="1:16" x14ac:dyDescent="0.25">
      <c r="A4609" s="10">
        <v>38728</v>
      </c>
      <c r="B4609" s="11">
        <v>62.93</v>
      </c>
      <c r="C4609" s="11">
        <v>63.12</v>
      </c>
      <c r="D4609" s="11">
        <v>63.12</v>
      </c>
      <c r="E4609" s="11">
        <v>61.31</v>
      </c>
      <c r="F4609" s="12">
        <v>66894000</v>
      </c>
      <c r="G4609" s="14">
        <f t="shared" si="711"/>
        <v>0</v>
      </c>
      <c r="H4609" s="14">
        <f t="shared" si="712"/>
        <v>1.8099999999999952</v>
      </c>
      <c r="I4609" s="8">
        <f t="shared" si="713"/>
        <v>0</v>
      </c>
      <c r="J4609" s="8">
        <f t="shared" si="714"/>
        <v>2.8675538656527173E-2</v>
      </c>
      <c r="K4609" s="14">
        <f t="shared" si="717"/>
        <v>0.46999999999999886</v>
      </c>
      <c r="L4609" s="14">
        <f t="shared" si="718"/>
        <v>1.3399999999999963</v>
      </c>
      <c r="M4609" s="8">
        <f t="shared" si="715"/>
        <v>7.4461343472750144E-3</v>
      </c>
      <c r="N4609" s="8">
        <f t="shared" si="716"/>
        <v>2.1229404309252159E-2</v>
      </c>
      <c r="O4609" s="14">
        <f t="shared" si="719"/>
        <v>0.46999999999999886</v>
      </c>
      <c r="P4609" s="8">
        <f t="shared" si="720"/>
        <v>7.5019952114924E-3</v>
      </c>
    </row>
    <row r="4610" spans="1:16" x14ac:dyDescent="0.25">
      <c r="A4610" s="10">
        <v>38727</v>
      </c>
      <c r="B4610" s="11">
        <v>63.79</v>
      </c>
      <c r="C4610" s="11">
        <v>65.040000000000006</v>
      </c>
      <c r="D4610" s="11">
        <v>65.040000000000006</v>
      </c>
      <c r="E4610" s="11">
        <v>63.32</v>
      </c>
      <c r="F4610" s="12">
        <v>44098000</v>
      </c>
      <c r="G4610" s="14">
        <f t="shared" si="711"/>
        <v>0</v>
      </c>
      <c r="H4610" s="14">
        <f t="shared" si="712"/>
        <v>1.720000000000006</v>
      </c>
      <c r="I4610" s="8">
        <f t="shared" si="713"/>
        <v>0</v>
      </c>
      <c r="J4610" s="8">
        <f t="shared" si="714"/>
        <v>2.6445264452644616E-2</v>
      </c>
      <c r="K4610" s="14">
        <f t="shared" si="717"/>
        <v>2.1100000000000065</v>
      </c>
      <c r="L4610" s="14">
        <f t="shared" si="718"/>
        <v>-0.39000000000000057</v>
      </c>
      <c r="M4610" s="8">
        <f t="shared" si="715"/>
        <v>3.2441574415744252E-2</v>
      </c>
      <c r="N4610" s="8">
        <f t="shared" si="716"/>
        <v>-5.9963099630996391E-3</v>
      </c>
      <c r="O4610" s="14">
        <f t="shared" si="719"/>
        <v>2.1100000000000065</v>
      </c>
      <c r="P4610" s="8">
        <f t="shared" si="720"/>
        <v>3.3529318290163777E-2</v>
      </c>
    </row>
    <row r="4611" spans="1:16" x14ac:dyDescent="0.25">
      <c r="A4611" s="10">
        <v>38726</v>
      </c>
      <c r="B4611" s="11">
        <v>65.13</v>
      </c>
      <c r="C4611" s="11">
        <v>63.22</v>
      </c>
      <c r="D4611" s="11">
        <v>65.42</v>
      </c>
      <c r="E4611" s="11">
        <v>63.22</v>
      </c>
      <c r="F4611" s="12">
        <v>75200000</v>
      </c>
      <c r="G4611" s="14">
        <f t="shared" si="711"/>
        <v>2.2000000000000028</v>
      </c>
      <c r="H4611" s="14">
        <f t="shared" si="712"/>
        <v>0</v>
      </c>
      <c r="I4611" s="8">
        <f t="shared" si="713"/>
        <v>3.4799114204365753E-2</v>
      </c>
      <c r="J4611" s="8">
        <f t="shared" si="714"/>
        <v>0</v>
      </c>
      <c r="K4611" s="14">
        <f t="shared" si="717"/>
        <v>1.6300000000000026</v>
      </c>
      <c r="L4611" s="14">
        <f t="shared" si="718"/>
        <v>0.57000000000000028</v>
      </c>
      <c r="M4611" s="8">
        <f t="shared" si="715"/>
        <v>2.5782980069598269E-2</v>
      </c>
      <c r="N4611" s="8">
        <f t="shared" si="716"/>
        <v>9.0161341347674839E-3</v>
      </c>
      <c r="O4611" s="14">
        <f t="shared" si="719"/>
        <v>-0.57000000000000028</v>
      </c>
      <c r="P4611" s="8">
        <f t="shared" si="720"/>
        <v>-8.9355698385326903E-3</v>
      </c>
    </row>
    <row r="4612" spans="1:16" x14ac:dyDescent="0.25">
      <c r="A4612" s="10">
        <v>38723</v>
      </c>
      <c r="B4612" s="11">
        <v>62.65</v>
      </c>
      <c r="C4612" s="11">
        <v>61.98</v>
      </c>
      <c r="D4612" s="11">
        <v>62.65</v>
      </c>
      <c r="E4612" s="11">
        <v>61.88</v>
      </c>
      <c r="F4612" s="12">
        <v>65929000</v>
      </c>
      <c r="G4612" s="14">
        <f t="shared" si="711"/>
        <v>0.67000000000000171</v>
      </c>
      <c r="H4612" s="14">
        <f t="shared" si="712"/>
        <v>9.9999999999994316E-2</v>
      </c>
      <c r="I4612" s="8">
        <f t="shared" si="713"/>
        <v>1.0809938689899996E-2</v>
      </c>
      <c r="J4612" s="8">
        <f t="shared" si="714"/>
        <v>1.6134236850596051E-3</v>
      </c>
      <c r="K4612" s="14">
        <f t="shared" si="717"/>
        <v>-2.4799999999999969</v>
      </c>
      <c r="L4612" s="14">
        <f t="shared" si="718"/>
        <v>3.2499999999999929</v>
      </c>
      <c r="M4612" s="8">
        <f t="shared" si="715"/>
        <v>-4.0012907389480427E-2</v>
      </c>
      <c r="N4612" s="8">
        <f t="shared" si="716"/>
        <v>5.2436269764440033E-2</v>
      </c>
      <c r="O4612" s="14">
        <f t="shared" si="719"/>
        <v>-3.1499999999999986</v>
      </c>
      <c r="P4612" s="8">
        <f t="shared" si="720"/>
        <v>-4.8364808843850741E-2</v>
      </c>
    </row>
    <row r="4613" spans="1:16" x14ac:dyDescent="0.25">
      <c r="A4613" s="10">
        <v>38722</v>
      </c>
      <c r="B4613" s="11">
        <v>61.21</v>
      </c>
      <c r="C4613" s="11">
        <v>60.64</v>
      </c>
      <c r="D4613" s="11">
        <v>61.21</v>
      </c>
      <c r="E4613" s="11">
        <v>59.87</v>
      </c>
      <c r="F4613" s="12">
        <v>42553000</v>
      </c>
      <c r="G4613" s="14">
        <f t="shared" ref="G4613:G4676" si="721">D4613-$C4613</f>
        <v>0.57000000000000028</v>
      </c>
      <c r="H4613" s="14">
        <f t="shared" ref="H4613:H4676" si="722">$C4613-E4613</f>
        <v>0.77000000000000313</v>
      </c>
      <c r="I4613" s="8">
        <f t="shared" ref="I4613:I4676" si="723">G4613/$C4613</f>
        <v>9.3997361477572601E-3</v>
      </c>
      <c r="J4613" s="8">
        <f t="shared" ref="J4613:J4676" si="724">H4613/$C4613</f>
        <v>1.2697889182058098E-2</v>
      </c>
      <c r="K4613" s="14">
        <f t="shared" si="717"/>
        <v>-1.4399999999999977</v>
      </c>
      <c r="L4613" s="14">
        <f t="shared" si="718"/>
        <v>2.7800000000000011</v>
      </c>
      <c r="M4613" s="8">
        <f t="shared" ref="M4613:M4676" si="725">K4613/$C4613</f>
        <v>-2.3746701846965663E-2</v>
      </c>
      <c r="N4613" s="8">
        <f t="shared" ref="N4613:N4676" si="726">L4613/$C4613</f>
        <v>4.5844327176781018E-2</v>
      </c>
      <c r="O4613" s="14">
        <f t="shared" si="719"/>
        <v>-2.009999999999998</v>
      </c>
      <c r="P4613" s="8">
        <f t="shared" si="720"/>
        <v>-3.2083000798084564E-2</v>
      </c>
    </row>
    <row r="4614" spans="1:16" x14ac:dyDescent="0.25">
      <c r="A4614" s="10">
        <v>38721</v>
      </c>
      <c r="B4614" s="11">
        <v>60.64</v>
      </c>
      <c r="C4614" s="11">
        <v>60.35</v>
      </c>
      <c r="D4614" s="11">
        <v>60.64</v>
      </c>
      <c r="E4614" s="11">
        <v>59.3</v>
      </c>
      <c r="F4614" s="12">
        <v>52854000</v>
      </c>
      <c r="G4614" s="14">
        <f t="shared" si="721"/>
        <v>0.28999999999999915</v>
      </c>
      <c r="H4614" s="14">
        <f t="shared" si="722"/>
        <v>1.0500000000000043</v>
      </c>
      <c r="I4614" s="8">
        <f t="shared" si="723"/>
        <v>4.8053024026511867E-3</v>
      </c>
      <c r="J4614" s="8">
        <f t="shared" si="724"/>
        <v>1.7398508699254418E-2</v>
      </c>
      <c r="K4614" s="14">
        <f t="shared" ref="K4614:K4677" si="727">D4614-$B4613</f>
        <v>-0.57000000000000028</v>
      </c>
      <c r="L4614" s="14">
        <f t="shared" ref="L4614:L4677" si="728">$B4613-E4614</f>
        <v>1.9100000000000037</v>
      </c>
      <c r="M4614" s="8">
        <f t="shared" si="725"/>
        <v>-9.4449047224523658E-3</v>
      </c>
      <c r="N4614" s="8">
        <f t="shared" si="726"/>
        <v>3.1648715824357972E-2</v>
      </c>
      <c r="O4614" s="14">
        <f t="shared" ref="O4614:O4677" si="729">C4614-B4613</f>
        <v>-0.85999999999999943</v>
      </c>
      <c r="P4614" s="8">
        <f t="shared" ref="P4614:P4677" si="730">O4614/B4613</f>
        <v>-1.4049991831400089E-2</v>
      </c>
    </row>
    <row r="4615" spans="1:16" x14ac:dyDescent="0.25">
      <c r="A4615" s="10">
        <v>38720</v>
      </c>
      <c r="B4615" s="11">
        <v>60.16</v>
      </c>
      <c r="C4615" s="11">
        <v>58.34</v>
      </c>
      <c r="D4615" s="11">
        <v>60.16</v>
      </c>
      <c r="E4615" s="11">
        <v>57.86</v>
      </c>
      <c r="F4615" s="12">
        <v>68454000</v>
      </c>
      <c r="G4615" s="14">
        <f t="shared" si="721"/>
        <v>1.8199999999999932</v>
      </c>
      <c r="H4615" s="14">
        <f t="shared" si="722"/>
        <v>0.48000000000000398</v>
      </c>
      <c r="I4615" s="8">
        <f t="shared" si="723"/>
        <v>3.1196434693177805E-2</v>
      </c>
      <c r="J4615" s="8">
        <f t="shared" si="724"/>
        <v>8.2276311278711677E-3</v>
      </c>
      <c r="K4615" s="14">
        <f t="shared" si="727"/>
        <v>-0.48000000000000398</v>
      </c>
      <c r="L4615" s="14">
        <f t="shared" si="728"/>
        <v>2.7800000000000011</v>
      </c>
      <c r="M4615" s="8">
        <f t="shared" si="725"/>
        <v>-8.2276311278711677E-3</v>
      </c>
      <c r="N4615" s="8">
        <f t="shared" si="726"/>
        <v>4.7651696948920137E-2</v>
      </c>
      <c r="O4615" s="14">
        <f t="shared" si="729"/>
        <v>-2.2999999999999972</v>
      </c>
      <c r="P4615" s="8">
        <f t="shared" si="730"/>
        <v>-3.7928759894459055E-2</v>
      </c>
    </row>
    <row r="4616" spans="1:16" x14ac:dyDescent="0.25">
      <c r="A4616" s="10">
        <v>38719</v>
      </c>
      <c r="B4616" s="11">
        <v>58.34</v>
      </c>
      <c r="C4616" s="11">
        <v>59.11</v>
      </c>
      <c r="D4616" s="11">
        <v>59.11</v>
      </c>
      <c r="E4616" s="11">
        <v>57.39</v>
      </c>
      <c r="F4616" s="12">
        <v>29267000</v>
      </c>
      <c r="G4616" s="14">
        <f t="shared" si="721"/>
        <v>0</v>
      </c>
      <c r="H4616" s="14">
        <f t="shared" si="722"/>
        <v>1.7199999999999989</v>
      </c>
      <c r="I4616" s="8">
        <f t="shared" si="723"/>
        <v>0</v>
      </c>
      <c r="J4616" s="8">
        <f t="shared" si="724"/>
        <v>2.9098291321265419E-2</v>
      </c>
      <c r="K4616" s="14">
        <f t="shared" si="727"/>
        <v>-1.0499999999999972</v>
      </c>
      <c r="L4616" s="14">
        <f t="shared" si="728"/>
        <v>2.769999999999996</v>
      </c>
      <c r="M4616" s="8">
        <f t="shared" si="725"/>
        <v>-1.7763491794958505E-2</v>
      </c>
      <c r="N4616" s="8">
        <f t="shared" si="726"/>
        <v>4.6861783116223923E-2</v>
      </c>
      <c r="O4616" s="14">
        <f t="shared" si="729"/>
        <v>-1.0499999999999972</v>
      </c>
      <c r="P4616" s="8">
        <f t="shared" si="730"/>
        <v>-1.7453457446808464E-2</v>
      </c>
    </row>
    <row r="4617" spans="1:16" x14ac:dyDescent="0.25">
      <c r="A4617" s="10">
        <v>38716</v>
      </c>
      <c r="B4617" s="11">
        <v>59.78</v>
      </c>
      <c r="C4617" s="11">
        <v>60.16</v>
      </c>
      <c r="D4617" s="11">
        <v>60.25</v>
      </c>
      <c r="E4617" s="11">
        <v>59.59</v>
      </c>
      <c r="F4617" s="12">
        <v>28155000</v>
      </c>
      <c r="G4617" s="14">
        <f t="shared" si="721"/>
        <v>9.0000000000003411E-2</v>
      </c>
      <c r="H4617" s="14">
        <f t="shared" si="722"/>
        <v>0.56999999999999318</v>
      </c>
      <c r="I4617" s="8">
        <f t="shared" si="723"/>
        <v>1.4960106382979291E-3</v>
      </c>
      <c r="J4617" s="8">
        <f t="shared" si="724"/>
        <v>9.4747340425530794E-3</v>
      </c>
      <c r="K4617" s="14">
        <f t="shared" si="727"/>
        <v>1.9099999999999966</v>
      </c>
      <c r="L4617" s="14">
        <f t="shared" si="728"/>
        <v>-1.25</v>
      </c>
      <c r="M4617" s="8">
        <f t="shared" si="725"/>
        <v>3.1748670212765902E-2</v>
      </c>
      <c r="N4617" s="8">
        <f t="shared" si="726"/>
        <v>-2.0777925531914893E-2</v>
      </c>
      <c r="O4617" s="14">
        <f t="shared" si="729"/>
        <v>1.8199999999999932</v>
      </c>
      <c r="P4617" s="8">
        <f t="shared" si="730"/>
        <v>3.1196434693177805E-2</v>
      </c>
    </row>
    <row r="4618" spans="1:16" x14ac:dyDescent="0.25">
      <c r="A4618" s="10">
        <v>38715</v>
      </c>
      <c r="B4618" s="11">
        <v>60.25</v>
      </c>
      <c r="C4618" s="11">
        <v>60.73</v>
      </c>
      <c r="D4618" s="11">
        <v>60.73</v>
      </c>
      <c r="E4618" s="11">
        <v>59.87</v>
      </c>
      <c r="F4618" s="12">
        <v>53633000</v>
      </c>
      <c r="G4618" s="14">
        <f t="shared" si="721"/>
        <v>0</v>
      </c>
      <c r="H4618" s="14">
        <f t="shared" si="722"/>
        <v>0.85999999999999943</v>
      </c>
      <c r="I4618" s="8">
        <f t="shared" si="723"/>
        <v>0</v>
      </c>
      <c r="J4618" s="8">
        <f t="shared" si="724"/>
        <v>1.4161040671826107E-2</v>
      </c>
      <c r="K4618" s="14">
        <f t="shared" si="727"/>
        <v>0.94999999999999574</v>
      </c>
      <c r="L4618" s="14">
        <f t="shared" si="728"/>
        <v>-8.9999999999996305E-2</v>
      </c>
      <c r="M4618" s="8">
        <f t="shared" si="725"/>
        <v>1.5643010044459012E-2</v>
      </c>
      <c r="N4618" s="8">
        <f t="shared" si="726"/>
        <v>-1.4819693726329049E-3</v>
      </c>
      <c r="O4618" s="14">
        <f t="shared" si="729"/>
        <v>0.94999999999999574</v>
      </c>
      <c r="P4618" s="8">
        <f t="shared" si="730"/>
        <v>1.5891602542656334E-2</v>
      </c>
    </row>
    <row r="4619" spans="1:16" x14ac:dyDescent="0.25">
      <c r="A4619" s="10">
        <v>38714</v>
      </c>
      <c r="B4619" s="11">
        <v>60.73</v>
      </c>
      <c r="C4619" s="11">
        <v>59.87</v>
      </c>
      <c r="D4619" s="11">
        <v>60.73</v>
      </c>
      <c r="E4619" s="11">
        <v>59.87</v>
      </c>
      <c r="F4619" s="12">
        <v>1947673000</v>
      </c>
      <c r="G4619" s="14">
        <f t="shared" si="721"/>
        <v>0.85999999999999943</v>
      </c>
      <c r="H4619" s="14">
        <f t="shared" si="722"/>
        <v>0</v>
      </c>
      <c r="I4619" s="8">
        <f t="shared" si="723"/>
        <v>1.4364456322031059E-2</v>
      </c>
      <c r="J4619" s="8">
        <f t="shared" si="724"/>
        <v>0</v>
      </c>
      <c r="K4619" s="14">
        <f t="shared" si="727"/>
        <v>0.47999999999999687</v>
      </c>
      <c r="L4619" s="14">
        <f t="shared" si="728"/>
        <v>0.38000000000000256</v>
      </c>
      <c r="M4619" s="8">
        <f t="shared" si="725"/>
        <v>8.0173709704358925E-3</v>
      </c>
      <c r="N4619" s="8">
        <f t="shared" si="726"/>
        <v>6.3470853515951659E-3</v>
      </c>
      <c r="O4619" s="14">
        <f t="shared" si="729"/>
        <v>-0.38000000000000256</v>
      </c>
      <c r="P4619" s="8">
        <f t="shared" si="730"/>
        <v>-6.3070539419087558E-3</v>
      </c>
    </row>
    <row r="4620" spans="1:16" x14ac:dyDescent="0.25">
      <c r="A4620" s="10">
        <v>38713</v>
      </c>
      <c r="B4620" s="11">
        <v>61.02</v>
      </c>
      <c r="C4620" s="11">
        <v>61.02</v>
      </c>
      <c r="D4620" s="11">
        <v>61.5</v>
      </c>
      <c r="E4620" s="11">
        <v>60.45</v>
      </c>
      <c r="F4620" s="12">
        <v>20626000</v>
      </c>
      <c r="G4620" s="14">
        <f t="shared" si="721"/>
        <v>0.47999999999999687</v>
      </c>
      <c r="H4620" s="14">
        <f t="shared" si="722"/>
        <v>0.57000000000000028</v>
      </c>
      <c r="I4620" s="8">
        <f t="shared" si="723"/>
        <v>7.8662733529989651E-3</v>
      </c>
      <c r="J4620" s="8">
        <f t="shared" si="724"/>
        <v>9.3411996066863363E-3</v>
      </c>
      <c r="K4620" s="14">
        <f t="shared" si="727"/>
        <v>0.77000000000000313</v>
      </c>
      <c r="L4620" s="14">
        <f t="shared" si="728"/>
        <v>0.27999999999999403</v>
      </c>
      <c r="M4620" s="8">
        <f t="shared" si="725"/>
        <v>1.2618813503769307E-2</v>
      </c>
      <c r="N4620" s="8">
        <f t="shared" si="726"/>
        <v>4.5886594559159952E-3</v>
      </c>
      <c r="O4620" s="14">
        <f t="shared" si="729"/>
        <v>0.29000000000000625</v>
      </c>
      <c r="P4620" s="8">
        <f t="shared" si="730"/>
        <v>4.7752346451507702E-3</v>
      </c>
    </row>
    <row r="4621" spans="1:16" x14ac:dyDescent="0.25">
      <c r="A4621" s="10">
        <v>38712</v>
      </c>
      <c r="B4621" s="11">
        <v>61.02</v>
      </c>
      <c r="C4621" s="11">
        <v>61.21</v>
      </c>
      <c r="D4621" s="11">
        <v>61.21</v>
      </c>
      <c r="E4621" s="11">
        <v>59.87</v>
      </c>
      <c r="F4621" s="12">
        <v>11918000</v>
      </c>
      <c r="G4621" s="14">
        <f t="shared" si="721"/>
        <v>0</v>
      </c>
      <c r="H4621" s="14">
        <f t="shared" si="722"/>
        <v>1.3400000000000034</v>
      </c>
      <c r="I4621" s="8">
        <f t="shared" si="723"/>
        <v>0</v>
      </c>
      <c r="J4621" s="8">
        <f t="shared" si="724"/>
        <v>2.1891847737297881E-2</v>
      </c>
      <c r="K4621" s="14">
        <f t="shared" si="727"/>
        <v>0.18999999999999773</v>
      </c>
      <c r="L4621" s="14">
        <f t="shared" si="728"/>
        <v>1.1500000000000057</v>
      </c>
      <c r="M4621" s="8">
        <f t="shared" si="725"/>
        <v>3.1040679627511473E-3</v>
      </c>
      <c r="N4621" s="8">
        <f t="shared" si="726"/>
        <v>1.8787779774546737E-2</v>
      </c>
      <c r="O4621" s="14">
        <f t="shared" si="729"/>
        <v>0.18999999999999773</v>
      </c>
      <c r="P4621" s="8">
        <f t="shared" si="730"/>
        <v>3.1137332022287399E-3</v>
      </c>
    </row>
    <row r="4622" spans="1:16" x14ac:dyDescent="0.25">
      <c r="A4622" s="10">
        <v>38709</v>
      </c>
      <c r="B4622" s="11">
        <v>61.12</v>
      </c>
      <c r="C4622" s="11">
        <v>60.06</v>
      </c>
      <c r="D4622" s="11">
        <v>61.12</v>
      </c>
      <c r="E4622" s="11">
        <v>59.68</v>
      </c>
      <c r="F4622" s="12">
        <v>34643000</v>
      </c>
      <c r="G4622" s="14">
        <f t="shared" si="721"/>
        <v>1.0599999999999952</v>
      </c>
      <c r="H4622" s="14">
        <f t="shared" si="722"/>
        <v>0.38000000000000256</v>
      </c>
      <c r="I4622" s="8">
        <f t="shared" si="723"/>
        <v>1.7649017649017568E-2</v>
      </c>
      <c r="J4622" s="8">
        <f t="shared" si="724"/>
        <v>6.3270063270063695E-3</v>
      </c>
      <c r="K4622" s="14">
        <f t="shared" si="727"/>
        <v>9.9999999999994316E-2</v>
      </c>
      <c r="L4622" s="14">
        <f t="shared" si="728"/>
        <v>1.3400000000000034</v>
      </c>
      <c r="M4622" s="8">
        <f t="shared" si="725"/>
        <v>1.6650016650015702E-3</v>
      </c>
      <c r="N4622" s="8">
        <f t="shared" si="726"/>
        <v>2.2311022311022367E-2</v>
      </c>
      <c r="O4622" s="14">
        <f t="shared" si="729"/>
        <v>-0.96000000000000085</v>
      </c>
      <c r="P4622" s="8">
        <f t="shared" si="730"/>
        <v>-1.5732546705998048E-2</v>
      </c>
    </row>
    <row r="4623" spans="1:16" x14ac:dyDescent="0.25">
      <c r="A4623" s="10">
        <v>38708</v>
      </c>
      <c r="B4623" s="11">
        <v>59.59</v>
      </c>
      <c r="C4623" s="11">
        <v>60.73</v>
      </c>
      <c r="D4623" s="11">
        <v>60.73</v>
      </c>
      <c r="E4623" s="11">
        <v>59.39</v>
      </c>
      <c r="F4623" s="12">
        <v>19599000</v>
      </c>
      <c r="G4623" s="14">
        <f t="shared" si="721"/>
        <v>0</v>
      </c>
      <c r="H4623" s="14">
        <f t="shared" si="722"/>
        <v>1.3399999999999963</v>
      </c>
      <c r="I4623" s="8">
        <f t="shared" si="723"/>
        <v>0</v>
      </c>
      <c r="J4623" s="8">
        <f t="shared" si="724"/>
        <v>2.2064877325868541E-2</v>
      </c>
      <c r="K4623" s="14">
        <f t="shared" si="727"/>
        <v>-0.39000000000000057</v>
      </c>
      <c r="L4623" s="14">
        <f t="shared" si="728"/>
        <v>1.7299999999999969</v>
      </c>
      <c r="M4623" s="8">
        <f t="shared" si="725"/>
        <v>-6.4218672814095271E-3</v>
      </c>
      <c r="N4623" s="8">
        <f t="shared" si="726"/>
        <v>2.8486744607278066E-2</v>
      </c>
      <c r="O4623" s="14">
        <f t="shared" si="729"/>
        <v>-0.39000000000000057</v>
      </c>
      <c r="P4623" s="8">
        <f t="shared" si="730"/>
        <v>-6.3808900523560303E-3</v>
      </c>
    </row>
    <row r="4624" spans="1:16" x14ac:dyDescent="0.25">
      <c r="A4624" s="10">
        <v>38707</v>
      </c>
      <c r="B4624" s="11">
        <v>60.25</v>
      </c>
      <c r="C4624" s="11">
        <v>59.68</v>
      </c>
      <c r="D4624" s="11">
        <v>60.25</v>
      </c>
      <c r="E4624" s="11">
        <v>59.39</v>
      </c>
      <c r="F4624" s="12">
        <v>31975000</v>
      </c>
      <c r="G4624" s="14">
        <f t="shared" si="721"/>
        <v>0.57000000000000028</v>
      </c>
      <c r="H4624" s="14">
        <f t="shared" si="722"/>
        <v>0.28999999999999915</v>
      </c>
      <c r="I4624" s="8">
        <f t="shared" si="723"/>
        <v>9.5509383378016132E-3</v>
      </c>
      <c r="J4624" s="8">
        <f t="shared" si="724"/>
        <v>4.859249329758699E-3</v>
      </c>
      <c r="K4624" s="14">
        <f t="shared" si="727"/>
        <v>0.65999999999999659</v>
      </c>
      <c r="L4624" s="14">
        <f t="shared" si="728"/>
        <v>0.20000000000000284</v>
      </c>
      <c r="M4624" s="8">
        <f t="shared" si="725"/>
        <v>1.1058981233243911E-2</v>
      </c>
      <c r="N4624" s="8">
        <f t="shared" si="726"/>
        <v>3.3512064343164017E-3</v>
      </c>
      <c r="O4624" s="14">
        <f t="shared" si="729"/>
        <v>8.9999999999996305E-2</v>
      </c>
      <c r="P4624" s="8">
        <f t="shared" si="730"/>
        <v>1.5103205235777195E-3</v>
      </c>
    </row>
    <row r="4625" spans="1:16" x14ac:dyDescent="0.25">
      <c r="A4625" s="10">
        <v>38706</v>
      </c>
      <c r="B4625" s="11">
        <v>59.59</v>
      </c>
      <c r="C4625" s="11">
        <v>59.3</v>
      </c>
      <c r="D4625" s="11">
        <v>59.59</v>
      </c>
      <c r="E4625" s="11">
        <v>59.01</v>
      </c>
      <c r="F4625" s="12">
        <v>25539000</v>
      </c>
      <c r="G4625" s="14">
        <f t="shared" si="721"/>
        <v>0.29000000000000625</v>
      </c>
      <c r="H4625" s="14">
        <f t="shared" si="722"/>
        <v>0.28999999999999915</v>
      </c>
      <c r="I4625" s="8">
        <f t="shared" si="723"/>
        <v>4.8903878583474916E-3</v>
      </c>
      <c r="J4625" s="8">
        <f t="shared" si="724"/>
        <v>4.8903878583473719E-3</v>
      </c>
      <c r="K4625" s="14">
        <f t="shared" si="727"/>
        <v>-0.65999999999999659</v>
      </c>
      <c r="L4625" s="14">
        <f t="shared" si="728"/>
        <v>1.240000000000002</v>
      </c>
      <c r="M4625" s="8">
        <f t="shared" si="725"/>
        <v>-1.112984822934227E-2</v>
      </c>
      <c r="N4625" s="8">
        <f t="shared" si="726"/>
        <v>2.0910623946037134E-2</v>
      </c>
      <c r="O4625" s="14">
        <f t="shared" si="729"/>
        <v>-0.95000000000000284</v>
      </c>
      <c r="P4625" s="8">
        <f t="shared" si="730"/>
        <v>-1.5767634854771832E-2</v>
      </c>
    </row>
    <row r="4626" spans="1:16" x14ac:dyDescent="0.25">
      <c r="A4626" s="10">
        <v>38705</v>
      </c>
      <c r="B4626" s="11">
        <v>59.78</v>
      </c>
      <c r="C4626" s="11">
        <v>59.49</v>
      </c>
      <c r="D4626" s="11">
        <v>59.78</v>
      </c>
      <c r="E4626" s="11">
        <v>59.11</v>
      </c>
      <c r="F4626" s="12">
        <v>35419000</v>
      </c>
      <c r="G4626" s="14">
        <f t="shared" si="721"/>
        <v>0.28999999999999915</v>
      </c>
      <c r="H4626" s="14">
        <f t="shared" si="722"/>
        <v>0.38000000000000256</v>
      </c>
      <c r="I4626" s="8">
        <f t="shared" si="723"/>
        <v>4.8747688687174173E-3</v>
      </c>
      <c r="J4626" s="8">
        <f t="shared" si="724"/>
        <v>6.3876281728021947E-3</v>
      </c>
      <c r="K4626" s="14">
        <f t="shared" si="727"/>
        <v>0.18999999999999773</v>
      </c>
      <c r="L4626" s="14">
        <f t="shared" si="728"/>
        <v>0.48000000000000398</v>
      </c>
      <c r="M4626" s="8">
        <f t="shared" si="725"/>
        <v>3.1938140864010375E-3</v>
      </c>
      <c r="N4626" s="8">
        <f t="shared" si="726"/>
        <v>8.068582955118574E-3</v>
      </c>
      <c r="O4626" s="14">
        <f t="shared" si="729"/>
        <v>-0.10000000000000142</v>
      </c>
      <c r="P4626" s="8">
        <f t="shared" si="730"/>
        <v>-1.6781339150864476E-3</v>
      </c>
    </row>
    <row r="4627" spans="1:16" x14ac:dyDescent="0.25">
      <c r="A4627" s="10">
        <v>38702</v>
      </c>
      <c r="B4627" s="11">
        <v>59.3</v>
      </c>
      <c r="C4627" s="11">
        <v>58.34</v>
      </c>
      <c r="D4627" s="11">
        <v>59.59</v>
      </c>
      <c r="E4627" s="11">
        <v>58.34</v>
      </c>
      <c r="F4627" s="12">
        <v>41317000</v>
      </c>
      <c r="G4627" s="14">
        <f t="shared" si="721"/>
        <v>1.25</v>
      </c>
      <c r="H4627" s="14">
        <f t="shared" si="722"/>
        <v>0</v>
      </c>
      <c r="I4627" s="8">
        <f t="shared" si="723"/>
        <v>2.1426122728830991E-2</v>
      </c>
      <c r="J4627" s="8">
        <f t="shared" si="724"/>
        <v>0</v>
      </c>
      <c r="K4627" s="14">
        <f t="shared" si="727"/>
        <v>-0.18999999999999773</v>
      </c>
      <c r="L4627" s="14">
        <f t="shared" si="728"/>
        <v>1.4399999999999977</v>
      </c>
      <c r="M4627" s="8">
        <f t="shared" si="725"/>
        <v>-3.2567706547822713E-3</v>
      </c>
      <c r="N4627" s="8">
        <f t="shared" si="726"/>
        <v>2.468289338361326E-2</v>
      </c>
      <c r="O4627" s="14">
        <f t="shared" si="729"/>
        <v>-1.4399999999999977</v>
      </c>
      <c r="P4627" s="8">
        <f t="shared" si="730"/>
        <v>-2.4088323854131777E-2</v>
      </c>
    </row>
    <row r="4628" spans="1:16" x14ac:dyDescent="0.25">
      <c r="A4628" s="10">
        <v>38701</v>
      </c>
      <c r="B4628" s="11">
        <v>58.25</v>
      </c>
      <c r="C4628" s="11">
        <v>58.34</v>
      </c>
      <c r="D4628" s="11">
        <v>58.34</v>
      </c>
      <c r="E4628" s="11">
        <v>57.77</v>
      </c>
      <c r="F4628" s="12">
        <v>30981000</v>
      </c>
      <c r="G4628" s="14">
        <f t="shared" si="721"/>
        <v>0</v>
      </c>
      <c r="H4628" s="14">
        <f t="shared" si="722"/>
        <v>0.57000000000000028</v>
      </c>
      <c r="I4628" s="8">
        <f t="shared" si="723"/>
        <v>0</v>
      </c>
      <c r="J4628" s="8">
        <f t="shared" si="724"/>
        <v>9.7703119643469359E-3</v>
      </c>
      <c r="K4628" s="14">
        <f t="shared" si="727"/>
        <v>-0.95999999999999375</v>
      </c>
      <c r="L4628" s="14">
        <f t="shared" si="728"/>
        <v>1.529999999999994</v>
      </c>
      <c r="M4628" s="8">
        <f t="shared" si="725"/>
        <v>-1.6455262255742092E-2</v>
      </c>
      <c r="N4628" s="8">
        <f t="shared" si="726"/>
        <v>2.6225574220089028E-2</v>
      </c>
      <c r="O4628" s="14">
        <f t="shared" si="729"/>
        <v>-0.95999999999999375</v>
      </c>
      <c r="P4628" s="8">
        <f t="shared" si="730"/>
        <v>-1.6188870151770552E-2</v>
      </c>
    </row>
    <row r="4629" spans="1:16" x14ac:dyDescent="0.25">
      <c r="A4629" s="10">
        <v>38700</v>
      </c>
      <c r="B4629" s="11">
        <v>58.44</v>
      </c>
      <c r="C4629" s="11">
        <v>58.92</v>
      </c>
      <c r="D4629" s="11">
        <v>58.92</v>
      </c>
      <c r="E4629" s="11">
        <v>58.06</v>
      </c>
      <c r="F4629" s="12">
        <v>45570000</v>
      </c>
      <c r="G4629" s="14">
        <f t="shared" si="721"/>
        <v>0</v>
      </c>
      <c r="H4629" s="14">
        <f t="shared" si="722"/>
        <v>0.85999999999999943</v>
      </c>
      <c r="I4629" s="8">
        <f t="shared" si="723"/>
        <v>0</v>
      </c>
      <c r="J4629" s="8">
        <f t="shared" si="724"/>
        <v>1.4596062457569576E-2</v>
      </c>
      <c r="K4629" s="14">
        <f t="shared" si="727"/>
        <v>0.67000000000000171</v>
      </c>
      <c r="L4629" s="14">
        <f t="shared" si="728"/>
        <v>0.18999999999999773</v>
      </c>
      <c r="M4629" s="8">
        <f t="shared" si="725"/>
        <v>1.1371350984385636E-2</v>
      </c>
      <c r="N4629" s="8">
        <f t="shared" si="726"/>
        <v>3.2247114731839394E-3</v>
      </c>
      <c r="O4629" s="14">
        <f t="shared" si="729"/>
        <v>0.67000000000000171</v>
      </c>
      <c r="P4629" s="8">
        <f t="shared" si="730"/>
        <v>1.150214592274681E-2</v>
      </c>
    </row>
    <row r="4630" spans="1:16" x14ac:dyDescent="0.25">
      <c r="A4630" s="10">
        <v>38699</v>
      </c>
      <c r="B4630" s="11">
        <v>59.3</v>
      </c>
      <c r="C4630" s="11">
        <v>58.53</v>
      </c>
      <c r="D4630" s="11">
        <v>59.3</v>
      </c>
      <c r="E4630" s="11">
        <v>57.96</v>
      </c>
      <c r="F4630" s="12">
        <v>43215000</v>
      </c>
      <c r="G4630" s="14">
        <f t="shared" si="721"/>
        <v>0.76999999999999602</v>
      </c>
      <c r="H4630" s="14">
        <f t="shared" si="722"/>
        <v>0.57000000000000028</v>
      </c>
      <c r="I4630" s="8">
        <f t="shared" si="723"/>
        <v>1.3155646676917751E-2</v>
      </c>
      <c r="J4630" s="8">
        <f t="shared" si="724"/>
        <v>9.7385955920041047E-3</v>
      </c>
      <c r="K4630" s="14">
        <f t="shared" si="727"/>
        <v>0.85999999999999943</v>
      </c>
      <c r="L4630" s="14">
        <f t="shared" si="728"/>
        <v>0.47999999999999687</v>
      </c>
      <c r="M4630" s="8">
        <f t="shared" si="725"/>
        <v>1.4693319665128983E-2</v>
      </c>
      <c r="N4630" s="8">
        <f t="shared" si="726"/>
        <v>8.2009226037928727E-3</v>
      </c>
      <c r="O4630" s="14">
        <f t="shared" si="729"/>
        <v>9.0000000000003411E-2</v>
      </c>
      <c r="P4630" s="8">
        <f t="shared" si="730"/>
        <v>1.5400410677618654E-3</v>
      </c>
    </row>
    <row r="4631" spans="1:16" x14ac:dyDescent="0.25">
      <c r="A4631" s="10">
        <v>38698</v>
      </c>
      <c r="B4631" s="11">
        <v>58.53</v>
      </c>
      <c r="C4631" s="11">
        <v>58.15</v>
      </c>
      <c r="D4631" s="11">
        <v>58.72</v>
      </c>
      <c r="E4631" s="11">
        <v>57.48</v>
      </c>
      <c r="F4631" s="12">
        <v>31082000</v>
      </c>
      <c r="G4631" s="14">
        <f t="shared" si="721"/>
        <v>0.57000000000000028</v>
      </c>
      <c r="H4631" s="14">
        <f t="shared" si="722"/>
        <v>0.67000000000000171</v>
      </c>
      <c r="I4631" s="8">
        <f t="shared" si="723"/>
        <v>9.8022355975924385E-3</v>
      </c>
      <c r="J4631" s="8">
        <f t="shared" si="724"/>
        <v>1.1521926053310434E-2</v>
      </c>
      <c r="K4631" s="14">
        <f t="shared" si="727"/>
        <v>-0.57999999999999829</v>
      </c>
      <c r="L4631" s="14">
        <f t="shared" si="728"/>
        <v>1.8200000000000003</v>
      </c>
      <c r="M4631" s="8">
        <f t="shared" si="725"/>
        <v>-9.9742046431642011E-3</v>
      </c>
      <c r="N4631" s="8">
        <f t="shared" si="726"/>
        <v>3.129836629406707E-2</v>
      </c>
      <c r="O4631" s="14">
        <f t="shared" si="729"/>
        <v>-1.1499999999999986</v>
      </c>
      <c r="P4631" s="8">
        <f t="shared" si="730"/>
        <v>-1.9392917369308576E-2</v>
      </c>
    </row>
    <row r="4632" spans="1:16" x14ac:dyDescent="0.25">
      <c r="A4632" s="10">
        <v>38695</v>
      </c>
      <c r="B4632" s="11">
        <v>58.15</v>
      </c>
      <c r="C4632" s="11">
        <v>58.44</v>
      </c>
      <c r="D4632" s="11">
        <v>58.53</v>
      </c>
      <c r="E4632" s="11">
        <v>57.67</v>
      </c>
      <c r="F4632" s="12">
        <v>39605000</v>
      </c>
      <c r="G4632" s="14">
        <f t="shared" si="721"/>
        <v>9.0000000000003411E-2</v>
      </c>
      <c r="H4632" s="14">
        <f t="shared" si="722"/>
        <v>0.76999999999999602</v>
      </c>
      <c r="I4632" s="8">
        <f t="shared" si="723"/>
        <v>1.5400410677618654E-3</v>
      </c>
      <c r="J4632" s="8">
        <f t="shared" si="724"/>
        <v>1.317590691307317E-2</v>
      </c>
      <c r="K4632" s="14">
        <f t="shared" si="727"/>
        <v>0</v>
      </c>
      <c r="L4632" s="14">
        <f t="shared" si="728"/>
        <v>0.85999999999999943</v>
      </c>
      <c r="M4632" s="8">
        <f t="shared" si="725"/>
        <v>0</v>
      </c>
      <c r="N4632" s="8">
        <f t="shared" si="726"/>
        <v>1.4715947980835035E-2</v>
      </c>
      <c r="O4632" s="14">
        <f t="shared" si="729"/>
        <v>-9.0000000000003411E-2</v>
      </c>
      <c r="P4632" s="8">
        <f t="shared" si="730"/>
        <v>-1.5376729882112319E-3</v>
      </c>
    </row>
    <row r="4633" spans="1:16" x14ac:dyDescent="0.25">
      <c r="A4633" s="10">
        <v>38694</v>
      </c>
      <c r="B4633" s="11">
        <v>59.01</v>
      </c>
      <c r="C4633" s="11">
        <v>59.78</v>
      </c>
      <c r="D4633" s="11">
        <v>59.78</v>
      </c>
      <c r="E4633" s="11">
        <v>58.34</v>
      </c>
      <c r="F4633" s="12">
        <v>36441000</v>
      </c>
      <c r="G4633" s="14">
        <f t="shared" si="721"/>
        <v>0</v>
      </c>
      <c r="H4633" s="14">
        <f t="shared" si="722"/>
        <v>1.4399999999999977</v>
      </c>
      <c r="I4633" s="8">
        <f t="shared" si="723"/>
        <v>0</v>
      </c>
      <c r="J4633" s="8">
        <f t="shared" si="724"/>
        <v>2.4088323854131777E-2</v>
      </c>
      <c r="K4633" s="14">
        <f t="shared" si="727"/>
        <v>1.6300000000000026</v>
      </c>
      <c r="L4633" s="14">
        <f t="shared" si="728"/>
        <v>-0.19000000000000483</v>
      </c>
      <c r="M4633" s="8">
        <f t="shared" si="725"/>
        <v>2.7266644362663139E-2</v>
      </c>
      <c r="N4633" s="8">
        <f t="shared" si="726"/>
        <v>-3.1783205085313621E-3</v>
      </c>
      <c r="O4633" s="14">
        <f t="shared" si="729"/>
        <v>1.6300000000000026</v>
      </c>
      <c r="P4633" s="8">
        <f t="shared" si="730"/>
        <v>2.8030954428202966E-2</v>
      </c>
    </row>
    <row r="4634" spans="1:16" x14ac:dyDescent="0.25">
      <c r="A4634" s="10">
        <v>38693</v>
      </c>
      <c r="B4634" s="11">
        <v>59.78</v>
      </c>
      <c r="C4634" s="11">
        <v>59.78</v>
      </c>
      <c r="D4634" s="11">
        <v>60.73</v>
      </c>
      <c r="E4634" s="11">
        <v>59.2</v>
      </c>
      <c r="F4634" s="12">
        <v>41795000</v>
      </c>
      <c r="G4634" s="14">
        <f t="shared" si="721"/>
        <v>0.94999999999999574</v>
      </c>
      <c r="H4634" s="14">
        <f t="shared" si="722"/>
        <v>0.57999999999999829</v>
      </c>
      <c r="I4634" s="8">
        <f t="shared" si="723"/>
        <v>1.5891602542656334E-2</v>
      </c>
      <c r="J4634" s="8">
        <f t="shared" si="724"/>
        <v>9.7022415523586193E-3</v>
      </c>
      <c r="K4634" s="14">
        <f t="shared" si="727"/>
        <v>1.7199999999999989</v>
      </c>
      <c r="L4634" s="14">
        <f t="shared" si="728"/>
        <v>-0.19000000000000483</v>
      </c>
      <c r="M4634" s="8">
        <f t="shared" si="725"/>
        <v>2.8772164603546316E-2</v>
      </c>
      <c r="N4634" s="8">
        <f t="shared" si="726"/>
        <v>-3.1783205085313621E-3</v>
      </c>
      <c r="O4634" s="14">
        <f t="shared" si="729"/>
        <v>0.77000000000000313</v>
      </c>
      <c r="P4634" s="8">
        <f t="shared" si="730"/>
        <v>1.304863582443659E-2</v>
      </c>
    </row>
    <row r="4635" spans="1:16" x14ac:dyDescent="0.25">
      <c r="A4635" s="10">
        <v>38692</v>
      </c>
      <c r="B4635" s="11">
        <v>59.78</v>
      </c>
      <c r="C4635" s="11">
        <v>57.77</v>
      </c>
      <c r="D4635" s="11">
        <v>59.97</v>
      </c>
      <c r="E4635" s="11">
        <v>57.77</v>
      </c>
      <c r="F4635" s="12">
        <v>56708000</v>
      </c>
      <c r="G4635" s="14">
        <f t="shared" si="721"/>
        <v>2.1999999999999957</v>
      </c>
      <c r="H4635" s="14">
        <f t="shared" si="722"/>
        <v>0</v>
      </c>
      <c r="I4635" s="8">
        <f t="shared" si="723"/>
        <v>3.808204950666428E-2</v>
      </c>
      <c r="J4635" s="8">
        <f t="shared" si="724"/>
        <v>0</v>
      </c>
      <c r="K4635" s="14">
        <f t="shared" si="727"/>
        <v>0.18999999999999773</v>
      </c>
      <c r="L4635" s="14">
        <f t="shared" si="728"/>
        <v>2.009999999999998</v>
      </c>
      <c r="M4635" s="8">
        <f t="shared" si="725"/>
        <v>3.2889042755755186E-3</v>
      </c>
      <c r="N4635" s="8">
        <f t="shared" si="726"/>
        <v>3.4793145231088764E-2</v>
      </c>
      <c r="O4635" s="14">
        <f t="shared" si="729"/>
        <v>-2.009999999999998</v>
      </c>
      <c r="P4635" s="8">
        <f t="shared" si="730"/>
        <v>-3.3623285379725629E-2</v>
      </c>
    </row>
    <row r="4636" spans="1:16" x14ac:dyDescent="0.25">
      <c r="A4636" s="10">
        <v>38691</v>
      </c>
      <c r="B4636" s="11">
        <v>59.3</v>
      </c>
      <c r="C4636" s="11">
        <v>58.34</v>
      </c>
      <c r="D4636" s="11">
        <v>59.3</v>
      </c>
      <c r="E4636" s="11">
        <v>57.67</v>
      </c>
      <c r="F4636" s="12">
        <v>44842000</v>
      </c>
      <c r="G4636" s="14">
        <f t="shared" si="721"/>
        <v>0.95999999999999375</v>
      </c>
      <c r="H4636" s="14">
        <f t="shared" si="722"/>
        <v>0.67000000000000171</v>
      </c>
      <c r="I4636" s="8">
        <f t="shared" si="723"/>
        <v>1.6455262255742092E-2</v>
      </c>
      <c r="J4636" s="8">
        <f t="shared" si="724"/>
        <v>1.148440178265344E-2</v>
      </c>
      <c r="K4636" s="14">
        <f t="shared" si="727"/>
        <v>-0.48000000000000398</v>
      </c>
      <c r="L4636" s="14">
        <f t="shared" si="728"/>
        <v>2.1099999999999994</v>
      </c>
      <c r="M4636" s="8">
        <f t="shared" si="725"/>
        <v>-8.2276311278711677E-3</v>
      </c>
      <c r="N4636" s="8">
        <f t="shared" si="726"/>
        <v>3.6167295166266704E-2</v>
      </c>
      <c r="O4636" s="14">
        <f t="shared" si="729"/>
        <v>-1.4399999999999977</v>
      </c>
      <c r="P4636" s="8">
        <f t="shared" si="730"/>
        <v>-2.4088323854131777E-2</v>
      </c>
    </row>
    <row r="4637" spans="1:16" x14ac:dyDescent="0.25">
      <c r="A4637" s="10">
        <v>38688</v>
      </c>
      <c r="B4637" s="11">
        <v>57.96</v>
      </c>
      <c r="C4637" s="11">
        <v>57.58</v>
      </c>
      <c r="D4637" s="11">
        <v>58.15</v>
      </c>
      <c r="E4637" s="11">
        <v>57.48</v>
      </c>
      <c r="F4637" s="12">
        <v>69602000</v>
      </c>
      <c r="G4637" s="14">
        <f t="shared" si="721"/>
        <v>0.57000000000000028</v>
      </c>
      <c r="H4637" s="14">
        <f t="shared" si="722"/>
        <v>0.10000000000000142</v>
      </c>
      <c r="I4637" s="8">
        <f t="shared" si="723"/>
        <v>9.8992705800625275E-3</v>
      </c>
      <c r="J4637" s="8">
        <f t="shared" si="724"/>
        <v>1.7367141368530986E-3</v>
      </c>
      <c r="K4637" s="14">
        <f t="shared" si="727"/>
        <v>-1.1499999999999986</v>
      </c>
      <c r="L4637" s="14">
        <f t="shared" si="728"/>
        <v>1.8200000000000003</v>
      </c>
      <c r="M4637" s="8">
        <f t="shared" si="725"/>
        <v>-1.9972212573810325E-2</v>
      </c>
      <c r="N4637" s="8">
        <f t="shared" si="726"/>
        <v>3.1608197290725955E-2</v>
      </c>
      <c r="O4637" s="14">
        <f t="shared" si="729"/>
        <v>-1.7199999999999989</v>
      </c>
      <c r="P4637" s="8">
        <f t="shared" si="730"/>
        <v>-2.9005059021922412E-2</v>
      </c>
    </row>
    <row r="4638" spans="1:16" x14ac:dyDescent="0.25">
      <c r="A4638" s="10">
        <v>38687</v>
      </c>
      <c r="B4638" s="11">
        <v>56.72</v>
      </c>
      <c r="C4638" s="11">
        <v>56.91</v>
      </c>
      <c r="D4638" s="11">
        <v>57.39</v>
      </c>
      <c r="E4638" s="11">
        <v>56.72</v>
      </c>
      <c r="F4638" s="12">
        <v>54518000</v>
      </c>
      <c r="G4638" s="14">
        <f t="shared" si="721"/>
        <v>0.48000000000000398</v>
      </c>
      <c r="H4638" s="14">
        <f t="shared" si="722"/>
        <v>0.18999999999999773</v>
      </c>
      <c r="I4638" s="8">
        <f t="shared" si="723"/>
        <v>8.434370057986364E-3</v>
      </c>
      <c r="J4638" s="8">
        <f t="shared" si="724"/>
        <v>3.3386048146195348E-3</v>
      </c>
      <c r="K4638" s="14">
        <f t="shared" si="727"/>
        <v>-0.57000000000000028</v>
      </c>
      <c r="L4638" s="14">
        <f t="shared" si="728"/>
        <v>1.240000000000002</v>
      </c>
      <c r="M4638" s="8">
        <f t="shared" si="725"/>
        <v>-1.0015814443858731E-2</v>
      </c>
      <c r="N4638" s="8">
        <f t="shared" si="726"/>
        <v>2.1788789316464628E-2</v>
      </c>
      <c r="O4638" s="14">
        <f t="shared" si="729"/>
        <v>-1.0500000000000043</v>
      </c>
      <c r="P4638" s="8">
        <f t="shared" si="730"/>
        <v>-1.8115942028985581E-2</v>
      </c>
    </row>
    <row r="4639" spans="1:16" x14ac:dyDescent="0.25">
      <c r="A4639" s="10">
        <v>38686</v>
      </c>
      <c r="B4639" s="11">
        <v>56.91</v>
      </c>
      <c r="C4639" s="11">
        <v>55.86</v>
      </c>
      <c r="D4639" s="11">
        <v>57.19</v>
      </c>
      <c r="E4639" s="11">
        <v>55.86</v>
      </c>
      <c r="F4639" s="12">
        <v>49900000</v>
      </c>
      <c r="G4639" s="14">
        <f t="shared" si="721"/>
        <v>1.3299999999999983</v>
      </c>
      <c r="H4639" s="14">
        <f t="shared" si="722"/>
        <v>0</v>
      </c>
      <c r="I4639" s="8">
        <f t="shared" si="723"/>
        <v>2.380952380952378E-2</v>
      </c>
      <c r="J4639" s="8">
        <f t="shared" si="724"/>
        <v>0</v>
      </c>
      <c r="K4639" s="14">
        <f t="shared" si="727"/>
        <v>0.46999999999999886</v>
      </c>
      <c r="L4639" s="14">
        <f t="shared" si="728"/>
        <v>0.85999999999999943</v>
      </c>
      <c r="M4639" s="8">
        <f t="shared" si="725"/>
        <v>8.4138918725384683E-3</v>
      </c>
      <c r="N4639" s="8">
        <f t="shared" si="726"/>
        <v>1.539563193698531E-2</v>
      </c>
      <c r="O4639" s="14">
        <f t="shared" si="729"/>
        <v>-0.85999999999999943</v>
      </c>
      <c r="P4639" s="8">
        <f t="shared" si="730"/>
        <v>-1.5162200282087437E-2</v>
      </c>
    </row>
    <row r="4640" spans="1:16" x14ac:dyDescent="0.25">
      <c r="A4640" s="10">
        <v>38685</v>
      </c>
      <c r="B4640" s="11">
        <v>55.28</v>
      </c>
      <c r="C4640" s="11">
        <v>55.66</v>
      </c>
      <c r="D4640" s="11">
        <v>56.72</v>
      </c>
      <c r="E4640" s="11">
        <v>55.28</v>
      </c>
      <c r="F4640" s="12">
        <v>37228000</v>
      </c>
      <c r="G4640" s="14">
        <f t="shared" si="721"/>
        <v>1.0600000000000023</v>
      </c>
      <c r="H4640" s="14">
        <f t="shared" si="722"/>
        <v>0.37999999999999545</v>
      </c>
      <c r="I4640" s="8">
        <f t="shared" si="723"/>
        <v>1.9044196909809599E-2</v>
      </c>
      <c r="J4640" s="8">
        <f t="shared" si="724"/>
        <v>6.8271649299316475E-3</v>
      </c>
      <c r="K4640" s="14">
        <f t="shared" si="727"/>
        <v>-0.18999999999999773</v>
      </c>
      <c r="L4640" s="14">
        <f t="shared" si="728"/>
        <v>1.6299999999999955</v>
      </c>
      <c r="M4640" s="8">
        <f t="shared" si="725"/>
        <v>-3.4135824649658237E-3</v>
      </c>
      <c r="N4640" s="8">
        <f t="shared" si="726"/>
        <v>2.9284944304707072E-2</v>
      </c>
      <c r="O4640" s="14">
        <f t="shared" si="729"/>
        <v>-1.25</v>
      </c>
      <c r="P4640" s="8">
        <f t="shared" si="730"/>
        <v>-2.1964505359339311E-2</v>
      </c>
    </row>
    <row r="4641" spans="1:16" x14ac:dyDescent="0.25">
      <c r="A4641" s="10">
        <v>38684</v>
      </c>
      <c r="B4641" s="11">
        <v>56.91</v>
      </c>
      <c r="C4641" s="11">
        <v>57</v>
      </c>
      <c r="D4641" s="11">
        <v>57.29</v>
      </c>
      <c r="E4641" s="11">
        <v>56.72</v>
      </c>
      <c r="F4641" s="12">
        <v>28639000</v>
      </c>
      <c r="G4641" s="14">
        <f t="shared" si="721"/>
        <v>0.28999999999999915</v>
      </c>
      <c r="H4641" s="14">
        <f t="shared" si="722"/>
        <v>0.28000000000000114</v>
      </c>
      <c r="I4641" s="8">
        <f t="shared" si="723"/>
        <v>5.0877192982455993E-3</v>
      </c>
      <c r="J4641" s="8">
        <f t="shared" si="724"/>
        <v>4.9122807017544061E-3</v>
      </c>
      <c r="K4641" s="14">
        <f t="shared" si="727"/>
        <v>2.009999999999998</v>
      </c>
      <c r="L4641" s="14">
        <f t="shared" si="728"/>
        <v>-1.4399999999999977</v>
      </c>
      <c r="M4641" s="8">
        <f t="shared" si="725"/>
        <v>3.5263157894736809E-2</v>
      </c>
      <c r="N4641" s="8">
        <f t="shared" si="726"/>
        <v>-2.5263157894736803E-2</v>
      </c>
      <c r="O4641" s="14">
        <f t="shared" si="729"/>
        <v>1.7199999999999989</v>
      </c>
      <c r="P4641" s="8">
        <f t="shared" si="730"/>
        <v>3.1114327062228633E-2</v>
      </c>
    </row>
    <row r="4642" spans="1:16" x14ac:dyDescent="0.25">
      <c r="A4642" s="10">
        <v>38681</v>
      </c>
      <c r="B4642" s="11">
        <v>56.52</v>
      </c>
      <c r="C4642" s="11">
        <v>57.1</v>
      </c>
      <c r="D4642" s="11">
        <v>57.1</v>
      </c>
      <c r="E4642" s="11">
        <v>56.43</v>
      </c>
      <c r="F4642" s="12">
        <v>22038000</v>
      </c>
      <c r="G4642" s="14">
        <f t="shared" si="721"/>
        <v>0</v>
      </c>
      <c r="H4642" s="14">
        <f t="shared" si="722"/>
        <v>0.67000000000000171</v>
      </c>
      <c r="I4642" s="8">
        <f t="shared" si="723"/>
        <v>0</v>
      </c>
      <c r="J4642" s="8">
        <f t="shared" si="724"/>
        <v>1.1733800350262726E-2</v>
      </c>
      <c r="K4642" s="14">
        <f t="shared" si="727"/>
        <v>0.19000000000000483</v>
      </c>
      <c r="L4642" s="14">
        <f t="shared" si="728"/>
        <v>0.47999999999999687</v>
      </c>
      <c r="M4642" s="8">
        <f t="shared" si="725"/>
        <v>3.3274956217163717E-3</v>
      </c>
      <c r="N4642" s="8">
        <f t="shared" si="726"/>
        <v>8.406304728546355E-3</v>
      </c>
      <c r="O4642" s="14">
        <f t="shared" si="729"/>
        <v>0.19000000000000483</v>
      </c>
      <c r="P4642" s="8">
        <f t="shared" si="730"/>
        <v>3.3386048146196597E-3</v>
      </c>
    </row>
    <row r="4643" spans="1:16" x14ac:dyDescent="0.25">
      <c r="A4643" s="10">
        <v>38680</v>
      </c>
      <c r="B4643" s="11">
        <v>57.1</v>
      </c>
      <c r="C4643" s="11">
        <v>57.1</v>
      </c>
      <c r="D4643" s="11">
        <v>57.39</v>
      </c>
      <c r="E4643" s="11">
        <v>56.81</v>
      </c>
      <c r="F4643" s="12">
        <v>58549000</v>
      </c>
      <c r="G4643" s="14">
        <f t="shared" si="721"/>
        <v>0.28999999999999915</v>
      </c>
      <c r="H4643" s="14">
        <f t="shared" si="722"/>
        <v>0.28999999999999915</v>
      </c>
      <c r="I4643" s="8">
        <f t="shared" si="723"/>
        <v>5.0788091068301074E-3</v>
      </c>
      <c r="J4643" s="8">
        <f t="shared" si="724"/>
        <v>5.0788091068301074E-3</v>
      </c>
      <c r="K4643" s="14">
        <f t="shared" si="727"/>
        <v>0.86999999999999744</v>
      </c>
      <c r="L4643" s="14">
        <f t="shared" si="728"/>
        <v>-0.28999999999999915</v>
      </c>
      <c r="M4643" s="8">
        <f t="shared" si="725"/>
        <v>1.5236427320490322E-2</v>
      </c>
      <c r="N4643" s="8">
        <f t="shared" si="726"/>
        <v>-5.0788091068301074E-3</v>
      </c>
      <c r="O4643" s="14">
        <f t="shared" si="729"/>
        <v>0.57999999999999829</v>
      </c>
      <c r="P4643" s="8">
        <f t="shared" si="730"/>
        <v>1.0261854210898766E-2</v>
      </c>
    </row>
    <row r="4644" spans="1:16" x14ac:dyDescent="0.25">
      <c r="A4644" s="10">
        <v>38679</v>
      </c>
      <c r="B4644" s="11">
        <v>57.1</v>
      </c>
      <c r="C4644" s="11">
        <v>56.43</v>
      </c>
      <c r="D4644" s="11">
        <v>57.58</v>
      </c>
      <c r="E4644" s="11">
        <v>56.24</v>
      </c>
      <c r="F4644" s="12">
        <v>95293000</v>
      </c>
      <c r="G4644" s="14">
        <f t="shared" si="721"/>
        <v>1.1499999999999986</v>
      </c>
      <c r="H4644" s="14">
        <f t="shared" si="722"/>
        <v>0.18999999999999773</v>
      </c>
      <c r="I4644" s="8">
        <f t="shared" si="723"/>
        <v>2.0379230905546671E-2</v>
      </c>
      <c r="J4644" s="8">
        <f t="shared" si="724"/>
        <v>3.3670033670033265E-3</v>
      </c>
      <c r="K4644" s="14">
        <f t="shared" si="727"/>
        <v>0.47999999999999687</v>
      </c>
      <c r="L4644" s="14">
        <f t="shared" si="728"/>
        <v>0.85999999999999943</v>
      </c>
      <c r="M4644" s="8">
        <f t="shared" si="725"/>
        <v>8.5061137692716091E-3</v>
      </c>
      <c r="N4644" s="8">
        <f t="shared" si="726"/>
        <v>1.5240120503278389E-2</v>
      </c>
      <c r="O4644" s="14">
        <f t="shared" si="729"/>
        <v>-0.67000000000000171</v>
      </c>
      <c r="P4644" s="8">
        <f t="shared" si="730"/>
        <v>-1.1733800350262726E-2</v>
      </c>
    </row>
    <row r="4645" spans="1:16" x14ac:dyDescent="0.25">
      <c r="A4645" s="10">
        <v>38678</v>
      </c>
      <c r="B4645" s="11">
        <v>55.47</v>
      </c>
      <c r="C4645" s="11">
        <v>55.38</v>
      </c>
      <c r="D4645" s="11">
        <v>55.47</v>
      </c>
      <c r="E4645" s="11">
        <v>54.8</v>
      </c>
      <c r="F4645" s="12">
        <v>34062000</v>
      </c>
      <c r="G4645" s="14">
        <f t="shared" si="721"/>
        <v>8.9999999999996305E-2</v>
      </c>
      <c r="H4645" s="14">
        <f t="shared" si="722"/>
        <v>0.5800000000000054</v>
      </c>
      <c r="I4645" s="8">
        <f t="shared" si="723"/>
        <v>1.6251354279522626E-3</v>
      </c>
      <c r="J4645" s="8">
        <f t="shared" si="724"/>
        <v>1.0473094980137331E-2</v>
      </c>
      <c r="K4645" s="14">
        <f t="shared" si="727"/>
        <v>-1.6300000000000026</v>
      </c>
      <c r="L4645" s="14">
        <f t="shared" si="728"/>
        <v>2.3000000000000043</v>
      </c>
      <c r="M4645" s="8">
        <f t="shared" si="725"/>
        <v>-2.9433008306247788E-2</v>
      </c>
      <c r="N4645" s="8">
        <f t="shared" si="726"/>
        <v>4.1531238714337379E-2</v>
      </c>
      <c r="O4645" s="14">
        <f t="shared" si="729"/>
        <v>-1.7199999999999989</v>
      </c>
      <c r="P4645" s="8">
        <f t="shared" si="730"/>
        <v>-3.0122591943957947E-2</v>
      </c>
    </row>
    <row r="4646" spans="1:16" x14ac:dyDescent="0.25">
      <c r="A4646" s="10">
        <v>38677</v>
      </c>
      <c r="B4646" s="11">
        <v>55.38</v>
      </c>
      <c r="C4646" s="11">
        <v>54.99</v>
      </c>
      <c r="D4646" s="11">
        <v>55.76</v>
      </c>
      <c r="E4646" s="11">
        <v>54.99</v>
      </c>
      <c r="F4646" s="12">
        <v>64719000</v>
      </c>
      <c r="G4646" s="14">
        <f t="shared" si="721"/>
        <v>0.76999999999999602</v>
      </c>
      <c r="H4646" s="14">
        <f t="shared" si="722"/>
        <v>0</v>
      </c>
      <c r="I4646" s="8">
        <f t="shared" si="723"/>
        <v>1.4002545917439461E-2</v>
      </c>
      <c r="J4646" s="8">
        <f t="shared" si="724"/>
        <v>0</v>
      </c>
      <c r="K4646" s="14">
        <f t="shared" si="727"/>
        <v>0.28999999999999915</v>
      </c>
      <c r="L4646" s="14">
        <f t="shared" si="728"/>
        <v>0.47999999999999687</v>
      </c>
      <c r="M4646" s="8">
        <f t="shared" si="725"/>
        <v>5.2736861247499392E-3</v>
      </c>
      <c r="N4646" s="8">
        <f t="shared" si="726"/>
        <v>8.7288597926895219E-3</v>
      </c>
      <c r="O4646" s="14">
        <f t="shared" si="729"/>
        <v>-0.47999999999999687</v>
      </c>
      <c r="P4646" s="8">
        <f t="shared" si="730"/>
        <v>-8.6533261222281749E-3</v>
      </c>
    </row>
    <row r="4647" spans="1:16" x14ac:dyDescent="0.25">
      <c r="A4647" s="10">
        <v>38674</v>
      </c>
      <c r="B4647" s="11">
        <v>54.61</v>
      </c>
      <c r="C4647" s="11">
        <v>54.52</v>
      </c>
      <c r="D4647" s="11">
        <v>54.9</v>
      </c>
      <c r="E4647" s="11">
        <v>54.42</v>
      </c>
      <c r="F4647" s="12">
        <v>50460000</v>
      </c>
      <c r="G4647" s="14">
        <f t="shared" si="721"/>
        <v>0.37999999999999545</v>
      </c>
      <c r="H4647" s="14">
        <f t="shared" si="722"/>
        <v>0.10000000000000142</v>
      </c>
      <c r="I4647" s="8">
        <f t="shared" si="723"/>
        <v>6.9699192956712295E-3</v>
      </c>
      <c r="J4647" s="8">
        <f t="shared" si="724"/>
        <v>1.8341892883345821E-3</v>
      </c>
      <c r="K4647" s="14">
        <f t="shared" si="727"/>
        <v>-0.48000000000000398</v>
      </c>
      <c r="L4647" s="14">
        <f t="shared" si="728"/>
        <v>0.96000000000000085</v>
      </c>
      <c r="M4647" s="8">
        <f t="shared" si="725"/>
        <v>-8.8041085840059423E-3</v>
      </c>
      <c r="N4647" s="8">
        <f t="shared" si="726"/>
        <v>1.7608217168011753E-2</v>
      </c>
      <c r="O4647" s="14">
        <f t="shared" si="729"/>
        <v>-0.85999999999999943</v>
      </c>
      <c r="P4647" s="8">
        <f t="shared" si="730"/>
        <v>-1.5529071867100026E-2</v>
      </c>
    </row>
    <row r="4648" spans="1:16" x14ac:dyDescent="0.25">
      <c r="A4648" s="10">
        <v>38673</v>
      </c>
      <c r="B4648" s="11">
        <v>53.66</v>
      </c>
      <c r="C4648" s="11">
        <v>54.33</v>
      </c>
      <c r="D4648" s="11">
        <v>54.33</v>
      </c>
      <c r="E4648" s="11">
        <v>53.18</v>
      </c>
      <c r="F4648" s="12">
        <v>25948000</v>
      </c>
      <c r="G4648" s="14">
        <f t="shared" si="721"/>
        <v>0</v>
      </c>
      <c r="H4648" s="14">
        <f t="shared" si="722"/>
        <v>1.1499999999999986</v>
      </c>
      <c r="I4648" s="8">
        <f t="shared" si="723"/>
        <v>0</v>
      </c>
      <c r="J4648" s="8">
        <f t="shared" si="724"/>
        <v>2.1166942757224343E-2</v>
      </c>
      <c r="K4648" s="14">
        <f t="shared" si="727"/>
        <v>-0.28000000000000114</v>
      </c>
      <c r="L4648" s="14">
        <f t="shared" si="728"/>
        <v>1.4299999999999997</v>
      </c>
      <c r="M4648" s="8">
        <f t="shared" si="725"/>
        <v>-5.1536904104546501E-3</v>
      </c>
      <c r="N4648" s="8">
        <f t="shared" si="726"/>
        <v>2.6320633167678995E-2</v>
      </c>
      <c r="O4648" s="14">
        <f t="shared" si="729"/>
        <v>-0.28000000000000114</v>
      </c>
      <c r="P4648" s="8">
        <f t="shared" si="730"/>
        <v>-5.1272660684856461E-3</v>
      </c>
    </row>
    <row r="4649" spans="1:16" x14ac:dyDescent="0.25">
      <c r="A4649" s="10">
        <v>38672</v>
      </c>
      <c r="B4649" s="11">
        <v>54.33</v>
      </c>
      <c r="C4649" s="11">
        <v>54.52</v>
      </c>
      <c r="D4649" s="11">
        <v>54.71</v>
      </c>
      <c r="E4649" s="11">
        <v>53.08</v>
      </c>
      <c r="F4649" s="12">
        <v>35375000</v>
      </c>
      <c r="G4649" s="14">
        <f t="shared" si="721"/>
        <v>0.18999999999999773</v>
      </c>
      <c r="H4649" s="14">
        <f t="shared" si="722"/>
        <v>1.4400000000000048</v>
      </c>
      <c r="I4649" s="8">
        <f t="shared" si="723"/>
        <v>3.4849596478356147E-3</v>
      </c>
      <c r="J4649" s="8">
        <f t="shared" si="724"/>
        <v>2.6412325752017695E-2</v>
      </c>
      <c r="K4649" s="14">
        <f t="shared" si="727"/>
        <v>1.0500000000000043</v>
      </c>
      <c r="L4649" s="14">
        <f t="shared" si="728"/>
        <v>0.57999999999999829</v>
      </c>
      <c r="M4649" s="8">
        <f t="shared" si="725"/>
        <v>1.9258987527512917E-2</v>
      </c>
      <c r="N4649" s="8">
        <f t="shared" si="726"/>
        <v>1.0638297872340394E-2</v>
      </c>
      <c r="O4649" s="14">
        <f t="shared" si="729"/>
        <v>0.86000000000000654</v>
      </c>
      <c r="P4649" s="8">
        <f t="shared" si="730"/>
        <v>1.602683563175562E-2</v>
      </c>
    </row>
    <row r="4650" spans="1:16" x14ac:dyDescent="0.25">
      <c r="A4650" s="10">
        <v>38671</v>
      </c>
      <c r="B4650" s="11">
        <v>54.52</v>
      </c>
      <c r="C4650" s="11">
        <v>53.56</v>
      </c>
      <c r="D4650" s="11">
        <v>54.52</v>
      </c>
      <c r="E4650" s="11">
        <v>53.56</v>
      </c>
      <c r="F4650" s="12">
        <v>54450000</v>
      </c>
      <c r="G4650" s="14">
        <f t="shared" si="721"/>
        <v>0.96000000000000085</v>
      </c>
      <c r="H4650" s="14">
        <f t="shared" si="722"/>
        <v>0</v>
      </c>
      <c r="I4650" s="8">
        <f t="shared" si="723"/>
        <v>1.7923823749066484E-2</v>
      </c>
      <c r="J4650" s="8">
        <f t="shared" si="724"/>
        <v>0</v>
      </c>
      <c r="K4650" s="14">
        <f t="shared" si="727"/>
        <v>0.19000000000000483</v>
      </c>
      <c r="L4650" s="14">
        <f t="shared" si="728"/>
        <v>0.76999999999999602</v>
      </c>
      <c r="M4650" s="8">
        <f t="shared" si="725"/>
        <v>3.5474234503361617E-3</v>
      </c>
      <c r="N4650" s="8">
        <f t="shared" si="726"/>
        <v>1.4376400298730321E-2</v>
      </c>
      <c r="O4650" s="14">
        <f t="shared" si="729"/>
        <v>-0.76999999999999602</v>
      </c>
      <c r="P4650" s="8">
        <f t="shared" si="730"/>
        <v>-1.4172648628750157E-2</v>
      </c>
    </row>
    <row r="4651" spans="1:16" x14ac:dyDescent="0.25">
      <c r="A4651" s="10">
        <v>38670</v>
      </c>
      <c r="B4651" s="11">
        <v>54.52</v>
      </c>
      <c r="C4651" s="11">
        <v>54.13</v>
      </c>
      <c r="D4651" s="11">
        <v>54.71</v>
      </c>
      <c r="E4651" s="11">
        <v>53.94</v>
      </c>
      <c r="F4651" s="12">
        <v>59604000</v>
      </c>
      <c r="G4651" s="14">
        <f t="shared" si="721"/>
        <v>0.57999999999999829</v>
      </c>
      <c r="H4651" s="14">
        <f t="shared" si="722"/>
        <v>0.19000000000000483</v>
      </c>
      <c r="I4651" s="8">
        <f t="shared" si="723"/>
        <v>1.0714945501570261E-2</v>
      </c>
      <c r="J4651" s="8">
        <f t="shared" si="724"/>
        <v>3.5100683539627717E-3</v>
      </c>
      <c r="K4651" s="14">
        <f t="shared" si="727"/>
        <v>0.18999999999999773</v>
      </c>
      <c r="L4651" s="14">
        <f t="shared" si="728"/>
        <v>0.5800000000000054</v>
      </c>
      <c r="M4651" s="8">
        <f t="shared" si="725"/>
        <v>3.5100683539626403E-3</v>
      </c>
      <c r="N4651" s="8">
        <f t="shared" si="726"/>
        <v>1.0714945501570393E-2</v>
      </c>
      <c r="O4651" s="14">
        <f t="shared" si="729"/>
        <v>-0.39000000000000057</v>
      </c>
      <c r="P4651" s="8">
        <f t="shared" si="730"/>
        <v>-7.1533382245047789E-3</v>
      </c>
    </row>
    <row r="4652" spans="1:16" x14ac:dyDescent="0.25">
      <c r="A4652" s="10">
        <v>38667</v>
      </c>
      <c r="B4652" s="11">
        <v>54.52</v>
      </c>
      <c r="C4652" s="11">
        <v>53.56</v>
      </c>
      <c r="D4652" s="11">
        <v>54.52</v>
      </c>
      <c r="E4652" s="11">
        <v>53.56</v>
      </c>
      <c r="F4652" s="12">
        <v>91925000</v>
      </c>
      <c r="G4652" s="14">
        <f t="shared" si="721"/>
        <v>0.96000000000000085</v>
      </c>
      <c r="H4652" s="14">
        <f t="shared" si="722"/>
        <v>0</v>
      </c>
      <c r="I4652" s="8">
        <f t="shared" si="723"/>
        <v>1.7923823749066484E-2</v>
      </c>
      <c r="J4652" s="8">
        <f t="shared" si="724"/>
        <v>0</v>
      </c>
      <c r="K4652" s="14">
        <f t="shared" si="727"/>
        <v>0</v>
      </c>
      <c r="L4652" s="14">
        <f t="shared" si="728"/>
        <v>0.96000000000000085</v>
      </c>
      <c r="M4652" s="8">
        <f t="shared" si="725"/>
        <v>0</v>
      </c>
      <c r="N4652" s="8">
        <f t="shared" si="726"/>
        <v>1.7923823749066484E-2</v>
      </c>
      <c r="O4652" s="14">
        <f t="shared" si="729"/>
        <v>-0.96000000000000085</v>
      </c>
      <c r="P4652" s="8">
        <f t="shared" si="730"/>
        <v>-1.7608217168011753E-2</v>
      </c>
    </row>
    <row r="4653" spans="1:16" x14ac:dyDescent="0.25">
      <c r="A4653" s="10">
        <v>38666</v>
      </c>
      <c r="B4653" s="11">
        <v>53.46</v>
      </c>
      <c r="C4653" s="11">
        <v>53.27</v>
      </c>
      <c r="D4653" s="11">
        <v>53.56</v>
      </c>
      <c r="E4653" s="11">
        <v>52.99</v>
      </c>
      <c r="F4653" s="12">
        <v>66328000</v>
      </c>
      <c r="G4653" s="14">
        <f t="shared" si="721"/>
        <v>0.28999999999999915</v>
      </c>
      <c r="H4653" s="14">
        <f t="shared" si="722"/>
        <v>0.28000000000000114</v>
      </c>
      <c r="I4653" s="8">
        <f t="shared" si="723"/>
        <v>5.443964708090842E-3</v>
      </c>
      <c r="J4653" s="8">
        <f t="shared" si="724"/>
        <v>5.2562417871222285E-3</v>
      </c>
      <c r="K4653" s="14">
        <f t="shared" si="727"/>
        <v>-0.96000000000000085</v>
      </c>
      <c r="L4653" s="14">
        <f t="shared" si="728"/>
        <v>1.5300000000000011</v>
      </c>
      <c r="M4653" s="8">
        <f t="shared" si="725"/>
        <v>-1.802140041299044E-2</v>
      </c>
      <c r="N4653" s="8">
        <f t="shared" si="726"/>
        <v>2.8721606908203513E-2</v>
      </c>
      <c r="O4653" s="14">
        <f t="shared" si="729"/>
        <v>-1.25</v>
      </c>
      <c r="P4653" s="8">
        <f t="shared" si="730"/>
        <v>-2.2927366104181949E-2</v>
      </c>
    </row>
    <row r="4654" spans="1:16" x14ac:dyDescent="0.25">
      <c r="A4654" s="10">
        <v>38665</v>
      </c>
      <c r="B4654" s="11">
        <v>52.89</v>
      </c>
      <c r="C4654" s="11">
        <v>52.03</v>
      </c>
      <c r="D4654" s="11">
        <v>52.99</v>
      </c>
      <c r="E4654" s="11">
        <v>51.93</v>
      </c>
      <c r="F4654" s="12">
        <v>71546000</v>
      </c>
      <c r="G4654" s="14">
        <f t="shared" si="721"/>
        <v>0.96000000000000085</v>
      </c>
      <c r="H4654" s="14">
        <f t="shared" si="722"/>
        <v>0.10000000000000142</v>
      </c>
      <c r="I4654" s="8">
        <f t="shared" si="723"/>
        <v>1.8450893715164344E-2</v>
      </c>
      <c r="J4654" s="8">
        <f t="shared" si="724"/>
        <v>1.9219680953296448E-3</v>
      </c>
      <c r="K4654" s="14">
        <f t="shared" si="727"/>
        <v>-0.46999999999999886</v>
      </c>
      <c r="L4654" s="14">
        <f t="shared" si="728"/>
        <v>1.5300000000000011</v>
      </c>
      <c r="M4654" s="8">
        <f t="shared" si="725"/>
        <v>-9.0332500480491806E-3</v>
      </c>
      <c r="N4654" s="8">
        <f t="shared" si="726"/>
        <v>2.9406111858543169E-2</v>
      </c>
      <c r="O4654" s="14">
        <f t="shared" si="729"/>
        <v>-1.4299999999999997</v>
      </c>
      <c r="P4654" s="8">
        <f t="shared" si="730"/>
        <v>-2.6748971193415631E-2</v>
      </c>
    </row>
    <row r="4655" spans="1:16" x14ac:dyDescent="0.25">
      <c r="A4655" s="10">
        <v>38664</v>
      </c>
      <c r="B4655" s="11">
        <v>52.13</v>
      </c>
      <c r="C4655" s="11">
        <v>52.03</v>
      </c>
      <c r="D4655" s="11">
        <v>52.13</v>
      </c>
      <c r="E4655" s="11">
        <v>51.55</v>
      </c>
      <c r="F4655" s="12">
        <v>41051000</v>
      </c>
      <c r="G4655" s="14">
        <f t="shared" si="721"/>
        <v>0.10000000000000142</v>
      </c>
      <c r="H4655" s="14">
        <f t="shared" si="722"/>
        <v>0.48000000000000398</v>
      </c>
      <c r="I4655" s="8">
        <f t="shared" si="723"/>
        <v>1.9219680953296448E-3</v>
      </c>
      <c r="J4655" s="8">
        <f t="shared" si="724"/>
        <v>9.2254468575822396E-3</v>
      </c>
      <c r="K4655" s="14">
        <f t="shared" si="727"/>
        <v>-0.75999999999999801</v>
      </c>
      <c r="L4655" s="14">
        <f t="shared" si="728"/>
        <v>1.3400000000000034</v>
      </c>
      <c r="M4655" s="8">
        <f t="shared" si="725"/>
        <v>-1.4606957524505054E-2</v>
      </c>
      <c r="N4655" s="8">
        <f t="shared" si="726"/>
        <v>2.575437247741694E-2</v>
      </c>
      <c r="O4655" s="14">
        <f t="shared" si="729"/>
        <v>-0.85999999999999943</v>
      </c>
      <c r="P4655" s="8">
        <f t="shared" si="730"/>
        <v>-1.6260162601626004E-2</v>
      </c>
    </row>
    <row r="4656" spans="1:16" x14ac:dyDescent="0.25">
      <c r="A4656" s="10">
        <v>38663</v>
      </c>
      <c r="B4656" s="11">
        <v>52.03</v>
      </c>
      <c r="C4656" s="11">
        <v>51.84</v>
      </c>
      <c r="D4656" s="11">
        <v>52.03</v>
      </c>
      <c r="E4656" s="11">
        <v>51.46</v>
      </c>
      <c r="F4656" s="12">
        <v>40971000</v>
      </c>
      <c r="G4656" s="14">
        <f t="shared" si="721"/>
        <v>0.18999999999999773</v>
      </c>
      <c r="H4656" s="14">
        <f t="shared" si="722"/>
        <v>0.38000000000000256</v>
      </c>
      <c r="I4656" s="8">
        <f t="shared" si="723"/>
        <v>3.6651234567900795E-3</v>
      </c>
      <c r="J4656" s="8">
        <f t="shared" si="724"/>
        <v>7.3302469135802959E-3</v>
      </c>
      <c r="K4656" s="14">
        <f t="shared" si="727"/>
        <v>-0.10000000000000142</v>
      </c>
      <c r="L4656" s="14">
        <f t="shared" si="728"/>
        <v>0.67000000000000171</v>
      </c>
      <c r="M4656" s="8">
        <f t="shared" si="725"/>
        <v>-1.9290123456790396E-3</v>
      </c>
      <c r="N4656" s="8">
        <f t="shared" si="726"/>
        <v>1.2924382716049414E-2</v>
      </c>
      <c r="O4656" s="14">
        <f t="shared" si="729"/>
        <v>-0.28999999999999915</v>
      </c>
      <c r="P4656" s="8">
        <f t="shared" si="730"/>
        <v>-5.5630155380778654E-3</v>
      </c>
    </row>
    <row r="4657" spans="1:16" x14ac:dyDescent="0.25">
      <c r="A4657" s="10">
        <v>38660</v>
      </c>
      <c r="B4657" s="11">
        <v>51.84</v>
      </c>
      <c r="C4657" s="11">
        <v>51.65</v>
      </c>
      <c r="D4657" s="11">
        <v>52.03</v>
      </c>
      <c r="E4657" s="11">
        <v>51.55</v>
      </c>
      <c r="F4657" s="12">
        <v>59094000</v>
      </c>
      <c r="G4657" s="14">
        <f t="shared" si="721"/>
        <v>0.38000000000000256</v>
      </c>
      <c r="H4657" s="14">
        <f t="shared" si="722"/>
        <v>0.10000000000000142</v>
      </c>
      <c r="I4657" s="8">
        <f t="shared" si="723"/>
        <v>7.3572120038722663E-3</v>
      </c>
      <c r="J4657" s="8">
        <f t="shared" si="724"/>
        <v>1.9361084220716636E-3</v>
      </c>
      <c r="K4657" s="14">
        <f t="shared" si="727"/>
        <v>0</v>
      </c>
      <c r="L4657" s="14">
        <f t="shared" si="728"/>
        <v>0.48000000000000398</v>
      </c>
      <c r="M4657" s="8">
        <f t="shared" si="725"/>
        <v>0</v>
      </c>
      <c r="N4657" s="8">
        <f t="shared" si="726"/>
        <v>9.2933204259439302E-3</v>
      </c>
      <c r="O4657" s="14">
        <f t="shared" si="729"/>
        <v>-0.38000000000000256</v>
      </c>
      <c r="P4657" s="8">
        <f t="shared" si="730"/>
        <v>-7.3034787622525956E-3</v>
      </c>
    </row>
    <row r="4658" spans="1:16" x14ac:dyDescent="0.25">
      <c r="A4658" s="10">
        <v>38659</v>
      </c>
      <c r="B4658" s="11">
        <v>51.17</v>
      </c>
      <c r="C4658" s="11">
        <v>50.98</v>
      </c>
      <c r="D4658" s="11">
        <v>51.26</v>
      </c>
      <c r="E4658" s="11">
        <v>50.88</v>
      </c>
      <c r="F4658" s="12">
        <v>48304000</v>
      </c>
      <c r="G4658" s="14">
        <f t="shared" si="721"/>
        <v>0.28000000000000114</v>
      </c>
      <c r="H4658" s="14">
        <f t="shared" si="722"/>
        <v>9.9999999999994316E-2</v>
      </c>
      <c r="I4658" s="8">
        <f t="shared" si="723"/>
        <v>5.4923499411534162E-3</v>
      </c>
      <c r="J4658" s="8">
        <f t="shared" si="724"/>
        <v>1.9615535504118151E-3</v>
      </c>
      <c r="K4658" s="14">
        <f t="shared" si="727"/>
        <v>-0.5800000000000054</v>
      </c>
      <c r="L4658" s="14">
        <f t="shared" si="728"/>
        <v>0.96000000000000085</v>
      </c>
      <c r="M4658" s="8">
        <f t="shared" si="725"/>
        <v>-1.1377010592389278E-2</v>
      </c>
      <c r="N4658" s="8">
        <f t="shared" si="726"/>
        <v>1.8830914083954511E-2</v>
      </c>
      <c r="O4658" s="14">
        <f t="shared" si="729"/>
        <v>-0.86000000000000654</v>
      </c>
      <c r="P4658" s="8">
        <f t="shared" si="730"/>
        <v>-1.6589506172839632E-2</v>
      </c>
    </row>
    <row r="4659" spans="1:16" x14ac:dyDescent="0.25">
      <c r="A4659" s="10">
        <v>38658</v>
      </c>
      <c r="B4659" s="11">
        <v>50.4</v>
      </c>
      <c r="C4659" s="11">
        <v>50.02</v>
      </c>
      <c r="D4659" s="11">
        <v>50.5</v>
      </c>
      <c r="E4659" s="11">
        <v>49.83</v>
      </c>
      <c r="F4659" s="12">
        <v>36870000</v>
      </c>
      <c r="G4659" s="14">
        <f t="shared" si="721"/>
        <v>0.47999999999999687</v>
      </c>
      <c r="H4659" s="14">
        <f t="shared" si="722"/>
        <v>0.19000000000000483</v>
      </c>
      <c r="I4659" s="8">
        <f t="shared" si="723"/>
        <v>9.5961615353857832E-3</v>
      </c>
      <c r="J4659" s="8">
        <f t="shared" si="724"/>
        <v>3.7984806077569935E-3</v>
      </c>
      <c r="K4659" s="14">
        <f t="shared" si="727"/>
        <v>-0.67000000000000171</v>
      </c>
      <c r="L4659" s="14">
        <f t="shared" si="728"/>
        <v>1.3400000000000034</v>
      </c>
      <c r="M4659" s="8">
        <f t="shared" si="725"/>
        <v>-1.3394642143142775E-2</v>
      </c>
      <c r="N4659" s="8">
        <f t="shared" si="726"/>
        <v>2.6789284286285551E-2</v>
      </c>
      <c r="O4659" s="14">
        <f t="shared" si="729"/>
        <v>-1.1499999999999986</v>
      </c>
      <c r="P4659" s="8">
        <f t="shared" si="730"/>
        <v>-2.2474105921438316E-2</v>
      </c>
    </row>
    <row r="4660" spans="1:16" x14ac:dyDescent="0.25">
      <c r="A4660" s="10">
        <v>38657</v>
      </c>
      <c r="B4660" s="11">
        <v>49.54</v>
      </c>
      <c r="C4660" s="11">
        <v>50.21</v>
      </c>
      <c r="D4660" s="11">
        <v>50.21</v>
      </c>
      <c r="E4660" s="11">
        <v>49.54</v>
      </c>
      <c r="F4660" s="12">
        <v>26133000</v>
      </c>
      <c r="G4660" s="14">
        <f t="shared" si="721"/>
        <v>0</v>
      </c>
      <c r="H4660" s="14">
        <f t="shared" si="722"/>
        <v>0.67000000000000171</v>
      </c>
      <c r="I4660" s="8">
        <f t="shared" si="723"/>
        <v>0</v>
      </c>
      <c r="J4660" s="8">
        <f t="shared" si="724"/>
        <v>1.3343955387373067E-2</v>
      </c>
      <c r="K4660" s="14">
        <f t="shared" si="727"/>
        <v>-0.18999999999999773</v>
      </c>
      <c r="L4660" s="14">
        <f t="shared" si="728"/>
        <v>0.85999999999999943</v>
      </c>
      <c r="M4660" s="8">
        <f t="shared" si="725"/>
        <v>-3.7841067516430535E-3</v>
      </c>
      <c r="N4660" s="8">
        <f t="shared" si="726"/>
        <v>1.7128062139016121E-2</v>
      </c>
      <c r="O4660" s="14">
        <f t="shared" si="729"/>
        <v>-0.18999999999999773</v>
      </c>
      <c r="P4660" s="8">
        <f t="shared" si="730"/>
        <v>-3.7698412698412248E-3</v>
      </c>
    </row>
    <row r="4661" spans="1:16" x14ac:dyDescent="0.25">
      <c r="A4661" s="10">
        <v>38656</v>
      </c>
      <c r="B4661" s="11">
        <v>49.73</v>
      </c>
      <c r="C4661" s="11">
        <v>49.45</v>
      </c>
      <c r="D4661" s="11">
        <v>50.21</v>
      </c>
      <c r="E4661" s="11">
        <v>48.97</v>
      </c>
      <c r="F4661" s="12">
        <v>60978000</v>
      </c>
      <c r="G4661" s="14">
        <f t="shared" si="721"/>
        <v>0.75999999999999801</v>
      </c>
      <c r="H4661" s="14">
        <f t="shared" si="722"/>
        <v>0.48000000000000398</v>
      </c>
      <c r="I4661" s="8">
        <f t="shared" si="723"/>
        <v>1.5369059656218362E-2</v>
      </c>
      <c r="J4661" s="8">
        <f t="shared" si="724"/>
        <v>9.7067745197169653E-3</v>
      </c>
      <c r="K4661" s="14">
        <f t="shared" si="727"/>
        <v>0.67000000000000171</v>
      </c>
      <c r="L4661" s="14">
        <f t="shared" si="728"/>
        <v>0.57000000000000028</v>
      </c>
      <c r="M4661" s="8">
        <f t="shared" si="725"/>
        <v>1.3549039433771519E-2</v>
      </c>
      <c r="N4661" s="8">
        <f t="shared" si="726"/>
        <v>1.1526794742163808E-2</v>
      </c>
      <c r="O4661" s="14">
        <f t="shared" si="729"/>
        <v>-8.9999999999996305E-2</v>
      </c>
      <c r="P4661" s="8">
        <f t="shared" si="730"/>
        <v>-1.816713766653135E-3</v>
      </c>
    </row>
    <row r="4662" spans="1:16" x14ac:dyDescent="0.25">
      <c r="A4662" s="10">
        <v>38653</v>
      </c>
      <c r="B4662" s="11">
        <v>48.2</v>
      </c>
      <c r="C4662" s="11">
        <v>47.92</v>
      </c>
      <c r="D4662" s="11">
        <v>49.45</v>
      </c>
      <c r="E4662" s="11">
        <v>47.92</v>
      </c>
      <c r="F4662" s="12">
        <v>61304000</v>
      </c>
      <c r="G4662" s="14">
        <f t="shared" si="721"/>
        <v>1.5300000000000011</v>
      </c>
      <c r="H4662" s="14">
        <f t="shared" si="722"/>
        <v>0</v>
      </c>
      <c r="I4662" s="8">
        <f t="shared" si="723"/>
        <v>3.1928213689482496E-2</v>
      </c>
      <c r="J4662" s="8">
        <f t="shared" si="724"/>
        <v>0</v>
      </c>
      <c r="K4662" s="14">
        <f t="shared" si="727"/>
        <v>-0.27999999999999403</v>
      </c>
      <c r="L4662" s="14">
        <f t="shared" si="728"/>
        <v>1.8099999999999952</v>
      </c>
      <c r="M4662" s="8">
        <f t="shared" si="725"/>
        <v>-5.8430717863103927E-3</v>
      </c>
      <c r="N4662" s="8">
        <f t="shared" si="726"/>
        <v>3.7771285475792886E-2</v>
      </c>
      <c r="O4662" s="14">
        <f t="shared" si="729"/>
        <v>-1.8099999999999952</v>
      </c>
      <c r="P4662" s="8">
        <f t="shared" si="730"/>
        <v>-3.639654132314489E-2</v>
      </c>
    </row>
    <row r="4663" spans="1:16" x14ac:dyDescent="0.25">
      <c r="A4663" s="10">
        <v>38652</v>
      </c>
      <c r="B4663" s="11">
        <v>47.44</v>
      </c>
      <c r="C4663" s="11">
        <v>47.82</v>
      </c>
      <c r="D4663" s="11">
        <v>48.4</v>
      </c>
      <c r="E4663" s="11">
        <v>47.34</v>
      </c>
      <c r="F4663" s="12">
        <v>33124000</v>
      </c>
      <c r="G4663" s="14">
        <f t="shared" si="721"/>
        <v>0.57999999999999829</v>
      </c>
      <c r="H4663" s="14">
        <f t="shared" si="722"/>
        <v>0.47999999999999687</v>
      </c>
      <c r="I4663" s="8">
        <f t="shared" si="723"/>
        <v>1.2128816394813849E-2</v>
      </c>
      <c r="J4663" s="8">
        <f t="shared" si="724"/>
        <v>1.0037641154328668E-2</v>
      </c>
      <c r="K4663" s="14">
        <f t="shared" si="727"/>
        <v>0.19999999999999574</v>
      </c>
      <c r="L4663" s="14">
        <f t="shared" si="728"/>
        <v>0.85999999999999943</v>
      </c>
      <c r="M4663" s="8">
        <f t="shared" si="725"/>
        <v>4.1823504809702164E-3</v>
      </c>
      <c r="N4663" s="8">
        <f t="shared" si="726"/>
        <v>1.79841070681723E-2</v>
      </c>
      <c r="O4663" s="14">
        <f t="shared" si="729"/>
        <v>-0.38000000000000256</v>
      </c>
      <c r="P4663" s="8">
        <f t="shared" si="730"/>
        <v>-7.8838174273859439E-3</v>
      </c>
    </row>
    <row r="4664" spans="1:16" x14ac:dyDescent="0.25">
      <c r="A4664" s="10">
        <v>38651</v>
      </c>
      <c r="B4664" s="11">
        <v>48.59</v>
      </c>
      <c r="C4664" s="11">
        <v>48.59</v>
      </c>
      <c r="D4664" s="11">
        <v>49.26</v>
      </c>
      <c r="E4664" s="11">
        <v>48.2</v>
      </c>
      <c r="F4664" s="12">
        <v>27665000</v>
      </c>
      <c r="G4664" s="14">
        <f t="shared" si="721"/>
        <v>0.6699999999999946</v>
      </c>
      <c r="H4664" s="14">
        <f t="shared" si="722"/>
        <v>0.39000000000000057</v>
      </c>
      <c r="I4664" s="8">
        <f t="shared" si="723"/>
        <v>1.3788845441448745E-2</v>
      </c>
      <c r="J4664" s="8">
        <f t="shared" si="724"/>
        <v>8.0263428689030768E-3</v>
      </c>
      <c r="K4664" s="14">
        <f t="shared" si="727"/>
        <v>1.8200000000000003</v>
      </c>
      <c r="L4664" s="14">
        <f t="shared" si="728"/>
        <v>-0.76000000000000512</v>
      </c>
      <c r="M4664" s="8">
        <f t="shared" si="725"/>
        <v>3.745626672154765E-2</v>
      </c>
      <c r="N4664" s="8">
        <f t="shared" si="726"/>
        <v>-1.5641078411195823E-2</v>
      </c>
      <c r="O4664" s="14">
        <f t="shared" si="729"/>
        <v>1.1500000000000057</v>
      </c>
      <c r="P4664" s="8">
        <f t="shared" si="730"/>
        <v>2.424114671163587E-2</v>
      </c>
    </row>
    <row r="4665" spans="1:16" x14ac:dyDescent="0.25">
      <c r="A4665" s="10">
        <v>38650</v>
      </c>
      <c r="B4665" s="11">
        <v>48.59</v>
      </c>
      <c r="C4665" s="11">
        <v>49.26</v>
      </c>
      <c r="D4665" s="11">
        <v>49.35</v>
      </c>
      <c r="E4665" s="11">
        <v>48.59</v>
      </c>
      <c r="F4665" s="12">
        <v>35866000</v>
      </c>
      <c r="G4665" s="14">
        <f t="shared" si="721"/>
        <v>9.0000000000003411E-2</v>
      </c>
      <c r="H4665" s="14">
        <f t="shared" si="722"/>
        <v>0.6699999999999946</v>
      </c>
      <c r="I4665" s="8">
        <f t="shared" si="723"/>
        <v>1.8270401948843567E-3</v>
      </c>
      <c r="J4665" s="8">
        <f t="shared" si="724"/>
        <v>1.3601299228582919E-2</v>
      </c>
      <c r="K4665" s="14">
        <f t="shared" si="727"/>
        <v>0.75999999999999801</v>
      </c>
      <c r="L4665" s="14">
        <f t="shared" si="728"/>
        <v>0</v>
      </c>
      <c r="M4665" s="8">
        <f t="shared" si="725"/>
        <v>1.5428339423467276E-2</v>
      </c>
      <c r="N4665" s="8">
        <f t="shared" si="726"/>
        <v>0</v>
      </c>
      <c r="O4665" s="14">
        <f t="shared" si="729"/>
        <v>0.6699999999999946</v>
      </c>
      <c r="P4665" s="8">
        <f t="shared" si="730"/>
        <v>1.3788845441448745E-2</v>
      </c>
    </row>
    <row r="4666" spans="1:16" x14ac:dyDescent="0.25">
      <c r="A4666" s="10">
        <v>38649</v>
      </c>
      <c r="B4666" s="11">
        <v>48.11</v>
      </c>
      <c r="C4666" s="11">
        <v>47.73</v>
      </c>
      <c r="D4666" s="11">
        <v>48.49</v>
      </c>
      <c r="E4666" s="11">
        <v>47.63</v>
      </c>
      <c r="F4666" s="12">
        <v>41232000</v>
      </c>
      <c r="G4666" s="14">
        <f t="shared" si="721"/>
        <v>0.76000000000000512</v>
      </c>
      <c r="H4666" s="14">
        <f t="shared" si="722"/>
        <v>9.9999999999994316E-2</v>
      </c>
      <c r="I4666" s="8">
        <f t="shared" si="723"/>
        <v>1.5922899643829983E-2</v>
      </c>
      <c r="J4666" s="8">
        <f t="shared" si="724"/>
        <v>2.0951183741880226E-3</v>
      </c>
      <c r="K4666" s="14">
        <f t="shared" si="727"/>
        <v>-0.10000000000000142</v>
      </c>
      <c r="L4666" s="14">
        <f t="shared" si="728"/>
        <v>0.96000000000000085</v>
      </c>
      <c r="M4666" s="8">
        <f t="shared" si="725"/>
        <v>-2.0951183741881717E-3</v>
      </c>
      <c r="N4666" s="8">
        <f t="shared" si="726"/>
        <v>2.0113136392206177E-2</v>
      </c>
      <c r="O4666" s="14">
        <f t="shared" si="729"/>
        <v>-0.86000000000000654</v>
      </c>
      <c r="P4666" s="8">
        <f t="shared" si="730"/>
        <v>-1.7699115044247919E-2</v>
      </c>
    </row>
    <row r="4667" spans="1:16" x14ac:dyDescent="0.25">
      <c r="A4667" s="10">
        <v>38646</v>
      </c>
      <c r="B4667" s="11">
        <v>47.06</v>
      </c>
      <c r="C4667" s="11">
        <v>46.58</v>
      </c>
      <c r="D4667" s="11">
        <v>47.58</v>
      </c>
      <c r="E4667" s="11">
        <v>46.58</v>
      </c>
      <c r="F4667" s="12">
        <v>31284000</v>
      </c>
      <c r="G4667" s="14">
        <f t="shared" si="721"/>
        <v>1</v>
      </c>
      <c r="H4667" s="14">
        <f t="shared" si="722"/>
        <v>0</v>
      </c>
      <c r="I4667" s="8">
        <f t="shared" si="723"/>
        <v>2.1468441391155002E-2</v>
      </c>
      <c r="J4667" s="8">
        <f t="shared" si="724"/>
        <v>0</v>
      </c>
      <c r="K4667" s="14">
        <f t="shared" si="727"/>
        <v>-0.53000000000000114</v>
      </c>
      <c r="L4667" s="14">
        <f t="shared" si="728"/>
        <v>1.5300000000000011</v>
      </c>
      <c r="M4667" s="8">
        <f t="shared" si="725"/>
        <v>-1.1378273937312175E-2</v>
      </c>
      <c r="N4667" s="8">
        <f t="shared" si="726"/>
        <v>3.2846715328467176E-2</v>
      </c>
      <c r="O4667" s="14">
        <f t="shared" si="729"/>
        <v>-1.5300000000000011</v>
      </c>
      <c r="P4667" s="8">
        <f t="shared" si="730"/>
        <v>-3.1802120141342781E-2</v>
      </c>
    </row>
    <row r="4668" spans="1:16" x14ac:dyDescent="0.25">
      <c r="A4668" s="10">
        <v>38645</v>
      </c>
      <c r="B4668" s="11">
        <v>48.11</v>
      </c>
      <c r="C4668" s="11">
        <v>47.44</v>
      </c>
      <c r="D4668" s="11">
        <v>48.3</v>
      </c>
      <c r="E4668" s="11">
        <v>46.86</v>
      </c>
      <c r="F4668" s="12">
        <v>50789000</v>
      </c>
      <c r="G4668" s="14">
        <f t="shared" si="721"/>
        <v>0.85999999999999943</v>
      </c>
      <c r="H4668" s="14">
        <f t="shared" si="722"/>
        <v>0.57999999999999829</v>
      </c>
      <c r="I4668" s="8">
        <f t="shared" si="723"/>
        <v>1.8128161888701505E-2</v>
      </c>
      <c r="J4668" s="8">
        <f t="shared" si="724"/>
        <v>1.222596964586843E-2</v>
      </c>
      <c r="K4668" s="14">
        <f t="shared" si="727"/>
        <v>1.2399999999999949</v>
      </c>
      <c r="L4668" s="14">
        <f t="shared" si="728"/>
        <v>0.20000000000000284</v>
      </c>
      <c r="M4668" s="8">
        <f t="shared" si="725"/>
        <v>2.6138279932546266E-2</v>
      </c>
      <c r="N4668" s="8">
        <f t="shared" si="726"/>
        <v>4.2158516020236693E-3</v>
      </c>
      <c r="O4668" s="14">
        <f t="shared" si="729"/>
        <v>0.37999999999999545</v>
      </c>
      <c r="P4668" s="8">
        <f t="shared" si="730"/>
        <v>8.0747981300466516E-3</v>
      </c>
    </row>
    <row r="4669" spans="1:16" x14ac:dyDescent="0.25">
      <c r="A4669" s="10">
        <v>38644</v>
      </c>
      <c r="B4669" s="11">
        <v>47.39</v>
      </c>
      <c r="C4669" s="11">
        <v>47.92</v>
      </c>
      <c r="D4669" s="11">
        <v>47.92</v>
      </c>
      <c r="E4669" s="11">
        <v>47.39</v>
      </c>
      <c r="F4669" s="12">
        <v>55533000</v>
      </c>
      <c r="G4669" s="14">
        <f t="shared" si="721"/>
        <v>0</v>
      </c>
      <c r="H4669" s="14">
        <f t="shared" si="722"/>
        <v>0.53000000000000114</v>
      </c>
      <c r="I4669" s="8">
        <f t="shared" si="723"/>
        <v>0</v>
      </c>
      <c r="J4669" s="8">
        <f t="shared" si="724"/>
        <v>1.1060100166944932E-2</v>
      </c>
      <c r="K4669" s="14">
        <f t="shared" si="727"/>
        <v>-0.18999999999999773</v>
      </c>
      <c r="L4669" s="14">
        <f t="shared" si="728"/>
        <v>0.71999999999999886</v>
      </c>
      <c r="M4669" s="8">
        <f t="shared" si="725"/>
        <v>-3.964941569282089E-3</v>
      </c>
      <c r="N4669" s="8">
        <f t="shared" si="726"/>
        <v>1.5025041736227021E-2</v>
      </c>
      <c r="O4669" s="14">
        <f t="shared" si="729"/>
        <v>-0.18999999999999773</v>
      </c>
      <c r="P4669" s="8">
        <f t="shared" si="730"/>
        <v>-3.9492828933693144E-3</v>
      </c>
    </row>
    <row r="4670" spans="1:16" x14ac:dyDescent="0.25">
      <c r="A4670" s="10">
        <v>38643</v>
      </c>
      <c r="B4670" s="11">
        <v>48.3</v>
      </c>
      <c r="C4670" s="11">
        <v>48.3</v>
      </c>
      <c r="D4670" s="11">
        <v>49.16</v>
      </c>
      <c r="E4670" s="11">
        <v>48.2</v>
      </c>
      <c r="F4670" s="12">
        <v>33523000</v>
      </c>
      <c r="G4670" s="14">
        <f t="shared" si="721"/>
        <v>0.85999999999999943</v>
      </c>
      <c r="H4670" s="14">
        <f t="shared" si="722"/>
        <v>9.9999999999994316E-2</v>
      </c>
      <c r="I4670" s="8">
        <f t="shared" si="723"/>
        <v>1.7805383022774315E-2</v>
      </c>
      <c r="J4670" s="8">
        <f t="shared" si="724"/>
        <v>2.0703933747410834E-3</v>
      </c>
      <c r="K4670" s="14">
        <f t="shared" si="727"/>
        <v>1.769999999999996</v>
      </c>
      <c r="L4670" s="14">
        <f t="shared" si="728"/>
        <v>-0.81000000000000227</v>
      </c>
      <c r="M4670" s="8">
        <f t="shared" si="725"/>
        <v>3.6645962732919174E-2</v>
      </c>
      <c r="N4670" s="8">
        <f t="shared" si="726"/>
        <v>-1.6770186335403774E-2</v>
      </c>
      <c r="O4670" s="14">
        <f t="shared" si="729"/>
        <v>0.90999999999999659</v>
      </c>
      <c r="P4670" s="8">
        <f t="shared" si="730"/>
        <v>1.9202363367799041E-2</v>
      </c>
    </row>
    <row r="4671" spans="1:16" x14ac:dyDescent="0.25">
      <c r="A4671" s="10">
        <v>38642</v>
      </c>
      <c r="B4671" s="11">
        <v>47.92</v>
      </c>
      <c r="C4671" s="11">
        <v>48.87</v>
      </c>
      <c r="D4671" s="11">
        <v>48.97</v>
      </c>
      <c r="E4671" s="11">
        <v>47.92</v>
      </c>
      <c r="F4671" s="12">
        <v>35423000</v>
      </c>
      <c r="G4671" s="14">
        <f t="shared" si="721"/>
        <v>0.10000000000000142</v>
      </c>
      <c r="H4671" s="14">
        <f t="shared" si="722"/>
        <v>0.94999999999999574</v>
      </c>
      <c r="I4671" s="8">
        <f t="shared" si="723"/>
        <v>2.0462451401678213E-3</v>
      </c>
      <c r="J4671" s="8">
        <f t="shared" si="724"/>
        <v>1.9439328831593938E-2</v>
      </c>
      <c r="K4671" s="14">
        <f t="shared" si="727"/>
        <v>0.67000000000000171</v>
      </c>
      <c r="L4671" s="14">
        <f t="shared" si="728"/>
        <v>0.37999999999999545</v>
      </c>
      <c r="M4671" s="8">
        <f t="shared" si="725"/>
        <v>1.3709842439124242E-2</v>
      </c>
      <c r="N4671" s="8">
        <f t="shared" si="726"/>
        <v>7.7757315326375176E-3</v>
      </c>
      <c r="O4671" s="14">
        <f t="shared" si="729"/>
        <v>0.57000000000000028</v>
      </c>
      <c r="P4671" s="8">
        <f t="shared" si="730"/>
        <v>1.1801242236024851E-2</v>
      </c>
    </row>
    <row r="4672" spans="1:16" x14ac:dyDescent="0.25">
      <c r="A4672" s="10">
        <v>38639</v>
      </c>
      <c r="B4672" s="11">
        <v>48.87</v>
      </c>
      <c r="C4672" s="11">
        <v>49.45</v>
      </c>
      <c r="D4672" s="11">
        <v>49.64</v>
      </c>
      <c r="E4672" s="11">
        <v>48.78</v>
      </c>
      <c r="F4672" s="12">
        <v>38416000</v>
      </c>
      <c r="G4672" s="14">
        <f t="shared" si="721"/>
        <v>0.18999999999999773</v>
      </c>
      <c r="H4672" s="14">
        <f t="shared" si="722"/>
        <v>0.67000000000000171</v>
      </c>
      <c r="I4672" s="8">
        <f t="shared" si="723"/>
        <v>3.8422649140545545E-3</v>
      </c>
      <c r="J4672" s="8">
        <f t="shared" si="724"/>
        <v>1.3549039433771519E-2</v>
      </c>
      <c r="K4672" s="14">
        <f t="shared" si="727"/>
        <v>1.7199999999999989</v>
      </c>
      <c r="L4672" s="14">
        <f t="shared" si="728"/>
        <v>-0.85999999999999943</v>
      </c>
      <c r="M4672" s="8">
        <f t="shared" si="725"/>
        <v>3.4782608695652147E-2</v>
      </c>
      <c r="N4672" s="8">
        <f t="shared" si="726"/>
        <v>-1.7391304347826073E-2</v>
      </c>
      <c r="O4672" s="14">
        <f t="shared" si="729"/>
        <v>1.5300000000000011</v>
      </c>
      <c r="P4672" s="8">
        <f t="shared" si="730"/>
        <v>3.1928213689482496E-2</v>
      </c>
    </row>
    <row r="4673" spans="1:16" x14ac:dyDescent="0.25">
      <c r="A4673" s="10">
        <v>38638</v>
      </c>
      <c r="B4673" s="11">
        <v>49.16</v>
      </c>
      <c r="C4673" s="11">
        <v>49.26</v>
      </c>
      <c r="D4673" s="11">
        <v>49.35</v>
      </c>
      <c r="E4673" s="11">
        <v>48.97</v>
      </c>
      <c r="F4673" s="12">
        <v>34690000</v>
      </c>
      <c r="G4673" s="14">
        <f t="shared" si="721"/>
        <v>9.0000000000003411E-2</v>
      </c>
      <c r="H4673" s="14">
        <f t="shared" si="722"/>
        <v>0.28999999999999915</v>
      </c>
      <c r="I4673" s="8">
        <f t="shared" si="723"/>
        <v>1.8270401948843567E-3</v>
      </c>
      <c r="J4673" s="8">
        <f t="shared" si="724"/>
        <v>5.8871295168493537E-3</v>
      </c>
      <c r="K4673" s="14">
        <f t="shared" si="727"/>
        <v>0.48000000000000398</v>
      </c>
      <c r="L4673" s="14">
        <f t="shared" si="728"/>
        <v>-0.10000000000000142</v>
      </c>
      <c r="M4673" s="8">
        <f t="shared" si="725"/>
        <v>9.7442143727162808E-3</v>
      </c>
      <c r="N4673" s="8">
        <f t="shared" si="726"/>
        <v>-2.0300446609825707E-3</v>
      </c>
      <c r="O4673" s="14">
        <f t="shared" si="729"/>
        <v>0.39000000000000057</v>
      </c>
      <c r="P4673" s="8">
        <f t="shared" si="730"/>
        <v>7.9803560466544018E-3</v>
      </c>
    </row>
    <row r="4674" spans="1:16" x14ac:dyDescent="0.25">
      <c r="A4674" s="10">
        <v>38637</v>
      </c>
      <c r="B4674" s="11">
        <v>49.54</v>
      </c>
      <c r="C4674" s="11">
        <v>50.12</v>
      </c>
      <c r="D4674" s="11">
        <v>50.12</v>
      </c>
      <c r="E4674" s="11">
        <v>49.45</v>
      </c>
      <c r="F4674" s="12">
        <v>47515000</v>
      </c>
      <c r="G4674" s="14">
        <f t="shared" si="721"/>
        <v>0</v>
      </c>
      <c r="H4674" s="14">
        <f t="shared" si="722"/>
        <v>0.6699999999999946</v>
      </c>
      <c r="I4674" s="8">
        <f t="shared" si="723"/>
        <v>0</v>
      </c>
      <c r="J4674" s="8">
        <f t="shared" si="724"/>
        <v>1.3367916999201809E-2</v>
      </c>
      <c r="K4674" s="14">
        <f t="shared" si="727"/>
        <v>0.96000000000000085</v>
      </c>
      <c r="L4674" s="14">
        <f t="shared" si="728"/>
        <v>-0.29000000000000625</v>
      </c>
      <c r="M4674" s="8">
        <f t="shared" si="725"/>
        <v>1.9154030327214702E-2</v>
      </c>
      <c r="N4674" s="8">
        <f t="shared" si="726"/>
        <v>-5.7861133280128945E-3</v>
      </c>
      <c r="O4674" s="14">
        <f t="shared" si="729"/>
        <v>0.96000000000000085</v>
      </c>
      <c r="P4674" s="8">
        <f t="shared" si="730"/>
        <v>1.9528071602929228E-2</v>
      </c>
    </row>
    <row r="4675" spans="1:16" x14ac:dyDescent="0.25">
      <c r="A4675" s="10">
        <v>38636</v>
      </c>
      <c r="B4675" s="11">
        <v>50.59</v>
      </c>
      <c r="C4675" s="11">
        <v>51.36</v>
      </c>
      <c r="D4675" s="11">
        <v>51.36</v>
      </c>
      <c r="E4675" s="11">
        <v>50.4</v>
      </c>
      <c r="F4675" s="12">
        <v>32935000</v>
      </c>
      <c r="G4675" s="14">
        <f t="shared" si="721"/>
        <v>0</v>
      </c>
      <c r="H4675" s="14">
        <f t="shared" si="722"/>
        <v>0.96000000000000085</v>
      </c>
      <c r="I4675" s="8">
        <f t="shared" si="723"/>
        <v>0</v>
      </c>
      <c r="J4675" s="8">
        <f t="shared" si="724"/>
        <v>1.8691588785046745E-2</v>
      </c>
      <c r="K4675" s="14">
        <f t="shared" si="727"/>
        <v>1.8200000000000003</v>
      </c>
      <c r="L4675" s="14">
        <f t="shared" si="728"/>
        <v>-0.85999999999999943</v>
      </c>
      <c r="M4675" s="8">
        <f t="shared" si="725"/>
        <v>3.5436137071651094E-2</v>
      </c>
      <c r="N4675" s="8">
        <f t="shared" si="726"/>
        <v>-1.6744548286604349E-2</v>
      </c>
      <c r="O4675" s="14">
        <f t="shared" si="729"/>
        <v>1.8200000000000003</v>
      </c>
      <c r="P4675" s="8">
        <f t="shared" si="730"/>
        <v>3.673798950343158E-2</v>
      </c>
    </row>
    <row r="4676" spans="1:16" x14ac:dyDescent="0.25">
      <c r="A4676" s="10">
        <v>38632</v>
      </c>
      <c r="B4676" s="11">
        <v>51.55</v>
      </c>
      <c r="C4676" s="11">
        <v>51.07</v>
      </c>
      <c r="D4676" s="11">
        <v>51.84</v>
      </c>
      <c r="E4676" s="11">
        <v>51.07</v>
      </c>
      <c r="F4676" s="12">
        <v>37419000</v>
      </c>
      <c r="G4676" s="14">
        <f t="shared" si="721"/>
        <v>0.77000000000000313</v>
      </c>
      <c r="H4676" s="14">
        <f t="shared" si="722"/>
        <v>0</v>
      </c>
      <c r="I4676" s="8">
        <f t="shared" si="723"/>
        <v>1.5077344820834211E-2</v>
      </c>
      <c r="J4676" s="8">
        <f t="shared" si="724"/>
        <v>0</v>
      </c>
      <c r="K4676" s="14">
        <f t="shared" si="727"/>
        <v>1.25</v>
      </c>
      <c r="L4676" s="14">
        <f t="shared" si="728"/>
        <v>-0.47999999999999687</v>
      </c>
      <c r="M4676" s="8">
        <f t="shared" si="725"/>
        <v>2.4476209124730763E-2</v>
      </c>
      <c r="N4676" s="8">
        <f t="shared" si="726"/>
        <v>-9.3988643038965519E-3</v>
      </c>
      <c r="O4676" s="14">
        <f t="shared" si="729"/>
        <v>0.47999999999999687</v>
      </c>
      <c r="P4676" s="8">
        <f t="shared" si="730"/>
        <v>9.4880411148447683E-3</v>
      </c>
    </row>
    <row r="4677" spans="1:16" x14ac:dyDescent="0.25">
      <c r="A4677" s="10">
        <v>38631</v>
      </c>
      <c r="B4677" s="11">
        <v>51.36</v>
      </c>
      <c r="C4677" s="11">
        <v>51.46</v>
      </c>
      <c r="D4677" s="11">
        <v>51.55</v>
      </c>
      <c r="E4677" s="11">
        <v>51.17</v>
      </c>
      <c r="F4677" s="12">
        <v>30319000</v>
      </c>
      <c r="G4677" s="14">
        <f t="shared" ref="G4677:G4740" si="731">D4677-$C4677</f>
        <v>8.9999999999996305E-2</v>
      </c>
      <c r="H4677" s="14">
        <f t="shared" ref="H4677:H4740" si="732">$C4677-E4677</f>
        <v>0.28999999999999915</v>
      </c>
      <c r="I4677" s="8">
        <f t="shared" ref="I4677:I4740" si="733">G4677/$C4677</f>
        <v>1.7489312087057192E-3</v>
      </c>
      <c r="J4677" s="8">
        <f t="shared" ref="J4677:J4740" si="734">H4677/$C4677</f>
        <v>5.6354450058297544E-3</v>
      </c>
      <c r="K4677" s="14">
        <f t="shared" si="727"/>
        <v>0</v>
      </c>
      <c r="L4677" s="14">
        <f t="shared" si="728"/>
        <v>0.37999999999999545</v>
      </c>
      <c r="M4677" s="8">
        <f t="shared" ref="M4677:M4740" si="735">K4677/$C4677</f>
        <v>0</v>
      </c>
      <c r="N4677" s="8">
        <f t="shared" ref="N4677:N4740" si="736">L4677/$C4677</f>
        <v>7.3843762145354734E-3</v>
      </c>
      <c r="O4677" s="14">
        <f t="shared" si="729"/>
        <v>-8.9999999999996305E-2</v>
      </c>
      <c r="P4677" s="8">
        <f t="shared" si="730"/>
        <v>-1.7458777885547296E-3</v>
      </c>
    </row>
    <row r="4678" spans="1:16" x14ac:dyDescent="0.25">
      <c r="A4678" s="10">
        <v>38630</v>
      </c>
      <c r="B4678" s="11">
        <v>51.84</v>
      </c>
      <c r="C4678" s="11">
        <v>51.65</v>
      </c>
      <c r="D4678" s="11">
        <v>52.41</v>
      </c>
      <c r="E4678" s="11">
        <v>51.65</v>
      </c>
      <c r="F4678" s="12">
        <v>62426000</v>
      </c>
      <c r="G4678" s="14">
        <f t="shared" si="731"/>
        <v>0.75999999999999801</v>
      </c>
      <c r="H4678" s="14">
        <f t="shared" si="732"/>
        <v>0</v>
      </c>
      <c r="I4678" s="8">
        <f t="shared" si="733"/>
        <v>1.4714424007744396E-2</v>
      </c>
      <c r="J4678" s="8">
        <f t="shared" si="734"/>
        <v>0</v>
      </c>
      <c r="K4678" s="14">
        <f t="shared" ref="K4678:K4741" si="737">D4678-$B4677</f>
        <v>1.0499999999999972</v>
      </c>
      <c r="L4678" s="14">
        <f t="shared" ref="L4678:L4741" si="738">$B4677-E4678</f>
        <v>-0.28999999999999915</v>
      </c>
      <c r="M4678" s="8">
        <f t="shared" si="735"/>
        <v>2.0329138431752124E-2</v>
      </c>
      <c r="N4678" s="8">
        <f t="shared" si="736"/>
        <v>-5.614714424007728E-3</v>
      </c>
      <c r="O4678" s="14">
        <f t="shared" ref="O4678:O4741" si="739">C4678-B4677</f>
        <v>0.28999999999999915</v>
      </c>
      <c r="P4678" s="8">
        <f t="shared" ref="P4678:P4741" si="740">O4678/B4677</f>
        <v>5.6464174454828493E-3</v>
      </c>
    </row>
    <row r="4679" spans="1:16" x14ac:dyDescent="0.25">
      <c r="A4679" s="10">
        <v>38629</v>
      </c>
      <c r="B4679" s="11">
        <v>51.65</v>
      </c>
      <c r="C4679" s="11">
        <v>50.69</v>
      </c>
      <c r="D4679" s="11">
        <v>51.65</v>
      </c>
      <c r="E4679" s="11">
        <v>50.69</v>
      </c>
      <c r="F4679" s="12">
        <v>58900000</v>
      </c>
      <c r="G4679" s="14">
        <f t="shared" si="731"/>
        <v>0.96000000000000085</v>
      </c>
      <c r="H4679" s="14">
        <f t="shared" si="732"/>
        <v>0</v>
      </c>
      <c r="I4679" s="8">
        <f t="shared" si="733"/>
        <v>1.8938646675872972E-2</v>
      </c>
      <c r="J4679" s="8">
        <f t="shared" si="734"/>
        <v>0</v>
      </c>
      <c r="K4679" s="14">
        <f t="shared" si="737"/>
        <v>-0.19000000000000483</v>
      </c>
      <c r="L4679" s="14">
        <f t="shared" si="738"/>
        <v>1.1500000000000057</v>
      </c>
      <c r="M4679" s="8">
        <f t="shared" si="735"/>
        <v>-3.7482738212666175E-3</v>
      </c>
      <c r="N4679" s="8">
        <f t="shared" si="736"/>
        <v>2.2686920497139589E-2</v>
      </c>
      <c r="O4679" s="14">
        <f t="shared" si="739"/>
        <v>-1.1500000000000057</v>
      </c>
      <c r="P4679" s="8">
        <f t="shared" si="740"/>
        <v>-2.2183641975308751E-2</v>
      </c>
    </row>
    <row r="4680" spans="1:16" x14ac:dyDescent="0.25">
      <c r="A4680" s="10">
        <v>38628</v>
      </c>
      <c r="B4680" s="11">
        <v>50.5</v>
      </c>
      <c r="C4680" s="11">
        <v>51.07</v>
      </c>
      <c r="D4680" s="11">
        <v>51.07</v>
      </c>
      <c r="E4680" s="11">
        <v>50.4</v>
      </c>
      <c r="F4680" s="12">
        <v>35451000</v>
      </c>
      <c r="G4680" s="14">
        <f t="shared" si="731"/>
        <v>0</v>
      </c>
      <c r="H4680" s="14">
        <f t="shared" si="732"/>
        <v>0.67000000000000171</v>
      </c>
      <c r="I4680" s="8">
        <f t="shared" si="733"/>
        <v>0</v>
      </c>
      <c r="J4680" s="8">
        <f t="shared" si="734"/>
        <v>1.3119248090855722E-2</v>
      </c>
      <c r="K4680" s="14">
        <f t="shared" si="737"/>
        <v>-0.57999999999999829</v>
      </c>
      <c r="L4680" s="14">
        <f t="shared" si="738"/>
        <v>1.25</v>
      </c>
      <c r="M4680" s="8">
        <f t="shared" si="735"/>
        <v>-1.135696103387504E-2</v>
      </c>
      <c r="N4680" s="8">
        <f t="shared" si="736"/>
        <v>2.4476209124730763E-2</v>
      </c>
      <c r="O4680" s="14">
        <f t="shared" si="739"/>
        <v>-0.57999999999999829</v>
      </c>
      <c r="P4680" s="8">
        <f t="shared" si="740"/>
        <v>-1.1229428848015456E-2</v>
      </c>
    </row>
    <row r="4681" spans="1:16" x14ac:dyDescent="0.25">
      <c r="A4681" s="10">
        <v>38625</v>
      </c>
      <c r="B4681" s="11">
        <v>50.98</v>
      </c>
      <c r="C4681" s="11">
        <v>50.21</v>
      </c>
      <c r="D4681" s="11">
        <v>50.98</v>
      </c>
      <c r="E4681" s="11">
        <v>50.12</v>
      </c>
      <c r="F4681" s="12">
        <v>50314000</v>
      </c>
      <c r="G4681" s="14">
        <f t="shared" si="731"/>
        <v>0.76999999999999602</v>
      </c>
      <c r="H4681" s="14">
        <f t="shared" si="732"/>
        <v>9.0000000000003411E-2</v>
      </c>
      <c r="I4681" s="8">
        <f t="shared" si="733"/>
        <v>1.5335590519816689E-2</v>
      </c>
      <c r="J4681" s="8">
        <f t="shared" si="734"/>
        <v>1.7924716191994306E-3</v>
      </c>
      <c r="K4681" s="14">
        <f t="shared" si="737"/>
        <v>0.47999999999999687</v>
      </c>
      <c r="L4681" s="14">
        <f t="shared" si="738"/>
        <v>0.38000000000000256</v>
      </c>
      <c r="M4681" s="8">
        <f t="shared" si="735"/>
        <v>9.5598486357298725E-3</v>
      </c>
      <c r="N4681" s="8">
        <f t="shared" si="736"/>
        <v>7.5682135032862485E-3</v>
      </c>
      <c r="O4681" s="14">
        <f t="shared" si="739"/>
        <v>-0.28999999999999915</v>
      </c>
      <c r="P4681" s="8">
        <f t="shared" si="740"/>
        <v>-5.742574257425726E-3</v>
      </c>
    </row>
    <row r="4682" spans="1:16" x14ac:dyDescent="0.25">
      <c r="A4682" s="10">
        <v>38624</v>
      </c>
      <c r="B4682" s="11">
        <v>49.83</v>
      </c>
      <c r="C4682" s="11">
        <v>48.97</v>
      </c>
      <c r="D4682" s="11">
        <v>49.93</v>
      </c>
      <c r="E4682" s="11">
        <v>48.78</v>
      </c>
      <c r="F4682" s="12">
        <v>47996000</v>
      </c>
      <c r="G4682" s="14">
        <f t="shared" si="731"/>
        <v>0.96000000000000085</v>
      </c>
      <c r="H4682" s="14">
        <f t="shared" si="732"/>
        <v>0.18999999999999773</v>
      </c>
      <c r="I4682" s="8">
        <f t="shared" si="733"/>
        <v>1.9603839085154194E-2</v>
      </c>
      <c r="J4682" s="8">
        <f t="shared" si="734"/>
        <v>3.8799264856033844E-3</v>
      </c>
      <c r="K4682" s="14">
        <f t="shared" si="737"/>
        <v>-1.0499999999999972</v>
      </c>
      <c r="L4682" s="14">
        <f t="shared" si="738"/>
        <v>2.1999999999999957</v>
      </c>
      <c r="M4682" s="8">
        <f t="shared" si="735"/>
        <v>-2.1441698999387322E-2</v>
      </c>
      <c r="N4682" s="8">
        <f t="shared" si="736"/>
        <v>4.4925464570144902E-2</v>
      </c>
      <c r="O4682" s="14">
        <f t="shared" si="739"/>
        <v>-2.009999999999998</v>
      </c>
      <c r="P4682" s="8">
        <f t="shared" si="740"/>
        <v>-3.942722636327968E-2</v>
      </c>
    </row>
    <row r="4683" spans="1:16" x14ac:dyDescent="0.25">
      <c r="A4683" s="10">
        <v>38623</v>
      </c>
      <c r="B4683" s="11">
        <v>48.97</v>
      </c>
      <c r="C4683" s="11">
        <v>49.06</v>
      </c>
      <c r="D4683" s="11">
        <v>49.45</v>
      </c>
      <c r="E4683" s="11">
        <v>48.4</v>
      </c>
      <c r="F4683" s="12">
        <v>33726000</v>
      </c>
      <c r="G4683" s="14">
        <f t="shared" si="731"/>
        <v>0.39000000000000057</v>
      </c>
      <c r="H4683" s="14">
        <f t="shared" si="732"/>
        <v>0.66000000000000369</v>
      </c>
      <c r="I4683" s="8">
        <f t="shared" si="733"/>
        <v>7.949449653485539E-3</v>
      </c>
      <c r="J4683" s="8">
        <f t="shared" si="734"/>
        <v>1.3452914798206353E-2</v>
      </c>
      <c r="K4683" s="14">
        <f t="shared" si="737"/>
        <v>-0.37999999999999545</v>
      </c>
      <c r="L4683" s="14">
        <f t="shared" si="738"/>
        <v>1.4299999999999997</v>
      </c>
      <c r="M4683" s="8">
        <f t="shared" si="735"/>
        <v>-7.7456176110883698E-3</v>
      </c>
      <c r="N4683" s="8">
        <f t="shared" si="736"/>
        <v>2.9147982062780263E-2</v>
      </c>
      <c r="O4683" s="14">
        <f t="shared" si="739"/>
        <v>-0.76999999999999602</v>
      </c>
      <c r="P4683" s="8">
        <f t="shared" si="740"/>
        <v>-1.5452538631346499E-2</v>
      </c>
    </row>
    <row r="4684" spans="1:16" x14ac:dyDescent="0.25">
      <c r="A4684" s="10">
        <v>38622</v>
      </c>
      <c r="B4684" s="11">
        <v>49.26</v>
      </c>
      <c r="C4684" s="11">
        <v>48.87</v>
      </c>
      <c r="D4684" s="11">
        <v>49.45</v>
      </c>
      <c r="E4684" s="11">
        <v>48.68</v>
      </c>
      <c r="F4684" s="12">
        <v>37082000</v>
      </c>
      <c r="G4684" s="14">
        <f t="shared" si="731"/>
        <v>0.5800000000000054</v>
      </c>
      <c r="H4684" s="14">
        <f t="shared" si="732"/>
        <v>0.18999999999999773</v>
      </c>
      <c r="I4684" s="8">
        <f t="shared" si="733"/>
        <v>1.1868221812973305E-2</v>
      </c>
      <c r="J4684" s="8">
        <f t="shared" si="734"/>
        <v>3.8878657663187588E-3</v>
      </c>
      <c r="K4684" s="14">
        <f t="shared" si="737"/>
        <v>0.48000000000000398</v>
      </c>
      <c r="L4684" s="14">
        <f t="shared" si="738"/>
        <v>0.28999999999999915</v>
      </c>
      <c r="M4684" s="8">
        <f t="shared" si="735"/>
        <v>9.8219766728054846E-3</v>
      </c>
      <c r="N4684" s="8">
        <f t="shared" si="736"/>
        <v>5.9341109064865796E-3</v>
      </c>
      <c r="O4684" s="14">
        <f t="shared" si="739"/>
        <v>-0.10000000000000142</v>
      </c>
      <c r="P4684" s="8">
        <f t="shared" si="740"/>
        <v>-2.0420665713702557E-3</v>
      </c>
    </row>
    <row r="4685" spans="1:16" x14ac:dyDescent="0.25">
      <c r="A4685" s="10">
        <v>38621</v>
      </c>
      <c r="B4685" s="11">
        <v>48.78</v>
      </c>
      <c r="C4685" s="11">
        <v>49.26</v>
      </c>
      <c r="D4685" s="11">
        <v>49.64</v>
      </c>
      <c r="E4685" s="11">
        <v>48.3</v>
      </c>
      <c r="F4685" s="12">
        <v>38313000</v>
      </c>
      <c r="G4685" s="14">
        <f t="shared" si="731"/>
        <v>0.38000000000000256</v>
      </c>
      <c r="H4685" s="14">
        <f t="shared" si="732"/>
        <v>0.96000000000000085</v>
      </c>
      <c r="I4685" s="8">
        <f t="shared" si="733"/>
        <v>7.71416971173371E-3</v>
      </c>
      <c r="J4685" s="8">
        <f t="shared" si="734"/>
        <v>1.9488428745432419E-2</v>
      </c>
      <c r="K4685" s="14">
        <f t="shared" si="737"/>
        <v>0.38000000000000256</v>
      </c>
      <c r="L4685" s="14">
        <f t="shared" si="738"/>
        <v>0.96000000000000085</v>
      </c>
      <c r="M4685" s="8">
        <f t="shared" si="735"/>
        <v>7.71416971173371E-3</v>
      </c>
      <c r="N4685" s="8">
        <f t="shared" si="736"/>
        <v>1.9488428745432419E-2</v>
      </c>
      <c r="O4685" s="14">
        <f t="shared" si="739"/>
        <v>0</v>
      </c>
      <c r="P4685" s="8">
        <f t="shared" si="740"/>
        <v>0</v>
      </c>
    </row>
    <row r="4686" spans="1:16" x14ac:dyDescent="0.25">
      <c r="A4686" s="10">
        <v>38618</v>
      </c>
      <c r="B4686" s="11">
        <v>49.16</v>
      </c>
      <c r="C4686" s="11">
        <v>49.35</v>
      </c>
      <c r="D4686" s="11">
        <v>49.73</v>
      </c>
      <c r="E4686" s="11">
        <v>48.68</v>
      </c>
      <c r="F4686" s="12">
        <v>35331000</v>
      </c>
      <c r="G4686" s="14">
        <f t="shared" si="731"/>
        <v>0.37999999999999545</v>
      </c>
      <c r="H4686" s="14">
        <f t="shared" si="732"/>
        <v>0.67000000000000171</v>
      </c>
      <c r="I4686" s="8">
        <f t="shared" si="733"/>
        <v>7.700101317122501E-3</v>
      </c>
      <c r="J4686" s="8">
        <f t="shared" si="734"/>
        <v>1.3576494427558292E-2</v>
      </c>
      <c r="K4686" s="14">
        <f t="shared" si="737"/>
        <v>0.94999999999999574</v>
      </c>
      <c r="L4686" s="14">
        <f t="shared" si="738"/>
        <v>0.10000000000000142</v>
      </c>
      <c r="M4686" s="8">
        <f t="shared" si="735"/>
        <v>1.9250253292806399E-2</v>
      </c>
      <c r="N4686" s="8">
        <f t="shared" si="736"/>
        <v>2.0263424518743955E-3</v>
      </c>
      <c r="O4686" s="14">
        <f t="shared" si="739"/>
        <v>0.57000000000000028</v>
      </c>
      <c r="P4686" s="8">
        <f t="shared" si="740"/>
        <v>1.1685116851168516E-2</v>
      </c>
    </row>
    <row r="4687" spans="1:16" x14ac:dyDescent="0.25">
      <c r="A4687" s="10">
        <v>38617</v>
      </c>
      <c r="B4687" s="11">
        <v>49.83</v>
      </c>
      <c r="C4687" s="11">
        <v>50.5</v>
      </c>
      <c r="D4687" s="11">
        <v>50.59</v>
      </c>
      <c r="E4687" s="11">
        <v>49.64</v>
      </c>
      <c r="F4687" s="12">
        <v>61088000</v>
      </c>
      <c r="G4687" s="14">
        <f t="shared" si="731"/>
        <v>9.0000000000003411E-2</v>
      </c>
      <c r="H4687" s="14">
        <f t="shared" si="732"/>
        <v>0.85999999999999943</v>
      </c>
      <c r="I4687" s="8">
        <f t="shared" si="733"/>
        <v>1.7821782178218497E-3</v>
      </c>
      <c r="J4687" s="8">
        <f t="shared" si="734"/>
        <v>1.7029702970297017E-2</v>
      </c>
      <c r="K4687" s="14">
        <f t="shared" si="737"/>
        <v>1.4300000000000068</v>
      </c>
      <c r="L4687" s="14">
        <f t="shared" si="738"/>
        <v>-0.48000000000000398</v>
      </c>
      <c r="M4687" s="8">
        <f t="shared" si="735"/>
        <v>2.8316831683168453E-2</v>
      </c>
      <c r="N4687" s="8">
        <f t="shared" si="736"/>
        <v>-9.5049504950495845E-3</v>
      </c>
      <c r="O4687" s="14">
        <f t="shared" si="739"/>
        <v>1.3400000000000034</v>
      </c>
      <c r="P4687" s="8">
        <f t="shared" si="740"/>
        <v>2.7257933279088761E-2</v>
      </c>
    </row>
    <row r="4688" spans="1:16" x14ac:dyDescent="0.25">
      <c r="A4688" s="10">
        <v>38616</v>
      </c>
      <c r="B4688" s="11">
        <v>51.26</v>
      </c>
      <c r="C4688" s="11">
        <v>51.26</v>
      </c>
      <c r="D4688" s="11">
        <v>51.26</v>
      </c>
      <c r="E4688" s="11">
        <v>50.79</v>
      </c>
      <c r="F4688" s="12">
        <v>16198000</v>
      </c>
      <c r="G4688" s="14">
        <f t="shared" si="731"/>
        <v>0</v>
      </c>
      <c r="H4688" s="14">
        <f t="shared" si="732"/>
        <v>0.46999999999999886</v>
      </c>
      <c r="I4688" s="8">
        <f t="shared" si="733"/>
        <v>0</v>
      </c>
      <c r="J4688" s="8">
        <f t="shared" si="734"/>
        <v>9.1689426453374738E-3</v>
      </c>
      <c r="K4688" s="14">
        <f t="shared" si="737"/>
        <v>1.4299999999999997</v>
      </c>
      <c r="L4688" s="14">
        <f t="shared" si="738"/>
        <v>-0.96000000000000085</v>
      </c>
      <c r="M4688" s="8">
        <f t="shared" si="735"/>
        <v>2.7896995708154501E-2</v>
      </c>
      <c r="N4688" s="8">
        <f t="shared" si="736"/>
        <v>-1.8728053062817027E-2</v>
      </c>
      <c r="O4688" s="14">
        <f t="shared" si="739"/>
        <v>1.4299999999999997</v>
      </c>
      <c r="P4688" s="8">
        <f t="shared" si="740"/>
        <v>2.8697571743929354E-2</v>
      </c>
    </row>
    <row r="4689" spans="1:16" x14ac:dyDescent="0.25">
      <c r="A4689" s="10">
        <v>38615</v>
      </c>
      <c r="B4689" s="11">
        <v>51.26</v>
      </c>
      <c r="C4689" s="11">
        <v>50.5</v>
      </c>
      <c r="D4689" s="11">
        <v>51.65</v>
      </c>
      <c r="E4689" s="11">
        <v>50.21</v>
      </c>
      <c r="F4689" s="12">
        <v>44826000</v>
      </c>
      <c r="G4689" s="14">
        <f t="shared" si="731"/>
        <v>1.1499999999999986</v>
      </c>
      <c r="H4689" s="14">
        <f t="shared" si="732"/>
        <v>0.28999999999999915</v>
      </c>
      <c r="I4689" s="8">
        <f t="shared" si="733"/>
        <v>2.2772277227722744E-2</v>
      </c>
      <c r="J4689" s="8">
        <f t="shared" si="734"/>
        <v>5.742574257425726E-3</v>
      </c>
      <c r="K4689" s="14">
        <f t="shared" si="737"/>
        <v>0.39000000000000057</v>
      </c>
      <c r="L4689" s="14">
        <f t="shared" si="738"/>
        <v>1.0499999999999972</v>
      </c>
      <c r="M4689" s="8">
        <f t="shared" si="735"/>
        <v>7.722772277227734E-3</v>
      </c>
      <c r="N4689" s="8">
        <f t="shared" si="736"/>
        <v>2.0792079207920734E-2</v>
      </c>
      <c r="O4689" s="14">
        <f t="shared" si="739"/>
        <v>-0.75999999999999801</v>
      </c>
      <c r="P4689" s="8">
        <f t="shared" si="740"/>
        <v>-1.4826375341396763E-2</v>
      </c>
    </row>
    <row r="4690" spans="1:16" x14ac:dyDescent="0.25">
      <c r="A4690" s="10">
        <v>38614</v>
      </c>
      <c r="B4690" s="11">
        <v>50.88</v>
      </c>
      <c r="C4690" s="11">
        <v>50.31</v>
      </c>
      <c r="D4690" s="11">
        <v>51.17</v>
      </c>
      <c r="E4690" s="11">
        <v>50.02</v>
      </c>
      <c r="F4690" s="12">
        <v>35654000</v>
      </c>
      <c r="G4690" s="14">
        <f t="shared" si="731"/>
        <v>0.85999999999999943</v>
      </c>
      <c r="H4690" s="14">
        <f t="shared" si="732"/>
        <v>0.28999999999999915</v>
      </c>
      <c r="I4690" s="8">
        <f t="shared" si="733"/>
        <v>1.7094017094017082E-2</v>
      </c>
      <c r="J4690" s="8">
        <f t="shared" si="734"/>
        <v>5.7642615782150493E-3</v>
      </c>
      <c r="K4690" s="14">
        <f t="shared" si="737"/>
        <v>-8.9999999999996305E-2</v>
      </c>
      <c r="L4690" s="14">
        <f t="shared" si="738"/>
        <v>1.2399999999999949</v>
      </c>
      <c r="M4690" s="8">
        <f t="shared" si="735"/>
        <v>-1.7889087656528782E-3</v>
      </c>
      <c r="N4690" s="8">
        <f t="shared" si="736"/>
        <v>2.464718743788501E-2</v>
      </c>
      <c r="O4690" s="14">
        <f t="shared" si="739"/>
        <v>-0.94999999999999574</v>
      </c>
      <c r="P4690" s="8">
        <f t="shared" si="740"/>
        <v>-1.853296917674592E-2</v>
      </c>
    </row>
    <row r="4691" spans="1:16" x14ac:dyDescent="0.25">
      <c r="A4691" s="10">
        <v>38611</v>
      </c>
      <c r="B4691" s="11">
        <v>50.31</v>
      </c>
      <c r="C4691" s="11">
        <v>51.55</v>
      </c>
      <c r="D4691" s="11">
        <v>51.74</v>
      </c>
      <c r="E4691" s="11">
        <v>50.31</v>
      </c>
      <c r="F4691" s="12">
        <v>44538000</v>
      </c>
      <c r="G4691" s="14">
        <f t="shared" si="731"/>
        <v>0.19000000000000483</v>
      </c>
      <c r="H4691" s="14">
        <f t="shared" si="732"/>
        <v>1.2399999999999949</v>
      </c>
      <c r="I4691" s="8">
        <f t="shared" si="733"/>
        <v>3.6857419980602297E-3</v>
      </c>
      <c r="J4691" s="8">
        <f t="shared" si="734"/>
        <v>2.4054316197866053E-2</v>
      </c>
      <c r="K4691" s="14">
        <f t="shared" si="737"/>
        <v>0.85999999999999943</v>
      </c>
      <c r="L4691" s="14">
        <f t="shared" si="738"/>
        <v>0.57000000000000028</v>
      </c>
      <c r="M4691" s="8">
        <f t="shared" si="735"/>
        <v>1.6682832201745868E-2</v>
      </c>
      <c r="N4691" s="8">
        <f t="shared" si="736"/>
        <v>1.1057225994180414E-2</v>
      </c>
      <c r="O4691" s="14">
        <f t="shared" si="739"/>
        <v>0.6699999999999946</v>
      </c>
      <c r="P4691" s="8">
        <f t="shared" si="740"/>
        <v>1.3168238993710585E-2</v>
      </c>
    </row>
    <row r="4692" spans="1:16" x14ac:dyDescent="0.25">
      <c r="A4692" s="10">
        <v>38610</v>
      </c>
      <c r="B4692" s="11">
        <v>51.55</v>
      </c>
      <c r="C4692" s="11">
        <v>51.46</v>
      </c>
      <c r="D4692" s="11">
        <v>51.65</v>
      </c>
      <c r="E4692" s="11">
        <v>50.98</v>
      </c>
      <c r="F4692" s="12">
        <v>33072000</v>
      </c>
      <c r="G4692" s="14">
        <f t="shared" si="731"/>
        <v>0.18999999999999773</v>
      </c>
      <c r="H4692" s="14">
        <f t="shared" si="732"/>
        <v>0.48000000000000398</v>
      </c>
      <c r="I4692" s="8">
        <f t="shared" si="733"/>
        <v>3.6921881072677367E-3</v>
      </c>
      <c r="J4692" s="8">
        <f t="shared" si="734"/>
        <v>9.3276331130976286E-3</v>
      </c>
      <c r="K4692" s="14">
        <f t="shared" si="737"/>
        <v>1.3399999999999963</v>
      </c>
      <c r="L4692" s="14">
        <f t="shared" si="738"/>
        <v>-0.6699999999999946</v>
      </c>
      <c r="M4692" s="8">
        <f t="shared" si="735"/>
        <v>2.6039642440730593E-2</v>
      </c>
      <c r="N4692" s="8">
        <f t="shared" si="736"/>
        <v>-1.3019821220365227E-2</v>
      </c>
      <c r="O4692" s="14">
        <f t="shared" si="739"/>
        <v>1.1499999999999986</v>
      </c>
      <c r="P4692" s="8">
        <f t="shared" si="740"/>
        <v>2.285827867223213E-2</v>
      </c>
    </row>
    <row r="4693" spans="1:16" x14ac:dyDescent="0.25">
      <c r="A4693" s="10">
        <v>38609</v>
      </c>
      <c r="B4693" s="11">
        <v>51.55</v>
      </c>
      <c r="C4693" s="11">
        <v>51.17</v>
      </c>
      <c r="D4693" s="11">
        <v>51.55</v>
      </c>
      <c r="E4693" s="11">
        <v>51.07</v>
      </c>
      <c r="F4693" s="12">
        <v>43454000</v>
      </c>
      <c r="G4693" s="14">
        <f t="shared" si="731"/>
        <v>0.37999999999999545</v>
      </c>
      <c r="H4693" s="14">
        <f t="shared" si="732"/>
        <v>0.10000000000000142</v>
      </c>
      <c r="I4693" s="8">
        <f t="shared" si="733"/>
        <v>7.4262263044751892E-3</v>
      </c>
      <c r="J4693" s="8">
        <f t="shared" si="734"/>
        <v>1.9542700801251011E-3</v>
      </c>
      <c r="K4693" s="14">
        <f t="shared" si="737"/>
        <v>0</v>
      </c>
      <c r="L4693" s="14">
        <f t="shared" si="738"/>
        <v>0.47999999999999687</v>
      </c>
      <c r="M4693" s="8">
        <f t="shared" si="735"/>
        <v>0</v>
      </c>
      <c r="N4693" s="8">
        <f t="shared" si="736"/>
        <v>9.3804963846002912E-3</v>
      </c>
      <c r="O4693" s="14">
        <f t="shared" si="739"/>
        <v>-0.37999999999999545</v>
      </c>
      <c r="P4693" s="8">
        <f t="shared" si="740"/>
        <v>-7.3714839961201836E-3</v>
      </c>
    </row>
    <row r="4694" spans="1:16" x14ac:dyDescent="0.25">
      <c r="A4694" s="10">
        <v>38608</v>
      </c>
      <c r="B4694" s="11">
        <v>51.17</v>
      </c>
      <c r="C4694" s="11">
        <v>50.4</v>
      </c>
      <c r="D4694" s="11">
        <v>51.26</v>
      </c>
      <c r="E4694" s="11">
        <v>50.4</v>
      </c>
      <c r="F4694" s="12">
        <v>73993000</v>
      </c>
      <c r="G4694" s="14">
        <f t="shared" si="731"/>
        <v>0.85999999999999943</v>
      </c>
      <c r="H4694" s="14">
        <f t="shared" si="732"/>
        <v>0</v>
      </c>
      <c r="I4694" s="8">
        <f t="shared" si="733"/>
        <v>1.7063492063492051E-2</v>
      </c>
      <c r="J4694" s="8">
        <f t="shared" si="734"/>
        <v>0</v>
      </c>
      <c r="K4694" s="14">
        <f t="shared" si="737"/>
        <v>-0.28999999999999915</v>
      </c>
      <c r="L4694" s="14">
        <f t="shared" si="738"/>
        <v>1.1499999999999986</v>
      </c>
      <c r="M4694" s="8">
        <f t="shared" si="735"/>
        <v>-5.753968253968237E-3</v>
      </c>
      <c r="N4694" s="8">
        <f t="shared" si="736"/>
        <v>2.2817460317460288E-2</v>
      </c>
      <c r="O4694" s="14">
        <f t="shared" si="739"/>
        <v>-1.1499999999999986</v>
      </c>
      <c r="P4694" s="8">
        <f t="shared" si="740"/>
        <v>-2.2308438409311321E-2</v>
      </c>
    </row>
    <row r="4695" spans="1:16" x14ac:dyDescent="0.25">
      <c r="A4695" s="10">
        <v>38607</v>
      </c>
      <c r="B4695" s="11">
        <v>50.4</v>
      </c>
      <c r="C4695" s="11">
        <v>50.21</v>
      </c>
      <c r="D4695" s="11">
        <v>50.69</v>
      </c>
      <c r="E4695" s="11">
        <v>50.02</v>
      </c>
      <c r="F4695" s="12">
        <v>44340000</v>
      </c>
      <c r="G4695" s="14">
        <f t="shared" si="731"/>
        <v>0.47999999999999687</v>
      </c>
      <c r="H4695" s="14">
        <f t="shared" si="732"/>
        <v>0.18999999999999773</v>
      </c>
      <c r="I4695" s="8">
        <f t="shared" si="733"/>
        <v>9.5598486357298725E-3</v>
      </c>
      <c r="J4695" s="8">
        <f t="shared" si="734"/>
        <v>3.7841067516430535E-3</v>
      </c>
      <c r="K4695" s="14">
        <f t="shared" si="737"/>
        <v>-0.48000000000000398</v>
      </c>
      <c r="L4695" s="14">
        <f t="shared" si="738"/>
        <v>1.1499999999999986</v>
      </c>
      <c r="M4695" s="8">
        <f t="shared" si="735"/>
        <v>-9.559848635730013E-3</v>
      </c>
      <c r="N4695" s="8">
        <f t="shared" si="736"/>
        <v>2.290380402310294E-2</v>
      </c>
      <c r="O4695" s="14">
        <f t="shared" si="739"/>
        <v>-0.96000000000000085</v>
      </c>
      <c r="P4695" s="8">
        <f t="shared" si="740"/>
        <v>-1.8760992769200721E-2</v>
      </c>
    </row>
    <row r="4696" spans="1:16" x14ac:dyDescent="0.25">
      <c r="A4696" s="10">
        <v>38604</v>
      </c>
      <c r="B4696" s="11">
        <v>49.35</v>
      </c>
      <c r="C4696" s="11">
        <v>49.83</v>
      </c>
      <c r="D4696" s="11">
        <v>50.12</v>
      </c>
      <c r="E4696" s="11">
        <v>49.26</v>
      </c>
      <c r="F4696" s="12">
        <v>26060000</v>
      </c>
      <c r="G4696" s="14">
        <f t="shared" si="731"/>
        <v>0.28999999999999915</v>
      </c>
      <c r="H4696" s="14">
        <f t="shared" si="732"/>
        <v>0.57000000000000028</v>
      </c>
      <c r="I4696" s="8">
        <f t="shared" si="733"/>
        <v>5.8197872767409026E-3</v>
      </c>
      <c r="J4696" s="8">
        <f t="shared" si="734"/>
        <v>1.1438892233594226E-2</v>
      </c>
      <c r="K4696" s="14">
        <f t="shared" si="737"/>
        <v>-0.28000000000000114</v>
      </c>
      <c r="L4696" s="14">
        <f t="shared" si="738"/>
        <v>1.1400000000000006</v>
      </c>
      <c r="M4696" s="8">
        <f t="shared" si="735"/>
        <v>-5.6191049568533246E-3</v>
      </c>
      <c r="N4696" s="8">
        <f t="shared" si="736"/>
        <v>2.2877784467188453E-2</v>
      </c>
      <c r="O4696" s="14">
        <f t="shared" si="739"/>
        <v>-0.57000000000000028</v>
      </c>
      <c r="P4696" s="8">
        <f t="shared" si="740"/>
        <v>-1.1309523809523816E-2</v>
      </c>
    </row>
    <row r="4697" spans="1:16" x14ac:dyDescent="0.25">
      <c r="A4697" s="10">
        <v>38603</v>
      </c>
      <c r="B4697" s="11">
        <v>49.64</v>
      </c>
      <c r="C4697" s="11">
        <v>49.73</v>
      </c>
      <c r="D4697" s="11">
        <v>50.12</v>
      </c>
      <c r="E4697" s="11">
        <v>49.54</v>
      </c>
      <c r="F4697" s="12">
        <v>20998000</v>
      </c>
      <c r="G4697" s="14">
        <f t="shared" si="731"/>
        <v>0.39000000000000057</v>
      </c>
      <c r="H4697" s="14">
        <f t="shared" si="732"/>
        <v>0.18999999999999773</v>
      </c>
      <c r="I4697" s="8">
        <f t="shared" si="733"/>
        <v>7.8423486828876048E-3</v>
      </c>
      <c r="J4697" s="8">
        <f t="shared" si="734"/>
        <v>3.8206314096118589E-3</v>
      </c>
      <c r="K4697" s="14">
        <f t="shared" si="737"/>
        <v>0.76999999999999602</v>
      </c>
      <c r="L4697" s="14">
        <f t="shared" si="738"/>
        <v>-0.18999999999999773</v>
      </c>
      <c r="M4697" s="8">
        <f t="shared" si="735"/>
        <v>1.5483611502111323E-2</v>
      </c>
      <c r="N4697" s="8">
        <f t="shared" si="736"/>
        <v>-3.8206314096118589E-3</v>
      </c>
      <c r="O4697" s="14">
        <f t="shared" si="739"/>
        <v>0.37999999999999545</v>
      </c>
      <c r="P4697" s="8">
        <f t="shared" si="740"/>
        <v>7.700101317122501E-3</v>
      </c>
    </row>
    <row r="4698" spans="1:16" x14ac:dyDescent="0.25">
      <c r="A4698" s="10">
        <v>38602</v>
      </c>
      <c r="B4698" s="11">
        <v>49.73</v>
      </c>
      <c r="C4698" s="11">
        <v>49.83</v>
      </c>
      <c r="D4698" s="11">
        <v>50.02</v>
      </c>
      <c r="E4698" s="11">
        <v>49.64</v>
      </c>
      <c r="F4698" s="12">
        <v>14927000</v>
      </c>
      <c r="G4698" s="14">
        <f t="shared" si="731"/>
        <v>0.19000000000000483</v>
      </c>
      <c r="H4698" s="14">
        <f t="shared" si="732"/>
        <v>0.18999999999999773</v>
      </c>
      <c r="I4698" s="8">
        <f t="shared" si="733"/>
        <v>3.8129640778648373E-3</v>
      </c>
      <c r="J4698" s="8">
        <f t="shared" si="734"/>
        <v>3.8129640778646946E-3</v>
      </c>
      <c r="K4698" s="14">
        <f t="shared" si="737"/>
        <v>0.38000000000000256</v>
      </c>
      <c r="L4698" s="14">
        <f t="shared" si="738"/>
        <v>0</v>
      </c>
      <c r="M4698" s="8">
        <f t="shared" si="735"/>
        <v>7.6259281557295314E-3</v>
      </c>
      <c r="N4698" s="8">
        <f t="shared" si="736"/>
        <v>0</v>
      </c>
      <c r="O4698" s="14">
        <f t="shared" si="739"/>
        <v>0.18999999999999773</v>
      </c>
      <c r="P4698" s="8">
        <f t="shared" si="740"/>
        <v>3.8275584206284795E-3</v>
      </c>
    </row>
    <row r="4699" spans="1:16" x14ac:dyDescent="0.25">
      <c r="A4699" s="10">
        <v>38601</v>
      </c>
      <c r="B4699" s="11">
        <v>49.93</v>
      </c>
      <c r="C4699" s="11">
        <v>50.21</v>
      </c>
      <c r="D4699" s="11">
        <v>50.4</v>
      </c>
      <c r="E4699" s="11">
        <v>49.83</v>
      </c>
      <c r="F4699" s="12">
        <v>18193000</v>
      </c>
      <c r="G4699" s="14">
        <f t="shared" si="731"/>
        <v>0.18999999999999773</v>
      </c>
      <c r="H4699" s="14">
        <f t="shared" si="732"/>
        <v>0.38000000000000256</v>
      </c>
      <c r="I4699" s="8">
        <f t="shared" si="733"/>
        <v>3.7841067516430535E-3</v>
      </c>
      <c r="J4699" s="8">
        <f t="shared" si="734"/>
        <v>7.5682135032862485E-3</v>
      </c>
      <c r="K4699" s="14">
        <f t="shared" si="737"/>
        <v>0.67000000000000171</v>
      </c>
      <c r="L4699" s="14">
        <f t="shared" si="738"/>
        <v>-0.10000000000000142</v>
      </c>
      <c r="M4699" s="8">
        <f t="shared" si="735"/>
        <v>1.3343955387373067E-2</v>
      </c>
      <c r="N4699" s="8">
        <f t="shared" si="736"/>
        <v>-1.9916351324437646E-3</v>
      </c>
      <c r="O4699" s="14">
        <f t="shared" si="739"/>
        <v>0.48000000000000398</v>
      </c>
      <c r="P4699" s="8">
        <f t="shared" si="740"/>
        <v>9.6521214558617334E-3</v>
      </c>
    </row>
    <row r="4700" spans="1:16" x14ac:dyDescent="0.25">
      <c r="A4700" s="10">
        <v>38600</v>
      </c>
      <c r="B4700" s="11">
        <v>49.83</v>
      </c>
      <c r="C4700" s="11">
        <v>50.12</v>
      </c>
      <c r="D4700" s="11">
        <v>50.31</v>
      </c>
      <c r="E4700" s="11">
        <v>49.83</v>
      </c>
      <c r="F4700" s="12">
        <v>22413000</v>
      </c>
      <c r="G4700" s="14">
        <f t="shared" si="731"/>
        <v>0.19000000000000483</v>
      </c>
      <c r="H4700" s="14">
        <f t="shared" si="732"/>
        <v>0.28999999999999915</v>
      </c>
      <c r="I4700" s="8">
        <f t="shared" si="733"/>
        <v>3.7909018355946696E-3</v>
      </c>
      <c r="J4700" s="8">
        <f t="shared" si="734"/>
        <v>5.7861133280127522E-3</v>
      </c>
      <c r="K4700" s="14">
        <f t="shared" si="737"/>
        <v>0.38000000000000256</v>
      </c>
      <c r="L4700" s="14">
        <f t="shared" si="738"/>
        <v>0.10000000000000142</v>
      </c>
      <c r="M4700" s="8">
        <f t="shared" si="735"/>
        <v>7.5818036711891978E-3</v>
      </c>
      <c r="N4700" s="8">
        <f t="shared" si="736"/>
        <v>1.9952114924182249E-3</v>
      </c>
      <c r="O4700" s="14">
        <f t="shared" si="739"/>
        <v>0.18999999999999773</v>
      </c>
      <c r="P4700" s="8">
        <f t="shared" si="740"/>
        <v>3.8053274584417731E-3</v>
      </c>
    </row>
    <row r="4701" spans="1:16" x14ac:dyDescent="0.25">
      <c r="A4701" s="10">
        <v>38597</v>
      </c>
      <c r="B4701" s="11">
        <v>50.31</v>
      </c>
      <c r="C4701" s="11">
        <v>50.69</v>
      </c>
      <c r="D4701" s="11">
        <v>50.88</v>
      </c>
      <c r="E4701" s="11">
        <v>50.02</v>
      </c>
      <c r="F4701" s="12">
        <v>55506000</v>
      </c>
      <c r="G4701" s="14">
        <f t="shared" si="731"/>
        <v>0.19000000000000483</v>
      </c>
      <c r="H4701" s="14">
        <f t="shared" si="732"/>
        <v>0.6699999999999946</v>
      </c>
      <c r="I4701" s="8">
        <f t="shared" si="733"/>
        <v>3.7482738212666175E-3</v>
      </c>
      <c r="J4701" s="8">
        <f t="shared" si="734"/>
        <v>1.3217597159202893E-2</v>
      </c>
      <c r="K4701" s="14">
        <f t="shared" si="737"/>
        <v>1.0500000000000043</v>
      </c>
      <c r="L4701" s="14">
        <f t="shared" si="738"/>
        <v>-0.19000000000000483</v>
      </c>
      <c r="M4701" s="8">
        <f t="shared" si="735"/>
        <v>2.0714144801736129E-2</v>
      </c>
      <c r="N4701" s="8">
        <f t="shared" si="736"/>
        <v>-3.7482738212666175E-3</v>
      </c>
      <c r="O4701" s="14">
        <f t="shared" si="739"/>
        <v>0.85999999999999943</v>
      </c>
      <c r="P4701" s="8">
        <f t="shared" si="740"/>
        <v>1.7258679510335127E-2</v>
      </c>
    </row>
    <row r="4702" spans="1:16" x14ac:dyDescent="0.25">
      <c r="A4702" s="10">
        <v>38595</v>
      </c>
      <c r="B4702" s="11">
        <v>51.65</v>
      </c>
      <c r="C4702" s="11">
        <v>48.87</v>
      </c>
      <c r="D4702" s="11">
        <v>51.65</v>
      </c>
      <c r="E4702" s="11">
        <v>48.87</v>
      </c>
      <c r="F4702" s="12">
        <v>55752000</v>
      </c>
      <c r="G4702" s="14">
        <f t="shared" si="731"/>
        <v>2.7800000000000011</v>
      </c>
      <c r="H4702" s="14">
        <f t="shared" si="732"/>
        <v>0</v>
      </c>
      <c r="I4702" s="8">
        <f t="shared" si="733"/>
        <v>5.6885614896664646E-2</v>
      </c>
      <c r="J4702" s="8">
        <f t="shared" si="734"/>
        <v>0</v>
      </c>
      <c r="K4702" s="14">
        <f t="shared" si="737"/>
        <v>1.3399999999999963</v>
      </c>
      <c r="L4702" s="14">
        <f t="shared" si="738"/>
        <v>1.4400000000000048</v>
      </c>
      <c r="M4702" s="8">
        <f t="shared" si="735"/>
        <v>2.7419684878248338E-2</v>
      </c>
      <c r="N4702" s="8">
        <f t="shared" si="736"/>
        <v>2.9465930018416308E-2</v>
      </c>
      <c r="O4702" s="14">
        <f t="shared" si="739"/>
        <v>-1.4400000000000048</v>
      </c>
      <c r="P4702" s="8">
        <f t="shared" si="740"/>
        <v>-2.8622540250447321E-2</v>
      </c>
    </row>
    <row r="4703" spans="1:16" x14ac:dyDescent="0.25">
      <c r="A4703" s="10">
        <v>38594</v>
      </c>
      <c r="B4703" s="11">
        <v>48.87</v>
      </c>
      <c r="C4703" s="11">
        <v>49.64</v>
      </c>
      <c r="D4703" s="11">
        <v>49.64</v>
      </c>
      <c r="E4703" s="11">
        <v>48.87</v>
      </c>
      <c r="F4703" s="12">
        <v>44006000</v>
      </c>
      <c r="G4703" s="14">
        <f t="shared" si="731"/>
        <v>0</v>
      </c>
      <c r="H4703" s="14">
        <f t="shared" si="732"/>
        <v>0.77000000000000313</v>
      </c>
      <c r="I4703" s="8">
        <f t="shared" si="733"/>
        <v>0</v>
      </c>
      <c r="J4703" s="8">
        <f t="shared" si="734"/>
        <v>1.5511684125705139E-2</v>
      </c>
      <c r="K4703" s="14">
        <f t="shared" si="737"/>
        <v>-2.009999999999998</v>
      </c>
      <c r="L4703" s="14">
        <f t="shared" si="738"/>
        <v>2.7800000000000011</v>
      </c>
      <c r="M4703" s="8">
        <f t="shared" si="735"/>
        <v>-4.049153908138594E-2</v>
      </c>
      <c r="N4703" s="8">
        <f t="shared" si="736"/>
        <v>5.6003223207091078E-2</v>
      </c>
      <c r="O4703" s="14">
        <f t="shared" si="739"/>
        <v>-2.009999999999998</v>
      </c>
      <c r="P4703" s="8">
        <f t="shared" si="740"/>
        <v>-3.8915779283639845E-2</v>
      </c>
    </row>
    <row r="4704" spans="1:16" x14ac:dyDescent="0.25">
      <c r="A4704" s="10">
        <v>38593</v>
      </c>
      <c r="B4704" s="11">
        <v>49.06</v>
      </c>
      <c r="C4704" s="11">
        <v>50.02</v>
      </c>
      <c r="D4704" s="11">
        <v>50.21</v>
      </c>
      <c r="E4704" s="11">
        <v>48.87</v>
      </c>
      <c r="F4704" s="12">
        <v>35560000</v>
      </c>
      <c r="G4704" s="14">
        <f t="shared" si="731"/>
        <v>0.18999999999999773</v>
      </c>
      <c r="H4704" s="14">
        <f t="shared" si="732"/>
        <v>1.1500000000000057</v>
      </c>
      <c r="I4704" s="8">
        <f t="shared" si="733"/>
        <v>3.7984806077568517E-3</v>
      </c>
      <c r="J4704" s="8">
        <f t="shared" si="734"/>
        <v>2.2990803678528699E-2</v>
      </c>
      <c r="K4704" s="14">
        <f t="shared" si="737"/>
        <v>1.3400000000000034</v>
      </c>
      <c r="L4704" s="14">
        <f t="shared" si="738"/>
        <v>0</v>
      </c>
      <c r="M4704" s="8">
        <f t="shared" si="735"/>
        <v>2.6789284286285551E-2</v>
      </c>
      <c r="N4704" s="8">
        <f t="shared" si="736"/>
        <v>0</v>
      </c>
      <c r="O4704" s="14">
        <f t="shared" si="739"/>
        <v>1.1500000000000057</v>
      </c>
      <c r="P4704" s="8">
        <f t="shared" si="740"/>
        <v>2.3531819111929728E-2</v>
      </c>
    </row>
    <row r="4705" spans="1:16" x14ac:dyDescent="0.25">
      <c r="A4705" s="10">
        <v>38590</v>
      </c>
      <c r="B4705" s="11">
        <v>50.5</v>
      </c>
      <c r="C4705" s="11">
        <v>49.54</v>
      </c>
      <c r="D4705" s="11">
        <v>50.88</v>
      </c>
      <c r="E4705" s="11">
        <v>49.45</v>
      </c>
      <c r="F4705" s="12">
        <v>34651000</v>
      </c>
      <c r="G4705" s="14">
        <f t="shared" si="731"/>
        <v>1.3400000000000034</v>
      </c>
      <c r="H4705" s="14">
        <f t="shared" si="732"/>
        <v>8.9999999999996305E-2</v>
      </c>
      <c r="I4705" s="8">
        <f t="shared" si="733"/>
        <v>2.7048849414614523E-2</v>
      </c>
      <c r="J4705" s="8">
        <f t="shared" si="734"/>
        <v>1.816713766653135E-3</v>
      </c>
      <c r="K4705" s="14">
        <f t="shared" si="737"/>
        <v>1.8200000000000003</v>
      </c>
      <c r="L4705" s="14">
        <f t="shared" si="738"/>
        <v>-0.39000000000000057</v>
      </c>
      <c r="M4705" s="8">
        <f t="shared" si="735"/>
        <v>3.673798950343158E-2</v>
      </c>
      <c r="N4705" s="8">
        <f t="shared" si="736"/>
        <v>-7.8724263221639189E-3</v>
      </c>
      <c r="O4705" s="14">
        <f t="shared" si="739"/>
        <v>0.47999999999999687</v>
      </c>
      <c r="P4705" s="8">
        <f t="shared" si="740"/>
        <v>9.7839380350590466E-3</v>
      </c>
    </row>
    <row r="4706" spans="1:16" x14ac:dyDescent="0.25">
      <c r="A4706" s="10">
        <v>38589</v>
      </c>
      <c r="B4706" s="11">
        <v>49.54</v>
      </c>
      <c r="C4706" s="11">
        <v>48.97</v>
      </c>
      <c r="D4706" s="11">
        <v>49.83</v>
      </c>
      <c r="E4706" s="11">
        <v>48.87</v>
      </c>
      <c r="F4706" s="12">
        <v>21487000</v>
      </c>
      <c r="G4706" s="14">
        <f t="shared" si="731"/>
        <v>0.85999999999999943</v>
      </c>
      <c r="H4706" s="14">
        <f t="shared" si="732"/>
        <v>0.10000000000000142</v>
      </c>
      <c r="I4706" s="8">
        <f t="shared" si="733"/>
        <v>1.7561772513783939E-2</v>
      </c>
      <c r="J4706" s="8">
        <f t="shared" si="734"/>
        <v>2.0420665713702557E-3</v>
      </c>
      <c r="K4706" s="14">
        <f t="shared" si="737"/>
        <v>-0.67000000000000171</v>
      </c>
      <c r="L4706" s="14">
        <f t="shared" si="738"/>
        <v>1.6300000000000026</v>
      </c>
      <c r="M4706" s="8">
        <f t="shared" si="735"/>
        <v>-1.3681846028180554E-2</v>
      </c>
      <c r="N4706" s="8">
        <f t="shared" si="736"/>
        <v>3.3285685113334747E-2</v>
      </c>
      <c r="O4706" s="14">
        <f t="shared" si="739"/>
        <v>-1.5300000000000011</v>
      </c>
      <c r="P4706" s="8">
        <f t="shared" si="740"/>
        <v>-3.029702970297032E-2</v>
      </c>
    </row>
    <row r="4707" spans="1:16" x14ac:dyDescent="0.25">
      <c r="A4707" s="10">
        <v>38588</v>
      </c>
      <c r="B4707" s="11">
        <v>49.26</v>
      </c>
      <c r="C4707" s="11">
        <v>49.54</v>
      </c>
      <c r="D4707" s="11">
        <v>49.54</v>
      </c>
      <c r="E4707" s="11">
        <v>49.06</v>
      </c>
      <c r="F4707" s="12">
        <v>25143000</v>
      </c>
      <c r="G4707" s="14">
        <f t="shared" si="731"/>
        <v>0</v>
      </c>
      <c r="H4707" s="14">
        <f t="shared" si="732"/>
        <v>0.47999999999999687</v>
      </c>
      <c r="I4707" s="8">
        <f t="shared" si="733"/>
        <v>0</v>
      </c>
      <c r="J4707" s="8">
        <f t="shared" si="734"/>
        <v>9.689140088817055E-3</v>
      </c>
      <c r="K4707" s="14">
        <f t="shared" si="737"/>
        <v>0</v>
      </c>
      <c r="L4707" s="14">
        <f t="shared" si="738"/>
        <v>0.47999999999999687</v>
      </c>
      <c r="M4707" s="8">
        <f t="shared" si="735"/>
        <v>0</v>
      </c>
      <c r="N4707" s="8">
        <f t="shared" si="736"/>
        <v>9.689140088817055E-3</v>
      </c>
      <c r="O4707" s="14">
        <f t="shared" si="739"/>
        <v>0</v>
      </c>
      <c r="P4707" s="8">
        <f t="shared" si="740"/>
        <v>0</v>
      </c>
    </row>
    <row r="4708" spans="1:16" x14ac:dyDescent="0.25">
      <c r="A4708" s="10">
        <v>38587</v>
      </c>
      <c r="B4708" s="11">
        <v>49.73</v>
      </c>
      <c r="C4708" s="11">
        <v>49.73</v>
      </c>
      <c r="D4708" s="11">
        <v>50.12</v>
      </c>
      <c r="E4708" s="11">
        <v>49.64</v>
      </c>
      <c r="F4708" s="12">
        <v>26572000</v>
      </c>
      <c r="G4708" s="14">
        <f t="shared" si="731"/>
        <v>0.39000000000000057</v>
      </c>
      <c r="H4708" s="14">
        <f t="shared" si="732"/>
        <v>8.9999999999996305E-2</v>
      </c>
      <c r="I4708" s="8">
        <f t="shared" si="733"/>
        <v>7.8423486828876048E-3</v>
      </c>
      <c r="J4708" s="8">
        <f t="shared" si="734"/>
        <v>1.8097727729739857E-3</v>
      </c>
      <c r="K4708" s="14">
        <f t="shared" si="737"/>
        <v>0.85999999999999943</v>
      </c>
      <c r="L4708" s="14">
        <f t="shared" si="738"/>
        <v>-0.38000000000000256</v>
      </c>
      <c r="M4708" s="8">
        <f t="shared" si="735"/>
        <v>1.7293384275085453E-2</v>
      </c>
      <c r="N4708" s="8">
        <f t="shared" si="736"/>
        <v>-7.6412628192238609E-3</v>
      </c>
      <c r="O4708" s="14">
        <f t="shared" si="739"/>
        <v>0.46999999999999886</v>
      </c>
      <c r="P4708" s="8">
        <f t="shared" si="740"/>
        <v>9.5412099066179232E-3</v>
      </c>
    </row>
    <row r="4709" spans="1:16" x14ac:dyDescent="0.25">
      <c r="A4709" s="10">
        <v>38586</v>
      </c>
      <c r="B4709" s="11">
        <v>49.73</v>
      </c>
      <c r="C4709" s="11">
        <v>49.64</v>
      </c>
      <c r="D4709" s="11">
        <v>49.93</v>
      </c>
      <c r="E4709" s="11">
        <v>49.45</v>
      </c>
      <c r="F4709" s="12">
        <v>20116000</v>
      </c>
      <c r="G4709" s="14">
        <f t="shared" si="731"/>
        <v>0.28999999999999915</v>
      </c>
      <c r="H4709" s="14">
        <f t="shared" si="732"/>
        <v>0.18999999999999773</v>
      </c>
      <c r="I4709" s="8">
        <f t="shared" si="733"/>
        <v>5.8420628525382582E-3</v>
      </c>
      <c r="J4709" s="8">
        <f t="shared" si="734"/>
        <v>3.8275584206284795E-3</v>
      </c>
      <c r="K4709" s="14">
        <f t="shared" si="737"/>
        <v>0.20000000000000284</v>
      </c>
      <c r="L4709" s="14">
        <f t="shared" si="738"/>
        <v>0.27999999999999403</v>
      </c>
      <c r="M4709" s="8">
        <f t="shared" si="735"/>
        <v>4.0290088638195573E-3</v>
      </c>
      <c r="N4709" s="8">
        <f t="shared" si="736"/>
        <v>5.64061240934718E-3</v>
      </c>
      <c r="O4709" s="14">
        <f t="shared" si="739"/>
        <v>-8.9999999999996305E-2</v>
      </c>
      <c r="P4709" s="8">
        <f t="shared" si="740"/>
        <v>-1.8097727729739857E-3</v>
      </c>
    </row>
    <row r="4710" spans="1:16" x14ac:dyDescent="0.25">
      <c r="A4710" s="10">
        <v>38583</v>
      </c>
      <c r="B4710" s="11">
        <v>49.35</v>
      </c>
      <c r="C4710" s="11">
        <v>49.54</v>
      </c>
      <c r="D4710" s="11">
        <v>49.54</v>
      </c>
      <c r="E4710" s="11">
        <v>48.87</v>
      </c>
      <c r="F4710" s="12">
        <v>39440000</v>
      </c>
      <c r="G4710" s="14">
        <f t="shared" si="731"/>
        <v>0</v>
      </c>
      <c r="H4710" s="14">
        <f t="shared" si="732"/>
        <v>0.67000000000000171</v>
      </c>
      <c r="I4710" s="8">
        <f t="shared" si="733"/>
        <v>0</v>
      </c>
      <c r="J4710" s="8">
        <f t="shared" si="734"/>
        <v>1.3524424707307262E-2</v>
      </c>
      <c r="K4710" s="14">
        <f t="shared" si="737"/>
        <v>-0.18999999999999773</v>
      </c>
      <c r="L4710" s="14">
        <f t="shared" si="738"/>
        <v>0.85999999999999943</v>
      </c>
      <c r="M4710" s="8">
        <f t="shared" si="735"/>
        <v>-3.835284618490063E-3</v>
      </c>
      <c r="N4710" s="8">
        <f t="shared" si="736"/>
        <v>1.7359709325797324E-2</v>
      </c>
      <c r="O4710" s="14">
        <f t="shared" si="739"/>
        <v>-0.18999999999999773</v>
      </c>
      <c r="P4710" s="8">
        <f t="shared" si="740"/>
        <v>-3.8206314096118589E-3</v>
      </c>
    </row>
    <row r="4711" spans="1:16" x14ac:dyDescent="0.25">
      <c r="A4711" s="10">
        <v>38582</v>
      </c>
      <c r="B4711" s="11">
        <v>49.73</v>
      </c>
      <c r="C4711" s="11">
        <v>50.4</v>
      </c>
      <c r="D4711" s="11">
        <v>50.69</v>
      </c>
      <c r="E4711" s="11">
        <v>49.73</v>
      </c>
      <c r="F4711" s="12">
        <v>35444000</v>
      </c>
      <c r="G4711" s="14">
        <f t="shared" si="731"/>
        <v>0.28999999999999915</v>
      </c>
      <c r="H4711" s="14">
        <f t="shared" si="732"/>
        <v>0.67000000000000171</v>
      </c>
      <c r="I4711" s="8">
        <f t="shared" si="733"/>
        <v>5.753968253968237E-3</v>
      </c>
      <c r="J4711" s="8">
        <f t="shared" si="734"/>
        <v>1.3293650793650828E-2</v>
      </c>
      <c r="K4711" s="14">
        <f t="shared" si="737"/>
        <v>1.3399999999999963</v>
      </c>
      <c r="L4711" s="14">
        <f t="shared" si="738"/>
        <v>-0.37999999999999545</v>
      </c>
      <c r="M4711" s="8">
        <f t="shared" si="735"/>
        <v>2.6587301587301514E-2</v>
      </c>
      <c r="N4711" s="8">
        <f t="shared" si="736"/>
        <v>-7.5396825396824496E-3</v>
      </c>
      <c r="O4711" s="14">
        <f t="shared" si="739"/>
        <v>1.0499999999999972</v>
      </c>
      <c r="P4711" s="8">
        <f t="shared" si="740"/>
        <v>2.1276595744680792E-2</v>
      </c>
    </row>
    <row r="4712" spans="1:16" x14ac:dyDescent="0.25">
      <c r="A4712" s="10">
        <v>38581</v>
      </c>
      <c r="B4712" s="11">
        <v>50.4</v>
      </c>
      <c r="C4712" s="11">
        <v>50.21</v>
      </c>
      <c r="D4712" s="11">
        <v>50.69</v>
      </c>
      <c r="E4712" s="11">
        <v>50.02</v>
      </c>
      <c r="F4712" s="12">
        <v>36984000</v>
      </c>
      <c r="G4712" s="14">
        <f t="shared" si="731"/>
        <v>0.47999999999999687</v>
      </c>
      <c r="H4712" s="14">
        <f t="shared" si="732"/>
        <v>0.18999999999999773</v>
      </c>
      <c r="I4712" s="8">
        <f t="shared" si="733"/>
        <v>9.5598486357298725E-3</v>
      </c>
      <c r="J4712" s="8">
        <f t="shared" si="734"/>
        <v>3.7841067516430535E-3</v>
      </c>
      <c r="K4712" s="14">
        <f t="shared" si="737"/>
        <v>0.96000000000000085</v>
      </c>
      <c r="L4712" s="14">
        <f t="shared" si="738"/>
        <v>-0.29000000000000625</v>
      </c>
      <c r="M4712" s="8">
        <f t="shared" si="735"/>
        <v>1.9119697271459884E-2</v>
      </c>
      <c r="N4712" s="8">
        <f t="shared" si="736"/>
        <v>-5.7757418840869599E-3</v>
      </c>
      <c r="O4712" s="14">
        <f t="shared" si="739"/>
        <v>0.48000000000000398</v>
      </c>
      <c r="P4712" s="8">
        <f t="shared" si="740"/>
        <v>9.6521214558617334E-3</v>
      </c>
    </row>
    <row r="4713" spans="1:16" x14ac:dyDescent="0.25">
      <c r="A4713" s="10">
        <v>38580</v>
      </c>
      <c r="B4713" s="11">
        <v>50.69</v>
      </c>
      <c r="C4713" s="11">
        <v>51.07</v>
      </c>
      <c r="D4713" s="11">
        <v>51.07</v>
      </c>
      <c r="E4713" s="11">
        <v>50.31</v>
      </c>
      <c r="F4713" s="12">
        <v>28729000</v>
      </c>
      <c r="G4713" s="14">
        <f t="shared" si="731"/>
        <v>0</v>
      </c>
      <c r="H4713" s="14">
        <f t="shared" si="732"/>
        <v>0.75999999999999801</v>
      </c>
      <c r="I4713" s="8">
        <f t="shared" si="733"/>
        <v>0</v>
      </c>
      <c r="J4713" s="8">
        <f t="shared" si="734"/>
        <v>1.4881535147836264E-2</v>
      </c>
      <c r="K4713" s="14">
        <f t="shared" si="737"/>
        <v>0.67000000000000171</v>
      </c>
      <c r="L4713" s="14">
        <f t="shared" si="738"/>
        <v>8.9999999999996305E-2</v>
      </c>
      <c r="M4713" s="8">
        <f t="shared" si="735"/>
        <v>1.3119248090855722E-2</v>
      </c>
      <c r="N4713" s="8">
        <f t="shared" si="736"/>
        <v>1.7622870569805424E-3</v>
      </c>
      <c r="O4713" s="14">
        <f t="shared" si="739"/>
        <v>0.67000000000000171</v>
      </c>
      <c r="P4713" s="8">
        <f t="shared" si="740"/>
        <v>1.3293650793650828E-2</v>
      </c>
    </row>
    <row r="4714" spans="1:16" x14ac:dyDescent="0.25">
      <c r="A4714" s="10">
        <v>38579</v>
      </c>
      <c r="B4714" s="11">
        <v>50.69</v>
      </c>
      <c r="C4714" s="11">
        <v>50.98</v>
      </c>
      <c r="D4714" s="11">
        <v>51.07</v>
      </c>
      <c r="E4714" s="11">
        <v>49.73</v>
      </c>
      <c r="F4714" s="12">
        <v>47553000</v>
      </c>
      <c r="G4714" s="14">
        <f t="shared" si="731"/>
        <v>9.0000000000003411E-2</v>
      </c>
      <c r="H4714" s="14">
        <f t="shared" si="732"/>
        <v>1.25</v>
      </c>
      <c r="I4714" s="8">
        <f t="shared" si="733"/>
        <v>1.7653981953708005E-3</v>
      </c>
      <c r="J4714" s="8">
        <f t="shared" si="734"/>
        <v>2.451941938014908E-2</v>
      </c>
      <c r="K4714" s="14">
        <f t="shared" si="737"/>
        <v>0.38000000000000256</v>
      </c>
      <c r="L4714" s="14">
        <f t="shared" si="738"/>
        <v>0.96000000000000085</v>
      </c>
      <c r="M4714" s="8">
        <f t="shared" si="735"/>
        <v>7.4539034915653704E-3</v>
      </c>
      <c r="N4714" s="8">
        <f t="shared" si="736"/>
        <v>1.8830914083954511E-2</v>
      </c>
      <c r="O4714" s="14">
        <f t="shared" si="739"/>
        <v>0.28999999999999915</v>
      </c>
      <c r="P4714" s="8">
        <f t="shared" si="740"/>
        <v>5.7210495166699384E-3</v>
      </c>
    </row>
    <row r="4715" spans="1:16" x14ac:dyDescent="0.25">
      <c r="A4715" s="10">
        <v>38576</v>
      </c>
      <c r="B4715" s="11">
        <v>51.26</v>
      </c>
      <c r="C4715" s="11">
        <v>51.36</v>
      </c>
      <c r="D4715" s="11">
        <v>51.93</v>
      </c>
      <c r="E4715" s="11">
        <v>51.17</v>
      </c>
      <c r="F4715" s="12">
        <v>35532000</v>
      </c>
      <c r="G4715" s="14">
        <f t="shared" si="731"/>
        <v>0.57000000000000028</v>
      </c>
      <c r="H4715" s="14">
        <f t="shared" si="732"/>
        <v>0.18999999999999773</v>
      </c>
      <c r="I4715" s="8">
        <f t="shared" si="733"/>
        <v>1.1098130841121502E-2</v>
      </c>
      <c r="J4715" s="8">
        <f t="shared" si="734"/>
        <v>3.6993769470404542E-3</v>
      </c>
      <c r="K4715" s="14">
        <f t="shared" si="737"/>
        <v>1.240000000000002</v>
      </c>
      <c r="L4715" s="14">
        <f t="shared" si="738"/>
        <v>-0.48000000000000398</v>
      </c>
      <c r="M4715" s="8">
        <f t="shared" si="735"/>
        <v>2.4143302180685396E-2</v>
      </c>
      <c r="N4715" s="8">
        <f t="shared" si="736"/>
        <v>-9.3457943925234419E-3</v>
      </c>
      <c r="O4715" s="14">
        <f t="shared" si="739"/>
        <v>0.67000000000000171</v>
      </c>
      <c r="P4715" s="8">
        <f t="shared" si="740"/>
        <v>1.3217597159203032E-2</v>
      </c>
    </row>
    <row r="4716" spans="1:16" x14ac:dyDescent="0.25">
      <c r="A4716" s="10">
        <v>38575</v>
      </c>
      <c r="B4716" s="11">
        <v>51.26</v>
      </c>
      <c r="C4716" s="11">
        <v>50.69</v>
      </c>
      <c r="D4716" s="11">
        <v>51.26</v>
      </c>
      <c r="E4716" s="11">
        <v>50.59</v>
      </c>
      <c r="F4716" s="12">
        <v>31148000</v>
      </c>
      <c r="G4716" s="14">
        <f t="shared" si="731"/>
        <v>0.57000000000000028</v>
      </c>
      <c r="H4716" s="14">
        <f t="shared" si="732"/>
        <v>9.9999999999994316E-2</v>
      </c>
      <c r="I4716" s="8">
        <f t="shared" si="733"/>
        <v>1.1244821463799572E-2</v>
      </c>
      <c r="J4716" s="8">
        <f t="shared" si="734"/>
        <v>1.9727756954033204E-3</v>
      </c>
      <c r="K4716" s="14">
        <f t="shared" si="737"/>
        <v>0</v>
      </c>
      <c r="L4716" s="14">
        <f t="shared" si="738"/>
        <v>0.6699999999999946</v>
      </c>
      <c r="M4716" s="8">
        <f t="shared" si="735"/>
        <v>0</v>
      </c>
      <c r="N4716" s="8">
        <f t="shared" si="736"/>
        <v>1.3217597159202893E-2</v>
      </c>
      <c r="O4716" s="14">
        <f t="shared" si="739"/>
        <v>-0.57000000000000028</v>
      </c>
      <c r="P4716" s="8">
        <f t="shared" si="740"/>
        <v>-1.1119781506047607E-2</v>
      </c>
    </row>
    <row r="4717" spans="1:16" x14ac:dyDescent="0.25">
      <c r="A4717" s="10">
        <v>38574</v>
      </c>
      <c r="B4717" s="11">
        <v>50.5</v>
      </c>
      <c r="C4717" s="11">
        <v>51.07</v>
      </c>
      <c r="D4717" s="11">
        <v>51.46</v>
      </c>
      <c r="E4717" s="11">
        <v>50.31</v>
      </c>
      <c r="F4717" s="12">
        <v>45451000</v>
      </c>
      <c r="G4717" s="14">
        <f t="shared" si="731"/>
        <v>0.39000000000000057</v>
      </c>
      <c r="H4717" s="14">
        <f t="shared" si="732"/>
        <v>0.75999999999999801</v>
      </c>
      <c r="I4717" s="8">
        <f t="shared" si="733"/>
        <v>7.6365772469160088E-3</v>
      </c>
      <c r="J4717" s="8">
        <f t="shared" si="734"/>
        <v>1.4881535147836264E-2</v>
      </c>
      <c r="K4717" s="14">
        <f t="shared" si="737"/>
        <v>0.20000000000000284</v>
      </c>
      <c r="L4717" s="14">
        <f t="shared" si="738"/>
        <v>0.94999999999999574</v>
      </c>
      <c r="M4717" s="8">
        <f t="shared" si="735"/>
        <v>3.9161934599569771E-3</v>
      </c>
      <c r="N4717" s="8">
        <f t="shared" si="736"/>
        <v>1.8601918934795295E-2</v>
      </c>
      <c r="O4717" s="14">
        <f t="shared" si="739"/>
        <v>-0.18999999999999773</v>
      </c>
      <c r="P4717" s="8">
        <f t="shared" si="740"/>
        <v>-3.7065938353491559E-3</v>
      </c>
    </row>
    <row r="4718" spans="1:16" x14ac:dyDescent="0.25">
      <c r="A4718" s="10">
        <v>38573</v>
      </c>
      <c r="B4718" s="11">
        <v>50.69</v>
      </c>
      <c r="C4718" s="11">
        <v>50.88</v>
      </c>
      <c r="D4718" s="11">
        <v>51.26</v>
      </c>
      <c r="E4718" s="11">
        <v>50.5</v>
      </c>
      <c r="F4718" s="12">
        <v>56060000</v>
      </c>
      <c r="G4718" s="14">
        <f t="shared" si="731"/>
        <v>0.37999999999999545</v>
      </c>
      <c r="H4718" s="14">
        <f t="shared" si="732"/>
        <v>0.38000000000000256</v>
      </c>
      <c r="I4718" s="8">
        <f t="shared" si="733"/>
        <v>7.4685534591194067E-3</v>
      </c>
      <c r="J4718" s="8">
        <f t="shared" si="734"/>
        <v>7.4685534591195464E-3</v>
      </c>
      <c r="K4718" s="14">
        <f t="shared" si="737"/>
        <v>0.75999999999999801</v>
      </c>
      <c r="L4718" s="14">
        <f t="shared" si="738"/>
        <v>0</v>
      </c>
      <c r="M4718" s="8">
        <f t="shared" si="735"/>
        <v>1.4937106918238954E-2</v>
      </c>
      <c r="N4718" s="8">
        <f t="shared" si="736"/>
        <v>0</v>
      </c>
      <c r="O4718" s="14">
        <f t="shared" si="739"/>
        <v>0.38000000000000256</v>
      </c>
      <c r="P4718" s="8">
        <f t="shared" si="740"/>
        <v>7.5247524752475757E-3</v>
      </c>
    </row>
    <row r="4719" spans="1:16" x14ac:dyDescent="0.25">
      <c r="A4719" s="10">
        <v>38572</v>
      </c>
      <c r="B4719" s="11">
        <v>51.07</v>
      </c>
      <c r="C4719" s="11">
        <v>51.26</v>
      </c>
      <c r="D4719" s="11">
        <v>51.55</v>
      </c>
      <c r="E4719" s="11">
        <v>50.98</v>
      </c>
      <c r="F4719" s="12">
        <v>65222000</v>
      </c>
      <c r="G4719" s="14">
        <f t="shared" si="731"/>
        <v>0.28999999999999915</v>
      </c>
      <c r="H4719" s="14">
        <f t="shared" si="732"/>
        <v>0.28000000000000114</v>
      </c>
      <c r="I4719" s="8">
        <f t="shared" si="733"/>
        <v>5.6574326960592888E-3</v>
      </c>
      <c r="J4719" s="8">
        <f t="shared" si="734"/>
        <v>5.4623488099883174E-3</v>
      </c>
      <c r="K4719" s="14">
        <f t="shared" si="737"/>
        <v>0.85999999999999943</v>
      </c>
      <c r="L4719" s="14">
        <f t="shared" si="738"/>
        <v>-0.28999999999999915</v>
      </c>
      <c r="M4719" s="8">
        <f t="shared" si="735"/>
        <v>1.6777214202106896E-2</v>
      </c>
      <c r="N4719" s="8">
        <f t="shared" si="736"/>
        <v>-5.6574326960592888E-3</v>
      </c>
      <c r="O4719" s="14">
        <f t="shared" si="739"/>
        <v>0.57000000000000028</v>
      </c>
      <c r="P4719" s="8">
        <f t="shared" si="740"/>
        <v>1.1244821463799572E-2</v>
      </c>
    </row>
    <row r="4720" spans="1:16" x14ac:dyDescent="0.25">
      <c r="A4720" s="10">
        <v>38568</v>
      </c>
      <c r="B4720" s="11">
        <v>52.32</v>
      </c>
      <c r="C4720" s="11">
        <v>53.46</v>
      </c>
      <c r="D4720" s="11">
        <v>53.46</v>
      </c>
      <c r="E4720" s="11">
        <v>52.32</v>
      </c>
      <c r="F4720" s="12">
        <v>33522000</v>
      </c>
      <c r="G4720" s="14">
        <f t="shared" si="731"/>
        <v>0</v>
      </c>
      <c r="H4720" s="14">
        <f t="shared" si="732"/>
        <v>1.1400000000000006</v>
      </c>
      <c r="I4720" s="8">
        <f t="shared" si="733"/>
        <v>0</v>
      </c>
      <c r="J4720" s="8">
        <f t="shared" si="734"/>
        <v>2.1324354657688002E-2</v>
      </c>
      <c r="K4720" s="14">
        <f t="shared" si="737"/>
        <v>2.3900000000000006</v>
      </c>
      <c r="L4720" s="14">
        <f t="shared" si="738"/>
        <v>-1.25</v>
      </c>
      <c r="M4720" s="8">
        <f t="shared" si="735"/>
        <v>4.4706322484100273E-2</v>
      </c>
      <c r="N4720" s="8">
        <f t="shared" si="736"/>
        <v>-2.3381967826412272E-2</v>
      </c>
      <c r="O4720" s="14">
        <f t="shared" si="739"/>
        <v>2.3900000000000006</v>
      </c>
      <c r="P4720" s="8">
        <f t="shared" si="740"/>
        <v>4.679851184648523E-2</v>
      </c>
    </row>
    <row r="4721" spans="1:16" x14ac:dyDescent="0.25">
      <c r="A4721" s="10">
        <v>38567</v>
      </c>
      <c r="B4721" s="11">
        <v>53.46</v>
      </c>
      <c r="C4721" s="11">
        <v>53.08</v>
      </c>
      <c r="D4721" s="11">
        <v>53.66</v>
      </c>
      <c r="E4721" s="11">
        <v>52.7</v>
      </c>
      <c r="F4721" s="12">
        <v>55069000</v>
      </c>
      <c r="G4721" s="14">
        <f t="shared" si="731"/>
        <v>0.57999999999999829</v>
      </c>
      <c r="H4721" s="14">
        <f t="shared" si="732"/>
        <v>0.37999999999999545</v>
      </c>
      <c r="I4721" s="8">
        <f t="shared" si="733"/>
        <v>1.0926902788244128E-2</v>
      </c>
      <c r="J4721" s="8">
        <f t="shared" si="734"/>
        <v>7.1590052750564329E-3</v>
      </c>
      <c r="K4721" s="14">
        <f t="shared" si="737"/>
        <v>1.3399999999999963</v>
      </c>
      <c r="L4721" s="14">
        <f t="shared" si="738"/>
        <v>-0.38000000000000256</v>
      </c>
      <c r="M4721" s="8">
        <f t="shared" si="735"/>
        <v>2.5244913338357128E-2</v>
      </c>
      <c r="N4721" s="8">
        <f t="shared" si="736"/>
        <v>-7.1590052750565665E-3</v>
      </c>
      <c r="O4721" s="14">
        <f t="shared" si="739"/>
        <v>0.75999999999999801</v>
      </c>
      <c r="P4721" s="8">
        <f t="shared" si="740"/>
        <v>1.4525993883792011E-2</v>
      </c>
    </row>
    <row r="4722" spans="1:16" x14ac:dyDescent="0.25">
      <c r="A4722" s="10">
        <v>38566</v>
      </c>
      <c r="B4722" s="11">
        <v>52.51</v>
      </c>
      <c r="C4722" s="11">
        <v>51.55</v>
      </c>
      <c r="D4722" s="11">
        <v>52.51</v>
      </c>
      <c r="E4722" s="11">
        <v>51.26</v>
      </c>
      <c r="F4722" s="12">
        <v>41321000</v>
      </c>
      <c r="G4722" s="14">
        <f t="shared" si="731"/>
        <v>0.96000000000000085</v>
      </c>
      <c r="H4722" s="14">
        <f t="shared" si="732"/>
        <v>0.28999999999999915</v>
      </c>
      <c r="I4722" s="8">
        <f t="shared" si="733"/>
        <v>1.8622696411251229E-2</v>
      </c>
      <c r="J4722" s="8">
        <f t="shared" si="734"/>
        <v>5.6256062075654544E-3</v>
      </c>
      <c r="K4722" s="14">
        <f t="shared" si="737"/>
        <v>-0.95000000000000284</v>
      </c>
      <c r="L4722" s="14">
        <f t="shared" si="738"/>
        <v>2.2000000000000028</v>
      </c>
      <c r="M4722" s="8">
        <f t="shared" si="735"/>
        <v>-1.8428709990300735E-2</v>
      </c>
      <c r="N4722" s="8">
        <f t="shared" si="736"/>
        <v>4.2677012609117417E-2</v>
      </c>
      <c r="O4722" s="14">
        <f t="shared" si="739"/>
        <v>-1.9100000000000037</v>
      </c>
      <c r="P4722" s="8">
        <f t="shared" si="740"/>
        <v>-3.5727646838758016E-2</v>
      </c>
    </row>
    <row r="4723" spans="1:16" x14ac:dyDescent="0.25">
      <c r="A4723" s="10">
        <v>38565</v>
      </c>
      <c r="B4723" s="11">
        <v>50.98</v>
      </c>
      <c r="C4723" s="11">
        <v>50.88</v>
      </c>
      <c r="D4723" s="11">
        <v>51.55</v>
      </c>
      <c r="E4723" s="11">
        <v>50.79</v>
      </c>
      <c r="F4723" s="12">
        <v>17103000</v>
      </c>
      <c r="G4723" s="14">
        <f t="shared" si="731"/>
        <v>0.6699999999999946</v>
      </c>
      <c r="H4723" s="14">
        <f t="shared" si="732"/>
        <v>9.0000000000003411E-2</v>
      </c>
      <c r="I4723" s="8">
        <f t="shared" si="733"/>
        <v>1.3168238993710585E-2</v>
      </c>
      <c r="J4723" s="8">
        <f t="shared" si="734"/>
        <v>1.7688679245283689E-3</v>
      </c>
      <c r="K4723" s="14">
        <f t="shared" si="737"/>
        <v>-0.96000000000000085</v>
      </c>
      <c r="L4723" s="14">
        <f t="shared" si="738"/>
        <v>1.7199999999999989</v>
      </c>
      <c r="M4723" s="8">
        <f t="shared" si="735"/>
        <v>-1.8867924528301903E-2</v>
      </c>
      <c r="N4723" s="8">
        <f t="shared" si="736"/>
        <v>3.3805031446540859E-2</v>
      </c>
      <c r="O4723" s="14">
        <f t="shared" si="739"/>
        <v>-1.6299999999999955</v>
      </c>
      <c r="P4723" s="8">
        <f t="shared" si="740"/>
        <v>-3.1041706341649124E-2</v>
      </c>
    </row>
    <row r="4724" spans="1:16" x14ac:dyDescent="0.25">
      <c r="A4724" s="10">
        <v>38562</v>
      </c>
      <c r="B4724" s="11">
        <v>50.88</v>
      </c>
      <c r="C4724" s="11">
        <v>51.65</v>
      </c>
      <c r="D4724" s="11">
        <v>52.13</v>
      </c>
      <c r="E4724" s="11">
        <v>50.88</v>
      </c>
      <c r="F4724" s="12">
        <v>38669000</v>
      </c>
      <c r="G4724" s="14">
        <f t="shared" si="731"/>
        <v>0.48000000000000398</v>
      </c>
      <c r="H4724" s="14">
        <f t="shared" si="732"/>
        <v>0.76999999999999602</v>
      </c>
      <c r="I4724" s="8">
        <f t="shared" si="733"/>
        <v>9.2933204259439302E-3</v>
      </c>
      <c r="J4724" s="8">
        <f t="shared" si="734"/>
        <v>1.4908034849951521E-2</v>
      </c>
      <c r="K4724" s="14">
        <f t="shared" si="737"/>
        <v>1.1500000000000057</v>
      </c>
      <c r="L4724" s="14">
        <f t="shared" si="738"/>
        <v>9.9999999999994316E-2</v>
      </c>
      <c r="M4724" s="8">
        <f t="shared" si="735"/>
        <v>2.2265246853823924E-2</v>
      </c>
      <c r="N4724" s="8">
        <f t="shared" si="736"/>
        <v>1.9361084220715259E-3</v>
      </c>
      <c r="O4724" s="14">
        <f t="shared" si="739"/>
        <v>0.67000000000000171</v>
      </c>
      <c r="P4724" s="8">
        <f t="shared" si="740"/>
        <v>1.314240878775994E-2</v>
      </c>
    </row>
    <row r="4725" spans="1:16" x14ac:dyDescent="0.25">
      <c r="A4725" s="10">
        <v>38561</v>
      </c>
      <c r="B4725" s="11">
        <v>51.55</v>
      </c>
      <c r="C4725" s="11">
        <v>50.88</v>
      </c>
      <c r="D4725" s="11">
        <v>51.55</v>
      </c>
      <c r="E4725" s="11">
        <v>50.5</v>
      </c>
      <c r="F4725" s="12">
        <v>70505000</v>
      </c>
      <c r="G4725" s="14">
        <f t="shared" si="731"/>
        <v>0.6699999999999946</v>
      </c>
      <c r="H4725" s="14">
        <f t="shared" si="732"/>
        <v>0.38000000000000256</v>
      </c>
      <c r="I4725" s="8">
        <f t="shared" si="733"/>
        <v>1.3168238993710585E-2</v>
      </c>
      <c r="J4725" s="8">
        <f t="shared" si="734"/>
        <v>7.4685534591195464E-3</v>
      </c>
      <c r="K4725" s="14">
        <f t="shared" si="737"/>
        <v>0.6699999999999946</v>
      </c>
      <c r="L4725" s="14">
        <f t="shared" si="738"/>
        <v>0.38000000000000256</v>
      </c>
      <c r="M4725" s="8">
        <f t="shared" si="735"/>
        <v>1.3168238993710585E-2</v>
      </c>
      <c r="N4725" s="8">
        <f t="shared" si="736"/>
        <v>7.4685534591195464E-3</v>
      </c>
      <c r="O4725" s="14">
        <f t="shared" si="739"/>
        <v>0</v>
      </c>
      <c r="P4725" s="8">
        <f t="shared" si="740"/>
        <v>0</v>
      </c>
    </row>
    <row r="4726" spans="1:16" x14ac:dyDescent="0.25">
      <c r="A4726" s="10">
        <v>38560</v>
      </c>
      <c r="B4726" s="11">
        <v>50.79</v>
      </c>
      <c r="C4726" s="11">
        <v>51.65</v>
      </c>
      <c r="D4726" s="11">
        <v>52.32</v>
      </c>
      <c r="E4726" s="11">
        <v>50.69</v>
      </c>
      <c r="F4726" s="12">
        <v>112814000</v>
      </c>
      <c r="G4726" s="14">
        <f t="shared" si="731"/>
        <v>0.67000000000000171</v>
      </c>
      <c r="H4726" s="14">
        <f t="shared" si="732"/>
        <v>0.96000000000000085</v>
      </c>
      <c r="I4726" s="8">
        <f t="shared" si="733"/>
        <v>1.2971926427879995E-2</v>
      </c>
      <c r="J4726" s="8">
        <f t="shared" si="734"/>
        <v>1.8586640851887722E-2</v>
      </c>
      <c r="K4726" s="14">
        <f t="shared" si="737"/>
        <v>0.77000000000000313</v>
      </c>
      <c r="L4726" s="14">
        <f t="shared" si="738"/>
        <v>0.85999999999999943</v>
      </c>
      <c r="M4726" s="8">
        <f t="shared" si="735"/>
        <v>1.4908034849951658E-2</v>
      </c>
      <c r="N4726" s="8">
        <f t="shared" si="736"/>
        <v>1.665053242981606E-2</v>
      </c>
      <c r="O4726" s="14">
        <f t="shared" si="739"/>
        <v>0.10000000000000142</v>
      </c>
      <c r="P4726" s="8">
        <f t="shared" si="740"/>
        <v>1.9398642095053624E-3</v>
      </c>
    </row>
    <row r="4727" spans="1:16" x14ac:dyDescent="0.25">
      <c r="A4727" s="10">
        <v>38559</v>
      </c>
      <c r="B4727" s="11">
        <v>53.18</v>
      </c>
      <c r="C4727" s="11">
        <v>53.56</v>
      </c>
      <c r="D4727" s="11">
        <v>54.52</v>
      </c>
      <c r="E4727" s="11">
        <v>53.18</v>
      </c>
      <c r="F4727" s="12">
        <v>61632000</v>
      </c>
      <c r="G4727" s="14">
        <f t="shared" si="731"/>
        <v>0.96000000000000085</v>
      </c>
      <c r="H4727" s="14">
        <f t="shared" si="732"/>
        <v>0.38000000000000256</v>
      </c>
      <c r="I4727" s="8">
        <f t="shared" si="733"/>
        <v>1.7923823749066484E-2</v>
      </c>
      <c r="J4727" s="8">
        <f t="shared" si="734"/>
        <v>7.0948469006721906E-3</v>
      </c>
      <c r="K4727" s="14">
        <f t="shared" si="737"/>
        <v>3.730000000000004</v>
      </c>
      <c r="L4727" s="14">
        <f t="shared" si="738"/>
        <v>-2.3900000000000006</v>
      </c>
      <c r="M4727" s="8">
        <f t="shared" si="735"/>
        <v>6.9641523525018748E-2</v>
      </c>
      <c r="N4727" s="8">
        <f t="shared" si="736"/>
        <v>-4.4622852875280068E-2</v>
      </c>
      <c r="O4727" s="14">
        <f t="shared" si="739"/>
        <v>2.7700000000000031</v>
      </c>
      <c r="P4727" s="8">
        <f t="shared" si="740"/>
        <v>5.453829493994887E-2</v>
      </c>
    </row>
    <row r="4728" spans="1:16" x14ac:dyDescent="0.25">
      <c r="A4728" s="10">
        <v>38558</v>
      </c>
      <c r="B4728" s="11">
        <v>53.66</v>
      </c>
      <c r="C4728" s="11">
        <v>54.04</v>
      </c>
      <c r="D4728" s="11">
        <v>54.04</v>
      </c>
      <c r="E4728" s="11">
        <v>53.56</v>
      </c>
      <c r="F4728" s="12">
        <v>22665000</v>
      </c>
      <c r="G4728" s="14">
        <f t="shared" si="731"/>
        <v>0</v>
      </c>
      <c r="H4728" s="14">
        <f t="shared" si="732"/>
        <v>0.47999999999999687</v>
      </c>
      <c r="I4728" s="8">
        <f t="shared" si="733"/>
        <v>0</v>
      </c>
      <c r="J4728" s="8">
        <f t="shared" si="734"/>
        <v>8.8823094004440578E-3</v>
      </c>
      <c r="K4728" s="14">
        <f t="shared" si="737"/>
        <v>0.85999999999999943</v>
      </c>
      <c r="L4728" s="14">
        <f t="shared" si="738"/>
        <v>-0.38000000000000256</v>
      </c>
      <c r="M4728" s="8">
        <f t="shared" si="735"/>
        <v>1.5914137675795696E-2</v>
      </c>
      <c r="N4728" s="8">
        <f t="shared" si="736"/>
        <v>-7.0318282753516386E-3</v>
      </c>
      <c r="O4728" s="14">
        <f t="shared" si="739"/>
        <v>0.85999999999999943</v>
      </c>
      <c r="P4728" s="8">
        <f t="shared" si="740"/>
        <v>1.6171493042497168E-2</v>
      </c>
    </row>
    <row r="4729" spans="1:16" x14ac:dyDescent="0.25">
      <c r="A4729" s="10">
        <v>38555</v>
      </c>
      <c r="B4729" s="11">
        <v>54.42</v>
      </c>
      <c r="C4729" s="11">
        <v>53.94</v>
      </c>
      <c r="D4729" s="11">
        <v>54.42</v>
      </c>
      <c r="E4729" s="11">
        <v>53.18</v>
      </c>
      <c r="F4729" s="12">
        <v>40414000</v>
      </c>
      <c r="G4729" s="14">
        <f t="shared" si="731"/>
        <v>0.48000000000000398</v>
      </c>
      <c r="H4729" s="14">
        <f t="shared" si="732"/>
        <v>0.75999999999999801</v>
      </c>
      <c r="I4729" s="8">
        <f t="shared" si="733"/>
        <v>8.8987764182425662E-3</v>
      </c>
      <c r="J4729" s="8">
        <f t="shared" si="734"/>
        <v>1.4089729328883908E-2</v>
      </c>
      <c r="K4729" s="14">
        <f t="shared" si="737"/>
        <v>0.76000000000000512</v>
      </c>
      <c r="L4729" s="14">
        <f t="shared" si="738"/>
        <v>0.47999999999999687</v>
      </c>
      <c r="M4729" s="8">
        <f t="shared" si="735"/>
        <v>1.408972932888404E-2</v>
      </c>
      <c r="N4729" s="8">
        <f t="shared" si="736"/>
        <v>8.8987764182424343E-3</v>
      </c>
      <c r="O4729" s="14">
        <f t="shared" si="739"/>
        <v>0.28000000000000114</v>
      </c>
      <c r="P4729" s="8">
        <f t="shared" si="740"/>
        <v>5.2180395080134393E-3</v>
      </c>
    </row>
    <row r="4730" spans="1:16" x14ac:dyDescent="0.25">
      <c r="A4730" s="10">
        <v>38554</v>
      </c>
      <c r="B4730" s="11">
        <v>53.94</v>
      </c>
      <c r="C4730" s="11">
        <v>53.27</v>
      </c>
      <c r="D4730" s="11">
        <v>54.9</v>
      </c>
      <c r="E4730" s="11">
        <v>53.27</v>
      </c>
      <c r="F4730" s="12">
        <v>58568000</v>
      </c>
      <c r="G4730" s="14">
        <f t="shared" si="731"/>
        <v>1.6299999999999955</v>
      </c>
      <c r="H4730" s="14">
        <f t="shared" si="732"/>
        <v>0</v>
      </c>
      <c r="I4730" s="8">
        <f t="shared" si="733"/>
        <v>3.0598836117889907E-2</v>
      </c>
      <c r="J4730" s="8">
        <f t="shared" si="734"/>
        <v>0</v>
      </c>
      <c r="K4730" s="14">
        <f t="shared" si="737"/>
        <v>0.47999999999999687</v>
      </c>
      <c r="L4730" s="14">
        <f t="shared" si="738"/>
        <v>1.1499999999999986</v>
      </c>
      <c r="M4730" s="8">
        <f t="shared" si="735"/>
        <v>9.0107002064951543E-3</v>
      </c>
      <c r="N4730" s="8">
        <f t="shared" si="736"/>
        <v>2.1588135911394753E-2</v>
      </c>
      <c r="O4730" s="14">
        <f t="shared" si="739"/>
        <v>-1.1499999999999986</v>
      </c>
      <c r="P4730" s="8">
        <f t="shared" si="740"/>
        <v>-2.1131936787945581E-2</v>
      </c>
    </row>
    <row r="4731" spans="1:16" x14ac:dyDescent="0.25">
      <c r="A4731" s="10">
        <v>38553</v>
      </c>
      <c r="B4731" s="11">
        <v>53.94</v>
      </c>
      <c r="C4731" s="11">
        <v>53.85</v>
      </c>
      <c r="D4731" s="11">
        <v>54.8</v>
      </c>
      <c r="E4731" s="11">
        <v>53.75</v>
      </c>
      <c r="F4731" s="12">
        <v>60440000</v>
      </c>
      <c r="G4731" s="14">
        <f t="shared" si="731"/>
        <v>0.94999999999999574</v>
      </c>
      <c r="H4731" s="14">
        <f t="shared" si="732"/>
        <v>0.10000000000000142</v>
      </c>
      <c r="I4731" s="8">
        <f t="shared" si="733"/>
        <v>1.7641597028783578E-2</v>
      </c>
      <c r="J4731" s="8">
        <f t="shared" si="734"/>
        <v>1.8570102135562008E-3</v>
      </c>
      <c r="K4731" s="14">
        <f t="shared" si="737"/>
        <v>0.85999999999999943</v>
      </c>
      <c r="L4731" s="14">
        <f t="shared" si="738"/>
        <v>0.18999999999999773</v>
      </c>
      <c r="M4731" s="8">
        <f t="shared" si="735"/>
        <v>1.5970287836583091E-2</v>
      </c>
      <c r="N4731" s="8">
        <f t="shared" si="736"/>
        <v>3.5283194057566893E-3</v>
      </c>
      <c r="O4731" s="14">
        <f t="shared" si="739"/>
        <v>-8.9999999999996305E-2</v>
      </c>
      <c r="P4731" s="8">
        <f t="shared" si="740"/>
        <v>-1.6685205784203988E-3</v>
      </c>
    </row>
    <row r="4732" spans="1:16" x14ac:dyDescent="0.25">
      <c r="A4732" s="10">
        <v>38552</v>
      </c>
      <c r="B4732" s="11">
        <v>53.75</v>
      </c>
      <c r="C4732" s="11">
        <v>53.94</v>
      </c>
      <c r="D4732" s="11">
        <v>54.13</v>
      </c>
      <c r="E4732" s="11">
        <v>53.56</v>
      </c>
      <c r="F4732" s="12">
        <v>28782000</v>
      </c>
      <c r="G4732" s="14">
        <f t="shared" si="731"/>
        <v>0.19000000000000483</v>
      </c>
      <c r="H4732" s="14">
        <f t="shared" si="732"/>
        <v>0.37999999999999545</v>
      </c>
      <c r="I4732" s="8">
        <f t="shared" si="733"/>
        <v>3.522432332221076E-3</v>
      </c>
      <c r="J4732" s="8">
        <f t="shared" si="734"/>
        <v>7.0448646644418883E-3</v>
      </c>
      <c r="K4732" s="14">
        <f t="shared" si="737"/>
        <v>0.19000000000000483</v>
      </c>
      <c r="L4732" s="14">
        <f t="shared" si="738"/>
        <v>0.37999999999999545</v>
      </c>
      <c r="M4732" s="8">
        <f t="shared" si="735"/>
        <v>3.522432332221076E-3</v>
      </c>
      <c r="N4732" s="8">
        <f t="shared" si="736"/>
        <v>7.0448646644418883E-3</v>
      </c>
      <c r="O4732" s="14">
        <f t="shared" si="739"/>
        <v>0</v>
      </c>
      <c r="P4732" s="8">
        <f t="shared" si="740"/>
        <v>0</v>
      </c>
    </row>
    <row r="4733" spans="1:16" x14ac:dyDescent="0.25">
      <c r="A4733" s="10">
        <v>38548</v>
      </c>
      <c r="B4733" s="11">
        <v>54.13</v>
      </c>
      <c r="C4733" s="11">
        <v>54.61</v>
      </c>
      <c r="D4733" s="11">
        <v>54.71</v>
      </c>
      <c r="E4733" s="11">
        <v>54.04</v>
      </c>
      <c r="F4733" s="12">
        <v>24938000</v>
      </c>
      <c r="G4733" s="14">
        <f t="shared" si="731"/>
        <v>0.10000000000000142</v>
      </c>
      <c r="H4733" s="14">
        <f t="shared" si="732"/>
        <v>0.57000000000000028</v>
      </c>
      <c r="I4733" s="8">
        <f t="shared" si="733"/>
        <v>1.8311664530306065E-3</v>
      </c>
      <c r="J4733" s="8">
        <f t="shared" si="734"/>
        <v>1.0437648782274314E-2</v>
      </c>
      <c r="K4733" s="14">
        <f t="shared" si="737"/>
        <v>0.96000000000000085</v>
      </c>
      <c r="L4733" s="14">
        <f t="shared" si="738"/>
        <v>-0.28999999999999915</v>
      </c>
      <c r="M4733" s="8">
        <f t="shared" si="735"/>
        <v>1.757919794909359E-2</v>
      </c>
      <c r="N4733" s="8">
        <f t="shared" si="736"/>
        <v>-5.3103827137886677E-3</v>
      </c>
      <c r="O4733" s="14">
        <f t="shared" si="739"/>
        <v>0.85999999999999943</v>
      </c>
      <c r="P4733" s="8">
        <f t="shared" si="740"/>
        <v>1.599999999999999E-2</v>
      </c>
    </row>
    <row r="4734" spans="1:16" x14ac:dyDescent="0.25">
      <c r="A4734" s="10">
        <v>38547</v>
      </c>
      <c r="B4734" s="11">
        <v>54.52</v>
      </c>
      <c r="C4734" s="11">
        <v>54.52</v>
      </c>
      <c r="D4734" s="11">
        <v>54.61</v>
      </c>
      <c r="E4734" s="11">
        <v>53.75</v>
      </c>
      <c r="F4734" s="12">
        <v>27962000</v>
      </c>
      <c r="G4734" s="14">
        <f t="shared" si="731"/>
        <v>8.9999999999996305E-2</v>
      </c>
      <c r="H4734" s="14">
        <f t="shared" si="732"/>
        <v>0.77000000000000313</v>
      </c>
      <c r="I4734" s="8">
        <f t="shared" si="733"/>
        <v>1.6507703595010326E-3</v>
      </c>
      <c r="J4734" s="8">
        <f t="shared" si="734"/>
        <v>1.4123257520176138E-2</v>
      </c>
      <c r="K4734" s="14">
        <f t="shared" si="737"/>
        <v>0.47999999999999687</v>
      </c>
      <c r="L4734" s="14">
        <f t="shared" si="738"/>
        <v>0.38000000000000256</v>
      </c>
      <c r="M4734" s="8">
        <f t="shared" si="735"/>
        <v>8.8041085840058122E-3</v>
      </c>
      <c r="N4734" s="8">
        <f t="shared" si="736"/>
        <v>6.9699192956713596E-3</v>
      </c>
      <c r="O4734" s="14">
        <f t="shared" si="739"/>
        <v>0.39000000000000057</v>
      </c>
      <c r="P4734" s="8">
        <f t="shared" si="740"/>
        <v>7.2048771476076216E-3</v>
      </c>
    </row>
    <row r="4735" spans="1:16" x14ac:dyDescent="0.25">
      <c r="A4735" s="10">
        <v>38546</v>
      </c>
      <c r="B4735" s="11">
        <v>54.33</v>
      </c>
      <c r="C4735" s="11">
        <v>54.52</v>
      </c>
      <c r="D4735" s="11">
        <v>54.8</v>
      </c>
      <c r="E4735" s="11">
        <v>54.13</v>
      </c>
      <c r="F4735" s="12">
        <v>43888000</v>
      </c>
      <c r="G4735" s="14">
        <f t="shared" si="731"/>
        <v>0.27999999999999403</v>
      </c>
      <c r="H4735" s="14">
        <f t="shared" si="732"/>
        <v>0.39000000000000057</v>
      </c>
      <c r="I4735" s="8">
        <f t="shared" si="733"/>
        <v>5.1357300073366476E-3</v>
      </c>
      <c r="J4735" s="8">
        <f t="shared" si="734"/>
        <v>7.1533382245047789E-3</v>
      </c>
      <c r="K4735" s="14">
        <f t="shared" si="737"/>
        <v>0.27999999999999403</v>
      </c>
      <c r="L4735" s="14">
        <f t="shared" si="738"/>
        <v>0.39000000000000057</v>
      </c>
      <c r="M4735" s="8">
        <f t="shared" si="735"/>
        <v>5.1357300073366476E-3</v>
      </c>
      <c r="N4735" s="8">
        <f t="shared" si="736"/>
        <v>7.1533382245047789E-3</v>
      </c>
      <c r="O4735" s="14">
        <f t="shared" si="739"/>
        <v>0</v>
      </c>
      <c r="P4735" s="8">
        <f t="shared" si="740"/>
        <v>0</v>
      </c>
    </row>
    <row r="4736" spans="1:16" x14ac:dyDescent="0.25">
      <c r="A4736" s="10">
        <v>38545</v>
      </c>
      <c r="B4736" s="11">
        <v>54.61</v>
      </c>
      <c r="C4736" s="11">
        <v>54.52</v>
      </c>
      <c r="D4736" s="11">
        <v>55.28</v>
      </c>
      <c r="E4736" s="11">
        <v>54.52</v>
      </c>
      <c r="F4736" s="12">
        <v>70103000</v>
      </c>
      <c r="G4736" s="14">
        <f t="shared" si="731"/>
        <v>0.75999999999999801</v>
      </c>
      <c r="H4736" s="14">
        <f t="shared" si="732"/>
        <v>0</v>
      </c>
      <c r="I4736" s="8">
        <f t="shared" si="733"/>
        <v>1.3939838591342589E-2</v>
      </c>
      <c r="J4736" s="8">
        <f t="shared" si="734"/>
        <v>0</v>
      </c>
      <c r="K4736" s="14">
        <f t="shared" si="737"/>
        <v>0.95000000000000284</v>
      </c>
      <c r="L4736" s="14">
        <f t="shared" si="738"/>
        <v>-0.19000000000000483</v>
      </c>
      <c r="M4736" s="8">
        <f t="shared" si="735"/>
        <v>1.7424798239178335E-2</v>
      </c>
      <c r="N4736" s="8">
        <f t="shared" si="736"/>
        <v>-3.4849596478357453E-3</v>
      </c>
      <c r="O4736" s="14">
        <f t="shared" si="739"/>
        <v>0.19000000000000483</v>
      </c>
      <c r="P4736" s="8">
        <f t="shared" si="740"/>
        <v>3.4971470642371589E-3</v>
      </c>
    </row>
    <row r="4737" spans="1:16" x14ac:dyDescent="0.25">
      <c r="A4737" s="10">
        <v>38544</v>
      </c>
      <c r="B4737" s="11">
        <v>54.33</v>
      </c>
      <c r="C4737" s="11">
        <v>52.13</v>
      </c>
      <c r="D4737" s="11">
        <v>54.33</v>
      </c>
      <c r="E4737" s="11">
        <v>52.13</v>
      </c>
      <c r="F4737" s="12">
        <v>100209000</v>
      </c>
      <c r="G4737" s="14">
        <f t="shared" si="731"/>
        <v>2.1999999999999957</v>
      </c>
      <c r="H4737" s="14">
        <f t="shared" si="732"/>
        <v>0</v>
      </c>
      <c r="I4737" s="8">
        <f t="shared" si="733"/>
        <v>4.2202186840590745E-2</v>
      </c>
      <c r="J4737" s="8">
        <f t="shared" si="734"/>
        <v>0</v>
      </c>
      <c r="K4737" s="14">
        <f t="shared" si="737"/>
        <v>-0.28000000000000114</v>
      </c>
      <c r="L4737" s="14">
        <f t="shared" si="738"/>
        <v>2.4799999999999969</v>
      </c>
      <c r="M4737" s="8">
        <f t="shared" si="735"/>
        <v>-5.371187416075218E-3</v>
      </c>
      <c r="N4737" s="8">
        <f t="shared" si="736"/>
        <v>4.7573374256665968E-2</v>
      </c>
      <c r="O4737" s="14">
        <f t="shared" si="739"/>
        <v>-2.4799999999999969</v>
      </c>
      <c r="P4737" s="8">
        <f t="shared" si="740"/>
        <v>-4.541292803515834E-2</v>
      </c>
    </row>
    <row r="4738" spans="1:16" x14ac:dyDescent="0.25">
      <c r="A4738" s="10">
        <v>38541</v>
      </c>
      <c r="B4738" s="11">
        <v>51.46</v>
      </c>
      <c r="C4738" s="11">
        <v>51.84</v>
      </c>
      <c r="D4738" s="11">
        <v>51.93</v>
      </c>
      <c r="E4738" s="11">
        <v>51.36</v>
      </c>
      <c r="F4738" s="12">
        <v>67333000</v>
      </c>
      <c r="G4738" s="14">
        <f t="shared" si="731"/>
        <v>8.9999999999996305E-2</v>
      </c>
      <c r="H4738" s="14">
        <f t="shared" si="732"/>
        <v>0.48000000000000398</v>
      </c>
      <c r="I4738" s="8">
        <f t="shared" si="733"/>
        <v>1.7361111111110397E-3</v>
      </c>
      <c r="J4738" s="8">
        <f t="shared" si="734"/>
        <v>9.2592592592593351E-3</v>
      </c>
      <c r="K4738" s="14">
        <f t="shared" si="737"/>
        <v>-2.3999999999999986</v>
      </c>
      <c r="L4738" s="14">
        <f t="shared" si="738"/>
        <v>2.9699999999999989</v>
      </c>
      <c r="M4738" s="8">
        <f t="shared" si="735"/>
        <v>-4.6296296296296266E-2</v>
      </c>
      <c r="N4738" s="8">
        <f t="shared" si="736"/>
        <v>5.7291666666666644E-2</v>
      </c>
      <c r="O4738" s="14">
        <f t="shared" si="739"/>
        <v>-2.4899999999999949</v>
      </c>
      <c r="P4738" s="8">
        <f t="shared" si="740"/>
        <v>-4.5831032578685718E-2</v>
      </c>
    </row>
    <row r="4739" spans="1:16" x14ac:dyDescent="0.25">
      <c r="A4739" s="10">
        <v>38540</v>
      </c>
      <c r="B4739" s="11">
        <v>52.22</v>
      </c>
      <c r="C4739" s="11">
        <v>52.22</v>
      </c>
      <c r="D4739" s="11">
        <v>52.41</v>
      </c>
      <c r="E4739" s="11">
        <v>51.17</v>
      </c>
      <c r="F4739" s="12">
        <v>55930000</v>
      </c>
      <c r="G4739" s="14">
        <f t="shared" si="731"/>
        <v>0.18999999999999773</v>
      </c>
      <c r="H4739" s="14">
        <f t="shared" si="732"/>
        <v>1.0499999999999972</v>
      </c>
      <c r="I4739" s="8">
        <f t="shared" si="733"/>
        <v>3.6384527001148549E-3</v>
      </c>
      <c r="J4739" s="8">
        <f t="shared" si="734"/>
        <v>2.0107238605898071E-2</v>
      </c>
      <c r="K4739" s="14">
        <f t="shared" si="737"/>
        <v>0.94999999999999574</v>
      </c>
      <c r="L4739" s="14">
        <f t="shared" si="738"/>
        <v>0.28999999999999915</v>
      </c>
      <c r="M4739" s="8">
        <f t="shared" si="735"/>
        <v>1.8192263500574412E-2</v>
      </c>
      <c r="N4739" s="8">
        <f t="shared" si="736"/>
        <v>5.5534278054385133E-3</v>
      </c>
      <c r="O4739" s="14">
        <f t="shared" si="739"/>
        <v>0.75999999999999801</v>
      </c>
      <c r="P4739" s="8">
        <f t="shared" si="740"/>
        <v>1.4768752429071084E-2</v>
      </c>
    </row>
    <row r="4740" spans="1:16" x14ac:dyDescent="0.25">
      <c r="A4740" s="10">
        <v>38539</v>
      </c>
      <c r="B4740" s="11">
        <v>52.22</v>
      </c>
      <c r="C4740" s="11">
        <v>52.22</v>
      </c>
      <c r="D4740" s="11">
        <v>52.41</v>
      </c>
      <c r="E4740" s="11">
        <v>51.84</v>
      </c>
      <c r="F4740" s="12">
        <v>49231000</v>
      </c>
      <c r="G4740" s="14">
        <f t="shared" si="731"/>
        <v>0.18999999999999773</v>
      </c>
      <c r="H4740" s="14">
        <f t="shared" si="732"/>
        <v>0.37999999999999545</v>
      </c>
      <c r="I4740" s="8">
        <f t="shared" si="733"/>
        <v>3.6384527001148549E-3</v>
      </c>
      <c r="J4740" s="8">
        <f t="shared" si="734"/>
        <v>7.2769054002297098E-3</v>
      </c>
      <c r="K4740" s="14">
        <f t="shared" si="737"/>
        <v>0.18999999999999773</v>
      </c>
      <c r="L4740" s="14">
        <f t="shared" si="738"/>
        <v>0.37999999999999545</v>
      </c>
      <c r="M4740" s="8">
        <f t="shared" si="735"/>
        <v>3.6384527001148549E-3</v>
      </c>
      <c r="N4740" s="8">
        <f t="shared" si="736"/>
        <v>7.2769054002297098E-3</v>
      </c>
      <c r="O4740" s="14">
        <f t="shared" si="739"/>
        <v>0</v>
      </c>
      <c r="P4740" s="8">
        <f t="shared" si="740"/>
        <v>0</v>
      </c>
    </row>
    <row r="4741" spans="1:16" x14ac:dyDescent="0.25">
      <c r="A4741" s="10">
        <v>38538</v>
      </c>
      <c r="B4741" s="11">
        <v>52.03</v>
      </c>
      <c r="C4741" s="11">
        <v>52.7</v>
      </c>
      <c r="D4741" s="11">
        <v>52.7</v>
      </c>
      <c r="E4741" s="11">
        <v>52.03</v>
      </c>
      <c r="F4741" s="12">
        <v>18874000</v>
      </c>
      <c r="G4741" s="14">
        <f t="shared" ref="G4741:G4804" si="741">D4741-$C4741</f>
        <v>0</v>
      </c>
      <c r="H4741" s="14">
        <f t="shared" ref="H4741:H4804" si="742">$C4741-E4741</f>
        <v>0.67000000000000171</v>
      </c>
      <c r="I4741" s="8">
        <f t="shared" ref="I4741:I4804" si="743">G4741/$C4741</f>
        <v>0</v>
      </c>
      <c r="J4741" s="8">
        <f t="shared" ref="J4741:J4804" si="744">H4741/$C4741</f>
        <v>1.2713472485768533E-2</v>
      </c>
      <c r="K4741" s="14">
        <f t="shared" si="737"/>
        <v>0.48000000000000398</v>
      </c>
      <c r="L4741" s="14">
        <f t="shared" si="738"/>
        <v>0.18999999999999773</v>
      </c>
      <c r="M4741" s="8">
        <f t="shared" ref="M4741:M4804" si="745">K4741/$C4741</f>
        <v>9.1081593927894496E-3</v>
      </c>
      <c r="N4741" s="8">
        <f t="shared" ref="N4741:N4804" si="746">L4741/$C4741</f>
        <v>3.6053130929790838E-3</v>
      </c>
      <c r="O4741" s="14">
        <f t="shared" si="739"/>
        <v>0.48000000000000398</v>
      </c>
      <c r="P4741" s="8">
        <f t="shared" si="740"/>
        <v>9.1918805055535048E-3</v>
      </c>
    </row>
    <row r="4742" spans="1:16" x14ac:dyDescent="0.25">
      <c r="A4742" s="10">
        <v>38537</v>
      </c>
      <c r="B4742" s="11">
        <v>52.7</v>
      </c>
      <c r="C4742" s="11">
        <v>52.99</v>
      </c>
      <c r="D4742" s="11">
        <v>53.46</v>
      </c>
      <c r="E4742" s="11">
        <v>52.6</v>
      </c>
      <c r="F4742" s="12">
        <v>17965000</v>
      </c>
      <c r="G4742" s="14">
        <f t="shared" si="741"/>
        <v>0.46999999999999886</v>
      </c>
      <c r="H4742" s="14">
        <f t="shared" si="742"/>
        <v>0.39000000000000057</v>
      </c>
      <c r="I4742" s="8">
        <f t="shared" si="743"/>
        <v>8.869598037365518E-3</v>
      </c>
      <c r="J4742" s="8">
        <f t="shared" si="744"/>
        <v>7.3598792224948209E-3</v>
      </c>
      <c r="K4742" s="14">
        <f t="shared" ref="K4742:K4805" si="747">D4742-$B4741</f>
        <v>1.4299999999999997</v>
      </c>
      <c r="L4742" s="14">
        <f t="shared" ref="L4742:L4805" si="748">$B4741-E4742</f>
        <v>-0.57000000000000028</v>
      </c>
      <c r="M4742" s="8">
        <f t="shared" si="745"/>
        <v>2.6986223815814298E-2</v>
      </c>
      <c r="N4742" s="8">
        <f t="shared" si="746"/>
        <v>-1.0756746555953959E-2</v>
      </c>
      <c r="O4742" s="14">
        <f t="shared" ref="O4742:O4805" si="749">C4742-B4741</f>
        <v>0.96000000000000085</v>
      </c>
      <c r="P4742" s="8">
        <f t="shared" ref="P4742:P4805" si="750">O4742/B4741</f>
        <v>1.8450893715164344E-2</v>
      </c>
    </row>
    <row r="4743" spans="1:16" x14ac:dyDescent="0.25">
      <c r="A4743" s="10">
        <v>38534</v>
      </c>
      <c r="B4743" s="11">
        <v>53.27</v>
      </c>
      <c r="C4743" s="11">
        <v>52.7</v>
      </c>
      <c r="D4743" s="11">
        <v>53.27</v>
      </c>
      <c r="E4743" s="11">
        <v>52.13</v>
      </c>
      <c r="F4743" s="12">
        <v>18854000</v>
      </c>
      <c r="G4743" s="14">
        <f t="shared" si="741"/>
        <v>0.57000000000000028</v>
      </c>
      <c r="H4743" s="14">
        <f t="shared" si="742"/>
        <v>0.57000000000000028</v>
      </c>
      <c r="I4743" s="8">
        <f t="shared" si="743"/>
        <v>1.0815939278937385E-2</v>
      </c>
      <c r="J4743" s="8">
        <f t="shared" si="744"/>
        <v>1.0815939278937385E-2</v>
      </c>
      <c r="K4743" s="14">
        <f t="shared" si="747"/>
        <v>0.57000000000000028</v>
      </c>
      <c r="L4743" s="14">
        <f t="shared" si="748"/>
        <v>0.57000000000000028</v>
      </c>
      <c r="M4743" s="8">
        <f t="shared" si="745"/>
        <v>1.0815939278937385E-2</v>
      </c>
      <c r="N4743" s="8">
        <f t="shared" si="746"/>
        <v>1.0815939278937385E-2</v>
      </c>
      <c r="O4743" s="14">
        <f t="shared" si="749"/>
        <v>0</v>
      </c>
      <c r="P4743" s="8">
        <f t="shared" si="750"/>
        <v>0</v>
      </c>
    </row>
    <row r="4744" spans="1:16" x14ac:dyDescent="0.25">
      <c r="A4744" s="10">
        <v>38533</v>
      </c>
      <c r="B4744" s="11">
        <v>52.7</v>
      </c>
      <c r="C4744" s="11">
        <v>53.08</v>
      </c>
      <c r="D4744" s="11">
        <v>53.27</v>
      </c>
      <c r="E4744" s="11">
        <v>52.41</v>
      </c>
      <c r="F4744" s="12">
        <v>38996000</v>
      </c>
      <c r="G4744" s="14">
        <f t="shared" si="741"/>
        <v>0.19000000000000483</v>
      </c>
      <c r="H4744" s="14">
        <f t="shared" si="742"/>
        <v>0.67000000000000171</v>
      </c>
      <c r="I4744" s="8">
        <f t="shared" si="743"/>
        <v>3.5795026375283505E-3</v>
      </c>
      <c r="J4744" s="8">
        <f t="shared" si="744"/>
        <v>1.2622456669178632E-2</v>
      </c>
      <c r="K4744" s="14">
        <f t="shared" si="747"/>
        <v>0</v>
      </c>
      <c r="L4744" s="14">
        <f t="shared" si="748"/>
        <v>0.86000000000000654</v>
      </c>
      <c r="M4744" s="8">
        <f t="shared" si="745"/>
        <v>0</v>
      </c>
      <c r="N4744" s="8">
        <f t="shared" si="746"/>
        <v>1.6201959306706981E-2</v>
      </c>
      <c r="O4744" s="14">
        <f t="shared" si="749"/>
        <v>-0.19000000000000483</v>
      </c>
      <c r="P4744" s="8">
        <f t="shared" si="750"/>
        <v>-3.5667354984044455E-3</v>
      </c>
    </row>
    <row r="4745" spans="1:16" x14ac:dyDescent="0.25">
      <c r="A4745" s="10">
        <v>38532</v>
      </c>
      <c r="B4745" s="11">
        <v>52.51</v>
      </c>
      <c r="C4745" s="11">
        <v>54.42</v>
      </c>
      <c r="D4745" s="11">
        <v>54.42</v>
      </c>
      <c r="E4745" s="11">
        <v>52.41</v>
      </c>
      <c r="F4745" s="12">
        <v>109607000</v>
      </c>
      <c r="G4745" s="14">
        <f t="shared" si="741"/>
        <v>0</v>
      </c>
      <c r="H4745" s="14">
        <f t="shared" si="742"/>
        <v>2.0100000000000051</v>
      </c>
      <c r="I4745" s="8">
        <f t="shared" si="743"/>
        <v>0</v>
      </c>
      <c r="J4745" s="8">
        <f t="shared" si="744"/>
        <v>3.6934950385887635E-2</v>
      </c>
      <c r="K4745" s="14">
        <f t="shared" si="747"/>
        <v>1.7199999999999989</v>
      </c>
      <c r="L4745" s="14">
        <f t="shared" si="748"/>
        <v>0.29000000000000625</v>
      </c>
      <c r="M4745" s="8">
        <f t="shared" si="745"/>
        <v>3.1606027195883846E-2</v>
      </c>
      <c r="N4745" s="8">
        <f t="shared" si="746"/>
        <v>5.3289231900037898E-3</v>
      </c>
      <c r="O4745" s="14">
        <f t="shared" si="749"/>
        <v>1.7199999999999989</v>
      </c>
      <c r="P4745" s="8">
        <f t="shared" si="750"/>
        <v>3.2637571157495236E-2</v>
      </c>
    </row>
    <row r="4746" spans="1:16" x14ac:dyDescent="0.25">
      <c r="A4746" s="10">
        <v>38531</v>
      </c>
      <c r="B4746" s="11">
        <v>53.94</v>
      </c>
      <c r="C4746" s="11">
        <v>53.85</v>
      </c>
      <c r="D4746" s="11">
        <v>54.04</v>
      </c>
      <c r="E4746" s="11">
        <v>53.37</v>
      </c>
      <c r="F4746" s="12">
        <v>30145000</v>
      </c>
      <c r="G4746" s="14">
        <f t="shared" si="741"/>
        <v>0.18999999999999773</v>
      </c>
      <c r="H4746" s="14">
        <f t="shared" si="742"/>
        <v>0.48000000000000398</v>
      </c>
      <c r="I4746" s="8">
        <f t="shared" si="743"/>
        <v>3.5283194057566893E-3</v>
      </c>
      <c r="J4746" s="8">
        <f t="shared" si="744"/>
        <v>8.9136490250697111E-3</v>
      </c>
      <c r="K4746" s="14">
        <f t="shared" si="747"/>
        <v>1.5300000000000011</v>
      </c>
      <c r="L4746" s="14">
        <f t="shared" si="748"/>
        <v>-0.85999999999999943</v>
      </c>
      <c r="M4746" s="8">
        <f t="shared" si="745"/>
        <v>2.8412256267409491E-2</v>
      </c>
      <c r="N4746" s="8">
        <f t="shared" si="746"/>
        <v>-1.5970287836583091E-2</v>
      </c>
      <c r="O4746" s="14">
        <f t="shared" si="749"/>
        <v>1.3400000000000034</v>
      </c>
      <c r="P4746" s="8">
        <f t="shared" si="750"/>
        <v>2.5518948771662605E-2</v>
      </c>
    </row>
    <row r="4747" spans="1:16" x14ac:dyDescent="0.25">
      <c r="A4747" s="10">
        <v>38530</v>
      </c>
      <c r="B4747" s="11">
        <v>54.04</v>
      </c>
      <c r="C4747" s="11">
        <v>53.75</v>
      </c>
      <c r="D4747" s="11">
        <v>54.04</v>
      </c>
      <c r="E4747" s="11">
        <v>53.18</v>
      </c>
      <c r="F4747" s="12">
        <v>30461000</v>
      </c>
      <c r="G4747" s="14">
        <f t="shared" si="741"/>
        <v>0.28999999999999915</v>
      </c>
      <c r="H4747" s="14">
        <f t="shared" si="742"/>
        <v>0.57000000000000028</v>
      </c>
      <c r="I4747" s="8">
        <f t="shared" si="743"/>
        <v>5.3953488372092866E-3</v>
      </c>
      <c r="J4747" s="8">
        <f t="shared" si="744"/>
        <v>1.0604651162790702E-2</v>
      </c>
      <c r="K4747" s="14">
        <f t="shared" si="747"/>
        <v>0.10000000000000142</v>
      </c>
      <c r="L4747" s="14">
        <f t="shared" si="748"/>
        <v>0.75999999999999801</v>
      </c>
      <c r="M4747" s="8">
        <f t="shared" si="745"/>
        <v>1.8604651162790961E-3</v>
      </c>
      <c r="N4747" s="8">
        <f t="shared" si="746"/>
        <v>1.4139534883720894E-2</v>
      </c>
      <c r="O4747" s="14">
        <f t="shared" si="749"/>
        <v>-0.18999999999999773</v>
      </c>
      <c r="P4747" s="8">
        <f t="shared" si="750"/>
        <v>-3.5224323322209442E-3</v>
      </c>
    </row>
    <row r="4748" spans="1:16" x14ac:dyDescent="0.25">
      <c r="A4748" s="10">
        <v>38527</v>
      </c>
      <c r="B4748" s="11">
        <v>54.13</v>
      </c>
      <c r="C4748" s="11">
        <v>54.52</v>
      </c>
      <c r="D4748" s="11">
        <v>54.61</v>
      </c>
      <c r="E4748" s="11">
        <v>53.94</v>
      </c>
      <c r="F4748" s="12">
        <v>34449000</v>
      </c>
      <c r="G4748" s="14">
        <f t="shared" si="741"/>
        <v>8.9999999999996305E-2</v>
      </c>
      <c r="H4748" s="14">
        <f t="shared" si="742"/>
        <v>0.5800000000000054</v>
      </c>
      <c r="I4748" s="8">
        <f t="shared" si="743"/>
        <v>1.6507703595010326E-3</v>
      </c>
      <c r="J4748" s="8">
        <f t="shared" si="744"/>
        <v>1.0638297872340524E-2</v>
      </c>
      <c r="K4748" s="14">
        <f t="shared" si="747"/>
        <v>0.57000000000000028</v>
      </c>
      <c r="L4748" s="14">
        <f t="shared" si="748"/>
        <v>0.10000000000000142</v>
      </c>
      <c r="M4748" s="8">
        <f t="shared" si="745"/>
        <v>1.0454878943506975E-2</v>
      </c>
      <c r="N4748" s="8">
        <f t="shared" si="746"/>
        <v>1.8341892883345821E-3</v>
      </c>
      <c r="O4748" s="14">
        <f t="shared" si="749"/>
        <v>0.48000000000000398</v>
      </c>
      <c r="P4748" s="8">
        <f t="shared" si="750"/>
        <v>8.8823094004441897E-3</v>
      </c>
    </row>
    <row r="4749" spans="1:16" x14ac:dyDescent="0.25">
      <c r="A4749" s="10">
        <v>38526</v>
      </c>
      <c r="B4749" s="11">
        <v>54.71</v>
      </c>
      <c r="C4749" s="11">
        <v>54.8</v>
      </c>
      <c r="D4749" s="11">
        <v>54.99</v>
      </c>
      <c r="E4749" s="11">
        <v>54.52</v>
      </c>
      <c r="F4749" s="12">
        <v>45540000</v>
      </c>
      <c r="G4749" s="14">
        <f t="shared" si="741"/>
        <v>0.19000000000000483</v>
      </c>
      <c r="H4749" s="14">
        <f t="shared" si="742"/>
        <v>0.27999999999999403</v>
      </c>
      <c r="I4749" s="8">
        <f t="shared" si="743"/>
        <v>3.4671532846716211E-3</v>
      </c>
      <c r="J4749" s="8">
        <f t="shared" si="744"/>
        <v>5.1094890510947821E-3</v>
      </c>
      <c r="K4749" s="14">
        <f t="shared" si="747"/>
        <v>0.85999999999999943</v>
      </c>
      <c r="L4749" s="14">
        <f t="shared" si="748"/>
        <v>-0.39000000000000057</v>
      </c>
      <c r="M4749" s="8">
        <f t="shared" si="745"/>
        <v>1.5693430656934296E-2</v>
      </c>
      <c r="N4749" s="8">
        <f t="shared" si="746"/>
        <v>-7.1167883211678941E-3</v>
      </c>
      <c r="O4749" s="14">
        <f t="shared" si="749"/>
        <v>0.6699999999999946</v>
      </c>
      <c r="P4749" s="8">
        <f t="shared" si="750"/>
        <v>1.2377609458710411E-2</v>
      </c>
    </row>
    <row r="4750" spans="1:16" x14ac:dyDescent="0.25">
      <c r="A4750" s="10">
        <v>38525</v>
      </c>
      <c r="B4750" s="11">
        <v>54.42</v>
      </c>
      <c r="C4750" s="11">
        <v>53.56</v>
      </c>
      <c r="D4750" s="11">
        <v>54.71</v>
      </c>
      <c r="E4750" s="11">
        <v>53.56</v>
      </c>
      <c r="F4750" s="12">
        <v>38344000</v>
      </c>
      <c r="G4750" s="14">
        <f t="shared" si="741"/>
        <v>1.1499999999999986</v>
      </c>
      <c r="H4750" s="14">
        <f t="shared" si="742"/>
        <v>0</v>
      </c>
      <c r="I4750" s="8">
        <f t="shared" si="743"/>
        <v>2.1471247199402511E-2</v>
      </c>
      <c r="J4750" s="8">
        <f t="shared" si="744"/>
        <v>0</v>
      </c>
      <c r="K4750" s="14">
        <f t="shared" si="747"/>
        <v>0</v>
      </c>
      <c r="L4750" s="14">
        <f t="shared" si="748"/>
        <v>1.1499999999999986</v>
      </c>
      <c r="M4750" s="8">
        <f t="shared" si="745"/>
        <v>0</v>
      </c>
      <c r="N4750" s="8">
        <f t="shared" si="746"/>
        <v>2.1471247199402511E-2</v>
      </c>
      <c r="O4750" s="14">
        <f t="shared" si="749"/>
        <v>-1.1499999999999986</v>
      </c>
      <c r="P4750" s="8">
        <f t="shared" si="750"/>
        <v>-2.1019923231584692E-2</v>
      </c>
    </row>
    <row r="4751" spans="1:16" x14ac:dyDescent="0.25">
      <c r="A4751" s="10">
        <v>38524</v>
      </c>
      <c r="B4751" s="11">
        <v>53.37</v>
      </c>
      <c r="C4751" s="11">
        <v>54.42</v>
      </c>
      <c r="D4751" s="11">
        <v>54.42</v>
      </c>
      <c r="E4751" s="11">
        <v>53.37</v>
      </c>
      <c r="F4751" s="12">
        <v>27087000</v>
      </c>
      <c r="G4751" s="14">
        <f t="shared" si="741"/>
        <v>0</v>
      </c>
      <c r="H4751" s="14">
        <f t="shared" si="742"/>
        <v>1.0500000000000043</v>
      </c>
      <c r="I4751" s="8">
        <f t="shared" si="743"/>
        <v>0</v>
      </c>
      <c r="J4751" s="8">
        <f t="shared" si="744"/>
        <v>1.9294377067254762E-2</v>
      </c>
      <c r="K4751" s="14">
        <f t="shared" si="747"/>
        <v>0</v>
      </c>
      <c r="L4751" s="14">
        <f t="shared" si="748"/>
        <v>1.0500000000000043</v>
      </c>
      <c r="M4751" s="8">
        <f t="shared" si="745"/>
        <v>0</v>
      </c>
      <c r="N4751" s="8">
        <f t="shared" si="746"/>
        <v>1.9294377067254762E-2</v>
      </c>
      <c r="O4751" s="14">
        <f t="shared" si="749"/>
        <v>0</v>
      </c>
      <c r="P4751" s="8">
        <f t="shared" si="750"/>
        <v>0</v>
      </c>
    </row>
    <row r="4752" spans="1:16" x14ac:dyDescent="0.25">
      <c r="A4752" s="10">
        <v>38523</v>
      </c>
      <c r="B4752" s="11">
        <v>54.42</v>
      </c>
      <c r="C4752" s="11">
        <v>54.33</v>
      </c>
      <c r="D4752" s="11">
        <v>54.52</v>
      </c>
      <c r="E4752" s="11">
        <v>53.75</v>
      </c>
      <c r="F4752" s="12">
        <v>30380000</v>
      </c>
      <c r="G4752" s="14">
        <f t="shared" si="741"/>
        <v>0.19000000000000483</v>
      </c>
      <c r="H4752" s="14">
        <f t="shared" si="742"/>
        <v>0.57999999999999829</v>
      </c>
      <c r="I4752" s="8">
        <f t="shared" si="743"/>
        <v>3.4971470642371589E-3</v>
      </c>
      <c r="J4752" s="8">
        <f t="shared" si="744"/>
        <v>1.0675501564513129E-2</v>
      </c>
      <c r="K4752" s="14">
        <f t="shared" si="747"/>
        <v>1.1500000000000057</v>
      </c>
      <c r="L4752" s="14">
        <f t="shared" si="748"/>
        <v>-0.38000000000000256</v>
      </c>
      <c r="M4752" s="8">
        <f t="shared" si="745"/>
        <v>2.1166942757224475E-2</v>
      </c>
      <c r="N4752" s="8">
        <f t="shared" si="746"/>
        <v>-6.9942941284741869E-3</v>
      </c>
      <c r="O4752" s="14">
        <f t="shared" si="749"/>
        <v>0.96000000000000085</v>
      </c>
      <c r="P4752" s="8">
        <f t="shared" si="750"/>
        <v>1.7987633501967415E-2</v>
      </c>
    </row>
    <row r="4753" spans="1:16" x14ac:dyDescent="0.25">
      <c r="A4753" s="10">
        <v>38520</v>
      </c>
      <c r="B4753" s="11">
        <v>54.33</v>
      </c>
      <c r="C4753" s="11">
        <v>53.56</v>
      </c>
      <c r="D4753" s="11">
        <v>54.99</v>
      </c>
      <c r="E4753" s="11">
        <v>53.46</v>
      </c>
      <c r="F4753" s="12">
        <v>49481000</v>
      </c>
      <c r="G4753" s="14">
        <f t="shared" si="741"/>
        <v>1.4299999999999997</v>
      </c>
      <c r="H4753" s="14">
        <f t="shared" si="742"/>
        <v>0.10000000000000142</v>
      </c>
      <c r="I4753" s="8">
        <f t="shared" si="743"/>
        <v>2.6699029126213587E-2</v>
      </c>
      <c r="J4753" s="8">
        <f t="shared" si="744"/>
        <v>1.8670649738611168E-3</v>
      </c>
      <c r="K4753" s="14">
        <f t="shared" si="747"/>
        <v>0.57000000000000028</v>
      </c>
      <c r="L4753" s="14">
        <f t="shared" si="748"/>
        <v>0.96000000000000085</v>
      </c>
      <c r="M4753" s="8">
        <f t="shared" si="745"/>
        <v>1.064227035100822E-2</v>
      </c>
      <c r="N4753" s="8">
        <f t="shared" si="746"/>
        <v>1.7923823749066484E-2</v>
      </c>
      <c r="O4753" s="14">
        <f t="shared" si="749"/>
        <v>-0.85999999999999943</v>
      </c>
      <c r="P4753" s="8">
        <f t="shared" si="750"/>
        <v>-1.5803013597941923E-2</v>
      </c>
    </row>
    <row r="4754" spans="1:16" x14ac:dyDescent="0.25">
      <c r="A4754" s="10">
        <v>38519</v>
      </c>
      <c r="B4754" s="11">
        <v>53.46</v>
      </c>
      <c r="C4754" s="11">
        <v>52.99</v>
      </c>
      <c r="D4754" s="11">
        <v>53.56</v>
      </c>
      <c r="E4754" s="11">
        <v>52.6</v>
      </c>
      <c r="F4754" s="12">
        <v>45623000</v>
      </c>
      <c r="G4754" s="14">
        <f t="shared" si="741"/>
        <v>0.57000000000000028</v>
      </c>
      <c r="H4754" s="14">
        <f t="shared" si="742"/>
        <v>0.39000000000000057</v>
      </c>
      <c r="I4754" s="8">
        <f t="shared" si="743"/>
        <v>1.0756746555953959E-2</v>
      </c>
      <c r="J4754" s="8">
        <f t="shared" si="744"/>
        <v>7.3598792224948209E-3</v>
      </c>
      <c r="K4754" s="14">
        <f t="shared" si="747"/>
        <v>-0.76999999999999602</v>
      </c>
      <c r="L4754" s="14">
        <f t="shared" si="748"/>
        <v>1.7299999999999969</v>
      </c>
      <c r="M4754" s="8">
        <f t="shared" si="745"/>
        <v>-1.4531043593130703E-2</v>
      </c>
      <c r="N4754" s="8">
        <f t="shared" si="746"/>
        <v>3.264766937157948E-2</v>
      </c>
      <c r="O4754" s="14">
        <f t="shared" si="749"/>
        <v>-1.3399999999999963</v>
      </c>
      <c r="P4754" s="8">
        <f t="shared" si="750"/>
        <v>-2.4664089821461371E-2</v>
      </c>
    </row>
    <row r="4755" spans="1:16" x14ac:dyDescent="0.25">
      <c r="A4755" s="10">
        <v>38518</v>
      </c>
      <c r="B4755" s="11">
        <v>52.6</v>
      </c>
      <c r="C4755" s="11">
        <v>52.13</v>
      </c>
      <c r="D4755" s="11">
        <v>52.6</v>
      </c>
      <c r="E4755" s="11">
        <v>52.03</v>
      </c>
      <c r="F4755" s="12">
        <v>32327000</v>
      </c>
      <c r="G4755" s="14">
        <f t="shared" si="741"/>
        <v>0.46999999999999886</v>
      </c>
      <c r="H4755" s="14">
        <f t="shared" si="742"/>
        <v>0.10000000000000142</v>
      </c>
      <c r="I4755" s="8">
        <f t="shared" si="743"/>
        <v>9.0159217341262005E-3</v>
      </c>
      <c r="J4755" s="8">
        <f t="shared" si="744"/>
        <v>1.9182812200268832E-3</v>
      </c>
      <c r="K4755" s="14">
        <f t="shared" si="747"/>
        <v>-0.85999999999999943</v>
      </c>
      <c r="L4755" s="14">
        <f t="shared" si="748"/>
        <v>1.4299999999999997</v>
      </c>
      <c r="M4755" s="8">
        <f t="shared" si="745"/>
        <v>-1.6497218492230948E-2</v>
      </c>
      <c r="N4755" s="8">
        <f t="shared" si="746"/>
        <v>2.7431421446384031E-2</v>
      </c>
      <c r="O4755" s="14">
        <f t="shared" si="749"/>
        <v>-1.3299999999999983</v>
      </c>
      <c r="P4755" s="8">
        <f t="shared" si="750"/>
        <v>-2.4878413767302623E-2</v>
      </c>
    </row>
    <row r="4756" spans="1:16" x14ac:dyDescent="0.25">
      <c r="A4756" s="10">
        <v>38517</v>
      </c>
      <c r="B4756" s="11">
        <v>52.13</v>
      </c>
      <c r="C4756" s="11">
        <v>52.32</v>
      </c>
      <c r="D4756" s="11">
        <v>52.6</v>
      </c>
      <c r="E4756" s="11">
        <v>52.03</v>
      </c>
      <c r="F4756" s="12">
        <v>41405000</v>
      </c>
      <c r="G4756" s="14">
        <f t="shared" si="741"/>
        <v>0.28000000000000114</v>
      </c>
      <c r="H4756" s="14">
        <f t="shared" si="742"/>
        <v>0.28999999999999915</v>
      </c>
      <c r="I4756" s="8">
        <f t="shared" si="743"/>
        <v>5.3516819571865657E-3</v>
      </c>
      <c r="J4756" s="8">
        <f t="shared" si="744"/>
        <v>5.5428134556574759E-3</v>
      </c>
      <c r="K4756" s="14">
        <f t="shared" si="747"/>
        <v>0</v>
      </c>
      <c r="L4756" s="14">
        <f t="shared" si="748"/>
        <v>0.57000000000000028</v>
      </c>
      <c r="M4756" s="8">
        <f t="shared" si="745"/>
        <v>0</v>
      </c>
      <c r="N4756" s="8">
        <f t="shared" si="746"/>
        <v>1.0894495412844043E-2</v>
      </c>
      <c r="O4756" s="14">
        <f t="shared" si="749"/>
        <v>-0.28000000000000114</v>
      </c>
      <c r="P4756" s="8">
        <f t="shared" si="750"/>
        <v>-5.3231939163498315E-3</v>
      </c>
    </row>
    <row r="4757" spans="1:16" x14ac:dyDescent="0.25">
      <c r="A4757" s="10">
        <v>38516</v>
      </c>
      <c r="B4757" s="11">
        <v>52.13</v>
      </c>
      <c r="C4757" s="11">
        <v>51.65</v>
      </c>
      <c r="D4757" s="11">
        <v>52.41</v>
      </c>
      <c r="E4757" s="11">
        <v>51.17</v>
      </c>
      <c r="F4757" s="12">
        <v>64131000</v>
      </c>
      <c r="G4757" s="14">
        <f t="shared" si="741"/>
        <v>0.75999999999999801</v>
      </c>
      <c r="H4757" s="14">
        <f t="shared" si="742"/>
        <v>0.47999999999999687</v>
      </c>
      <c r="I4757" s="8">
        <f t="shared" si="743"/>
        <v>1.4714424007744396E-2</v>
      </c>
      <c r="J4757" s="8">
        <f t="shared" si="744"/>
        <v>9.2933204259437931E-3</v>
      </c>
      <c r="K4757" s="14">
        <f t="shared" si="747"/>
        <v>0.27999999999999403</v>
      </c>
      <c r="L4757" s="14">
        <f t="shared" si="748"/>
        <v>0.96000000000000085</v>
      </c>
      <c r="M4757" s="8">
        <f t="shared" si="745"/>
        <v>5.4211035818004655E-3</v>
      </c>
      <c r="N4757" s="8">
        <f t="shared" si="746"/>
        <v>1.8586640851887722E-2</v>
      </c>
      <c r="O4757" s="14">
        <f t="shared" si="749"/>
        <v>-0.48000000000000398</v>
      </c>
      <c r="P4757" s="8">
        <f t="shared" si="750"/>
        <v>-9.2077498561289849E-3</v>
      </c>
    </row>
    <row r="4758" spans="1:16" x14ac:dyDescent="0.25">
      <c r="A4758" s="10">
        <v>38513</v>
      </c>
      <c r="B4758" s="11">
        <v>52.92</v>
      </c>
      <c r="C4758" s="11">
        <v>53.1</v>
      </c>
      <c r="D4758" s="11">
        <v>53.29</v>
      </c>
      <c r="E4758" s="11">
        <v>52.65</v>
      </c>
      <c r="F4758" s="12">
        <v>87422000</v>
      </c>
      <c r="G4758" s="14">
        <f t="shared" si="741"/>
        <v>0.18999999999999773</v>
      </c>
      <c r="H4758" s="14">
        <f t="shared" si="742"/>
        <v>0.45000000000000284</v>
      </c>
      <c r="I4758" s="8">
        <f t="shared" si="743"/>
        <v>3.5781544256120097E-3</v>
      </c>
      <c r="J4758" s="8">
        <f t="shared" si="744"/>
        <v>8.4745762711864944E-3</v>
      </c>
      <c r="K4758" s="14">
        <f t="shared" si="747"/>
        <v>1.1599999999999966</v>
      </c>
      <c r="L4758" s="14">
        <f t="shared" si="748"/>
        <v>-0.51999999999999602</v>
      </c>
      <c r="M4758" s="8">
        <f t="shared" si="745"/>
        <v>2.1845574387947205E-2</v>
      </c>
      <c r="N4758" s="8">
        <f t="shared" si="746"/>
        <v>-9.7928436911487015E-3</v>
      </c>
      <c r="O4758" s="14">
        <f t="shared" si="749"/>
        <v>0.96999999999999886</v>
      </c>
      <c r="P4758" s="8">
        <f t="shared" si="750"/>
        <v>1.860732783426048E-2</v>
      </c>
    </row>
    <row r="4759" spans="1:16" x14ac:dyDescent="0.25">
      <c r="A4759" s="10">
        <v>38512</v>
      </c>
      <c r="B4759" s="11">
        <v>52.83</v>
      </c>
      <c r="C4759" s="11">
        <v>53.29</v>
      </c>
      <c r="D4759" s="11">
        <v>53.29</v>
      </c>
      <c r="E4759" s="11">
        <v>52.19</v>
      </c>
      <c r="F4759" s="12">
        <v>47463000</v>
      </c>
      <c r="G4759" s="14">
        <f t="shared" si="741"/>
        <v>0</v>
      </c>
      <c r="H4759" s="14">
        <f t="shared" si="742"/>
        <v>1.1000000000000014</v>
      </c>
      <c r="I4759" s="8">
        <f t="shared" si="743"/>
        <v>0</v>
      </c>
      <c r="J4759" s="8">
        <f t="shared" si="744"/>
        <v>2.0641771439294455E-2</v>
      </c>
      <c r="K4759" s="14">
        <f t="shared" si="747"/>
        <v>0.36999999999999744</v>
      </c>
      <c r="L4759" s="14">
        <f t="shared" si="748"/>
        <v>0.73000000000000398</v>
      </c>
      <c r="M4759" s="8">
        <f t="shared" si="745"/>
        <v>6.9431413023080778E-3</v>
      </c>
      <c r="N4759" s="8">
        <f t="shared" si="746"/>
        <v>1.3698630136986377E-2</v>
      </c>
      <c r="O4759" s="14">
        <f t="shared" si="749"/>
        <v>0.36999999999999744</v>
      </c>
      <c r="P4759" s="8">
        <f t="shared" si="750"/>
        <v>6.9916855631140858E-3</v>
      </c>
    </row>
    <row r="4760" spans="1:16" x14ac:dyDescent="0.25">
      <c r="A4760" s="10">
        <v>38511</v>
      </c>
      <c r="B4760" s="11">
        <v>53.01</v>
      </c>
      <c r="C4760" s="11">
        <v>52.56</v>
      </c>
      <c r="D4760" s="11">
        <v>53.29</v>
      </c>
      <c r="E4760" s="11">
        <v>52.56</v>
      </c>
      <c r="F4760" s="12">
        <v>71142000</v>
      </c>
      <c r="G4760" s="14">
        <f t="shared" si="741"/>
        <v>0.72999999999999687</v>
      </c>
      <c r="H4760" s="14">
        <f t="shared" si="742"/>
        <v>0</v>
      </c>
      <c r="I4760" s="8">
        <f t="shared" si="743"/>
        <v>1.3888888888888829E-2</v>
      </c>
      <c r="J4760" s="8">
        <f t="shared" si="744"/>
        <v>0</v>
      </c>
      <c r="K4760" s="14">
        <f t="shared" si="747"/>
        <v>0.46000000000000085</v>
      </c>
      <c r="L4760" s="14">
        <f t="shared" si="748"/>
        <v>0.26999999999999602</v>
      </c>
      <c r="M4760" s="8">
        <f t="shared" si="745"/>
        <v>8.751902587519041E-3</v>
      </c>
      <c r="N4760" s="8">
        <f t="shared" si="746"/>
        <v>5.1369863013697873E-3</v>
      </c>
      <c r="O4760" s="14">
        <f t="shared" si="749"/>
        <v>-0.26999999999999602</v>
      </c>
      <c r="P4760" s="8">
        <f t="shared" si="750"/>
        <v>-5.1107325383304191E-3</v>
      </c>
    </row>
    <row r="4761" spans="1:16" x14ac:dyDescent="0.25">
      <c r="A4761" s="10">
        <v>38510</v>
      </c>
      <c r="B4761" s="11">
        <v>52.38</v>
      </c>
      <c r="C4761" s="11">
        <v>52.83</v>
      </c>
      <c r="D4761" s="11">
        <v>52.83</v>
      </c>
      <c r="E4761" s="11">
        <v>52.1</v>
      </c>
      <c r="F4761" s="12">
        <v>63028000</v>
      </c>
      <c r="G4761" s="14">
        <f t="shared" si="741"/>
        <v>0</v>
      </c>
      <c r="H4761" s="14">
        <f t="shared" si="742"/>
        <v>0.72999999999999687</v>
      </c>
      <c r="I4761" s="8">
        <f t="shared" si="743"/>
        <v>0</v>
      </c>
      <c r="J4761" s="8">
        <f t="shared" si="744"/>
        <v>1.381790649252313E-2</v>
      </c>
      <c r="K4761" s="14">
        <f t="shared" si="747"/>
        <v>-0.17999999999999972</v>
      </c>
      <c r="L4761" s="14">
        <f t="shared" si="748"/>
        <v>0.90999999999999659</v>
      </c>
      <c r="M4761" s="8">
        <f t="shared" si="745"/>
        <v>-3.4071550255536575E-3</v>
      </c>
      <c r="N4761" s="8">
        <f t="shared" si="746"/>
        <v>1.7225061518076786E-2</v>
      </c>
      <c r="O4761" s="14">
        <f t="shared" si="749"/>
        <v>-0.17999999999999972</v>
      </c>
      <c r="P4761" s="8">
        <f t="shared" si="750"/>
        <v>-3.3955857385398929E-3</v>
      </c>
    </row>
    <row r="4762" spans="1:16" x14ac:dyDescent="0.25">
      <c r="A4762" s="10">
        <v>38509</v>
      </c>
      <c r="B4762" s="11">
        <v>52.92</v>
      </c>
      <c r="C4762" s="11">
        <v>52.38</v>
      </c>
      <c r="D4762" s="11">
        <v>52.92</v>
      </c>
      <c r="E4762" s="11">
        <v>52.19</v>
      </c>
      <c r="F4762" s="12">
        <v>50083000</v>
      </c>
      <c r="G4762" s="14">
        <f t="shared" si="741"/>
        <v>0.53999999999999915</v>
      </c>
      <c r="H4762" s="14">
        <f t="shared" si="742"/>
        <v>0.19000000000000483</v>
      </c>
      <c r="I4762" s="8">
        <f t="shared" si="743"/>
        <v>1.0309278350515446E-2</v>
      </c>
      <c r="J4762" s="8">
        <f t="shared" si="744"/>
        <v>3.6273386788851628E-3</v>
      </c>
      <c r="K4762" s="14">
        <f t="shared" si="747"/>
        <v>0.53999999999999915</v>
      </c>
      <c r="L4762" s="14">
        <f t="shared" si="748"/>
        <v>0.19000000000000483</v>
      </c>
      <c r="M4762" s="8">
        <f t="shared" si="745"/>
        <v>1.0309278350515446E-2</v>
      </c>
      <c r="N4762" s="8">
        <f t="shared" si="746"/>
        <v>3.6273386788851628E-3</v>
      </c>
      <c r="O4762" s="14">
        <f t="shared" si="749"/>
        <v>0</v>
      </c>
      <c r="P4762" s="8">
        <f t="shared" si="750"/>
        <v>0</v>
      </c>
    </row>
    <row r="4763" spans="1:16" x14ac:dyDescent="0.25">
      <c r="A4763" s="10">
        <v>38506</v>
      </c>
      <c r="B4763" s="11">
        <v>52.56</v>
      </c>
      <c r="C4763" s="11">
        <v>52.01</v>
      </c>
      <c r="D4763" s="11">
        <v>52.65</v>
      </c>
      <c r="E4763" s="11">
        <v>51.83</v>
      </c>
      <c r="F4763" s="12">
        <v>53992000</v>
      </c>
      <c r="G4763" s="14">
        <f t="shared" si="741"/>
        <v>0.64000000000000057</v>
      </c>
      <c r="H4763" s="14">
        <f t="shared" si="742"/>
        <v>0.17999999999999972</v>
      </c>
      <c r="I4763" s="8">
        <f t="shared" si="743"/>
        <v>1.2305325898865615E-2</v>
      </c>
      <c r="J4763" s="8">
        <f t="shared" si="744"/>
        <v>3.4608729090559454E-3</v>
      </c>
      <c r="K4763" s="14">
        <f t="shared" si="747"/>
        <v>-0.27000000000000313</v>
      </c>
      <c r="L4763" s="14">
        <f t="shared" si="748"/>
        <v>1.0900000000000034</v>
      </c>
      <c r="M4763" s="8">
        <f t="shared" si="745"/>
        <v>-5.1913093635839866E-3</v>
      </c>
      <c r="N4763" s="8">
        <f t="shared" si="746"/>
        <v>2.0957508171505546E-2</v>
      </c>
      <c r="O4763" s="14">
        <f t="shared" si="749"/>
        <v>-0.91000000000000369</v>
      </c>
      <c r="P4763" s="8">
        <f t="shared" si="750"/>
        <v>-1.7195767195767264E-2</v>
      </c>
    </row>
    <row r="4764" spans="1:16" x14ac:dyDescent="0.25">
      <c r="A4764" s="10">
        <v>38505</v>
      </c>
      <c r="B4764" s="11">
        <v>51.83</v>
      </c>
      <c r="C4764" s="11">
        <v>51.37</v>
      </c>
      <c r="D4764" s="11">
        <v>51.92</v>
      </c>
      <c r="E4764" s="11">
        <v>51.37</v>
      </c>
      <c r="F4764" s="12">
        <v>56289000</v>
      </c>
      <c r="G4764" s="14">
        <f t="shared" si="741"/>
        <v>0.55000000000000426</v>
      </c>
      <c r="H4764" s="14">
        <f t="shared" si="742"/>
        <v>0</v>
      </c>
      <c r="I4764" s="8">
        <f t="shared" si="743"/>
        <v>1.0706638115631776E-2</v>
      </c>
      <c r="J4764" s="8">
        <f t="shared" si="744"/>
        <v>0</v>
      </c>
      <c r="K4764" s="14">
        <f t="shared" si="747"/>
        <v>-0.64000000000000057</v>
      </c>
      <c r="L4764" s="14">
        <f t="shared" si="748"/>
        <v>1.1900000000000048</v>
      </c>
      <c r="M4764" s="8">
        <f t="shared" si="745"/>
        <v>-1.2458633443644162E-2</v>
      </c>
      <c r="N4764" s="8">
        <f t="shared" si="746"/>
        <v>2.3165271559275936E-2</v>
      </c>
      <c r="O4764" s="14">
        <f t="shared" si="749"/>
        <v>-1.1900000000000048</v>
      </c>
      <c r="P4764" s="8">
        <f t="shared" si="750"/>
        <v>-2.2640791476408007E-2</v>
      </c>
    </row>
    <row r="4765" spans="1:16" x14ac:dyDescent="0.25">
      <c r="A4765" s="10">
        <v>38504</v>
      </c>
      <c r="B4765" s="11">
        <v>50.92</v>
      </c>
      <c r="C4765" s="11">
        <v>51.28</v>
      </c>
      <c r="D4765" s="11">
        <v>51.65</v>
      </c>
      <c r="E4765" s="11">
        <v>50.83</v>
      </c>
      <c r="F4765" s="12">
        <v>48373000</v>
      </c>
      <c r="G4765" s="14">
        <f t="shared" si="741"/>
        <v>0.36999999999999744</v>
      </c>
      <c r="H4765" s="14">
        <f t="shared" si="742"/>
        <v>0.45000000000000284</v>
      </c>
      <c r="I4765" s="8">
        <f t="shared" si="743"/>
        <v>7.2152886115444117E-3</v>
      </c>
      <c r="J4765" s="8">
        <f t="shared" si="744"/>
        <v>8.7753510140406166E-3</v>
      </c>
      <c r="K4765" s="14">
        <f t="shared" si="747"/>
        <v>-0.17999999999999972</v>
      </c>
      <c r="L4765" s="14">
        <f t="shared" si="748"/>
        <v>1</v>
      </c>
      <c r="M4765" s="8">
        <f t="shared" si="745"/>
        <v>-3.5101404056162191E-3</v>
      </c>
      <c r="N4765" s="8">
        <f t="shared" si="746"/>
        <v>1.9500780031201249E-2</v>
      </c>
      <c r="O4765" s="14">
        <f t="shared" si="749"/>
        <v>-0.54999999999999716</v>
      </c>
      <c r="P4765" s="8">
        <f t="shared" si="750"/>
        <v>-1.0611614894848489E-2</v>
      </c>
    </row>
    <row r="4766" spans="1:16" x14ac:dyDescent="0.25">
      <c r="A4766" s="10">
        <v>38503</v>
      </c>
      <c r="B4766" s="11">
        <v>51.83</v>
      </c>
      <c r="C4766" s="11">
        <v>51.56</v>
      </c>
      <c r="D4766" s="11">
        <v>52.01</v>
      </c>
      <c r="E4766" s="11">
        <v>51.19</v>
      </c>
      <c r="F4766" s="12">
        <v>66059000</v>
      </c>
      <c r="G4766" s="14">
        <f t="shared" si="741"/>
        <v>0.44999999999999574</v>
      </c>
      <c r="H4766" s="14">
        <f t="shared" si="742"/>
        <v>0.37000000000000455</v>
      </c>
      <c r="I4766" s="8">
        <f t="shared" si="743"/>
        <v>8.7276958882854094E-3</v>
      </c>
      <c r="J4766" s="8">
        <f t="shared" si="744"/>
        <v>7.1761055081459371E-3</v>
      </c>
      <c r="K4766" s="14">
        <f t="shared" si="747"/>
        <v>1.0899999999999963</v>
      </c>
      <c r="L4766" s="14">
        <f t="shared" si="748"/>
        <v>-0.26999999999999602</v>
      </c>
      <c r="M4766" s="8">
        <f t="shared" si="745"/>
        <v>2.1140418929402566E-2</v>
      </c>
      <c r="N4766" s="8">
        <f t="shared" si="746"/>
        <v>-5.2366175329712182E-3</v>
      </c>
      <c r="O4766" s="14">
        <f t="shared" si="749"/>
        <v>0.64000000000000057</v>
      </c>
      <c r="P4766" s="8">
        <f t="shared" si="750"/>
        <v>1.2568735271013366E-2</v>
      </c>
    </row>
    <row r="4767" spans="1:16" x14ac:dyDescent="0.25">
      <c r="A4767" s="10">
        <v>38502</v>
      </c>
      <c r="B4767" s="11">
        <v>51.65</v>
      </c>
      <c r="C4767" s="11">
        <v>51.46</v>
      </c>
      <c r="D4767" s="11">
        <v>51.65</v>
      </c>
      <c r="E4767" s="11">
        <v>51.19</v>
      </c>
      <c r="F4767" s="12">
        <v>24110000</v>
      </c>
      <c r="G4767" s="14">
        <f t="shared" si="741"/>
        <v>0.18999999999999773</v>
      </c>
      <c r="H4767" s="14">
        <f t="shared" si="742"/>
        <v>0.27000000000000313</v>
      </c>
      <c r="I4767" s="8">
        <f t="shared" si="743"/>
        <v>3.6921881072677367E-3</v>
      </c>
      <c r="J4767" s="8">
        <f t="shared" si="744"/>
        <v>5.2467936261174335E-3</v>
      </c>
      <c r="K4767" s="14">
        <f t="shared" si="747"/>
        <v>-0.17999999999999972</v>
      </c>
      <c r="L4767" s="14">
        <f t="shared" si="748"/>
        <v>0.64000000000000057</v>
      </c>
      <c r="M4767" s="8">
        <f t="shared" si="745"/>
        <v>-3.4978624174115762E-3</v>
      </c>
      <c r="N4767" s="8">
        <f t="shared" si="746"/>
        <v>1.2436844150796746E-2</v>
      </c>
      <c r="O4767" s="14">
        <f t="shared" si="749"/>
        <v>-0.36999999999999744</v>
      </c>
      <c r="P4767" s="8">
        <f t="shared" si="750"/>
        <v>-7.1387227474435161E-3</v>
      </c>
    </row>
    <row r="4768" spans="1:16" x14ac:dyDescent="0.25">
      <c r="A4768" s="10">
        <v>38499</v>
      </c>
      <c r="B4768" s="11">
        <v>51.74</v>
      </c>
      <c r="C4768" s="11">
        <v>51.1</v>
      </c>
      <c r="D4768" s="11">
        <v>51.83</v>
      </c>
      <c r="E4768" s="11">
        <v>51.1</v>
      </c>
      <c r="F4768" s="12">
        <v>37416000</v>
      </c>
      <c r="G4768" s="14">
        <f t="shared" si="741"/>
        <v>0.72999999999999687</v>
      </c>
      <c r="H4768" s="14">
        <f t="shared" si="742"/>
        <v>0</v>
      </c>
      <c r="I4768" s="8">
        <f t="shared" si="743"/>
        <v>1.4285714285714225E-2</v>
      </c>
      <c r="J4768" s="8">
        <f t="shared" si="744"/>
        <v>0</v>
      </c>
      <c r="K4768" s="14">
        <f t="shared" si="747"/>
        <v>0.17999999999999972</v>
      </c>
      <c r="L4768" s="14">
        <f t="shared" si="748"/>
        <v>0.54999999999999716</v>
      </c>
      <c r="M4768" s="8">
        <f t="shared" si="745"/>
        <v>3.5225048923679006E-3</v>
      </c>
      <c r="N4768" s="8">
        <f t="shared" si="746"/>
        <v>1.0763209393346324E-2</v>
      </c>
      <c r="O4768" s="14">
        <f t="shared" si="749"/>
        <v>-0.54999999999999716</v>
      </c>
      <c r="P4768" s="8">
        <f t="shared" si="750"/>
        <v>-1.0648596321393942E-2</v>
      </c>
    </row>
    <row r="4769" spans="1:16" x14ac:dyDescent="0.25">
      <c r="A4769" s="10">
        <v>38498</v>
      </c>
      <c r="B4769" s="11">
        <v>51.01</v>
      </c>
      <c r="C4769" s="11">
        <v>50.83</v>
      </c>
      <c r="D4769" s="11">
        <v>51.1</v>
      </c>
      <c r="E4769" s="11">
        <v>50.37</v>
      </c>
      <c r="F4769" s="12">
        <v>37744000</v>
      </c>
      <c r="G4769" s="14">
        <f t="shared" si="741"/>
        <v>0.27000000000000313</v>
      </c>
      <c r="H4769" s="14">
        <f t="shared" si="742"/>
        <v>0.46000000000000085</v>
      </c>
      <c r="I4769" s="8">
        <f t="shared" si="743"/>
        <v>5.3118237261460385E-3</v>
      </c>
      <c r="J4769" s="8">
        <f t="shared" si="744"/>
        <v>9.049773755656125E-3</v>
      </c>
      <c r="K4769" s="14">
        <f t="shared" si="747"/>
        <v>-0.64000000000000057</v>
      </c>
      <c r="L4769" s="14">
        <f t="shared" si="748"/>
        <v>1.3700000000000045</v>
      </c>
      <c r="M4769" s="8">
        <f t="shared" si="745"/>
        <v>-1.2590989573086771E-2</v>
      </c>
      <c r="N4769" s="8">
        <f t="shared" si="746"/>
        <v>2.6952587054888937E-2</v>
      </c>
      <c r="O4769" s="14">
        <f t="shared" si="749"/>
        <v>-0.91000000000000369</v>
      </c>
      <c r="P4769" s="8">
        <f t="shared" si="750"/>
        <v>-1.7587939698492532E-2</v>
      </c>
    </row>
    <row r="4770" spans="1:16" x14ac:dyDescent="0.25">
      <c r="A4770" s="10">
        <v>38497</v>
      </c>
      <c r="B4770" s="11">
        <v>50.83</v>
      </c>
      <c r="C4770" s="11">
        <v>51.37</v>
      </c>
      <c r="D4770" s="11">
        <v>51.83</v>
      </c>
      <c r="E4770" s="11">
        <v>50.65</v>
      </c>
      <c r="F4770" s="12">
        <v>47708000</v>
      </c>
      <c r="G4770" s="14">
        <f t="shared" si="741"/>
        <v>0.46000000000000085</v>
      </c>
      <c r="H4770" s="14">
        <f t="shared" si="742"/>
        <v>0.71999999999999886</v>
      </c>
      <c r="I4770" s="8">
        <f t="shared" si="743"/>
        <v>8.9546427876192498E-3</v>
      </c>
      <c r="J4770" s="8">
        <f t="shared" si="744"/>
        <v>1.4015962624099647E-2</v>
      </c>
      <c r="K4770" s="14">
        <f t="shared" si="747"/>
        <v>0.82000000000000028</v>
      </c>
      <c r="L4770" s="14">
        <f t="shared" si="748"/>
        <v>0.35999999999999943</v>
      </c>
      <c r="M4770" s="8">
        <f t="shared" si="745"/>
        <v>1.5962624099669073E-2</v>
      </c>
      <c r="N4770" s="8">
        <f t="shared" si="746"/>
        <v>7.0079813120498234E-3</v>
      </c>
      <c r="O4770" s="14">
        <f t="shared" si="749"/>
        <v>0.35999999999999943</v>
      </c>
      <c r="P4770" s="8">
        <f t="shared" si="750"/>
        <v>7.0574397177024005E-3</v>
      </c>
    </row>
    <row r="4771" spans="1:16" x14ac:dyDescent="0.25">
      <c r="A4771" s="10">
        <v>38496</v>
      </c>
      <c r="B4771" s="11">
        <v>51.37</v>
      </c>
      <c r="C4771" s="11">
        <v>50.28</v>
      </c>
      <c r="D4771" s="11">
        <v>51.65</v>
      </c>
      <c r="E4771" s="11">
        <v>50.19</v>
      </c>
      <c r="F4771" s="12">
        <v>48938000</v>
      </c>
      <c r="G4771" s="14">
        <f t="shared" si="741"/>
        <v>1.3699999999999974</v>
      </c>
      <c r="H4771" s="14">
        <f t="shared" si="742"/>
        <v>9.0000000000003411E-2</v>
      </c>
      <c r="I4771" s="8">
        <f t="shared" si="743"/>
        <v>2.7247414478918007E-2</v>
      </c>
      <c r="J4771" s="8">
        <f t="shared" si="744"/>
        <v>1.789976133651619E-3</v>
      </c>
      <c r="K4771" s="14">
        <f t="shared" si="747"/>
        <v>0.82000000000000028</v>
      </c>
      <c r="L4771" s="14">
        <f t="shared" si="748"/>
        <v>0.64000000000000057</v>
      </c>
      <c r="M4771" s="8">
        <f t="shared" si="745"/>
        <v>1.6308671439936362E-2</v>
      </c>
      <c r="N4771" s="8">
        <f t="shared" si="746"/>
        <v>1.2728719172633265E-2</v>
      </c>
      <c r="O4771" s="14">
        <f t="shared" si="749"/>
        <v>-0.54999999999999716</v>
      </c>
      <c r="P4771" s="8">
        <f t="shared" si="750"/>
        <v>-1.0820381664371378E-2</v>
      </c>
    </row>
    <row r="4772" spans="1:16" x14ac:dyDescent="0.25">
      <c r="A4772" s="10">
        <v>38495</v>
      </c>
      <c r="B4772" s="11">
        <v>50.28</v>
      </c>
      <c r="C4772" s="11">
        <v>51.28</v>
      </c>
      <c r="D4772" s="11">
        <v>51.28</v>
      </c>
      <c r="E4772" s="11">
        <v>50.01</v>
      </c>
      <c r="F4772" s="12">
        <v>22254000</v>
      </c>
      <c r="G4772" s="14">
        <f t="shared" si="741"/>
        <v>0</v>
      </c>
      <c r="H4772" s="14">
        <f t="shared" si="742"/>
        <v>1.2700000000000031</v>
      </c>
      <c r="I4772" s="8">
        <f t="shared" si="743"/>
        <v>0</v>
      </c>
      <c r="J4772" s="8">
        <f t="shared" si="744"/>
        <v>2.4765990639625646E-2</v>
      </c>
      <c r="K4772" s="14">
        <f t="shared" si="747"/>
        <v>-8.9999999999996305E-2</v>
      </c>
      <c r="L4772" s="14">
        <f t="shared" si="748"/>
        <v>1.3599999999999994</v>
      </c>
      <c r="M4772" s="8">
        <f t="shared" si="745"/>
        <v>-1.7550702028080402E-3</v>
      </c>
      <c r="N4772" s="8">
        <f t="shared" si="746"/>
        <v>2.6521060842433684E-2</v>
      </c>
      <c r="O4772" s="14">
        <f t="shared" si="749"/>
        <v>-8.9999999999996305E-2</v>
      </c>
      <c r="P4772" s="8">
        <f t="shared" si="750"/>
        <v>-1.7519953280123869E-3</v>
      </c>
    </row>
    <row r="4773" spans="1:16" x14ac:dyDescent="0.25">
      <c r="A4773" s="10">
        <v>38492</v>
      </c>
      <c r="B4773" s="11">
        <v>51.46</v>
      </c>
      <c r="C4773" s="11">
        <v>51.01</v>
      </c>
      <c r="D4773" s="11">
        <v>51.65</v>
      </c>
      <c r="E4773" s="11">
        <v>51.01</v>
      </c>
      <c r="F4773" s="12">
        <v>40477000</v>
      </c>
      <c r="G4773" s="14">
        <f t="shared" si="741"/>
        <v>0.64000000000000057</v>
      </c>
      <c r="H4773" s="14">
        <f t="shared" si="742"/>
        <v>0</v>
      </c>
      <c r="I4773" s="8">
        <f t="shared" si="743"/>
        <v>1.2546559498137632E-2</v>
      </c>
      <c r="J4773" s="8">
        <f t="shared" si="744"/>
        <v>0</v>
      </c>
      <c r="K4773" s="14">
        <f t="shared" si="747"/>
        <v>1.3699999999999974</v>
      </c>
      <c r="L4773" s="14">
        <f t="shared" si="748"/>
        <v>-0.72999999999999687</v>
      </c>
      <c r="M4773" s="8">
        <f t="shared" si="745"/>
        <v>2.6857478925700794E-2</v>
      </c>
      <c r="N4773" s="8">
        <f t="shared" si="746"/>
        <v>-1.4310919427563162E-2</v>
      </c>
      <c r="O4773" s="14">
        <f t="shared" si="749"/>
        <v>0.72999999999999687</v>
      </c>
      <c r="P4773" s="8">
        <f t="shared" si="750"/>
        <v>1.4518695306284742E-2</v>
      </c>
    </row>
    <row r="4774" spans="1:16" x14ac:dyDescent="0.25">
      <c r="A4774" s="10">
        <v>38491</v>
      </c>
      <c r="B4774" s="11">
        <v>51.37</v>
      </c>
      <c r="C4774" s="11">
        <v>50.55</v>
      </c>
      <c r="D4774" s="11">
        <v>51.46</v>
      </c>
      <c r="E4774" s="11">
        <v>50.55</v>
      </c>
      <c r="F4774" s="12">
        <v>93364000</v>
      </c>
      <c r="G4774" s="14">
        <f t="shared" si="741"/>
        <v>0.91000000000000369</v>
      </c>
      <c r="H4774" s="14">
        <f t="shared" si="742"/>
        <v>0</v>
      </c>
      <c r="I4774" s="8">
        <f t="shared" si="743"/>
        <v>1.8001978239367038E-2</v>
      </c>
      <c r="J4774" s="8">
        <f t="shared" si="744"/>
        <v>0</v>
      </c>
      <c r="K4774" s="14">
        <f t="shared" si="747"/>
        <v>0</v>
      </c>
      <c r="L4774" s="14">
        <f t="shared" si="748"/>
        <v>0.91000000000000369</v>
      </c>
      <c r="M4774" s="8">
        <f t="shared" si="745"/>
        <v>0</v>
      </c>
      <c r="N4774" s="8">
        <f t="shared" si="746"/>
        <v>1.8001978239367038E-2</v>
      </c>
      <c r="O4774" s="14">
        <f t="shared" si="749"/>
        <v>-0.91000000000000369</v>
      </c>
      <c r="P4774" s="8">
        <f t="shared" si="750"/>
        <v>-1.7683637776914181E-2</v>
      </c>
    </row>
    <row r="4775" spans="1:16" x14ac:dyDescent="0.25">
      <c r="A4775" s="10">
        <v>38490</v>
      </c>
      <c r="B4775" s="11">
        <v>50.01</v>
      </c>
      <c r="C4775" s="11">
        <v>49.46</v>
      </c>
      <c r="D4775" s="11">
        <v>50.1</v>
      </c>
      <c r="E4775" s="11">
        <v>49.28</v>
      </c>
      <c r="F4775" s="12">
        <v>35224000</v>
      </c>
      <c r="G4775" s="14">
        <f t="shared" si="741"/>
        <v>0.64000000000000057</v>
      </c>
      <c r="H4775" s="14">
        <f t="shared" si="742"/>
        <v>0.17999999999999972</v>
      </c>
      <c r="I4775" s="8">
        <f t="shared" si="743"/>
        <v>1.2939749292357472E-2</v>
      </c>
      <c r="J4775" s="8">
        <f t="shared" si="744"/>
        <v>3.6393044884755299E-3</v>
      </c>
      <c r="K4775" s="14">
        <f t="shared" si="747"/>
        <v>-1.269999999999996</v>
      </c>
      <c r="L4775" s="14">
        <f t="shared" si="748"/>
        <v>2.0899999999999963</v>
      </c>
      <c r="M4775" s="8">
        <f t="shared" si="745"/>
        <v>-2.5677315002021753E-2</v>
      </c>
      <c r="N4775" s="8">
        <f t="shared" si="746"/>
        <v>4.2256368782854756E-2</v>
      </c>
      <c r="O4775" s="14">
        <f t="shared" si="749"/>
        <v>-1.9099999999999966</v>
      </c>
      <c r="P4775" s="8">
        <f t="shared" si="750"/>
        <v>-3.7181234183375447E-2</v>
      </c>
    </row>
    <row r="4776" spans="1:16" x14ac:dyDescent="0.25">
      <c r="A4776" s="10">
        <v>38489</v>
      </c>
      <c r="B4776" s="11">
        <v>49.46</v>
      </c>
      <c r="C4776" s="11">
        <v>49.92</v>
      </c>
      <c r="D4776" s="11">
        <v>50.1</v>
      </c>
      <c r="E4776" s="11">
        <v>49.37</v>
      </c>
      <c r="F4776" s="12">
        <v>28670000</v>
      </c>
      <c r="G4776" s="14">
        <f t="shared" si="741"/>
        <v>0.17999999999999972</v>
      </c>
      <c r="H4776" s="14">
        <f t="shared" si="742"/>
        <v>0.55000000000000426</v>
      </c>
      <c r="I4776" s="8">
        <f t="shared" si="743"/>
        <v>3.6057692307692249E-3</v>
      </c>
      <c r="J4776" s="8">
        <f t="shared" si="744"/>
        <v>1.1017628205128291E-2</v>
      </c>
      <c r="K4776" s="14">
        <f t="shared" si="747"/>
        <v>9.0000000000003411E-2</v>
      </c>
      <c r="L4776" s="14">
        <f t="shared" si="748"/>
        <v>0.64000000000000057</v>
      </c>
      <c r="M4776" s="8">
        <f t="shared" si="745"/>
        <v>1.8028846153846836E-3</v>
      </c>
      <c r="N4776" s="8">
        <f t="shared" si="746"/>
        <v>1.2820512820512832E-2</v>
      </c>
      <c r="O4776" s="14">
        <f t="shared" si="749"/>
        <v>-8.9999999999996305E-2</v>
      </c>
      <c r="P4776" s="8">
        <f t="shared" si="750"/>
        <v>-1.799640071985529E-3</v>
      </c>
    </row>
    <row r="4777" spans="1:16" x14ac:dyDescent="0.25">
      <c r="A4777" s="10">
        <v>38488</v>
      </c>
      <c r="B4777" s="11">
        <v>49.92</v>
      </c>
      <c r="C4777" s="11">
        <v>50.1</v>
      </c>
      <c r="D4777" s="11">
        <v>50.19</v>
      </c>
      <c r="E4777" s="11">
        <v>49.64</v>
      </c>
      <c r="F4777" s="12">
        <v>30436000</v>
      </c>
      <c r="G4777" s="14">
        <f t="shared" si="741"/>
        <v>8.9999999999996305E-2</v>
      </c>
      <c r="H4777" s="14">
        <f t="shared" si="742"/>
        <v>0.46000000000000085</v>
      </c>
      <c r="I4777" s="8">
        <f t="shared" si="743"/>
        <v>1.7964071856286688E-3</v>
      </c>
      <c r="J4777" s="8">
        <f t="shared" si="744"/>
        <v>9.1816367265469233E-3</v>
      </c>
      <c r="K4777" s="14">
        <f t="shared" si="747"/>
        <v>0.72999999999999687</v>
      </c>
      <c r="L4777" s="14">
        <f t="shared" si="748"/>
        <v>-0.17999999999999972</v>
      </c>
      <c r="M4777" s="8">
        <f t="shared" si="745"/>
        <v>1.4570858283433071E-2</v>
      </c>
      <c r="N4777" s="8">
        <f t="shared" si="746"/>
        <v>-3.5928143712574794E-3</v>
      </c>
      <c r="O4777" s="14">
        <f t="shared" si="749"/>
        <v>0.64000000000000057</v>
      </c>
      <c r="P4777" s="8">
        <f t="shared" si="750"/>
        <v>1.2939749292357472E-2</v>
      </c>
    </row>
    <row r="4778" spans="1:16" x14ac:dyDescent="0.25">
      <c r="A4778" s="10">
        <v>38485</v>
      </c>
      <c r="B4778" s="11">
        <v>49.92</v>
      </c>
      <c r="C4778" s="11">
        <v>49.46</v>
      </c>
      <c r="D4778" s="11">
        <v>50.28</v>
      </c>
      <c r="E4778" s="11">
        <v>49.37</v>
      </c>
      <c r="F4778" s="12">
        <v>54280000</v>
      </c>
      <c r="G4778" s="14">
        <f t="shared" si="741"/>
        <v>0.82000000000000028</v>
      </c>
      <c r="H4778" s="14">
        <f t="shared" si="742"/>
        <v>9.0000000000003411E-2</v>
      </c>
      <c r="I4778" s="8">
        <f t="shared" si="743"/>
        <v>1.6579053780833002E-2</v>
      </c>
      <c r="J4778" s="8">
        <f t="shared" si="744"/>
        <v>1.8196522442378367E-3</v>
      </c>
      <c r="K4778" s="14">
        <f t="shared" si="747"/>
        <v>0.35999999999999943</v>
      </c>
      <c r="L4778" s="14">
        <f t="shared" si="748"/>
        <v>0.55000000000000426</v>
      </c>
      <c r="M4778" s="8">
        <f t="shared" si="745"/>
        <v>7.2786089769510598E-3</v>
      </c>
      <c r="N4778" s="8">
        <f t="shared" si="746"/>
        <v>1.1120097048119778E-2</v>
      </c>
      <c r="O4778" s="14">
        <f t="shared" si="749"/>
        <v>-0.46000000000000085</v>
      </c>
      <c r="P4778" s="8">
        <f t="shared" si="750"/>
        <v>-9.2147435897436073E-3</v>
      </c>
    </row>
    <row r="4779" spans="1:16" x14ac:dyDescent="0.25">
      <c r="A4779" s="10">
        <v>38484</v>
      </c>
      <c r="B4779" s="11">
        <v>49.64</v>
      </c>
      <c r="C4779" s="11">
        <v>49.01</v>
      </c>
      <c r="D4779" s="11">
        <v>49.64</v>
      </c>
      <c r="E4779" s="11">
        <v>48.91</v>
      </c>
      <c r="F4779" s="12">
        <v>47467000</v>
      </c>
      <c r="G4779" s="14">
        <f t="shared" si="741"/>
        <v>0.63000000000000256</v>
      </c>
      <c r="H4779" s="14">
        <f t="shared" si="742"/>
        <v>0.10000000000000142</v>
      </c>
      <c r="I4779" s="8">
        <f t="shared" si="743"/>
        <v>1.2854519485819274E-2</v>
      </c>
      <c r="J4779" s="8">
        <f t="shared" si="744"/>
        <v>2.0403999183840325E-3</v>
      </c>
      <c r="K4779" s="14">
        <f t="shared" si="747"/>
        <v>-0.28000000000000114</v>
      </c>
      <c r="L4779" s="14">
        <f t="shared" si="748"/>
        <v>1.0100000000000051</v>
      </c>
      <c r="M4779" s="8">
        <f t="shared" si="745"/>
        <v>-5.7131197714752327E-3</v>
      </c>
      <c r="N4779" s="8">
        <f t="shared" si="746"/>
        <v>2.0608039175678539E-2</v>
      </c>
      <c r="O4779" s="14">
        <f t="shared" si="749"/>
        <v>-0.91000000000000369</v>
      </c>
      <c r="P4779" s="8">
        <f t="shared" si="750"/>
        <v>-1.8229166666666741E-2</v>
      </c>
    </row>
    <row r="4780" spans="1:16" x14ac:dyDescent="0.25">
      <c r="A4780" s="10">
        <v>38483</v>
      </c>
      <c r="B4780" s="11">
        <v>48.82</v>
      </c>
      <c r="C4780" s="11">
        <v>48.73</v>
      </c>
      <c r="D4780" s="11">
        <v>49.01</v>
      </c>
      <c r="E4780" s="11">
        <v>48.09</v>
      </c>
      <c r="F4780" s="12">
        <v>44428000</v>
      </c>
      <c r="G4780" s="14">
        <f t="shared" si="741"/>
        <v>0.28000000000000114</v>
      </c>
      <c r="H4780" s="14">
        <f t="shared" si="742"/>
        <v>0.63999999999999346</v>
      </c>
      <c r="I4780" s="8">
        <f t="shared" si="743"/>
        <v>5.7459470552021583E-3</v>
      </c>
      <c r="J4780" s="8">
        <f t="shared" si="744"/>
        <v>1.3133593269033317E-2</v>
      </c>
      <c r="K4780" s="14">
        <f t="shared" si="747"/>
        <v>-0.63000000000000256</v>
      </c>
      <c r="L4780" s="14">
        <f t="shared" si="748"/>
        <v>1.5499999999999972</v>
      </c>
      <c r="M4780" s="8">
        <f t="shared" si="745"/>
        <v>-1.2928380874204856E-2</v>
      </c>
      <c r="N4780" s="8">
        <f t="shared" si="746"/>
        <v>3.180792119844033E-2</v>
      </c>
      <c r="O4780" s="14">
        <f t="shared" si="749"/>
        <v>-0.91000000000000369</v>
      </c>
      <c r="P4780" s="8">
        <f t="shared" si="750"/>
        <v>-1.83319903303788E-2</v>
      </c>
    </row>
    <row r="4781" spans="1:16" x14ac:dyDescent="0.25">
      <c r="A4781" s="10">
        <v>38482</v>
      </c>
      <c r="B4781" s="11">
        <v>49.83</v>
      </c>
      <c r="C4781" s="11">
        <v>49.83</v>
      </c>
      <c r="D4781" s="11">
        <v>50.1</v>
      </c>
      <c r="E4781" s="11">
        <v>49.37</v>
      </c>
      <c r="F4781" s="12">
        <v>35155000</v>
      </c>
      <c r="G4781" s="14">
        <f t="shared" si="741"/>
        <v>0.27000000000000313</v>
      </c>
      <c r="H4781" s="14">
        <f t="shared" si="742"/>
        <v>0.46000000000000085</v>
      </c>
      <c r="I4781" s="8">
        <f t="shared" si="743"/>
        <v>5.4184226369657466E-3</v>
      </c>
      <c r="J4781" s="8">
        <f t="shared" si="744"/>
        <v>9.2313867148304408E-3</v>
      </c>
      <c r="K4781" s="14">
        <f t="shared" si="747"/>
        <v>1.2800000000000011</v>
      </c>
      <c r="L4781" s="14">
        <f t="shared" si="748"/>
        <v>-0.54999999999999716</v>
      </c>
      <c r="M4781" s="8">
        <f t="shared" si="745"/>
        <v>2.5687336945615116E-2</v>
      </c>
      <c r="N4781" s="8">
        <f t="shared" si="746"/>
        <v>-1.1037527593818928E-2</v>
      </c>
      <c r="O4781" s="14">
        <f t="shared" si="749"/>
        <v>1.009999999999998</v>
      </c>
      <c r="P4781" s="8">
        <f t="shared" si="750"/>
        <v>2.0688242523555878E-2</v>
      </c>
    </row>
    <row r="4782" spans="1:16" x14ac:dyDescent="0.25">
      <c r="A4782" s="10">
        <v>38481</v>
      </c>
      <c r="B4782" s="11">
        <v>49.83</v>
      </c>
      <c r="C4782" s="11">
        <v>49.73</v>
      </c>
      <c r="D4782" s="11">
        <v>49.83</v>
      </c>
      <c r="E4782" s="11">
        <v>49.1</v>
      </c>
      <c r="F4782" s="12">
        <v>43216000</v>
      </c>
      <c r="G4782" s="14">
        <f t="shared" si="741"/>
        <v>0.10000000000000142</v>
      </c>
      <c r="H4782" s="14">
        <f t="shared" si="742"/>
        <v>0.62999999999999545</v>
      </c>
      <c r="I4782" s="8">
        <f t="shared" si="743"/>
        <v>2.010858636637873E-3</v>
      </c>
      <c r="J4782" s="8">
        <f t="shared" si="744"/>
        <v>1.2668409410818329E-2</v>
      </c>
      <c r="K4782" s="14">
        <f t="shared" si="747"/>
        <v>0</v>
      </c>
      <c r="L4782" s="14">
        <f t="shared" si="748"/>
        <v>0.72999999999999687</v>
      </c>
      <c r="M4782" s="8">
        <f t="shared" si="745"/>
        <v>0</v>
      </c>
      <c r="N4782" s="8">
        <f t="shared" si="746"/>
        <v>1.4679268047456203E-2</v>
      </c>
      <c r="O4782" s="14">
        <f t="shared" si="749"/>
        <v>-0.10000000000000142</v>
      </c>
      <c r="P4782" s="8">
        <f t="shared" si="750"/>
        <v>-2.0068231988762076E-3</v>
      </c>
    </row>
    <row r="4783" spans="1:16" x14ac:dyDescent="0.25">
      <c r="A4783" s="10">
        <v>38478</v>
      </c>
      <c r="B4783" s="11">
        <v>49.73</v>
      </c>
      <c r="C4783" s="11">
        <v>49.1</v>
      </c>
      <c r="D4783" s="11">
        <v>49.83</v>
      </c>
      <c r="E4783" s="11">
        <v>48.91</v>
      </c>
      <c r="F4783" s="12">
        <v>48597000</v>
      </c>
      <c r="G4783" s="14">
        <f t="shared" si="741"/>
        <v>0.72999999999999687</v>
      </c>
      <c r="H4783" s="14">
        <f t="shared" si="742"/>
        <v>0.19000000000000483</v>
      </c>
      <c r="I4783" s="8">
        <f t="shared" si="743"/>
        <v>1.4867617107942909E-2</v>
      </c>
      <c r="J4783" s="8">
        <f t="shared" si="744"/>
        <v>3.8696537678208722E-3</v>
      </c>
      <c r="K4783" s="14">
        <f t="shared" si="747"/>
        <v>0</v>
      </c>
      <c r="L4783" s="14">
        <f t="shared" si="748"/>
        <v>0.92000000000000171</v>
      </c>
      <c r="M4783" s="8">
        <f t="shared" si="745"/>
        <v>0</v>
      </c>
      <c r="N4783" s="8">
        <f t="shared" si="746"/>
        <v>1.8737270875763781E-2</v>
      </c>
      <c r="O4783" s="14">
        <f t="shared" si="749"/>
        <v>-0.72999999999999687</v>
      </c>
      <c r="P4783" s="8">
        <f t="shared" si="750"/>
        <v>-1.4649809351796045E-2</v>
      </c>
    </row>
    <row r="4784" spans="1:16" x14ac:dyDescent="0.25">
      <c r="A4784" s="10">
        <v>38477</v>
      </c>
      <c r="B4784" s="11">
        <v>49.1</v>
      </c>
      <c r="C4784" s="11">
        <v>48.37</v>
      </c>
      <c r="D4784" s="11">
        <v>49.55</v>
      </c>
      <c r="E4784" s="11">
        <v>48.37</v>
      </c>
      <c r="F4784" s="12">
        <v>57840000</v>
      </c>
      <c r="G4784" s="14">
        <f t="shared" si="741"/>
        <v>1.1799999999999997</v>
      </c>
      <c r="H4784" s="14">
        <f t="shared" si="742"/>
        <v>0</v>
      </c>
      <c r="I4784" s="8">
        <f t="shared" si="743"/>
        <v>2.4395286334504853E-2</v>
      </c>
      <c r="J4784" s="8">
        <f t="shared" si="744"/>
        <v>0</v>
      </c>
      <c r="K4784" s="14">
        <f t="shared" si="747"/>
        <v>-0.17999999999999972</v>
      </c>
      <c r="L4784" s="14">
        <f t="shared" si="748"/>
        <v>1.3599999999999994</v>
      </c>
      <c r="M4784" s="8">
        <f t="shared" si="745"/>
        <v>-3.7213148645854812E-3</v>
      </c>
      <c r="N4784" s="8">
        <f t="shared" si="746"/>
        <v>2.8116601199090336E-2</v>
      </c>
      <c r="O4784" s="14">
        <f t="shared" si="749"/>
        <v>-1.3599999999999994</v>
      </c>
      <c r="P4784" s="8">
        <f t="shared" si="750"/>
        <v>-2.7347677458274672E-2</v>
      </c>
    </row>
    <row r="4785" spans="1:16" x14ac:dyDescent="0.25">
      <c r="A4785" s="10">
        <v>38476</v>
      </c>
      <c r="B4785" s="11">
        <v>47.82</v>
      </c>
      <c r="C4785" s="11">
        <v>47.64</v>
      </c>
      <c r="D4785" s="11">
        <v>48.28</v>
      </c>
      <c r="E4785" s="11">
        <v>47.64</v>
      </c>
      <c r="F4785" s="12">
        <v>26127000</v>
      </c>
      <c r="G4785" s="14">
        <f t="shared" si="741"/>
        <v>0.64000000000000057</v>
      </c>
      <c r="H4785" s="14">
        <f t="shared" si="742"/>
        <v>0</v>
      </c>
      <c r="I4785" s="8">
        <f t="shared" si="743"/>
        <v>1.3434089000839642E-2</v>
      </c>
      <c r="J4785" s="8">
        <f t="shared" si="744"/>
        <v>0</v>
      </c>
      <c r="K4785" s="14">
        <f t="shared" si="747"/>
        <v>-0.82000000000000028</v>
      </c>
      <c r="L4785" s="14">
        <f t="shared" si="748"/>
        <v>1.4600000000000009</v>
      </c>
      <c r="M4785" s="8">
        <f t="shared" si="745"/>
        <v>-1.7212426532325784E-2</v>
      </c>
      <c r="N4785" s="8">
        <f t="shared" si="746"/>
        <v>3.0646515533165424E-2</v>
      </c>
      <c r="O4785" s="14">
        <f t="shared" si="749"/>
        <v>-1.4600000000000009</v>
      </c>
      <c r="P4785" s="8">
        <f t="shared" si="750"/>
        <v>-2.9735234215885965E-2</v>
      </c>
    </row>
    <row r="4786" spans="1:16" x14ac:dyDescent="0.25">
      <c r="A4786" s="10">
        <v>38475</v>
      </c>
      <c r="B4786" s="11">
        <v>47.64</v>
      </c>
      <c r="C4786" s="11">
        <v>47.55</v>
      </c>
      <c r="D4786" s="11">
        <v>48.37</v>
      </c>
      <c r="E4786" s="11">
        <v>47.55</v>
      </c>
      <c r="F4786" s="12">
        <v>40388000</v>
      </c>
      <c r="G4786" s="14">
        <f t="shared" si="741"/>
        <v>0.82000000000000028</v>
      </c>
      <c r="H4786" s="14">
        <f t="shared" si="742"/>
        <v>0</v>
      </c>
      <c r="I4786" s="8">
        <f t="shared" si="743"/>
        <v>1.7245005257623562E-2</v>
      </c>
      <c r="J4786" s="8">
        <f t="shared" si="744"/>
        <v>0</v>
      </c>
      <c r="K4786" s="14">
        <f t="shared" si="747"/>
        <v>0.54999999999999716</v>
      </c>
      <c r="L4786" s="14">
        <f t="shared" si="748"/>
        <v>0.27000000000000313</v>
      </c>
      <c r="M4786" s="8">
        <f t="shared" si="745"/>
        <v>1.156677181913769E-2</v>
      </c>
      <c r="N4786" s="8">
        <f t="shared" si="746"/>
        <v>5.6782334384858704E-3</v>
      </c>
      <c r="O4786" s="14">
        <f t="shared" si="749"/>
        <v>-0.27000000000000313</v>
      </c>
      <c r="P4786" s="8">
        <f t="shared" si="750"/>
        <v>-5.6461731493099776E-3</v>
      </c>
    </row>
    <row r="4787" spans="1:16" x14ac:dyDescent="0.25">
      <c r="A4787" s="10">
        <v>38471</v>
      </c>
      <c r="B4787" s="11">
        <v>47.27</v>
      </c>
      <c r="C4787" s="11">
        <v>47.55</v>
      </c>
      <c r="D4787" s="11">
        <v>47.55</v>
      </c>
      <c r="E4787" s="11">
        <v>47.09</v>
      </c>
      <c r="F4787" s="12">
        <v>28468000</v>
      </c>
      <c r="G4787" s="14">
        <f t="shared" si="741"/>
        <v>0</v>
      </c>
      <c r="H4787" s="14">
        <f t="shared" si="742"/>
        <v>0.45999999999999375</v>
      </c>
      <c r="I4787" s="8">
        <f t="shared" si="743"/>
        <v>0</v>
      </c>
      <c r="J4787" s="8">
        <f t="shared" si="744"/>
        <v>9.6740273396423507E-3</v>
      </c>
      <c r="K4787" s="14">
        <f t="shared" si="747"/>
        <v>-9.0000000000003411E-2</v>
      </c>
      <c r="L4787" s="14">
        <f t="shared" si="748"/>
        <v>0.54999999999999716</v>
      </c>
      <c r="M4787" s="8">
        <f t="shared" si="745"/>
        <v>-1.8927444794953399E-3</v>
      </c>
      <c r="N4787" s="8">
        <f t="shared" si="746"/>
        <v>1.156677181913769E-2</v>
      </c>
      <c r="O4787" s="14">
        <f t="shared" si="749"/>
        <v>-9.0000000000003411E-2</v>
      </c>
      <c r="P4787" s="8">
        <f t="shared" si="750"/>
        <v>-1.8891687657431446E-3</v>
      </c>
    </row>
    <row r="4788" spans="1:16" x14ac:dyDescent="0.25">
      <c r="A4788" s="10">
        <v>38470</v>
      </c>
      <c r="B4788" s="11">
        <v>48.28</v>
      </c>
      <c r="C4788" s="11">
        <v>47.37</v>
      </c>
      <c r="D4788" s="11">
        <v>48.28</v>
      </c>
      <c r="E4788" s="11">
        <v>46.91</v>
      </c>
      <c r="F4788" s="12">
        <v>42073000</v>
      </c>
      <c r="G4788" s="14">
        <f t="shared" si="741"/>
        <v>0.91000000000000369</v>
      </c>
      <c r="H4788" s="14">
        <f t="shared" si="742"/>
        <v>0.46000000000000085</v>
      </c>
      <c r="I4788" s="8">
        <f t="shared" si="743"/>
        <v>1.9210470762085787E-2</v>
      </c>
      <c r="J4788" s="8">
        <f t="shared" si="744"/>
        <v>9.7107874181971889E-3</v>
      </c>
      <c r="K4788" s="14">
        <f t="shared" si="747"/>
        <v>1.009999999999998</v>
      </c>
      <c r="L4788" s="14">
        <f t="shared" si="748"/>
        <v>0.36000000000000654</v>
      </c>
      <c r="M4788" s="8">
        <f t="shared" si="745"/>
        <v>2.132151150517201E-2</v>
      </c>
      <c r="N4788" s="8">
        <f t="shared" si="746"/>
        <v>7.5997466751109681E-3</v>
      </c>
      <c r="O4788" s="14">
        <f t="shared" si="749"/>
        <v>9.9999999999994316E-2</v>
      </c>
      <c r="P4788" s="8">
        <f t="shared" si="750"/>
        <v>2.1155066638458707E-3</v>
      </c>
    </row>
    <row r="4789" spans="1:16" x14ac:dyDescent="0.25">
      <c r="A4789" s="10">
        <v>38469</v>
      </c>
      <c r="B4789" s="11">
        <v>47.55</v>
      </c>
      <c r="C4789" s="11">
        <v>47.46</v>
      </c>
      <c r="D4789" s="11">
        <v>47.55</v>
      </c>
      <c r="E4789" s="11">
        <v>46.73</v>
      </c>
      <c r="F4789" s="12">
        <v>54664000</v>
      </c>
      <c r="G4789" s="14">
        <f t="shared" si="741"/>
        <v>8.9999999999996305E-2</v>
      </c>
      <c r="H4789" s="14">
        <f t="shared" si="742"/>
        <v>0.73000000000000398</v>
      </c>
      <c r="I4789" s="8">
        <f t="shared" si="743"/>
        <v>1.8963337547407565E-3</v>
      </c>
      <c r="J4789" s="8">
        <f t="shared" si="744"/>
        <v>1.5381373788453518E-2</v>
      </c>
      <c r="K4789" s="14">
        <f t="shared" si="747"/>
        <v>-0.73000000000000398</v>
      </c>
      <c r="L4789" s="14">
        <f t="shared" si="748"/>
        <v>1.5500000000000043</v>
      </c>
      <c r="M4789" s="8">
        <f t="shared" si="745"/>
        <v>-1.5381373788453518E-2</v>
      </c>
      <c r="N4789" s="8">
        <f t="shared" si="746"/>
        <v>3.2659081331647792E-2</v>
      </c>
      <c r="O4789" s="14">
        <f t="shared" si="749"/>
        <v>-0.82000000000000028</v>
      </c>
      <c r="P4789" s="8">
        <f t="shared" si="750"/>
        <v>-1.6984258492129253E-2</v>
      </c>
    </row>
    <row r="4790" spans="1:16" x14ac:dyDescent="0.25">
      <c r="A4790" s="10">
        <v>38468</v>
      </c>
      <c r="B4790" s="11">
        <v>47</v>
      </c>
      <c r="C4790" s="11">
        <v>45.54</v>
      </c>
      <c r="D4790" s="11">
        <v>47.18</v>
      </c>
      <c r="E4790" s="11">
        <v>45.5</v>
      </c>
      <c r="F4790" s="12">
        <v>51156000</v>
      </c>
      <c r="G4790" s="14">
        <f t="shared" si="741"/>
        <v>1.6400000000000006</v>
      </c>
      <c r="H4790" s="14">
        <f t="shared" si="742"/>
        <v>3.9999999999999147E-2</v>
      </c>
      <c r="I4790" s="8">
        <f t="shared" si="743"/>
        <v>3.601229688186211E-2</v>
      </c>
      <c r="J4790" s="8">
        <f t="shared" si="744"/>
        <v>8.7834870443564224E-4</v>
      </c>
      <c r="K4790" s="14">
        <f t="shared" si="747"/>
        <v>-0.36999999999999744</v>
      </c>
      <c r="L4790" s="14">
        <f t="shared" si="748"/>
        <v>2.0499999999999972</v>
      </c>
      <c r="M4790" s="8">
        <f t="shared" si="745"/>
        <v>-8.1247255160298085E-3</v>
      </c>
      <c r="N4790" s="8">
        <f t="shared" si="746"/>
        <v>4.5015371102327562E-2</v>
      </c>
      <c r="O4790" s="14">
        <f t="shared" si="749"/>
        <v>-2.009999999999998</v>
      </c>
      <c r="P4790" s="8">
        <f t="shared" si="750"/>
        <v>-4.227129337539428E-2</v>
      </c>
    </row>
    <row r="4791" spans="1:16" x14ac:dyDescent="0.25">
      <c r="A4791" s="10">
        <v>38467</v>
      </c>
      <c r="B4791" s="11">
        <v>45.36</v>
      </c>
      <c r="C4791" s="11">
        <v>45.18</v>
      </c>
      <c r="D4791" s="11">
        <v>45.45</v>
      </c>
      <c r="E4791" s="11">
        <v>44.95</v>
      </c>
      <c r="F4791" s="12">
        <v>21806000</v>
      </c>
      <c r="G4791" s="14">
        <f t="shared" si="741"/>
        <v>0.27000000000000313</v>
      </c>
      <c r="H4791" s="14">
        <f t="shared" si="742"/>
        <v>0.22999999999999687</v>
      </c>
      <c r="I4791" s="8">
        <f t="shared" si="743"/>
        <v>5.9760956175299498E-3</v>
      </c>
      <c r="J4791" s="8">
        <f t="shared" si="744"/>
        <v>5.0907481186364956E-3</v>
      </c>
      <c r="K4791" s="14">
        <f t="shared" si="747"/>
        <v>-1.5499999999999972</v>
      </c>
      <c r="L4791" s="14">
        <f t="shared" si="748"/>
        <v>2.0499999999999972</v>
      </c>
      <c r="M4791" s="8">
        <f t="shared" si="745"/>
        <v>-3.430721558211592E-2</v>
      </c>
      <c r="N4791" s="8">
        <f t="shared" si="746"/>
        <v>4.537405931828236E-2</v>
      </c>
      <c r="O4791" s="14">
        <f t="shared" si="749"/>
        <v>-1.8200000000000003</v>
      </c>
      <c r="P4791" s="8">
        <f t="shared" si="750"/>
        <v>-3.8723404255319158E-2</v>
      </c>
    </row>
    <row r="4792" spans="1:16" x14ac:dyDescent="0.25">
      <c r="A4792" s="10">
        <v>38464</v>
      </c>
      <c r="B4792" s="11">
        <v>45.18</v>
      </c>
      <c r="C4792" s="11">
        <v>45.64</v>
      </c>
      <c r="D4792" s="11">
        <v>45.82</v>
      </c>
      <c r="E4792" s="11">
        <v>45.18</v>
      </c>
      <c r="F4792" s="12">
        <v>39805000</v>
      </c>
      <c r="G4792" s="14">
        <f t="shared" si="741"/>
        <v>0.17999999999999972</v>
      </c>
      <c r="H4792" s="14">
        <f t="shared" si="742"/>
        <v>0.46000000000000085</v>
      </c>
      <c r="I4792" s="8">
        <f t="shared" si="743"/>
        <v>3.9439088518843056E-3</v>
      </c>
      <c r="J4792" s="8">
        <f t="shared" si="744"/>
        <v>1.0078878177037705E-2</v>
      </c>
      <c r="K4792" s="14">
        <f t="shared" si="747"/>
        <v>0.46000000000000085</v>
      </c>
      <c r="L4792" s="14">
        <f t="shared" si="748"/>
        <v>0.17999999999999972</v>
      </c>
      <c r="M4792" s="8">
        <f t="shared" si="745"/>
        <v>1.0078878177037705E-2</v>
      </c>
      <c r="N4792" s="8">
        <f t="shared" si="746"/>
        <v>3.9439088518843056E-3</v>
      </c>
      <c r="O4792" s="14">
        <f t="shared" si="749"/>
        <v>0.28000000000000114</v>
      </c>
      <c r="P4792" s="8">
        <f t="shared" si="750"/>
        <v>6.1728395061728643E-3</v>
      </c>
    </row>
    <row r="4793" spans="1:16" x14ac:dyDescent="0.25">
      <c r="A4793" s="10">
        <v>38463</v>
      </c>
      <c r="B4793" s="11">
        <v>45.18</v>
      </c>
      <c r="C4793" s="11">
        <v>44.82</v>
      </c>
      <c r="D4793" s="11">
        <v>45.73</v>
      </c>
      <c r="E4793" s="11">
        <v>44.72</v>
      </c>
      <c r="F4793" s="12">
        <v>58117000</v>
      </c>
      <c r="G4793" s="14">
        <f t="shared" si="741"/>
        <v>0.90999999999999659</v>
      </c>
      <c r="H4793" s="14">
        <f t="shared" si="742"/>
        <v>0.10000000000000142</v>
      </c>
      <c r="I4793" s="8">
        <f t="shared" si="743"/>
        <v>2.0303435966086494E-2</v>
      </c>
      <c r="J4793" s="8">
        <f t="shared" si="744"/>
        <v>2.2311468094600943E-3</v>
      </c>
      <c r="K4793" s="14">
        <f t="shared" si="747"/>
        <v>0.54999999999999716</v>
      </c>
      <c r="L4793" s="14">
        <f t="shared" si="748"/>
        <v>0.46000000000000085</v>
      </c>
      <c r="M4793" s="8">
        <f t="shared" si="745"/>
        <v>1.227130745203028E-2</v>
      </c>
      <c r="N4793" s="8">
        <f t="shared" si="746"/>
        <v>1.0263275323516306E-2</v>
      </c>
      <c r="O4793" s="14">
        <f t="shared" si="749"/>
        <v>-0.35999999999999943</v>
      </c>
      <c r="P4793" s="8">
        <f t="shared" si="750"/>
        <v>-7.9681274900398284E-3</v>
      </c>
    </row>
    <row r="4794" spans="1:16" x14ac:dyDescent="0.25">
      <c r="A4794" s="10">
        <v>38462</v>
      </c>
      <c r="B4794" s="11">
        <v>45.64</v>
      </c>
      <c r="C4794" s="11">
        <v>46.46</v>
      </c>
      <c r="D4794" s="11">
        <v>46.46</v>
      </c>
      <c r="E4794" s="11">
        <v>45.45</v>
      </c>
      <c r="F4794" s="12">
        <v>30435000</v>
      </c>
      <c r="G4794" s="14">
        <f t="shared" si="741"/>
        <v>0</v>
      </c>
      <c r="H4794" s="14">
        <f t="shared" si="742"/>
        <v>1.009999999999998</v>
      </c>
      <c r="I4794" s="8">
        <f t="shared" si="743"/>
        <v>0</v>
      </c>
      <c r="J4794" s="8">
        <f t="shared" si="744"/>
        <v>2.1739130434782566E-2</v>
      </c>
      <c r="K4794" s="14">
        <f t="shared" si="747"/>
        <v>1.2800000000000011</v>
      </c>
      <c r="L4794" s="14">
        <f t="shared" si="748"/>
        <v>-0.27000000000000313</v>
      </c>
      <c r="M4794" s="8">
        <f t="shared" si="745"/>
        <v>2.7550581145071053E-2</v>
      </c>
      <c r="N4794" s="8">
        <f t="shared" si="746"/>
        <v>-5.811450710288487E-3</v>
      </c>
      <c r="O4794" s="14">
        <f t="shared" si="749"/>
        <v>1.2800000000000011</v>
      </c>
      <c r="P4794" s="8">
        <f t="shared" si="750"/>
        <v>2.8331119964586125E-2</v>
      </c>
    </row>
    <row r="4795" spans="1:16" x14ac:dyDescent="0.25">
      <c r="A4795" s="10">
        <v>38461</v>
      </c>
      <c r="B4795" s="11">
        <v>45.64</v>
      </c>
      <c r="C4795" s="11">
        <v>45.64</v>
      </c>
      <c r="D4795" s="11">
        <v>46</v>
      </c>
      <c r="E4795" s="11">
        <v>45.45</v>
      </c>
      <c r="F4795" s="12">
        <v>44661000</v>
      </c>
      <c r="G4795" s="14">
        <f t="shared" si="741"/>
        <v>0.35999999999999943</v>
      </c>
      <c r="H4795" s="14">
        <f t="shared" si="742"/>
        <v>0.18999999999999773</v>
      </c>
      <c r="I4795" s="8">
        <f t="shared" si="743"/>
        <v>7.8878177037686112E-3</v>
      </c>
      <c r="J4795" s="8">
        <f t="shared" si="744"/>
        <v>4.1630148992111687E-3</v>
      </c>
      <c r="K4795" s="14">
        <f t="shared" si="747"/>
        <v>0.35999999999999943</v>
      </c>
      <c r="L4795" s="14">
        <f t="shared" si="748"/>
        <v>0.18999999999999773</v>
      </c>
      <c r="M4795" s="8">
        <f t="shared" si="745"/>
        <v>7.8878177037686112E-3</v>
      </c>
      <c r="N4795" s="8">
        <f t="shared" si="746"/>
        <v>4.1630148992111687E-3</v>
      </c>
      <c r="O4795" s="14">
        <f t="shared" si="749"/>
        <v>0</v>
      </c>
      <c r="P4795" s="8">
        <f t="shared" si="750"/>
        <v>0</v>
      </c>
    </row>
    <row r="4796" spans="1:16" x14ac:dyDescent="0.25">
      <c r="A4796" s="10">
        <v>38460</v>
      </c>
      <c r="B4796" s="11">
        <v>45.82</v>
      </c>
      <c r="C4796" s="11">
        <v>46</v>
      </c>
      <c r="D4796" s="11">
        <v>46</v>
      </c>
      <c r="E4796" s="11">
        <v>45.54</v>
      </c>
      <c r="F4796" s="12">
        <v>68852000</v>
      </c>
      <c r="G4796" s="14">
        <f t="shared" si="741"/>
        <v>0</v>
      </c>
      <c r="H4796" s="14">
        <f t="shared" si="742"/>
        <v>0.46000000000000085</v>
      </c>
      <c r="I4796" s="8">
        <f t="shared" si="743"/>
        <v>0</v>
      </c>
      <c r="J4796" s="8">
        <f t="shared" si="744"/>
        <v>1.0000000000000019E-2</v>
      </c>
      <c r="K4796" s="14">
        <f t="shared" si="747"/>
        <v>0.35999999999999943</v>
      </c>
      <c r="L4796" s="14">
        <f t="shared" si="748"/>
        <v>0.10000000000000142</v>
      </c>
      <c r="M4796" s="8">
        <f t="shared" si="745"/>
        <v>7.8260869565217276E-3</v>
      </c>
      <c r="N4796" s="8">
        <f t="shared" si="746"/>
        <v>2.1739130434782917E-3</v>
      </c>
      <c r="O4796" s="14">
        <f t="shared" si="749"/>
        <v>0.35999999999999943</v>
      </c>
      <c r="P4796" s="8">
        <f t="shared" si="750"/>
        <v>7.8878177037686112E-3</v>
      </c>
    </row>
    <row r="4797" spans="1:16" x14ac:dyDescent="0.25">
      <c r="A4797" s="10">
        <v>38457</v>
      </c>
      <c r="B4797" s="11">
        <v>46.73</v>
      </c>
      <c r="C4797" s="11">
        <v>46.27</v>
      </c>
      <c r="D4797" s="11">
        <v>47.27</v>
      </c>
      <c r="E4797" s="11">
        <v>46</v>
      </c>
      <c r="F4797" s="12">
        <v>43870000</v>
      </c>
      <c r="G4797" s="14">
        <f t="shared" si="741"/>
        <v>1</v>
      </c>
      <c r="H4797" s="14">
        <f t="shared" si="742"/>
        <v>0.27000000000000313</v>
      </c>
      <c r="I4797" s="8">
        <f t="shared" si="743"/>
        <v>2.1612275772638856E-2</v>
      </c>
      <c r="J4797" s="8">
        <f t="shared" si="744"/>
        <v>5.8353144586125588E-3</v>
      </c>
      <c r="K4797" s="14">
        <f t="shared" si="747"/>
        <v>1.4500000000000028</v>
      </c>
      <c r="L4797" s="14">
        <f t="shared" si="748"/>
        <v>-0.17999999999999972</v>
      </c>
      <c r="M4797" s="8">
        <f t="shared" si="745"/>
        <v>3.1337799870326408E-2</v>
      </c>
      <c r="N4797" s="8">
        <f t="shared" si="746"/>
        <v>-3.8902096390749882E-3</v>
      </c>
      <c r="O4797" s="14">
        <f t="shared" si="749"/>
        <v>0.45000000000000284</v>
      </c>
      <c r="P4797" s="8">
        <f t="shared" si="750"/>
        <v>9.8210388476648366E-3</v>
      </c>
    </row>
    <row r="4798" spans="1:16" x14ac:dyDescent="0.25">
      <c r="A4798" s="10">
        <v>38456</v>
      </c>
      <c r="B4798" s="11">
        <v>46.73</v>
      </c>
      <c r="C4798" s="11">
        <v>47.09</v>
      </c>
      <c r="D4798" s="11">
        <v>47.09</v>
      </c>
      <c r="E4798" s="11">
        <v>46.64</v>
      </c>
      <c r="F4798" s="12">
        <v>41794000</v>
      </c>
      <c r="G4798" s="14">
        <f t="shared" si="741"/>
        <v>0</v>
      </c>
      <c r="H4798" s="14">
        <f t="shared" si="742"/>
        <v>0.45000000000000284</v>
      </c>
      <c r="I4798" s="8">
        <f t="shared" si="743"/>
        <v>0</v>
      </c>
      <c r="J4798" s="8">
        <f t="shared" si="744"/>
        <v>9.556169038012376E-3</v>
      </c>
      <c r="K4798" s="14">
        <f t="shared" si="747"/>
        <v>0.36000000000000654</v>
      </c>
      <c r="L4798" s="14">
        <f t="shared" si="748"/>
        <v>8.9999999999996305E-2</v>
      </c>
      <c r="M4798" s="8">
        <f t="shared" si="745"/>
        <v>7.6449352304099917E-3</v>
      </c>
      <c r="N4798" s="8">
        <f t="shared" si="746"/>
        <v>1.9112338076023847E-3</v>
      </c>
      <c r="O4798" s="14">
        <f t="shared" si="749"/>
        <v>0.36000000000000654</v>
      </c>
      <c r="P4798" s="8">
        <f t="shared" si="750"/>
        <v>7.7038305157287948E-3</v>
      </c>
    </row>
    <row r="4799" spans="1:16" x14ac:dyDescent="0.25">
      <c r="A4799" s="10">
        <v>38455</v>
      </c>
      <c r="B4799" s="11">
        <v>47.82</v>
      </c>
      <c r="C4799" s="11">
        <v>47.64</v>
      </c>
      <c r="D4799" s="11">
        <v>47.91</v>
      </c>
      <c r="E4799" s="11">
        <v>47.37</v>
      </c>
      <c r="F4799" s="12">
        <v>18000000</v>
      </c>
      <c r="G4799" s="14">
        <f t="shared" si="741"/>
        <v>0.26999999999999602</v>
      </c>
      <c r="H4799" s="14">
        <f t="shared" si="742"/>
        <v>0.27000000000000313</v>
      </c>
      <c r="I4799" s="8">
        <f t="shared" si="743"/>
        <v>5.6675062972291355E-3</v>
      </c>
      <c r="J4799" s="8">
        <f t="shared" si="744"/>
        <v>5.6675062972292847E-3</v>
      </c>
      <c r="K4799" s="14">
        <f t="shared" si="747"/>
        <v>1.1799999999999997</v>
      </c>
      <c r="L4799" s="14">
        <f t="shared" si="748"/>
        <v>-0.64000000000000057</v>
      </c>
      <c r="M4799" s="8">
        <f t="shared" si="745"/>
        <v>2.4769101595298063E-2</v>
      </c>
      <c r="N4799" s="8">
        <f t="shared" si="746"/>
        <v>-1.3434089000839642E-2</v>
      </c>
      <c r="O4799" s="14">
        <f t="shared" si="749"/>
        <v>0.91000000000000369</v>
      </c>
      <c r="P4799" s="8">
        <f t="shared" si="750"/>
        <v>1.9473571581425288E-2</v>
      </c>
    </row>
    <row r="4800" spans="1:16" x14ac:dyDescent="0.25">
      <c r="A4800" s="10">
        <v>38454</v>
      </c>
      <c r="B4800" s="11">
        <v>47.64</v>
      </c>
      <c r="C4800" s="11">
        <v>46.91</v>
      </c>
      <c r="D4800" s="11">
        <v>47.73</v>
      </c>
      <c r="E4800" s="11">
        <v>46.91</v>
      </c>
      <c r="F4800" s="12">
        <v>16470000</v>
      </c>
      <c r="G4800" s="14">
        <f t="shared" si="741"/>
        <v>0.82000000000000028</v>
      </c>
      <c r="H4800" s="14">
        <f t="shared" si="742"/>
        <v>0</v>
      </c>
      <c r="I4800" s="8">
        <f t="shared" si="743"/>
        <v>1.7480281389895554E-2</v>
      </c>
      <c r="J4800" s="8">
        <f t="shared" si="744"/>
        <v>0</v>
      </c>
      <c r="K4800" s="14">
        <f t="shared" si="747"/>
        <v>-9.0000000000003411E-2</v>
      </c>
      <c r="L4800" s="14">
        <f t="shared" si="748"/>
        <v>0.91000000000000369</v>
      </c>
      <c r="M4800" s="8">
        <f t="shared" si="745"/>
        <v>-1.9185674696227547E-3</v>
      </c>
      <c r="N4800" s="8">
        <f t="shared" si="746"/>
        <v>1.9398848859518307E-2</v>
      </c>
      <c r="O4800" s="14">
        <f t="shared" si="749"/>
        <v>-0.91000000000000369</v>
      </c>
      <c r="P4800" s="8">
        <f t="shared" si="750"/>
        <v>-1.9029694688414967E-2</v>
      </c>
    </row>
    <row r="4801" spans="1:16" x14ac:dyDescent="0.25">
      <c r="A4801" s="10">
        <v>38453</v>
      </c>
      <c r="B4801" s="11">
        <v>47.27</v>
      </c>
      <c r="C4801" s="11">
        <v>47.82</v>
      </c>
      <c r="D4801" s="11">
        <v>47.82</v>
      </c>
      <c r="E4801" s="11">
        <v>47.27</v>
      </c>
      <c r="F4801" s="12">
        <v>25668000</v>
      </c>
      <c r="G4801" s="14">
        <f t="shared" si="741"/>
        <v>0</v>
      </c>
      <c r="H4801" s="14">
        <f t="shared" si="742"/>
        <v>0.54999999999999716</v>
      </c>
      <c r="I4801" s="8">
        <f t="shared" si="743"/>
        <v>0</v>
      </c>
      <c r="J4801" s="8">
        <f t="shared" si="744"/>
        <v>1.1501463822668281E-2</v>
      </c>
      <c r="K4801" s="14">
        <f t="shared" si="747"/>
        <v>0.17999999999999972</v>
      </c>
      <c r="L4801" s="14">
        <f t="shared" si="748"/>
        <v>0.36999999999999744</v>
      </c>
      <c r="M4801" s="8">
        <f t="shared" si="745"/>
        <v>3.7641154328732686E-3</v>
      </c>
      <c r="N4801" s="8">
        <f t="shared" si="746"/>
        <v>7.7373483897950112E-3</v>
      </c>
      <c r="O4801" s="14">
        <f t="shared" si="749"/>
        <v>0.17999999999999972</v>
      </c>
      <c r="P4801" s="8">
        <f t="shared" si="750"/>
        <v>3.7783375314861399E-3</v>
      </c>
    </row>
    <row r="4802" spans="1:16" x14ac:dyDescent="0.25">
      <c r="A4802" s="10">
        <v>38450</v>
      </c>
      <c r="B4802" s="11">
        <v>47.64</v>
      </c>
      <c r="C4802" s="11">
        <v>47.37</v>
      </c>
      <c r="D4802" s="11">
        <v>47.64</v>
      </c>
      <c r="E4802" s="11">
        <v>47</v>
      </c>
      <c r="F4802" s="12">
        <v>32060000</v>
      </c>
      <c r="G4802" s="14">
        <f t="shared" si="741"/>
        <v>0.27000000000000313</v>
      </c>
      <c r="H4802" s="14">
        <f t="shared" si="742"/>
        <v>0.36999999999999744</v>
      </c>
      <c r="I4802" s="8">
        <f t="shared" si="743"/>
        <v>5.6998100063331888E-3</v>
      </c>
      <c r="J4802" s="8">
        <f t="shared" si="744"/>
        <v>7.8108507494194105E-3</v>
      </c>
      <c r="K4802" s="14">
        <f t="shared" si="747"/>
        <v>0.36999999999999744</v>
      </c>
      <c r="L4802" s="14">
        <f t="shared" si="748"/>
        <v>0.27000000000000313</v>
      </c>
      <c r="M4802" s="8">
        <f t="shared" si="745"/>
        <v>7.8108507494194105E-3</v>
      </c>
      <c r="N4802" s="8">
        <f t="shared" si="746"/>
        <v>5.6998100063331888E-3</v>
      </c>
      <c r="O4802" s="14">
        <f t="shared" si="749"/>
        <v>9.9999999999994316E-2</v>
      </c>
      <c r="P4802" s="8">
        <f t="shared" si="750"/>
        <v>2.1155066638458707E-3</v>
      </c>
    </row>
    <row r="4803" spans="1:16" x14ac:dyDescent="0.25">
      <c r="A4803" s="10">
        <v>38449</v>
      </c>
      <c r="B4803" s="11">
        <v>46.82</v>
      </c>
      <c r="C4803" s="11">
        <v>46.91</v>
      </c>
      <c r="D4803" s="11">
        <v>47.46</v>
      </c>
      <c r="E4803" s="11">
        <v>46.82</v>
      </c>
      <c r="F4803" s="12">
        <v>42070000</v>
      </c>
      <c r="G4803" s="14">
        <f t="shared" si="741"/>
        <v>0.55000000000000426</v>
      </c>
      <c r="H4803" s="14">
        <f t="shared" si="742"/>
        <v>8.9999999999996305E-2</v>
      </c>
      <c r="I4803" s="8">
        <f t="shared" si="743"/>
        <v>1.1724578981027592E-2</v>
      </c>
      <c r="J4803" s="8">
        <f t="shared" si="744"/>
        <v>1.9185674696226031E-3</v>
      </c>
      <c r="K4803" s="14">
        <f t="shared" si="747"/>
        <v>-0.17999999999999972</v>
      </c>
      <c r="L4803" s="14">
        <f t="shared" si="748"/>
        <v>0.82000000000000028</v>
      </c>
      <c r="M4803" s="8">
        <f t="shared" si="745"/>
        <v>-3.8371349392453576E-3</v>
      </c>
      <c r="N4803" s="8">
        <f t="shared" si="746"/>
        <v>1.7480281389895554E-2</v>
      </c>
      <c r="O4803" s="14">
        <f t="shared" si="749"/>
        <v>-0.73000000000000398</v>
      </c>
      <c r="P4803" s="8">
        <f t="shared" si="750"/>
        <v>-1.5323257766582787E-2</v>
      </c>
    </row>
    <row r="4804" spans="1:16" x14ac:dyDescent="0.25">
      <c r="A4804" s="10">
        <v>38448</v>
      </c>
      <c r="B4804" s="11">
        <v>46.91</v>
      </c>
      <c r="C4804" s="11">
        <v>47.18</v>
      </c>
      <c r="D4804" s="11">
        <v>47.64</v>
      </c>
      <c r="E4804" s="11">
        <v>46.91</v>
      </c>
      <c r="F4804" s="12">
        <v>27381000</v>
      </c>
      <c r="G4804" s="14">
        <f t="shared" si="741"/>
        <v>0.46000000000000085</v>
      </c>
      <c r="H4804" s="14">
        <f t="shared" si="742"/>
        <v>0.27000000000000313</v>
      </c>
      <c r="I4804" s="8">
        <f t="shared" si="743"/>
        <v>9.749894022891073E-3</v>
      </c>
      <c r="J4804" s="8">
        <f t="shared" si="744"/>
        <v>5.7227638830013383E-3</v>
      </c>
      <c r="K4804" s="14">
        <f t="shared" si="747"/>
        <v>0.82000000000000028</v>
      </c>
      <c r="L4804" s="14">
        <f t="shared" si="748"/>
        <v>-8.9999999999996305E-2</v>
      </c>
      <c r="M4804" s="8">
        <f t="shared" si="745"/>
        <v>1.7380245866892758E-2</v>
      </c>
      <c r="N4804" s="8">
        <f t="shared" si="746"/>
        <v>-1.9075879610003456E-3</v>
      </c>
      <c r="O4804" s="14">
        <f t="shared" si="749"/>
        <v>0.35999999999999943</v>
      </c>
      <c r="P4804" s="8">
        <f t="shared" si="750"/>
        <v>7.6890217855617136E-3</v>
      </c>
    </row>
    <row r="4805" spans="1:16" x14ac:dyDescent="0.25">
      <c r="A4805" s="10">
        <v>38446</v>
      </c>
      <c r="B4805" s="11">
        <v>47.55</v>
      </c>
      <c r="C4805" s="11">
        <v>47.46</v>
      </c>
      <c r="D4805" s="11">
        <v>48.09</v>
      </c>
      <c r="E4805" s="11">
        <v>47.46</v>
      </c>
      <c r="F4805" s="12">
        <v>24154000</v>
      </c>
      <c r="G4805" s="14">
        <f t="shared" ref="G4805:G4868" si="751">D4805-$C4805</f>
        <v>0.63000000000000256</v>
      </c>
      <c r="H4805" s="14">
        <f t="shared" ref="H4805:H4868" si="752">$C4805-E4805</f>
        <v>0</v>
      </c>
      <c r="I4805" s="8">
        <f t="shared" ref="I4805:I4868" si="753">G4805/$C4805</f>
        <v>1.3274336283185894E-2</v>
      </c>
      <c r="J4805" s="8">
        <f t="shared" ref="J4805:J4868" si="754">H4805/$C4805</f>
        <v>0</v>
      </c>
      <c r="K4805" s="14">
        <f t="shared" si="747"/>
        <v>1.1800000000000068</v>
      </c>
      <c r="L4805" s="14">
        <f t="shared" si="748"/>
        <v>-0.55000000000000426</v>
      </c>
      <c r="M4805" s="8">
        <f t="shared" ref="M4805:M4868" si="755">K4805/$C4805</f>
        <v>2.4863042562157749E-2</v>
      </c>
      <c r="N4805" s="8">
        <f t="shared" ref="N4805:N4868" si="756">L4805/$C4805</f>
        <v>-1.1588706278971855E-2</v>
      </c>
      <c r="O4805" s="14">
        <f t="shared" si="749"/>
        <v>0.55000000000000426</v>
      </c>
      <c r="P4805" s="8">
        <f t="shared" si="750"/>
        <v>1.1724578981027592E-2</v>
      </c>
    </row>
    <row r="4806" spans="1:16" x14ac:dyDescent="0.25">
      <c r="A4806" s="10">
        <v>38443</v>
      </c>
      <c r="B4806" s="11">
        <v>47.91</v>
      </c>
      <c r="C4806" s="11">
        <v>46.91</v>
      </c>
      <c r="D4806" s="11">
        <v>48</v>
      </c>
      <c r="E4806" s="11">
        <v>46.55</v>
      </c>
      <c r="F4806" s="12">
        <v>37547000</v>
      </c>
      <c r="G4806" s="14">
        <f t="shared" si="751"/>
        <v>1.0900000000000034</v>
      </c>
      <c r="H4806" s="14">
        <f t="shared" si="752"/>
        <v>0.35999999999999943</v>
      </c>
      <c r="I4806" s="8">
        <f t="shared" si="753"/>
        <v>2.3235983798763665E-2</v>
      </c>
      <c r="J4806" s="8">
        <f t="shared" si="754"/>
        <v>7.6742698784907151E-3</v>
      </c>
      <c r="K4806" s="14">
        <f t="shared" ref="K4806:K4869" si="757">D4806-$B4805</f>
        <v>0.45000000000000284</v>
      </c>
      <c r="L4806" s="14">
        <f t="shared" ref="L4806:L4869" si="758">$B4805-E4806</f>
        <v>1</v>
      </c>
      <c r="M4806" s="8">
        <f t="shared" si="755"/>
        <v>9.5928373481134702E-3</v>
      </c>
      <c r="N4806" s="8">
        <f t="shared" si="756"/>
        <v>2.1317416329140911E-2</v>
      </c>
      <c r="O4806" s="14">
        <f t="shared" ref="O4806:O4869" si="759">C4806-B4805</f>
        <v>-0.64000000000000057</v>
      </c>
      <c r="P4806" s="8">
        <f t="shared" ref="P4806:P4869" si="760">O4806/B4805</f>
        <v>-1.3459516298633031E-2</v>
      </c>
    </row>
    <row r="4807" spans="1:16" x14ac:dyDescent="0.25">
      <c r="A4807" s="10">
        <v>38442</v>
      </c>
      <c r="B4807" s="11">
        <v>46.91</v>
      </c>
      <c r="C4807" s="11">
        <v>46.64</v>
      </c>
      <c r="D4807" s="11">
        <v>47</v>
      </c>
      <c r="E4807" s="11">
        <v>46.27</v>
      </c>
      <c r="F4807" s="12">
        <v>26996000</v>
      </c>
      <c r="G4807" s="14">
        <f t="shared" si="751"/>
        <v>0.35999999999999943</v>
      </c>
      <c r="H4807" s="14">
        <f t="shared" si="752"/>
        <v>0.36999999999999744</v>
      </c>
      <c r="I4807" s="8">
        <f t="shared" si="753"/>
        <v>7.7186963979416689E-3</v>
      </c>
      <c r="J4807" s="8">
        <f t="shared" si="754"/>
        <v>7.9331046312177845E-3</v>
      </c>
      <c r="K4807" s="14">
        <f t="shared" si="757"/>
        <v>-0.90999999999999659</v>
      </c>
      <c r="L4807" s="14">
        <f t="shared" si="758"/>
        <v>1.6399999999999935</v>
      </c>
      <c r="M4807" s="8">
        <f t="shared" si="755"/>
        <v>-1.9511149228130287E-2</v>
      </c>
      <c r="N4807" s="8">
        <f t="shared" si="756"/>
        <v>3.5162950257289736E-2</v>
      </c>
      <c r="O4807" s="14">
        <f t="shared" si="759"/>
        <v>-1.269999999999996</v>
      </c>
      <c r="P4807" s="8">
        <f t="shared" si="760"/>
        <v>-2.6508035900646966E-2</v>
      </c>
    </row>
    <row r="4808" spans="1:16" x14ac:dyDescent="0.25">
      <c r="A4808" s="10">
        <v>38441</v>
      </c>
      <c r="B4808" s="11">
        <v>46.09</v>
      </c>
      <c r="C4808" s="11">
        <v>46</v>
      </c>
      <c r="D4808" s="11">
        <v>46.46</v>
      </c>
      <c r="E4808" s="11">
        <v>46</v>
      </c>
      <c r="F4808" s="12">
        <v>48337000</v>
      </c>
      <c r="G4808" s="14">
        <f t="shared" si="751"/>
        <v>0.46000000000000085</v>
      </c>
      <c r="H4808" s="14">
        <f t="shared" si="752"/>
        <v>0</v>
      </c>
      <c r="I4808" s="8">
        <f t="shared" si="753"/>
        <v>1.0000000000000019E-2</v>
      </c>
      <c r="J4808" s="8">
        <f t="shared" si="754"/>
        <v>0</v>
      </c>
      <c r="K4808" s="14">
        <f t="shared" si="757"/>
        <v>-0.44999999999999574</v>
      </c>
      <c r="L4808" s="14">
        <f t="shared" si="758"/>
        <v>0.90999999999999659</v>
      </c>
      <c r="M4808" s="8">
        <f t="shared" si="755"/>
        <v>-9.782608695652081E-3</v>
      </c>
      <c r="N4808" s="8">
        <f t="shared" si="756"/>
        <v>1.9782608695652099E-2</v>
      </c>
      <c r="O4808" s="14">
        <f t="shared" si="759"/>
        <v>-0.90999999999999659</v>
      </c>
      <c r="P4808" s="8">
        <f t="shared" si="760"/>
        <v>-1.9398848859518154E-2</v>
      </c>
    </row>
    <row r="4809" spans="1:16" x14ac:dyDescent="0.25">
      <c r="A4809" s="10">
        <v>38440</v>
      </c>
      <c r="B4809" s="11">
        <v>46.55</v>
      </c>
      <c r="C4809" s="11">
        <v>46.91</v>
      </c>
      <c r="D4809" s="11">
        <v>46.91</v>
      </c>
      <c r="E4809" s="11">
        <v>46.27</v>
      </c>
      <c r="F4809" s="12">
        <v>21156000</v>
      </c>
      <c r="G4809" s="14">
        <f t="shared" si="751"/>
        <v>0</v>
      </c>
      <c r="H4809" s="14">
        <f t="shared" si="752"/>
        <v>0.63999999999999346</v>
      </c>
      <c r="I4809" s="8">
        <f t="shared" si="753"/>
        <v>0</v>
      </c>
      <c r="J4809" s="8">
        <f t="shared" si="754"/>
        <v>1.3643146450650043E-2</v>
      </c>
      <c r="K4809" s="14">
        <f t="shared" si="757"/>
        <v>0.81999999999999318</v>
      </c>
      <c r="L4809" s="14">
        <f t="shared" si="758"/>
        <v>-0.17999999999999972</v>
      </c>
      <c r="M4809" s="8">
        <f t="shared" si="755"/>
        <v>1.7480281389895401E-2</v>
      </c>
      <c r="N4809" s="8">
        <f t="shared" si="756"/>
        <v>-3.8371349392453576E-3</v>
      </c>
      <c r="O4809" s="14">
        <f t="shared" si="759"/>
        <v>0.81999999999999318</v>
      </c>
      <c r="P4809" s="8">
        <f t="shared" si="760"/>
        <v>1.7791277934475876E-2</v>
      </c>
    </row>
    <row r="4810" spans="1:16" x14ac:dyDescent="0.25">
      <c r="A4810" s="10">
        <v>38439</v>
      </c>
      <c r="B4810" s="11">
        <v>46.91</v>
      </c>
      <c r="C4810" s="11">
        <v>47</v>
      </c>
      <c r="D4810" s="11">
        <v>47.09</v>
      </c>
      <c r="E4810" s="11">
        <v>46.64</v>
      </c>
      <c r="F4810" s="12">
        <v>18022000</v>
      </c>
      <c r="G4810" s="14">
        <f t="shared" si="751"/>
        <v>9.0000000000003411E-2</v>
      </c>
      <c r="H4810" s="14">
        <f t="shared" si="752"/>
        <v>0.35999999999999943</v>
      </c>
      <c r="I4810" s="8">
        <f t="shared" si="753"/>
        <v>1.9148936170213491E-3</v>
      </c>
      <c r="J4810" s="8">
        <f t="shared" si="754"/>
        <v>7.6595744680850947E-3</v>
      </c>
      <c r="K4810" s="14">
        <f t="shared" si="757"/>
        <v>0.54000000000000625</v>
      </c>
      <c r="L4810" s="14">
        <f t="shared" si="758"/>
        <v>-9.0000000000003411E-2</v>
      </c>
      <c r="M4810" s="8">
        <f t="shared" si="755"/>
        <v>1.1489361702127793E-2</v>
      </c>
      <c r="N4810" s="8">
        <f t="shared" si="756"/>
        <v>-1.9148936170213491E-3</v>
      </c>
      <c r="O4810" s="14">
        <f t="shared" si="759"/>
        <v>0.45000000000000284</v>
      </c>
      <c r="P4810" s="8">
        <f t="shared" si="760"/>
        <v>9.667024704618752E-3</v>
      </c>
    </row>
    <row r="4811" spans="1:16" x14ac:dyDescent="0.25">
      <c r="A4811" s="10">
        <v>38436</v>
      </c>
      <c r="B4811" s="11">
        <v>46.91</v>
      </c>
      <c r="C4811" s="11">
        <v>46.36</v>
      </c>
      <c r="D4811" s="11">
        <v>46.91</v>
      </c>
      <c r="E4811" s="11">
        <v>46.36</v>
      </c>
      <c r="F4811" s="12">
        <v>24567000</v>
      </c>
      <c r="G4811" s="14">
        <f t="shared" si="751"/>
        <v>0.54999999999999716</v>
      </c>
      <c r="H4811" s="14">
        <f t="shared" si="752"/>
        <v>0</v>
      </c>
      <c r="I4811" s="8">
        <f t="shared" si="753"/>
        <v>1.1863675582398559E-2</v>
      </c>
      <c r="J4811" s="8">
        <f t="shared" si="754"/>
        <v>0</v>
      </c>
      <c r="K4811" s="14">
        <f t="shared" si="757"/>
        <v>0</v>
      </c>
      <c r="L4811" s="14">
        <f t="shared" si="758"/>
        <v>0.54999999999999716</v>
      </c>
      <c r="M4811" s="8">
        <f t="shared" si="755"/>
        <v>0</v>
      </c>
      <c r="N4811" s="8">
        <f t="shared" si="756"/>
        <v>1.1863675582398559E-2</v>
      </c>
      <c r="O4811" s="14">
        <f t="shared" si="759"/>
        <v>-0.54999999999999716</v>
      </c>
      <c r="P4811" s="8">
        <f t="shared" si="760"/>
        <v>-1.1724578981027439E-2</v>
      </c>
    </row>
    <row r="4812" spans="1:16" x14ac:dyDescent="0.25">
      <c r="A4812" s="10">
        <v>38435</v>
      </c>
      <c r="B4812" s="11">
        <v>46.09</v>
      </c>
      <c r="C4812" s="11">
        <v>45.73</v>
      </c>
      <c r="D4812" s="11">
        <v>46.82</v>
      </c>
      <c r="E4812" s="11">
        <v>45.64</v>
      </c>
      <c r="F4812" s="12">
        <v>37436000</v>
      </c>
      <c r="G4812" s="14">
        <f t="shared" si="751"/>
        <v>1.0900000000000034</v>
      </c>
      <c r="H4812" s="14">
        <f t="shared" si="752"/>
        <v>8.9999999999996305E-2</v>
      </c>
      <c r="I4812" s="8">
        <f t="shared" si="753"/>
        <v>2.3835556527443767E-2</v>
      </c>
      <c r="J4812" s="8">
        <f t="shared" si="754"/>
        <v>1.9680734747429766E-3</v>
      </c>
      <c r="K4812" s="14">
        <f t="shared" si="757"/>
        <v>-8.9999999999996305E-2</v>
      </c>
      <c r="L4812" s="14">
        <f t="shared" si="758"/>
        <v>1.269999999999996</v>
      </c>
      <c r="M4812" s="8">
        <f t="shared" si="755"/>
        <v>-1.9680734747429766E-3</v>
      </c>
      <c r="N4812" s="8">
        <f t="shared" si="756"/>
        <v>2.777170347692972E-2</v>
      </c>
      <c r="O4812" s="14">
        <f t="shared" si="759"/>
        <v>-1.1799999999999997</v>
      </c>
      <c r="P4812" s="8">
        <f t="shared" si="760"/>
        <v>-2.5154551268386269E-2</v>
      </c>
    </row>
    <row r="4813" spans="1:16" x14ac:dyDescent="0.25">
      <c r="A4813" s="10">
        <v>38434</v>
      </c>
      <c r="B4813" s="11">
        <v>45.82</v>
      </c>
      <c r="C4813" s="11">
        <v>45.45</v>
      </c>
      <c r="D4813" s="11">
        <v>46</v>
      </c>
      <c r="E4813" s="11">
        <v>45.36</v>
      </c>
      <c r="F4813" s="12">
        <v>40483000</v>
      </c>
      <c r="G4813" s="14">
        <f t="shared" si="751"/>
        <v>0.54999999999999716</v>
      </c>
      <c r="H4813" s="14">
        <f t="shared" si="752"/>
        <v>9.0000000000003411E-2</v>
      </c>
      <c r="I4813" s="8">
        <f t="shared" si="753"/>
        <v>1.2101210121012038E-2</v>
      </c>
      <c r="J4813" s="8">
        <f t="shared" si="754"/>
        <v>1.9801980198020552E-3</v>
      </c>
      <c r="K4813" s="14">
        <f t="shared" si="757"/>
        <v>-9.0000000000003411E-2</v>
      </c>
      <c r="L4813" s="14">
        <f t="shared" si="758"/>
        <v>0.73000000000000398</v>
      </c>
      <c r="M4813" s="8">
        <f t="shared" si="755"/>
        <v>-1.9801980198020552E-3</v>
      </c>
      <c r="N4813" s="8">
        <f t="shared" si="756"/>
        <v>1.6061606160616148E-2</v>
      </c>
      <c r="O4813" s="14">
        <f t="shared" si="759"/>
        <v>-0.64000000000000057</v>
      </c>
      <c r="P4813" s="8">
        <f t="shared" si="760"/>
        <v>-1.388587546105447E-2</v>
      </c>
    </row>
    <row r="4814" spans="1:16" x14ac:dyDescent="0.25">
      <c r="A4814" s="10">
        <v>38433</v>
      </c>
      <c r="B4814" s="11">
        <v>46</v>
      </c>
      <c r="C4814" s="11">
        <v>45.82</v>
      </c>
      <c r="D4814" s="11">
        <v>46.27</v>
      </c>
      <c r="E4814" s="11">
        <v>45.45</v>
      </c>
      <c r="F4814" s="12">
        <v>36838000</v>
      </c>
      <c r="G4814" s="14">
        <f t="shared" si="751"/>
        <v>0.45000000000000284</v>
      </c>
      <c r="H4814" s="14">
        <f t="shared" si="752"/>
        <v>0.36999999999999744</v>
      </c>
      <c r="I4814" s="8">
        <f t="shared" si="753"/>
        <v>9.8210388476648366E-3</v>
      </c>
      <c r="J4814" s="8">
        <f t="shared" si="754"/>
        <v>8.0750763858576484E-3</v>
      </c>
      <c r="K4814" s="14">
        <f t="shared" si="757"/>
        <v>0.45000000000000284</v>
      </c>
      <c r="L4814" s="14">
        <f t="shared" si="758"/>
        <v>0.36999999999999744</v>
      </c>
      <c r="M4814" s="8">
        <f t="shared" si="755"/>
        <v>9.8210388476648366E-3</v>
      </c>
      <c r="N4814" s="8">
        <f t="shared" si="756"/>
        <v>8.0750763858576484E-3</v>
      </c>
      <c r="O4814" s="14">
        <f t="shared" si="759"/>
        <v>0</v>
      </c>
      <c r="P4814" s="8">
        <f t="shared" si="760"/>
        <v>0</v>
      </c>
    </row>
    <row r="4815" spans="1:16" x14ac:dyDescent="0.25">
      <c r="A4815" s="10">
        <v>38432</v>
      </c>
      <c r="B4815" s="11">
        <v>46.09</v>
      </c>
      <c r="C4815" s="11">
        <v>46.27</v>
      </c>
      <c r="D4815" s="11">
        <v>46.27</v>
      </c>
      <c r="E4815" s="11">
        <v>45.82</v>
      </c>
      <c r="F4815" s="12">
        <v>44340000</v>
      </c>
      <c r="G4815" s="14">
        <f t="shared" si="751"/>
        <v>0</v>
      </c>
      <c r="H4815" s="14">
        <f t="shared" si="752"/>
        <v>0.45000000000000284</v>
      </c>
      <c r="I4815" s="8">
        <f t="shared" si="753"/>
        <v>0</v>
      </c>
      <c r="J4815" s="8">
        <f t="shared" si="754"/>
        <v>9.7255240976875466E-3</v>
      </c>
      <c r="K4815" s="14">
        <f t="shared" si="757"/>
        <v>0.27000000000000313</v>
      </c>
      <c r="L4815" s="14">
        <f t="shared" si="758"/>
        <v>0.17999999999999972</v>
      </c>
      <c r="M4815" s="8">
        <f t="shared" si="755"/>
        <v>5.8353144586125588E-3</v>
      </c>
      <c r="N4815" s="8">
        <f t="shared" si="756"/>
        <v>3.8902096390749882E-3</v>
      </c>
      <c r="O4815" s="14">
        <f t="shared" si="759"/>
        <v>0.27000000000000313</v>
      </c>
      <c r="P4815" s="8">
        <f t="shared" si="760"/>
        <v>5.8695652173913725E-3</v>
      </c>
    </row>
    <row r="4816" spans="1:16" x14ac:dyDescent="0.25">
      <c r="A4816" s="10">
        <v>38429</v>
      </c>
      <c r="B4816" s="11">
        <v>46.36</v>
      </c>
      <c r="C4816" s="11">
        <v>46.46</v>
      </c>
      <c r="D4816" s="11">
        <v>46.82</v>
      </c>
      <c r="E4816" s="11">
        <v>46.18</v>
      </c>
      <c r="F4816" s="12">
        <v>29363000</v>
      </c>
      <c r="G4816" s="14">
        <f t="shared" si="751"/>
        <v>0.35999999999999943</v>
      </c>
      <c r="H4816" s="14">
        <f t="shared" si="752"/>
        <v>0.28000000000000114</v>
      </c>
      <c r="I4816" s="8">
        <f t="shared" si="753"/>
        <v>7.7486009470512148E-3</v>
      </c>
      <c r="J4816" s="8">
        <f t="shared" si="754"/>
        <v>6.0266896254843119E-3</v>
      </c>
      <c r="K4816" s="14">
        <f t="shared" si="757"/>
        <v>0.72999999999999687</v>
      </c>
      <c r="L4816" s="14">
        <f t="shared" si="758"/>
        <v>-8.9999999999996305E-2</v>
      </c>
      <c r="M4816" s="8">
        <f t="shared" si="755"/>
        <v>1.5712440809298255E-2</v>
      </c>
      <c r="N4816" s="8">
        <f t="shared" si="756"/>
        <v>-1.9371502367627272E-3</v>
      </c>
      <c r="O4816" s="14">
        <f t="shared" si="759"/>
        <v>0.36999999999999744</v>
      </c>
      <c r="P4816" s="8">
        <f t="shared" si="760"/>
        <v>8.0277717509220532E-3</v>
      </c>
    </row>
    <row r="4817" spans="1:16" x14ac:dyDescent="0.25">
      <c r="A4817" s="10">
        <v>38428</v>
      </c>
      <c r="B4817" s="11">
        <v>46.36</v>
      </c>
      <c r="C4817" s="11">
        <v>46.46</v>
      </c>
      <c r="D4817" s="11">
        <v>46.91</v>
      </c>
      <c r="E4817" s="11">
        <v>46.18</v>
      </c>
      <c r="F4817" s="12">
        <v>52034000</v>
      </c>
      <c r="G4817" s="14">
        <f t="shared" si="751"/>
        <v>0.44999999999999574</v>
      </c>
      <c r="H4817" s="14">
        <f t="shared" si="752"/>
        <v>0.28000000000000114</v>
      </c>
      <c r="I4817" s="8">
        <f t="shared" si="753"/>
        <v>9.6857511838139409E-3</v>
      </c>
      <c r="J4817" s="8">
        <f t="shared" si="754"/>
        <v>6.0266896254843119E-3</v>
      </c>
      <c r="K4817" s="14">
        <f t="shared" si="757"/>
        <v>0.54999999999999716</v>
      </c>
      <c r="L4817" s="14">
        <f t="shared" si="758"/>
        <v>0.17999999999999972</v>
      </c>
      <c r="M4817" s="8">
        <f t="shared" si="755"/>
        <v>1.1838140335772646E-2</v>
      </c>
      <c r="N4817" s="8">
        <f t="shared" si="756"/>
        <v>3.8743004735256074E-3</v>
      </c>
      <c r="O4817" s="14">
        <f t="shared" si="759"/>
        <v>0.10000000000000142</v>
      </c>
      <c r="P4817" s="8">
        <f t="shared" si="760"/>
        <v>2.1570319240725071E-3</v>
      </c>
    </row>
    <row r="4818" spans="1:16" x14ac:dyDescent="0.25">
      <c r="A4818" s="10">
        <v>38427</v>
      </c>
      <c r="B4818" s="11">
        <v>47.37</v>
      </c>
      <c r="C4818" s="11">
        <v>46.46</v>
      </c>
      <c r="D4818" s="11">
        <v>47.37</v>
      </c>
      <c r="E4818" s="11">
        <v>46.46</v>
      </c>
      <c r="F4818" s="12">
        <v>42753000</v>
      </c>
      <c r="G4818" s="14">
        <f t="shared" si="751"/>
        <v>0.90999999999999659</v>
      </c>
      <c r="H4818" s="14">
        <f t="shared" si="752"/>
        <v>0</v>
      </c>
      <c r="I4818" s="8">
        <f t="shared" si="753"/>
        <v>1.9586741282823859E-2</v>
      </c>
      <c r="J4818" s="8">
        <f t="shared" si="754"/>
        <v>0</v>
      </c>
      <c r="K4818" s="14">
        <f t="shared" si="757"/>
        <v>1.009999999999998</v>
      </c>
      <c r="L4818" s="14">
        <f t="shared" si="758"/>
        <v>-0.10000000000000142</v>
      </c>
      <c r="M4818" s="8">
        <f t="shared" si="755"/>
        <v>2.1739130434782566E-2</v>
      </c>
      <c r="N4818" s="8">
        <f t="shared" si="756"/>
        <v>-2.1523891519587045E-3</v>
      </c>
      <c r="O4818" s="14">
        <f t="shared" si="759"/>
        <v>0.10000000000000142</v>
      </c>
      <c r="P4818" s="8">
        <f t="shared" si="760"/>
        <v>2.1570319240725071E-3</v>
      </c>
    </row>
    <row r="4819" spans="1:16" x14ac:dyDescent="0.25">
      <c r="A4819" s="10">
        <v>38426</v>
      </c>
      <c r="B4819" s="11">
        <v>46.55</v>
      </c>
      <c r="C4819" s="11">
        <v>46.82</v>
      </c>
      <c r="D4819" s="11">
        <v>46.91</v>
      </c>
      <c r="E4819" s="11">
        <v>46.46</v>
      </c>
      <c r="F4819" s="12">
        <v>30292000</v>
      </c>
      <c r="G4819" s="14">
        <f t="shared" si="751"/>
        <v>8.9999999999996305E-2</v>
      </c>
      <c r="H4819" s="14">
        <f t="shared" si="752"/>
        <v>0.35999999999999943</v>
      </c>
      <c r="I4819" s="8">
        <f t="shared" si="753"/>
        <v>1.9222554463903525E-3</v>
      </c>
      <c r="J4819" s="8">
        <f t="shared" si="754"/>
        <v>7.6890217855617136E-3</v>
      </c>
      <c r="K4819" s="14">
        <f t="shared" si="757"/>
        <v>-0.46000000000000085</v>
      </c>
      <c r="L4819" s="14">
        <f t="shared" si="758"/>
        <v>0.90999999999999659</v>
      </c>
      <c r="M4819" s="8">
        <f t="shared" si="755"/>
        <v>-9.8248611704400014E-3</v>
      </c>
      <c r="N4819" s="8">
        <f t="shared" si="756"/>
        <v>1.9436138402392066E-2</v>
      </c>
      <c r="O4819" s="14">
        <f t="shared" si="759"/>
        <v>-0.54999999999999716</v>
      </c>
      <c r="P4819" s="8">
        <f t="shared" si="760"/>
        <v>-1.1610724086974819E-2</v>
      </c>
    </row>
    <row r="4820" spans="1:16" x14ac:dyDescent="0.25">
      <c r="A4820" s="10">
        <v>38425</v>
      </c>
      <c r="B4820" s="11">
        <v>46.91</v>
      </c>
      <c r="C4820" s="11">
        <v>47.27</v>
      </c>
      <c r="D4820" s="11">
        <v>47.37</v>
      </c>
      <c r="E4820" s="11">
        <v>46.73</v>
      </c>
      <c r="F4820" s="12">
        <v>31905000</v>
      </c>
      <c r="G4820" s="14">
        <f t="shared" si="751"/>
        <v>9.9999999999994316E-2</v>
      </c>
      <c r="H4820" s="14">
        <f t="shared" si="752"/>
        <v>0.54000000000000625</v>
      </c>
      <c r="I4820" s="8">
        <f t="shared" si="753"/>
        <v>2.1155066638458707E-3</v>
      </c>
      <c r="J4820" s="8">
        <f t="shared" si="754"/>
        <v>1.1423735984768483E-2</v>
      </c>
      <c r="K4820" s="14">
        <f t="shared" si="757"/>
        <v>0.82000000000000028</v>
      </c>
      <c r="L4820" s="14">
        <f t="shared" si="758"/>
        <v>-0.17999999999999972</v>
      </c>
      <c r="M4820" s="8">
        <f t="shared" si="755"/>
        <v>1.7347154643537133E-2</v>
      </c>
      <c r="N4820" s="8">
        <f t="shared" si="756"/>
        <v>-3.8079119949227776E-3</v>
      </c>
      <c r="O4820" s="14">
        <f t="shared" si="759"/>
        <v>0.72000000000000597</v>
      </c>
      <c r="P4820" s="8">
        <f t="shared" si="760"/>
        <v>1.5467239527390032E-2</v>
      </c>
    </row>
    <row r="4821" spans="1:16" x14ac:dyDescent="0.25">
      <c r="A4821" s="10">
        <v>38422</v>
      </c>
      <c r="B4821" s="11">
        <v>47.82</v>
      </c>
      <c r="C4821" s="11">
        <v>47.46</v>
      </c>
      <c r="D4821" s="11">
        <v>48.19</v>
      </c>
      <c r="E4821" s="11">
        <v>47.46</v>
      </c>
      <c r="F4821" s="12">
        <v>27228000</v>
      </c>
      <c r="G4821" s="14">
        <f t="shared" si="751"/>
        <v>0.72999999999999687</v>
      </c>
      <c r="H4821" s="14">
        <f t="shared" si="752"/>
        <v>0</v>
      </c>
      <c r="I4821" s="8">
        <f t="shared" si="753"/>
        <v>1.5381373788453369E-2</v>
      </c>
      <c r="J4821" s="8">
        <f t="shared" si="754"/>
        <v>0</v>
      </c>
      <c r="K4821" s="14">
        <f t="shared" si="757"/>
        <v>1.2800000000000011</v>
      </c>
      <c r="L4821" s="14">
        <f t="shared" si="758"/>
        <v>-0.55000000000000426</v>
      </c>
      <c r="M4821" s="8">
        <f t="shared" si="755"/>
        <v>2.6970080067425222E-2</v>
      </c>
      <c r="N4821" s="8">
        <f t="shared" si="756"/>
        <v>-1.1588706278971855E-2</v>
      </c>
      <c r="O4821" s="14">
        <f t="shared" si="759"/>
        <v>0.55000000000000426</v>
      </c>
      <c r="P4821" s="8">
        <f t="shared" si="760"/>
        <v>1.1724578981027592E-2</v>
      </c>
    </row>
    <row r="4822" spans="1:16" x14ac:dyDescent="0.25">
      <c r="A4822" s="10">
        <v>38421</v>
      </c>
      <c r="B4822" s="11">
        <v>47.37</v>
      </c>
      <c r="C4822" s="11">
        <v>48.09</v>
      </c>
      <c r="D4822" s="11">
        <v>48.09</v>
      </c>
      <c r="E4822" s="11">
        <v>47.09</v>
      </c>
      <c r="F4822" s="12">
        <v>44200000</v>
      </c>
      <c r="G4822" s="14">
        <f t="shared" si="751"/>
        <v>0</v>
      </c>
      <c r="H4822" s="14">
        <f t="shared" si="752"/>
        <v>1</v>
      </c>
      <c r="I4822" s="8">
        <f t="shared" si="753"/>
        <v>0</v>
      </c>
      <c r="J4822" s="8">
        <f t="shared" si="754"/>
        <v>2.0794343938448742E-2</v>
      </c>
      <c r="K4822" s="14">
        <f t="shared" si="757"/>
        <v>0.27000000000000313</v>
      </c>
      <c r="L4822" s="14">
        <f t="shared" si="758"/>
        <v>0.72999999999999687</v>
      </c>
      <c r="M4822" s="8">
        <f t="shared" si="755"/>
        <v>5.6144728633812247E-3</v>
      </c>
      <c r="N4822" s="8">
        <f t="shared" si="756"/>
        <v>1.5179871075067516E-2</v>
      </c>
      <c r="O4822" s="14">
        <f t="shared" si="759"/>
        <v>0.27000000000000313</v>
      </c>
      <c r="P4822" s="8">
        <f t="shared" si="760"/>
        <v>5.6461731493099776E-3</v>
      </c>
    </row>
    <row r="4823" spans="1:16" x14ac:dyDescent="0.25">
      <c r="A4823" s="10">
        <v>38420</v>
      </c>
      <c r="B4823" s="11">
        <v>48.28</v>
      </c>
      <c r="C4823" s="11">
        <v>48</v>
      </c>
      <c r="D4823" s="11">
        <v>48.64</v>
      </c>
      <c r="E4823" s="11">
        <v>48</v>
      </c>
      <c r="F4823" s="12">
        <v>26747000</v>
      </c>
      <c r="G4823" s="14">
        <f t="shared" si="751"/>
        <v>0.64000000000000057</v>
      </c>
      <c r="H4823" s="14">
        <f t="shared" si="752"/>
        <v>0</v>
      </c>
      <c r="I4823" s="8">
        <f t="shared" si="753"/>
        <v>1.3333333333333345E-2</v>
      </c>
      <c r="J4823" s="8">
        <f t="shared" si="754"/>
        <v>0</v>
      </c>
      <c r="K4823" s="14">
        <f t="shared" si="757"/>
        <v>1.2700000000000031</v>
      </c>
      <c r="L4823" s="14">
        <f t="shared" si="758"/>
        <v>-0.63000000000000256</v>
      </c>
      <c r="M4823" s="8">
        <f t="shared" si="755"/>
        <v>2.64583333333334E-2</v>
      </c>
      <c r="N4823" s="8">
        <f t="shared" si="756"/>
        <v>-1.3125000000000053E-2</v>
      </c>
      <c r="O4823" s="14">
        <f t="shared" si="759"/>
        <v>0.63000000000000256</v>
      </c>
      <c r="P4823" s="8">
        <f t="shared" si="760"/>
        <v>1.3299556681444006E-2</v>
      </c>
    </row>
    <row r="4824" spans="1:16" x14ac:dyDescent="0.25">
      <c r="A4824" s="10">
        <v>38419</v>
      </c>
      <c r="B4824" s="11">
        <v>48.91</v>
      </c>
      <c r="C4824" s="11">
        <v>48.73</v>
      </c>
      <c r="D4824" s="11">
        <v>49.37</v>
      </c>
      <c r="E4824" s="11">
        <v>48.09</v>
      </c>
      <c r="F4824" s="12">
        <v>32999000</v>
      </c>
      <c r="G4824" s="14">
        <f t="shared" si="751"/>
        <v>0.64000000000000057</v>
      </c>
      <c r="H4824" s="14">
        <f t="shared" si="752"/>
        <v>0.63999999999999346</v>
      </c>
      <c r="I4824" s="8">
        <f t="shared" si="753"/>
        <v>1.3133593269033463E-2</v>
      </c>
      <c r="J4824" s="8">
        <f t="shared" si="754"/>
        <v>1.3133593269033317E-2</v>
      </c>
      <c r="K4824" s="14">
        <f t="shared" si="757"/>
        <v>1.0899999999999963</v>
      </c>
      <c r="L4824" s="14">
        <f t="shared" si="758"/>
        <v>0.18999999999999773</v>
      </c>
      <c r="M4824" s="8">
        <f t="shared" si="755"/>
        <v>2.2368151036322521E-2</v>
      </c>
      <c r="N4824" s="8">
        <f t="shared" si="756"/>
        <v>3.8990355017442589E-3</v>
      </c>
      <c r="O4824" s="14">
        <f t="shared" si="759"/>
        <v>0.44999999999999574</v>
      </c>
      <c r="P4824" s="8">
        <f t="shared" si="760"/>
        <v>9.3206296603147408E-3</v>
      </c>
    </row>
    <row r="4825" spans="1:16" x14ac:dyDescent="0.25">
      <c r="A4825" s="10">
        <v>38418</v>
      </c>
      <c r="B4825" s="11">
        <v>48.09</v>
      </c>
      <c r="C4825" s="11">
        <v>47.82</v>
      </c>
      <c r="D4825" s="11">
        <v>48.37</v>
      </c>
      <c r="E4825" s="11">
        <v>47.64</v>
      </c>
      <c r="F4825" s="12">
        <v>34748000</v>
      </c>
      <c r="G4825" s="14">
        <f t="shared" si="751"/>
        <v>0.54999999999999716</v>
      </c>
      <c r="H4825" s="14">
        <f t="shared" si="752"/>
        <v>0.17999999999999972</v>
      </c>
      <c r="I4825" s="8">
        <f t="shared" si="753"/>
        <v>1.1501463822668281E-2</v>
      </c>
      <c r="J4825" s="8">
        <f t="shared" si="754"/>
        <v>3.7641154328732686E-3</v>
      </c>
      <c r="K4825" s="14">
        <f t="shared" si="757"/>
        <v>-0.53999999999999915</v>
      </c>
      <c r="L4825" s="14">
        <f t="shared" si="758"/>
        <v>1.269999999999996</v>
      </c>
      <c r="M4825" s="8">
        <f t="shared" si="755"/>
        <v>-1.1292346298619806E-2</v>
      </c>
      <c r="N4825" s="8">
        <f t="shared" si="756"/>
        <v>2.6557925554161355E-2</v>
      </c>
      <c r="O4825" s="14">
        <f t="shared" si="759"/>
        <v>-1.0899999999999963</v>
      </c>
      <c r="P4825" s="8">
        <f t="shared" si="760"/>
        <v>-2.2285831118380624E-2</v>
      </c>
    </row>
    <row r="4826" spans="1:16" x14ac:dyDescent="0.25">
      <c r="A4826" s="10">
        <v>38415</v>
      </c>
      <c r="B4826" s="11">
        <v>47.82</v>
      </c>
      <c r="C4826" s="11">
        <v>48.28</v>
      </c>
      <c r="D4826" s="11">
        <v>48.37</v>
      </c>
      <c r="E4826" s="11">
        <v>47.46</v>
      </c>
      <c r="F4826" s="12">
        <v>66501000</v>
      </c>
      <c r="G4826" s="14">
        <f t="shared" si="751"/>
        <v>8.9999999999996305E-2</v>
      </c>
      <c r="H4826" s="14">
        <f t="shared" si="752"/>
        <v>0.82000000000000028</v>
      </c>
      <c r="I4826" s="8">
        <f t="shared" si="753"/>
        <v>1.8641259320628894E-3</v>
      </c>
      <c r="J4826" s="8">
        <f t="shared" si="754"/>
        <v>1.6984258492129253E-2</v>
      </c>
      <c r="K4826" s="14">
        <f t="shared" si="757"/>
        <v>0.27999999999999403</v>
      </c>
      <c r="L4826" s="14">
        <f t="shared" si="758"/>
        <v>0.63000000000000256</v>
      </c>
      <c r="M4826" s="8">
        <f t="shared" si="755"/>
        <v>5.7995028997513262E-3</v>
      </c>
      <c r="N4826" s="8">
        <f t="shared" si="756"/>
        <v>1.3048881524440815E-2</v>
      </c>
      <c r="O4826" s="14">
        <f t="shared" si="759"/>
        <v>0.18999999999999773</v>
      </c>
      <c r="P4826" s="8">
        <f t="shared" si="760"/>
        <v>3.9509253483052138E-3</v>
      </c>
    </row>
    <row r="4827" spans="1:16" x14ac:dyDescent="0.25">
      <c r="A4827" s="10">
        <v>38414</v>
      </c>
      <c r="B4827" s="11">
        <v>48.73</v>
      </c>
      <c r="C4827" s="11">
        <v>49.19</v>
      </c>
      <c r="D4827" s="11">
        <v>49.19</v>
      </c>
      <c r="E4827" s="11">
        <v>48.46</v>
      </c>
      <c r="F4827" s="12">
        <v>64272000</v>
      </c>
      <c r="G4827" s="14">
        <f t="shared" si="751"/>
        <v>0</v>
      </c>
      <c r="H4827" s="14">
        <f t="shared" si="752"/>
        <v>0.72999999999999687</v>
      </c>
      <c r="I4827" s="8">
        <f t="shared" si="753"/>
        <v>0</v>
      </c>
      <c r="J4827" s="8">
        <f t="shared" si="754"/>
        <v>1.4840414718438643E-2</v>
      </c>
      <c r="K4827" s="14">
        <f t="shared" si="757"/>
        <v>1.3699999999999974</v>
      </c>
      <c r="L4827" s="14">
        <f t="shared" si="758"/>
        <v>-0.64000000000000057</v>
      </c>
      <c r="M4827" s="8">
        <f t="shared" si="755"/>
        <v>2.7851189266110948E-2</v>
      </c>
      <c r="N4827" s="8">
        <f t="shared" si="756"/>
        <v>-1.3010774547672303E-2</v>
      </c>
      <c r="O4827" s="14">
        <f t="shared" si="759"/>
        <v>1.3699999999999974</v>
      </c>
      <c r="P4827" s="8">
        <f t="shared" si="760"/>
        <v>2.8649100794646536E-2</v>
      </c>
    </row>
    <row r="4828" spans="1:16" x14ac:dyDescent="0.25">
      <c r="A4828" s="10">
        <v>38413</v>
      </c>
      <c r="B4828" s="11">
        <v>49.28</v>
      </c>
      <c r="C4828" s="11">
        <v>49.46</v>
      </c>
      <c r="D4828" s="11">
        <v>49.83</v>
      </c>
      <c r="E4828" s="11">
        <v>49.19</v>
      </c>
      <c r="F4828" s="12">
        <v>45712000</v>
      </c>
      <c r="G4828" s="14">
        <f t="shared" si="751"/>
        <v>0.36999999999999744</v>
      </c>
      <c r="H4828" s="14">
        <f t="shared" si="752"/>
        <v>0.27000000000000313</v>
      </c>
      <c r="I4828" s="8">
        <f t="shared" si="753"/>
        <v>7.4807925596441054E-3</v>
      </c>
      <c r="J4828" s="8">
        <f t="shared" si="754"/>
        <v>5.4589567327133666E-3</v>
      </c>
      <c r="K4828" s="14">
        <f t="shared" si="757"/>
        <v>1.1000000000000014</v>
      </c>
      <c r="L4828" s="14">
        <f t="shared" si="758"/>
        <v>-0.46000000000000085</v>
      </c>
      <c r="M4828" s="8">
        <f t="shared" si="755"/>
        <v>2.2240194096239414E-2</v>
      </c>
      <c r="N4828" s="8">
        <f t="shared" si="756"/>
        <v>-9.3004448038819416E-3</v>
      </c>
      <c r="O4828" s="14">
        <f t="shared" si="759"/>
        <v>0.73000000000000398</v>
      </c>
      <c r="P4828" s="8">
        <f t="shared" si="760"/>
        <v>1.4980504822491362E-2</v>
      </c>
    </row>
    <row r="4829" spans="1:16" x14ac:dyDescent="0.25">
      <c r="A4829" s="10">
        <v>38412</v>
      </c>
      <c r="B4829" s="11">
        <v>49.46</v>
      </c>
      <c r="C4829" s="11">
        <v>49.64</v>
      </c>
      <c r="D4829" s="11">
        <v>50.01</v>
      </c>
      <c r="E4829" s="11">
        <v>49.19</v>
      </c>
      <c r="F4829" s="12">
        <v>38094000</v>
      </c>
      <c r="G4829" s="14">
        <f t="shared" si="751"/>
        <v>0.36999999999999744</v>
      </c>
      <c r="H4829" s="14">
        <f t="shared" si="752"/>
        <v>0.45000000000000284</v>
      </c>
      <c r="I4829" s="8">
        <f t="shared" si="753"/>
        <v>7.453666398066024E-3</v>
      </c>
      <c r="J4829" s="8">
        <f t="shared" si="754"/>
        <v>9.065269943593933E-3</v>
      </c>
      <c r="K4829" s="14">
        <f t="shared" si="757"/>
        <v>0.72999999999999687</v>
      </c>
      <c r="L4829" s="14">
        <f t="shared" si="758"/>
        <v>9.0000000000003411E-2</v>
      </c>
      <c r="M4829" s="8">
        <f t="shared" si="755"/>
        <v>1.4705882352941114E-2</v>
      </c>
      <c r="N4829" s="8">
        <f t="shared" si="756"/>
        <v>1.8130539887188438E-3</v>
      </c>
      <c r="O4829" s="14">
        <f t="shared" si="759"/>
        <v>0.35999999999999943</v>
      </c>
      <c r="P4829" s="8">
        <f t="shared" si="760"/>
        <v>7.3051948051947938E-3</v>
      </c>
    </row>
    <row r="4830" spans="1:16" x14ac:dyDescent="0.25">
      <c r="A4830" s="10">
        <v>38408</v>
      </c>
      <c r="B4830" s="11">
        <v>50.1</v>
      </c>
      <c r="C4830" s="11">
        <v>49.19</v>
      </c>
      <c r="D4830" s="11">
        <v>50.1</v>
      </c>
      <c r="E4830" s="11">
        <v>49.19</v>
      </c>
      <c r="F4830" s="12">
        <v>83867000</v>
      </c>
      <c r="G4830" s="14">
        <f t="shared" si="751"/>
        <v>0.91000000000000369</v>
      </c>
      <c r="H4830" s="14">
        <f t="shared" si="752"/>
        <v>0</v>
      </c>
      <c r="I4830" s="8">
        <f t="shared" si="753"/>
        <v>1.8499695059971615E-2</v>
      </c>
      <c r="J4830" s="8">
        <f t="shared" si="754"/>
        <v>0</v>
      </c>
      <c r="K4830" s="14">
        <f t="shared" si="757"/>
        <v>0.64000000000000057</v>
      </c>
      <c r="L4830" s="14">
        <f t="shared" si="758"/>
        <v>0.27000000000000313</v>
      </c>
      <c r="M4830" s="8">
        <f t="shared" si="755"/>
        <v>1.3010774547672303E-2</v>
      </c>
      <c r="N4830" s="8">
        <f t="shared" si="756"/>
        <v>5.4889205122993119E-3</v>
      </c>
      <c r="O4830" s="14">
        <f t="shared" si="759"/>
        <v>-0.27000000000000313</v>
      </c>
      <c r="P4830" s="8">
        <f t="shared" si="760"/>
        <v>-5.4589567327133666E-3</v>
      </c>
    </row>
    <row r="4831" spans="1:16" x14ac:dyDescent="0.25">
      <c r="A4831" s="10">
        <v>38407</v>
      </c>
      <c r="B4831" s="11">
        <v>48.28</v>
      </c>
      <c r="C4831" s="11">
        <v>48.28</v>
      </c>
      <c r="D4831" s="11">
        <v>48.73</v>
      </c>
      <c r="E4831" s="11">
        <v>47.82</v>
      </c>
      <c r="F4831" s="12">
        <v>38255000</v>
      </c>
      <c r="G4831" s="14">
        <f t="shared" si="751"/>
        <v>0.44999999999999574</v>
      </c>
      <c r="H4831" s="14">
        <f t="shared" si="752"/>
        <v>0.46000000000000085</v>
      </c>
      <c r="I4831" s="8">
        <f t="shared" si="753"/>
        <v>9.3206296603147408E-3</v>
      </c>
      <c r="J4831" s="8">
        <f t="shared" si="754"/>
        <v>9.5277547638774E-3</v>
      </c>
      <c r="K4831" s="14">
        <f t="shared" si="757"/>
        <v>-1.3700000000000045</v>
      </c>
      <c r="L4831" s="14">
        <f t="shared" si="758"/>
        <v>2.2800000000000011</v>
      </c>
      <c r="M4831" s="8">
        <f t="shared" si="755"/>
        <v>-2.8376139188069686E-2</v>
      </c>
      <c r="N4831" s="8">
        <f t="shared" si="756"/>
        <v>4.7224523612261829E-2</v>
      </c>
      <c r="O4831" s="14">
        <f t="shared" si="759"/>
        <v>-1.8200000000000003</v>
      </c>
      <c r="P4831" s="8">
        <f t="shared" si="760"/>
        <v>-3.632734530938124E-2</v>
      </c>
    </row>
    <row r="4832" spans="1:16" x14ac:dyDescent="0.25">
      <c r="A4832" s="10">
        <v>38406</v>
      </c>
      <c r="B4832" s="11">
        <v>48.73</v>
      </c>
      <c r="C4832" s="11">
        <v>48.73</v>
      </c>
      <c r="D4832" s="11">
        <v>49.19</v>
      </c>
      <c r="E4832" s="11">
        <v>47.82</v>
      </c>
      <c r="F4832" s="12">
        <v>53074000</v>
      </c>
      <c r="G4832" s="14">
        <f t="shared" si="751"/>
        <v>0.46000000000000085</v>
      </c>
      <c r="H4832" s="14">
        <f t="shared" si="752"/>
        <v>0.90999999999999659</v>
      </c>
      <c r="I4832" s="8">
        <f t="shared" si="753"/>
        <v>9.4397701621178106E-3</v>
      </c>
      <c r="J4832" s="8">
        <f t="shared" si="754"/>
        <v>1.8674327929406868E-2</v>
      </c>
      <c r="K4832" s="14">
        <f t="shared" si="757"/>
        <v>0.90999999999999659</v>
      </c>
      <c r="L4832" s="14">
        <f t="shared" si="758"/>
        <v>0.46000000000000085</v>
      </c>
      <c r="M4832" s="8">
        <f t="shared" si="755"/>
        <v>1.8674327929406868E-2</v>
      </c>
      <c r="N4832" s="8">
        <f t="shared" si="756"/>
        <v>9.4397701621178106E-3</v>
      </c>
      <c r="O4832" s="14">
        <f t="shared" si="759"/>
        <v>0.44999999999999574</v>
      </c>
      <c r="P4832" s="8">
        <f t="shared" si="760"/>
        <v>9.3206296603147408E-3</v>
      </c>
    </row>
    <row r="4833" spans="1:16" x14ac:dyDescent="0.25">
      <c r="A4833" s="10">
        <v>38405</v>
      </c>
      <c r="B4833" s="11">
        <v>49.19</v>
      </c>
      <c r="C4833" s="11">
        <v>49.19</v>
      </c>
      <c r="D4833" s="11">
        <v>49.64</v>
      </c>
      <c r="E4833" s="11">
        <v>48.73</v>
      </c>
      <c r="F4833" s="12">
        <v>25366000</v>
      </c>
      <c r="G4833" s="14">
        <f t="shared" si="751"/>
        <v>0.45000000000000284</v>
      </c>
      <c r="H4833" s="14">
        <f t="shared" si="752"/>
        <v>0.46000000000000085</v>
      </c>
      <c r="I4833" s="8">
        <f t="shared" si="753"/>
        <v>9.1482008538321374E-3</v>
      </c>
      <c r="J4833" s="8">
        <f t="shared" si="754"/>
        <v>9.3514942061394771E-3</v>
      </c>
      <c r="K4833" s="14">
        <f t="shared" si="757"/>
        <v>0.91000000000000369</v>
      </c>
      <c r="L4833" s="14">
        <f t="shared" si="758"/>
        <v>0</v>
      </c>
      <c r="M4833" s="8">
        <f t="shared" si="755"/>
        <v>1.8499695059971615E-2</v>
      </c>
      <c r="N4833" s="8">
        <f t="shared" si="756"/>
        <v>0</v>
      </c>
      <c r="O4833" s="14">
        <f t="shared" si="759"/>
        <v>0.46000000000000085</v>
      </c>
      <c r="P4833" s="8">
        <f t="shared" si="760"/>
        <v>9.4397701621178106E-3</v>
      </c>
    </row>
    <row r="4834" spans="1:16" x14ac:dyDescent="0.25">
      <c r="A4834" s="10">
        <v>38404</v>
      </c>
      <c r="B4834" s="11">
        <v>49.64</v>
      </c>
      <c r="C4834" s="11">
        <v>49.19</v>
      </c>
      <c r="D4834" s="11">
        <v>49.64</v>
      </c>
      <c r="E4834" s="11">
        <v>48.73</v>
      </c>
      <c r="F4834" s="12">
        <v>27883000</v>
      </c>
      <c r="G4834" s="14">
        <f t="shared" si="751"/>
        <v>0.45000000000000284</v>
      </c>
      <c r="H4834" s="14">
        <f t="shared" si="752"/>
        <v>0.46000000000000085</v>
      </c>
      <c r="I4834" s="8">
        <f t="shared" si="753"/>
        <v>9.1482008538321374E-3</v>
      </c>
      <c r="J4834" s="8">
        <f t="shared" si="754"/>
        <v>9.3514942061394771E-3</v>
      </c>
      <c r="K4834" s="14">
        <f t="shared" si="757"/>
        <v>0.45000000000000284</v>
      </c>
      <c r="L4834" s="14">
        <f t="shared" si="758"/>
        <v>0.46000000000000085</v>
      </c>
      <c r="M4834" s="8">
        <f t="shared" si="755"/>
        <v>9.1482008538321374E-3</v>
      </c>
      <c r="N4834" s="8">
        <f t="shared" si="756"/>
        <v>9.3514942061394771E-3</v>
      </c>
      <c r="O4834" s="14">
        <f t="shared" si="759"/>
        <v>0</v>
      </c>
      <c r="P4834" s="8">
        <f t="shared" si="760"/>
        <v>0</v>
      </c>
    </row>
    <row r="4835" spans="1:16" x14ac:dyDescent="0.25">
      <c r="A4835" s="10">
        <v>38401</v>
      </c>
      <c r="B4835" s="11">
        <v>49.19</v>
      </c>
      <c r="C4835" s="11">
        <v>48.73</v>
      </c>
      <c r="D4835" s="11">
        <v>49.64</v>
      </c>
      <c r="E4835" s="11">
        <v>48.28</v>
      </c>
      <c r="F4835" s="12">
        <v>60362000</v>
      </c>
      <c r="G4835" s="14">
        <f t="shared" si="751"/>
        <v>0.91000000000000369</v>
      </c>
      <c r="H4835" s="14">
        <f t="shared" si="752"/>
        <v>0.44999999999999574</v>
      </c>
      <c r="I4835" s="8">
        <f t="shared" si="753"/>
        <v>1.8674327929407014E-2</v>
      </c>
      <c r="J4835" s="8">
        <f t="shared" si="754"/>
        <v>9.2345577672890578E-3</v>
      </c>
      <c r="K4835" s="14">
        <f t="shared" si="757"/>
        <v>0</v>
      </c>
      <c r="L4835" s="14">
        <f t="shared" si="758"/>
        <v>1.3599999999999994</v>
      </c>
      <c r="M4835" s="8">
        <f t="shared" si="755"/>
        <v>0</v>
      </c>
      <c r="N4835" s="8">
        <f t="shared" si="756"/>
        <v>2.790888569669607E-2</v>
      </c>
      <c r="O4835" s="14">
        <f t="shared" si="759"/>
        <v>-0.91000000000000369</v>
      </c>
      <c r="P4835" s="8">
        <f t="shared" si="760"/>
        <v>-1.83319903303788E-2</v>
      </c>
    </row>
    <row r="4836" spans="1:16" x14ac:dyDescent="0.25">
      <c r="A4836" s="10">
        <v>38400</v>
      </c>
      <c r="B4836" s="11">
        <v>48.73</v>
      </c>
      <c r="C4836" s="11">
        <v>49.64</v>
      </c>
      <c r="D4836" s="11">
        <v>49.64</v>
      </c>
      <c r="E4836" s="11">
        <v>48.28</v>
      </c>
      <c r="F4836" s="12">
        <v>42910000</v>
      </c>
      <c r="G4836" s="14">
        <f t="shared" si="751"/>
        <v>0</v>
      </c>
      <c r="H4836" s="14">
        <f t="shared" si="752"/>
        <v>1.3599999999999994</v>
      </c>
      <c r="I4836" s="8">
        <f t="shared" si="753"/>
        <v>0</v>
      </c>
      <c r="J4836" s="8">
        <f t="shared" si="754"/>
        <v>2.7397260273972591E-2</v>
      </c>
      <c r="K4836" s="14">
        <f t="shared" si="757"/>
        <v>0.45000000000000284</v>
      </c>
      <c r="L4836" s="14">
        <f t="shared" si="758"/>
        <v>0.90999999999999659</v>
      </c>
      <c r="M4836" s="8">
        <f t="shared" si="755"/>
        <v>9.065269943593933E-3</v>
      </c>
      <c r="N4836" s="8">
        <f t="shared" si="756"/>
        <v>1.8331990330378658E-2</v>
      </c>
      <c r="O4836" s="14">
        <f t="shared" si="759"/>
        <v>0.45000000000000284</v>
      </c>
      <c r="P4836" s="8">
        <f t="shared" si="760"/>
        <v>9.1482008538321374E-3</v>
      </c>
    </row>
    <row r="4837" spans="1:16" x14ac:dyDescent="0.25">
      <c r="A4837" s="10">
        <v>38399</v>
      </c>
      <c r="B4837" s="11">
        <v>49.64</v>
      </c>
      <c r="C4837" s="11">
        <v>50.1</v>
      </c>
      <c r="D4837" s="11">
        <v>50.1</v>
      </c>
      <c r="E4837" s="11">
        <v>48.73</v>
      </c>
      <c r="F4837" s="12">
        <v>38232000</v>
      </c>
      <c r="G4837" s="14">
        <f t="shared" si="751"/>
        <v>0</v>
      </c>
      <c r="H4837" s="14">
        <f t="shared" si="752"/>
        <v>1.3700000000000045</v>
      </c>
      <c r="I4837" s="8">
        <f t="shared" si="753"/>
        <v>0</v>
      </c>
      <c r="J4837" s="8">
        <f t="shared" si="754"/>
        <v>2.7345309381237616E-2</v>
      </c>
      <c r="K4837" s="14">
        <f t="shared" si="757"/>
        <v>1.3700000000000045</v>
      </c>
      <c r="L4837" s="14">
        <f t="shared" si="758"/>
        <v>0</v>
      </c>
      <c r="M4837" s="8">
        <f t="shared" si="755"/>
        <v>2.7345309381237616E-2</v>
      </c>
      <c r="N4837" s="8">
        <f t="shared" si="756"/>
        <v>0</v>
      </c>
      <c r="O4837" s="14">
        <f t="shared" si="759"/>
        <v>1.3700000000000045</v>
      </c>
      <c r="P4837" s="8">
        <f t="shared" si="760"/>
        <v>2.8114098091524823E-2</v>
      </c>
    </row>
    <row r="4838" spans="1:16" x14ac:dyDescent="0.25">
      <c r="A4838" s="10">
        <v>38398</v>
      </c>
      <c r="B4838" s="11">
        <v>50.1</v>
      </c>
      <c r="C4838" s="11">
        <v>49.64</v>
      </c>
      <c r="D4838" s="11">
        <v>50.55</v>
      </c>
      <c r="E4838" s="11">
        <v>49.64</v>
      </c>
      <c r="F4838" s="12">
        <v>60438000</v>
      </c>
      <c r="G4838" s="14">
        <f t="shared" si="751"/>
        <v>0.90999999999999659</v>
      </c>
      <c r="H4838" s="14">
        <f t="shared" si="752"/>
        <v>0</v>
      </c>
      <c r="I4838" s="8">
        <f t="shared" si="753"/>
        <v>1.8331990330378658E-2</v>
      </c>
      <c r="J4838" s="8">
        <f t="shared" si="754"/>
        <v>0</v>
      </c>
      <c r="K4838" s="14">
        <f t="shared" si="757"/>
        <v>0.90999999999999659</v>
      </c>
      <c r="L4838" s="14">
        <f t="shared" si="758"/>
        <v>0</v>
      </c>
      <c r="M4838" s="8">
        <f t="shared" si="755"/>
        <v>1.8331990330378658E-2</v>
      </c>
      <c r="N4838" s="8">
        <f t="shared" si="756"/>
        <v>0</v>
      </c>
      <c r="O4838" s="14">
        <f t="shared" si="759"/>
        <v>0</v>
      </c>
      <c r="P4838" s="8">
        <f t="shared" si="760"/>
        <v>0</v>
      </c>
    </row>
    <row r="4839" spans="1:16" x14ac:dyDescent="0.25">
      <c r="A4839" s="10">
        <v>38397</v>
      </c>
      <c r="B4839" s="11">
        <v>49.64</v>
      </c>
      <c r="C4839" s="11">
        <v>49.64</v>
      </c>
      <c r="D4839" s="11">
        <v>50.55</v>
      </c>
      <c r="E4839" s="11">
        <v>49.19</v>
      </c>
      <c r="F4839" s="12">
        <v>139522000</v>
      </c>
      <c r="G4839" s="14">
        <f t="shared" si="751"/>
        <v>0.90999999999999659</v>
      </c>
      <c r="H4839" s="14">
        <f t="shared" si="752"/>
        <v>0.45000000000000284</v>
      </c>
      <c r="I4839" s="8">
        <f t="shared" si="753"/>
        <v>1.8331990330378658E-2</v>
      </c>
      <c r="J4839" s="8">
        <f t="shared" si="754"/>
        <v>9.065269943593933E-3</v>
      </c>
      <c r="K4839" s="14">
        <f t="shared" si="757"/>
        <v>0.44999999999999574</v>
      </c>
      <c r="L4839" s="14">
        <f t="shared" si="758"/>
        <v>0.91000000000000369</v>
      </c>
      <c r="M4839" s="8">
        <f t="shared" si="755"/>
        <v>9.0652699435937907E-3</v>
      </c>
      <c r="N4839" s="8">
        <f t="shared" si="756"/>
        <v>1.83319903303788E-2</v>
      </c>
      <c r="O4839" s="14">
        <f t="shared" si="759"/>
        <v>-0.46000000000000085</v>
      </c>
      <c r="P4839" s="8">
        <f t="shared" si="760"/>
        <v>-9.1816367265469233E-3</v>
      </c>
    </row>
    <row r="4840" spans="1:16" x14ac:dyDescent="0.25">
      <c r="A4840" s="10">
        <v>38386</v>
      </c>
      <c r="B4840" s="11">
        <v>48.73</v>
      </c>
      <c r="C4840" s="11">
        <v>48.73</v>
      </c>
      <c r="D4840" s="11">
        <v>49.19</v>
      </c>
      <c r="E4840" s="11">
        <v>47.82</v>
      </c>
      <c r="F4840" s="12">
        <v>88619000</v>
      </c>
      <c r="G4840" s="14">
        <f t="shared" si="751"/>
        <v>0.46000000000000085</v>
      </c>
      <c r="H4840" s="14">
        <f t="shared" si="752"/>
        <v>0.90999999999999659</v>
      </c>
      <c r="I4840" s="8">
        <f t="shared" si="753"/>
        <v>9.4397701621178106E-3</v>
      </c>
      <c r="J4840" s="8">
        <f t="shared" si="754"/>
        <v>1.8674327929406868E-2</v>
      </c>
      <c r="K4840" s="14">
        <f t="shared" si="757"/>
        <v>-0.45000000000000284</v>
      </c>
      <c r="L4840" s="14">
        <f t="shared" si="758"/>
        <v>1.8200000000000003</v>
      </c>
      <c r="M4840" s="8">
        <f t="shared" si="755"/>
        <v>-9.2345577672892035E-3</v>
      </c>
      <c r="N4840" s="8">
        <f t="shared" si="756"/>
        <v>3.7348655858813883E-2</v>
      </c>
      <c r="O4840" s="14">
        <f t="shared" si="759"/>
        <v>-0.91000000000000369</v>
      </c>
      <c r="P4840" s="8">
        <f t="shared" si="760"/>
        <v>-1.83319903303788E-2</v>
      </c>
    </row>
    <row r="4841" spans="1:16" x14ac:dyDescent="0.25">
      <c r="A4841" s="10">
        <v>38385</v>
      </c>
      <c r="B4841" s="11">
        <v>48.73</v>
      </c>
      <c r="C4841" s="11">
        <v>48.28</v>
      </c>
      <c r="D4841" s="11">
        <v>49.19</v>
      </c>
      <c r="E4841" s="11">
        <v>48.28</v>
      </c>
      <c r="F4841" s="12">
        <v>106871000</v>
      </c>
      <c r="G4841" s="14">
        <f t="shared" si="751"/>
        <v>0.90999999999999659</v>
      </c>
      <c r="H4841" s="14">
        <f t="shared" si="752"/>
        <v>0</v>
      </c>
      <c r="I4841" s="8">
        <f t="shared" si="753"/>
        <v>1.8848384424192142E-2</v>
      </c>
      <c r="J4841" s="8">
        <f t="shared" si="754"/>
        <v>0</v>
      </c>
      <c r="K4841" s="14">
        <f t="shared" si="757"/>
        <v>0.46000000000000085</v>
      </c>
      <c r="L4841" s="14">
        <f t="shared" si="758"/>
        <v>0.44999999999999574</v>
      </c>
      <c r="M4841" s="8">
        <f t="shared" si="755"/>
        <v>9.5277547638774E-3</v>
      </c>
      <c r="N4841" s="8">
        <f t="shared" si="756"/>
        <v>9.3206296603147408E-3</v>
      </c>
      <c r="O4841" s="14">
        <f t="shared" si="759"/>
        <v>-0.44999999999999574</v>
      </c>
      <c r="P4841" s="8">
        <f t="shared" si="760"/>
        <v>-9.2345577672890578E-3</v>
      </c>
    </row>
    <row r="4842" spans="1:16" x14ac:dyDescent="0.25">
      <c r="A4842" s="10">
        <v>38384</v>
      </c>
      <c r="B4842" s="11">
        <v>47.82</v>
      </c>
      <c r="C4842" s="11">
        <v>47.82</v>
      </c>
      <c r="D4842" s="11">
        <v>48.28</v>
      </c>
      <c r="E4842" s="11">
        <v>47.37</v>
      </c>
      <c r="F4842" s="12">
        <v>105755000</v>
      </c>
      <c r="G4842" s="14">
        <f t="shared" si="751"/>
        <v>0.46000000000000085</v>
      </c>
      <c r="H4842" s="14">
        <f t="shared" si="752"/>
        <v>0.45000000000000284</v>
      </c>
      <c r="I4842" s="8">
        <f t="shared" si="753"/>
        <v>9.6194061062317201E-3</v>
      </c>
      <c r="J4842" s="8">
        <f t="shared" si="754"/>
        <v>9.4102885821832471E-3</v>
      </c>
      <c r="K4842" s="14">
        <f t="shared" si="757"/>
        <v>-0.44999999999999574</v>
      </c>
      <c r="L4842" s="14">
        <f t="shared" si="758"/>
        <v>1.3599999999999994</v>
      </c>
      <c r="M4842" s="8">
        <f t="shared" si="755"/>
        <v>-9.4102885821830979E-3</v>
      </c>
      <c r="N4842" s="8">
        <f t="shared" si="756"/>
        <v>2.8439983270598063E-2</v>
      </c>
      <c r="O4842" s="14">
        <f t="shared" si="759"/>
        <v>-0.90999999999999659</v>
      </c>
      <c r="P4842" s="8">
        <f t="shared" si="760"/>
        <v>-1.8674327929406868E-2</v>
      </c>
    </row>
    <row r="4843" spans="1:16" x14ac:dyDescent="0.25">
      <c r="A4843" s="10">
        <v>38383</v>
      </c>
      <c r="B4843" s="11">
        <v>47.37</v>
      </c>
      <c r="C4843" s="11">
        <v>46</v>
      </c>
      <c r="D4843" s="11">
        <v>47.82</v>
      </c>
      <c r="E4843" s="11">
        <v>46</v>
      </c>
      <c r="F4843" s="12">
        <v>127527000</v>
      </c>
      <c r="G4843" s="14">
        <f t="shared" si="751"/>
        <v>1.8200000000000003</v>
      </c>
      <c r="H4843" s="14">
        <f t="shared" si="752"/>
        <v>0</v>
      </c>
      <c r="I4843" s="8">
        <f t="shared" si="753"/>
        <v>3.9565217391304357E-2</v>
      </c>
      <c r="J4843" s="8">
        <f t="shared" si="754"/>
        <v>0</v>
      </c>
      <c r="K4843" s="14">
        <f t="shared" si="757"/>
        <v>0</v>
      </c>
      <c r="L4843" s="14">
        <f t="shared" si="758"/>
        <v>1.8200000000000003</v>
      </c>
      <c r="M4843" s="8">
        <f t="shared" si="755"/>
        <v>0</v>
      </c>
      <c r="N4843" s="8">
        <f t="shared" si="756"/>
        <v>3.9565217391304357E-2</v>
      </c>
      <c r="O4843" s="14">
        <f t="shared" si="759"/>
        <v>-1.8200000000000003</v>
      </c>
      <c r="P4843" s="8">
        <f t="shared" si="760"/>
        <v>-3.8059389376829782E-2</v>
      </c>
    </row>
    <row r="4844" spans="1:16" x14ac:dyDescent="0.25">
      <c r="A4844" s="10">
        <v>38380</v>
      </c>
      <c r="B4844" s="11">
        <v>45.54</v>
      </c>
      <c r="C4844" s="11">
        <v>45.18</v>
      </c>
      <c r="D4844" s="11">
        <v>46.46</v>
      </c>
      <c r="E4844" s="11">
        <v>45.18</v>
      </c>
      <c r="F4844" s="12">
        <v>80865000</v>
      </c>
      <c r="G4844" s="14">
        <f t="shared" si="751"/>
        <v>1.2800000000000011</v>
      </c>
      <c r="H4844" s="14">
        <f t="shared" si="752"/>
        <v>0</v>
      </c>
      <c r="I4844" s="8">
        <f t="shared" si="753"/>
        <v>2.8331119964586125E-2</v>
      </c>
      <c r="J4844" s="8">
        <f t="shared" si="754"/>
        <v>0</v>
      </c>
      <c r="K4844" s="14">
        <f t="shared" si="757"/>
        <v>-0.90999999999999659</v>
      </c>
      <c r="L4844" s="14">
        <f t="shared" si="758"/>
        <v>2.1899999999999977</v>
      </c>
      <c r="M4844" s="8">
        <f t="shared" si="755"/>
        <v>-2.0141655599822856E-2</v>
      </c>
      <c r="N4844" s="8">
        <f t="shared" si="756"/>
        <v>4.8472775564408981E-2</v>
      </c>
      <c r="O4844" s="14">
        <f t="shared" si="759"/>
        <v>-2.1899999999999977</v>
      </c>
      <c r="P4844" s="8">
        <f t="shared" si="760"/>
        <v>-4.6231792273590838E-2</v>
      </c>
    </row>
    <row r="4845" spans="1:16" x14ac:dyDescent="0.25">
      <c r="A4845" s="10">
        <v>38379</v>
      </c>
      <c r="B4845" s="11">
        <v>45</v>
      </c>
      <c r="C4845" s="11">
        <v>44.82</v>
      </c>
      <c r="D4845" s="11">
        <v>45.09</v>
      </c>
      <c r="E4845" s="11">
        <v>44.54</v>
      </c>
      <c r="F4845" s="12">
        <v>43601000</v>
      </c>
      <c r="G4845" s="14">
        <f t="shared" si="751"/>
        <v>0.27000000000000313</v>
      </c>
      <c r="H4845" s="14">
        <f t="shared" si="752"/>
        <v>0.28000000000000114</v>
      </c>
      <c r="I4845" s="8">
        <f t="shared" si="753"/>
        <v>6.0240963855422384E-3</v>
      </c>
      <c r="J4845" s="8">
        <f t="shared" si="754"/>
        <v>6.2472110664882003E-3</v>
      </c>
      <c r="K4845" s="14">
        <f t="shared" si="757"/>
        <v>-0.44999999999999574</v>
      </c>
      <c r="L4845" s="14">
        <f t="shared" si="758"/>
        <v>1</v>
      </c>
      <c r="M4845" s="8">
        <f t="shared" si="755"/>
        <v>-1.0040160642570186E-2</v>
      </c>
      <c r="N4845" s="8">
        <f t="shared" si="756"/>
        <v>2.2311468094600623E-2</v>
      </c>
      <c r="O4845" s="14">
        <f t="shared" si="759"/>
        <v>-0.71999999999999886</v>
      </c>
      <c r="P4845" s="8">
        <f t="shared" si="760"/>
        <v>-1.5810276679841872E-2</v>
      </c>
    </row>
    <row r="4846" spans="1:16" x14ac:dyDescent="0.25">
      <c r="A4846" s="10">
        <v>38378</v>
      </c>
      <c r="B4846" s="11">
        <v>44.82</v>
      </c>
      <c r="C4846" s="11">
        <v>43.72</v>
      </c>
      <c r="D4846" s="11">
        <v>45</v>
      </c>
      <c r="E4846" s="11">
        <v>43.63</v>
      </c>
      <c r="F4846" s="12">
        <v>70835000</v>
      </c>
      <c r="G4846" s="14">
        <f t="shared" si="751"/>
        <v>1.2800000000000011</v>
      </c>
      <c r="H4846" s="14">
        <f t="shared" si="752"/>
        <v>8.9999999999996305E-2</v>
      </c>
      <c r="I4846" s="8">
        <f t="shared" si="753"/>
        <v>2.9277218664226924E-2</v>
      </c>
      <c r="J4846" s="8">
        <f t="shared" si="754"/>
        <v>2.0585544373283695E-3</v>
      </c>
      <c r="K4846" s="14">
        <f t="shared" si="757"/>
        <v>0</v>
      </c>
      <c r="L4846" s="14">
        <f t="shared" si="758"/>
        <v>1.3699999999999974</v>
      </c>
      <c r="M4846" s="8">
        <f t="shared" si="755"/>
        <v>0</v>
      </c>
      <c r="N4846" s="8">
        <f t="shared" si="756"/>
        <v>3.1335773101555296E-2</v>
      </c>
      <c r="O4846" s="14">
        <f t="shared" si="759"/>
        <v>-1.2800000000000011</v>
      </c>
      <c r="P4846" s="8">
        <f t="shared" si="760"/>
        <v>-2.844444444444447E-2</v>
      </c>
    </row>
    <row r="4847" spans="1:16" x14ac:dyDescent="0.25">
      <c r="A4847" s="10">
        <v>38377</v>
      </c>
      <c r="B4847" s="11">
        <v>43.36</v>
      </c>
      <c r="C4847" s="11">
        <v>42.54</v>
      </c>
      <c r="D4847" s="11">
        <v>43.45</v>
      </c>
      <c r="E4847" s="11">
        <v>42.54</v>
      </c>
      <c r="F4847" s="12">
        <v>36989000</v>
      </c>
      <c r="G4847" s="14">
        <f t="shared" si="751"/>
        <v>0.91000000000000369</v>
      </c>
      <c r="H4847" s="14">
        <f t="shared" si="752"/>
        <v>0</v>
      </c>
      <c r="I4847" s="8">
        <f t="shared" si="753"/>
        <v>2.1391631405735866E-2</v>
      </c>
      <c r="J4847" s="8">
        <f t="shared" si="754"/>
        <v>0</v>
      </c>
      <c r="K4847" s="14">
        <f t="shared" si="757"/>
        <v>-1.3699999999999974</v>
      </c>
      <c r="L4847" s="14">
        <f t="shared" si="758"/>
        <v>2.2800000000000011</v>
      </c>
      <c r="M4847" s="8">
        <f t="shared" si="755"/>
        <v>-3.2204983544898862E-2</v>
      </c>
      <c r="N4847" s="8">
        <f t="shared" si="756"/>
        <v>5.3596614950634724E-2</v>
      </c>
      <c r="O4847" s="14">
        <f t="shared" si="759"/>
        <v>-2.2800000000000011</v>
      </c>
      <c r="P4847" s="8">
        <f t="shared" si="760"/>
        <v>-5.0870147255689446E-2</v>
      </c>
    </row>
    <row r="4848" spans="1:16" x14ac:dyDescent="0.25">
      <c r="A4848" s="10">
        <v>38376</v>
      </c>
      <c r="B4848" s="11">
        <v>42.81</v>
      </c>
      <c r="C4848" s="11">
        <v>43.27</v>
      </c>
      <c r="D4848" s="11">
        <v>43.36</v>
      </c>
      <c r="E4848" s="11">
        <v>42.72</v>
      </c>
      <c r="F4848" s="12">
        <v>23696000</v>
      </c>
      <c r="G4848" s="14">
        <f t="shared" si="751"/>
        <v>8.9999999999996305E-2</v>
      </c>
      <c r="H4848" s="14">
        <f t="shared" si="752"/>
        <v>0.55000000000000426</v>
      </c>
      <c r="I4848" s="8">
        <f t="shared" si="753"/>
        <v>2.0799630228795075E-3</v>
      </c>
      <c r="J4848" s="8">
        <f t="shared" si="754"/>
        <v>1.2710885139819834E-2</v>
      </c>
      <c r="K4848" s="14">
        <f t="shared" si="757"/>
        <v>0</v>
      </c>
      <c r="L4848" s="14">
        <f t="shared" si="758"/>
        <v>0.64000000000000057</v>
      </c>
      <c r="M4848" s="8">
        <f t="shared" si="755"/>
        <v>0</v>
      </c>
      <c r="N4848" s="8">
        <f t="shared" si="756"/>
        <v>1.4790848162699342E-2</v>
      </c>
      <c r="O4848" s="14">
        <f t="shared" si="759"/>
        <v>-8.9999999999996305E-2</v>
      </c>
      <c r="P4848" s="8">
        <f t="shared" si="760"/>
        <v>-2.0756457564574792E-3</v>
      </c>
    </row>
    <row r="4849" spans="1:16" x14ac:dyDescent="0.25">
      <c r="A4849" s="10">
        <v>38373</v>
      </c>
      <c r="B4849" s="11">
        <v>43.27</v>
      </c>
      <c r="C4849" s="11">
        <v>43.45</v>
      </c>
      <c r="D4849" s="11">
        <v>43.72</v>
      </c>
      <c r="E4849" s="11">
        <v>43.27</v>
      </c>
      <c r="F4849" s="12">
        <v>28686000</v>
      </c>
      <c r="G4849" s="14">
        <f t="shared" si="751"/>
        <v>0.26999999999999602</v>
      </c>
      <c r="H4849" s="14">
        <f t="shared" si="752"/>
        <v>0.17999999999999972</v>
      </c>
      <c r="I4849" s="8">
        <f t="shared" si="753"/>
        <v>6.2140391254314389E-3</v>
      </c>
      <c r="J4849" s="8">
        <f t="shared" si="754"/>
        <v>4.14269275028768E-3</v>
      </c>
      <c r="K4849" s="14">
        <f t="shared" si="757"/>
        <v>0.90999999999999659</v>
      </c>
      <c r="L4849" s="14">
        <f t="shared" si="758"/>
        <v>-0.46000000000000085</v>
      </c>
      <c r="M4849" s="8">
        <f t="shared" si="755"/>
        <v>2.094361334867656E-2</v>
      </c>
      <c r="N4849" s="8">
        <f t="shared" si="756"/>
        <v>-1.0586881472957442E-2</v>
      </c>
      <c r="O4849" s="14">
        <f t="shared" si="759"/>
        <v>0.64000000000000057</v>
      </c>
      <c r="P4849" s="8">
        <f t="shared" si="760"/>
        <v>1.4949778089231501E-2</v>
      </c>
    </row>
    <row r="4850" spans="1:16" x14ac:dyDescent="0.25">
      <c r="A4850" s="10">
        <v>38372</v>
      </c>
      <c r="B4850" s="11">
        <v>43.72</v>
      </c>
      <c r="C4850" s="11">
        <v>43.18</v>
      </c>
      <c r="D4850" s="11">
        <v>44.18</v>
      </c>
      <c r="E4850" s="11">
        <v>43.18</v>
      </c>
      <c r="F4850" s="12">
        <v>39346000</v>
      </c>
      <c r="G4850" s="14">
        <f t="shared" si="751"/>
        <v>1</v>
      </c>
      <c r="H4850" s="14">
        <f t="shared" si="752"/>
        <v>0</v>
      </c>
      <c r="I4850" s="8">
        <f t="shared" si="753"/>
        <v>2.3158869847151459E-2</v>
      </c>
      <c r="J4850" s="8">
        <f t="shared" si="754"/>
        <v>0</v>
      </c>
      <c r="K4850" s="14">
        <f t="shared" si="757"/>
        <v>0.90999999999999659</v>
      </c>
      <c r="L4850" s="14">
        <f t="shared" si="758"/>
        <v>9.0000000000003411E-2</v>
      </c>
      <c r="M4850" s="8">
        <f t="shared" si="755"/>
        <v>2.1074571560907748E-2</v>
      </c>
      <c r="N4850" s="8">
        <f t="shared" si="756"/>
        <v>2.0842982862437102E-3</v>
      </c>
      <c r="O4850" s="14">
        <f t="shared" si="759"/>
        <v>-9.0000000000003411E-2</v>
      </c>
      <c r="P4850" s="8">
        <f t="shared" si="760"/>
        <v>-2.0799630228796719E-3</v>
      </c>
    </row>
    <row r="4851" spans="1:16" x14ac:dyDescent="0.25">
      <c r="A4851" s="10">
        <v>38371</v>
      </c>
      <c r="B4851" s="11">
        <v>43.45</v>
      </c>
      <c r="C4851" s="11">
        <v>44.72</v>
      </c>
      <c r="D4851" s="11">
        <v>44.91</v>
      </c>
      <c r="E4851" s="11">
        <v>43.45</v>
      </c>
      <c r="F4851" s="12">
        <v>31237000</v>
      </c>
      <c r="G4851" s="14">
        <f t="shared" si="751"/>
        <v>0.18999999999999773</v>
      </c>
      <c r="H4851" s="14">
        <f t="shared" si="752"/>
        <v>1.269999999999996</v>
      </c>
      <c r="I4851" s="8">
        <f t="shared" si="753"/>
        <v>4.2486583184257092E-3</v>
      </c>
      <c r="J4851" s="8">
        <f t="shared" si="754"/>
        <v>2.839892665474052E-2</v>
      </c>
      <c r="K4851" s="14">
        <f t="shared" si="757"/>
        <v>1.1899999999999977</v>
      </c>
      <c r="L4851" s="14">
        <f t="shared" si="758"/>
        <v>0.26999999999999602</v>
      </c>
      <c r="M4851" s="8">
        <f t="shared" si="755"/>
        <v>2.6610017889087605E-2</v>
      </c>
      <c r="N4851" s="8">
        <f t="shared" si="756"/>
        <v>6.0375670840786232E-3</v>
      </c>
      <c r="O4851" s="14">
        <f t="shared" si="759"/>
        <v>1</v>
      </c>
      <c r="P4851" s="8">
        <f t="shared" si="760"/>
        <v>2.2872827081427266E-2</v>
      </c>
    </row>
    <row r="4852" spans="1:16" x14ac:dyDescent="0.25">
      <c r="A4852" s="10">
        <v>38370</v>
      </c>
      <c r="B4852" s="11">
        <v>44.72</v>
      </c>
      <c r="C4852" s="11">
        <v>44.54</v>
      </c>
      <c r="D4852" s="11">
        <v>44.82</v>
      </c>
      <c r="E4852" s="11">
        <v>44.27</v>
      </c>
      <c r="F4852" s="12">
        <v>42268000</v>
      </c>
      <c r="G4852" s="14">
        <f t="shared" si="751"/>
        <v>0.28000000000000114</v>
      </c>
      <c r="H4852" s="14">
        <f t="shared" si="752"/>
        <v>0.26999999999999602</v>
      </c>
      <c r="I4852" s="8">
        <f t="shared" si="753"/>
        <v>6.2864840592725896E-3</v>
      </c>
      <c r="J4852" s="8">
        <f t="shared" si="754"/>
        <v>6.0619667714413121E-3</v>
      </c>
      <c r="K4852" s="14">
        <f t="shared" si="757"/>
        <v>1.3699999999999974</v>
      </c>
      <c r="L4852" s="14">
        <f t="shared" si="758"/>
        <v>-0.82000000000000028</v>
      </c>
      <c r="M4852" s="8">
        <f t="shared" si="755"/>
        <v>3.0758868432869273E-2</v>
      </c>
      <c r="N4852" s="8">
        <f t="shared" si="756"/>
        <v>-1.8410417602155373E-2</v>
      </c>
      <c r="O4852" s="14">
        <f t="shared" si="759"/>
        <v>1.0899999999999963</v>
      </c>
      <c r="P4852" s="8">
        <f t="shared" si="760"/>
        <v>2.5086306098964239E-2</v>
      </c>
    </row>
    <row r="4853" spans="1:16" x14ac:dyDescent="0.25">
      <c r="A4853" s="10">
        <v>38369</v>
      </c>
      <c r="B4853" s="11">
        <v>44.54</v>
      </c>
      <c r="C4853" s="11">
        <v>43.54</v>
      </c>
      <c r="D4853" s="11">
        <v>44.54</v>
      </c>
      <c r="E4853" s="11">
        <v>43.36</v>
      </c>
      <c r="F4853" s="12">
        <v>41527000</v>
      </c>
      <c r="G4853" s="14">
        <f t="shared" si="751"/>
        <v>1</v>
      </c>
      <c r="H4853" s="14">
        <f t="shared" si="752"/>
        <v>0.17999999999999972</v>
      </c>
      <c r="I4853" s="8">
        <f t="shared" si="753"/>
        <v>2.296738631143776E-2</v>
      </c>
      <c r="J4853" s="8">
        <f t="shared" si="754"/>
        <v>4.1341295360587896E-3</v>
      </c>
      <c r="K4853" s="14">
        <f t="shared" si="757"/>
        <v>-0.17999999999999972</v>
      </c>
      <c r="L4853" s="14">
        <f t="shared" si="758"/>
        <v>1.3599999999999994</v>
      </c>
      <c r="M4853" s="8">
        <f t="shared" si="755"/>
        <v>-4.1341295360587896E-3</v>
      </c>
      <c r="N4853" s="8">
        <f t="shared" si="756"/>
        <v>3.123564538355534E-2</v>
      </c>
      <c r="O4853" s="14">
        <f t="shared" si="759"/>
        <v>-1.1799999999999997</v>
      </c>
      <c r="P4853" s="8">
        <f t="shared" si="760"/>
        <v>-2.6386404293381033E-2</v>
      </c>
    </row>
    <row r="4854" spans="1:16" x14ac:dyDescent="0.25">
      <c r="A4854" s="10">
        <v>38366</v>
      </c>
      <c r="B4854" s="11">
        <v>42.81</v>
      </c>
      <c r="C4854" s="11">
        <v>42.36</v>
      </c>
      <c r="D4854" s="11">
        <v>42.9</v>
      </c>
      <c r="E4854" s="11">
        <v>42.08</v>
      </c>
      <c r="F4854" s="12">
        <v>48728000</v>
      </c>
      <c r="G4854" s="14">
        <f t="shared" si="751"/>
        <v>0.53999999999999915</v>
      </c>
      <c r="H4854" s="14">
        <f t="shared" si="752"/>
        <v>0.28000000000000114</v>
      </c>
      <c r="I4854" s="8">
        <f t="shared" si="753"/>
        <v>1.2747875354107629E-2</v>
      </c>
      <c r="J4854" s="8">
        <f t="shared" si="754"/>
        <v>6.6100094428706594E-3</v>
      </c>
      <c r="K4854" s="14">
        <f t="shared" si="757"/>
        <v>-1.6400000000000006</v>
      </c>
      <c r="L4854" s="14">
        <f t="shared" si="758"/>
        <v>2.4600000000000009</v>
      </c>
      <c r="M4854" s="8">
        <f t="shared" si="755"/>
        <v>-3.8715769593956575E-2</v>
      </c>
      <c r="N4854" s="8">
        <f t="shared" si="756"/>
        <v>5.8073654390934863E-2</v>
      </c>
      <c r="O4854" s="14">
        <f t="shared" si="759"/>
        <v>-2.1799999999999997</v>
      </c>
      <c r="P4854" s="8">
        <f t="shared" si="760"/>
        <v>-4.8944768747193529E-2</v>
      </c>
    </row>
    <row r="4855" spans="1:16" x14ac:dyDescent="0.25">
      <c r="A4855" s="10">
        <v>38365</v>
      </c>
      <c r="B4855" s="11">
        <v>42.63</v>
      </c>
      <c r="C4855" s="11">
        <v>43.08</v>
      </c>
      <c r="D4855" s="11">
        <v>43.54</v>
      </c>
      <c r="E4855" s="11">
        <v>42.36</v>
      </c>
      <c r="F4855" s="12">
        <v>35897000</v>
      </c>
      <c r="G4855" s="14">
        <f t="shared" si="751"/>
        <v>0.46000000000000085</v>
      </c>
      <c r="H4855" s="14">
        <f t="shared" si="752"/>
        <v>0.71999999999999886</v>
      </c>
      <c r="I4855" s="8">
        <f t="shared" si="753"/>
        <v>1.0677808727948023E-2</v>
      </c>
      <c r="J4855" s="8">
        <f t="shared" si="754"/>
        <v>1.6713091922005544E-2</v>
      </c>
      <c r="K4855" s="14">
        <f t="shared" si="757"/>
        <v>0.72999999999999687</v>
      </c>
      <c r="L4855" s="14">
        <f t="shared" si="758"/>
        <v>0.45000000000000284</v>
      </c>
      <c r="M4855" s="8">
        <f t="shared" si="755"/>
        <v>1.694521819870002E-2</v>
      </c>
      <c r="N4855" s="8">
        <f t="shared" si="756"/>
        <v>1.0445682451253548E-2</v>
      </c>
      <c r="O4855" s="14">
        <f t="shared" si="759"/>
        <v>0.26999999999999602</v>
      </c>
      <c r="P4855" s="8">
        <f t="shared" si="760"/>
        <v>6.3069376313944405E-3</v>
      </c>
    </row>
    <row r="4856" spans="1:16" x14ac:dyDescent="0.25">
      <c r="A4856" s="10">
        <v>38364</v>
      </c>
      <c r="B4856" s="11">
        <v>42.81</v>
      </c>
      <c r="C4856" s="11">
        <v>43.54</v>
      </c>
      <c r="D4856" s="11">
        <v>43.81</v>
      </c>
      <c r="E4856" s="11">
        <v>42.81</v>
      </c>
      <c r="F4856" s="12">
        <v>41041000</v>
      </c>
      <c r="G4856" s="14">
        <f t="shared" si="751"/>
        <v>0.27000000000000313</v>
      </c>
      <c r="H4856" s="14">
        <f t="shared" si="752"/>
        <v>0.72999999999999687</v>
      </c>
      <c r="I4856" s="8">
        <f t="shared" si="753"/>
        <v>6.2011943040882669E-3</v>
      </c>
      <c r="J4856" s="8">
        <f t="shared" si="754"/>
        <v>1.6766192007349492E-2</v>
      </c>
      <c r="K4856" s="14">
        <f t="shared" si="757"/>
        <v>1.1799999999999997</v>
      </c>
      <c r="L4856" s="14">
        <f t="shared" si="758"/>
        <v>-0.17999999999999972</v>
      </c>
      <c r="M4856" s="8">
        <f t="shared" si="755"/>
        <v>2.7101515847496548E-2</v>
      </c>
      <c r="N4856" s="8">
        <f t="shared" si="756"/>
        <v>-4.1341295360587896E-3</v>
      </c>
      <c r="O4856" s="14">
        <f t="shared" si="759"/>
        <v>0.90999999999999659</v>
      </c>
      <c r="P4856" s="8">
        <f t="shared" si="760"/>
        <v>2.134646962233161E-2</v>
      </c>
    </row>
    <row r="4857" spans="1:16" x14ac:dyDescent="0.25">
      <c r="A4857" s="10">
        <v>38363</v>
      </c>
      <c r="B4857" s="11">
        <v>43.9</v>
      </c>
      <c r="C4857" s="11">
        <v>44</v>
      </c>
      <c r="D4857" s="11">
        <v>44.27</v>
      </c>
      <c r="E4857" s="11">
        <v>43.72</v>
      </c>
      <c r="F4857" s="12">
        <v>32744000</v>
      </c>
      <c r="G4857" s="14">
        <f t="shared" si="751"/>
        <v>0.27000000000000313</v>
      </c>
      <c r="H4857" s="14">
        <f t="shared" si="752"/>
        <v>0.28000000000000114</v>
      </c>
      <c r="I4857" s="8">
        <f t="shared" si="753"/>
        <v>6.1363636363637071E-3</v>
      </c>
      <c r="J4857" s="8">
        <f t="shared" si="754"/>
        <v>6.3636363636363899E-3</v>
      </c>
      <c r="K4857" s="14">
        <f t="shared" si="757"/>
        <v>1.4600000000000009</v>
      </c>
      <c r="L4857" s="14">
        <f t="shared" si="758"/>
        <v>-0.90999999999999659</v>
      </c>
      <c r="M4857" s="8">
        <f t="shared" si="755"/>
        <v>3.3181818181818201E-2</v>
      </c>
      <c r="N4857" s="8">
        <f t="shared" si="756"/>
        <v>-2.0681818181818103E-2</v>
      </c>
      <c r="O4857" s="14">
        <f t="shared" si="759"/>
        <v>1.1899999999999977</v>
      </c>
      <c r="P4857" s="8">
        <f t="shared" si="760"/>
        <v>2.7797243634664744E-2</v>
      </c>
    </row>
    <row r="4858" spans="1:16" x14ac:dyDescent="0.25">
      <c r="A4858" s="10">
        <v>38362</v>
      </c>
      <c r="B4858" s="11">
        <v>44.18</v>
      </c>
      <c r="C4858" s="11">
        <v>43.54</v>
      </c>
      <c r="D4858" s="11">
        <v>44.45</v>
      </c>
      <c r="E4858" s="11">
        <v>43.54</v>
      </c>
      <c r="F4858" s="12">
        <v>35185000</v>
      </c>
      <c r="G4858" s="14">
        <f t="shared" si="751"/>
        <v>0.91000000000000369</v>
      </c>
      <c r="H4858" s="14">
        <f t="shared" si="752"/>
        <v>0</v>
      </c>
      <c r="I4858" s="8">
        <f t="shared" si="753"/>
        <v>2.0900321543408446E-2</v>
      </c>
      <c r="J4858" s="8">
        <f t="shared" si="754"/>
        <v>0</v>
      </c>
      <c r="K4858" s="14">
        <f t="shared" si="757"/>
        <v>0.55000000000000426</v>
      </c>
      <c r="L4858" s="14">
        <f t="shared" si="758"/>
        <v>0.35999999999999943</v>
      </c>
      <c r="M4858" s="8">
        <f t="shared" si="755"/>
        <v>1.2632062471290865E-2</v>
      </c>
      <c r="N4858" s="8">
        <f t="shared" si="756"/>
        <v>8.2682590721175793E-3</v>
      </c>
      <c r="O4858" s="14">
        <f t="shared" si="759"/>
        <v>-0.35999999999999943</v>
      </c>
      <c r="P4858" s="8">
        <f t="shared" si="760"/>
        <v>-8.2004555808655906E-3</v>
      </c>
    </row>
    <row r="4859" spans="1:16" x14ac:dyDescent="0.25">
      <c r="A4859" s="10">
        <v>38359</v>
      </c>
      <c r="B4859" s="11">
        <v>43.54</v>
      </c>
      <c r="C4859" s="11">
        <v>43.54</v>
      </c>
      <c r="D4859" s="11">
        <v>43.63</v>
      </c>
      <c r="E4859" s="11">
        <v>43.27</v>
      </c>
      <c r="F4859" s="12">
        <v>43431000</v>
      </c>
      <c r="G4859" s="14">
        <f t="shared" si="751"/>
        <v>9.0000000000003411E-2</v>
      </c>
      <c r="H4859" s="14">
        <f t="shared" si="752"/>
        <v>0.26999999999999602</v>
      </c>
      <c r="I4859" s="8">
        <f t="shared" si="753"/>
        <v>2.0670647680294768E-3</v>
      </c>
      <c r="J4859" s="8">
        <f t="shared" si="754"/>
        <v>6.2011943040881038E-3</v>
      </c>
      <c r="K4859" s="14">
        <f t="shared" si="757"/>
        <v>-0.54999999999999716</v>
      </c>
      <c r="L4859" s="14">
        <f t="shared" si="758"/>
        <v>0.90999999999999659</v>
      </c>
      <c r="M4859" s="8">
        <f t="shared" si="755"/>
        <v>-1.2632062471290702E-2</v>
      </c>
      <c r="N4859" s="8">
        <f t="shared" si="756"/>
        <v>2.0900321543408283E-2</v>
      </c>
      <c r="O4859" s="14">
        <f t="shared" si="759"/>
        <v>-0.64000000000000057</v>
      </c>
      <c r="P4859" s="8">
        <f t="shared" si="760"/>
        <v>-1.4486192847442295E-2</v>
      </c>
    </row>
    <row r="4860" spans="1:16" x14ac:dyDescent="0.25">
      <c r="A4860" s="10">
        <v>38358</v>
      </c>
      <c r="B4860" s="11">
        <v>43.72</v>
      </c>
      <c r="C4860" s="11">
        <v>43.81</v>
      </c>
      <c r="D4860" s="11">
        <v>44.09</v>
      </c>
      <c r="E4860" s="11">
        <v>43.63</v>
      </c>
      <c r="F4860" s="12">
        <v>43076000</v>
      </c>
      <c r="G4860" s="14">
        <f t="shared" si="751"/>
        <v>0.28000000000000114</v>
      </c>
      <c r="H4860" s="14">
        <f t="shared" si="752"/>
        <v>0.17999999999999972</v>
      </c>
      <c r="I4860" s="8">
        <f t="shared" si="753"/>
        <v>6.3912348778817881E-3</v>
      </c>
      <c r="J4860" s="8">
        <f t="shared" si="754"/>
        <v>4.1086509929239836E-3</v>
      </c>
      <c r="K4860" s="14">
        <f t="shared" si="757"/>
        <v>0.55000000000000426</v>
      </c>
      <c r="L4860" s="14">
        <f t="shared" si="758"/>
        <v>-9.0000000000003411E-2</v>
      </c>
      <c r="M4860" s="8">
        <f t="shared" si="755"/>
        <v>1.2554211367267844E-2</v>
      </c>
      <c r="N4860" s="8">
        <f t="shared" si="756"/>
        <v>-2.0543254964620729E-3</v>
      </c>
      <c r="O4860" s="14">
        <f t="shared" si="759"/>
        <v>0.27000000000000313</v>
      </c>
      <c r="P4860" s="8">
        <f t="shared" si="760"/>
        <v>6.2011943040882669E-3</v>
      </c>
    </row>
    <row r="4861" spans="1:16" x14ac:dyDescent="0.25">
      <c r="A4861" s="10">
        <v>38357</v>
      </c>
      <c r="B4861" s="11">
        <v>44.18</v>
      </c>
      <c r="C4861" s="11">
        <v>44.45</v>
      </c>
      <c r="D4861" s="11">
        <v>44.45</v>
      </c>
      <c r="E4861" s="11">
        <v>44.18</v>
      </c>
      <c r="F4861" s="12">
        <v>37645000</v>
      </c>
      <c r="G4861" s="14">
        <f t="shared" si="751"/>
        <v>0</v>
      </c>
      <c r="H4861" s="14">
        <f t="shared" si="752"/>
        <v>0.27000000000000313</v>
      </c>
      <c r="I4861" s="8">
        <f t="shared" si="753"/>
        <v>0</v>
      </c>
      <c r="J4861" s="8">
        <f t="shared" si="754"/>
        <v>6.074240719910081E-3</v>
      </c>
      <c r="K4861" s="14">
        <f t="shared" si="757"/>
        <v>0.73000000000000398</v>
      </c>
      <c r="L4861" s="14">
        <f t="shared" si="758"/>
        <v>-0.46000000000000085</v>
      </c>
      <c r="M4861" s="8">
        <f t="shared" si="755"/>
        <v>1.6422947131608637E-2</v>
      </c>
      <c r="N4861" s="8">
        <f t="shared" si="756"/>
        <v>-1.0348706411698556E-2</v>
      </c>
      <c r="O4861" s="14">
        <f t="shared" si="759"/>
        <v>0.73000000000000398</v>
      </c>
      <c r="P4861" s="8">
        <f t="shared" si="760"/>
        <v>1.6697163769441994E-2</v>
      </c>
    </row>
    <row r="4862" spans="1:16" x14ac:dyDescent="0.25">
      <c r="A4862" s="10">
        <v>38356</v>
      </c>
      <c r="B4862" s="11">
        <v>45.18</v>
      </c>
      <c r="C4862" s="11">
        <v>45.54</v>
      </c>
      <c r="D4862" s="11">
        <v>46</v>
      </c>
      <c r="E4862" s="11">
        <v>45.18</v>
      </c>
      <c r="F4862" s="12">
        <v>27702000</v>
      </c>
      <c r="G4862" s="14">
        <f t="shared" si="751"/>
        <v>0.46000000000000085</v>
      </c>
      <c r="H4862" s="14">
        <f t="shared" si="752"/>
        <v>0.35999999999999943</v>
      </c>
      <c r="I4862" s="8">
        <f t="shared" si="753"/>
        <v>1.0101010101010119E-2</v>
      </c>
      <c r="J4862" s="8">
        <f t="shared" si="754"/>
        <v>7.9051383399209359E-3</v>
      </c>
      <c r="K4862" s="14">
        <f t="shared" si="757"/>
        <v>1.8200000000000003</v>
      </c>
      <c r="L4862" s="14">
        <f t="shared" si="758"/>
        <v>-1</v>
      </c>
      <c r="M4862" s="8">
        <f t="shared" si="755"/>
        <v>3.9964866051822583E-2</v>
      </c>
      <c r="N4862" s="8">
        <f t="shared" si="756"/>
        <v>-2.1958717610891524E-2</v>
      </c>
      <c r="O4862" s="14">
        <f t="shared" si="759"/>
        <v>1.3599999999999994</v>
      </c>
      <c r="P4862" s="8">
        <f t="shared" si="760"/>
        <v>3.0783159800814835E-2</v>
      </c>
    </row>
    <row r="4863" spans="1:16" x14ac:dyDescent="0.25">
      <c r="A4863" s="10">
        <v>38355</v>
      </c>
      <c r="B4863" s="11">
        <v>46.46</v>
      </c>
      <c r="C4863" s="11">
        <v>46.46</v>
      </c>
      <c r="D4863" s="11">
        <v>46.91</v>
      </c>
      <c r="E4863" s="11">
        <v>46</v>
      </c>
      <c r="F4863" s="12">
        <v>26028000</v>
      </c>
      <c r="G4863" s="14">
        <f t="shared" si="751"/>
        <v>0.44999999999999574</v>
      </c>
      <c r="H4863" s="14">
        <f t="shared" si="752"/>
        <v>0.46000000000000085</v>
      </c>
      <c r="I4863" s="8">
        <f t="shared" si="753"/>
        <v>9.6857511838139409E-3</v>
      </c>
      <c r="J4863" s="8">
        <f t="shared" si="754"/>
        <v>9.9009900990099185E-3</v>
      </c>
      <c r="K4863" s="14">
        <f t="shared" si="757"/>
        <v>1.7299999999999969</v>
      </c>
      <c r="L4863" s="14">
        <f t="shared" si="758"/>
        <v>-0.82000000000000028</v>
      </c>
      <c r="M4863" s="8">
        <f t="shared" si="755"/>
        <v>3.7236332328884993E-2</v>
      </c>
      <c r="N4863" s="8">
        <f t="shared" si="756"/>
        <v>-1.7649591046061133E-2</v>
      </c>
      <c r="O4863" s="14">
        <f t="shared" si="759"/>
        <v>1.2800000000000011</v>
      </c>
      <c r="P4863" s="8">
        <f t="shared" si="760"/>
        <v>2.8331119964586125E-2</v>
      </c>
    </row>
    <row r="4864" spans="1:16" x14ac:dyDescent="0.25">
      <c r="A4864" s="10">
        <v>38352</v>
      </c>
      <c r="B4864" s="11">
        <v>46</v>
      </c>
      <c r="C4864" s="11">
        <v>46</v>
      </c>
      <c r="D4864" s="11">
        <v>46.91</v>
      </c>
      <c r="E4864" s="11">
        <v>46</v>
      </c>
      <c r="F4864" s="12">
        <v>37882000</v>
      </c>
      <c r="G4864" s="14">
        <f t="shared" si="751"/>
        <v>0.90999999999999659</v>
      </c>
      <c r="H4864" s="14">
        <f t="shared" si="752"/>
        <v>0</v>
      </c>
      <c r="I4864" s="8">
        <f t="shared" si="753"/>
        <v>1.9782608695652099E-2</v>
      </c>
      <c r="J4864" s="8">
        <f t="shared" si="754"/>
        <v>0</v>
      </c>
      <c r="K4864" s="14">
        <f t="shared" si="757"/>
        <v>0.44999999999999574</v>
      </c>
      <c r="L4864" s="14">
        <f t="shared" si="758"/>
        <v>0.46000000000000085</v>
      </c>
      <c r="M4864" s="8">
        <f t="shared" si="755"/>
        <v>9.782608695652081E-3</v>
      </c>
      <c r="N4864" s="8">
        <f t="shared" si="756"/>
        <v>1.0000000000000019E-2</v>
      </c>
      <c r="O4864" s="14">
        <f t="shared" si="759"/>
        <v>-0.46000000000000085</v>
      </c>
      <c r="P4864" s="8">
        <f t="shared" si="760"/>
        <v>-9.9009900990099185E-3</v>
      </c>
    </row>
    <row r="4865" spans="1:16" x14ac:dyDescent="0.25">
      <c r="A4865" s="10">
        <v>38351</v>
      </c>
      <c r="B4865" s="11">
        <v>46</v>
      </c>
      <c r="C4865" s="11">
        <v>46</v>
      </c>
      <c r="D4865" s="11">
        <v>46.46</v>
      </c>
      <c r="E4865" s="11">
        <v>46</v>
      </c>
      <c r="F4865" s="12">
        <v>42442000</v>
      </c>
      <c r="G4865" s="14">
        <f t="shared" si="751"/>
        <v>0.46000000000000085</v>
      </c>
      <c r="H4865" s="14">
        <f t="shared" si="752"/>
        <v>0</v>
      </c>
      <c r="I4865" s="8">
        <f t="shared" si="753"/>
        <v>1.0000000000000019E-2</v>
      </c>
      <c r="J4865" s="8">
        <f t="shared" si="754"/>
        <v>0</v>
      </c>
      <c r="K4865" s="14">
        <f t="shared" si="757"/>
        <v>0.46000000000000085</v>
      </c>
      <c r="L4865" s="14">
        <f t="shared" si="758"/>
        <v>0</v>
      </c>
      <c r="M4865" s="8">
        <f t="shared" si="755"/>
        <v>1.0000000000000019E-2</v>
      </c>
      <c r="N4865" s="8">
        <f t="shared" si="756"/>
        <v>0</v>
      </c>
      <c r="O4865" s="14">
        <f t="shared" si="759"/>
        <v>0</v>
      </c>
      <c r="P4865" s="8">
        <f t="shared" si="760"/>
        <v>0</v>
      </c>
    </row>
    <row r="4866" spans="1:16" x14ac:dyDescent="0.25">
      <c r="A4866" s="10">
        <v>38350</v>
      </c>
      <c r="B4866" s="11">
        <v>46</v>
      </c>
      <c r="C4866" s="11">
        <v>46</v>
      </c>
      <c r="D4866" s="11">
        <v>46.46</v>
      </c>
      <c r="E4866" s="11">
        <v>45.54</v>
      </c>
      <c r="F4866" s="12">
        <v>40274000</v>
      </c>
      <c r="G4866" s="14">
        <f t="shared" si="751"/>
        <v>0.46000000000000085</v>
      </c>
      <c r="H4866" s="14">
        <f t="shared" si="752"/>
        <v>0.46000000000000085</v>
      </c>
      <c r="I4866" s="8">
        <f t="shared" si="753"/>
        <v>1.0000000000000019E-2</v>
      </c>
      <c r="J4866" s="8">
        <f t="shared" si="754"/>
        <v>1.0000000000000019E-2</v>
      </c>
      <c r="K4866" s="14">
        <f t="shared" si="757"/>
        <v>0.46000000000000085</v>
      </c>
      <c r="L4866" s="14">
        <f t="shared" si="758"/>
        <v>0.46000000000000085</v>
      </c>
      <c r="M4866" s="8">
        <f t="shared" si="755"/>
        <v>1.0000000000000019E-2</v>
      </c>
      <c r="N4866" s="8">
        <f t="shared" si="756"/>
        <v>1.0000000000000019E-2</v>
      </c>
      <c r="O4866" s="14">
        <f t="shared" si="759"/>
        <v>0</v>
      </c>
      <c r="P4866" s="8">
        <f t="shared" si="760"/>
        <v>0</v>
      </c>
    </row>
    <row r="4867" spans="1:16" x14ac:dyDescent="0.25">
      <c r="A4867" s="10">
        <v>38349</v>
      </c>
      <c r="B4867" s="11">
        <v>45.54</v>
      </c>
      <c r="C4867" s="11">
        <v>45.45</v>
      </c>
      <c r="D4867" s="11">
        <v>46</v>
      </c>
      <c r="E4867" s="11">
        <v>45.45</v>
      </c>
      <c r="F4867" s="12">
        <v>26344000</v>
      </c>
      <c r="G4867" s="14">
        <f t="shared" si="751"/>
        <v>0.54999999999999716</v>
      </c>
      <c r="H4867" s="14">
        <f t="shared" si="752"/>
        <v>0</v>
      </c>
      <c r="I4867" s="8">
        <f t="shared" si="753"/>
        <v>1.2101210121012038E-2</v>
      </c>
      <c r="J4867" s="8">
        <f t="shared" si="754"/>
        <v>0</v>
      </c>
      <c r="K4867" s="14">
        <f t="shared" si="757"/>
        <v>0</v>
      </c>
      <c r="L4867" s="14">
        <f t="shared" si="758"/>
        <v>0.54999999999999716</v>
      </c>
      <c r="M4867" s="8">
        <f t="shared" si="755"/>
        <v>0</v>
      </c>
      <c r="N4867" s="8">
        <f t="shared" si="756"/>
        <v>1.2101210121012038E-2</v>
      </c>
      <c r="O4867" s="14">
        <f t="shared" si="759"/>
        <v>-0.54999999999999716</v>
      </c>
      <c r="P4867" s="8">
        <f t="shared" si="760"/>
        <v>-1.1956521739130373E-2</v>
      </c>
    </row>
    <row r="4868" spans="1:16" x14ac:dyDescent="0.25">
      <c r="A4868" s="10">
        <v>38348</v>
      </c>
      <c r="B4868" s="11">
        <v>45.45</v>
      </c>
      <c r="C4868" s="11">
        <v>45.54</v>
      </c>
      <c r="D4868" s="11">
        <v>45.54</v>
      </c>
      <c r="E4868" s="11">
        <v>45.18</v>
      </c>
      <c r="F4868" s="12">
        <v>7036000</v>
      </c>
      <c r="G4868" s="14">
        <f t="shared" si="751"/>
        <v>0</v>
      </c>
      <c r="H4868" s="14">
        <f t="shared" si="752"/>
        <v>0.35999999999999943</v>
      </c>
      <c r="I4868" s="8">
        <f t="shared" si="753"/>
        <v>0</v>
      </c>
      <c r="J4868" s="8">
        <f t="shared" si="754"/>
        <v>7.9051383399209359E-3</v>
      </c>
      <c r="K4868" s="14">
        <f t="shared" si="757"/>
        <v>0</v>
      </c>
      <c r="L4868" s="14">
        <f t="shared" si="758"/>
        <v>0.35999999999999943</v>
      </c>
      <c r="M4868" s="8">
        <f t="shared" si="755"/>
        <v>0</v>
      </c>
      <c r="N4868" s="8">
        <f t="shared" si="756"/>
        <v>7.9051383399209359E-3</v>
      </c>
      <c r="O4868" s="14">
        <f t="shared" si="759"/>
        <v>0</v>
      </c>
      <c r="P4868" s="8">
        <f t="shared" si="760"/>
        <v>0</v>
      </c>
    </row>
    <row r="4869" spans="1:16" x14ac:dyDescent="0.25">
      <c r="A4869" s="10">
        <v>38345</v>
      </c>
      <c r="B4869" s="11">
        <v>45.54</v>
      </c>
      <c r="C4869" s="11">
        <v>45.54</v>
      </c>
      <c r="D4869" s="11">
        <v>46</v>
      </c>
      <c r="E4869" s="11">
        <v>45.36</v>
      </c>
      <c r="F4869" s="12">
        <v>21755000</v>
      </c>
      <c r="G4869" s="14">
        <f t="shared" ref="G4869:G4932" si="761">D4869-$C4869</f>
        <v>0.46000000000000085</v>
      </c>
      <c r="H4869" s="14">
        <f t="shared" ref="H4869:H4932" si="762">$C4869-E4869</f>
        <v>0.17999999999999972</v>
      </c>
      <c r="I4869" s="8">
        <f t="shared" ref="I4869:I4932" si="763">G4869/$C4869</f>
        <v>1.0101010101010119E-2</v>
      </c>
      <c r="J4869" s="8">
        <f t="shared" ref="J4869:J4932" si="764">H4869/$C4869</f>
        <v>3.952569169960468E-3</v>
      </c>
      <c r="K4869" s="14">
        <f t="shared" si="757"/>
        <v>0.54999999999999716</v>
      </c>
      <c r="L4869" s="14">
        <f t="shared" si="758"/>
        <v>9.0000000000003411E-2</v>
      </c>
      <c r="M4869" s="8">
        <f t="shared" ref="M4869:M4932" si="765">K4869/$C4869</f>
        <v>1.2077294685990276E-2</v>
      </c>
      <c r="N4869" s="8">
        <f t="shared" ref="N4869:N4932" si="766">L4869/$C4869</f>
        <v>1.976284584980312E-3</v>
      </c>
      <c r="O4869" s="14">
        <f t="shared" si="759"/>
        <v>8.9999999999996305E-2</v>
      </c>
      <c r="P4869" s="8">
        <f t="shared" si="760"/>
        <v>1.9801980198018987E-3</v>
      </c>
    </row>
    <row r="4870" spans="1:16" x14ac:dyDescent="0.25">
      <c r="A4870" s="10">
        <v>38344</v>
      </c>
      <c r="B4870" s="11">
        <v>45.54</v>
      </c>
      <c r="C4870" s="11">
        <v>45.09</v>
      </c>
      <c r="D4870" s="11">
        <v>45.54</v>
      </c>
      <c r="E4870" s="11">
        <v>45</v>
      </c>
      <c r="F4870" s="12">
        <v>34977000</v>
      </c>
      <c r="G4870" s="14">
        <f t="shared" si="761"/>
        <v>0.44999999999999574</v>
      </c>
      <c r="H4870" s="14">
        <f t="shared" si="762"/>
        <v>9.0000000000003411E-2</v>
      </c>
      <c r="I4870" s="8">
        <f t="shared" si="763"/>
        <v>9.9800399201595853E-3</v>
      </c>
      <c r="J4870" s="8">
        <f t="shared" si="764"/>
        <v>1.9960079840320114E-3</v>
      </c>
      <c r="K4870" s="14">
        <f t="shared" ref="K4870:K4933" si="767">D4870-$B4869</f>
        <v>0</v>
      </c>
      <c r="L4870" s="14">
        <f t="shared" ref="L4870:L4933" si="768">$B4869-E4870</f>
        <v>0.53999999999999915</v>
      </c>
      <c r="M4870" s="8">
        <f t="shared" si="765"/>
        <v>0</v>
      </c>
      <c r="N4870" s="8">
        <f t="shared" si="766"/>
        <v>1.1976047904191597E-2</v>
      </c>
      <c r="O4870" s="14">
        <f t="shared" ref="O4870:O4933" si="769">C4870-B4869</f>
        <v>-0.44999999999999574</v>
      </c>
      <c r="P4870" s="8">
        <f t="shared" ref="P4870:P4933" si="770">O4870/B4869</f>
        <v>-9.8814229249010923E-3</v>
      </c>
    </row>
    <row r="4871" spans="1:16" x14ac:dyDescent="0.25">
      <c r="A4871" s="10">
        <v>38343</v>
      </c>
      <c r="B4871" s="11">
        <v>45.36</v>
      </c>
      <c r="C4871" s="11">
        <v>45.18</v>
      </c>
      <c r="D4871" s="11">
        <v>46</v>
      </c>
      <c r="E4871" s="11">
        <v>45.09</v>
      </c>
      <c r="F4871" s="12">
        <v>80897000</v>
      </c>
      <c r="G4871" s="14">
        <f t="shared" si="761"/>
        <v>0.82000000000000028</v>
      </c>
      <c r="H4871" s="14">
        <f t="shared" si="762"/>
        <v>8.9999999999996305E-2</v>
      </c>
      <c r="I4871" s="8">
        <f t="shared" si="763"/>
        <v>1.8149623727312977E-2</v>
      </c>
      <c r="J4871" s="8">
        <f t="shared" si="764"/>
        <v>1.9920318725098786E-3</v>
      </c>
      <c r="K4871" s="14">
        <f t="shared" si="767"/>
        <v>0.46000000000000085</v>
      </c>
      <c r="L4871" s="14">
        <f t="shared" si="768"/>
        <v>0.44999999999999574</v>
      </c>
      <c r="M4871" s="8">
        <f t="shared" si="765"/>
        <v>1.0181496237273149E-2</v>
      </c>
      <c r="N4871" s="8">
        <f t="shared" si="766"/>
        <v>9.9601593625497069E-3</v>
      </c>
      <c r="O4871" s="14">
        <f t="shared" si="769"/>
        <v>-0.35999999999999943</v>
      </c>
      <c r="P4871" s="8">
        <f t="shared" si="770"/>
        <v>-7.9051383399209359E-3</v>
      </c>
    </row>
    <row r="4872" spans="1:16" x14ac:dyDescent="0.25">
      <c r="A4872" s="10">
        <v>38342</v>
      </c>
      <c r="B4872" s="11">
        <v>44.91</v>
      </c>
      <c r="C4872" s="11">
        <v>45.27</v>
      </c>
      <c r="D4872" s="11">
        <v>45.45</v>
      </c>
      <c r="E4872" s="11">
        <v>44.91</v>
      </c>
      <c r="F4872" s="12">
        <v>47536000</v>
      </c>
      <c r="G4872" s="14">
        <f t="shared" si="761"/>
        <v>0.17999999999999972</v>
      </c>
      <c r="H4872" s="14">
        <f t="shared" si="762"/>
        <v>0.36000000000000654</v>
      </c>
      <c r="I4872" s="8">
        <f t="shared" si="763"/>
        <v>3.976143141153075E-3</v>
      </c>
      <c r="J4872" s="8">
        <f t="shared" si="764"/>
        <v>7.9522862823063062E-3</v>
      </c>
      <c r="K4872" s="14">
        <f t="shared" si="767"/>
        <v>9.0000000000003411E-2</v>
      </c>
      <c r="L4872" s="14">
        <f t="shared" si="768"/>
        <v>0.45000000000000284</v>
      </c>
      <c r="M4872" s="8">
        <f t="shared" si="765"/>
        <v>1.988071570576616E-3</v>
      </c>
      <c r="N4872" s="8">
        <f t="shared" si="766"/>
        <v>9.9403578528827665E-3</v>
      </c>
      <c r="O4872" s="14">
        <f t="shared" si="769"/>
        <v>-8.9999999999996305E-2</v>
      </c>
      <c r="P4872" s="8">
        <f t="shared" si="770"/>
        <v>-1.9841269841269025E-3</v>
      </c>
    </row>
    <row r="4873" spans="1:16" x14ac:dyDescent="0.25">
      <c r="A4873" s="10">
        <v>38341</v>
      </c>
      <c r="B4873" s="11">
        <v>45.54</v>
      </c>
      <c r="C4873" s="11">
        <v>44.63</v>
      </c>
      <c r="D4873" s="11">
        <v>45.54</v>
      </c>
      <c r="E4873" s="11">
        <v>44.63</v>
      </c>
      <c r="F4873" s="12">
        <v>50857000</v>
      </c>
      <c r="G4873" s="14">
        <f t="shared" si="761"/>
        <v>0.90999999999999659</v>
      </c>
      <c r="H4873" s="14">
        <f t="shared" si="762"/>
        <v>0</v>
      </c>
      <c r="I4873" s="8">
        <f t="shared" si="763"/>
        <v>2.0389872283217488E-2</v>
      </c>
      <c r="J4873" s="8">
        <f t="shared" si="764"/>
        <v>0</v>
      </c>
      <c r="K4873" s="14">
        <f t="shared" si="767"/>
        <v>0.63000000000000256</v>
      </c>
      <c r="L4873" s="14">
        <f t="shared" si="768"/>
        <v>0.27999999999999403</v>
      </c>
      <c r="M4873" s="8">
        <f t="shared" si="765"/>
        <v>1.4116065426842987E-2</v>
      </c>
      <c r="N4873" s="8">
        <f t="shared" si="766"/>
        <v>6.2738068563745015E-3</v>
      </c>
      <c r="O4873" s="14">
        <f t="shared" si="769"/>
        <v>-0.27999999999999403</v>
      </c>
      <c r="P4873" s="8">
        <f t="shared" si="770"/>
        <v>-6.234691605432956E-3</v>
      </c>
    </row>
    <row r="4874" spans="1:16" x14ac:dyDescent="0.25">
      <c r="A4874" s="10">
        <v>38338</v>
      </c>
      <c r="B4874" s="11">
        <v>45.36</v>
      </c>
      <c r="C4874" s="11">
        <v>45.45</v>
      </c>
      <c r="D4874" s="11">
        <v>46</v>
      </c>
      <c r="E4874" s="11">
        <v>45.36</v>
      </c>
      <c r="F4874" s="12">
        <v>35422000</v>
      </c>
      <c r="G4874" s="14">
        <f t="shared" si="761"/>
        <v>0.54999999999999716</v>
      </c>
      <c r="H4874" s="14">
        <f t="shared" si="762"/>
        <v>9.0000000000003411E-2</v>
      </c>
      <c r="I4874" s="8">
        <f t="shared" si="763"/>
        <v>1.2101210121012038E-2</v>
      </c>
      <c r="J4874" s="8">
        <f t="shared" si="764"/>
        <v>1.9801980198020552E-3</v>
      </c>
      <c r="K4874" s="14">
        <f t="shared" si="767"/>
        <v>0.46000000000000085</v>
      </c>
      <c r="L4874" s="14">
        <f t="shared" si="768"/>
        <v>0.17999999999999972</v>
      </c>
      <c r="M4874" s="8">
        <f t="shared" si="765"/>
        <v>1.012101210121014E-2</v>
      </c>
      <c r="N4874" s="8">
        <f t="shared" si="766"/>
        <v>3.9603960396039535E-3</v>
      </c>
      <c r="O4874" s="14">
        <f t="shared" si="769"/>
        <v>-8.9999999999996305E-2</v>
      </c>
      <c r="P4874" s="8">
        <f t="shared" si="770"/>
        <v>-1.9762845849801559E-3</v>
      </c>
    </row>
    <row r="4875" spans="1:16" x14ac:dyDescent="0.25">
      <c r="A4875" s="10">
        <v>38337</v>
      </c>
      <c r="B4875" s="11">
        <v>45.54</v>
      </c>
      <c r="C4875" s="11">
        <v>45.36</v>
      </c>
      <c r="D4875" s="11">
        <v>45.54</v>
      </c>
      <c r="E4875" s="11">
        <v>45</v>
      </c>
      <c r="F4875" s="12">
        <v>49020000</v>
      </c>
      <c r="G4875" s="14">
        <f t="shared" si="761"/>
        <v>0.17999999999999972</v>
      </c>
      <c r="H4875" s="14">
        <f t="shared" si="762"/>
        <v>0.35999999999999943</v>
      </c>
      <c r="I4875" s="8">
        <f t="shared" si="763"/>
        <v>3.968253968253962E-3</v>
      </c>
      <c r="J4875" s="8">
        <f t="shared" si="764"/>
        <v>7.9365079365079239E-3</v>
      </c>
      <c r="K4875" s="14">
        <f t="shared" si="767"/>
        <v>0.17999999999999972</v>
      </c>
      <c r="L4875" s="14">
        <f t="shared" si="768"/>
        <v>0.35999999999999943</v>
      </c>
      <c r="M4875" s="8">
        <f t="shared" si="765"/>
        <v>3.968253968253962E-3</v>
      </c>
      <c r="N4875" s="8">
        <f t="shared" si="766"/>
        <v>7.9365079365079239E-3</v>
      </c>
      <c r="O4875" s="14">
        <f t="shared" si="769"/>
        <v>0</v>
      </c>
      <c r="P4875" s="8">
        <f t="shared" si="770"/>
        <v>0</v>
      </c>
    </row>
    <row r="4876" spans="1:16" x14ac:dyDescent="0.25">
      <c r="A4876" s="10">
        <v>38336</v>
      </c>
      <c r="B4876" s="11">
        <v>45.36</v>
      </c>
      <c r="C4876" s="11">
        <v>44.09</v>
      </c>
      <c r="D4876" s="11">
        <v>45.54</v>
      </c>
      <c r="E4876" s="11">
        <v>44</v>
      </c>
      <c r="F4876" s="12">
        <v>72125000</v>
      </c>
      <c r="G4876" s="14">
        <f t="shared" si="761"/>
        <v>1.4499999999999957</v>
      </c>
      <c r="H4876" s="14">
        <f t="shared" si="762"/>
        <v>9.0000000000003411E-2</v>
      </c>
      <c r="I4876" s="8">
        <f t="shared" si="763"/>
        <v>3.2887276026309718E-2</v>
      </c>
      <c r="J4876" s="8">
        <f t="shared" si="764"/>
        <v>2.0412792016331004E-3</v>
      </c>
      <c r="K4876" s="14">
        <f t="shared" si="767"/>
        <v>0</v>
      </c>
      <c r="L4876" s="14">
        <f t="shared" si="768"/>
        <v>1.5399999999999991</v>
      </c>
      <c r="M4876" s="8">
        <f t="shared" si="765"/>
        <v>0</v>
      </c>
      <c r="N4876" s="8">
        <f t="shared" si="766"/>
        <v>3.4928555227942824E-2</v>
      </c>
      <c r="O4876" s="14">
        <f t="shared" si="769"/>
        <v>-1.4499999999999957</v>
      </c>
      <c r="P4876" s="8">
        <f t="shared" si="770"/>
        <v>-3.1840140535792615E-2</v>
      </c>
    </row>
    <row r="4877" spans="1:16" x14ac:dyDescent="0.25">
      <c r="A4877" s="10">
        <v>38335</v>
      </c>
      <c r="B4877" s="11">
        <v>43.81</v>
      </c>
      <c r="C4877" s="11">
        <v>43.72</v>
      </c>
      <c r="D4877" s="11">
        <v>43.9</v>
      </c>
      <c r="E4877" s="11">
        <v>43.45</v>
      </c>
      <c r="F4877" s="12">
        <v>31750000</v>
      </c>
      <c r="G4877" s="14">
        <f t="shared" si="761"/>
        <v>0.17999999999999972</v>
      </c>
      <c r="H4877" s="14">
        <f t="shared" si="762"/>
        <v>0.26999999999999602</v>
      </c>
      <c r="I4877" s="8">
        <f t="shared" si="763"/>
        <v>4.1171088746569011E-3</v>
      </c>
      <c r="J4877" s="8">
        <f t="shared" si="764"/>
        <v>6.1756633119852706E-3</v>
      </c>
      <c r="K4877" s="14">
        <f t="shared" si="767"/>
        <v>-1.4600000000000009</v>
      </c>
      <c r="L4877" s="14">
        <f t="shared" si="768"/>
        <v>1.9099999999999966</v>
      </c>
      <c r="M4877" s="8">
        <f t="shared" si="765"/>
        <v>-3.3394327538883828E-2</v>
      </c>
      <c r="N4877" s="8">
        <f t="shared" si="766"/>
        <v>4.3687099725526E-2</v>
      </c>
      <c r="O4877" s="14">
        <f t="shared" si="769"/>
        <v>-1.6400000000000006</v>
      </c>
      <c r="P4877" s="8">
        <f t="shared" si="770"/>
        <v>-3.61552028218695E-2</v>
      </c>
    </row>
    <row r="4878" spans="1:16" x14ac:dyDescent="0.25">
      <c r="A4878" s="10">
        <v>38334</v>
      </c>
      <c r="B4878" s="11">
        <v>43.36</v>
      </c>
      <c r="C4878" s="11">
        <v>42.99</v>
      </c>
      <c r="D4878" s="11">
        <v>44.36</v>
      </c>
      <c r="E4878" s="11">
        <v>42.63</v>
      </c>
      <c r="F4878" s="12">
        <v>55692000</v>
      </c>
      <c r="G4878" s="14">
        <f t="shared" si="761"/>
        <v>1.3699999999999974</v>
      </c>
      <c r="H4878" s="14">
        <f t="shared" si="762"/>
        <v>0.35999999999999943</v>
      </c>
      <c r="I4878" s="8">
        <f t="shared" si="763"/>
        <v>3.1867876250290701E-2</v>
      </c>
      <c r="J4878" s="8">
        <f t="shared" si="764"/>
        <v>8.3740404745289466E-3</v>
      </c>
      <c r="K4878" s="14">
        <f t="shared" si="767"/>
        <v>0.54999999999999716</v>
      </c>
      <c r="L4878" s="14">
        <f t="shared" si="768"/>
        <v>1.1799999999999997</v>
      </c>
      <c r="M4878" s="8">
        <f t="shared" si="765"/>
        <v>1.2793672947196955E-2</v>
      </c>
      <c r="N4878" s="8">
        <f t="shared" si="766"/>
        <v>2.7448243777622696E-2</v>
      </c>
      <c r="O4878" s="14">
        <f t="shared" si="769"/>
        <v>-0.82000000000000028</v>
      </c>
      <c r="P4878" s="8">
        <f t="shared" si="770"/>
        <v>-1.8717187856653737E-2</v>
      </c>
    </row>
    <row r="4879" spans="1:16" x14ac:dyDescent="0.25">
      <c r="A4879" s="10">
        <v>38331</v>
      </c>
      <c r="B4879" s="11">
        <v>43.9</v>
      </c>
      <c r="C4879" s="11">
        <v>43.45</v>
      </c>
      <c r="D4879" s="11">
        <v>43.9</v>
      </c>
      <c r="E4879" s="11">
        <v>42.81</v>
      </c>
      <c r="F4879" s="12">
        <v>67704000</v>
      </c>
      <c r="G4879" s="14">
        <f t="shared" si="761"/>
        <v>0.44999999999999574</v>
      </c>
      <c r="H4879" s="14">
        <f t="shared" si="762"/>
        <v>0.64000000000000057</v>
      </c>
      <c r="I4879" s="8">
        <f t="shared" si="763"/>
        <v>1.0356731875719118E-2</v>
      </c>
      <c r="J4879" s="8">
        <f t="shared" si="764"/>
        <v>1.4729574223245121E-2</v>
      </c>
      <c r="K4879" s="14">
        <f t="shared" si="767"/>
        <v>0.53999999999999915</v>
      </c>
      <c r="L4879" s="14">
        <f t="shared" si="768"/>
        <v>0.54999999999999716</v>
      </c>
      <c r="M4879" s="8">
        <f t="shared" si="765"/>
        <v>1.2428078250863041E-2</v>
      </c>
      <c r="N4879" s="8">
        <f t="shared" si="766"/>
        <v>1.26582278481012E-2</v>
      </c>
      <c r="O4879" s="14">
        <f t="shared" si="769"/>
        <v>9.0000000000003411E-2</v>
      </c>
      <c r="P4879" s="8">
        <f t="shared" si="770"/>
        <v>2.0756457564576431E-3</v>
      </c>
    </row>
    <row r="4880" spans="1:16" x14ac:dyDescent="0.25">
      <c r="A4880" s="10">
        <v>38330</v>
      </c>
      <c r="B4880" s="11">
        <v>43.9</v>
      </c>
      <c r="C4880" s="11">
        <v>43.81</v>
      </c>
      <c r="D4880" s="11">
        <v>44.18</v>
      </c>
      <c r="E4880" s="11">
        <v>43.27</v>
      </c>
      <c r="F4880" s="12">
        <v>52922000</v>
      </c>
      <c r="G4880" s="14">
        <f t="shared" si="761"/>
        <v>0.36999999999999744</v>
      </c>
      <c r="H4880" s="14">
        <f t="shared" si="762"/>
        <v>0.53999999999999915</v>
      </c>
      <c r="I4880" s="8">
        <f t="shared" si="763"/>
        <v>8.4455603743436979E-3</v>
      </c>
      <c r="J4880" s="8">
        <f t="shared" si="764"/>
        <v>1.232595297877195E-2</v>
      </c>
      <c r="K4880" s="14">
        <f t="shared" si="767"/>
        <v>0.28000000000000114</v>
      </c>
      <c r="L4880" s="14">
        <f t="shared" si="768"/>
        <v>0.62999999999999545</v>
      </c>
      <c r="M4880" s="8">
        <f t="shared" si="765"/>
        <v>6.3912348778817881E-3</v>
      </c>
      <c r="N4880" s="8">
        <f t="shared" si="766"/>
        <v>1.4380278475233861E-2</v>
      </c>
      <c r="O4880" s="14">
        <f t="shared" si="769"/>
        <v>-8.9999999999996305E-2</v>
      </c>
      <c r="P4880" s="8">
        <f t="shared" si="770"/>
        <v>-2.050113895216317E-3</v>
      </c>
    </row>
    <row r="4881" spans="1:16" x14ac:dyDescent="0.25">
      <c r="A4881" s="10">
        <v>38329</v>
      </c>
      <c r="B4881" s="11">
        <v>44.45</v>
      </c>
      <c r="C4881" s="11">
        <v>44.63</v>
      </c>
      <c r="D4881" s="11">
        <v>44.63</v>
      </c>
      <c r="E4881" s="11">
        <v>44.09</v>
      </c>
      <c r="F4881" s="12">
        <v>39891000</v>
      </c>
      <c r="G4881" s="14">
        <f t="shared" si="761"/>
        <v>0</v>
      </c>
      <c r="H4881" s="14">
        <f t="shared" si="762"/>
        <v>0.53999999999999915</v>
      </c>
      <c r="I4881" s="8">
        <f t="shared" si="763"/>
        <v>0</v>
      </c>
      <c r="J4881" s="8">
        <f t="shared" si="764"/>
        <v>1.2099484651579635E-2</v>
      </c>
      <c r="K4881" s="14">
        <f t="shared" si="767"/>
        <v>0.73000000000000398</v>
      </c>
      <c r="L4881" s="14">
        <f t="shared" si="768"/>
        <v>-0.19000000000000483</v>
      </c>
      <c r="M4881" s="8">
        <f t="shared" si="765"/>
        <v>1.6356710732691102E-2</v>
      </c>
      <c r="N4881" s="8">
        <f t="shared" si="766"/>
        <v>-4.2572260811114685E-3</v>
      </c>
      <c r="O4881" s="14">
        <f t="shared" si="769"/>
        <v>0.73000000000000398</v>
      </c>
      <c r="P4881" s="8">
        <f t="shared" si="770"/>
        <v>1.662870159453312E-2</v>
      </c>
    </row>
    <row r="4882" spans="1:16" x14ac:dyDescent="0.25">
      <c r="A4882" s="10">
        <v>38328</v>
      </c>
      <c r="B4882" s="11">
        <v>44.82</v>
      </c>
      <c r="C4882" s="11">
        <v>44.45</v>
      </c>
      <c r="D4882" s="11">
        <v>44.91</v>
      </c>
      <c r="E4882" s="11">
        <v>44.09</v>
      </c>
      <c r="F4882" s="12">
        <v>57729000</v>
      </c>
      <c r="G4882" s="14">
        <f t="shared" si="761"/>
        <v>0.45999999999999375</v>
      </c>
      <c r="H4882" s="14">
        <f t="shared" si="762"/>
        <v>0.35999999999999943</v>
      </c>
      <c r="I4882" s="8">
        <f t="shared" si="763"/>
        <v>1.0348706411698397E-2</v>
      </c>
      <c r="J4882" s="8">
        <f t="shared" si="764"/>
        <v>8.0989876265466689E-3</v>
      </c>
      <c r="K4882" s="14">
        <f t="shared" si="767"/>
        <v>0.45999999999999375</v>
      </c>
      <c r="L4882" s="14">
        <f t="shared" si="768"/>
        <v>0.35999999999999943</v>
      </c>
      <c r="M4882" s="8">
        <f t="shared" si="765"/>
        <v>1.0348706411698397E-2</v>
      </c>
      <c r="N4882" s="8">
        <f t="shared" si="766"/>
        <v>8.0989876265466689E-3</v>
      </c>
      <c r="O4882" s="14">
        <f t="shared" si="769"/>
        <v>0</v>
      </c>
      <c r="P4882" s="8">
        <f t="shared" si="770"/>
        <v>0</v>
      </c>
    </row>
    <row r="4883" spans="1:16" x14ac:dyDescent="0.25">
      <c r="A4883" s="10">
        <v>38327</v>
      </c>
      <c r="B4883" s="11">
        <v>44.54</v>
      </c>
      <c r="C4883" s="11">
        <v>44.09</v>
      </c>
      <c r="D4883" s="11">
        <v>44.63</v>
      </c>
      <c r="E4883" s="11">
        <v>43.81</v>
      </c>
      <c r="F4883" s="12">
        <v>48047000</v>
      </c>
      <c r="G4883" s="14">
        <f t="shared" si="761"/>
        <v>0.53999999999999915</v>
      </c>
      <c r="H4883" s="14">
        <f t="shared" si="762"/>
        <v>0.28000000000000114</v>
      </c>
      <c r="I4883" s="8">
        <f t="shared" si="763"/>
        <v>1.2247675209798119E-2</v>
      </c>
      <c r="J4883" s="8">
        <f t="shared" si="764"/>
        <v>6.3506464050805426E-3</v>
      </c>
      <c r="K4883" s="14">
        <f t="shared" si="767"/>
        <v>-0.18999999999999773</v>
      </c>
      <c r="L4883" s="14">
        <f t="shared" si="768"/>
        <v>1.009999999999998</v>
      </c>
      <c r="M4883" s="8">
        <f t="shared" si="765"/>
        <v>-4.3093672034474418E-3</v>
      </c>
      <c r="N4883" s="8">
        <f t="shared" si="766"/>
        <v>2.2907688818326104E-2</v>
      </c>
      <c r="O4883" s="14">
        <f t="shared" si="769"/>
        <v>-0.72999999999999687</v>
      </c>
      <c r="P4883" s="8">
        <f t="shared" si="770"/>
        <v>-1.6287371709058387E-2</v>
      </c>
    </row>
    <row r="4884" spans="1:16" x14ac:dyDescent="0.25">
      <c r="A4884" s="10">
        <v>38324</v>
      </c>
      <c r="B4884" s="11">
        <v>44.54</v>
      </c>
      <c r="C4884" s="11">
        <v>44.27</v>
      </c>
      <c r="D4884" s="11">
        <v>44.63</v>
      </c>
      <c r="E4884" s="11">
        <v>44</v>
      </c>
      <c r="F4884" s="12">
        <v>60917000</v>
      </c>
      <c r="G4884" s="14">
        <f t="shared" si="761"/>
        <v>0.35999999999999943</v>
      </c>
      <c r="H4884" s="14">
        <f t="shared" si="762"/>
        <v>0.27000000000000313</v>
      </c>
      <c r="I4884" s="8">
        <f t="shared" si="763"/>
        <v>8.1319177772757947E-3</v>
      </c>
      <c r="J4884" s="8">
        <f t="shared" si="764"/>
        <v>6.0989383329569258E-3</v>
      </c>
      <c r="K4884" s="14">
        <f t="shared" si="767"/>
        <v>9.0000000000003411E-2</v>
      </c>
      <c r="L4884" s="14">
        <f t="shared" si="768"/>
        <v>0.53999999999999915</v>
      </c>
      <c r="M4884" s="8">
        <f t="shared" si="765"/>
        <v>2.0329794443190289E-3</v>
      </c>
      <c r="N4884" s="8">
        <f t="shared" si="766"/>
        <v>1.219787666591369E-2</v>
      </c>
      <c r="O4884" s="14">
        <f t="shared" si="769"/>
        <v>-0.26999999999999602</v>
      </c>
      <c r="P4884" s="8">
        <f t="shared" si="770"/>
        <v>-6.0619667714413121E-3</v>
      </c>
    </row>
    <row r="4885" spans="1:16" x14ac:dyDescent="0.25">
      <c r="A4885" s="10">
        <v>38323</v>
      </c>
      <c r="B4885" s="11">
        <v>43.72</v>
      </c>
      <c r="C4885" s="11">
        <v>43.08</v>
      </c>
      <c r="D4885" s="11">
        <v>43.72</v>
      </c>
      <c r="E4885" s="11">
        <v>42.81</v>
      </c>
      <c r="F4885" s="12">
        <v>53561000</v>
      </c>
      <c r="G4885" s="14">
        <f t="shared" si="761"/>
        <v>0.64000000000000057</v>
      </c>
      <c r="H4885" s="14">
        <f t="shared" si="762"/>
        <v>0.26999999999999602</v>
      </c>
      <c r="I4885" s="8">
        <f t="shared" si="763"/>
        <v>1.485608170844941E-2</v>
      </c>
      <c r="J4885" s="8">
        <f t="shared" si="764"/>
        <v>6.2674094707519971E-3</v>
      </c>
      <c r="K4885" s="14">
        <f t="shared" si="767"/>
        <v>-0.82000000000000028</v>
      </c>
      <c r="L4885" s="14">
        <f t="shared" si="768"/>
        <v>1.7299999999999969</v>
      </c>
      <c r="M4885" s="8">
        <f t="shared" si="765"/>
        <v>-1.9034354688950796E-2</v>
      </c>
      <c r="N4885" s="8">
        <f t="shared" si="766"/>
        <v>4.01578458681522E-2</v>
      </c>
      <c r="O4885" s="14">
        <f t="shared" si="769"/>
        <v>-1.4600000000000009</v>
      </c>
      <c r="P4885" s="8">
        <f t="shared" si="770"/>
        <v>-3.2779524023349819E-2</v>
      </c>
    </row>
    <row r="4886" spans="1:16" x14ac:dyDescent="0.25">
      <c r="A4886" s="10">
        <v>38322</v>
      </c>
      <c r="B4886" s="11">
        <v>42.26</v>
      </c>
      <c r="C4886" s="11">
        <v>42.17</v>
      </c>
      <c r="D4886" s="11">
        <v>42.54</v>
      </c>
      <c r="E4886" s="11">
        <v>42.08</v>
      </c>
      <c r="F4886" s="12">
        <v>39638000</v>
      </c>
      <c r="G4886" s="14">
        <f t="shared" si="761"/>
        <v>0.36999999999999744</v>
      </c>
      <c r="H4886" s="14">
        <f t="shared" si="762"/>
        <v>9.0000000000003411E-2</v>
      </c>
      <c r="I4886" s="8">
        <f t="shared" si="763"/>
        <v>8.7740099596869195E-3</v>
      </c>
      <c r="J4886" s="8">
        <f t="shared" si="764"/>
        <v>2.1342186388428599E-3</v>
      </c>
      <c r="K4886" s="14">
        <f t="shared" si="767"/>
        <v>-1.1799999999999997</v>
      </c>
      <c r="L4886" s="14">
        <f t="shared" si="768"/>
        <v>1.6400000000000006</v>
      </c>
      <c r="M4886" s="8">
        <f t="shared" si="765"/>
        <v>-2.7981977709271987E-2</v>
      </c>
      <c r="N4886" s="8">
        <f t="shared" si="766"/>
        <v>3.8890206307801767E-2</v>
      </c>
      <c r="O4886" s="14">
        <f t="shared" si="769"/>
        <v>-1.5499999999999972</v>
      </c>
      <c r="P4886" s="8">
        <f t="shared" si="770"/>
        <v>-3.5452881976212193E-2</v>
      </c>
    </row>
    <row r="4887" spans="1:16" x14ac:dyDescent="0.25">
      <c r="A4887" s="10">
        <v>38321</v>
      </c>
      <c r="B4887" s="11">
        <v>43.08</v>
      </c>
      <c r="C4887" s="11">
        <v>43.18</v>
      </c>
      <c r="D4887" s="11">
        <v>43.18</v>
      </c>
      <c r="E4887" s="11">
        <v>42.17</v>
      </c>
      <c r="F4887" s="12">
        <v>77394000</v>
      </c>
      <c r="G4887" s="14">
        <f t="shared" si="761"/>
        <v>0</v>
      </c>
      <c r="H4887" s="14">
        <f t="shared" si="762"/>
        <v>1.009999999999998</v>
      </c>
      <c r="I4887" s="8">
        <f t="shared" si="763"/>
        <v>0</v>
      </c>
      <c r="J4887" s="8">
        <f t="shared" si="764"/>
        <v>2.3390458545622928E-2</v>
      </c>
      <c r="K4887" s="14">
        <f t="shared" si="767"/>
        <v>0.92000000000000171</v>
      </c>
      <c r="L4887" s="14">
        <f t="shared" si="768"/>
        <v>8.9999999999996305E-2</v>
      </c>
      <c r="M4887" s="8">
        <f t="shared" si="765"/>
        <v>2.1306160259379384E-2</v>
      </c>
      <c r="N4887" s="8">
        <f t="shared" si="766"/>
        <v>2.0842982862435458E-3</v>
      </c>
      <c r="O4887" s="14">
        <f t="shared" si="769"/>
        <v>0.92000000000000171</v>
      </c>
      <c r="P4887" s="8">
        <f t="shared" si="770"/>
        <v>2.1769995267392376E-2</v>
      </c>
    </row>
    <row r="4888" spans="1:16" x14ac:dyDescent="0.25">
      <c r="A4888" s="10">
        <v>38320</v>
      </c>
      <c r="B4888" s="11">
        <v>42.72</v>
      </c>
      <c r="C4888" s="11">
        <v>42.81</v>
      </c>
      <c r="D4888" s="11">
        <v>43.45</v>
      </c>
      <c r="E4888" s="11">
        <v>42.54</v>
      </c>
      <c r="F4888" s="12">
        <v>36890000</v>
      </c>
      <c r="G4888" s="14">
        <f t="shared" si="761"/>
        <v>0.64000000000000057</v>
      </c>
      <c r="H4888" s="14">
        <f t="shared" si="762"/>
        <v>0.27000000000000313</v>
      </c>
      <c r="I4888" s="8">
        <f t="shared" si="763"/>
        <v>1.4949778089231501E-2</v>
      </c>
      <c r="J4888" s="8">
        <f t="shared" si="764"/>
        <v>6.306937631394607E-3</v>
      </c>
      <c r="K4888" s="14">
        <f t="shared" si="767"/>
        <v>0.37000000000000455</v>
      </c>
      <c r="L4888" s="14">
        <f t="shared" si="768"/>
        <v>0.53999999999999915</v>
      </c>
      <c r="M4888" s="8">
        <f t="shared" si="765"/>
        <v>8.6428404578370605E-3</v>
      </c>
      <c r="N4888" s="8">
        <f t="shared" si="766"/>
        <v>1.2613875262789048E-2</v>
      </c>
      <c r="O4888" s="14">
        <f t="shared" si="769"/>
        <v>-0.26999999999999602</v>
      </c>
      <c r="P4888" s="8">
        <f t="shared" si="770"/>
        <v>-6.2674094707519971E-3</v>
      </c>
    </row>
    <row r="4889" spans="1:16" x14ac:dyDescent="0.25">
      <c r="A4889" s="10">
        <v>38317</v>
      </c>
      <c r="B4889" s="11">
        <v>42.99</v>
      </c>
      <c r="C4889" s="11">
        <v>44.18</v>
      </c>
      <c r="D4889" s="11">
        <v>45</v>
      </c>
      <c r="E4889" s="11">
        <v>42.36</v>
      </c>
      <c r="F4889" s="12">
        <v>34490000</v>
      </c>
      <c r="G4889" s="14">
        <f t="shared" si="761"/>
        <v>0.82000000000000028</v>
      </c>
      <c r="H4889" s="14">
        <f t="shared" si="762"/>
        <v>1.8200000000000003</v>
      </c>
      <c r="I4889" s="8">
        <f t="shared" si="763"/>
        <v>1.8560434585785431E-2</v>
      </c>
      <c r="J4889" s="8">
        <f t="shared" si="764"/>
        <v>4.1195110909913998E-2</v>
      </c>
      <c r="K4889" s="14">
        <f t="shared" si="767"/>
        <v>2.2800000000000011</v>
      </c>
      <c r="L4889" s="14">
        <f t="shared" si="768"/>
        <v>0.35999999999999943</v>
      </c>
      <c r="M4889" s="8">
        <f t="shared" si="765"/>
        <v>5.1607062019013154E-2</v>
      </c>
      <c r="N4889" s="8">
        <f t="shared" si="766"/>
        <v>8.1484834766862701E-3</v>
      </c>
      <c r="O4889" s="14">
        <f t="shared" si="769"/>
        <v>1.4600000000000009</v>
      </c>
      <c r="P4889" s="8">
        <f t="shared" si="770"/>
        <v>3.4176029962546838E-2</v>
      </c>
    </row>
    <row r="4890" spans="1:16" x14ac:dyDescent="0.25">
      <c r="A4890" s="10">
        <v>38316</v>
      </c>
      <c r="B4890" s="11">
        <v>44</v>
      </c>
      <c r="C4890" s="11">
        <v>44.72</v>
      </c>
      <c r="D4890" s="11">
        <v>44.82</v>
      </c>
      <c r="E4890" s="11">
        <v>44</v>
      </c>
      <c r="F4890" s="12">
        <v>37171000</v>
      </c>
      <c r="G4890" s="14">
        <f t="shared" si="761"/>
        <v>0.10000000000000142</v>
      </c>
      <c r="H4890" s="14">
        <f t="shared" si="762"/>
        <v>0.71999999999999886</v>
      </c>
      <c r="I4890" s="8">
        <f t="shared" si="763"/>
        <v>2.2361359570662216E-3</v>
      </c>
      <c r="J4890" s="8">
        <f t="shared" si="764"/>
        <v>1.6100178890876539E-2</v>
      </c>
      <c r="K4890" s="14">
        <f t="shared" si="767"/>
        <v>1.8299999999999983</v>
      </c>
      <c r="L4890" s="14">
        <f t="shared" si="768"/>
        <v>-1.009999999999998</v>
      </c>
      <c r="M4890" s="8">
        <f t="shared" si="765"/>
        <v>4.0921288014311233E-2</v>
      </c>
      <c r="N4890" s="8">
        <f t="shared" si="766"/>
        <v>-2.2584973166368472E-2</v>
      </c>
      <c r="O4890" s="14">
        <f t="shared" si="769"/>
        <v>1.7299999999999969</v>
      </c>
      <c r="P4890" s="8">
        <f t="shared" si="770"/>
        <v>4.0241916724819651E-2</v>
      </c>
    </row>
    <row r="4891" spans="1:16" x14ac:dyDescent="0.25">
      <c r="A4891" s="10">
        <v>38315</v>
      </c>
      <c r="B4891" s="11">
        <v>44.54</v>
      </c>
      <c r="C4891" s="11">
        <v>44.09</v>
      </c>
      <c r="D4891" s="11">
        <v>44.91</v>
      </c>
      <c r="E4891" s="11">
        <v>43.81</v>
      </c>
      <c r="F4891" s="12">
        <v>38927000</v>
      </c>
      <c r="G4891" s="14">
        <f t="shared" si="761"/>
        <v>0.81999999999999318</v>
      </c>
      <c r="H4891" s="14">
        <f t="shared" si="762"/>
        <v>0.28000000000000114</v>
      </c>
      <c r="I4891" s="8">
        <f t="shared" si="763"/>
        <v>1.85983216148785E-2</v>
      </c>
      <c r="J4891" s="8">
        <f t="shared" si="764"/>
        <v>6.3506464050805426E-3</v>
      </c>
      <c r="K4891" s="14">
        <f t="shared" si="767"/>
        <v>0.90999999999999659</v>
      </c>
      <c r="L4891" s="14">
        <f t="shared" si="768"/>
        <v>0.18999999999999773</v>
      </c>
      <c r="M4891" s="8">
        <f t="shared" si="765"/>
        <v>2.0639600816511602E-2</v>
      </c>
      <c r="N4891" s="8">
        <f t="shared" si="766"/>
        <v>4.3093672034474418E-3</v>
      </c>
      <c r="O4891" s="14">
        <f t="shared" si="769"/>
        <v>9.0000000000003411E-2</v>
      </c>
      <c r="P4891" s="8">
        <f t="shared" si="770"/>
        <v>2.0454545454546228E-3</v>
      </c>
    </row>
    <row r="4892" spans="1:16" x14ac:dyDescent="0.25">
      <c r="A4892" s="10">
        <v>38314</v>
      </c>
      <c r="B4892" s="11">
        <v>44.09</v>
      </c>
      <c r="C4892" s="11">
        <v>44.09</v>
      </c>
      <c r="D4892" s="11">
        <v>44.36</v>
      </c>
      <c r="E4892" s="11">
        <v>43.27</v>
      </c>
      <c r="F4892" s="12">
        <v>48632000</v>
      </c>
      <c r="G4892" s="14">
        <f t="shared" si="761"/>
        <v>0.26999999999999602</v>
      </c>
      <c r="H4892" s="14">
        <f t="shared" si="762"/>
        <v>0.82000000000000028</v>
      </c>
      <c r="I4892" s="8">
        <f t="shared" si="763"/>
        <v>6.123837604898979E-3</v>
      </c>
      <c r="J4892" s="8">
        <f t="shared" si="764"/>
        <v>1.8598321614878663E-2</v>
      </c>
      <c r="K4892" s="14">
        <f t="shared" si="767"/>
        <v>-0.17999999999999972</v>
      </c>
      <c r="L4892" s="14">
        <f t="shared" si="768"/>
        <v>1.269999999999996</v>
      </c>
      <c r="M4892" s="8">
        <f t="shared" si="765"/>
        <v>-4.0825584032660404E-3</v>
      </c>
      <c r="N4892" s="8">
        <f t="shared" si="766"/>
        <v>2.8804717623043683E-2</v>
      </c>
      <c r="O4892" s="14">
        <f t="shared" si="769"/>
        <v>-0.44999999999999574</v>
      </c>
      <c r="P4892" s="8">
        <f t="shared" si="770"/>
        <v>-1.0103277952402239E-2</v>
      </c>
    </row>
    <row r="4893" spans="1:16" x14ac:dyDescent="0.25">
      <c r="A4893" s="10">
        <v>38313</v>
      </c>
      <c r="B4893" s="11">
        <v>43.9</v>
      </c>
      <c r="C4893" s="11">
        <v>44.63</v>
      </c>
      <c r="D4893" s="11">
        <v>45</v>
      </c>
      <c r="E4893" s="11">
        <v>43.9</v>
      </c>
      <c r="F4893" s="12">
        <v>61789000</v>
      </c>
      <c r="G4893" s="14">
        <f t="shared" si="761"/>
        <v>0.36999999999999744</v>
      </c>
      <c r="H4893" s="14">
        <f t="shared" si="762"/>
        <v>0.73000000000000398</v>
      </c>
      <c r="I4893" s="8">
        <f t="shared" si="763"/>
        <v>8.2903876316378546E-3</v>
      </c>
      <c r="J4893" s="8">
        <f t="shared" si="764"/>
        <v>1.6356710732691102E-2</v>
      </c>
      <c r="K4893" s="14">
        <f t="shared" si="767"/>
        <v>0.90999999999999659</v>
      </c>
      <c r="L4893" s="14">
        <f t="shared" si="768"/>
        <v>0.19000000000000483</v>
      </c>
      <c r="M4893" s="8">
        <f t="shared" si="765"/>
        <v>2.0389872283217488E-2</v>
      </c>
      <c r="N4893" s="8">
        <f t="shared" si="766"/>
        <v>4.2572260811114685E-3</v>
      </c>
      <c r="O4893" s="14">
        <f t="shared" si="769"/>
        <v>0.53999999999999915</v>
      </c>
      <c r="P4893" s="8">
        <f t="shared" si="770"/>
        <v>1.2247675209798119E-2</v>
      </c>
    </row>
    <row r="4894" spans="1:16" x14ac:dyDescent="0.25">
      <c r="A4894" s="10">
        <v>38310</v>
      </c>
      <c r="B4894" s="11">
        <v>46</v>
      </c>
      <c r="C4894" s="11">
        <v>46</v>
      </c>
      <c r="D4894" s="11">
        <v>46.46</v>
      </c>
      <c r="E4894" s="11">
        <v>45.45</v>
      </c>
      <c r="F4894" s="12">
        <v>78975000</v>
      </c>
      <c r="G4894" s="14">
        <f t="shared" si="761"/>
        <v>0.46000000000000085</v>
      </c>
      <c r="H4894" s="14">
        <f t="shared" si="762"/>
        <v>0.54999999999999716</v>
      </c>
      <c r="I4894" s="8">
        <f t="shared" si="763"/>
        <v>1.0000000000000019E-2</v>
      </c>
      <c r="J4894" s="8">
        <f t="shared" si="764"/>
        <v>1.1956521739130373E-2</v>
      </c>
      <c r="K4894" s="14">
        <f t="shared" si="767"/>
        <v>2.5600000000000023</v>
      </c>
      <c r="L4894" s="14">
        <f t="shared" si="768"/>
        <v>-1.5500000000000043</v>
      </c>
      <c r="M4894" s="8">
        <f t="shared" si="765"/>
        <v>5.5652173913043529E-2</v>
      </c>
      <c r="N4894" s="8">
        <f t="shared" si="766"/>
        <v>-3.3695652173913133E-2</v>
      </c>
      <c r="O4894" s="14">
        <f t="shared" si="769"/>
        <v>2.1000000000000014</v>
      </c>
      <c r="P4894" s="8">
        <f t="shared" si="770"/>
        <v>4.7835990888382723E-2</v>
      </c>
    </row>
    <row r="4895" spans="1:16" x14ac:dyDescent="0.25">
      <c r="A4895" s="10">
        <v>38309</v>
      </c>
      <c r="B4895" s="11">
        <v>46</v>
      </c>
      <c r="C4895" s="11">
        <v>45.54</v>
      </c>
      <c r="D4895" s="11">
        <v>46.46</v>
      </c>
      <c r="E4895" s="11">
        <v>45.36</v>
      </c>
      <c r="F4895" s="12">
        <v>113646000</v>
      </c>
      <c r="G4895" s="14">
        <f t="shared" si="761"/>
        <v>0.92000000000000171</v>
      </c>
      <c r="H4895" s="14">
        <f t="shared" si="762"/>
        <v>0.17999999999999972</v>
      </c>
      <c r="I4895" s="8">
        <f t="shared" si="763"/>
        <v>2.0202020202020238E-2</v>
      </c>
      <c r="J4895" s="8">
        <f t="shared" si="764"/>
        <v>3.952569169960468E-3</v>
      </c>
      <c r="K4895" s="14">
        <f t="shared" si="767"/>
        <v>0.46000000000000085</v>
      </c>
      <c r="L4895" s="14">
        <f t="shared" si="768"/>
        <v>0.64000000000000057</v>
      </c>
      <c r="M4895" s="8">
        <f t="shared" si="765"/>
        <v>1.0101010101010119E-2</v>
      </c>
      <c r="N4895" s="8">
        <f t="shared" si="766"/>
        <v>1.4053579270970588E-2</v>
      </c>
      <c r="O4895" s="14">
        <f t="shared" si="769"/>
        <v>-0.46000000000000085</v>
      </c>
      <c r="P4895" s="8">
        <f t="shared" si="770"/>
        <v>-1.0000000000000019E-2</v>
      </c>
    </row>
    <row r="4896" spans="1:16" x14ac:dyDescent="0.25">
      <c r="A4896" s="10">
        <v>38308</v>
      </c>
      <c r="B4896" s="11">
        <v>45.27</v>
      </c>
      <c r="C4896" s="11">
        <v>44</v>
      </c>
      <c r="D4896" s="11">
        <v>45.27</v>
      </c>
      <c r="E4896" s="11">
        <v>43.81</v>
      </c>
      <c r="F4896" s="12">
        <v>121664000</v>
      </c>
      <c r="G4896" s="14">
        <f t="shared" si="761"/>
        <v>1.2700000000000031</v>
      </c>
      <c r="H4896" s="14">
        <f t="shared" si="762"/>
        <v>0.18999999999999773</v>
      </c>
      <c r="I4896" s="8">
        <f t="shared" si="763"/>
        <v>2.8863636363636435E-2</v>
      </c>
      <c r="J4896" s="8">
        <f t="shared" si="764"/>
        <v>4.3181818181817662E-3</v>
      </c>
      <c r="K4896" s="14">
        <f t="shared" si="767"/>
        <v>-0.72999999999999687</v>
      </c>
      <c r="L4896" s="14">
        <f t="shared" si="768"/>
        <v>2.1899999999999977</v>
      </c>
      <c r="M4896" s="8">
        <f t="shared" si="765"/>
        <v>-1.6590909090909021E-2</v>
      </c>
      <c r="N4896" s="8">
        <f t="shared" si="766"/>
        <v>4.9772727272727219E-2</v>
      </c>
      <c r="O4896" s="14">
        <f t="shared" si="769"/>
        <v>-2</v>
      </c>
      <c r="P4896" s="8">
        <f t="shared" si="770"/>
        <v>-4.3478260869565216E-2</v>
      </c>
    </row>
    <row r="4897" spans="1:16" x14ac:dyDescent="0.25">
      <c r="A4897" s="10">
        <v>38307</v>
      </c>
      <c r="B4897" s="11">
        <v>44.09</v>
      </c>
      <c r="C4897" s="11">
        <v>43.54</v>
      </c>
      <c r="D4897" s="11">
        <v>44.18</v>
      </c>
      <c r="E4897" s="11">
        <v>43.45</v>
      </c>
      <c r="F4897" s="12">
        <v>68306000</v>
      </c>
      <c r="G4897" s="14">
        <f t="shared" si="761"/>
        <v>0.64000000000000057</v>
      </c>
      <c r="H4897" s="14">
        <f t="shared" si="762"/>
        <v>8.9999999999996305E-2</v>
      </c>
      <c r="I4897" s="8">
        <f t="shared" si="763"/>
        <v>1.4699127239320179E-2</v>
      </c>
      <c r="J4897" s="8">
        <f t="shared" si="764"/>
        <v>2.0670647680293133E-3</v>
      </c>
      <c r="K4897" s="14">
        <f t="shared" si="767"/>
        <v>-1.0900000000000034</v>
      </c>
      <c r="L4897" s="14">
        <f t="shared" si="768"/>
        <v>1.8200000000000003</v>
      </c>
      <c r="M4897" s="8">
        <f t="shared" si="765"/>
        <v>-2.5034451079467234E-2</v>
      </c>
      <c r="N4897" s="8">
        <f t="shared" si="766"/>
        <v>4.1800643086816726E-2</v>
      </c>
      <c r="O4897" s="14">
        <f t="shared" si="769"/>
        <v>-1.730000000000004</v>
      </c>
      <c r="P4897" s="8">
        <f t="shared" si="770"/>
        <v>-3.82151535233047E-2</v>
      </c>
    </row>
    <row r="4898" spans="1:16" x14ac:dyDescent="0.25">
      <c r="A4898" s="10">
        <v>38306</v>
      </c>
      <c r="B4898" s="11">
        <v>43.27</v>
      </c>
      <c r="C4898" s="11">
        <v>43.63</v>
      </c>
      <c r="D4898" s="11">
        <v>43.9</v>
      </c>
      <c r="E4898" s="11">
        <v>43.27</v>
      </c>
      <c r="F4898" s="12">
        <v>46272000</v>
      </c>
      <c r="G4898" s="14">
        <f t="shared" si="761"/>
        <v>0.26999999999999602</v>
      </c>
      <c r="H4898" s="14">
        <f t="shared" si="762"/>
        <v>0.35999999999999943</v>
      </c>
      <c r="I4898" s="8">
        <f t="shared" si="763"/>
        <v>6.1884024753608982E-3</v>
      </c>
      <c r="J4898" s="8">
        <f t="shared" si="764"/>
        <v>8.2512033004813069E-3</v>
      </c>
      <c r="K4898" s="14">
        <f t="shared" si="767"/>
        <v>-0.19000000000000483</v>
      </c>
      <c r="L4898" s="14">
        <f t="shared" si="768"/>
        <v>0.82000000000000028</v>
      </c>
      <c r="M4898" s="8">
        <f t="shared" si="765"/>
        <v>-4.3548017419208071E-3</v>
      </c>
      <c r="N4898" s="8">
        <f t="shared" si="766"/>
        <v>1.8794407517763012E-2</v>
      </c>
      <c r="O4898" s="14">
        <f t="shared" si="769"/>
        <v>-0.46000000000000085</v>
      </c>
      <c r="P4898" s="8">
        <f t="shared" si="770"/>
        <v>-1.0433204808346582E-2</v>
      </c>
    </row>
    <row r="4899" spans="1:16" x14ac:dyDescent="0.25">
      <c r="A4899" s="10">
        <v>38303</v>
      </c>
      <c r="B4899" s="11">
        <v>42.81</v>
      </c>
      <c r="C4899" s="11">
        <v>42.36</v>
      </c>
      <c r="D4899" s="11">
        <v>43.45</v>
      </c>
      <c r="E4899" s="11">
        <v>42.36</v>
      </c>
      <c r="F4899" s="12">
        <v>33065000</v>
      </c>
      <c r="G4899" s="14">
        <f t="shared" si="761"/>
        <v>1.0900000000000034</v>
      </c>
      <c r="H4899" s="14">
        <f t="shared" si="762"/>
        <v>0</v>
      </c>
      <c r="I4899" s="8">
        <f t="shared" si="763"/>
        <v>2.5731822474032186E-2</v>
      </c>
      <c r="J4899" s="8">
        <f t="shared" si="764"/>
        <v>0</v>
      </c>
      <c r="K4899" s="14">
        <f t="shared" si="767"/>
        <v>0.17999999999999972</v>
      </c>
      <c r="L4899" s="14">
        <f t="shared" si="768"/>
        <v>0.91000000000000369</v>
      </c>
      <c r="M4899" s="8">
        <f t="shared" si="765"/>
        <v>4.2492917847025431E-3</v>
      </c>
      <c r="N4899" s="8">
        <f t="shared" si="766"/>
        <v>2.1482530689329645E-2</v>
      </c>
      <c r="O4899" s="14">
        <f t="shared" si="769"/>
        <v>-0.91000000000000369</v>
      </c>
      <c r="P4899" s="8">
        <f t="shared" si="770"/>
        <v>-2.1030737231338192E-2</v>
      </c>
    </row>
    <row r="4900" spans="1:16" x14ac:dyDescent="0.25">
      <c r="A4900" s="10">
        <v>38302</v>
      </c>
      <c r="B4900" s="11">
        <v>42.17</v>
      </c>
      <c r="C4900" s="11">
        <v>42.99</v>
      </c>
      <c r="D4900" s="11">
        <v>43.27</v>
      </c>
      <c r="E4900" s="11">
        <v>42.08</v>
      </c>
      <c r="F4900" s="12">
        <v>50556000</v>
      </c>
      <c r="G4900" s="14">
        <f t="shared" si="761"/>
        <v>0.28000000000000114</v>
      </c>
      <c r="H4900" s="14">
        <f t="shared" si="762"/>
        <v>0.91000000000000369</v>
      </c>
      <c r="I4900" s="8">
        <f t="shared" si="763"/>
        <v>6.5131425913003286E-3</v>
      </c>
      <c r="J4900" s="8">
        <f t="shared" si="764"/>
        <v>2.1167713421726068E-2</v>
      </c>
      <c r="K4900" s="14">
        <f t="shared" si="767"/>
        <v>0.46000000000000085</v>
      </c>
      <c r="L4900" s="14">
        <f t="shared" si="768"/>
        <v>0.73000000000000398</v>
      </c>
      <c r="M4900" s="8">
        <f t="shared" si="765"/>
        <v>1.0700162828564801E-2</v>
      </c>
      <c r="N4900" s="8">
        <f t="shared" si="766"/>
        <v>1.6980693184461593E-2</v>
      </c>
      <c r="O4900" s="14">
        <f t="shared" si="769"/>
        <v>0.17999999999999972</v>
      </c>
      <c r="P4900" s="8">
        <f t="shared" si="770"/>
        <v>4.2046250875963495E-3</v>
      </c>
    </row>
    <row r="4901" spans="1:16" x14ac:dyDescent="0.25">
      <c r="A4901" s="10">
        <v>38301</v>
      </c>
      <c r="B4901" s="11">
        <v>43.72</v>
      </c>
      <c r="C4901" s="11">
        <v>43.54</v>
      </c>
      <c r="D4901" s="11">
        <v>43.72</v>
      </c>
      <c r="E4901" s="11">
        <v>43.36</v>
      </c>
      <c r="F4901" s="12">
        <v>68118000</v>
      </c>
      <c r="G4901" s="14">
        <f t="shared" si="761"/>
        <v>0.17999999999999972</v>
      </c>
      <c r="H4901" s="14">
        <f t="shared" si="762"/>
        <v>0.17999999999999972</v>
      </c>
      <c r="I4901" s="8">
        <f t="shared" si="763"/>
        <v>4.1341295360587896E-3</v>
      </c>
      <c r="J4901" s="8">
        <f t="shared" si="764"/>
        <v>4.1341295360587896E-3</v>
      </c>
      <c r="K4901" s="14">
        <f t="shared" si="767"/>
        <v>1.5499999999999972</v>
      </c>
      <c r="L4901" s="14">
        <f t="shared" si="768"/>
        <v>-1.1899999999999977</v>
      </c>
      <c r="M4901" s="8">
        <f t="shared" si="765"/>
        <v>3.5599448782728464E-2</v>
      </c>
      <c r="N4901" s="8">
        <f t="shared" si="766"/>
        <v>-2.7331189710610881E-2</v>
      </c>
      <c r="O4901" s="14">
        <f t="shared" si="769"/>
        <v>1.3699999999999974</v>
      </c>
      <c r="P4901" s="8">
        <f t="shared" si="770"/>
        <v>3.2487550391273358E-2</v>
      </c>
    </row>
    <row r="4902" spans="1:16" x14ac:dyDescent="0.25">
      <c r="A4902" s="10">
        <v>38300</v>
      </c>
      <c r="B4902" s="11">
        <v>43.54</v>
      </c>
      <c r="C4902" s="11">
        <v>43.45</v>
      </c>
      <c r="D4902" s="11">
        <v>43.63</v>
      </c>
      <c r="E4902" s="11">
        <v>43.27</v>
      </c>
      <c r="F4902" s="12">
        <v>52626000</v>
      </c>
      <c r="G4902" s="14">
        <f t="shared" si="761"/>
        <v>0.17999999999999972</v>
      </c>
      <c r="H4902" s="14">
        <f t="shared" si="762"/>
        <v>0.17999999999999972</v>
      </c>
      <c r="I4902" s="8">
        <f t="shared" si="763"/>
        <v>4.14269275028768E-3</v>
      </c>
      <c r="J4902" s="8">
        <f t="shared" si="764"/>
        <v>4.14269275028768E-3</v>
      </c>
      <c r="K4902" s="14">
        <f t="shared" si="767"/>
        <v>-8.9999999999996305E-2</v>
      </c>
      <c r="L4902" s="14">
        <f t="shared" si="768"/>
        <v>0.44999999999999574</v>
      </c>
      <c r="M4902" s="8">
        <f t="shared" si="765"/>
        <v>-2.0713463751437585E-3</v>
      </c>
      <c r="N4902" s="8">
        <f t="shared" si="766"/>
        <v>1.0356731875719118E-2</v>
      </c>
      <c r="O4902" s="14">
        <f t="shared" si="769"/>
        <v>-0.26999999999999602</v>
      </c>
      <c r="P4902" s="8">
        <f t="shared" si="770"/>
        <v>-6.1756633119852706E-3</v>
      </c>
    </row>
    <row r="4903" spans="1:16" x14ac:dyDescent="0.25">
      <c r="A4903" s="10">
        <v>38299</v>
      </c>
      <c r="B4903" s="11">
        <v>43.63</v>
      </c>
      <c r="C4903" s="11">
        <v>43.72</v>
      </c>
      <c r="D4903" s="11">
        <v>43.72</v>
      </c>
      <c r="E4903" s="11">
        <v>43.18</v>
      </c>
      <c r="F4903" s="12">
        <v>45872000</v>
      </c>
      <c r="G4903" s="14">
        <f t="shared" si="761"/>
        <v>0</v>
      </c>
      <c r="H4903" s="14">
        <f t="shared" si="762"/>
        <v>0.53999999999999915</v>
      </c>
      <c r="I4903" s="8">
        <f t="shared" si="763"/>
        <v>0</v>
      </c>
      <c r="J4903" s="8">
        <f t="shared" si="764"/>
        <v>1.2351326623970704E-2</v>
      </c>
      <c r="K4903" s="14">
        <f t="shared" si="767"/>
        <v>0.17999999999999972</v>
      </c>
      <c r="L4903" s="14">
        <f t="shared" si="768"/>
        <v>0.35999999999999943</v>
      </c>
      <c r="M4903" s="8">
        <f t="shared" si="765"/>
        <v>4.1171088746569011E-3</v>
      </c>
      <c r="N4903" s="8">
        <f t="shared" si="766"/>
        <v>8.2342177493138023E-3</v>
      </c>
      <c r="O4903" s="14">
        <f t="shared" si="769"/>
        <v>0.17999999999999972</v>
      </c>
      <c r="P4903" s="8">
        <f t="shared" si="770"/>
        <v>4.1341295360587896E-3</v>
      </c>
    </row>
    <row r="4904" spans="1:16" x14ac:dyDescent="0.25">
      <c r="A4904" s="10">
        <v>38296</v>
      </c>
      <c r="B4904" s="11">
        <v>43.45</v>
      </c>
      <c r="C4904" s="11">
        <v>43.72</v>
      </c>
      <c r="D4904" s="11">
        <v>44.18</v>
      </c>
      <c r="E4904" s="11">
        <v>43.08</v>
      </c>
      <c r="F4904" s="12">
        <v>105877000</v>
      </c>
      <c r="G4904" s="14">
        <f t="shared" si="761"/>
        <v>0.46000000000000085</v>
      </c>
      <c r="H4904" s="14">
        <f t="shared" si="762"/>
        <v>0.64000000000000057</v>
      </c>
      <c r="I4904" s="8">
        <f t="shared" si="763"/>
        <v>1.0521500457456562E-2</v>
      </c>
      <c r="J4904" s="8">
        <f t="shared" si="764"/>
        <v>1.4638609332113462E-2</v>
      </c>
      <c r="K4904" s="14">
        <f t="shared" si="767"/>
        <v>0.54999999999999716</v>
      </c>
      <c r="L4904" s="14">
        <f t="shared" si="768"/>
        <v>0.55000000000000426</v>
      </c>
      <c r="M4904" s="8">
        <f t="shared" si="765"/>
        <v>1.258005489478493E-2</v>
      </c>
      <c r="N4904" s="8">
        <f t="shared" si="766"/>
        <v>1.2580054894785093E-2</v>
      </c>
      <c r="O4904" s="14">
        <f t="shared" si="769"/>
        <v>8.9999999999996305E-2</v>
      </c>
      <c r="P4904" s="8">
        <f t="shared" si="770"/>
        <v>2.0628008251202452E-3</v>
      </c>
    </row>
    <row r="4905" spans="1:16" x14ac:dyDescent="0.25">
      <c r="A4905" s="10">
        <v>38295</v>
      </c>
      <c r="B4905" s="11">
        <v>43.27</v>
      </c>
      <c r="C4905" s="11">
        <v>42.9</v>
      </c>
      <c r="D4905" s="11">
        <v>43.63</v>
      </c>
      <c r="E4905" s="11">
        <v>42.26</v>
      </c>
      <c r="F4905" s="12">
        <v>144550000</v>
      </c>
      <c r="G4905" s="14">
        <f t="shared" si="761"/>
        <v>0.73000000000000398</v>
      </c>
      <c r="H4905" s="14">
        <f t="shared" si="762"/>
        <v>0.64000000000000057</v>
      </c>
      <c r="I4905" s="8">
        <f t="shared" si="763"/>
        <v>1.701631701631711E-2</v>
      </c>
      <c r="J4905" s="8">
        <f t="shared" si="764"/>
        <v>1.4918414918414932E-2</v>
      </c>
      <c r="K4905" s="14">
        <f t="shared" si="767"/>
        <v>0.17999999999999972</v>
      </c>
      <c r="L4905" s="14">
        <f t="shared" si="768"/>
        <v>1.1900000000000048</v>
      </c>
      <c r="M4905" s="8">
        <f t="shared" si="765"/>
        <v>4.1958041958041897E-3</v>
      </c>
      <c r="N4905" s="8">
        <f t="shared" si="766"/>
        <v>2.7738927738927853E-2</v>
      </c>
      <c r="O4905" s="14">
        <f t="shared" si="769"/>
        <v>-0.55000000000000426</v>
      </c>
      <c r="P4905" s="8">
        <f t="shared" si="770"/>
        <v>-1.2658227848101363E-2</v>
      </c>
    </row>
    <row r="4906" spans="1:16" x14ac:dyDescent="0.25">
      <c r="A4906" s="10">
        <v>38294</v>
      </c>
      <c r="B4906" s="11">
        <v>42.72</v>
      </c>
      <c r="C4906" s="11">
        <v>41.45</v>
      </c>
      <c r="D4906" s="11">
        <v>42.81</v>
      </c>
      <c r="E4906" s="11">
        <v>41.45</v>
      </c>
      <c r="F4906" s="12">
        <v>143209000</v>
      </c>
      <c r="G4906" s="14">
        <f t="shared" si="761"/>
        <v>1.3599999999999994</v>
      </c>
      <c r="H4906" s="14">
        <f t="shared" si="762"/>
        <v>0</v>
      </c>
      <c r="I4906" s="8">
        <f t="shared" si="763"/>
        <v>3.2810615199034963E-2</v>
      </c>
      <c r="J4906" s="8">
        <f t="shared" si="764"/>
        <v>0</v>
      </c>
      <c r="K4906" s="14">
        <f t="shared" si="767"/>
        <v>-0.46000000000000085</v>
      </c>
      <c r="L4906" s="14">
        <f t="shared" si="768"/>
        <v>1.8200000000000003</v>
      </c>
      <c r="M4906" s="8">
        <f t="shared" si="765"/>
        <v>-1.1097708082026557E-2</v>
      </c>
      <c r="N4906" s="8">
        <f t="shared" si="766"/>
        <v>4.390832328106152E-2</v>
      </c>
      <c r="O4906" s="14">
        <f t="shared" si="769"/>
        <v>-1.8200000000000003</v>
      </c>
      <c r="P4906" s="8">
        <f t="shared" si="770"/>
        <v>-4.2061474462676225E-2</v>
      </c>
    </row>
    <row r="4907" spans="1:16" x14ac:dyDescent="0.25">
      <c r="A4907" s="10">
        <v>38293</v>
      </c>
      <c r="B4907" s="11">
        <v>40.99</v>
      </c>
      <c r="C4907" s="11">
        <v>40.44</v>
      </c>
      <c r="D4907" s="11">
        <v>41.17</v>
      </c>
      <c r="E4907" s="11">
        <v>40.26</v>
      </c>
      <c r="F4907" s="12">
        <v>76082000</v>
      </c>
      <c r="G4907" s="14">
        <f t="shared" si="761"/>
        <v>0.73000000000000398</v>
      </c>
      <c r="H4907" s="14">
        <f t="shared" si="762"/>
        <v>0.17999999999999972</v>
      </c>
      <c r="I4907" s="8">
        <f t="shared" si="763"/>
        <v>1.8051434223541149E-2</v>
      </c>
      <c r="J4907" s="8">
        <f t="shared" si="764"/>
        <v>4.451038575667649E-3</v>
      </c>
      <c r="K4907" s="14">
        <f t="shared" si="767"/>
        <v>-1.5499999999999972</v>
      </c>
      <c r="L4907" s="14">
        <f t="shared" si="768"/>
        <v>2.4600000000000009</v>
      </c>
      <c r="M4907" s="8">
        <f t="shared" si="765"/>
        <v>-3.8328387734915856E-2</v>
      </c>
      <c r="N4907" s="8">
        <f t="shared" si="766"/>
        <v>6.0830860534124655E-2</v>
      </c>
      <c r="O4907" s="14">
        <f t="shared" si="769"/>
        <v>-2.2800000000000011</v>
      </c>
      <c r="P4907" s="8">
        <f t="shared" si="770"/>
        <v>-5.3370786516853959E-2</v>
      </c>
    </row>
    <row r="4908" spans="1:16" x14ac:dyDescent="0.25">
      <c r="A4908" s="10">
        <v>38292</v>
      </c>
      <c r="B4908" s="11">
        <v>39.99</v>
      </c>
      <c r="C4908" s="11">
        <v>40.17</v>
      </c>
      <c r="D4908" s="11">
        <v>40.44</v>
      </c>
      <c r="E4908" s="11">
        <v>39.619999999999997</v>
      </c>
      <c r="F4908" s="12">
        <v>53008000</v>
      </c>
      <c r="G4908" s="14">
        <f t="shared" si="761"/>
        <v>0.26999999999999602</v>
      </c>
      <c r="H4908" s="14">
        <f t="shared" si="762"/>
        <v>0.55000000000000426</v>
      </c>
      <c r="I4908" s="8">
        <f t="shared" si="763"/>
        <v>6.7214339058998263E-3</v>
      </c>
      <c r="J4908" s="8">
        <f t="shared" si="764"/>
        <v>1.3691809808314769E-2</v>
      </c>
      <c r="K4908" s="14">
        <f t="shared" si="767"/>
        <v>-0.55000000000000426</v>
      </c>
      <c r="L4908" s="14">
        <f t="shared" si="768"/>
        <v>1.3700000000000045</v>
      </c>
      <c r="M4908" s="8">
        <f t="shared" si="765"/>
        <v>-1.3691809808314769E-2</v>
      </c>
      <c r="N4908" s="8">
        <f t="shared" si="766"/>
        <v>3.4105053522529363E-2</v>
      </c>
      <c r="O4908" s="14">
        <f t="shared" si="769"/>
        <v>-0.82000000000000028</v>
      </c>
      <c r="P4908" s="8">
        <f t="shared" si="770"/>
        <v>-2.0004879238838747E-2</v>
      </c>
    </row>
    <row r="4909" spans="1:16" x14ac:dyDescent="0.25">
      <c r="A4909" s="10">
        <v>38289</v>
      </c>
      <c r="B4909" s="11">
        <v>39.9</v>
      </c>
      <c r="C4909" s="11">
        <v>39.619999999999997</v>
      </c>
      <c r="D4909" s="11">
        <v>40.08</v>
      </c>
      <c r="E4909" s="11">
        <v>39.44</v>
      </c>
      <c r="F4909" s="12">
        <v>60860000</v>
      </c>
      <c r="G4909" s="14">
        <f t="shared" si="761"/>
        <v>0.46000000000000085</v>
      </c>
      <c r="H4909" s="14">
        <f t="shared" si="762"/>
        <v>0.17999999999999972</v>
      </c>
      <c r="I4909" s="8">
        <f t="shared" si="763"/>
        <v>1.1610297829379123E-2</v>
      </c>
      <c r="J4909" s="8">
        <f t="shared" si="764"/>
        <v>4.5431600201918153E-3</v>
      </c>
      <c r="K4909" s="14">
        <f t="shared" si="767"/>
        <v>8.9999999999996305E-2</v>
      </c>
      <c r="L4909" s="14">
        <f t="shared" si="768"/>
        <v>0.55000000000000426</v>
      </c>
      <c r="M4909" s="8">
        <f t="shared" si="765"/>
        <v>2.2715800100958179E-3</v>
      </c>
      <c r="N4909" s="8">
        <f t="shared" si="766"/>
        <v>1.388187783947512E-2</v>
      </c>
      <c r="O4909" s="14">
        <f t="shared" si="769"/>
        <v>-0.37000000000000455</v>
      </c>
      <c r="P4909" s="8">
        <f t="shared" si="770"/>
        <v>-9.2523130782696805E-3</v>
      </c>
    </row>
    <row r="4910" spans="1:16" x14ac:dyDescent="0.25">
      <c r="A4910" s="10">
        <v>38288</v>
      </c>
      <c r="B4910" s="11">
        <v>39.17</v>
      </c>
      <c r="C4910" s="11">
        <v>39.26</v>
      </c>
      <c r="D4910" s="11">
        <v>39.81</v>
      </c>
      <c r="E4910" s="11">
        <v>38.99</v>
      </c>
      <c r="F4910" s="12">
        <v>85847000</v>
      </c>
      <c r="G4910" s="14">
        <f t="shared" si="761"/>
        <v>0.55000000000000426</v>
      </c>
      <c r="H4910" s="14">
        <f t="shared" si="762"/>
        <v>0.26999999999999602</v>
      </c>
      <c r="I4910" s="8">
        <f t="shared" si="763"/>
        <v>1.4009169638308821E-2</v>
      </c>
      <c r="J4910" s="8">
        <f t="shared" si="764"/>
        <v>6.8772287315332662E-3</v>
      </c>
      <c r="K4910" s="14">
        <f t="shared" si="767"/>
        <v>-8.9999999999996305E-2</v>
      </c>
      <c r="L4910" s="14">
        <f t="shared" si="768"/>
        <v>0.90999999999999659</v>
      </c>
      <c r="M4910" s="8">
        <f t="shared" si="765"/>
        <v>-2.292409577177695E-3</v>
      </c>
      <c r="N4910" s="8">
        <f t="shared" si="766"/>
        <v>2.3178807947019781E-2</v>
      </c>
      <c r="O4910" s="14">
        <f t="shared" si="769"/>
        <v>-0.64000000000000057</v>
      </c>
      <c r="P4910" s="8">
        <f t="shared" si="770"/>
        <v>-1.604010025062658E-2</v>
      </c>
    </row>
    <row r="4911" spans="1:16" x14ac:dyDescent="0.25">
      <c r="A4911" s="10">
        <v>38287</v>
      </c>
      <c r="B4911" s="11">
        <v>38.17</v>
      </c>
      <c r="C4911" s="11">
        <v>38.26</v>
      </c>
      <c r="D4911" s="11">
        <v>38.44</v>
      </c>
      <c r="E4911" s="11">
        <v>37.619999999999997</v>
      </c>
      <c r="F4911" s="12">
        <v>35395000</v>
      </c>
      <c r="G4911" s="14">
        <f t="shared" si="761"/>
        <v>0.17999999999999972</v>
      </c>
      <c r="H4911" s="14">
        <f t="shared" si="762"/>
        <v>0.64000000000000057</v>
      </c>
      <c r="I4911" s="8">
        <f t="shared" si="763"/>
        <v>4.7046523784631394E-3</v>
      </c>
      <c r="J4911" s="8">
        <f t="shared" si="764"/>
        <v>1.6727652901202317E-2</v>
      </c>
      <c r="K4911" s="14">
        <f t="shared" si="767"/>
        <v>-0.73000000000000398</v>
      </c>
      <c r="L4911" s="14">
        <f t="shared" si="768"/>
        <v>1.5500000000000043</v>
      </c>
      <c r="M4911" s="8">
        <f t="shared" si="765"/>
        <v>-1.907997909043398E-2</v>
      </c>
      <c r="N4911" s="8">
        <f t="shared" si="766"/>
        <v>4.0512284370099433E-2</v>
      </c>
      <c r="O4911" s="14">
        <f t="shared" si="769"/>
        <v>-0.91000000000000369</v>
      </c>
      <c r="P4911" s="8">
        <f t="shared" si="770"/>
        <v>-2.3232065356139996E-2</v>
      </c>
    </row>
    <row r="4912" spans="1:16" x14ac:dyDescent="0.25">
      <c r="A4912" s="10">
        <v>38286</v>
      </c>
      <c r="B4912" s="11">
        <v>38.44</v>
      </c>
      <c r="C4912" s="11">
        <v>38.89</v>
      </c>
      <c r="D4912" s="11">
        <v>38.89</v>
      </c>
      <c r="E4912" s="11">
        <v>38.44</v>
      </c>
      <c r="F4912" s="12">
        <v>30620000</v>
      </c>
      <c r="G4912" s="14">
        <f t="shared" si="761"/>
        <v>0</v>
      </c>
      <c r="H4912" s="14">
        <f t="shared" si="762"/>
        <v>0.45000000000000284</v>
      </c>
      <c r="I4912" s="8">
        <f t="shared" si="763"/>
        <v>0</v>
      </c>
      <c r="J4912" s="8">
        <f t="shared" si="764"/>
        <v>1.157109796862954E-2</v>
      </c>
      <c r="K4912" s="14">
        <f t="shared" si="767"/>
        <v>0.71999999999999886</v>
      </c>
      <c r="L4912" s="14">
        <f t="shared" si="768"/>
        <v>-0.26999999999999602</v>
      </c>
      <c r="M4912" s="8">
        <f t="shared" si="765"/>
        <v>1.8513756749807118E-2</v>
      </c>
      <c r="N4912" s="8">
        <f t="shared" si="766"/>
        <v>-6.9426587811775783E-3</v>
      </c>
      <c r="O4912" s="14">
        <f t="shared" si="769"/>
        <v>0.71999999999999886</v>
      </c>
      <c r="P4912" s="8">
        <f t="shared" si="770"/>
        <v>1.8862981399004424E-2</v>
      </c>
    </row>
    <row r="4913" spans="1:16" x14ac:dyDescent="0.25">
      <c r="A4913" s="10">
        <v>38282</v>
      </c>
      <c r="B4913" s="11">
        <v>39.35</v>
      </c>
      <c r="C4913" s="11">
        <v>40.08</v>
      </c>
      <c r="D4913" s="11">
        <v>40.08</v>
      </c>
      <c r="E4913" s="11">
        <v>39.35</v>
      </c>
      <c r="F4913" s="12">
        <v>39849000</v>
      </c>
      <c r="G4913" s="14">
        <f t="shared" si="761"/>
        <v>0</v>
      </c>
      <c r="H4913" s="14">
        <f t="shared" si="762"/>
        <v>0.72999999999999687</v>
      </c>
      <c r="I4913" s="8">
        <f t="shared" si="763"/>
        <v>0</v>
      </c>
      <c r="J4913" s="8">
        <f t="shared" si="764"/>
        <v>1.821357285429134E-2</v>
      </c>
      <c r="K4913" s="14">
        <f t="shared" si="767"/>
        <v>1.6400000000000006</v>
      </c>
      <c r="L4913" s="14">
        <f t="shared" si="768"/>
        <v>-0.91000000000000369</v>
      </c>
      <c r="M4913" s="8">
        <f t="shared" si="765"/>
        <v>4.0918163672654703E-2</v>
      </c>
      <c r="N4913" s="8">
        <f t="shared" si="766"/>
        <v>-2.2704590818363367E-2</v>
      </c>
      <c r="O4913" s="14">
        <f t="shared" si="769"/>
        <v>1.6400000000000006</v>
      </c>
      <c r="P4913" s="8">
        <f t="shared" si="770"/>
        <v>4.266389177939648E-2</v>
      </c>
    </row>
    <row r="4914" spans="1:16" x14ac:dyDescent="0.25">
      <c r="A4914" s="10">
        <v>38281</v>
      </c>
      <c r="B4914" s="11">
        <v>39.35</v>
      </c>
      <c r="C4914" s="11">
        <v>38.71</v>
      </c>
      <c r="D4914" s="11">
        <v>39.619999999999997</v>
      </c>
      <c r="E4914" s="11">
        <v>38.71</v>
      </c>
      <c r="F4914" s="12">
        <v>36208000</v>
      </c>
      <c r="G4914" s="14">
        <f t="shared" si="761"/>
        <v>0.90999999999999659</v>
      </c>
      <c r="H4914" s="14">
        <f t="shared" si="762"/>
        <v>0</v>
      </c>
      <c r="I4914" s="8">
        <f t="shared" si="763"/>
        <v>2.3508137432187975E-2</v>
      </c>
      <c r="J4914" s="8">
        <f t="shared" si="764"/>
        <v>0</v>
      </c>
      <c r="K4914" s="14">
        <f t="shared" si="767"/>
        <v>0.26999999999999602</v>
      </c>
      <c r="L4914" s="14">
        <f t="shared" si="768"/>
        <v>0.64000000000000057</v>
      </c>
      <c r="M4914" s="8">
        <f t="shared" si="765"/>
        <v>6.9749418754842677E-3</v>
      </c>
      <c r="N4914" s="8">
        <f t="shared" si="766"/>
        <v>1.6533195556703708E-2</v>
      </c>
      <c r="O4914" s="14">
        <f t="shared" si="769"/>
        <v>-0.64000000000000057</v>
      </c>
      <c r="P4914" s="8">
        <f t="shared" si="770"/>
        <v>-1.6264294790343088E-2</v>
      </c>
    </row>
    <row r="4915" spans="1:16" x14ac:dyDescent="0.25">
      <c r="A4915" s="10">
        <v>38280</v>
      </c>
      <c r="B4915" s="11">
        <v>38.99</v>
      </c>
      <c r="C4915" s="11">
        <v>39.17</v>
      </c>
      <c r="D4915" s="11">
        <v>39.44</v>
      </c>
      <c r="E4915" s="11">
        <v>38.99</v>
      </c>
      <c r="F4915" s="12">
        <v>38474000</v>
      </c>
      <c r="G4915" s="14">
        <f t="shared" si="761"/>
        <v>0.26999999999999602</v>
      </c>
      <c r="H4915" s="14">
        <f t="shared" si="762"/>
        <v>0.17999999999999972</v>
      </c>
      <c r="I4915" s="8">
        <f t="shared" si="763"/>
        <v>6.8930303803930561E-3</v>
      </c>
      <c r="J4915" s="8">
        <f t="shared" si="764"/>
        <v>4.5953535869287642E-3</v>
      </c>
      <c r="K4915" s="14">
        <f t="shared" si="767"/>
        <v>8.9999999999996305E-2</v>
      </c>
      <c r="L4915" s="14">
        <f t="shared" si="768"/>
        <v>0.35999999999999943</v>
      </c>
      <c r="M4915" s="8">
        <f t="shared" si="765"/>
        <v>2.2976767934642915E-3</v>
      </c>
      <c r="N4915" s="8">
        <f t="shared" si="766"/>
        <v>9.1907071738575284E-3</v>
      </c>
      <c r="O4915" s="14">
        <f t="shared" si="769"/>
        <v>-0.17999999999999972</v>
      </c>
      <c r="P4915" s="8">
        <f t="shared" si="770"/>
        <v>-4.5743329097839821E-3</v>
      </c>
    </row>
    <row r="4916" spans="1:16" x14ac:dyDescent="0.25">
      <c r="A4916" s="10">
        <v>38279</v>
      </c>
      <c r="B4916" s="11">
        <v>39.17</v>
      </c>
      <c r="C4916" s="11">
        <v>38.89</v>
      </c>
      <c r="D4916" s="11">
        <v>39.35</v>
      </c>
      <c r="E4916" s="11">
        <v>38.799999999999997</v>
      </c>
      <c r="F4916" s="12">
        <v>30086000</v>
      </c>
      <c r="G4916" s="14">
        <f t="shared" si="761"/>
        <v>0.46000000000000085</v>
      </c>
      <c r="H4916" s="14">
        <f t="shared" si="762"/>
        <v>9.0000000000003411E-2</v>
      </c>
      <c r="I4916" s="8">
        <f t="shared" si="763"/>
        <v>1.1828233479043477E-2</v>
      </c>
      <c r="J4916" s="8">
        <f t="shared" si="764"/>
        <v>2.3142195937259813E-3</v>
      </c>
      <c r="K4916" s="14">
        <f t="shared" si="767"/>
        <v>0.35999999999999943</v>
      </c>
      <c r="L4916" s="14">
        <f t="shared" si="768"/>
        <v>0.19000000000000483</v>
      </c>
      <c r="M4916" s="8">
        <f t="shared" si="765"/>
        <v>9.2568783749035592E-3</v>
      </c>
      <c r="N4916" s="8">
        <f t="shared" si="766"/>
        <v>4.8855746978658998E-3</v>
      </c>
      <c r="O4916" s="14">
        <f t="shared" si="769"/>
        <v>-0.10000000000000142</v>
      </c>
      <c r="P4916" s="8">
        <f t="shared" si="770"/>
        <v>-2.564760194921811E-3</v>
      </c>
    </row>
    <row r="4917" spans="1:16" x14ac:dyDescent="0.25">
      <c r="A4917" s="10">
        <v>38278</v>
      </c>
      <c r="B4917" s="11">
        <v>38.44</v>
      </c>
      <c r="C4917" s="11">
        <v>38.89</v>
      </c>
      <c r="D4917" s="11">
        <v>38.99</v>
      </c>
      <c r="E4917" s="11">
        <v>38.44</v>
      </c>
      <c r="F4917" s="12">
        <v>21094000</v>
      </c>
      <c r="G4917" s="14">
        <f t="shared" si="761"/>
        <v>0.10000000000000142</v>
      </c>
      <c r="H4917" s="14">
        <f t="shared" si="762"/>
        <v>0.45000000000000284</v>
      </c>
      <c r="I4917" s="8">
        <f t="shared" si="763"/>
        <v>2.571355104139918E-3</v>
      </c>
      <c r="J4917" s="8">
        <f t="shared" si="764"/>
        <v>1.157109796862954E-2</v>
      </c>
      <c r="K4917" s="14">
        <f t="shared" si="767"/>
        <v>-0.17999999999999972</v>
      </c>
      <c r="L4917" s="14">
        <f t="shared" si="768"/>
        <v>0.73000000000000398</v>
      </c>
      <c r="M4917" s="8">
        <f t="shared" si="765"/>
        <v>-4.6284391874517796E-3</v>
      </c>
      <c r="N4917" s="8">
        <f t="shared" si="766"/>
        <v>1.8770892260221238E-2</v>
      </c>
      <c r="O4917" s="14">
        <f t="shared" si="769"/>
        <v>-0.28000000000000114</v>
      </c>
      <c r="P4917" s="8">
        <f t="shared" si="770"/>
        <v>-7.1483278018892298E-3</v>
      </c>
    </row>
    <row r="4918" spans="1:16" x14ac:dyDescent="0.25">
      <c r="A4918" s="10">
        <v>38275</v>
      </c>
      <c r="B4918" s="11">
        <v>38.71</v>
      </c>
      <c r="C4918" s="11">
        <v>38.71</v>
      </c>
      <c r="D4918" s="11">
        <v>38.89</v>
      </c>
      <c r="E4918" s="11">
        <v>38.44</v>
      </c>
      <c r="F4918" s="12">
        <v>35064000</v>
      </c>
      <c r="G4918" s="14">
        <f t="shared" si="761"/>
        <v>0.17999999999999972</v>
      </c>
      <c r="H4918" s="14">
        <f t="shared" si="762"/>
        <v>0.27000000000000313</v>
      </c>
      <c r="I4918" s="8">
        <f t="shared" si="763"/>
        <v>4.6499612503229067E-3</v>
      </c>
      <c r="J4918" s="8">
        <f t="shared" si="764"/>
        <v>6.9749418754844516E-3</v>
      </c>
      <c r="K4918" s="14">
        <f t="shared" si="767"/>
        <v>0.45000000000000284</v>
      </c>
      <c r="L4918" s="14">
        <f t="shared" si="768"/>
        <v>0</v>
      </c>
      <c r="M4918" s="8">
        <f t="shared" si="765"/>
        <v>1.1624903125807358E-2</v>
      </c>
      <c r="N4918" s="8">
        <f t="shared" si="766"/>
        <v>0</v>
      </c>
      <c r="O4918" s="14">
        <f t="shared" si="769"/>
        <v>0.27000000000000313</v>
      </c>
      <c r="P4918" s="8">
        <f t="shared" si="770"/>
        <v>7.0239334027055967E-3</v>
      </c>
    </row>
    <row r="4919" spans="1:16" x14ac:dyDescent="0.25">
      <c r="A4919" s="10">
        <v>38274</v>
      </c>
      <c r="B4919" s="11">
        <v>38.89</v>
      </c>
      <c r="C4919" s="11">
        <v>38.71</v>
      </c>
      <c r="D4919" s="11">
        <v>39.26</v>
      </c>
      <c r="E4919" s="11">
        <v>38.53</v>
      </c>
      <c r="F4919" s="12">
        <v>39843000</v>
      </c>
      <c r="G4919" s="14">
        <f t="shared" si="761"/>
        <v>0.54999999999999716</v>
      </c>
      <c r="H4919" s="14">
        <f t="shared" si="762"/>
        <v>0.17999999999999972</v>
      </c>
      <c r="I4919" s="8">
        <f t="shared" si="763"/>
        <v>1.4208214931542163E-2</v>
      </c>
      <c r="J4919" s="8">
        <f t="shared" si="764"/>
        <v>4.6499612503229067E-3</v>
      </c>
      <c r="K4919" s="14">
        <f t="shared" si="767"/>
        <v>0.54999999999999716</v>
      </c>
      <c r="L4919" s="14">
        <f t="shared" si="768"/>
        <v>0.17999999999999972</v>
      </c>
      <c r="M4919" s="8">
        <f t="shared" si="765"/>
        <v>1.4208214931542163E-2</v>
      </c>
      <c r="N4919" s="8">
        <f t="shared" si="766"/>
        <v>4.6499612503229067E-3</v>
      </c>
      <c r="O4919" s="14">
        <f t="shared" si="769"/>
        <v>0</v>
      </c>
      <c r="P4919" s="8">
        <f t="shared" si="770"/>
        <v>0</v>
      </c>
    </row>
    <row r="4920" spans="1:16" x14ac:dyDescent="0.25">
      <c r="A4920" s="10">
        <v>38273</v>
      </c>
      <c r="B4920" s="11">
        <v>38.799999999999997</v>
      </c>
      <c r="C4920" s="11">
        <v>38.99</v>
      </c>
      <c r="D4920" s="11">
        <v>39.08</v>
      </c>
      <c r="E4920" s="11">
        <v>38.71</v>
      </c>
      <c r="F4920" s="12">
        <v>26492000</v>
      </c>
      <c r="G4920" s="14">
        <f t="shared" si="761"/>
        <v>8.9999999999996305E-2</v>
      </c>
      <c r="H4920" s="14">
        <f t="shared" si="762"/>
        <v>0.28000000000000114</v>
      </c>
      <c r="I4920" s="8">
        <f t="shared" si="763"/>
        <v>2.3082841754295024E-3</v>
      </c>
      <c r="J4920" s="8">
        <f t="shared" si="764"/>
        <v>7.1813285457809984E-3</v>
      </c>
      <c r="K4920" s="14">
        <f t="shared" si="767"/>
        <v>0.18999999999999773</v>
      </c>
      <c r="L4920" s="14">
        <f t="shared" si="768"/>
        <v>0.17999999999999972</v>
      </c>
      <c r="M4920" s="8">
        <f t="shared" si="765"/>
        <v>4.8730443703513138E-3</v>
      </c>
      <c r="N4920" s="8">
        <f t="shared" si="766"/>
        <v>4.6165683508591869E-3</v>
      </c>
      <c r="O4920" s="14">
        <f t="shared" si="769"/>
        <v>0.10000000000000142</v>
      </c>
      <c r="P4920" s="8">
        <f t="shared" si="770"/>
        <v>2.571355104139918E-3</v>
      </c>
    </row>
    <row r="4921" spans="1:16" x14ac:dyDescent="0.25">
      <c r="A4921" s="10">
        <v>38272</v>
      </c>
      <c r="B4921" s="11">
        <v>38.799999999999997</v>
      </c>
      <c r="C4921" s="11">
        <v>38.99</v>
      </c>
      <c r="D4921" s="11">
        <v>39.35</v>
      </c>
      <c r="E4921" s="11">
        <v>38.799999999999997</v>
      </c>
      <c r="F4921" s="12">
        <v>45930000</v>
      </c>
      <c r="G4921" s="14">
        <f t="shared" si="761"/>
        <v>0.35999999999999943</v>
      </c>
      <c r="H4921" s="14">
        <f t="shared" si="762"/>
        <v>0.19000000000000483</v>
      </c>
      <c r="I4921" s="8">
        <f t="shared" si="763"/>
        <v>9.2331367017183738E-3</v>
      </c>
      <c r="J4921" s="8">
        <f t="shared" si="764"/>
        <v>4.873044370351496E-3</v>
      </c>
      <c r="K4921" s="14">
        <f t="shared" si="767"/>
        <v>0.55000000000000426</v>
      </c>
      <c r="L4921" s="14">
        <f t="shared" si="768"/>
        <v>0</v>
      </c>
      <c r="M4921" s="8">
        <f t="shared" si="765"/>
        <v>1.410618107206987E-2</v>
      </c>
      <c r="N4921" s="8">
        <f t="shared" si="766"/>
        <v>0</v>
      </c>
      <c r="O4921" s="14">
        <f t="shared" si="769"/>
        <v>0.19000000000000483</v>
      </c>
      <c r="P4921" s="8">
        <f t="shared" si="770"/>
        <v>4.8969072164949702E-3</v>
      </c>
    </row>
    <row r="4922" spans="1:16" x14ac:dyDescent="0.25">
      <c r="A4922" s="10">
        <v>38271</v>
      </c>
      <c r="B4922" s="11">
        <v>38.99</v>
      </c>
      <c r="C4922" s="11">
        <v>38.99</v>
      </c>
      <c r="D4922" s="11">
        <v>39.35</v>
      </c>
      <c r="E4922" s="11">
        <v>38.799999999999997</v>
      </c>
      <c r="F4922" s="12">
        <v>32470000</v>
      </c>
      <c r="G4922" s="14">
        <f t="shared" si="761"/>
        <v>0.35999999999999943</v>
      </c>
      <c r="H4922" s="14">
        <f t="shared" si="762"/>
        <v>0.19000000000000483</v>
      </c>
      <c r="I4922" s="8">
        <f t="shared" si="763"/>
        <v>9.2331367017183738E-3</v>
      </c>
      <c r="J4922" s="8">
        <f t="shared" si="764"/>
        <v>4.873044370351496E-3</v>
      </c>
      <c r="K4922" s="14">
        <f t="shared" si="767"/>
        <v>0.55000000000000426</v>
      </c>
      <c r="L4922" s="14">
        <f t="shared" si="768"/>
        <v>0</v>
      </c>
      <c r="M4922" s="8">
        <f t="shared" si="765"/>
        <v>1.410618107206987E-2</v>
      </c>
      <c r="N4922" s="8">
        <f t="shared" si="766"/>
        <v>0</v>
      </c>
      <c r="O4922" s="14">
        <f t="shared" si="769"/>
        <v>0.19000000000000483</v>
      </c>
      <c r="P4922" s="8">
        <f t="shared" si="770"/>
        <v>4.8969072164949702E-3</v>
      </c>
    </row>
    <row r="4923" spans="1:16" x14ac:dyDescent="0.25">
      <c r="A4923" s="10">
        <v>38268</v>
      </c>
      <c r="B4923" s="11">
        <v>39.44</v>
      </c>
      <c r="C4923" s="11">
        <v>39.81</v>
      </c>
      <c r="D4923" s="11">
        <v>40.17</v>
      </c>
      <c r="E4923" s="11">
        <v>39.08</v>
      </c>
      <c r="F4923" s="12">
        <v>82655000</v>
      </c>
      <c r="G4923" s="14">
        <f t="shared" si="761"/>
        <v>0.35999999999999943</v>
      </c>
      <c r="H4923" s="14">
        <f t="shared" si="762"/>
        <v>0.73000000000000398</v>
      </c>
      <c r="I4923" s="8">
        <f t="shared" si="763"/>
        <v>9.0429540316503236E-3</v>
      </c>
      <c r="J4923" s="8">
        <f t="shared" si="764"/>
        <v>1.8337101230846621E-2</v>
      </c>
      <c r="K4923" s="14">
        <f t="shared" si="767"/>
        <v>1.1799999999999997</v>
      </c>
      <c r="L4923" s="14">
        <f t="shared" si="768"/>
        <v>-8.9999999999996305E-2</v>
      </c>
      <c r="M4923" s="8">
        <f t="shared" si="765"/>
        <v>2.9640793770409436E-2</v>
      </c>
      <c r="N4923" s="8">
        <f t="shared" si="766"/>
        <v>-2.260738507912492E-3</v>
      </c>
      <c r="O4923" s="14">
        <f t="shared" si="769"/>
        <v>0.82000000000000028</v>
      </c>
      <c r="P4923" s="8">
        <f t="shared" si="770"/>
        <v>2.1031033598358558E-2</v>
      </c>
    </row>
    <row r="4924" spans="1:16" x14ac:dyDescent="0.25">
      <c r="A4924" s="10">
        <v>38267</v>
      </c>
      <c r="B4924" s="11">
        <v>40.99</v>
      </c>
      <c r="C4924" s="11">
        <v>41.26</v>
      </c>
      <c r="D4924" s="11">
        <v>41.26</v>
      </c>
      <c r="E4924" s="11">
        <v>40.17</v>
      </c>
      <c r="F4924" s="12">
        <v>39870000</v>
      </c>
      <c r="G4924" s="14">
        <f t="shared" si="761"/>
        <v>0</v>
      </c>
      <c r="H4924" s="14">
        <f t="shared" si="762"/>
        <v>1.0899999999999963</v>
      </c>
      <c r="I4924" s="8">
        <f t="shared" si="763"/>
        <v>0</v>
      </c>
      <c r="J4924" s="8">
        <f t="shared" si="764"/>
        <v>2.6417838099854492E-2</v>
      </c>
      <c r="K4924" s="14">
        <f t="shared" si="767"/>
        <v>1.8200000000000003</v>
      </c>
      <c r="L4924" s="14">
        <f t="shared" si="768"/>
        <v>-0.73000000000000398</v>
      </c>
      <c r="M4924" s="8">
        <f t="shared" si="765"/>
        <v>4.4110518662142523E-2</v>
      </c>
      <c r="N4924" s="8">
        <f t="shared" si="766"/>
        <v>-1.7692680562288027E-2</v>
      </c>
      <c r="O4924" s="14">
        <f t="shared" si="769"/>
        <v>1.8200000000000003</v>
      </c>
      <c r="P4924" s="8">
        <f t="shared" si="770"/>
        <v>4.614604462474646E-2</v>
      </c>
    </row>
    <row r="4925" spans="1:16" x14ac:dyDescent="0.25">
      <c r="A4925" s="10">
        <v>38266</v>
      </c>
      <c r="B4925" s="11">
        <v>40.99</v>
      </c>
      <c r="C4925" s="11">
        <v>41.26</v>
      </c>
      <c r="D4925" s="11">
        <v>41.45</v>
      </c>
      <c r="E4925" s="11">
        <v>40.53</v>
      </c>
      <c r="F4925" s="12">
        <v>42812000</v>
      </c>
      <c r="G4925" s="14">
        <f t="shared" si="761"/>
        <v>0.19000000000000483</v>
      </c>
      <c r="H4925" s="14">
        <f t="shared" si="762"/>
        <v>0.72999999999999687</v>
      </c>
      <c r="I4925" s="8">
        <f t="shared" si="763"/>
        <v>4.6049442559380717E-3</v>
      </c>
      <c r="J4925" s="8">
        <f t="shared" si="764"/>
        <v>1.7692680562287854E-2</v>
      </c>
      <c r="K4925" s="14">
        <f t="shared" si="767"/>
        <v>0.46000000000000085</v>
      </c>
      <c r="L4925" s="14">
        <f t="shared" si="768"/>
        <v>0.46000000000000085</v>
      </c>
      <c r="M4925" s="8">
        <f t="shared" si="765"/>
        <v>1.1148812409112963E-2</v>
      </c>
      <c r="N4925" s="8">
        <f t="shared" si="766"/>
        <v>1.1148812409112963E-2</v>
      </c>
      <c r="O4925" s="14">
        <f t="shared" si="769"/>
        <v>0.26999999999999602</v>
      </c>
      <c r="P4925" s="8">
        <f t="shared" si="770"/>
        <v>6.5869724323004636E-3</v>
      </c>
    </row>
    <row r="4926" spans="1:16" x14ac:dyDescent="0.25">
      <c r="A4926" s="10">
        <v>38265</v>
      </c>
      <c r="B4926" s="11">
        <v>41.26</v>
      </c>
      <c r="C4926" s="11">
        <v>41.45</v>
      </c>
      <c r="D4926" s="11">
        <v>41.45</v>
      </c>
      <c r="E4926" s="11">
        <v>41.08</v>
      </c>
      <c r="F4926" s="12">
        <v>39615000</v>
      </c>
      <c r="G4926" s="14">
        <f t="shared" si="761"/>
        <v>0</v>
      </c>
      <c r="H4926" s="14">
        <f t="shared" si="762"/>
        <v>0.37000000000000455</v>
      </c>
      <c r="I4926" s="8">
        <f t="shared" si="763"/>
        <v>0</v>
      </c>
      <c r="J4926" s="8">
        <f t="shared" si="764"/>
        <v>8.926417370325802E-3</v>
      </c>
      <c r="K4926" s="14">
        <f t="shared" si="767"/>
        <v>0.46000000000000085</v>
      </c>
      <c r="L4926" s="14">
        <f t="shared" si="768"/>
        <v>-8.9999999999996305E-2</v>
      </c>
      <c r="M4926" s="8">
        <f t="shared" si="765"/>
        <v>1.1097708082026557E-2</v>
      </c>
      <c r="N4926" s="8">
        <f t="shared" si="766"/>
        <v>-2.171290711700755E-3</v>
      </c>
      <c r="O4926" s="14">
        <f t="shared" si="769"/>
        <v>0.46000000000000085</v>
      </c>
      <c r="P4926" s="8">
        <f t="shared" si="770"/>
        <v>1.1222249329104679E-2</v>
      </c>
    </row>
    <row r="4927" spans="1:16" x14ac:dyDescent="0.25">
      <c r="A4927" s="10">
        <v>38264</v>
      </c>
      <c r="B4927" s="11">
        <v>41.45</v>
      </c>
      <c r="C4927" s="11">
        <v>40.99</v>
      </c>
      <c r="D4927" s="11">
        <v>41.45</v>
      </c>
      <c r="E4927" s="11">
        <v>40.9</v>
      </c>
      <c r="F4927" s="12">
        <v>72453000</v>
      </c>
      <c r="G4927" s="14">
        <f t="shared" si="761"/>
        <v>0.46000000000000085</v>
      </c>
      <c r="H4927" s="14">
        <f t="shared" si="762"/>
        <v>9.0000000000003411E-2</v>
      </c>
      <c r="I4927" s="8">
        <f t="shared" si="763"/>
        <v>1.1222249329104679E-2</v>
      </c>
      <c r="J4927" s="8">
        <f t="shared" si="764"/>
        <v>2.1956574774336037E-3</v>
      </c>
      <c r="K4927" s="14">
        <f t="shared" si="767"/>
        <v>0.19000000000000483</v>
      </c>
      <c r="L4927" s="14">
        <f t="shared" si="768"/>
        <v>0.35999999999999943</v>
      </c>
      <c r="M4927" s="8">
        <f t="shared" si="765"/>
        <v>4.6352768968042166E-3</v>
      </c>
      <c r="N4927" s="8">
        <f t="shared" si="766"/>
        <v>8.7826299097340677E-3</v>
      </c>
      <c r="O4927" s="14">
        <f t="shared" si="769"/>
        <v>-0.26999999999999602</v>
      </c>
      <c r="P4927" s="8">
        <f t="shared" si="770"/>
        <v>-6.5438681531748916E-3</v>
      </c>
    </row>
    <row r="4928" spans="1:16" x14ac:dyDescent="0.25">
      <c r="A4928" s="10">
        <v>38261</v>
      </c>
      <c r="B4928" s="11">
        <v>40.53</v>
      </c>
      <c r="C4928" s="11">
        <v>39.99</v>
      </c>
      <c r="D4928" s="11">
        <v>40.53</v>
      </c>
      <c r="E4928" s="11">
        <v>39.71</v>
      </c>
      <c r="F4928" s="12">
        <v>36871000</v>
      </c>
      <c r="G4928" s="14">
        <f t="shared" si="761"/>
        <v>0.53999999999999915</v>
      </c>
      <c r="H4928" s="14">
        <f t="shared" si="762"/>
        <v>0.28000000000000114</v>
      </c>
      <c r="I4928" s="8">
        <f t="shared" si="763"/>
        <v>1.3503375843960969E-2</v>
      </c>
      <c r="J4928" s="8">
        <f t="shared" si="764"/>
        <v>7.0017504376094306E-3</v>
      </c>
      <c r="K4928" s="14">
        <f t="shared" si="767"/>
        <v>-0.92000000000000171</v>
      </c>
      <c r="L4928" s="14">
        <f t="shared" si="768"/>
        <v>1.740000000000002</v>
      </c>
      <c r="M4928" s="8">
        <f t="shared" si="765"/>
        <v>-2.3005751437859507E-2</v>
      </c>
      <c r="N4928" s="8">
        <f t="shared" si="766"/>
        <v>4.3510877719429908E-2</v>
      </c>
      <c r="O4928" s="14">
        <f t="shared" si="769"/>
        <v>-1.4600000000000009</v>
      </c>
      <c r="P4928" s="8">
        <f t="shared" si="770"/>
        <v>-3.5223160434258161E-2</v>
      </c>
    </row>
    <row r="4929" spans="1:16" x14ac:dyDescent="0.25">
      <c r="A4929" s="10">
        <v>38260</v>
      </c>
      <c r="B4929" s="11">
        <v>39.44</v>
      </c>
      <c r="C4929" s="11">
        <v>39.26</v>
      </c>
      <c r="D4929" s="11">
        <v>39.81</v>
      </c>
      <c r="E4929" s="11">
        <v>39.26</v>
      </c>
      <c r="F4929" s="12">
        <v>37624000</v>
      </c>
      <c r="G4929" s="14">
        <f t="shared" si="761"/>
        <v>0.55000000000000426</v>
      </c>
      <c r="H4929" s="14">
        <f t="shared" si="762"/>
        <v>0</v>
      </c>
      <c r="I4929" s="8">
        <f t="shared" si="763"/>
        <v>1.4009169638308821E-2</v>
      </c>
      <c r="J4929" s="8">
        <f t="shared" si="764"/>
        <v>0</v>
      </c>
      <c r="K4929" s="14">
        <f t="shared" si="767"/>
        <v>-0.71999999999999886</v>
      </c>
      <c r="L4929" s="14">
        <f t="shared" si="768"/>
        <v>1.2700000000000031</v>
      </c>
      <c r="M4929" s="8">
        <f t="shared" si="765"/>
        <v>-1.8339276617422285E-2</v>
      </c>
      <c r="N4929" s="8">
        <f t="shared" si="766"/>
        <v>3.2348446255731106E-2</v>
      </c>
      <c r="O4929" s="14">
        <f t="shared" si="769"/>
        <v>-1.2700000000000031</v>
      </c>
      <c r="P4929" s="8">
        <f t="shared" si="770"/>
        <v>-3.1334813718233483E-2</v>
      </c>
    </row>
    <row r="4930" spans="1:16" x14ac:dyDescent="0.25">
      <c r="A4930" s="10">
        <v>38259</v>
      </c>
      <c r="B4930" s="11">
        <v>38.89</v>
      </c>
      <c r="C4930" s="11">
        <v>38.71</v>
      </c>
      <c r="D4930" s="11">
        <v>39.619999999999997</v>
      </c>
      <c r="E4930" s="11">
        <v>38.71</v>
      </c>
      <c r="F4930" s="12">
        <v>33717000</v>
      </c>
      <c r="G4930" s="14">
        <f t="shared" si="761"/>
        <v>0.90999999999999659</v>
      </c>
      <c r="H4930" s="14">
        <f t="shared" si="762"/>
        <v>0</v>
      </c>
      <c r="I4930" s="8">
        <f t="shared" si="763"/>
        <v>2.3508137432187975E-2</v>
      </c>
      <c r="J4930" s="8">
        <f t="shared" si="764"/>
        <v>0</v>
      </c>
      <c r="K4930" s="14">
        <f t="shared" si="767"/>
        <v>0.17999999999999972</v>
      </c>
      <c r="L4930" s="14">
        <f t="shared" si="768"/>
        <v>0.72999999999999687</v>
      </c>
      <c r="M4930" s="8">
        <f t="shared" si="765"/>
        <v>4.6499612503229067E-3</v>
      </c>
      <c r="N4930" s="8">
        <f t="shared" si="766"/>
        <v>1.8858176181865069E-2</v>
      </c>
      <c r="O4930" s="14">
        <f t="shared" si="769"/>
        <v>-0.72999999999999687</v>
      </c>
      <c r="P4930" s="8">
        <f t="shared" si="770"/>
        <v>-1.8509127789046575E-2</v>
      </c>
    </row>
    <row r="4931" spans="1:16" x14ac:dyDescent="0.25">
      <c r="A4931" s="10">
        <v>38257</v>
      </c>
      <c r="B4931" s="11">
        <v>39.17</v>
      </c>
      <c r="C4931" s="11">
        <v>39.53</v>
      </c>
      <c r="D4931" s="11">
        <v>39.53</v>
      </c>
      <c r="E4931" s="11">
        <v>38.799999999999997</v>
      </c>
      <c r="F4931" s="12">
        <v>63029000</v>
      </c>
      <c r="G4931" s="14">
        <f t="shared" si="761"/>
        <v>0</v>
      </c>
      <c r="H4931" s="14">
        <f t="shared" si="762"/>
        <v>0.73000000000000398</v>
      </c>
      <c r="I4931" s="8">
        <f t="shared" si="763"/>
        <v>0</v>
      </c>
      <c r="J4931" s="8">
        <f t="shared" si="764"/>
        <v>1.8466987098406374E-2</v>
      </c>
      <c r="K4931" s="14">
        <f t="shared" si="767"/>
        <v>0.64000000000000057</v>
      </c>
      <c r="L4931" s="14">
        <f t="shared" si="768"/>
        <v>9.0000000000003411E-2</v>
      </c>
      <c r="M4931" s="8">
        <f t="shared" si="765"/>
        <v>1.6190235264356197E-2</v>
      </c>
      <c r="N4931" s="8">
        <f t="shared" si="766"/>
        <v>2.2767518340501749E-3</v>
      </c>
      <c r="O4931" s="14">
        <f t="shared" si="769"/>
        <v>0.64000000000000057</v>
      </c>
      <c r="P4931" s="8">
        <f t="shared" si="770"/>
        <v>1.6456672666495257E-2</v>
      </c>
    </row>
    <row r="4932" spans="1:16" x14ac:dyDescent="0.25">
      <c r="A4932" s="10">
        <v>38254</v>
      </c>
      <c r="B4932" s="11">
        <v>39.81</v>
      </c>
      <c r="C4932" s="11">
        <v>40.99</v>
      </c>
      <c r="D4932" s="11">
        <v>40.99</v>
      </c>
      <c r="E4932" s="11">
        <v>39.81</v>
      </c>
      <c r="F4932" s="12">
        <v>64382000</v>
      </c>
      <c r="G4932" s="14">
        <f t="shared" si="761"/>
        <v>0</v>
      </c>
      <c r="H4932" s="14">
        <f t="shared" si="762"/>
        <v>1.1799999999999997</v>
      </c>
      <c r="I4932" s="8">
        <f t="shared" si="763"/>
        <v>0</v>
      </c>
      <c r="J4932" s="8">
        <f t="shared" si="764"/>
        <v>2.8787509148572813E-2</v>
      </c>
      <c r="K4932" s="14">
        <f t="shared" si="767"/>
        <v>1.8200000000000003</v>
      </c>
      <c r="L4932" s="14">
        <f t="shared" si="768"/>
        <v>-0.64000000000000057</v>
      </c>
      <c r="M4932" s="8">
        <f t="shared" si="765"/>
        <v>4.4401073432544527E-2</v>
      </c>
      <c r="N4932" s="8">
        <f t="shared" si="766"/>
        <v>-1.5613564283971714E-2</v>
      </c>
      <c r="O4932" s="14">
        <f t="shared" si="769"/>
        <v>1.8200000000000003</v>
      </c>
      <c r="P4932" s="8">
        <f t="shared" si="770"/>
        <v>4.6464130712279811E-2</v>
      </c>
    </row>
    <row r="4933" spans="1:16" x14ac:dyDescent="0.25">
      <c r="A4933" s="10">
        <v>38253</v>
      </c>
      <c r="B4933" s="11">
        <v>40.9</v>
      </c>
      <c r="C4933" s="11">
        <v>40.81</v>
      </c>
      <c r="D4933" s="11">
        <v>41.08</v>
      </c>
      <c r="E4933" s="11">
        <v>40.81</v>
      </c>
      <c r="F4933" s="12">
        <v>34683000</v>
      </c>
      <c r="G4933" s="14">
        <f t="shared" ref="G4933:G4996" si="771">D4933-$C4933</f>
        <v>0.26999999999999602</v>
      </c>
      <c r="H4933" s="14">
        <f t="shared" ref="H4933:H4996" si="772">$C4933-E4933</f>
        <v>0</v>
      </c>
      <c r="I4933" s="8">
        <f t="shared" ref="I4933:I4996" si="773">G4933/$C4933</f>
        <v>6.6160254839499142E-3</v>
      </c>
      <c r="J4933" s="8">
        <f t="shared" ref="J4933:J4996" si="774">H4933/$C4933</f>
        <v>0</v>
      </c>
      <c r="K4933" s="14">
        <f t="shared" si="767"/>
        <v>1.269999999999996</v>
      </c>
      <c r="L4933" s="14">
        <f t="shared" si="768"/>
        <v>-1</v>
      </c>
      <c r="M4933" s="8">
        <f t="shared" ref="M4933:M4996" si="775">K4933/$C4933</f>
        <v>3.1119823572653662E-2</v>
      </c>
      <c r="N4933" s="8">
        <f t="shared" ref="N4933:N4996" si="776">L4933/$C4933</f>
        <v>-2.4503798088703746E-2</v>
      </c>
      <c r="O4933" s="14">
        <f t="shared" si="769"/>
        <v>1</v>
      </c>
      <c r="P4933" s="8">
        <f t="shared" si="770"/>
        <v>2.5119316754584273E-2</v>
      </c>
    </row>
    <row r="4934" spans="1:16" x14ac:dyDescent="0.25">
      <c r="A4934" s="10">
        <v>38252</v>
      </c>
      <c r="B4934" s="11">
        <v>41.72</v>
      </c>
      <c r="C4934" s="11">
        <v>41.9</v>
      </c>
      <c r="D4934" s="11">
        <v>41.9</v>
      </c>
      <c r="E4934" s="11">
        <v>41.26</v>
      </c>
      <c r="F4934" s="12">
        <v>28156000</v>
      </c>
      <c r="G4934" s="14">
        <f t="shared" si="771"/>
        <v>0</v>
      </c>
      <c r="H4934" s="14">
        <f t="shared" si="772"/>
        <v>0.64000000000000057</v>
      </c>
      <c r="I4934" s="8">
        <f t="shared" si="773"/>
        <v>0</v>
      </c>
      <c r="J4934" s="8">
        <f t="shared" si="774"/>
        <v>1.5274463007159919E-2</v>
      </c>
      <c r="K4934" s="14">
        <f t="shared" ref="K4934:K4997" si="777">D4934-$B4933</f>
        <v>1</v>
      </c>
      <c r="L4934" s="14">
        <f t="shared" ref="L4934:L4997" si="778">$B4933-E4934</f>
        <v>-0.35999999999999943</v>
      </c>
      <c r="M4934" s="8">
        <f t="shared" si="775"/>
        <v>2.386634844868735E-2</v>
      </c>
      <c r="N4934" s="8">
        <f t="shared" si="776"/>
        <v>-8.5918854415274332E-3</v>
      </c>
      <c r="O4934" s="14">
        <f t="shared" ref="O4934:O4997" si="779">C4934-B4933</f>
        <v>1</v>
      </c>
      <c r="P4934" s="8">
        <f t="shared" ref="P4934:P4997" si="780">O4934/B4933</f>
        <v>2.4449877750611249E-2</v>
      </c>
    </row>
    <row r="4935" spans="1:16" x14ac:dyDescent="0.25">
      <c r="A4935" s="10">
        <v>38251</v>
      </c>
      <c r="B4935" s="11">
        <v>41.9</v>
      </c>
      <c r="C4935" s="11">
        <v>41.9</v>
      </c>
      <c r="D4935" s="11">
        <v>41.9</v>
      </c>
      <c r="E4935" s="11">
        <v>41.35</v>
      </c>
      <c r="F4935" s="12">
        <v>41812000</v>
      </c>
      <c r="G4935" s="14">
        <f t="shared" si="771"/>
        <v>0</v>
      </c>
      <c r="H4935" s="14">
        <f t="shared" si="772"/>
        <v>0.54999999999999716</v>
      </c>
      <c r="I4935" s="8">
        <f t="shared" si="773"/>
        <v>0</v>
      </c>
      <c r="J4935" s="8">
        <f t="shared" si="774"/>
        <v>1.3126491646777975E-2</v>
      </c>
      <c r="K4935" s="14">
        <f t="shared" si="777"/>
        <v>0.17999999999999972</v>
      </c>
      <c r="L4935" s="14">
        <f t="shared" si="778"/>
        <v>0.36999999999999744</v>
      </c>
      <c r="M4935" s="8">
        <f t="shared" si="775"/>
        <v>4.2959427207637166E-3</v>
      </c>
      <c r="N4935" s="8">
        <f t="shared" si="776"/>
        <v>8.8305489260142589E-3</v>
      </c>
      <c r="O4935" s="14">
        <f t="shared" si="779"/>
        <v>0.17999999999999972</v>
      </c>
      <c r="P4935" s="8">
        <f t="shared" si="780"/>
        <v>4.3144774688398781E-3</v>
      </c>
    </row>
    <row r="4936" spans="1:16" x14ac:dyDescent="0.25">
      <c r="A4936" s="10">
        <v>38250</v>
      </c>
      <c r="B4936" s="11">
        <v>41.17</v>
      </c>
      <c r="C4936" s="11">
        <v>41.08</v>
      </c>
      <c r="D4936" s="11">
        <v>41.35</v>
      </c>
      <c r="E4936" s="11">
        <v>40.81</v>
      </c>
      <c r="F4936" s="12">
        <v>23878000</v>
      </c>
      <c r="G4936" s="14">
        <f t="shared" si="771"/>
        <v>0.27000000000000313</v>
      </c>
      <c r="H4936" s="14">
        <f t="shared" si="772"/>
        <v>0.26999999999999602</v>
      </c>
      <c r="I4936" s="8">
        <f t="shared" si="773"/>
        <v>6.5725413826680417E-3</v>
      </c>
      <c r="J4936" s="8">
        <f t="shared" si="774"/>
        <v>6.5725413826678682E-3</v>
      </c>
      <c r="K4936" s="14">
        <f t="shared" si="777"/>
        <v>-0.54999999999999716</v>
      </c>
      <c r="L4936" s="14">
        <f t="shared" si="778"/>
        <v>1.0899999999999963</v>
      </c>
      <c r="M4936" s="8">
        <f t="shared" si="775"/>
        <v>-1.3388510223953194E-2</v>
      </c>
      <c r="N4936" s="8">
        <f t="shared" si="776"/>
        <v>2.6533592989289104E-2</v>
      </c>
      <c r="O4936" s="14">
        <f t="shared" si="779"/>
        <v>-0.82000000000000028</v>
      </c>
      <c r="P4936" s="8">
        <f t="shared" si="780"/>
        <v>-1.9570405727923634E-2</v>
      </c>
    </row>
    <row r="4937" spans="1:16" x14ac:dyDescent="0.25">
      <c r="A4937" s="10">
        <v>38247</v>
      </c>
      <c r="B4937" s="11">
        <v>40.81</v>
      </c>
      <c r="C4937" s="11">
        <v>40.99</v>
      </c>
      <c r="D4937" s="11">
        <v>41.17</v>
      </c>
      <c r="E4937" s="11">
        <v>40.53</v>
      </c>
      <c r="F4937" s="12">
        <v>29543000</v>
      </c>
      <c r="G4937" s="14">
        <f t="shared" si="771"/>
        <v>0.17999999999999972</v>
      </c>
      <c r="H4937" s="14">
        <f t="shared" si="772"/>
        <v>0.46000000000000085</v>
      </c>
      <c r="I4937" s="8">
        <f t="shared" si="773"/>
        <v>4.3913149548670339E-3</v>
      </c>
      <c r="J4937" s="8">
        <f t="shared" si="774"/>
        <v>1.1222249329104679E-2</v>
      </c>
      <c r="K4937" s="14">
        <f t="shared" si="777"/>
        <v>0</v>
      </c>
      <c r="L4937" s="14">
        <f t="shared" si="778"/>
        <v>0.64000000000000057</v>
      </c>
      <c r="M4937" s="8">
        <f t="shared" si="775"/>
        <v>0</v>
      </c>
      <c r="N4937" s="8">
        <f t="shared" si="776"/>
        <v>1.5613564283971714E-2</v>
      </c>
      <c r="O4937" s="14">
        <f t="shared" si="779"/>
        <v>-0.17999999999999972</v>
      </c>
      <c r="P4937" s="8">
        <f t="shared" si="780"/>
        <v>-4.3721156181685625E-3</v>
      </c>
    </row>
    <row r="4938" spans="1:16" x14ac:dyDescent="0.25">
      <c r="A4938" s="10">
        <v>38246</v>
      </c>
      <c r="B4938" s="11">
        <v>41.35</v>
      </c>
      <c r="C4938" s="11">
        <v>40.53</v>
      </c>
      <c r="D4938" s="11">
        <v>41.35</v>
      </c>
      <c r="E4938" s="11">
        <v>40.44</v>
      </c>
      <c r="F4938" s="12">
        <v>32116000</v>
      </c>
      <c r="G4938" s="14">
        <f t="shared" si="771"/>
        <v>0.82000000000000028</v>
      </c>
      <c r="H4938" s="14">
        <f t="shared" si="772"/>
        <v>9.0000000000003411E-2</v>
      </c>
      <c r="I4938" s="8">
        <f t="shared" si="773"/>
        <v>2.0231926967678268E-2</v>
      </c>
      <c r="J4938" s="8">
        <f t="shared" si="774"/>
        <v>2.2205773501111129E-3</v>
      </c>
      <c r="K4938" s="14">
        <f t="shared" si="777"/>
        <v>0.53999999999999915</v>
      </c>
      <c r="L4938" s="14">
        <f t="shared" si="778"/>
        <v>0.37000000000000455</v>
      </c>
      <c r="M4938" s="8">
        <f t="shared" si="775"/>
        <v>1.3323464100666153E-2</v>
      </c>
      <c r="N4938" s="8">
        <f t="shared" si="776"/>
        <v>9.1290402171232306E-3</v>
      </c>
      <c r="O4938" s="14">
        <f t="shared" si="779"/>
        <v>-0.28000000000000114</v>
      </c>
      <c r="P4938" s="8">
        <f t="shared" si="780"/>
        <v>-6.8610634648370774E-3</v>
      </c>
    </row>
    <row r="4939" spans="1:16" x14ac:dyDescent="0.25">
      <c r="A4939" s="10">
        <v>38245</v>
      </c>
      <c r="B4939" s="11">
        <v>41.35</v>
      </c>
      <c r="C4939" s="11">
        <v>41.35</v>
      </c>
      <c r="D4939" s="11">
        <v>41.54</v>
      </c>
      <c r="E4939" s="11">
        <v>41.17</v>
      </c>
      <c r="F4939" s="12">
        <v>24130000</v>
      </c>
      <c r="G4939" s="14">
        <f t="shared" si="771"/>
        <v>0.18999999999999773</v>
      </c>
      <c r="H4939" s="14">
        <f t="shared" si="772"/>
        <v>0.17999999999999972</v>
      </c>
      <c r="I4939" s="8">
        <f t="shared" si="773"/>
        <v>4.5949214026601622E-3</v>
      </c>
      <c r="J4939" s="8">
        <f t="shared" si="774"/>
        <v>4.3530834340991462E-3</v>
      </c>
      <c r="K4939" s="14">
        <f t="shared" si="777"/>
        <v>0.18999999999999773</v>
      </c>
      <c r="L4939" s="14">
        <f t="shared" si="778"/>
        <v>0.17999999999999972</v>
      </c>
      <c r="M4939" s="8">
        <f t="shared" si="775"/>
        <v>4.5949214026601622E-3</v>
      </c>
      <c r="N4939" s="8">
        <f t="shared" si="776"/>
        <v>4.3530834340991462E-3</v>
      </c>
      <c r="O4939" s="14">
        <f t="shared" si="779"/>
        <v>0</v>
      </c>
      <c r="P4939" s="8">
        <f t="shared" si="780"/>
        <v>0</v>
      </c>
    </row>
    <row r="4940" spans="1:16" x14ac:dyDescent="0.25">
      <c r="A4940" s="10">
        <v>38244</v>
      </c>
      <c r="B4940" s="11">
        <v>41.45</v>
      </c>
      <c r="C4940" s="11">
        <v>41.9</v>
      </c>
      <c r="D4940" s="11">
        <v>41.99</v>
      </c>
      <c r="E4940" s="11">
        <v>41.35</v>
      </c>
      <c r="F4940" s="12">
        <v>48307000</v>
      </c>
      <c r="G4940" s="14">
        <f t="shared" si="771"/>
        <v>9.0000000000003411E-2</v>
      </c>
      <c r="H4940" s="14">
        <f t="shared" si="772"/>
        <v>0.54999999999999716</v>
      </c>
      <c r="I4940" s="8">
        <f t="shared" si="773"/>
        <v>2.1479713603819429E-3</v>
      </c>
      <c r="J4940" s="8">
        <f t="shared" si="774"/>
        <v>1.3126491646777975E-2</v>
      </c>
      <c r="K4940" s="14">
        <f t="shared" si="777"/>
        <v>0.64000000000000057</v>
      </c>
      <c r="L4940" s="14">
        <f t="shared" si="778"/>
        <v>0</v>
      </c>
      <c r="M4940" s="8">
        <f t="shared" si="775"/>
        <v>1.5274463007159919E-2</v>
      </c>
      <c r="N4940" s="8">
        <f t="shared" si="776"/>
        <v>0</v>
      </c>
      <c r="O4940" s="14">
        <f t="shared" si="779"/>
        <v>0.54999999999999716</v>
      </c>
      <c r="P4940" s="8">
        <f t="shared" si="780"/>
        <v>1.3301088270858456E-2</v>
      </c>
    </row>
    <row r="4941" spans="1:16" x14ac:dyDescent="0.25">
      <c r="A4941" s="10">
        <v>38243</v>
      </c>
      <c r="B4941" s="11">
        <v>41.81</v>
      </c>
      <c r="C4941" s="11">
        <v>41.81</v>
      </c>
      <c r="D4941" s="11">
        <v>41.9</v>
      </c>
      <c r="E4941" s="11">
        <v>41.26</v>
      </c>
      <c r="F4941" s="12">
        <v>69101000</v>
      </c>
      <c r="G4941" s="14">
        <f t="shared" si="771"/>
        <v>8.9999999999996305E-2</v>
      </c>
      <c r="H4941" s="14">
        <f t="shared" si="772"/>
        <v>0.55000000000000426</v>
      </c>
      <c r="I4941" s="8">
        <f t="shared" si="773"/>
        <v>2.1525950729489669E-3</v>
      </c>
      <c r="J4941" s="8">
        <f t="shared" si="774"/>
        <v>1.3154747668022106E-2</v>
      </c>
      <c r="K4941" s="14">
        <f t="shared" si="777"/>
        <v>0.44999999999999574</v>
      </c>
      <c r="L4941" s="14">
        <f t="shared" si="778"/>
        <v>0.19000000000000483</v>
      </c>
      <c r="M4941" s="8">
        <f t="shared" si="775"/>
        <v>1.0762975364745174E-2</v>
      </c>
      <c r="N4941" s="8">
        <f t="shared" si="776"/>
        <v>4.5443673762258982E-3</v>
      </c>
      <c r="O4941" s="14">
        <f t="shared" si="779"/>
        <v>0.35999999999999943</v>
      </c>
      <c r="P4941" s="8">
        <f t="shared" si="780"/>
        <v>8.6851628468033633E-3</v>
      </c>
    </row>
    <row r="4942" spans="1:16" x14ac:dyDescent="0.25">
      <c r="A4942" s="10">
        <v>38240</v>
      </c>
      <c r="B4942" s="11">
        <v>40.630000000000003</v>
      </c>
      <c r="C4942" s="11">
        <v>40.9</v>
      </c>
      <c r="D4942" s="11">
        <v>40.9</v>
      </c>
      <c r="E4942" s="11">
        <v>40.35</v>
      </c>
      <c r="F4942" s="12">
        <v>43827000</v>
      </c>
      <c r="G4942" s="14">
        <f t="shared" si="771"/>
        <v>0</v>
      </c>
      <c r="H4942" s="14">
        <f t="shared" si="772"/>
        <v>0.54999999999999716</v>
      </c>
      <c r="I4942" s="8">
        <f t="shared" si="773"/>
        <v>0</v>
      </c>
      <c r="J4942" s="8">
        <f t="shared" si="774"/>
        <v>1.3447432762836116E-2</v>
      </c>
      <c r="K4942" s="14">
        <f t="shared" si="777"/>
        <v>-0.91000000000000369</v>
      </c>
      <c r="L4942" s="14">
        <f t="shared" si="778"/>
        <v>1.4600000000000009</v>
      </c>
      <c r="M4942" s="8">
        <f t="shared" si="775"/>
        <v>-2.2249388753056328E-2</v>
      </c>
      <c r="N4942" s="8">
        <f t="shared" si="776"/>
        <v>3.5696821515892443E-2</v>
      </c>
      <c r="O4942" s="14">
        <f t="shared" si="779"/>
        <v>-0.91000000000000369</v>
      </c>
      <c r="P4942" s="8">
        <f t="shared" si="780"/>
        <v>-2.1765127959818314E-2</v>
      </c>
    </row>
    <row r="4943" spans="1:16" x14ac:dyDescent="0.25">
      <c r="A4943" s="10">
        <v>38239</v>
      </c>
      <c r="B4943" s="11">
        <v>39.81</v>
      </c>
      <c r="C4943" s="11">
        <v>39.99</v>
      </c>
      <c r="D4943" s="11">
        <v>40.17</v>
      </c>
      <c r="E4943" s="11">
        <v>39.619999999999997</v>
      </c>
      <c r="F4943" s="12">
        <v>35880000</v>
      </c>
      <c r="G4943" s="14">
        <f t="shared" si="771"/>
        <v>0.17999999999999972</v>
      </c>
      <c r="H4943" s="14">
        <f t="shared" si="772"/>
        <v>0.37000000000000455</v>
      </c>
      <c r="I4943" s="8">
        <f t="shared" si="773"/>
        <v>4.5011252813203229E-3</v>
      </c>
      <c r="J4943" s="8">
        <f t="shared" si="774"/>
        <v>9.2523130782696805E-3</v>
      </c>
      <c r="K4943" s="14">
        <f t="shared" si="777"/>
        <v>-0.46000000000000085</v>
      </c>
      <c r="L4943" s="14">
        <f t="shared" si="778"/>
        <v>1.0100000000000051</v>
      </c>
      <c r="M4943" s="8">
        <f t="shared" si="775"/>
        <v>-1.1502875718929753E-2</v>
      </c>
      <c r="N4943" s="8">
        <f t="shared" si="776"/>
        <v>2.5256314078519755E-2</v>
      </c>
      <c r="O4943" s="14">
        <f t="shared" si="779"/>
        <v>-0.64000000000000057</v>
      </c>
      <c r="P4943" s="8">
        <f t="shared" si="780"/>
        <v>-1.57519074575437E-2</v>
      </c>
    </row>
    <row r="4944" spans="1:16" x14ac:dyDescent="0.25">
      <c r="A4944" s="10">
        <v>38238</v>
      </c>
      <c r="B4944" s="11">
        <v>39.99</v>
      </c>
      <c r="C4944" s="11">
        <v>40.35</v>
      </c>
      <c r="D4944" s="11">
        <v>40.35</v>
      </c>
      <c r="E4944" s="11">
        <v>39.9</v>
      </c>
      <c r="F4944" s="12">
        <v>29475000</v>
      </c>
      <c r="G4944" s="14">
        <f t="shared" si="771"/>
        <v>0</v>
      </c>
      <c r="H4944" s="14">
        <f t="shared" si="772"/>
        <v>0.45000000000000284</v>
      </c>
      <c r="I4944" s="8">
        <f t="shared" si="773"/>
        <v>0</v>
      </c>
      <c r="J4944" s="8">
        <f t="shared" si="774"/>
        <v>1.1152416356877394E-2</v>
      </c>
      <c r="K4944" s="14">
        <f t="shared" si="777"/>
        <v>0.53999999999999915</v>
      </c>
      <c r="L4944" s="14">
        <f t="shared" si="778"/>
        <v>-8.9999999999996305E-2</v>
      </c>
      <c r="M4944" s="8">
        <f t="shared" si="775"/>
        <v>1.3382899628252766E-2</v>
      </c>
      <c r="N4944" s="8">
        <f t="shared" si="776"/>
        <v>-2.2304832713753732E-3</v>
      </c>
      <c r="O4944" s="14">
        <f t="shared" si="779"/>
        <v>0.53999999999999915</v>
      </c>
      <c r="P4944" s="8">
        <f t="shared" si="780"/>
        <v>1.3564431047475487E-2</v>
      </c>
    </row>
    <row r="4945" spans="1:16" x14ac:dyDescent="0.25">
      <c r="A4945" s="10">
        <v>38237</v>
      </c>
      <c r="B4945" s="11">
        <v>40.44</v>
      </c>
      <c r="C4945" s="11">
        <v>40.08</v>
      </c>
      <c r="D4945" s="11">
        <v>40.44</v>
      </c>
      <c r="E4945" s="11">
        <v>39.9</v>
      </c>
      <c r="F4945" s="12">
        <v>28398000</v>
      </c>
      <c r="G4945" s="14">
        <f t="shared" si="771"/>
        <v>0.35999999999999943</v>
      </c>
      <c r="H4945" s="14">
        <f t="shared" si="772"/>
        <v>0.17999999999999972</v>
      </c>
      <c r="I4945" s="8">
        <f t="shared" si="773"/>
        <v>8.9820359281436984E-3</v>
      </c>
      <c r="J4945" s="8">
        <f t="shared" si="774"/>
        <v>4.4910179640718492E-3</v>
      </c>
      <c r="K4945" s="14">
        <f t="shared" si="777"/>
        <v>0.44999999999999574</v>
      </c>
      <c r="L4945" s="14">
        <f t="shared" si="778"/>
        <v>9.0000000000003411E-2</v>
      </c>
      <c r="M4945" s="8">
        <f t="shared" si="775"/>
        <v>1.1227544910179535E-2</v>
      </c>
      <c r="N4945" s="8">
        <f t="shared" si="776"/>
        <v>2.2455089820360135E-3</v>
      </c>
      <c r="O4945" s="14">
        <f t="shared" si="779"/>
        <v>8.9999999999996305E-2</v>
      </c>
      <c r="P4945" s="8">
        <f t="shared" si="780"/>
        <v>2.2505626406600725E-3</v>
      </c>
    </row>
    <row r="4946" spans="1:16" x14ac:dyDescent="0.25">
      <c r="A4946" s="10">
        <v>38236</v>
      </c>
      <c r="B4946" s="11">
        <v>40.08</v>
      </c>
      <c r="C4946" s="11">
        <v>39.9</v>
      </c>
      <c r="D4946" s="11">
        <v>40.26</v>
      </c>
      <c r="E4946" s="11">
        <v>39.44</v>
      </c>
      <c r="F4946" s="12">
        <v>57441000</v>
      </c>
      <c r="G4946" s="14">
        <f t="shared" si="771"/>
        <v>0.35999999999999943</v>
      </c>
      <c r="H4946" s="14">
        <f t="shared" si="772"/>
        <v>0.46000000000000085</v>
      </c>
      <c r="I4946" s="8">
        <f t="shared" si="773"/>
        <v>9.0225563909774303E-3</v>
      </c>
      <c r="J4946" s="8">
        <f t="shared" si="774"/>
        <v>1.1528822055137866E-2</v>
      </c>
      <c r="K4946" s="14">
        <f t="shared" si="777"/>
        <v>-0.17999999999999972</v>
      </c>
      <c r="L4946" s="14">
        <f t="shared" si="778"/>
        <v>1</v>
      </c>
      <c r="M4946" s="8">
        <f t="shared" si="775"/>
        <v>-4.5112781954887151E-3</v>
      </c>
      <c r="N4946" s="8">
        <f t="shared" si="776"/>
        <v>2.5062656641604012E-2</v>
      </c>
      <c r="O4946" s="14">
        <f t="shared" si="779"/>
        <v>-0.53999999999999915</v>
      </c>
      <c r="P4946" s="8">
        <f t="shared" si="780"/>
        <v>-1.3353115727002946E-2</v>
      </c>
    </row>
    <row r="4947" spans="1:16" x14ac:dyDescent="0.25">
      <c r="A4947" s="10">
        <v>38233</v>
      </c>
      <c r="B4947" s="11">
        <v>40.44</v>
      </c>
      <c r="C4947" s="11">
        <v>41.17</v>
      </c>
      <c r="D4947" s="11">
        <v>41.26</v>
      </c>
      <c r="E4947" s="11">
        <v>40.08</v>
      </c>
      <c r="F4947" s="12">
        <v>106087000</v>
      </c>
      <c r="G4947" s="14">
        <f t="shared" si="771"/>
        <v>8.9999999999996305E-2</v>
      </c>
      <c r="H4947" s="14">
        <f t="shared" si="772"/>
        <v>1.0900000000000034</v>
      </c>
      <c r="I4947" s="8">
        <f t="shared" si="773"/>
        <v>2.186057809084195E-3</v>
      </c>
      <c r="J4947" s="8">
        <f t="shared" si="774"/>
        <v>2.6475589021131975E-2</v>
      </c>
      <c r="K4947" s="14">
        <f t="shared" si="777"/>
        <v>1.1799999999999997</v>
      </c>
      <c r="L4947" s="14">
        <f t="shared" si="778"/>
        <v>0</v>
      </c>
      <c r="M4947" s="8">
        <f t="shared" si="775"/>
        <v>2.8661646830216169E-2</v>
      </c>
      <c r="N4947" s="8">
        <f t="shared" si="776"/>
        <v>0</v>
      </c>
      <c r="O4947" s="14">
        <f t="shared" si="779"/>
        <v>1.0900000000000034</v>
      </c>
      <c r="P4947" s="8">
        <f t="shared" si="780"/>
        <v>2.7195608782435217E-2</v>
      </c>
    </row>
    <row r="4948" spans="1:16" x14ac:dyDescent="0.25">
      <c r="A4948" s="10">
        <v>38232</v>
      </c>
      <c r="B4948" s="11">
        <v>41.81</v>
      </c>
      <c r="C4948" s="11">
        <v>42.36</v>
      </c>
      <c r="D4948" s="11">
        <v>42.72</v>
      </c>
      <c r="E4948" s="11">
        <v>41.35</v>
      </c>
      <c r="F4948" s="12">
        <v>53542000</v>
      </c>
      <c r="G4948" s="14">
        <f t="shared" si="771"/>
        <v>0.35999999999999943</v>
      </c>
      <c r="H4948" s="14">
        <f t="shared" si="772"/>
        <v>1.009999999999998</v>
      </c>
      <c r="I4948" s="8">
        <f t="shared" si="773"/>
        <v>8.4985835694050861E-3</v>
      </c>
      <c r="J4948" s="8">
        <f t="shared" si="774"/>
        <v>2.3843248347497594E-2</v>
      </c>
      <c r="K4948" s="14">
        <f t="shared" si="777"/>
        <v>2.2800000000000011</v>
      </c>
      <c r="L4948" s="14">
        <f t="shared" si="778"/>
        <v>-0.91000000000000369</v>
      </c>
      <c r="M4948" s="8">
        <f t="shared" si="775"/>
        <v>5.3824362606232322E-2</v>
      </c>
      <c r="N4948" s="8">
        <f t="shared" si="776"/>
        <v>-2.1482530689329645E-2</v>
      </c>
      <c r="O4948" s="14">
        <f t="shared" si="779"/>
        <v>1.9200000000000017</v>
      </c>
      <c r="P4948" s="8">
        <f t="shared" si="780"/>
        <v>4.7477744807121705E-2</v>
      </c>
    </row>
    <row r="4949" spans="1:16" x14ac:dyDescent="0.25">
      <c r="A4949" s="10">
        <v>38231</v>
      </c>
      <c r="B4949" s="11">
        <v>42.9</v>
      </c>
      <c r="C4949" s="11">
        <v>42.81</v>
      </c>
      <c r="D4949" s="11">
        <v>43.27</v>
      </c>
      <c r="E4949" s="11">
        <v>42.72</v>
      </c>
      <c r="F4949" s="12">
        <v>45164000</v>
      </c>
      <c r="G4949" s="14">
        <f t="shared" si="771"/>
        <v>0.46000000000000085</v>
      </c>
      <c r="H4949" s="14">
        <f t="shared" si="772"/>
        <v>9.0000000000003411E-2</v>
      </c>
      <c r="I4949" s="8">
        <f t="shared" si="773"/>
        <v>1.0745153001635151E-2</v>
      </c>
      <c r="J4949" s="8">
        <f t="shared" si="774"/>
        <v>2.1023125437982576E-3</v>
      </c>
      <c r="K4949" s="14">
        <f t="shared" si="777"/>
        <v>1.4600000000000009</v>
      </c>
      <c r="L4949" s="14">
        <f t="shared" si="778"/>
        <v>-0.90999999999999659</v>
      </c>
      <c r="M4949" s="8">
        <f t="shared" si="775"/>
        <v>3.4104181266059352E-2</v>
      </c>
      <c r="N4949" s="8">
        <f t="shared" si="776"/>
        <v>-2.125671572062594E-2</v>
      </c>
      <c r="O4949" s="14">
        <f t="shared" si="779"/>
        <v>1</v>
      </c>
      <c r="P4949" s="8">
        <f t="shared" si="780"/>
        <v>2.391772303276728E-2</v>
      </c>
    </row>
    <row r="4950" spans="1:16" x14ac:dyDescent="0.25">
      <c r="A4950" s="10">
        <v>38230</v>
      </c>
      <c r="B4950" s="11">
        <v>42.81</v>
      </c>
      <c r="C4950" s="11">
        <v>43.54</v>
      </c>
      <c r="D4950" s="11">
        <v>43.81</v>
      </c>
      <c r="E4950" s="11">
        <v>42.63</v>
      </c>
      <c r="F4950" s="12">
        <v>48958000</v>
      </c>
      <c r="G4950" s="14">
        <f t="shared" si="771"/>
        <v>0.27000000000000313</v>
      </c>
      <c r="H4950" s="14">
        <f t="shared" si="772"/>
        <v>0.90999999999999659</v>
      </c>
      <c r="I4950" s="8">
        <f t="shared" si="773"/>
        <v>6.2011943040882669E-3</v>
      </c>
      <c r="J4950" s="8">
        <f t="shared" si="774"/>
        <v>2.0900321543408283E-2</v>
      </c>
      <c r="K4950" s="14">
        <f t="shared" si="777"/>
        <v>0.91000000000000369</v>
      </c>
      <c r="L4950" s="14">
        <f t="shared" si="778"/>
        <v>0.26999999999999602</v>
      </c>
      <c r="M4950" s="8">
        <f t="shared" si="775"/>
        <v>2.0900321543408446E-2</v>
      </c>
      <c r="N4950" s="8">
        <f t="shared" si="776"/>
        <v>6.2011943040881038E-3</v>
      </c>
      <c r="O4950" s="14">
        <f t="shared" si="779"/>
        <v>0.64000000000000057</v>
      </c>
      <c r="P4950" s="8">
        <f t="shared" si="780"/>
        <v>1.4918414918414932E-2</v>
      </c>
    </row>
    <row r="4951" spans="1:16" x14ac:dyDescent="0.25">
      <c r="A4951" s="10">
        <v>38229</v>
      </c>
      <c r="B4951" s="11">
        <v>43.81</v>
      </c>
      <c r="C4951" s="11">
        <v>43.72</v>
      </c>
      <c r="D4951" s="11">
        <v>44</v>
      </c>
      <c r="E4951" s="11">
        <v>43.54</v>
      </c>
      <c r="F4951" s="12">
        <v>44620000</v>
      </c>
      <c r="G4951" s="14">
        <f t="shared" si="771"/>
        <v>0.28000000000000114</v>
      </c>
      <c r="H4951" s="14">
        <f t="shared" si="772"/>
        <v>0.17999999999999972</v>
      </c>
      <c r="I4951" s="8">
        <f t="shared" si="773"/>
        <v>6.4043915827996598E-3</v>
      </c>
      <c r="J4951" s="8">
        <f t="shared" si="774"/>
        <v>4.1171088746569011E-3</v>
      </c>
      <c r="K4951" s="14">
        <f t="shared" si="777"/>
        <v>1.1899999999999977</v>
      </c>
      <c r="L4951" s="14">
        <f t="shared" si="778"/>
        <v>-0.72999999999999687</v>
      </c>
      <c r="M4951" s="8">
        <f t="shared" si="775"/>
        <v>2.7218664226898392E-2</v>
      </c>
      <c r="N4951" s="8">
        <f t="shared" si="776"/>
        <v>-1.6697163769441831E-2</v>
      </c>
      <c r="O4951" s="14">
        <f t="shared" si="779"/>
        <v>0.90999999999999659</v>
      </c>
      <c r="P4951" s="8">
        <f t="shared" si="780"/>
        <v>2.125671572062594E-2</v>
      </c>
    </row>
    <row r="4952" spans="1:16" x14ac:dyDescent="0.25">
      <c r="A4952" s="10">
        <v>38226</v>
      </c>
      <c r="B4952" s="11">
        <v>43.72</v>
      </c>
      <c r="C4952" s="11">
        <v>44.18</v>
      </c>
      <c r="D4952" s="11">
        <v>44.18</v>
      </c>
      <c r="E4952" s="11">
        <v>43.72</v>
      </c>
      <c r="F4952" s="12">
        <v>38606000</v>
      </c>
      <c r="G4952" s="14">
        <f t="shared" si="771"/>
        <v>0</v>
      </c>
      <c r="H4952" s="14">
        <f t="shared" si="772"/>
        <v>0.46000000000000085</v>
      </c>
      <c r="I4952" s="8">
        <f t="shared" si="773"/>
        <v>0</v>
      </c>
      <c r="J4952" s="8">
        <f t="shared" si="774"/>
        <v>1.0411951109099159E-2</v>
      </c>
      <c r="K4952" s="14">
        <f t="shared" si="777"/>
        <v>0.36999999999999744</v>
      </c>
      <c r="L4952" s="14">
        <f t="shared" si="778"/>
        <v>9.0000000000003411E-2</v>
      </c>
      <c r="M4952" s="8">
        <f t="shared" si="775"/>
        <v>8.3748302399275117E-3</v>
      </c>
      <c r="N4952" s="8">
        <f t="shared" si="776"/>
        <v>2.0371208691716482E-3</v>
      </c>
      <c r="O4952" s="14">
        <f t="shared" si="779"/>
        <v>0.36999999999999744</v>
      </c>
      <c r="P4952" s="8">
        <f t="shared" si="780"/>
        <v>8.4455603743436979E-3</v>
      </c>
    </row>
    <row r="4953" spans="1:16" x14ac:dyDescent="0.25">
      <c r="A4953" s="10">
        <v>38225</v>
      </c>
      <c r="B4953" s="11">
        <v>44.27</v>
      </c>
      <c r="C4953" s="11">
        <v>43.54</v>
      </c>
      <c r="D4953" s="11">
        <v>44.45</v>
      </c>
      <c r="E4953" s="11">
        <v>43.54</v>
      </c>
      <c r="F4953" s="12">
        <v>114775000</v>
      </c>
      <c r="G4953" s="14">
        <f t="shared" si="771"/>
        <v>0.91000000000000369</v>
      </c>
      <c r="H4953" s="14">
        <f t="shared" si="772"/>
        <v>0</v>
      </c>
      <c r="I4953" s="8">
        <f t="shared" si="773"/>
        <v>2.0900321543408446E-2</v>
      </c>
      <c r="J4953" s="8">
        <f t="shared" si="774"/>
        <v>0</v>
      </c>
      <c r="K4953" s="14">
        <f t="shared" si="777"/>
        <v>0.73000000000000398</v>
      </c>
      <c r="L4953" s="14">
        <f t="shared" si="778"/>
        <v>0.17999999999999972</v>
      </c>
      <c r="M4953" s="8">
        <f t="shared" si="775"/>
        <v>1.6766192007349655E-2</v>
      </c>
      <c r="N4953" s="8">
        <f t="shared" si="776"/>
        <v>4.1341295360587896E-3</v>
      </c>
      <c r="O4953" s="14">
        <f t="shared" si="779"/>
        <v>-0.17999999999999972</v>
      </c>
      <c r="P4953" s="8">
        <f t="shared" si="780"/>
        <v>-4.1171088746569011E-3</v>
      </c>
    </row>
    <row r="4954" spans="1:16" x14ac:dyDescent="0.25">
      <c r="A4954" s="10">
        <v>38222</v>
      </c>
      <c r="B4954" s="11">
        <v>42.81</v>
      </c>
      <c r="C4954" s="11">
        <v>42.26</v>
      </c>
      <c r="D4954" s="11">
        <v>43.08</v>
      </c>
      <c r="E4954" s="11">
        <v>42.26</v>
      </c>
      <c r="F4954" s="12">
        <v>37286000</v>
      </c>
      <c r="G4954" s="14">
        <f t="shared" si="771"/>
        <v>0.82000000000000028</v>
      </c>
      <c r="H4954" s="14">
        <f t="shared" si="772"/>
        <v>0</v>
      </c>
      <c r="I4954" s="8">
        <f t="shared" si="773"/>
        <v>1.940369143398013E-2</v>
      </c>
      <c r="J4954" s="8">
        <f t="shared" si="774"/>
        <v>0</v>
      </c>
      <c r="K4954" s="14">
        <f t="shared" si="777"/>
        <v>-1.1900000000000048</v>
      </c>
      <c r="L4954" s="14">
        <f t="shared" si="778"/>
        <v>2.0100000000000051</v>
      </c>
      <c r="M4954" s="8">
        <f t="shared" si="775"/>
        <v>-2.8159015617605417E-2</v>
      </c>
      <c r="N4954" s="8">
        <f t="shared" si="776"/>
        <v>4.7562707051585544E-2</v>
      </c>
      <c r="O4954" s="14">
        <f t="shared" si="779"/>
        <v>-2.0100000000000051</v>
      </c>
      <c r="P4954" s="8">
        <f t="shared" si="780"/>
        <v>-4.5403207589790037E-2</v>
      </c>
    </row>
    <row r="4955" spans="1:16" x14ac:dyDescent="0.25">
      <c r="A4955" s="10">
        <v>38219</v>
      </c>
      <c r="B4955" s="11">
        <v>42.26</v>
      </c>
      <c r="C4955" s="11">
        <v>42.36</v>
      </c>
      <c r="D4955" s="11">
        <v>42.63</v>
      </c>
      <c r="E4955" s="11">
        <v>42.17</v>
      </c>
      <c r="F4955" s="12">
        <v>43422000</v>
      </c>
      <c r="G4955" s="14">
        <f t="shared" si="771"/>
        <v>0.27000000000000313</v>
      </c>
      <c r="H4955" s="14">
        <f t="shared" si="772"/>
        <v>0.18999999999999773</v>
      </c>
      <c r="I4955" s="8">
        <f t="shared" si="773"/>
        <v>6.3739376770538978E-3</v>
      </c>
      <c r="J4955" s="8">
        <f t="shared" si="774"/>
        <v>4.4853635505193046E-3</v>
      </c>
      <c r="K4955" s="14">
        <f t="shared" si="777"/>
        <v>-0.17999999999999972</v>
      </c>
      <c r="L4955" s="14">
        <f t="shared" si="778"/>
        <v>0.64000000000000057</v>
      </c>
      <c r="M4955" s="8">
        <f t="shared" si="775"/>
        <v>-4.2492917847025431E-3</v>
      </c>
      <c r="N4955" s="8">
        <f t="shared" si="776"/>
        <v>1.5108593012275745E-2</v>
      </c>
      <c r="O4955" s="14">
        <f t="shared" si="779"/>
        <v>-0.45000000000000284</v>
      </c>
      <c r="P4955" s="8">
        <f t="shared" si="780"/>
        <v>-1.0511562718990956E-2</v>
      </c>
    </row>
    <row r="4956" spans="1:16" x14ac:dyDescent="0.25">
      <c r="A4956" s="10">
        <v>38218</v>
      </c>
      <c r="B4956" s="11">
        <v>42.63</v>
      </c>
      <c r="C4956" s="11">
        <v>41.54</v>
      </c>
      <c r="D4956" s="11">
        <v>42.72</v>
      </c>
      <c r="E4956" s="11">
        <v>41.54</v>
      </c>
      <c r="F4956" s="12">
        <v>84189000</v>
      </c>
      <c r="G4956" s="14">
        <f t="shared" si="771"/>
        <v>1.1799999999999997</v>
      </c>
      <c r="H4956" s="14">
        <f t="shared" si="772"/>
        <v>0</v>
      </c>
      <c r="I4956" s="8">
        <f t="shared" si="773"/>
        <v>2.840635532017332E-2</v>
      </c>
      <c r="J4956" s="8">
        <f t="shared" si="774"/>
        <v>0</v>
      </c>
      <c r="K4956" s="14">
        <f t="shared" si="777"/>
        <v>0.46000000000000085</v>
      </c>
      <c r="L4956" s="14">
        <f t="shared" si="778"/>
        <v>0.71999999999999886</v>
      </c>
      <c r="M4956" s="8">
        <f t="shared" si="775"/>
        <v>1.1073663938372674E-2</v>
      </c>
      <c r="N4956" s="8">
        <f t="shared" si="776"/>
        <v>1.7332691381800647E-2</v>
      </c>
      <c r="O4956" s="14">
        <f t="shared" si="779"/>
        <v>-0.71999999999999886</v>
      </c>
      <c r="P4956" s="8">
        <f t="shared" si="780"/>
        <v>-1.7037387600567888E-2</v>
      </c>
    </row>
    <row r="4957" spans="1:16" x14ac:dyDescent="0.25">
      <c r="A4957" s="10">
        <v>38217</v>
      </c>
      <c r="B4957" s="11">
        <v>40.81</v>
      </c>
      <c r="C4957" s="11">
        <v>39.9</v>
      </c>
      <c r="D4957" s="11">
        <v>41.17</v>
      </c>
      <c r="E4957" s="11">
        <v>39.71</v>
      </c>
      <c r="F4957" s="12">
        <v>64490000</v>
      </c>
      <c r="G4957" s="14">
        <f t="shared" si="771"/>
        <v>1.2700000000000031</v>
      </c>
      <c r="H4957" s="14">
        <f t="shared" si="772"/>
        <v>0.18999999999999773</v>
      </c>
      <c r="I4957" s="8">
        <f t="shared" si="773"/>
        <v>3.1829573934837173E-2</v>
      </c>
      <c r="J4957" s="8">
        <f t="shared" si="774"/>
        <v>4.7619047619047051E-3</v>
      </c>
      <c r="K4957" s="14">
        <f t="shared" si="777"/>
        <v>-1.4600000000000009</v>
      </c>
      <c r="L4957" s="14">
        <f t="shared" si="778"/>
        <v>2.9200000000000017</v>
      </c>
      <c r="M4957" s="8">
        <f t="shared" si="775"/>
        <v>-3.6591478696741876E-2</v>
      </c>
      <c r="N4957" s="8">
        <f t="shared" si="776"/>
        <v>7.3182957393483752E-2</v>
      </c>
      <c r="O4957" s="14">
        <f t="shared" si="779"/>
        <v>-2.730000000000004</v>
      </c>
      <c r="P4957" s="8">
        <f t="shared" si="780"/>
        <v>-6.4039408866995162E-2</v>
      </c>
    </row>
    <row r="4958" spans="1:16" x14ac:dyDescent="0.25">
      <c r="A4958" s="10">
        <v>38216</v>
      </c>
      <c r="B4958" s="11">
        <v>39.9</v>
      </c>
      <c r="C4958" s="11">
        <v>39.71</v>
      </c>
      <c r="D4958" s="11">
        <v>39.99</v>
      </c>
      <c r="E4958" s="11">
        <v>39.71</v>
      </c>
      <c r="F4958" s="12">
        <v>15380000</v>
      </c>
      <c r="G4958" s="14">
        <f t="shared" si="771"/>
        <v>0.28000000000000114</v>
      </c>
      <c r="H4958" s="14">
        <f t="shared" si="772"/>
        <v>0</v>
      </c>
      <c r="I4958" s="8">
        <f t="shared" si="773"/>
        <v>7.0511206245278549E-3</v>
      </c>
      <c r="J4958" s="8">
        <f t="shared" si="774"/>
        <v>0</v>
      </c>
      <c r="K4958" s="14">
        <f t="shared" si="777"/>
        <v>-0.82000000000000028</v>
      </c>
      <c r="L4958" s="14">
        <f t="shared" si="778"/>
        <v>1.1000000000000014</v>
      </c>
      <c r="M4958" s="8">
        <f t="shared" si="775"/>
        <v>-2.0649710400402928E-2</v>
      </c>
      <c r="N4958" s="8">
        <f t="shared" si="776"/>
        <v>2.7700831024930782E-2</v>
      </c>
      <c r="O4958" s="14">
        <f t="shared" si="779"/>
        <v>-1.1000000000000014</v>
      </c>
      <c r="P4958" s="8">
        <f t="shared" si="780"/>
        <v>-2.6954177897574157E-2</v>
      </c>
    </row>
    <row r="4959" spans="1:16" x14ac:dyDescent="0.25">
      <c r="A4959" s="10">
        <v>38215</v>
      </c>
      <c r="B4959" s="11">
        <v>39.53</v>
      </c>
      <c r="C4959" s="11">
        <v>39.81</v>
      </c>
      <c r="D4959" s="11">
        <v>39.81</v>
      </c>
      <c r="E4959" s="11">
        <v>39.53</v>
      </c>
      <c r="F4959" s="12">
        <v>21355000</v>
      </c>
      <c r="G4959" s="14">
        <f t="shared" si="771"/>
        <v>0</v>
      </c>
      <c r="H4959" s="14">
        <f t="shared" si="772"/>
        <v>0.28000000000000114</v>
      </c>
      <c r="I4959" s="8">
        <f t="shared" si="773"/>
        <v>0</v>
      </c>
      <c r="J4959" s="8">
        <f t="shared" si="774"/>
        <v>7.0334086912836255E-3</v>
      </c>
      <c r="K4959" s="14">
        <f t="shared" si="777"/>
        <v>-8.9999999999996305E-2</v>
      </c>
      <c r="L4959" s="14">
        <f t="shared" si="778"/>
        <v>0.36999999999999744</v>
      </c>
      <c r="M4959" s="8">
        <f t="shared" si="775"/>
        <v>-2.260738507912492E-3</v>
      </c>
      <c r="N4959" s="8">
        <f t="shared" si="776"/>
        <v>9.2941471991961171E-3</v>
      </c>
      <c r="O4959" s="14">
        <f t="shared" si="779"/>
        <v>-8.9999999999996305E-2</v>
      </c>
      <c r="P4959" s="8">
        <f t="shared" si="780"/>
        <v>-2.2556390977442682E-3</v>
      </c>
    </row>
    <row r="4960" spans="1:16" x14ac:dyDescent="0.25">
      <c r="A4960" s="10">
        <v>38212</v>
      </c>
      <c r="B4960" s="11">
        <v>39.9</v>
      </c>
      <c r="C4960" s="11">
        <v>39.35</v>
      </c>
      <c r="D4960" s="11">
        <v>40.17</v>
      </c>
      <c r="E4960" s="11">
        <v>39.35</v>
      </c>
      <c r="F4960" s="12">
        <v>30616000</v>
      </c>
      <c r="G4960" s="14">
        <f t="shared" si="771"/>
        <v>0.82000000000000028</v>
      </c>
      <c r="H4960" s="14">
        <f t="shared" si="772"/>
        <v>0</v>
      </c>
      <c r="I4960" s="8">
        <f t="shared" si="773"/>
        <v>2.0838627700127073E-2</v>
      </c>
      <c r="J4960" s="8">
        <f t="shared" si="774"/>
        <v>0</v>
      </c>
      <c r="K4960" s="14">
        <f t="shared" si="777"/>
        <v>0.64000000000000057</v>
      </c>
      <c r="L4960" s="14">
        <f t="shared" si="778"/>
        <v>0.17999999999999972</v>
      </c>
      <c r="M4960" s="8">
        <f t="shared" si="775"/>
        <v>1.6264294790343088E-2</v>
      </c>
      <c r="N4960" s="8">
        <f t="shared" si="776"/>
        <v>4.5743329097839821E-3</v>
      </c>
      <c r="O4960" s="14">
        <f t="shared" si="779"/>
        <v>-0.17999999999999972</v>
      </c>
      <c r="P4960" s="8">
        <f t="shared" si="780"/>
        <v>-4.5535036681001693E-3</v>
      </c>
    </row>
    <row r="4961" spans="1:16" x14ac:dyDescent="0.25">
      <c r="A4961" s="10">
        <v>38211</v>
      </c>
      <c r="B4961" s="11">
        <v>39.9</v>
      </c>
      <c r="C4961" s="11">
        <v>39.53</v>
      </c>
      <c r="D4961" s="11">
        <v>39.9</v>
      </c>
      <c r="E4961" s="11">
        <v>39.26</v>
      </c>
      <c r="F4961" s="12">
        <v>27055000</v>
      </c>
      <c r="G4961" s="14">
        <f t="shared" si="771"/>
        <v>0.36999999999999744</v>
      </c>
      <c r="H4961" s="14">
        <f t="shared" si="772"/>
        <v>0.27000000000000313</v>
      </c>
      <c r="I4961" s="8">
        <f t="shared" si="773"/>
        <v>9.3599797622058549E-3</v>
      </c>
      <c r="J4961" s="8">
        <f t="shared" si="774"/>
        <v>6.8302555021503442E-3</v>
      </c>
      <c r="K4961" s="14">
        <f t="shared" si="777"/>
        <v>0</v>
      </c>
      <c r="L4961" s="14">
        <f t="shared" si="778"/>
        <v>0.64000000000000057</v>
      </c>
      <c r="M4961" s="8">
        <f t="shared" si="775"/>
        <v>0</v>
      </c>
      <c r="N4961" s="8">
        <f t="shared" si="776"/>
        <v>1.6190235264356197E-2</v>
      </c>
      <c r="O4961" s="14">
        <f t="shared" si="779"/>
        <v>-0.36999999999999744</v>
      </c>
      <c r="P4961" s="8">
        <f t="shared" si="780"/>
        <v>-9.2731829573934194E-3</v>
      </c>
    </row>
    <row r="4962" spans="1:16" x14ac:dyDescent="0.25">
      <c r="A4962" s="10">
        <v>38210</v>
      </c>
      <c r="B4962" s="11">
        <v>39.9</v>
      </c>
      <c r="C4962" s="11">
        <v>39.9</v>
      </c>
      <c r="D4962" s="11">
        <v>40.44</v>
      </c>
      <c r="E4962" s="11">
        <v>39.9</v>
      </c>
      <c r="F4962" s="12">
        <v>50941000</v>
      </c>
      <c r="G4962" s="14">
        <f t="shared" si="771"/>
        <v>0.53999999999999915</v>
      </c>
      <c r="H4962" s="14">
        <f t="shared" si="772"/>
        <v>0</v>
      </c>
      <c r="I4962" s="8">
        <f t="shared" si="773"/>
        <v>1.3533834586466145E-2</v>
      </c>
      <c r="J4962" s="8">
        <f t="shared" si="774"/>
        <v>0</v>
      </c>
      <c r="K4962" s="14">
        <f t="shared" si="777"/>
        <v>0.53999999999999915</v>
      </c>
      <c r="L4962" s="14">
        <f t="shared" si="778"/>
        <v>0</v>
      </c>
      <c r="M4962" s="8">
        <f t="shared" si="775"/>
        <v>1.3533834586466145E-2</v>
      </c>
      <c r="N4962" s="8">
        <f t="shared" si="776"/>
        <v>0</v>
      </c>
      <c r="O4962" s="14">
        <f t="shared" si="779"/>
        <v>0</v>
      </c>
      <c r="P4962" s="8">
        <f t="shared" si="780"/>
        <v>0</v>
      </c>
    </row>
    <row r="4963" spans="1:16" x14ac:dyDescent="0.25">
      <c r="A4963" s="10">
        <v>38209</v>
      </c>
      <c r="B4963" s="11">
        <v>39.44</v>
      </c>
      <c r="C4963" s="11">
        <v>39.44</v>
      </c>
      <c r="D4963" s="11">
        <v>39.71</v>
      </c>
      <c r="E4963" s="11">
        <v>39.26</v>
      </c>
      <c r="F4963" s="12">
        <v>18201000</v>
      </c>
      <c r="G4963" s="14">
        <f t="shared" si="771"/>
        <v>0.27000000000000313</v>
      </c>
      <c r="H4963" s="14">
        <f t="shared" si="772"/>
        <v>0.17999999999999972</v>
      </c>
      <c r="I4963" s="8">
        <f t="shared" si="773"/>
        <v>6.8458417849899377E-3</v>
      </c>
      <c r="J4963" s="8">
        <f t="shared" si="774"/>
        <v>4.563894523326565E-3</v>
      </c>
      <c r="K4963" s="14">
        <f t="shared" si="777"/>
        <v>-0.18999999999999773</v>
      </c>
      <c r="L4963" s="14">
        <f t="shared" si="778"/>
        <v>0.64000000000000057</v>
      </c>
      <c r="M4963" s="8">
        <f t="shared" si="775"/>
        <v>-4.8174442190668798E-3</v>
      </c>
      <c r="N4963" s="8">
        <f t="shared" si="776"/>
        <v>1.6227180527383381E-2</v>
      </c>
      <c r="O4963" s="14">
        <f t="shared" si="779"/>
        <v>-0.46000000000000085</v>
      </c>
      <c r="P4963" s="8">
        <f t="shared" si="780"/>
        <v>-1.1528822055137866E-2</v>
      </c>
    </row>
    <row r="4964" spans="1:16" x14ac:dyDescent="0.25">
      <c r="A4964" s="10">
        <v>38208</v>
      </c>
      <c r="B4964" s="11">
        <v>39.44</v>
      </c>
      <c r="C4964" s="11">
        <v>39.17</v>
      </c>
      <c r="D4964" s="11">
        <v>39.9</v>
      </c>
      <c r="E4964" s="11">
        <v>39.08</v>
      </c>
      <c r="F4964" s="12">
        <v>51349000</v>
      </c>
      <c r="G4964" s="14">
        <f t="shared" si="771"/>
        <v>0.72999999999999687</v>
      </c>
      <c r="H4964" s="14">
        <f t="shared" si="772"/>
        <v>9.0000000000003411E-2</v>
      </c>
      <c r="I4964" s="8">
        <f t="shared" si="773"/>
        <v>1.8636711769211049E-2</v>
      </c>
      <c r="J4964" s="8">
        <f t="shared" si="774"/>
        <v>2.2976767934644732E-3</v>
      </c>
      <c r="K4964" s="14">
        <f t="shared" si="777"/>
        <v>0.46000000000000085</v>
      </c>
      <c r="L4964" s="14">
        <f t="shared" si="778"/>
        <v>0.35999999999999943</v>
      </c>
      <c r="M4964" s="8">
        <f t="shared" si="775"/>
        <v>1.1743681388817994E-2</v>
      </c>
      <c r="N4964" s="8">
        <f t="shared" si="776"/>
        <v>9.1907071738575284E-3</v>
      </c>
      <c r="O4964" s="14">
        <f t="shared" si="779"/>
        <v>-0.26999999999999602</v>
      </c>
      <c r="P4964" s="8">
        <f t="shared" si="780"/>
        <v>-6.8458417849897573E-3</v>
      </c>
    </row>
    <row r="4965" spans="1:16" x14ac:dyDescent="0.25">
      <c r="A4965" s="10">
        <v>38205</v>
      </c>
      <c r="B4965" s="11">
        <v>40.08</v>
      </c>
      <c r="C4965" s="11">
        <v>40.53</v>
      </c>
      <c r="D4965" s="11">
        <v>40.99</v>
      </c>
      <c r="E4965" s="11">
        <v>39.9</v>
      </c>
      <c r="F4965" s="12">
        <v>48950000</v>
      </c>
      <c r="G4965" s="14">
        <f t="shared" si="771"/>
        <v>0.46000000000000085</v>
      </c>
      <c r="H4965" s="14">
        <f t="shared" si="772"/>
        <v>0.63000000000000256</v>
      </c>
      <c r="I4965" s="8">
        <f t="shared" si="773"/>
        <v>1.1349617567234169E-2</v>
      </c>
      <c r="J4965" s="8">
        <f t="shared" si="774"/>
        <v>1.5544041450777264E-2</v>
      </c>
      <c r="K4965" s="14">
        <f t="shared" si="777"/>
        <v>1.5500000000000043</v>
      </c>
      <c r="L4965" s="14">
        <f t="shared" si="778"/>
        <v>-0.46000000000000085</v>
      </c>
      <c r="M4965" s="8">
        <f t="shared" si="775"/>
        <v>3.8243276585245602E-2</v>
      </c>
      <c r="N4965" s="8">
        <f t="shared" si="776"/>
        <v>-1.1349617567234169E-2</v>
      </c>
      <c r="O4965" s="14">
        <f t="shared" si="779"/>
        <v>1.0900000000000034</v>
      </c>
      <c r="P4965" s="8">
        <f t="shared" si="780"/>
        <v>2.7636916835699885E-2</v>
      </c>
    </row>
    <row r="4966" spans="1:16" x14ac:dyDescent="0.25">
      <c r="A4966" s="10">
        <v>38204</v>
      </c>
      <c r="B4966" s="11">
        <v>40.99</v>
      </c>
      <c r="C4966" s="11">
        <v>40.08</v>
      </c>
      <c r="D4966" s="11">
        <v>41.26</v>
      </c>
      <c r="E4966" s="11">
        <v>39.44</v>
      </c>
      <c r="F4966" s="12">
        <v>61677000</v>
      </c>
      <c r="G4966" s="14">
        <f t="shared" si="771"/>
        <v>1.1799999999999997</v>
      </c>
      <c r="H4966" s="14">
        <f t="shared" si="772"/>
        <v>0.64000000000000057</v>
      </c>
      <c r="I4966" s="8">
        <f t="shared" si="773"/>
        <v>2.9441117764471052E-2</v>
      </c>
      <c r="J4966" s="8">
        <f t="shared" si="774"/>
        <v>1.5968063872255505E-2</v>
      </c>
      <c r="K4966" s="14">
        <f t="shared" si="777"/>
        <v>1.1799999999999997</v>
      </c>
      <c r="L4966" s="14">
        <f t="shared" si="778"/>
        <v>0.64000000000000057</v>
      </c>
      <c r="M4966" s="8">
        <f t="shared" si="775"/>
        <v>2.9441117764471052E-2</v>
      </c>
      <c r="N4966" s="8">
        <f t="shared" si="776"/>
        <v>1.5968063872255505E-2</v>
      </c>
      <c r="O4966" s="14">
        <f t="shared" si="779"/>
        <v>0</v>
      </c>
      <c r="P4966" s="8">
        <f t="shared" si="780"/>
        <v>0</v>
      </c>
    </row>
    <row r="4967" spans="1:16" x14ac:dyDescent="0.25">
      <c r="A4967" s="10">
        <v>38203</v>
      </c>
      <c r="B4967" s="11">
        <v>39.9</v>
      </c>
      <c r="C4967" s="11">
        <v>39.71</v>
      </c>
      <c r="D4967" s="11">
        <v>40.08</v>
      </c>
      <c r="E4967" s="11">
        <v>39.44</v>
      </c>
      <c r="F4967" s="12">
        <v>42508000</v>
      </c>
      <c r="G4967" s="14">
        <f t="shared" si="771"/>
        <v>0.36999999999999744</v>
      </c>
      <c r="H4967" s="14">
        <f t="shared" si="772"/>
        <v>0.27000000000000313</v>
      </c>
      <c r="I4967" s="8">
        <f t="shared" si="773"/>
        <v>9.3175522538402784E-3</v>
      </c>
      <c r="J4967" s="8">
        <f t="shared" si="774"/>
        <v>6.7992948879376262E-3</v>
      </c>
      <c r="K4967" s="14">
        <f t="shared" si="777"/>
        <v>-0.91000000000000369</v>
      </c>
      <c r="L4967" s="14">
        <f t="shared" si="778"/>
        <v>1.5500000000000043</v>
      </c>
      <c r="M4967" s="8">
        <f t="shared" si="775"/>
        <v>-2.2916142029715529E-2</v>
      </c>
      <c r="N4967" s="8">
        <f t="shared" si="776"/>
        <v>3.9032989171493435E-2</v>
      </c>
      <c r="O4967" s="14">
        <f t="shared" si="779"/>
        <v>-1.2800000000000011</v>
      </c>
      <c r="P4967" s="8">
        <f t="shared" si="780"/>
        <v>-3.1227128567943428E-2</v>
      </c>
    </row>
    <row r="4968" spans="1:16" x14ac:dyDescent="0.25">
      <c r="A4968" s="10">
        <v>38202</v>
      </c>
      <c r="B4968" s="11">
        <v>40.08</v>
      </c>
      <c r="C4968" s="11">
        <v>39.17</v>
      </c>
      <c r="D4968" s="11">
        <v>40.17</v>
      </c>
      <c r="E4968" s="11">
        <v>39.08</v>
      </c>
      <c r="F4968" s="12">
        <v>59974000</v>
      </c>
      <c r="G4968" s="14">
        <f t="shared" si="771"/>
        <v>1</v>
      </c>
      <c r="H4968" s="14">
        <f t="shared" si="772"/>
        <v>9.0000000000003411E-2</v>
      </c>
      <c r="I4968" s="8">
        <f t="shared" si="773"/>
        <v>2.5529742149604288E-2</v>
      </c>
      <c r="J4968" s="8">
        <f t="shared" si="774"/>
        <v>2.2976767934644732E-3</v>
      </c>
      <c r="K4968" s="14">
        <f t="shared" si="777"/>
        <v>0.27000000000000313</v>
      </c>
      <c r="L4968" s="14">
        <f t="shared" si="778"/>
        <v>0.82000000000000028</v>
      </c>
      <c r="M4968" s="8">
        <f t="shared" si="775"/>
        <v>6.8930303803932374E-3</v>
      </c>
      <c r="N4968" s="8">
        <f t="shared" si="776"/>
        <v>2.0934388562675522E-2</v>
      </c>
      <c r="O4968" s="14">
        <f t="shared" si="779"/>
        <v>-0.72999999999999687</v>
      </c>
      <c r="P4968" s="8">
        <f t="shared" si="780"/>
        <v>-1.8295739348370848E-2</v>
      </c>
    </row>
    <row r="4969" spans="1:16" x14ac:dyDescent="0.25">
      <c r="A4969" s="10">
        <v>38201</v>
      </c>
      <c r="B4969" s="11">
        <v>38.99</v>
      </c>
      <c r="C4969" s="11">
        <v>39.08</v>
      </c>
      <c r="D4969" s="11">
        <v>39.17</v>
      </c>
      <c r="E4969" s="11">
        <v>38.619999999999997</v>
      </c>
      <c r="F4969" s="12">
        <v>43889000</v>
      </c>
      <c r="G4969" s="14">
        <f t="shared" si="771"/>
        <v>9.0000000000003411E-2</v>
      </c>
      <c r="H4969" s="14">
        <f t="shared" si="772"/>
        <v>0.46000000000000085</v>
      </c>
      <c r="I4969" s="8">
        <f t="shared" si="773"/>
        <v>2.3029682702150312E-3</v>
      </c>
      <c r="J4969" s="8">
        <f t="shared" si="774"/>
        <v>1.1770726714431957E-2</v>
      </c>
      <c r="K4969" s="14">
        <f t="shared" si="777"/>
        <v>-0.90999999999999659</v>
      </c>
      <c r="L4969" s="14">
        <f t="shared" si="778"/>
        <v>1.4600000000000009</v>
      </c>
      <c r="M4969" s="8">
        <f t="shared" si="775"/>
        <v>-2.3285568065506568E-2</v>
      </c>
      <c r="N4969" s="8">
        <f t="shared" si="776"/>
        <v>3.7359263050153552E-2</v>
      </c>
      <c r="O4969" s="14">
        <f t="shared" si="779"/>
        <v>-1</v>
      </c>
      <c r="P4969" s="8">
        <f t="shared" si="780"/>
        <v>-2.4950099800399202E-2</v>
      </c>
    </row>
    <row r="4970" spans="1:16" x14ac:dyDescent="0.25">
      <c r="A4970" s="10">
        <v>38198</v>
      </c>
      <c r="B4970" s="11">
        <v>39.08</v>
      </c>
      <c r="C4970" s="11">
        <v>38.89</v>
      </c>
      <c r="D4970" s="11">
        <v>39.44</v>
      </c>
      <c r="E4970" s="11">
        <v>38.53</v>
      </c>
      <c r="F4970" s="12">
        <v>94441000</v>
      </c>
      <c r="G4970" s="14">
        <f t="shared" si="771"/>
        <v>0.54999999999999716</v>
      </c>
      <c r="H4970" s="14">
        <f t="shared" si="772"/>
        <v>0.35999999999999943</v>
      </c>
      <c r="I4970" s="8">
        <f t="shared" si="773"/>
        <v>1.4142453072769276E-2</v>
      </c>
      <c r="J4970" s="8">
        <f t="shared" si="774"/>
        <v>9.2568783749035592E-3</v>
      </c>
      <c r="K4970" s="14">
        <f t="shared" si="777"/>
        <v>0.44999999999999574</v>
      </c>
      <c r="L4970" s="14">
        <f t="shared" si="778"/>
        <v>0.46000000000000085</v>
      </c>
      <c r="M4970" s="8">
        <f t="shared" si="775"/>
        <v>1.1571097968629358E-2</v>
      </c>
      <c r="N4970" s="8">
        <f t="shared" si="776"/>
        <v>1.1828233479043477E-2</v>
      </c>
      <c r="O4970" s="14">
        <f t="shared" si="779"/>
        <v>-0.10000000000000142</v>
      </c>
      <c r="P4970" s="8">
        <f t="shared" si="780"/>
        <v>-2.564760194921811E-3</v>
      </c>
    </row>
    <row r="4971" spans="1:16" x14ac:dyDescent="0.25">
      <c r="A4971" s="10">
        <v>38197</v>
      </c>
      <c r="B4971" s="11">
        <v>37.35</v>
      </c>
      <c r="C4971" s="11">
        <v>37.979999999999997</v>
      </c>
      <c r="D4971" s="11">
        <v>38.17</v>
      </c>
      <c r="E4971" s="11">
        <v>37.35</v>
      </c>
      <c r="F4971" s="12">
        <v>47700000</v>
      </c>
      <c r="G4971" s="14">
        <f t="shared" si="771"/>
        <v>0.19000000000000483</v>
      </c>
      <c r="H4971" s="14">
        <f t="shared" si="772"/>
        <v>0.62999999999999545</v>
      </c>
      <c r="I4971" s="8">
        <f t="shared" si="773"/>
        <v>5.0026329647184006E-3</v>
      </c>
      <c r="J4971" s="8">
        <f t="shared" si="774"/>
        <v>1.6587677725118367E-2</v>
      </c>
      <c r="K4971" s="14">
        <f t="shared" si="777"/>
        <v>-0.90999999999999659</v>
      </c>
      <c r="L4971" s="14">
        <f t="shared" si="778"/>
        <v>1.7299999999999969</v>
      </c>
      <c r="M4971" s="8">
        <f t="shared" si="775"/>
        <v>-2.3959978936282166E-2</v>
      </c>
      <c r="N4971" s="8">
        <f t="shared" si="776"/>
        <v>4.5550289626118928E-2</v>
      </c>
      <c r="O4971" s="14">
        <f t="shared" si="779"/>
        <v>-1.1000000000000014</v>
      </c>
      <c r="P4971" s="8">
        <f t="shared" si="780"/>
        <v>-2.8147389969293793E-2</v>
      </c>
    </row>
    <row r="4972" spans="1:16" x14ac:dyDescent="0.25">
      <c r="A4972" s="10">
        <v>38196</v>
      </c>
      <c r="B4972" s="11">
        <v>37.979999999999997</v>
      </c>
      <c r="C4972" s="11">
        <v>38.26</v>
      </c>
      <c r="D4972" s="11">
        <v>38.71</v>
      </c>
      <c r="E4972" s="11">
        <v>37.89</v>
      </c>
      <c r="F4972" s="12">
        <v>55515000</v>
      </c>
      <c r="G4972" s="14">
        <f t="shared" si="771"/>
        <v>0.45000000000000284</v>
      </c>
      <c r="H4972" s="14">
        <f t="shared" si="772"/>
        <v>0.36999999999999744</v>
      </c>
      <c r="I4972" s="8">
        <f t="shared" si="773"/>
        <v>1.1761630946157942E-2</v>
      </c>
      <c r="J4972" s="8">
        <f t="shared" si="774"/>
        <v>9.6706743335075139E-3</v>
      </c>
      <c r="K4972" s="14">
        <f t="shared" si="777"/>
        <v>1.3599999999999994</v>
      </c>
      <c r="L4972" s="14">
        <f t="shared" si="778"/>
        <v>-0.53999999999999915</v>
      </c>
      <c r="M4972" s="8">
        <f t="shared" si="775"/>
        <v>3.5546262415054874E-2</v>
      </c>
      <c r="N4972" s="8">
        <f t="shared" si="776"/>
        <v>-1.4113957135389418E-2</v>
      </c>
      <c r="O4972" s="14">
        <f t="shared" si="779"/>
        <v>0.90999999999999659</v>
      </c>
      <c r="P4972" s="8">
        <f t="shared" si="780"/>
        <v>2.436412315930379E-2</v>
      </c>
    </row>
    <row r="4973" spans="1:16" x14ac:dyDescent="0.25">
      <c r="A4973" s="10">
        <v>38195</v>
      </c>
      <c r="B4973" s="11">
        <v>37.979999999999997</v>
      </c>
      <c r="C4973" s="11">
        <v>37.26</v>
      </c>
      <c r="D4973" s="11">
        <v>38.53</v>
      </c>
      <c r="E4973" s="11">
        <v>37.07</v>
      </c>
      <c r="F4973" s="12">
        <v>58652000</v>
      </c>
      <c r="G4973" s="14">
        <f t="shared" si="771"/>
        <v>1.2700000000000031</v>
      </c>
      <c r="H4973" s="14">
        <f t="shared" si="772"/>
        <v>0.18999999999999773</v>
      </c>
      <c r="I4973" s="8">
        <f t="shared" si="773"/>
        <v>3.4084809447128377E-2</v>
      </c>
      <c r="J4973" s="8">
        <f t="shared" si="774"/>
        <v>5.0993022007514155E-3</v>
      </c>
      <c r="K4973" s="14">
        <f t="shared" si="777"/>
        <v>0.55000000000000426</v>
      </c>
      <c r="L4973" s="14">
        <f t="shared" si="778"/>
        <v>0.90999999999999659</v>
      </c>
      <c r="M4973" s="8">
        <f t="shared" si="775"/>
        <v>1.4761137949543863E-2</v>
      </c>
      <c r="N4973" s="8">
        <f t="shared" si="776"/>
        <v>2.4422973698335928E-2</v>
      </c>
      <c r="O4973" s="14">
        <f t="shared" si="779"/>
        <v>-0.71999999999999886</v>
      </c>
      <c r="P4973" s="8">
        <f t="shared" si="780"/>
        <v>-1.8957345971563951E-2</v>
      </c>
    </row>
    <row r="4974" spans="1:16" x14ac:dyDescent="0.25">
      <c r="A4974" s="10">
        <v>38194</v>
      </c>
      <c r="B4974" s="11">
        <v>37.26</v>
      </c>
      <c r="C4974" s="11">
        <v>37.799999999999997</v>
      </c>
      <c r="D4974" s="11">
        <v>37.979999999999997</v>
      </c>
      <c r="E4974" s="11">
        <v>37.26</v>
      </c>
      <c r="F4974" s="12">
        <v>62843000</v>
      </c>
      <c r="G4974" s="14">
        <f t="shared" si="771"/>
        <v>0.17999999999999972</v>
      </c>
      <c r="H4974" s="14">
        <f t="shared" si="772"/>
        <v>0.53999999999999915</v>
      </c>
      <c r="I4974" s="8">
        <f t="shared" si="773"/>
        <v>4.7619047619047545E-3</v>
      </c>
      <c r="J4974" s="8">
        <f t="shared" si="774"/>
        <v>1.4285714285714264E-2</v>
      </c>
      <c r="K4974" s="14">
        <f t="shared" si="777"/>
        <v>0</v>
      </c>
      <c r="L4974" s="14">
        <f t="shared" si="778"/>
        <v>0.71999999999999886</v>
      </c>
      <c r="M4974" s="8">
        <f t="shared" si="775"/>
        <v>0</v>
      </c>
      <c r="N4974" s="8">
        <f t="shared" si="776"/>
        <v>1.9047619047619018E-2</v>
      </c>
      <c r="O4974" s="14">
        <f t="shared" si="779"/>
        <v>-0.17999999999999972</v>
      </c>
      <c r="P4974" s="8">
        <f t="shared" si="780"/>
        <v>-4.7393364928909878E-3</v>
      </c>
    </row>
    <row r="4975" spans="1:16" x14ac:dyDescent="0.25">
      <c r="A4975" s="10">
        <v>38191</v>
      </c>
      <c r="B4975" s="11">
        <v>38.99</v>
      </c>
      <c r="C4975" s="11">
        <v>39.17</v>
      </c>
      <c r="D4975" s="11">
        <v>39.71</v>
      </c>
      <c r="E4975" s="11">
        <v>38.89</v>
      </c>
      <c r="F4975" s="12">
        <v>33292000</v>
      </c>
      <c r="G4975" s="14">
        <f t="shared" si="771"/>
        <v>0.53999999999999915</v>
      </c>
      <c r="H4975" s="14">
        <f t="shared" si="772"/>
        <v>0.28000000000000114</v>
      </c>
      <c r="I4975" s="8">
        <f t="shared" si="773"/>
        <v>1.3786060760786294E-2</v>
      </c>
      <c r="J4975" s="8">
        <f t="shared" si="774"/>
        <v>7.1483278018892298E-3</v>
      </c>
      <c r="K4975" s="14">
        <f t="shared" si="777"/>
        <v>2.4500000000000028</v>
      </c>
      <c r="L4975" s="14">
        <f t="shared" si="778"/>
        <v>-1.6300000000000026</v>
      </c>
      <c r="M4975" s="8">
        <f t="shared" si="775"/>
        <v>6.2547868266530582E-2</v>
      </c>
      <c r="N4975" s="8">
        <f t="shared" si="776"/>
        <v>-4.1613479703855052E-2</v>
      </c>
      <c r="O4975" s="14">
        <f t="shared" si="779"/>
        <v>1.9100000000000037</v>
      </c>
      <c r="P4975" s="8">
        <f t="shared" si="780"/>
        <v>5.1261406333870205E-2</v>
      </c>
    </row>
    <row r="4976" spans="1:16" x14ac:dyDescent="0.25">
      <c r="A4976" s="10">
        <v>38190</v>
      </c>
      <c r="B4976" s="11">
        <v>39.44</v>
      </c>
      <c r="C4976" s="11">
        <v>38.26</v>
      </c>
      <c r="D4976" s="11">
        <v>39.619999999999997</v>
      </c>
      <c r="E4976" s="11">
        <v>38.26</v>
      </c>
      <c r="F4976" s="12">
        <v>72904000</v>
      </c>
      <c r="G4976" s="14">
        <f t="shared" si="771"/>
        <v>1.3599999999999994</v>
      </c>
      <c r="H4976" s="14">
        <f t="shared" si="772"/>
        <v>0</v>
      </c>
      <c r="I4976" s="8">
        <f t="shared" si="773"/>
        <v>3.5546262415054874E-2</v>
      </c>
      <c r="J4976" s="8">
        <f t="shared" si="774"/>
        <v>0</v>
      </c>
      <c r="K4976" s="14">
        <f t="shared" si="777"/>
        <v>0.62999999999999545</v>
      </c>
      <c r="L4976" s="14">
        <f t="shared" si="778"/>
        <v>0.73000000000000398</v>
      </c>
      <c r="M4976" s="8">
        <f t="shared" si="775"/>
        <v>1.6466283324620898E-2</v>
      </c>
      <c r="N4976" s="8">
        <f t="shared" si="776"/>
        <v>1.907997909043398E-2</v>
      </c>
      <c r="O4976" s="14">
        <f t="shared" si="779"/>
        <v>-0.73000000000000398</v>
      </c>
      <c r="P4976" s="8">
        <f t="shared" si="780"/>
        <v>-1.8722749422929057E-2</v>
      </c>
    </row>
    <row r="4977" spans="1:16" x14ac:dyDescent="0.25">
      <c r="A4977" s="10">
        <v>38189</v>
      </c>
      <c r="B4977" s="11">
        <v>39.53</v>
      </c>
      <c r="C4977" s="11">
        <v>38.53</v>
      </c>
      <c r="D4977" s="11">
        <v>39.99</v>
      </c>
      <c r="E4977" s="11">
        <v>38.35</v>
      </c>
      <c r="F4977" s="12">
        <v>64853000</v>
      </c>
      <c r="G4977" s="14">
        <f t="shared" si="771"/>
        <v>1.4600000000000009</v>
      </c>
      <c r="H4977" s="14">
        <f t="shared" si="772"/>
        <v>0.17999999999999972</v>
      </c>
      <c r="I4977" s="8">
        <f t="shared" si="773"/>
        <v>3.7892551258759427E-2</v>
      </c>
      <c r="J4977" s="8">
        <f t="shared" si="774"/>
        <v>4.6716844017648512E-3</v>
      </c>
      <c r="K4977" s="14">
        <f t="shared" si="777"/>
        <v>0.55000000000000426</v>
      </c>
      <c r="L4977" s="14">
        <f t="shared" si="778"/>
        <v>1.0899999999999963</v>
      </c>
      <c r="M4977" s="8">
        <f t="shared" si="775"/>
        <v>1.4274591227614956E-2</v>
      </c>
      <c r="N4977" s="8">
        <f t="shared" si="776"/>
        <v>2.8289644432909326E-2</v>
      </c>
      <c r="O4977" s="14">
        <f t="shared" si="779"/>
        <v>-0.90999999999999659</v>
      </c>
      <c r="P4977" s="8">
        <f t="shared" si="780"/>
        <v>-2.307302231237314E-2</v>
      </c>
    </row>
    <row r="4978" spans="1:16" x14ac:dyDescent="0.25">
      <c r="A4978" s="10">
        <v>38188</v>
      </c>
      <c r="B4978" s="11">
        <v>37.799999999999997</v>
      </c>
      <c r="C4978" s="11">
        <v>37.979999999999997</v>
      </c>
      <c r="D4978" s="11">
        <v>38.35</v>
      </c>
      <c r="E4978" s="11">
        <v>37.799999999999997</v>
      </c>
      <c r="F4978" s="12">
        <v>55139000</v>
      </c>
      <c r="G4978" s="14">
        <f t="shared" si="771"/>
        <v>0.37000000000000455</v>
      </c>
      <c r="H4978" s="14">
        <f t="shared" si="772"/>
        <v>0.17999999999999972</v>
      </c>
      <c r="I4978" s="8">
        <f t="shared" si="773"/>
        <v>9.7419694576093892E-3</v>
      </c>
      <c r="J4978" s="8">
        <f t="shared" si="774"/>
        <v>4.7393364928909878E-3</v>
      </c>
      <c r="K4978" s="14">
        <f t="shared" si="777"/>
        <v>-1.1799999999999997</v>
      </c>
      <c r="L4978" s="14">
        <f t="shared" si="778"/>
        <v>1.730000000000004</v>
      </c>
      <c r="M4978" s="8">
        <f t="shared" si="775"/>
        <v>-3.1068983675618743E-2</v>
      </c>
      <c r="N4978" s="8">
        <f t="shared" si="776"/>
        <v>4.5550289626119116E-2</v>
      </c>
      <c r="O4978" s="14">
        <f t="shared" si="779"/>
        <v>-1.5500000000000043</v>
      </c>
      <c r="P4978" s="8">
        <f t="shared" si="780"/>
        <v>-3.9210726030862744E-2</v>
      </c>
    </row>
    <row r="4979" spans="1:16" x14ac:dyDescent="0.25">
      <c r="A4979" s="10">
        <v>38187</v>
      </c>
      <c r="B4979" s="11">
        <v>38.44</v>
      </c>
      <c r="C4979" s="11">
        <v>38.53</v>
      </c>
      <c r="D4979" s="11">
        <v>38.71</v>
      </c>
      <c r="E4979" s="11">
        <v>38.07</v>
      </c>
      <c r="F4979" s="12">
        <v>40963000</v>
      </c>
      <c r="G4979" s="14">
        <f t="shared" si="771"/>
        <v>0.17999999999999972</v>
      </c>
      <c r="H4979" s="14">
        <f t="shared" si="772"/>
        <v>0.46000000000000085</v>
      </c>
      <c r="I4979" s="8">
        <f t="shared" si="773"/>
        <v>4.6716844017648512E-3</v>
      </c>
      <c r="J4979" s="8">
        <f t="shared" si="774"/>
        <v>1.1938749026732438E-2</v>
      </c>
      <c r="K4979" s="14">
        <f t="shared" si="777"/>
        <v>0.91000000000000369</v>
      </c>
      <c r="L4979" s="14">
        <f t="shared" si="778"/>
        <v>-0.27000000000000313</v>
      </c>
      <c r="M4979" s="8">
        <f t="shared" si="775"/>
        <v>2.3617960031144657E-2</v>
      </c>
      <c r="N4979" s="8">
        <f t="shared" si="776"/>
        <v>-7.0075266026473687E-3</v>
      </c>
      <c r="O4979" s="14">
        <f t="shared" si="779"/>
        <v>0.73000000000000398</v>
      </c>
      <c r="P4979" s="8">
        <f t="shared" si="780"/>
        <v>1.9312169312169419E-2</v>
      </c>
    </row>
    <row r="4980" spans="1:16" x14ac:dyDescent="0.25">
      <c r="A4980" s="10">
        <v>38184</v>
      </c>
      <c r="B4980" s="11">
        <v>38.71</v>
      </c>
      <c r="C4980" s="11">
        <v>38.26</v>
      </c>
      <c r="D4980" s="11">
        <v>39.35</v>
      </c>
      <c r="E4980" s="11">
        <v>38.26</v>
      </c>
      <c r="F4980" s="12">
        <v>52401000</v>
      </c>
      <c r="G4980" s="14">
        <f t="shared" si="771"/>
        <v>1.0900000000000034</v>
      </c>
      <c r="H4980" s="14">
        <f t="shared" si="772"/>
        <v>0</v>
      </c>
      <c r="I4980" s="8">
        <f t="shared" si="773"/>
        <v>2.8489283847360259E-2</v>
      </c>
      <c r="J4980" s="8">
        <f t="shared" si="774"/>
        <v>0</v>
      </c>
      <c r="K4980" s="14">
        <f t="shared" si="777"/>
        <v>0.91000000000000369</v>
      </c>
      <c r="L4980" s="14">
        <f t="shared" si="778"/>
        <v>0.17999999999999972</v>
      </c>
      <c r="M4980" s="8">
        <f t="shared" si="775"/>
        <v>2.378463146889712E-2</v>
      </c>
      <c r="N4980" s="8">
        <f t="shared" si="776"/>
        <v>4.7046523784631394E-3</v>
      </c>
      <c r="O4980" s="14">
        <f t="shared" si="779"/>
        <v>-0.17999999999999972</v>
      </c>
      <c r="P4980" s="8">
        <f t="shared" si="780"/>
        <v>-4.6826222684703362E-3</v>
      </c>
    </row>
    <row r="4981" spans="1:16" x14ac:dyDescent="0.25">
      <c r="A4981" s="10">
        <v>38183</v>
      </c>
      <c r="B4981" s="11">
        <v>39.17</v>
      </c>
      <c r="C4981" s="11">
        <v>39.35</v>
      </c>
      <c r="D4981" s="11">
        <v>39.53</v>
      </c>
      <c r="E4981" s="11">
        <v>38.53</v>
      </c>
      <c r="F4981" s="12">
        <v>77975000</v>
      </c>
      <c r="G4981" s="14">
        <f t="shared" si="771"/>
        <v>0.17999999999999972</v>
      </c>
      <c r="H4981" s="14">
        <f t="shared" si="772"/>
        <v>0.82000000000000028</v>
      </c>
      <c r="I4981" s="8">
        <f t="shared" si="773"/>
        <v>4.5743329097839821E-3</v>
      </c>
      <c r="J4981" s="8">
        <f t="shared" si="774"/>
        <v>2.0838627700127073E-2</v>
      </c>
      <c r="K4981" s="14">
        <f t="shared" si="777"/>
        <v>0.82000000000000028</v>
      </c>
      <c r="L4981" s="14">
        <f t="shared" si="778"/>
        <v>0.17999999999999972</v>
      </c>
      <c r="M4981" s="8">
        <f t="shared" si="775"/>
        <v>2.0838627700127073E-2</v>
      </c>
      <c r="N4981" s="8">
        <f t="shared" si="776"/>
        <v>4.5743329097839821E-3</v>
      </c>
      <c r="O4981" s="14">
        <f t="shared" si="779"/>
        <v>0.64000000000000057</v>
      </c>
      <c r="P4981" s="8">
        <f t="shared" si="780"/>
        <v>1.6533195556703708E-2</v>
      </c>
    </row>
    <row r="4982" spans="1:16" x14ac:dyDescent="0.25">
      <c r="A4982" s="10">
        <v>38182</v>
      </c>
      <c r="B4982" s="11">
        <v>40.26</v>
      </c>
      <c r="C4982" s="11">
        <v>40.53</v>
      </c>
      <c r="D4982" s="11">
        <v>40.81</v>
      </c>
      <c r="E4982" s="11">
        <v>40.17</v>
      </c>
      <c r="F4982" s="12">
        <v>36112000</v>
      </c>
      <c r="G4982" s="14">
        <f t="shared" si="771"/>
        <v>0.28000000000000114</v>
      </c>
      <c r="H4982" s="14">
        <f t="shared" si="772"/>
        <v>0.35999999999999943</v>
      </c>
      <c r="I4982" s="8">
        <f t="shared" si="773"/>
        <v>6.9084628670121172E-3</v>
      </c>
      <c r="J4982" s="8">
        <f t="shared" si="774"/>
        <v>8.8823094004441012E-3</v>
      </c>
      <c r="K4982" s="14">
        <f t="shared" si="777"/>
        <v>1.6400000000000006</v>
      </c>
      <c r="L4982" s="14">
        <f t="shared" si="778"/>
        <v>-1</v>
      </c>
      <c r="M4982" s="8">
        <f t="shared" si="775"/>
        <v>4.0463853935356536E-2</v>
      </c>
      <c r="N4982" s="8">
        <f t="shared" si="776"/>
        <v>-2.4673081667900321E-2</v>
      </c>
      <c r="O4982" s="14">
        <f t="shared" si="779"/>
        <v>1.3599999999999994</v>
      </c>
      <c r="P4982" s="8">
        <f t="shared" si="780"/>
        <v>3.472044932346182E-2</v>
      </c>
    </row>
    <row r="4983" spans="1:16" x14ac:dyDescent="0.25">
      <c r="A4983" s="10">
        <v>38181</v>
      </c>
      <c r="B4983" s="11">
        <v>40.26</v>
      </c>
      <c r="C4983" s="11">
        <v>40.26</v>
      </c>
      <c r="D4983" s="11">
        <v>40.53</v>
      </c>
      <c r="E4983" s="11">
        <v>40.08</v>
      </c>
      <c r="F4983" s="12">
        <v>40808000</v>
      </c>
      <c r="G4983" s="14">
        <f t="shared" si="771"/>
        <v>0.27000000000000313</v>
      </c>
      <c r="H4983" s="14">
        <f t="shared" si="772"/>
        <v>0.17999999999999972</v>
      </c>
      <c r="I4983" s="8">
        <f t="shared" si="773"/>
        <v>6.7064083457526857E-3</v>
      </c>
      <c r="J4983" s="8">
        <f t="shared" si="774"/>
        <v>4.4709388971683984E-3</v>
      </c>
      <c r="K4983" s="14">
        <f t="shared" si="777"/>
        <v>0.27000000000000313</v>
      </c>
      <c r="L4983" s="14">
        <f t="shared" si="778"/>
        <v>0.17999999999999972</v>
      </c>
      <c r="M4983" s="8">
        <f t="shared" si="775"/>
        <v>6.7064083457526857E-3</v>
      </c>
      <c r="N4983" s="8">
        <f t="shared" si="776"/>
        <v>4.4709388971683984E-3</v>
      </c>
      <c r="O4983" s="14">
        <f t="shared" si="779"/>
        <v>0</v>
      </c>
      <c r="P4983" s="8">
        <f t="shared" si="780"/>
        <v>0</v>
      </c>
    </row>
    <row r="4984" spans="1:16" x14ac:dyDescent="0.25">
      <c r="A4984" s="10">
        <v>38180</v>
      </c>
      <c r="B4984" s="11">
        <v>40.81</v>
      </c>
      <c r="C4984" s="11">
        <v>41.9</v>
      </c>
      <c r="D4984" s="11">
        <v>41.9</v>
      </c>
      <c r="E4984" s="11">
        <v>40.53</v>
      </c>
      <c r="F4984" s="12">
        <v>42564000</v>
      </c>
      <c r="G4984" s="14">
        <f t="shared" si="771"/>
        <v>0</v>
      </c>
      <c r="H4984" s="14">
        <f t="shared" si="772"/>
        <v>1.3699999999999974</v>
      </c>
      <c r="I4984" s="8">
        <f t="shared" si="773"/>
        <v>0</v>
      </c>
      <c r="J4984" s="8">
        <f t="shared" si="774"/>
        <v>3.2696897374701613E-2</v>
      </c>
      <c r="K4984" s="14">
        <f t="shared" si="777"/>
        <v>1.6400000000000006</v>
      </c>
      <c r="L4984" s="14">
        <f t="shared" si="778"/>
        <v>-0.27000000000000313</v>
      </c>
      <c r="M4984" s="8">
        <f t="shared" si="775"/>
        <v>3.9140811455847267E-2</v>
      </c>
      <c r="N4984" s="8">
        <f t="shared" si="776"/>
        <v>-6.4439140811456599E-3</v>
      </c>
      <c r="O4984" s="14">
        <f t="shared" si="779"/>
        <v>1.6400000000000006</v>
      </c>
      <c r="P4984" s="8">
        <f t="shared" si="780"/>
        <v>4.0735221063089931E-2</v>
      </c>
    </row>
    <row r="4985" spans="1:16" x14ac:dyDescent="0.25">
      <c r="A4985" s="10">
        <v>38177</v>
      </c>
      <c r="B4985" s="11">
        <v>41.9</v>
      </c>
      <c r="C4985" s="11">
        <v>41.26</v>
      </c>
      <c r="D4985" s="11">
        <v>41.99</v>
      </c>
      <c r="E4985" s="11">
        <v>40.9</v>
      </c>
      <c r="F4985" s="12">
        <v>34723000</v>
      </c>
      <c r="G4985" s="14">
        <f t="shared" si="771"/>
        <v>0.73000000000000398</v>
      </c>
      <c r="H4985" s="14">
        <f t="shared" si="772"/>
        <v>0.35999999999999943</v>
      </c>
      <c r="I4985" s="8">
        <f t="shared" si="773"/>
        <v>1.7692680562288027E-2</v>
      </c>
      <c r="J4985" s="8">
        <f t="shared" si="774"/>
        <v>8.7251575375666378E-3</v>
      </c>
      <c r="K4985" s="14">
        <f t="shared" si="777"/>
        <v>1.1799999999999997</v>
      </c>
      <c r="L4985" s="14">
        <f t="shared" si="778"/>
        <v>-8.9999999999996305E-2</v>
      </c>
      <c r="M4985" s="8">
        <f t="shared" si="775"/>
        <v>2.8599127484246239E-2</v>
      </c>
      <c r="N4985" s="8">
        <f t="shared" si="776"/>
        <v>-2.1812893843915731E-3</v>
      </c>
      <c r="O4985" s="14">
        <f t="shared" si="779"/>
        <v>0.44999999999999574</v>
      </c>
      <c r="P4985" s="8">
        <f t="shared" si="780"/>
        <v>1.1026709139916583E-2</v>
      </c>
    </row>
    <row r="4986" spans="1:16" x14ac:dyDescent="0.25">
      <c r="A4986" s="10">
        <v>38176</v>
      </c>
      <c r="B4986" s="11">
        <v>40.99</v>
      </c>
      <c r="C4986" s="11">
        <v>40.99</v>
      </c>
      <c r="D4986" s="11">
        <v>41.72</v>
      </c>
      <c r="E4986" s="11">
        <v>40.9</v>
      </c>
      <c r="F4986" s="12">
        <v>35834000</v>
      </c>
      <c r="G4986" s="14">
        <f t="shared" si="771"/>
        <v>0.72999999999999687</v>
      </c>
      <c r="H4986" s="14">
        <f t="shared" si="772"/>
        <v>9.0000000000003411E-2</v>
      </c>
      <c r="I4986" s="8">
        <f t="shared" si="773"/>
        <v>1.7809221761405144E-2</v>
      </c>
      <c r="J4986" s="8">
        <f t="shared" si="774"/>
        <v>2.1956574774336037E-3</v>
      </c>
      <c r="K4986" s="14">
        <f t="shared" si="777"/>
        <v>-0.17999999999999972</v>
      </c>
      <c r="L4986" s="14">
        <f t="shared" si="778"/>
        <v>1</v>
      </c>
      <c r="M4986" s="8">
        <f t="shared" si="775"/>
        <v>-4.3913149548670339E-3</v>
      </c>
      <c r="N4986" s="8">
        <f t="shared" si="776"/>
        <v>2.439619419370578E-2</v>
      </c>
      <c r="O4986" s="14">
        <f t="shared" si="779"/>
        <v>-0.90999999999999659</v>
      </c>
      <c r="P4986" s="8">
        <f t="shared" si="780"/>
        <v>-2.1718377088305409E-2</v>
      </c>
    </row>
    <row r="4987" spans="1:16" x14ac:dyDescent="0.25">
      <c r="A4987" s="10">
        <v>38175</v>
      </c>
      <c r="B4987" s="11">
        <v>40.72</v>
      </c>
      <c r="C4987" s="11">
        <v>40.53</v>
      </c>
      <c r="D4987" s="11">
        <v>40.99</v>
      </c>
      <c r="E4987" s="11">
        <v>40.35</v>
      </c>
      <c r="F4987" s="12">
        <v>42376000</v>
      </c>
      <c r="G4987" s="14">
        <f t="shared" si="771"/>
        <v>0.46000000000000085</v>
      </c>
      <c r="H4987" s="14">
        <f t="shared" si="772"/>
        <v>0.17999999999999972</v>
      </c>
      <c r="I4987" s="8">
        <f t="shared" si="773"/>
        <v>1.1349617567234169E-2</v>
      </c>
      <c r="J4987" s="8">
        <f t="shared" si="774"/>
        <v>4.4411547002220506E-3</v>
      </c>
      <c r="K4987" s="14">
        <f t="shared" si="777"/>
        <v>0</v>
      </c>
      <c r="L4987" s="14">
        <f t="shared" si="778"/>
        <v>0.64000000000000057</v>
      </c>
      <c r="M4987" s="8">
        <f t="shared" si="775"/>
        <v>0</v>
      </c>
      <c r="N4987" s="8">
        <f t="shared" si="776"/>
        <v>1.5790772267456218E-2</v>
      </c>
      <c r="O4987" s="14">
        <f t="shared" si="779"/>
        <v>-0.46000000000000085</v>
      </c>
      <c r="P4987" s="8">
        <f t="shared" si="780"/>
        <v>-1.1222249329104679E-2</v>
      </c>
    </row>
    <row r="4988" spans="1:16" x14ac:dyDescent="0.25">
      <c r="A4988" s="10">
        <v>38174</v>
      </c>
      <c r="B4988" s="11">
        <v>41.9</v>
      </c>
      <c r="C4988" s="11">
        <v>40.81</v>
      </c>
      <c r="D4988" s="11">
        <v>41.9</v>
      </c>
      <c r="E4988" s="11">
        <v>40.81</v>
      </c>
      <c r="F4988" s="12">
        <v>21106000</v>
      </c>
      <c r="G4988" s="14">
        <f t="shared" si="771"/>
        <v>1.0899999999999963</v>
      </c>
      <c r="H4988" s="14">
        <f t="shared" si="772"/>
        <v>0</v>
      </c>
      <c r="I4988" s="8">
        <f t="shared" si="773"/>
        <v>2.6709139916686993E-2</v>
      </c>
      <c r="J4988" s="8">
        <f t="shared" si="774"/>
        <v>0</v>
      </c>
      <c r="K4988" s="14">
        <f t="shared" si="777"/>
        <v>1.1799999999999997</v>
      </c>
      <c r="L4988" s="14">
        <f t="shared" si="778"/>
        <v>-9.0000000000003411E-2</v>
      </c>
      <c r="M4988" s="8">
        <f t="shared" si="775"/>
        <v>2.8914481744670414E-2</v>
      </c>
      <c r="N4988" s="8">
        <f t="shared" si="776"/>
        <v>-2.205341827983421E-3</v>
      </c>
      <c r="O4988" s="14">
        <f t="shared" si="779"/>
        <v>9.0000000000003411E-2</v>
      </c>
      <c r="P4988" s="8">
        <f t="shared" si="780"/>
        <v>2.2102161100197304E-3</v>
      </c>
    </row>
    <row r="4989" spans="1:16" x14ac:dyDescent="0.25">
      <c r="A4989" s="10">
        <v>38173</v>
      </c>
      <c r="B4989" s="11">
        <v>40.81</v>
      </c>
      <c r="C4989" s="11">
        <v>40.99</v>
      </c>
      <c r="D4989" s="11">
        <v>41.45</v>
      </c>
      <c r="E4989" s="11">
        <v>40.630000000000003</v>
      </c>
      <c r="F4989" s="12">
        <v>30090000</v>
      </c>
      <c r="G4989" s="14">
        <f t="shared" si="771"/>
        <v>0.46000000000000085</v>
      </c>
      <c r="H4989" s="14">
        <f t="shared" si="772"/>
        <v>0.35999999999999943</v>
      </c>
      <c r="I4989" s="8">
        <f t="shared" si="773"/>
        <v>1.1222249329104679E-2</v>
      </c>
      <c r="J4989" s="8">
        <f t="shared" si="774"/>
        <v>8.7826299097340677E-3</v>
      </c>
      <c r="K4989" s="14">
        <f t="shared" si="777"/>
        <v>-0.44999999999999574</v>
      </c>
      <c r="L4989" s="14">
        <f t="shared" si="778"/>
        <v>1.269999999999996</v>
      </c>
      <c r="M4989" s="8">
        <f t="shared" si="775"/>
        <v>-1.0978287387167497E-2</v>
      </c>
      <c r="N4989" s="8">
        <f t="shared" si="776"/>
        <v>3.0983166626006243E-2</v>
      </c>
      <c r="O4989" s="14">
        <f t="shared" si="779"/>
        <v>-0.90999999999999659</v>
      </c>
      <c r="P4989" s="8">
        <f t="shared" si="780"/>
        <v>-2.1718377088305409E-2</v>
      </c>
    </row>
    <row r="4990" spans="1:16" x14ac:dyDescent="0.25">
      <c r="A4990" s="10">
        <v>38170</v>
      </c>
      <c r="B4990" s="11">
        <v>42.08</v>
      </c>
      <c r="C4990" s="11">
        <v>42.17</v>
      </c>
      <c r="D4990" s="11">
        <v>42.63</v>
      </c>
      <c r="E4990" s="11">
        <v>41.9</v>
      </c>
      <c r="F4990" s="12">
        <v>59192000</v>
      </c>
      <c r="G4990" s="14">
        <f t="shared" si="771"/>
        <v>0.46000000000000085</v>
      </c>
      <c r="H4990" s="14">
        <f t="shared" si="772"/>
        <v>0.27000000000000313</v>
      </c>
      <c r="I4990" s="8">
        <f t="shared" si="773"/>
        <v>1.090822859852978E-2</v>
      </c>
      <c r="J4990" s="8">
        <f t="shared" si="774"/>
        <v>6.4026559165284115E-3</v>
      </c>
      <c r="K4990" s="14">
        <f t="shared" si="777"/>
        <v>1.8200000000000003</v>
      </c>
      <c r="L4990" s="14">
        <f t="shared" si="778"/>
        <v>-1.0899999999999963</v>
      </c>
      <c r="M4990" s="8">
        <f t="shared" si="775"/>
        <v>4.3158643585487315E-2</v>
      </c>
      <c r="N4990" s="8">
        <f t="shared" si="776"/>
        <v>-2.5847759070429126E-2</v>
      </c>
      <c r="O4990" s="14">
        <f t="shared" si="779"/>
        <v>1.3599999999999994</v>
      </c>
      <c r="P4990" s="8">
        <f t="shared" si="780"/>
        <v>3.3325165400637083E-2</v>
      </c>
    </row>
    <row r="4991" spans="1:16" x14ac:dyDescent="0.25">
      <c r="A4991" s="10">
        <v>38169</v>
      </c>
      <c r="B4991" s="11">
        <v>44.09</v>
      </c>
      <c r="C4991" s="11">
        <v>44.18</v>
      </c>
      <c r="D4991" s="11">
        <v>44.45</v>
      </c>
      <c r="E4991" s="11">
        <v>43.81</v>
      </c>
      <c r="F4991" s="12">
        <v>33681000</v>
      </c>
      <c r="G4991" s="14">
        <f t="shared" si="771"/>
        <v>0.27000000000000313</v>
      </c>
      <c r="H4991" s="14">
        <f t="shared" si="772"/>
        <v>0.36999999999999744</v>
      </c>
      <c r="I4991" s="8">
        <f t="shared" si="773"/>
        <v>6.1113626075147837E-3</v>
      </c>
      <c r="J4991" s="8">
        <f t="shared" si="774"/>
        <v>8.3748302399275117E-3</v>
      </c>
      <c r="K4991" s="14">
        <f t="shared" si="777"/>
        <v>2.3700000000000045</v>
      </c>
      <c r="L4991" s="14">
        <f t="shared" si="778"/>
        <v>-1.730000000000004</v>
      </c>
      <c r="M4991" s="8">
        <f t="shared" si="775"/>
        <v>5.3644182888184802E-2</v>
      </c>
      <c r="N4991" s="8">
        <f t="shared" si="776"/>
        <v>-3.915799004074251E-2</v>
      </c>
      <c r="O4991" s="14">
        <f t="shared" si="779"/>
        <v>2.1000000000000014</v>
      </c>
      <c r="P4991" s="8">
        <f t="shared" si="780"/>
        <v>4.9904942965779506E-2</v>
      </c>
    </row>
    <row r="4992" spans="1:16" x14ac:dyDescent="0.25">
      <c r="A4992" s="10">
        <v>38168</v>
      </c>
      <c r="B4992" s="11">
        <v>44.09</v>
      </c>
      <c r="C4992" s="11">
        <v>42.81</v>
      </c>
      <c r="D4992" s="11">
        <v>44.09</v>
      </c>
      <c r="E4992" s="11">
        <v>42.81</v>
      </c>
      <c r="F4992" s="12">
        <v>70730000</v>
      </c>
      <c r="G4992" s="14">
        <f t="shared" si="771"/>
        <v>1.2800000000000011</v>
      </c>
      <c r="H4992" s="14">
        <f t="shared" si="772"/>
        <v>0</v>
      </c>
      <c r="I4992" s="8">
        <f t="shared" si="773"/>
        <v>2.9899556178463002E-2</v>
      </c>
      <c r="J4992" s="8">
        <f t="shared" si="774"/>
        <v>0</v>
      </c>
      <c r="K4992" s="14">
        <f t="shared" si="777"/>
        <v>0</v>
      </c>
      <c r="L4992" s="14">
        <f t="shared" si="778"/>
        <v>1.2800000000000011</v>
      </c>
      <c r="M4992" s="8">
        <f t="shared" si="775"/>
        <v>0</v>
      </c>
      <c r="N4992" s="8">
        <f t="shared" si="776"/>
        <v>2.9899556178463002E-2</v>
      </c>
      <c r="O4992" s="14">
        <f t="shared" si="779"/>
        <v>-1.2800000000000011</v>
      </c>
      <c r="P4992" s="8">
        <f t="shared" si="780"/>
        <v>-2.9031526423225245E-2</v>
      </c>
    </row>
    <row r="4993" spans="1:16" x14ac:dyDescent="0.25">
      <c r="A4993" s="10">
        <v>38167</v>
      </c>
      <c r="B4993" s="11">
        <v>41.99</v>
      </c>
      <c r="C4993" s="11">
        <v>41.45</v>
      </c>
      <c r="D4993" s="11">
        <v>41.99</v>
      </c>
      <c r="E4993" s="11">
        <v>41.26</v>
      </c>
      <c r="F4993" s="12">
        <v>26655000</v>
      </c>
      <c r="G4993" s="14">
        <f t="shared" si="771"/>
        <v>0.53999999999999915</v>
      </c>
      <c r="H4993" s="14">
        <f t="shared" si="772"/>
        <v>0.19000000000000483</v>
      </c>
      <c r="I4993" s="8">
        <f t="shared" si="773"/>
        <v>1.3027744270205045E-2</v>
      </c>
      <c r="J4993" s="8">
        <f t="shared" si="774"/>
        <v>4.5838359469241212E-3</v>
      </c>
      <c r="K4993" s="14">
        <f t="shared" si="777"/>
        <v>-2.1000000000000014</v>
      </c>
      <c r="L4993" s="14">
        <f t="shared" si="778"/>
        <v>2.8300000000000054</v>
      </c>
      <c r="M4993" s="8">
        <f t="shared" si="775"/>
        <v>-5.0663449939686397E-2</v>
      </c>
      <c r="N4993" s="8">
        <f t="shared" si="776"/>
        <v>6.8275030156815561E-2</v>
      </c>
      <c r="O4993" s="14">
        <f t="shared" si="779"/>
        <v>-2.6400000000000006</v>
      </c>
      <c r="P4993" s="8">
        <f t="shared" si="780"/>
        <v>-5.9877523247902027E-2</v>
      </c>
    </row>
    <row r="4994" spans="1:16" x14ac:dyDescent="0.25">
      <c r="A4994" s="10">
        <v>38166</v>
      </c>
      <c r="B4994" s="11">
        <v>41.81</v>
      </c>
      <c r="C4994" s="11">
        <v>41.99</v>
      </c>
      <c r="D4994" s="11">
        <v>42.17</v>
      </c>
      <c r="E4994" s="11">
        <v>40.99</v>
      </c>
      <c r="F4994" s="12">
        <v>28591000</v>
      </c>
      <c r="G4994" s="14">
        <f t="shared" si="771"/>
        <v>0.17999999999999972</v>
      </c>
      <c r="H4994" s="14">
        <f t="shared" si="772"/>
        <v>1</v>
      </c>
      <c r="I4994" s="8">
        <f t="shared" si="773"/>
        <v>4.2867349368897285E-3</v>
      </c>
      <c r="J4994" s="8">
        <f t="shared" si="774"/>
        <v>2.3815194093831864E-2</v>
      </c>
      <c r="K4994" s="14">
        <f t="shared" si="777"/>
        <v>0.17999999999999972</v>
      </c>
      <c r="L4994" s="14">
        <f t="shared" si="778"/>
        <v>1</v>
      </c>
      <c r="M4994" s="8">
        <f t="shared" si="775"/>
        <v>4.2867349368897285E-3</v>
      </c>
      <c r="N4994" s="8">
        <f t="shared" si="776"/>
        <v>2.3815194093831864E-2</v>
      </c>
      <c r="O4994" s="14">
        <f t="shared" si="779"/>
        <v>0</v>
      </c>
      <c r="P4994" s="8">
        <f t="shared" si="780"/>
        <v>0</v>
      </c>
    </row>
    <row r="4995" spans="1:16" x14ac:dyDescent="0.25">
      <c r="A4995" s="10">
        <v>38163</v>
      </c>
      <c r="B4995" s="11">
        <v>42.08</v>
      </c>
      <c r="C4995" s="11">
        <v>41.72</v>
      </c>
      <c r="D4995" s="11">
        <v>42.17</v>
      </c>
      <c r="E4995" s="11">
        <v>41.54</v>
      </c>
      <c r="F4995" s="12">
        <v>29439000</v>
      </c>
      <c r="G4995" s="14">
        <f t="shared" si="771"/>
        <v>0.45000000000000284</v>
      </c>
      <c r="H4995" s="14">
        <f t="shared" si="772"/>
        <v>0.17999999999999972</v>
      </c>
      <c r="I4995" s="8">
        <f t="shared" si="773"/>
        <v>1.0786193672099782E-2</v>
      </c>
      <c r="J4995" s="8">
        <f t="shared" si="774"/>
        <v>4.3144774688398781E-3</v>
      </c>
      <c r="K4995" s="14">
        <f t="shared" si="777"/>
        <v>0.35999999999999943</v>
      </c>
      <c r="L4995" s="14">
        <f t="shared" si="778"/>
        <v>0.27000000000000313</v>
      </c>
      <c r="M4995" s="8">
        <f t="shared" si="775"/>
        <v>8.6289549376797562E-3</v>
      </c>
      <c r="N4995" s="8">
        <f t="shared" si="776"/>
        <v>6.4717162032599026E-3</v>
      </c>
      <c r="O4995" s="14">
        <f t="shared" si="779"/>
        <v>-9.0000000000003411E-2</v>
      </c>
      <c r="P4995" s="8">
        <f t="shared" si="780"/>
        <v>-2.1525950729491365E-3</v>
      </c>
    </row>
    <row r="4996" spans="1:16" x14ac:dyDescent="0.25">
      <c r="A4996" s="10">
        <v>38162</v>
      </c>
      <c r="B4996" s="11">
        <v>41.72</v>
      </c>
      <c r="C4996" s="11">
        <v>42.17</v>
      </c>
      <c r="D4996" s="11">
        <v>42.17</v>
      </c>
      <c r="E4996" s="11">
        <v>41.63</v>
      </c>
      <c r="F4996" s="12">
        <v>38806000</v>
      </c>
      <c r="G4996" s="14">
        <f t="shared" si="771"/>
        <v>0</v>
      </c>
      <c r="H4996" s="14">
        <f t="shared" si="772"/>
        <v>0.53999999999999915</v>
      </c>
      <c r="I4996" s="8">
        <f t="shared" si="773"/>
        <v>0</v>
      </c>
      <c r="J4996" s="8">
        <f t="shared" si="774"/>
        <v>1.2805311833056655E-2</v>
      </c>
      <c r="K4996" s="14">
        <f t="shared" si="777"/>
        <v>9.0000000000003411E-2</v>
      </c>
      <c r="L4996" s="14">
        <f t="shared" si="778"/>
        <v>0.44999999999999574</v>
      </c>
      <c r="M4996" s="8">
        <f t="shared" si="775"/>
        <v>2.1342186388428599E-3</v>
      </c>
      <c r="N4996" s="8">
        <f t="shared" si="776"/>
        <v>1.0671093194213794E-2</v>
      </c>
      <c r="O4996" s="14">
        <f t="shared" si="779"/>
        <v>9.0000000000003411E-2</v>
      </c>
      <c r="P4996" s="8">
        <f t="shared" si="780"/>
        <v>2.1387832699620584E-3</v>
      </c>
    </row>
    <row r="4997" spans="1:16" x14ac:dyDescent="0.25">
      <c r="A4997" s="10">
        <v>38161</v>
      </c>
      <c r="B4997" s="11">
        <v>41.63</v>
      </c>
      <c r="C4997" s="11">
        <v>39.71</v>
      </c>
      <c r="D4997" s="11">
        <v>41.9</v>
      </c>
      <c r="E4997" s="11">
        <v>39.71</v>
      </c>
      <c r="F4997" s="12">
        <v>90890000</v>
      </c>
      <c r="G4997" s="14">
        <f t="shared" ref="G4997:G5060" si="781">D4997-$C4997</f>
        <v>2.1899999999999977</v>
      </c>
      <c r="H4997" s="14">
        <f t="shared" ref="H4997:H5060" si="782">$C4997-E4997</f>
        <v>0</v>
      </c>
      <c r="I4997" s="8">
        <f t="shared" ref="I4997:I5060" si="783">G4997/$C4997</f>
        <v>5.514983631327116E-2</v>
      </c>
      <c r="J4997" s="8">
        <f t="shared" ref="J4997:J5060" si="784">H4997/$C4997</f>
        <v>0</v>
      </c>
      <c r="K4997" s="14">
        <f t="shared" si="777"/>
        <v>0.17999999999999972</v>
      </c>
      <c r="L4997" s="14">
        <f t="shared" si="778"/>
        <v>2.009999999999998</v>
      </c>
      <c r="M4997" s="8">
        <f t="shared" ref="M4997:M5060" si="785">K4997/$C4997</f>
        <v>4.532863258625024E-3</v>
      </c>
      <c r="N4997" s="8">
        <f t="shared" ref="N4997:N5060" si="786">L4997/$C4997</f>
        <v>5.0616973054646131E-2</v>
      </c>
      <c r="O4997" s="14">
        <f t="shared" si="779"/>
        <v>-2.009999999999998</v>
      </c>
      <c r="P4997" s="8">
        <f t="shared" si="780"/>
        <v>-4.8178331735378666E-2</v>
      </c>
    </row>
    <row r="4998" spans="1:16" x14ac:dyDescent="0.25">
      <c r="A4998" s="10">
        <v>38159</v>
      </c>
      <c r="B4998" s="11">
        <v>39.619999999999997</v>
      </c>
      <c r="C4998" s="11">
        <v>40.35</v>
      </c>
      <c r="D4998" s="11">
        <v>40.35</v>
      </c>
      <c r="E4998" s="11">
        <v>39.35</v>
      </c>
      <c r="F4998" s="12">
        <v>42554000</v>
      </c>
      <c r="G4998" s="14">
        <f t="shared" si="781"/>
        <v>0</v>
      </c>
      <c r="H4998" s="14">
        <f t="shared" si="782"/>
        <v>1</v>
      </c>
      <c r="I4998" s="8">
        <f t="shared" si="783"/>
        <v>0</v>
      </c>
      <c r="J4998" s="8">
        <f t="shared" si="784"/>
        <v>2.4783147459727383E-2</v>
      </c>
      <c r="K4998" s="14">
        <f t="shared" ref="K4998:K5061" si="787">D4998-$B4997</f>
        <v>-1.2800000000000011</v>
      </c>
      <c r="L4998" s="14">
        <f t="shared" ref="L4998:L5061" si="788">$B4997-E4998</f>
        <v>2.2800000000000011</v>
      </c>
      <c r="M4998" s="8">
        <f t="shared" si="785"/>
        <v>-3.1722428748451083E-2</v>
      </c>
      <c r="N4998" s="8">
        <f t="shared" si="786"/>
        <v>5.6505576208178462E-2</v>
      </c>
      <c r="O4998" s="14">
        <f t="shared" ref="O4998:O5061" si="789">C4998-B4997</f>
        <v>-1.2800000000000011</v>
      </c>
      <c r="P4998" s="8">
        <f t="shared" ref="P4998:P5061" si="790">O4998/B4997</f>
        <v>-3.0747057410521285E-2</v>
      </c>
    </row>
    <row r="4999" spans="1:16" x14ac:dyDescent="0.25">
      <c r="A4999" s="10">
        <v>38156</v>
      </c>
      <c r="B4999" s="11">
        <v>38.99</v>
      </c>
      <c r="C4999" s="11">
        <v>39.71</v>
      </c>
      <c r="D4999" s="11">
        <v>39.71</v>
      </c>
      <c r="E4999" s="11">
        <v>38.53</v>
      </c>
      <c r="F4999" s="12">
        <v>58796000</v>
      </c>
      <c r="G4999" s="14">
        <f t="shared" si="781"/>
        <v>0</v>
      </c>
      <c r="H4999" s="14">
        <f t="shared" si="782"/>
        <v>1.1799999999999997</v>
      </c>
      <c r="I4999" s="8">
        <f t="shared" si="783"/>
        <v>0</v>
      </c>
      <c r="J4999" s="8">
        <f t="shared" si="784"/>
        <v>2.9715436917652976E-2</v>
      </c>
      <c r="K4999" s="14">
        <f t="shared" si="787"/>
        <v>9.0000000000003411E-2</v>
      </c>
      <c r="L4999" s="14">
        <f t="shared" si="788"/>
        <v>1.0899999999999963</v>
      </c>
      <c r="M4999" s="8">
        <f t="shared" si="785"/>
        <v>2.2664316293126018E-3</v>
      </c>
      <c r="N4999" s="8">
        <f t="shared" si="786"/>
        <v>2.7449005288340374E-2</v>
      </c>
      <c r="O4999" s="14">
        <f t="shared" si="789"/>
        <v>9.0000000000003411E-2</v>
      </c>
      <c r="P4999" s="8">
        <f t="shared" si="790"/>
        <v>2.2715800100959974E-3</v>
      </c>
    </row>
    <row r="5000" spans="1:16" x14ac:dyDescent="0.25">
      <c r="A5000" s="10">
        <v>38155</v>
      </c>
      <c r="B5000" s="11">
        <v>40.35</v>
      </c>
      <c r="C5000" s="11">
        <v>39.44</v>
      </c>
      <c r="D5000" s="11">
        <v>40.99</v>
      </c>
      <c r="E5000" s="11">
        <v>39.44</v>
      </c>
      <c r="F5000" s="12">
        <v>86539000</v>
      </c>
      <c r="G5000" s="14">
        <f t="shared" si="781"/>
        <v>1.5500000000000043</v>
      </c>
      <c r="H5000" s="14">
        <f t="shared" si="782"/>
        <v>0</v>
      </c>
      <c r="I5000" s="8">
        <f t="shared" si="783"/>
        <v>3.9300202839756701E-2</v>
      </c>
      <c r="J5000" s="8">
        <f t="shared" si="784"/>
        <v>0</v>
      </c>
      <c r="K5000" s="14">
        <f t="shared" si="787"/>
        <v>2</v>
      </c>
      <c r="L5000" s="14">
        <f t="shared" si="788"/>
        <v>-0.44999999999999574</v>
      </c>
      <c r="M5000" s="8">
        <f t="shared" si="785"/>
        <v>5.0709939148073029E-2</v>
      </c>
      <c r="N5000" s="8">
        <f t="shared" si="786"/>
        <v>-1.1409736308316322E-2</v>
      </c>
      <c r="O5000" s="14">
        <f t="shared" si="789"/>
        <v>0.44999999999999574</v>
      </c>
      <c r="P5000" s="8">
        <f t="shared" si="790"/>
        <v>1.1541420877147877E-2</v>
      </c>
    </row>
    <row r="5001" spans="1:16" x14ac:dyDescent="0.25">
      <c r="A5001" s="10">
        <v>38154</v>
      </c>
      <c r="B5001" s="11">
        <v>39.619999999999997</v>
      </c>
      <c r="C5001" s="11">
        <v>40.9</v>
      </c>
      <c r="D5001" s="11">
        <v>40.9</v>
      </c>
      <c r="E5001" s="11">
        <v>39.17</v>
      </c>
      <c r="F5001" s="12">
        <v>70132000</v>
      </c>
      <c r="G5001" s="14">
        <f t="shared" si="781"/>
        <v>0</v>
      </c>
      <c r="H5001" s="14">
        <f t="shared" si="782"/>
        <v>1.7299999999999969</v>
      </c>
      <c r="I5001" s="8">
        <f t="shared" si="783"/>
        <v>0</v>
      </c>
      <c r="J5001" s="8">
        <f t="shared" si="784"/>
        <v>4.229828850855738E-2</v>
      </c>
      <c r="K5001" s="14">
        <f t="shared" si="787"/>
        <v>0.54999999999999716</v>
      </c>
      <c r="L5001" s="14">
        <f t="shared" si="788"/>
        <v>1.1799999999999997</v>
      </c>
      <c r="M5001" s="8">
        <f t="shared" si="785"/>
        <v>1.3447432762836116E-2</v>
      </c>
      <c r="N5001" s="8">
        <f t="shared" si="786"/>
        <v>2.8850855745721264E-2</v>
      </c>
      <c r="O5001" s="14">
        <f t="shared" si="789"/>
        <v>0.54999999999999716</v>
      </c>
      <c r="P5001" s="8">
        <f t="shared" si="790"/>
        <v>1.3630731102849991E-2</v>
      </c>
    </row>
    <row r="5002" spans="1:16" x14ac:dyDescent="0.25">
      <c r="A5002" s="10">
        <v>38153</v>
      </c>
      <c r="B5002" s="11">
        <v>39.17</v>
      </c>
      <c r="C5002" s="11">
        <v>39.44</v>
      </c>
      <c r="D5002" s="11">
        <v>39.44</v>
      </c>
      <c r="E5002" s="11">
        <v>38.71</v>
      </c>
      <c r="F5002" s="12">
        <v>82110000</v>
      </c>
      <c r="G5002" s="14">
        <f t="shared" si="781"/>
        <v>0</v>
      </c>
      <c r="H5002" s="14">
        <f t="shared" si="782"/>
        <v>0.72999999999999687</v>
      </c>
      <c r="I5002" s="8">
        <f t="shared" si="783"/>
        <v>0</v>
      </c>
      <c r="J5002" s="8">
        <f t="shared" si="784"/>
        <v>1.8509127789046575E-2</v>
      </c>
      <c r="K5002" s="14">
        <f t="shared" si="787"/>
        <v>-0.17999999999999972</v>
      </c>
      <c r="L5002" s="14">
        <f t="shared" si="788"/>
        <v>0.90999999999999659</v>
      </c>
      <c r="M5002" s="8">
        <f t="shared" si="785"/>
        <v>-4.563894523326565E-3</v>
      </c>
      <c r="N5002" s="8">
        <f t="shared" si="786"/>
        <v>2.307302231237314E-2</v>
      </c>
      <c r="O5002" s="14">
        <f t="shared" si="789"/>
        <v>-0.17999999999999972</v>
      </c>
      <c r="P5002" s="8">
        <f t="shared" si="790"/>
        <v>-4.5431600201918153E-3</v>
      </c>
    </row>
    <row r="5003" spans="1:16" x14ac:dyDescent="0.25">
      <c r="A5003" s="10">
        <v>38152</v>
      </c>
      <c r="B5003" s="11">
        <v>39.44</v>
      </c>
      <c r="C5003" s="11">
        <v>40.08</v>
      </c>
      <c r="D5003" s="11">
        <v>41.35</v>
      </c>
      <c r="E5003" s="11">
        <v>39.35</v>
      </c>
      <c r="F5003" s="12">
        <v>94761000</v>
      </c>
      <c r="G5003" s="14">
        <f t="shared" si="781"/>
        <v>1.2700000000000031</v>
      </c>
      <c r="H5003" s="14">
        <f t="shared" si="782"/>
        <v>0.72999999999999687</v>
      </c>
      <c r="I5003" s="8">
        <f t="shared" si="783"/>
        <v>3.1686626746507067E-2</v>
      </c>
      <c r="J5003" s="8">
        <f t="shared" si="784"/>
        <v>1.821357285429134E-2</v>
      </c>
      <c r="K5003" s="14">
        <f t="shared" si="787"/>
        <v>2.1799999999999997</v>
      </c>
      <c r="L5003" s="14">
        <f t="shared" si="788"/>
        <v>-0.17999999999999972</v>
      </c>
      <c r="M5003" s="8">
        <f t="shared" si="785"/>
        <v>5.4391217564870253E-2</v>
      </c>
      <c r="N5003" s="8">
        <f t="shared" si="786"/>
        <v>-4.4910179640718492E-3</v>
      </c>
      <c r="O5003" s="14">
        <f t="shared" si="789"/>
        <v>0.90999999999999659</v>
      </c>
      <c r="P5003" s="8">
        <f t="shared" si="790"/>
        <v>2.3232065356139815E-2</v>
      </c>
    </row>
    <row r="5004" spans="1:16" x14ac:dyDescent="0.25">
      <c r="A5004" s="10">
        <v>38149</v>
      </c>
      <c r="B5004" s="11">
        <v>40.32</v>
      </c>
      <c r="C5004" s="11">
        <v>41.52</v>
      </c>
      <c r="D5004" s="11">
        <v>41.52</v>
      </c>
      <c r="E5004" s="11">
        <v>39.92</v>
      </c>
      <c r="F5004" s="12">
        <v>77998000</v>
      </c>
      <c r="G5004" s="14">
        <f t="shared" si="781"/>
        <v>0</v>
      </c>
      <c r="H5004" s="14">
        <f t="shared" si="782"/>
        <v>1.6000000000000014</v>
      </c>
      <c r="I5004" s="8">
        <f t="shared" si="783"/>
        <v>0</v>
      </c>
      <c r="J5004" s="8">
        <f t="shared" si="784"/>
        <v>3.8535645472061689E-2</v>
      </c>
      <c r="K5004" s="14">
        <f t="shared" si="787"/>
        <v>2.0800000000000054</v>
      </c>
      <c r="L5004" s="14">
        <f t="shared" si="788"/>
        <v>-0.48000000000000398</v>
      </c>
      <c r="M5004" s="8">
        <f t="shared" si="785"/>
        <v>5.0096339113680277E-2</v>
      </c>
      <c r="N5004" s="8">
        <f t="shared" si="786"/>
        <v>-1.1560693641618592E-2</v>
      </c>
      <c r="O5004" s="14">
        <f t="shared" si="789"/>
        <v>2.0800000000000054</v>
      </c>
      <c r="P5004" s="8">
        <f t="shared" si="790"/>
        <v>5.2738336713996081E-2</v>
      </c>
    </row>
    <row r="5005" spans="1:16" x14ac:dyDescent="0.25">
      <c r="A5005" s="10">
        <v>38148</v>
      </c>
      <c r="B5005" s="11">
        <v>42.31</v>
      </c>
      <c r="C5005" s="11">
        <v>43.11</v>
      </c>
      <c r="D5005" s="11">
        <v>43.51</v>
      </c>
      <c r="E5005" s="11">
        <v>42.31</v>
      </c>
      <c r="F5005" s="12">
        <v>44615000</v>
      </c>
      <c r="G5005" s="14">
        <f t="shared" si="781"/>
        <v>0.39999999999999858</v>
      </c>
      <c r="H5005" s="14">
        <f t="shared" si="782"/>
        <v>0.79999999999999716</v>
      </c>
      <c r="I5005" s="8">
        <f t="shared" si="783"/>
        <v>9.2785896543725026E-3</v>
      </c>
      <c r="J5005" s="8">
        <f t="shared" si="784"/>
        <v>1.8557179308745005E-2</v>
      </c>
      <c r="K5005" s="14">
        <f t="shared" si="787"/>
        <v>3.1899999999999977</v>
      </c>
      <c r="L5005" s="14">
        <f t="shared" si="788"/>
        <v>-1.990000000000002</v>
      </c>
      <c r="M5005" s="8">
        <f t="shared" si="785"/>
        <v>7.3996752493620921E-2</v>
      </c>
      <c r="N5005" s="8">
        <f t="shared" si="786"/>
        <v>-4.6160983530503408E-2</v>
      </c>
      <c r="O5005" s="14">
        <f t="shared" si="789"/>
        <v>2.7899999999999991</v>
      </c>
      <c r="P5005" s="8">
        <f t="shared" si="790"/>
        <v>6.9196428571428548E-2</v>
      </c>
    </row>
    <row r="5006" spans="1:16" x14ac:dyDescent="0.25">
      <c r="A5006" s="10">
        <v>38147</v>
      </c>
      <c r="B5006" s="11">
        <v>43.91</v>
      </c>
      <c r="C5006" s="11">
        <v>44.31</v>
      </c>
      <c r="D5006" s="11">
        <v>44.71</v>
      </c>
      <c r="E5006" s="11">
        <v>43.91</v>
      </c>
      <c r="F5006" s="12">
        <v>27870000</v>
      </c>
      <c r="G5006" s="14">
        <f t="shared" si="781"/>
        <v>0.39999999999999858</v>
      </c>
      <c r="H5006" s="14">
        <f t="shared" si="782"/>
        <v>0.40000000000000568</v>
      </c>
      <c r="I5006" s="8">
        <f t="shared" si="783"/>
        <v>9.0273076055066258E-3</v>
      </c>
      <c r="J5006" s="8">
        <f t="shared" si="784"/>
        <v>9.0273076055067854E-3</v>
      </c>
      <c r="K5006" s="14">
        <f t="shared" si="787"/>
        <v>2.3999999999999986</v>
      </c>
      <c r="L5006" s="14">
        <f t="shared" si="788"/>
        <v>-1.5999999999999943</v>
      </c>
      <c r="M5006" s="8">
        <f t="shared" si="785"/>
        <v>5.4163845633039914E-2</v>
      </c>
      <c r="N5006" s="8">
        <f t="shared" si="786"/>
        <v>-3.6109230422026503E-2</v>
      </c>
      <c r="O5006" s="14">
        <f t="shared" si="789"/>
        <v>2</v>
      </c>
      <c r="P5006" s="8">
        <f t="shared" si="790"/>
        <v>4.7270148900969033E-2</v>
      </c>
    </row>
    <row r="5007" spans="1:16" x14ac:dyDescent="0.25">
      <c r="A5007" s="10">
        <v>38146</v>
      </c>
      <c r="B5007" s="11">
        <v>45.11</v>
      </c>
      <c r="C5007" s="11">
        <v>44.31</v>
      </c>
      <c r="D5007" s="11">
        <v>45.11</v>
      </c>
      <c r="E5007" s="11">
        <v>43.91</v>
      </c>
      <c r="F5007" s="12">
        <v>38256000</v>
      </c>
      <c r="G5007" s="14">
        <f t="shared" si="781"/>
        <v>0.79999999999999716</v>
      </c>
      <c r="H5007" s="14">
        <f t="shared" si="782"/>
        <v>0.40000000000000568</v>
      </c>
      <c r="I5007" s="8">
        <f t="shared" si="783"/>
        <v>1.8054615211013252E-2</v>
      </c>
      <c r="J5007" s="8">
        <f t="shared" si="784"/>
        <v>9.0273076055067854E-3</v>
      </c>
      <c r="K5007" s="14">
        <f t="shared" si="787"/>
        <v>1.2000000000000028</v>
      </c>
      <c r="L5007" s="14">
        <f t="shared" si="788"/>
        <v>0</v>
      </c>
      <c r="M5007" s="8">
        <f t="shared" si="785"/>
        <v>2.7081922816520037E-2</v>
      </c>
      <c r="N5007" s="8">
        <f t="shared" si="786"/>
        <v>0</v>
      </c>
      <c r="O5007" s="14">
        <f t="shared" si="789"/>
        <v>0.40000000000000568</v>
      </c>
      <c r="P5007" s="8">
        <f t="shared" si="790"/>
        <v>9.1095422455022938E-3</v>
      </c>
    </row>
    <row r="5008" spans="1:16" x14ac:dyDescent="0.25">
      <c r="A5008" s="10">
        <v>38145</v>
      </c>
      <c r="B5008" s="11">
        <v>43.91</v>
      </c>
      <c r="C5008" s="11">
        <v>43.51</v>
      </c>
      <c r="D5008" s="11">
        <v>43.91</v>
      </c>
      <c r="E5008" s="11">
        <v>43.11</v>
      </c>
      <c r="F5008" s="12">
        <v>31675000</v>
      </c>
      <c r="G5008" s="14">
        <f t="shared" si="781"/>
        <v>0.39999999999999858</v>
      </c>
      <c r="H5008" s="14">
        <f t="shared" si="782"/>
        <v>0.39999999999999858</v>
      </c>
      <c r="I5008" s="8">
        <f t="shared" si="783"/>
        <v>9.1932888991036223E-3</v>
      </c>
      <c r="J5008" s="8">
        <f t="shared" si="784"/>
        <v>9.1932888991036223E-3</v>
      </c>
      <c r="K5008" s="14">
        <f t="shared" si="787"/>
        <v>-1.2000000000000028</v>
      </c>
      <c r="L5008" s="14">
        <f t="shared" si="788"/>
        <v>2</v>
      </c>
      <c r="M5008" s="8">
        <f t="shared" si="785"/>
        <v>-2.757986669731103E-2</v>
      </c>
      <c r="N5008" s="8">
        <f t="shared" si="786"/>
        <v>4.5966444495518274E-2</v>
      </c>
      <c r="O5008" s="14">
        <f t="shared" si="789"/>
        <v>-1.6000000000000014</v>
      </c>
      <c r="P5008" s="8">
        <f t="shared" si="790"/>
        <v>-3.5468853912657979E-2</v>
      </c>
    </row>
    <row r="5009" spans="1:16" x14ac:dyDescent="0.25">
      <c r="A5009" s="10">
        <v>38142</v>
      </c>
      <c r="B5009" s="11">
        <v>42.31</v>
      </c>
      <c r="C5009" s="11">
        <v>42.31</v>
      </c>
      <c r="D5009" s="11">
        <v>43.11</v>
      </c>
      <c r="E5009" s="11">
        <v>41.92</v>
      </c>
      <c r="F5009" s="12">
        <v>43037000</v>
      </c>
      <c r="G5009" s="14">
        <f t="shared" si="781"/>
        <v>0.79999999999999716</v>
      </c>
      <c r="H5009" s="14">
        <f t="shared" si="782"/>
        <v>0.39000000000000057</v>
      </c>
      <c r="I5009" s="8">
        <f t="shared" si="783"/>
        <v>1.8908059560387547E-2</v>
      </c>
      <c r="J5009" s="8">
        <f t="shared" si="784"/>
        <v>9.2176790356889755E-3</v>
      </c>
      <c r="K5009" s="14">
        <f t="shared" si="787"/>
        <v>-0.79999999999999716</v>
      </c>
      <c r="L5009" s="14">
        <f t="shared" si="788"/>
        <v>1.9899999999999949</v>
      </c>
      <c r="M5009" s="8">
        <f t="shared" si="785"/>
        <v>-1.8908059560387547E-2</v>
      </c>
      <c r="N5009" s="8">
        <f t="shared" si="786"/>
        <v>4.7033798156464073E-2</v>
      </c>
      <c r="O5009" s="14">
        <f t="shared" si="789"/>
        <v>-1.5999999999999943</v>
      </c>
      <c r="P5009" s="8">
        <f t="shared" si="790"/>
        <v>-3.643816898200853E-2</v>
      </c>
    </row>
    <row r="5010" spans="1:16" x14ac:dyDescent="0.25">
      <c r="A5010" s="10">
        <v>38141</v>
      </c>
      <c r="B5010" s="11">
        <v>42.31</v>
      </c>
      <c r="C5010" s="11">
        <v>44.31</v>
      </c>
      <c r="D5010" s="11">
        <v>44.71</v>
      </c>
      <c r="E5010" s="11">
        <v>42.31</v>
      </c>
      <c r="F5010" s="12">
        <v>51482000</v>
      </c>
      <c r="G5010" s="14">
        <f t="shared" si="781"/>
        <v>0.39999999999999858</v>
      </c>
      <c r="H5010" s="14">
        <f t="shared" si="782"/>
        <v>2</v>
      </c>
      <c r="I5010" s="8">
        <f t="shared" si="783"/>
        <v>9.0273076055066258E-3</v>
      </c>
      <c r="J5010" s="8">
        <f t="shared" si="784"/>
        <v>4.5136538027533285E-2</v>
      </c>
      <c r="K5010" s="14">
        <f t="shared" si="787"/>
        <v>2.3999999999999986</v>
      </c>
      <c r="L5010" s="14">
        <f t="shared" si="788"/>
        <v>0</v>
      </c>
      <c r="M5010" s="8">
        <f t="shared" si="785"/>
        <v>5.4163845633039914E-2</v>
      </c>
      <c r="N5010" s="8">
        <f t="shared" si="786"/>
        <v>0</v>
      </c>
      <c r="O5010" s="14">
        <f t="shared" si="789"/>
        <v>2</v>
      </c>
      <c r="P5010" s="8">
        <f t="shared" si="790"/>
        <v>4.7270148900969033E-2</v>
      </c>
    </row>
    <row r="5011" spans="1:16" x14ac:dyDescent="0.25">
      <c r="A5011" s="10">
        <v>38140</v>
      </c>
      <c r="B5011" s="11">
        <v>44.31</v>
      </c>
      <c r="C5011" s="11">
        <v>44.71</v>
      </c>
      <c r="D5011" s="11">
        <v>45.11</v>
      </c>
      <c r="E5011" s="11">
        <v>43.51</v>
      </c>
      <c r="F5011" s="12">
        <v>37012000</v>
      </c>
      <c r="G5011" s="14">
        <f t="shared" si="781"/>
        <v>0.39999999999999858</v>
      </c>
      <c r="H5011" s="14">
        <f t="shared" si="782"/>
        <v>1.2000000000000028</v>
      </c>
      <c r="I5011" s="8">
        <f t="shared" si="783"/>
        <v>8.9465443972265388E-3</v>
      </c>
      <c r="J5011" s="8">
        <f t="shared" si="784"/>
        <v>2.6839633191679778E-2</v>
      </c>
      <c r="K5011" s="14">
        <f t="shared" si="787"/>
        <v>2.7999999999999972</v>
      </c>
      <c r="L5011" s="14">
        <f t="shared" si="788"/>
        <v>-1.1999999999999957</v>
      </c>
      <c r="M5011" s="8">
        <f t="shared" si="785"/>
        <v>6.2625810780585933E-2</v>
      </c>
      <c r="N5011" s="8">
        <f t="shared" si="786"/>
        <v>-2.6839633191679618E-2</v>
      </c>
      <c r="O5011" s="14">
        <f t="shared" si="789"/>
        <v>2.3999999999999986</v>
      </c>
      <c r="P5011" s="8">
        <f t="shared" si="790"/>
        <v>5.6724178681162807E-2</v>
      </c>
    </row>
    <row r="5012" spans="1:16" x14ac:dyDescent="0.25">
      <c r="A5012" s="10">
        <v>38139</v>
      </c>
      <c r="B5012" s="11">
        <v>45.11</v>
      </c>
      <c r="C5012" s="11">
        <v>44.71</v>
      </c>
      <c r="D5012" s="11">
        <v>45.51</v>
      </c>
      <c r="E5012" s="11">
        <v>44.31</v>
      </c>
      <c r="F5012" s="12">
        <v>22077000</v>
      </c>
      <c r="G5012" s="14">
        <f t="shared" si="781"/>
        <v>0.79999999999999716</v>
      </c>
      <c r="H5012" s="14">
        <f t="shared" si="782"/>
        <v>0.39999999999999858</v>
      </c>
      <c r="I5012" s="8">
        <f t="shared" si="783"/>
        <v>1.7893088794453078E-2</v>
      </c>
      <c r="J5012" s="8">
        <f t="shared" si="784"/>
        <v>8.9465443972265388E-3</v>
      </c>
      <c r="K5012" s="14">
        <f t="shared" si="787"/>
        <v>1.1999999999999957</v>
      </c>
      <c r="L5012" s="14">
        <f t="shared" si="788"/>
        <v>0</v>
      </c>
      <c r="M5012" s="8">
        <f t="shared" si="785"/>
        <v>2.6839633191679618E-2</v>
      </c>
      <c r="N5012" s="8">
        <f t="shared" si="786"/>
        <v>0</v>
      </c>
      <c r="O5012" s="14">
        <f t="shared" si="789"/>
        <v>0.39999999999999858</v>
      </c>
      <c r="P5012" s="8">
        <f t="shared" si="790"/>
        <v>9.0273076055066258E-3</v>
      </c>
    </row>
    <row r="5013" spans="1:16" x14ac:dyDescent="0.25">
      <c r="A5013" s="10">
        <v>38138</v>
      </c>
      <c r="B5013" s="11">
        <v>44.71</v>
      </c>
      <c r="C5013" s="11">
        <v>45.91</v>
      </c>
      <c r="D5013" s="11">
        <v>45.91</v>
      </c>
      <c r="E5013" s="11">
        <v>44.71</v>
      </c>
      <c r="F5013" s="12">
        <v>24178000</v>
      </c>
      <c r="G5013" s="14">
        <f t="shared" si="781"/>
        <v>0</v>
      </c>
      <c r="H5013" s="14">
        <f t="shared" si="782"/>
        <v>1.1999999999999957</v>
      </c>
      <c r="I5013" s="8">
        <f t="shared" si="783"/>
        <v>0</v>
      </c>
      <c r="J5013" s="8">
        <f t="shared" si="784"/>
        <v>2.6138096275321189E-2</v>
      </c>
      <c r="K5013" s="14">
        <f t="shared" si="787"/>
        <v>0.79999999999999716</v>
      </c>
      <c r="L5013" s="14">
        <f t="shared" si="788"/>
        <v>0.39999999999999858</v>
      </c>
      <c r="M5013" s="8">
        <f t="shared" si="785"/>
        <v>1.7425397516880794E-2</v>
      </c>
      <c r="N5013" s="8">
        <f t="shared" si="786"/>
        <v>8.7126987584403969E-3</v>
      </c>
      <c r="O5013" s="14">
        <f t="shared" si="789"/>
        <v>0.79999999999999716</v>
      </c>
      <c r="P5013" s="8">
        <f t="shared" si="790"/>
        <v>1.7734426956328909E-2</v>
      </c>
    </row>
    <row r="5014" spans="1:16" x14ac:dyDescent="0.25">
      <c r="A5014" s="10">
        <v>38135</v>
      </c>
      <c r="B5014" s="11">
        <v>46.31</v>
      </c>
      <c r="C5014" s="11">
        <v>45.91</v>
      </c>
      <c r="D5014" s="11">
        <v>46.31</v>
      </c>
      <c r="E5014" s="11">
        <v>45.51</v>
      </c>
      <c r="F5014" s="12">
        <v>51076000</v>
      </c>
      <c r="G5014" s="14">
        <f t="shared" si="781"/>
        <v>0.40000000000000568</v>
      </c>
      <c r="H5014" s="14">
        <f t="shared" si="782"/>
        <v>0.39999999999999858</v>
      </c>
      <c r="I5014" s="8">
        <f t="shared" si="783"/>
        <v>8.7126987584405513E-3</v>
      </c>
      <c r="J5014" s="8">
        <f t="shared" si="784"/>
        <v>8.7126987584403969E-3</v>
      </c>
      <c r="K5014" s="14">
        <f t="shared" si="787"/>
        <v>1.6000000000000014</v>
      </c>
      <c r="L5014" s="14">
        <f t="shared" si="788"/>
        <v>-0.79999999999999716</v>
      </c>
      <c r="M5014" s="8">
        <f t="shared" si="785"/>
        <v>3.485079503376174E-2</v>
      </c>
      <c r="N5014" s="8">
        <f t="shared" si="786"/>
        <v>-1.7425397516880794E-2</v>
      </c>
      <c r="O5014" s="14">
        <f t="shared" si="789"/>
        <v>1.1999999999999957</v>
      </c>
      <c r="P5014" s="8">
        <f t="shared" si="790"/>
        <v>2.6839633191679618E-2</v>
      </c>
    </row>
    <row r="5015" spans="1:16" x14ac:dyDescent="0.25">
      <c r="A5015" s="10">
        <v>38134</v>
      </c>
      <c r="B5015" s="11">
        <v>45.51</v>
      </c>
      <c r="C5015" s="11">
        <v>45.51</v>
      </c>
      <c r="D5015" s="11">
        <v>45.51</v>
      </c>
      <c r="E5015" s="11">
        <v>44.71</v>
      </c>
      <c r="F5015" s="12">
        <v>35259000</v>
      </c>
      <c r="G5015" s="14">
        <f t="shared" si="781"/>
        <v>0</v>
      </c>
      <c r="H5015" s="14">
        <f t="shared" si="782"/>
        <v>0.79999999999999716</v>
      </c>
      <c r="I5015" s="8">
        <f t="shared" si="783"/>
        <v>0</v>
      </c>
      <c r="J5015" s="8">
        <f t="shared" si="784"/>
        <v>1.7578554163919957E-2</v>
      </c>
      <c r="K5015" s="14">
        <f t="shared" si="787"/>
        <v>-0.80000000000000426</v>
      </c>
      <c r="L5015" s="14">
        <f t="shared" si="788"/>
        <v>1.6000000000000014</v>
      </c>
      <c r="M5015" s="8">
        <f t="shared" si="785"/>
        <v>-1.7578554163920113E-2</v>
      </c>
      <c r="N5015" s="8">
        <f t="shared" si="786"/>
        <v>3.5157108327840067E-2</v>
      </c>
      <c r="O5015" s="14">
        <f t="shared" si="789"/>
        <v>-0.80000000000000426</v>
      </c>
      <c r="P5015" s="8">
        <f t="shared" si="790"/>
        <v>-1.7274886633556558E-2</v>
      </c>
    </row>
    <row r="5016" spans="1:16" x14ac:dyDescent="0.25">
      <c r="A5016" s="10">
        <v>38133</v>
      </c>
      <c r="B5016" s="11">
        <v>44.71</v>
      </c>
      <c r="C5016" s="11">
        <v>45.11</v>
      </c>
      <c r="D5016" s="11">
        <v>45.51</v>
      </c>
      <c r="E5016" s="11">
        <v>44.71</v>
      </c>
      <c r="F5016" s="12">
        <v>44823000</v>
      </c>
      <c r="G5016" s="14">
        <f t="shared" si="781"/>
        <v>0.39999999999999858</v>
      </c>
      <c r="H5016" s="14">
        <f t="shared" si="782"/>
        <v>0.39999999999999858</v>
      </c>
      <c r="I5016" s="8">
        <f t="shared" si="783"/>
        <v>8.8672134781644547E-3</v>
      </c>
      <c r="J5016" s="8">
        <f t="shared" si="784"/>
        <v>8.8672134781644547E-3</v>
      </c>
      <c r="K5016" s="14">
        <f t="shared" si="787"/>
        <v>0</v>
      </c>
      <c r="L5016" s="14">
        <f t="shared" si="788"/>
        <v>0.79999999999999716</v>
      </c>
      <c r="M5016" s="8">
        <f t="shared" si="785"/>
        <v>0</v>
      </c>
      <c r="N5016" s="8">
        <f t="shared" si="786"/>
        <v>1.7734426956328909E-2</v>
      </c>
      <c r="O5016" s="14">
        <f t="shared" si="789"/>
        <v>-0.39999999999999858</v>
      </c>
      <c r="P5016" s="8">
        <f t="shared" si="790"/>
        <v>-8.7892770819599786E-3</v>
      </c>
    </row>
    <row r="5017" spans="1:16" x14ac:dyDescent="0.25">
      <c r="A5017" s="10">
        <v>38132</v>
      </c>
      <c r="B5017" s="11">
        <v>43.51</v>
      </c>
      <c r="C5017" s="11">
        <v>43.11</v>
      </c>
      <c r="D5017" s="11">
        <v>44.31</v>
      </c>
      <c r="E5017" s="11">
        <v>42.71</v>
      </c>
      <c r="F5017" s="12">
        <v>28653000</v>
      </c>
      <c r="G5017" s="14">
        <f t="shared" si="781"/>
        <v>1.2000000000000028</v>
      </c>
      <c r="H5017" s="14">
        <f t="shared" si="782"/>
        <v>0.39999999999999858</v>
      </c>
      <c r="I5017" s="8">
        <f t="shared" si="783"/>
        <v>2.7835768963117673E-2</v>
      </c>
      <c r="J5017" s="8">
        <f t="shared" si="784"/>
        <v>9.2785896543725026E-3</v>
      </c>
      <c r="K5017" s="14">
        <f t="shared" si="787"/>
        <v>-0.39999999999999858</v>
      </c>
      <c r="L5017" s="14">
        <f t="shared" si="788"/>
        <v>2</v>
      </c>
      <c r="M5017" s="8">
        <f t="shared" si="785"/>
        <v>-9.2785896543725026E-3</v>
      </c>
      <c r="N5017" s="8">
        <f t="shared" si="786"/>
        <v>4.6392948271862675E-2</v>
      </c>
      <c r="O5017" s="14">
        <f t="shared" si="789"/>
        <v>-1.6000000000000014</v>
      </c>
      <c r="P5017" s="8">
        <f t="shared" si="790"/>
        <v>-3.5786177588906315E-2</v>
      </c>
    </row>
    <row r="5018" spans="1:16" x14ac:dyDescent="0.25">
      <c r="A5018" s="10">
        <v>38131</v>
      </c>
      <c r="B5018" s="11">
        <v>43.11</v>
      </c>
      <c r="C5018" s="11">
        <v>43.91</v>
      </c>
      <c r="D5018" s="11">
        <v>43.91</v>
      </c>
      <c r="E5018" s="11">
        <v>42.71</v>
      </c>
      <c r="F5018" s="12">
        <v>28214000</v>
      </c>
      <c r="G5018" s="14">
        <f t="shared" si="781"/>
        <v>0</v>
      </c>
      <c r="H5018" s="14">
        <f t="shared" si="782"/>
        <v>1.1999999999999957</v>
      </c>
      <c r="I5018" s="8">
        <f t="shared" si="783"/>
        <v>0</v>
      </c>
      <c r="J5018" s="8">
        <f t="shared" si="784"/>
        <v>2.7328626736506396E-2</v>
      </c>
      <c r="K5018" s="14">
        <f t="shared" si="787"/>
        <v>0.39999999999999858</v>
      </c>
      <c r="L5018" s="14">
        <f t="shared" si="788"/>
        <v>0.79999999999999716</v>
      </c>
      <c r="M5018" s="8">
        <f t="shared" si="785"/>
        <v>9.1095422455021325E-3</v>
      </c>
      <c r="N5018" s="8">
        <f t="shared" si="786"/>
        <v>1.8219084491004265E-2</v>
      </c>
      <c r="O5018" s="14">
        <f t="shared" si="789"/>
        <v>0.39999999999999858</v>
      </c>
      <c r="P5018" s="8">
        <f t="shared" si="790"/>
        <v>9.1932888991036223E-3</v>
      </c>
    </row>
    <row r="5019" spans="1:16" x14ac:dyDescent="0.25">
      <c r="A5019" s="10">
        <v>38128</v>
      </c>
      <c r="B5019" s="11">
        <v>43.91</v>
      </c>
      <c r="C5019" s="11">
        <v>43.51</v>
      </c>
      <c r="D5019" s="11">
        <v>44.71</v>
      </c>
      <c r="E5019" s="11">
        <v>43.11</v>
      </c>
      <c r="F5019" s="12">
        <v>53789000</v>
      </c>
      <c r="G5019" s="14">
        <f t="shared" si="781"/>
        <v>1.2000000000000028</v>
      </c>
      <c r="H5019" s="14">
        <f t="shared" si="782"/>
        <v>0.39999999999999858</v>
      </c>
      <c r="I5019" s="8">
        <f t="shared" si="783"/>
        <v>2.757986669731103E-2</v>
      </c>
      <c r="J5019" s="8">
        <f t="shared" si="784"/>
        <v>9.1932888991036223E-3</v>
      </c>
      <c r="K5019" s="14">
        <f t="shared" si="787"/>
        <v>1.6000000000000014</v>
      </c>
      <c r="L5019" s="14">
        <f t="shared" si="788"/>
        <v>0</v>
      </c>
      <c r="M5019" s="8">
        <f t="shared" si="785"/>
        <v>3.6773155596414649E-2</v>
      </c>
      <c r="N5019" s="8">
        <f t="shared" si="786"/>
        <v>0</v>
      </c>
      <c r="O5019" s="14">
        <f t="shared" si="789"/>
        <v>0.39999999999999858</v>
      </c>
      <c r="P5019" s="8">
        <f t="shared" si="790"/>
        <v>9.2785896543725026E-3</v>
      </c>
    </row>
    <row r="5020" spans="1:16" x14ac:dyDescent="0.25">
      <c r="A5020" s="10">
        <v>38127</v>
      </c>
      <c r="B5020" s="11">
        <v>43.91</v>
      </c>
      <c r="C5020" s="11">
        <v>43.11</v>
      </c>
      <c r="D5020" s="11">
        <v>43.91</v>
      </c>
      <c r="E5020" s="11">
        <v>42.31</v>
      </c>
      <c r="F5020" s="12">
        <v>66476000</v>
      </c>
      <c r="G5020" s="14">
        <f t="shared" si="781"/>
        <v>0.79999999999999716</v>
      </c>
      <c r="H5020" s="14">
        <f t="shared" si="782"/>
        <v>0.79999999999999716</v>
      </c>
      <c r="I5020" s="8">
        <f t="shared" si="783"/>
        <v>1.8557179308745005E-2</v>
      </c>
      <c r="J5020" s="8">
        <f t="shared" si="784"/>
        <v>1.8557179308745005E-2</v>
      </c>
      <c r="K5020" s="14">
        <f t="shared" si="787"/>
        <v>0</v>
      </c>
      <c r="L5020" s="14">
        <f t="shared" si="788"/>
        <v>1.5999999999999943</v>
      </c>
      <c r="M5020" s="8">
        <f t="shared" si="785"/>
        <v>0</v>
      </c>
      <c r="N5020" s="8">
        <f t="shared" si="786"/>
        <v>3.7114358617490011E-2</v>
      </c>
      <c r="O5020" s="14">
        <f t="shared" si="789"/>
        <v>-0.79999999999999716</v>
      </c>
      <c r="P5020" s="8">
        <f t="shared" si="790"/>
        <v>-1.8219084491004265E-2</v>
      </c>
    </row>
    <row r="5021" spans="1:16" x14ac:dyDescent="0.25">
      <c r="A5021" s="10">
        <v>38126</v>
      </c>
      <c r="B5021" s="11">
        <v>44.31</v>
      </c>
      <c r="C5021" s="11">
        <v>43.11</v>
      </c>
      <c r="D5021" s="11">
        <v>44.31</v>
      </c>
      <c r="E5021" s="11">
        <v>42.71</v>
      </c>
      <c r="F5021" s="12">
        <v>59444000</v>
      </c>
      <c r="G5021" s="14">
        <f t="shared" si="781"/>
        <v>1.2000000000000028</v>
      </c>
      <c r="H5021" s="14">
        <f t="shared" si="782"/>
        <v>0.39999999999999858</v>
      </c>
      <c r="I5021" s="8">
        <f t="shared" si="783"/>
        <v>2.7835768963117673E-2</v>
      </c>
      <c r="J5021" s="8">
        <f t="shared" si="784"/>
        <v>9.2785896543725026E-3</v>
      </c>
      <c r="K5021" s="14">
        <f t="shared" si="787"/>
        <v>0.40000000000000568</v>
      </c>
      <c r="L5021" s="14">
        <f t="shared" si="788"/>
        <v>1.1999999999999957</v>
      </c>
      <c r="M5021" s="8">
        <f t="shared" si="785"/>
        <v>9.2785896543726674E-3</v>
      </c>
      <c r="N5021" s="8">
        <f t="shared" si="786"/>
        <v>2.7835768963117506E-2</v>
      </c>
      <c r="O5021" s="14">
        <f t="shared" si="789"/>
        <v>-0.79999999999999716</v>
      </c>
      <c r="P5021" s="8">
        <f t="shared" si="790"/>
        <v>-1.8219084491004265E-2</v>
      </c>
    </row>
    <row r="5022" spans="1:16" x14ac:dyDescent="0.25">
      <c r="A5022" s="10">
        <v>38125</v>
      </c>
      <c r="B5022" s="11">
        <v>41.52</v>
      </c>
      <c r="C5022" s="11">
        <v>41.52</v>
      </c>
      <c r="D5022" s="11">
        <v>42.31</v>
      </c>
      <c r="E5022" s="11">
        <v>41.12</v>
      </c>
      <c r="F5022" s="12">
        <v>41730000</v>
      </c>
      <c r="G5022" s="14">
        <f t="shared" si="781"/>
        <v>0.78999999999999915</v>
      </c>
      <c r="H5022" s="14">
        <f t="shared" si="782"/>
        <v>0.40000000000000568</v>
      </c>
      <c r="I5022" s="8">
        <f t="shared" si="783"/>
        <v>1.9026974951830422E-2</v>
      </c>
      <c r="J5022" s="8">
        <f t="shared" si="784"/>
        <v>9.6339113680155505E-3</v>
      </c>
      <c r="K5022" s="14">
        <f t="shared" si="787"/>
        <v>-2</v>
      </c>
      <c r="L5022" s="14">
        <f t="shared" si="788"/>
        <v>3.1900000000000048</v>
      </c>
      <c r="M5022" s="8">
        <f t="shared" si="785"/>
        <v>-4.8169556840077066E-2</v>
      </c>
      <c r="N5022" s="8">
        <f t="shared" si="786"/>
        <v>7.6830443159923045E-2</v>
      </c>
      <c r="O5022" s="14">
        <f t="shared" si="789"/>
        <v>-2.7899999999999991</v>
      </c>
      <c r="P5022" s="8">
        <f t="shared" si="790"/>
        <v>-6.2965470548408911E-2</v>
      </c>
    </row>
    <row r="5023" spans="1:16" x14ac:dyDescent="0.25">
      <c r="A5023" s="10">
        <v>38124</v>
      </c>
      <c r="B5023" s="11">
        <v>41.12</v>
      </c>
      <c r="C5023" s="11">
        <v>42.71</v>
      </c>
      <c r="D5023" s="11">
        <v>42.71</v>
      </c>
      <c r="E5023" s="11">
        <v>41.12</v>
      </c>
      <c r="F5023" s="12">
        <v>63016000</v>
      </c>
      <c r="G5023" s="14">
        <f t="shared" si="781"/>
        <v>0</v>
      </c>
      <c r="H5023" s="14">
        <f t="shared" si="782"/>
        <v>1.5900000000000034</v>
      </c>
      <c r="I5023" s="8">
        <f t="shared" si="783"/>
        <v>0</v>
      </c>
      <c r="J5023" s="8">
        <f t="shared" si="784"/>
        <v>3.7227815499883007E-2</v>
      </c>
      <c r="K5023" s="14">
        <f t="shared" si="787"/>
        <v>1.1899999999999977</v>
      </c>
      <c r="L5023" s="14">
        <f t="shared" si="788"/>
        <v>0.40000000000000568</v>
      </c>
      <c r="M5023" s="8">
        <f t="shared" si="785"/>
        <v>2.7862327323811699E-2</v>
      </c>
      <c r="N5023" s="8">
        <f t="shared" si="786"/>
        <v>9.3654881760713102E-3</v>
      </c>
      <c r="O5023" s="14">
        <f t="shared" si="789"/>
        <v>1.1899999999999977</v>
      </c>
      <c r="P5023" s="8">
        <f t="shared" si="790"/>
        <v>2.8660886319845799E-2</v>
      </c>
    </row>
    <row r="5024" spans="1:16" x14ac:dyDescent="0.25">
      <c r="A5024" s="10">
        <v>38121</v>
      </c>
      <c r="B5024" s="11">
        <v>43.91</v>
      </c>
      <c r="C5024" s="11">
        <v>45.11</v>
      </c>
      <c r="D5024" s="11">
        <v>45.51</v>
      </c>
      <c r="E5024" s="11">
        <v>43.51</v>
      </c>
      <c r="F5024" s="12">
        <v>57559000</v>
      </c>
      <c r="G5024" s="14">
        <f t="shared" si="781"/>
        <v>0.39999999999999858</v>
      </c>
      <c r="H5024" s="14">
        <f t="shared" si="782"/>
        <v>1.6000000000000014</v>
      </c>
      <c r="I5024" s="8">
        <f t="shared" si="783"/>
        <v>8.8672134781644547E-3</v>
      </c>
      <c r="J5024" s="8">
        <f t="shared" si="784"/>
        <v>3.5468853912657979E-2</v>
      </c>
      <c r="K5024" s="14">
        <f t="shared" si="787"/>
        <v>4.3900000000000006</v>
      </c>
      <c r="L5024" s="14">
        <f t="shared" si="788"/>
        <v>-2.3900000000000006</v>
      </c>
      <c r="M5024" s="8">
        <f t="shared" si="785"/>
        <v>9.7317667922855261E-2</v>
      </c>
      <c r="N5024" s="8">
        <f t="shared" si="786"/>
        <v>-5.2981600532032824E-2</v>
      </c>
      <c r="O5024" s="14">
        <f t="shared" si="789"/>
        <v>3.990000000000002</v>
      </c>
      <c r="P5024" s="8">
        <f t="shared" si="790"/>
        <v>9.7033073929961147E-2</v>
      </c>
    </row>
    <row r="5025" spans="1:16" x14ac:dyDescent="0.25">
      <c r="A5025" s="10">
        <v>38120</v>
      </c>
      <c r="B5025" s="11">
        <v>45.51</v>
      </c>
      <c r="C5025" s="11">
        <v>45.51</v>
      </c>
      <c r="D5025" s="11">
        <v>45.51</v>
      </c>
      <c r="E5025" s="11">
        <v>43.91</v>
      </c>
      <c r="F5025" s="12">
        <v>48872000</v>
      </c>
      <c r="G5025" s="14">
        <f t="shared" si="781"/>
        <v>0</v>
      </c>
      <c r="H5025" s="14">
        <f t="shared" si="782"/>
        <v>1.6000000000000014</v>
      </c>
      <c r="I5025" s="8">
        <f t="shared" si="783"/>
        <v>0</v>
      </c>
      <c r="J5025" s="8">
        <f t="shared" si="784"/>
        <v>3.5157108327840067E-2</v>
      </c>
      <c r="K5025" s="14">
        <f t="shared" si="787"/>
        <v>1.6000000000000014</v>
      </c>
      <c r="L5025" s="14">
        <f t="shared" si="788"/>
        <v>0</v>
      </c>
      <c r="M5025" s="8">
        <f t="shared" si="785"/>
        <v>3.5157108327840067E-2</v>
      </c>
      <c r="N5025" s="8">
        <f t="shared" si="786"/>
        <v>0</v>
      </c>
      <c r="O5025" s="14">
        <f t="shared" si="789"/>
        <v>1.6000000000000014</v>
      </c>
      <c r="P5025" s="8">
        <f t="shared" si="790"/>
        <v>3.643816898200869E-2</v>
      </c>
    </row>
    <row r="5026" spans="1:16" x14ac:dyDescent="0.25">
      <c r="A5026" s="10">
        <v>38119</v>
      </c>
      <c r="B5026" s="11">
        <v>45.91</v>
      </c>
      <c r="C5026" s="11">
        <v>46.31</v>
      </c>
      <c r="D5026" s="11">
        <v>46.71</v>
      </c>
      <c r="E5026" s="11">
        <v>45.51</v>
      </c>
      <c r="F5026" s="12">
        <v>48412000</v>
      </c>
      <c r="G5026" s="14">
        <f t="shared" si="781"/>
        <v>0.39999999999999858</v>
      </c>
      <c r="H5026" s="14">
        <f t="shared" si="782"/>
        <v>0.80000000000000426</v>
      </c>
      <c r="I5026" s="8">
        <f t="shared" si="783"/>
        <v>8.6374433167782025E-3</v>
      </c>
      <c r="J5026" s="8">
        <f t="shared" si="784"/>
        <v>1.7274886633556558E-2</v>
      </c>
      <c r="K5026" s="14">
        <f t="shared" si="787"/>
        <v>1.2000000000000028</v>
      </c>
      <c r="L5026" s="14">
        <f t="shared" si="788"/>
        <v>0</v>
      </c>
      <c r="M5026" s="8">
        <f t="shared" si="785"/>
        <v>2.591232995033476E-2</v>
      </c>
      <c r="N5026" s="8">
        <f t="shared" si="786"/>
        <v>0</v>
      </c>
      <c r="O5026" s="14">
        <f t="shared" si="789"/>
        <v>0.80000000000000426</v>
      </c>
      <c r="P5026" s="8">
        <f t="shared" si="790"/>
        <v>1.7578554163920113E-2</v>
      </c>
    </row>
    <row r="5027" spans="1:16" x14ac:dyDescent="0.25">
      <c r="A5027" s="10">
        <v>38118</v>
      </c>
      <c r="B5027" s="11">
        <v>45.91</v>
      </c>
      <c r="C5027" s="11">
        <v>44.31</v>
      </c>
      <c r="D5027" s="11">
        <v>45.91</v>
      </c>
      <c r="E5027" s="11">
        <v>42.71</v>
      </c>
      <c r="F5027" s="12">
        <v>49252000</v>
      </c>
      <c r="G5027" s="14">
        <f t="shared" si="781"/>
        <v>1.5999999999999943</v>
      </c>
      <c r="H5027" s="14">
        <f t="shared" si="782"/>
        <v>1.6000000000000014</v>
      </c>
      <c r="I5027" s="8">
        <f t="shared" si="783"/>
        <v>3.6109230422026503E-2</v>
      </c>
      <c r="J5027" s="8">
        <f t="shared" si="784"/>
        <v>3.6109230422026663E-2</v>
      </c>
      <c r="K5027" s="14">
        <f t="shared" si="787"/>
        <v>0</v>
      </c>
      <c r="L5027" s="14">
        <f t="shared" si="788"/>
        <v>3.1999999999999957</v>
      </c>
      <c r="M5027" s="8">
        <f t="shared" si="785"/>
        <v>0</v>
      </c>
      <c r="N5027" s="8">
        <f t="shared" si="786"/>
        <v>7.2218460844053159E-2</v>
      </c>
      <c r="O5027" s="14">
        <f t="shared" si="789"/>
        <v>-1.5999999999999943</v>
      </c>
      <c r="P5027" s="8">
        <f t="shared" si="790"/>
        <v>-3.4850795033761588E-2</v>
      </c>
    </row>
    <row r="5028" spans="1:16" x14ac:dyDescent="0.25">
      <c r="A5028" s="10">
        <v>38117</v>
      </c>
      <c r="B5028" s="11">
        <v>43.91</v>
      </c>
      <c r="C5028" s="11">
        <v>44.71</v>
      </c>
      <c r="D5028" s="11">
        <v>44.71</v>
      </c>
      <c r="E5028" s="11">
        <v>43.11</v>
      </c>
      <c r="F5028" s="12">
        <v>53992000</v>
      </c>
      <c r="G5028" s="14">
        <f t="shared" si="781"/>
        <v>0</v>
      </c>
      <c r="H5028" s="14">
        <f t="shared" si="782"/>
        <v>1.6000000000000014</v>
      </c>
      <c r="I5028" s="8">
        <f t="shared" si="783"/>
        <v>0</v>
      </c>
      <c r="J5028" s="8">
        <f t="shared" si="784"/>
        <v>3.5786177588906315E-2</v>
      </c>
      <c r="K5028" s="14">
        <f t="shared" si="787"/>
        <v>-1.1999999999999957</v>
      </c>
      <c r="L5028" s="14">
        <f t="shared" si="788"/>
        <v>2.7999999999999972</v>
      </c>
      <c r="M5028" s="8">
        <f t="shared" si="785"/>
        <v>-2.6839633191679618E-2</v>
      </c>
      <c r="N5028" s="8">
        <f t="shared" si="786"/>
        <v>6.2625810780585933E-2</v>
      </c>
      <c r="O5028" s="14">
        <f t="shared" si="789"/>
        <v>-1.1999999999999957</v>
      </c>
      <c r="P5028" s="8">
        <f t="shared" si="790"/>
        <v>-2.6138096275321189E-2</v>
      </c>
    </row>
    <row r="5029" spans="1:16" x14ac:dyDescent="0.25">
      <c r="A5029" s="10">
        <v>38114</v>
      </c>
      <c r="B5029" s="11">
        <v>45.51</v>
      </c>
      <c r="C5029" s="11">
        <v>43.91</v>
      </c>
      <c r="D5029" s="11">
        <v>45.51</v>
      </c>
      <c r="E5029" s="11">
        <v>43.91</v>
      </c>
      <c r="F5029" s="12">
        <v>58096000</v>
      </c>
      <c r="G5029" s="14">
        <f t="shared" si="781"/>
        <v>1.6000000000000014</v>
      </c>
      <c r="H5029" s="14">
        <f t="shared" si="782"/>
        <v>0</v>
      </c>
      <c r="I5029" s="8">
        <f t="shared" si="783"/>
        <v>3.643816898200869E-2</v>
      </c>
      <c r="J5029" s="8">
        <f t="shared" si="784"/>
        <v>0</v>
      </c>
      <c r="K5029" s="14">
        <f t="shared" si="787"/>
        <v>1.6000000000000014</v>
      </c>
      <c r="L5029" s="14">
        <f t="shared" si="788"/>
        <v>0</v>
      </c>
      <c r="M5029" s="8">
        <f t="shared" si="785"/>
        <v>3.643816898200869E-2</v>
      </c>
      <c r="N5029" s="8">
        <f t="shared" si="786"/>
        <v>0</v>
      </c>
      <c r="O5029" s="14">
        <f t="shared" si="789"/>
        <v>0</v>
      </c>
      <c r="P5029" s="8">
        <f t="shared" si="790"/>
        <v>0</v>
      </c>
    </row>
    <row r="5030" spans="1:16" x14ac:dyDescent="0.25">
      <c r="A5030" s="10">
        <v>38113</v>
      </c>
      <c r="B5030" s="11">
        <v>44.31</v>
      </c>
      <c r="C5030" s="11">
        <v>44.71</v>
      </c>
      <c r="D5030" s="11">
        <v>45.51</v>
      </c>
      <c r="E5030" s="11">
        <v>44.31</v>
      </c>
      <c r="F5030" s="12">
        <v>78312000</v>
      </c>
      <c r="G5030" s="14">
        <f t="shared" si="781"/>
        <v>0.79999999999999716</v>
      </c>
      <c r="H5030" s="14">
        <f t="shared" si="782"/>
        <v>0.39999999999999858</v>
      </c>
      <c r="I5030" s="8">
        <f t="shared" si="783"/>
        <v>1.7893088794453078E-2</v>
      </c>
      <c r="J5030" s="8">
        <f t="shared" si="784"/>
        <v>8.9465443972265388E-3</v>
      </c>
      <c r="K5030" s="14">
        <f t="shared" si="787"/>
        <v>0</v>
      </c>
      <c r="L5030" s="14">
        <f t="shared" si="788"/>
        <v>1.1999999999999957</v>
      </c>
      <c r="M5030" s="8">
        <f t="shared" si="785"/>
        <v>0</v>
      </c>
      <c r="N5030" s="8">
        <f t="shared" si="786"/>
        <v>2.6839633191679618E-2</v>
      </c>
      <c r="O5030" s="14">
        <f t="shared" si="789"/>
        <v>-0.79999999999999716</v>
      </c>
      <c r="P5030" s="8">
        <f t="shared" si="790"/>
        <v>-1.7578554163919957E-2</v>
      </c>
    </row>
    <row r="5031" spans="1:16" x14ac:dyDescent="0.25">
      <c r="A5031" s="10">
        <v>38112</v>
      </c>
      <c r="B5031" s="11">
        <v>43.91</v>
      </c>
      <c r="C5031" s="11">
        <v>47.11</v>
      </c>
      <c r="D5031" s="11">
        <v>47.11</v>
      </c>
      <c r="E5031" s="11">
        <v>43.91</v>
      </c>
      <c r="F5031" s="12">
        <v>71805000</v>
      </c>
      <c r="G5031" s="14">
        <f t="shared" si="781"/>
        <v>0</v>
      </c>
      <c r="H5031" s="14">
        <f t="shared" si="782"/>
        <v>3.2000000000000028</v>
      </c>
      <c r="I5031" s="8">
        <f t="shared" si="783"/>
        <v>0</v>
      </c>
      <c r="J5031" s="8">
        <f t="shared" si="784"/>
        <v>6.7926130333262641E-2</v>
      </c>
      <c r="K5031" s="14">
        <f t="shared" si="787"/>
        <v>2.7999999999999972</v>
      </c>
      <c r="L5031" s="14">
        <f t="shared" si="788"/>
        <v>0.40000000000000568</v>
      </c>
      <c r="M5031" s="8">
        <f t="shared" si="785"/>
        <v>5.9435364041604696E-2</v>
      </c>
      <c r="N5031" s="8">
        <f t="shared" si="786"/>
        <v>8.4907662916579429E-3</v>
      </c>
      <c r="O5031" s="14">
        <f t="shared" si="789"/>
        <v>2.7999999999999972</v>
      </c>
      <c r="P5031" s="8">
        <f t="shared" si="790"/>
        <v>6.319115323854653E-2</v>
      </c>
    </row>
    <row r="5032" spans="1:16" x14ac:dyDescent="0.25">
      <c r="A5032" s="10">
        <v>38111</v>
      </c>
      <c r="B5032" s="11">
        <v>47.11</v>
      </c>
      <c r="C5032" s="11">
        <v>47.11</v>
      </c>
      <c r="D5032" s="11">
        <v>47.5</v>
      </c>
      <c r="E5032" s="11">
        <v>46.71</v>
      </c>
      <c r="F5032" s="12">
        <v>29222000</v>
      </c>
      <c r="G5032" s="14">
        <f t="shared" si="781"/>
        <v>0.39000000000000057</v>
      </c>
      <c r="H5032" s="14">
        <f t="shared" si="782"/>
        <v>0.39999999999999858</v>
      </c>
      <c r="I5032" s="8">
        <f t="shared" si="783"/>
        <v>8.2784971343663888E-3</v>
      </c>
      <c r="J5032" s="8">
        <f t="shared" si="784"/>
        <v>8.490766291657792E-3</v>
      </c>
      <c r="K5032" s="14">
        <f t="shared" si="787"/>
        <v>3.5900000000000034</v>
      </c>
      <c r="L5032" s="14">
        <f t="shared" si="788"/>
        <v>-2.8000000000000043</v>
      </c>
      <c r="M5032" s="8">
        <f t="shared" si="785"/>
        <v>7.620462746762903E-2</v>
      </c>
      <c r="N5032" s="8">
        <f t="shared" si="786"/>
        <v>-5.9435364041604849E-2</v>
      </c>
      <c r="O5032" s="14">
        <f t="shared" si="789"/>
        <v>3.2000000000000028</v>
      </c>
      <c r="P5032" s="8">
        <f t="shared" si="790"/>
        <v>7.2876337964017379E-2</v>
      </c>
    </row>
    <row r="5033" spans="1:16" x14ac:dyDescent="0.25">
      <c r="A5033" s="10">
        <v>38110</v>
      </c>
      <c r="B5033" s="11">
        <v>46.31</v>
      </c>
      <c r="C5033" s="11">
        <v>45.91</v>
      </c>
      <c r="D5033" s="11">
        <v>46.71</v>
      </c>
      <c r="E5033" s="11">
        <v>45.51</v>
      </c>
      <c r="F5033" s="12">
        <v>32964000</v>
      </c>
      <c r="G5033" s="14">
        <f t="shared" si="781"/>
        <v>0.80000000000000426</v>
      </c>
      <c r="H5033" s="14">
        <f t="shared" si="782"/>
        <v>0.39999999999999858</v>
      </c>
      <c r="I5033" s="8">
        <f t="shared" si="783"/>
        <v>1.7425397516880946E-2</v>
      </c>
      <c r="J5033" s="8">
        <f t="shared" si="784"/>
        <v>8.7126987584403969E-3</v>
      </c>
      <c r="K5033" s="14">
        <f t="shared" si="787"/>
        <v>-0.39999999999999858</v>
      </c>
      <c r="L5033" s="14">
        <f t="shared" si="788"/>
        <v>1.6000000000000014</v>
      </c>
      <c r="M5033" s="8">
        <f t="shared" si="785"/>
        <v>-8.7126987584403969E-3</v>
      </c>
      <c r="N5033" s="8">
        <f t="shared" si="786"/>
        <v>3.485079503376174E-2</v>
      </c>
      <c r="O5033" s="14">
        <f t="shared" si="789"/>
        <v>-1.2000000000000028</v>
      </c>
      <c r="P5033" s="8">
        <f t="shared" si="790"/>
        <v>-2.5472298874973529E-2</v>
      </c>
    </row>
    <row r="5034" spans="1:16" x14ac:dyDescent="0.25">
      <c r="A5034" s="10">
        <v>38107</v>
      </c>
      <c r="B5034" s="11">
        <v>45.91</v>
      </c>
      <c r="C5034" s="11">
        <v>47.9</v>
      </c>
      <c r="D5034" s="11">
        <v>47.9</v>
      </c>
      <c r="E5034" s="11">
        <v>45.11</v>
      </c>
      <c r="F5034" s="12">
        <v>86343000</v>
      </c>
      <c r="G5034" s="14">
        <f t="shared" si="781"/>
        <v>0</v>
      </c>
      <c r="H5034" s="14">
        <f t="shared" si="782"/>
        <v>2.7899999999999991</v>
      </c>
      <c r="I5034" s="8">
        <f t="shared" si="783"/>
        <v>0</v>
      </c>
      <c r="J5034" s="8">
        <f t="shared" si="784"/>
        <v>5.8246346555323576E-2</v>
      </c>
      <c r="K5034" s="14">
        <f t="shared" si="787"/>
        <v>1.5899999999999963</v>
      </c>
      <c r="L5034" s="14">
        <f t="shared" si="788"/>
        <v>1.2000000000000028</v>
      </c>
      <c r="M5034" s="8">
        <f t="shared" si="785"/>
        <v>3.3194154488517667E-2</v>
      </c>
      <c r="N5034" s="8">
        <f t="shared" si="786"/>
        <v>2.5052192066805905E-2</v>
      </c>
      <c r="O5034" s="14">
        <f t="shared" si="789"/>
        <v>1.5899999999999963</v>
      </c>
      <c r="P5034" s="8">
        <f t="shared" si="790"/>
        <v>3.4333837184193396E-2</v>
      </c>
    </row>
    <row r="5035" spans="1:16" x14ac:dyDescent="0.25">
      <c r="A5035" s="10">
        <v>38106</v>
      </c>
      <c r="B5035" s="11">
        <v>48.3</v>
      </c>
      <c r="C5035" s="11">
        <v>47.9</v>
      </c>
      <c r="D5035" s="11">
        <v>48.7</v>
      </c>
      <c r="E5035" s="11">
        <v>47.5</v>
      </c>
      <c r="F5035" s="12">
        <v>85507000</v>
      </c>
      <c r="G5035" s="14">
        <f t="shared" si="781"/>
        <v>0.80000000000000426</v>
      </c>
      <c r="H5035" s="14">
        <f t="shared" si="782"/>
        <v>0.39999999999999858</v>
      </c>
      <c r="I5035" s="8">
        <f t="shared" si="783"/>
        <v>1.6701461377870652E-2</v>
      </c>
      <c r="J5035" s="8">
        <f t="shared" si="784"/>
        <v>8.3507306889352532E-3</v>
      </c>
      <c r="K5035" s="14">
        <f t="shared" si="787"/>
        <v>2.7900000000000063</v>
      </c>
      <c r="L5035" s="14">
        <f t="shared" si="788"/>
        <v>-1.5900000000000034</v>
      </c>
      <c r="M5035" s="8">
        <f t="shared" si="785"/>
        <v>5.8246346555323722E-2</v>
      </c>
      <c r="N5035" s="8">
        <f t="shared" si="786"/>
        <v>-3.319415448851782E-2</v>
      </c>
      <c r="O5035" s="14">
        <f t="shared" si="789"/>
        <v>1.990000000000002</v>
      </c>
      <c r="P5035" s="8">
        <f t="shared" si="790"/>
        <v>4.334567632324117E-2</v>
      </c>
    </row>
    <row r="5036" spans="1:16" x14ac:dyDescent="0.25">
      <c r="A5036" s="10">
        <v>38105</v>
      </c>
      <c r="B5036" s="11">
        <v>49.5</v>
      </c>
      <c r="C5036" s="11">
        <v>50.3</v>
      </c>
      <c r="D5036" s="11">
        <v>50.7</v>
      </c>
      <c r="E5036" s="11">
        <v>49.5</v>
      </c>
      <c r="F5036" s="12">
        <v>31031000</v>
      </c>
      <c r="G5036" s="14">
        <f t="shared" si="781"/>
        <v>0.40000000000000568</v>
      </c>
      <c r="H5036" s="14">
        <f t="shared" si="782"/>
        <v>0.79999999999999716</v>
      </c>
      <c r="I5036" s="8">
        <f t="shared" si="783"/>
        <v>7.9522862823062767E-3</v>
      </c>
      <c r="J5036" s="8">
        <f t="shared" si="784"/>
        <v>1.5904572564612269E-2</v>
      </c>
      <c r="K5036" s="14">
        <f t="shared" si="787"/>
        <v>2.4000000000000057</v>
      </c>
      <c r="L5036" s="14">
        <f t="shared" si="788"/>
        <v>-1.2000000000000028</v>
      </c>
      <c r="M5036" s="8">
        <f t="shared" si="785"/>
        <v>4.7713717693837095E-2</v>
      </c>
      <c r="N5036" s="8">
        <f t="shared" si="786"/>
        <v>-2.3856858846918547E-2</v>
      </c>
      <c r="O5036" s="14">
        <f t="shared" si="789"/>
        <v>2</v>
      </c>
      <c r="P5036" s="8">
        <f t="shared" si="790"/>
        <v>4.1407867494824016E-2</v>
      </c>
    </row>
    <row r="5037" spans="1:16" x14ac:dyDescent="0.25">
      <c r="A5037" s="10">
        <v>38104</v>
      </c>
      <c r="B5037" s="11">
        <v>50.7</v>
      </c>
      <c r="C5037" s="11">
        <v>50.7</v>
      </c>
      <c r="D5037" s="11">
        <v>50.7</v>
      </c>
      <c r="E5037" s="11">
        <v>49.5</v>
      </c>
      <c r="F5037" s="12">
        <v>45342000</v>
      </c>
      <c r="G5037" s="14">
        <f t="shared" si="781"/>
        <v>0</v>
      </c>
      <c r="H5037" s="14">
        <f t="shared" si="782"/>
        <v>1.2000000000000028</v>
      </c>
      <c r="I5037" s="8">
        <f t="shared" si="783"/>
        <v>0</v>
      </c>
      <c r="J5037" s="8">
        <f t="shared" si="784"/>
        <v>2.3668639053254493E-2</v>
      </c>
      <c r="K5037" s="14">
        <f t="shared" si="787"/>
        <v>1.2000000000000028</v>
      </c>
      <c r="L5037" s="14">
        <f t="shared" si="788"/>
        <v>0</v>
      </c>
      <c r="M5037" s="8">
        <f t="shared" si="785"/>
        <v>2.3668639053254493E-2</v>
      </c>
      <c r="N5037" s="8">
        <f t="shared" si="786"/>
        <v>0</v>
      </c>
      <c r="O5037" s="14">
        <f t="shared" si="789"/>
        <v>1.2000000000000028</v>
      </c>
      <c r="P5037" s="8">
        <f t="shared" si="790"/>
        <v>2.4242424242424301E-2</v>
      </c>
    </row>
    <row r="5038" spans="1:16" x14ac:dyDescent="0.25">
      <c r="A5038" s="10">
        <v>38103</v>
      </c>
      <c r="B5038" s="11">
        <v>50.7</v>
      </c>
      <c r="C5038" s="11">
        <v>51.1</v>
      </c>
      <c r="D5038" s="11">
        <v>51.5</v>
      </c>
      <c r="E5038" s="11">
        <v>50.7</v>
      </c>
      <c r="F5038" s="12">
        <v>54997000</v>
      </c>
      <c r="G5038" s="14">
        <f t="shared" si="781"/>
        <v>0.39999999999999858</v>
      </c>
      <c r="H5038" s="14">
        <f t="shared" si="782"/>
        <v>0.39999999999999858</v>
      </c>
      <c r="I5038" s="8">
        <f t="shared" si="783"/>
        <v>7.8277886497064297E-3</v>
      </c>
      <c r="J5038" s="8">
        <f t="shared" si="784"/>
        <v>7.8277886497064297E-3</v>
      </c>
      <c r="K5038" s="14">
        <f t="shared" si="787"/>
        <v>0.79999999999999716</v>
      </c>
      <c r="L5038" s="14">
        <f t="shared" si="788"/>
        <v>0</v>
      </c>
      <c r="M5038" s="8">
        <f t="shared" si="785"/>
        <v>1.5655577299412859E-2</v>
      </c>
      <c r="N5038" s="8">
        <f t="shared" si="786"/>
        <v>0</v>
      </c>
      <c r="O5038" s="14">
        <f t="shared" si="789"/>
        <v>0.39999999999999858</v>
      </c>
      <c r="P5038" s="8">
        <f t="shared" si="790"/>
        <v>7.8895463510847835E-3</v>
      </c>
    </row>
    <row r="5039" spans="1:16" x14ac:dyDescent="0.25">
      <c r="A5039" s="10">
        <v>38100</v>
      </c>
      <c r="B5039" s="11">
        <v>51.1</v>
      </c>
      <c r="C5039" s="11">
        <v>50.3</v>
      </c>
      <c r="D5039" s="11">
        <v>51.1</v>
      </c>
      <c r="E5039" s="11">
        <v>49.9</v>
      </c>
      <c r="F5039" s="12">
        <v>89941000</v>
      </c>
      <c r="G5039" s="14">
        <f t="shared" si="781"/>
        <v>0.80000000000000426</v>
      </c>
      <c r="H5039" s="14">
        <f t="shared" si="782"/>
        <v>0.39999999999999858</v>
      </c>
      <c r="I5039" s="8">
        <f t="shared" si="783"/>
        <v>1.5904572564612411E-2</v>
      </c>
      <c r="J5039" s="8">
        <f t="shared" si="784"/>
        <v>7.9522862823061344E-3</v>
      </c>
      <c r="K5039" s="14">
        <f t="shared" si="787"/>
        <v>0.39999999999999858</v>
      </c>
      <c r="L5039" s="14">
        <f t="shared" si="788"/>
        <v>0.80000000000000426</v>
      </c>
      <c r="M5039" s="8">
        <f t="shared" si="785"/>
        <v>7.9522862823061344E-3</v>
      </c>
      <c r="N5039" s="8">
        <f t="shared" si="786"/>
        <v>1.5904572564612411E-2</v>
      </c>
      <c r="O5039" s="14">
        <f t="shared" si="789"/>
        <v>-0.40000000000000568</v>
      </c>
      <c r="P5039" s="8">
        <f t="shared" si="790"/>
        <v>-7.889546351084924E-3</v>
      </c>
    </row>
    <row r="5040" spans="1:16" x14ac:dyDescent="0.25">
      <c r="A5040" s="10">
        <v>38099</v>
      </c>
      <c r="B5040" s="11">
        <v>49.5</v>
      </c>
      <c r="C5040" s="11">
        <v>49.9</v>
      </c>
      <c r="D5040" s="11">
        <v>51.1</v>
      </c>
      <c r="E5040" s="11">
        <v>48.7</v>
      </c>
      <c r="F5040" s="12">
        <v>123869000</v>
      </c>
      <c r="G5040" s="14">
        <f t="shared" si="781"/>
        <v>1.2000000000000028</v>
      </c>
      <c r="H5040" s="14">
        <f t="shared" si="782"/>
        <v>1.1999999999999957</v>
      </c>
      <c r="I5040" s="8">
        <f t="shared" si="783"/>
        <v>2.4048096192384828E-2</v>
      </c>
      <c r="J5040" s="8">
        <f t="shared" si="784"/>
        <v>2.4048096192384686E-2</v>
      </c>
      <c r="K5040" s="14">
        <f t="shared" si="787"/>
        <v>0</v>
      </c>
      <c r="L5040" s="14">
        <f t="shared" si="788"/>
        <v>2.3999999999999986</v>
      </c>
      <c r="M5040" s="8">
        <f t="shared" si="785"/>
        <v>0</v>
      </c>
      <c r="N5040" s="8">
        <f t="shared" si="786"/>
        <v>4.8096192384769511E-2</v>
      </c>
      <c r="O5040" s="14">
        <f t="shared" si="789"/>
        <v>-1.2000000000000028</v>
      </c>
      <c r="P5040" s="8">
        <f t="shared" si="790"/>
        <v>-2.3483365949119428E-2</v>
      </c>
    </row>
    <row r="5041" spans="1:16" x14ac:dyDescent="0.25">
      <c r="A5041" s="10">
        <v>38098</v>
      </c>
      <c r="B5041" s="11">
        <v>49.1</v>
      </c>
      <c r="C5041" s="11">
        <v>48.7</v>
      </c>
      <c r="D5041" s="11">
        <v>49.1</v>
      </c>
      <c r="E5041" s="11">
        <v>48.7</v>
      </c>
      <c r="F5041" s="12">
        <v>42387000</v>
      </c>
      <c r="G5041" s="14">
        <f t="shared" si="781"/>
        <v>0.39999999999999858</v>
      </c>
      <c r="H5041" s="14">
        <f t="shared" si="782"/>
        <v>0</v>
      </c>
      <c r="I5041" s="8">
        <f t="shared" si="783"/>
        <v>8.2135523613962747E-3</v>
      </c>
      <c r="J5041" s="8">
        <f t="shared" si="784"/>
        <v>0</v>
      </c>
      <c r="K5041" s="14">
        <f t="shared" si="787"/>
        <v>-0.39999999999999858</v>
      </c>
      <c r="L5041" s="14">
        <f t="shared" si="788"/>
        <v>0.79999999999999716</v>
      </c>
      <c r="M5041" s="8">
        <f t="shared" si="785"/>
        <v>-8.2135523613962747E-3</v>
      </c>
      <c r="N5041" s="8">
        <f t="shared" si="786"/>
        <v>1.6427104722792549E-2</v>
      </c>
      <c r="O5041" s="14">
        <f t="shared" si="789"/>
        <v>-0.79999999999999716</v>
      </c>
      <c r="P5041" s="8">
        <f t="shared" si="790"/>
        <v>-1.6161616161616103E-2</v>
      </c>
    </row>
    <row r="5042" spans="1:16" x14ac:dyDescent="0.25">
      <c r="A5042" s="10">
        <v>38097</v>
      </c>
      <c r="B5042" s="11">
        <v>48.7</v>
      </c>
      <c r="C5042" s="11">
        <v>47.9</v>
      </c>
      <c r="D5042" s="11">
        <v>49.1</v>
      </c>
      <c r="E5042" s="11">
        <v>47.9</v>
      </c>
      <c r="F5042" s="12">
        <v>37944000</v>
      </c>
      <c r="G5042" s="14">
        <f t="shared" si="781"/>
        <v>1.2000000000000028</v>
      </c>
      <c r="H5042" s="14">
        <f t="shared" si="782"/>
        <v>0</v>
      </c>
      <c r="I5042" s="8">
        <f t="shared" si="783"/>
        <v>2.5052192066805905E-2</v>
      </c>
      <c r="J5042" s="8">
        <f t="shared" si="784"/>
        <v>0</v>
      </c>
      <c r="K5042" s="14">
        <f t="shared" si="787"/>
        <v>0</v>
      </c>
      <c r="L5042" s="14">
        <f t="shared" si="788"/>
        <v>1.2000000000000028</v>
      </c>
      <c r="M5042" s="8">
        <f t="shared" si="785"/>
        <v>0</v>
      </c>
      <c r="N5042" s="8">
        <f t="shared" si="786"/>
        <v>2.5052192066805905E-2</v>
      </c>
      <c r="O5042" s="14">
        <f t="shared" si="789"/>
        <v>-1.2000000000000028</v>
      </c>
      <c r="P5042" s="8">
        <f t="shared" si="790"/>
        <v>-2.4439918533604946E-2</v>
      </c>
    </row>
    <row r="5043" spans="1:16" x14ac:dyDescent="0.25">
      <c r="A5043" s="10">
        <v>38096</v>
      </c>
      <c r="B5043" s="11">
        <v>47.5</v>
      </c>
      <c r="C5043" s="11">
        <v>48.3</v>
      </c>
      <c r="D5043" s="11">
        <v>48.7</v>
      </c>
      <c r="E5043" s="11">
        <v>47.5</v>
      </c>
      <c r="F5043" s="12">
        <v>50047000</v>
      </c>
      <c r="G5043" s="14">
        <f t="shared" si="781"/>
        <v>0.40000000000000568</v>
      </c>
      <c r="H5043" s="14">
        <f t="shared" si="782"/>
        <v>0.79999999999999716</v>
      </c>
      <c r="I5043" s="8">
        <f t="shared" si="783"/>
        <v>8.2815734989649219E-3</v>
      </c>
      <c r="J5043" s="8">
        <f t="shared" si="784"/>
        <v>1.6563146997929549E-2</v>
      </c>
      <c r="K5043" s="14">
        <f t="shared" si="787"/>
        <v>0</v>
      </c>
      <c r="L5043" s="14">
        <f t="shared" si="788"/>
        <v>1.2000000000000028</v>
      </c>
      <c r="M5043" s="8">
        <f t="shared" si="785"/>
        <v>0</v>
      </c>
      <c r="N5043" s="8">
        <f t="shared" si="786"/>
        <v>2.4844720496894471E-2</v>
      </c>
      <c r="O5043" s="14">
        <f t="shared" si="789"/>
        <v>-0.40000000000000568</v>
      </c>
      <c r="P5043" s="8">
        <f t="shared" si="790"/>
        <v>-8.2135523613964204E-3</v>
      </c>
    </row>
    <row r="5044" spans="1:16" x14ac:dyDescent="0.25">
      <c r="A5044" s="10">
        <v>38093</v>
      </c>
      <c r="B5044" s="11">
        <v>48.7</v>
      </c>
      <c r="C5044" s="11">
        <v>48.3</v>
      </c>
      <c r="D5044" s="11">
        <v>49.1</v>
      </c>
      <c r="E5044" s="11">
        <v>47.9</v>
      </c>
      <c r="F5044" s="12">
        <v>60197000</v>
      </c>
      <c r="G5044" s="14">
        <f t="shared" si="781"/>
        <v>0.80000000000000426</v>
      </c>
      <c r="H5044" s="14">
        <f t="shared" si="782"/>
        <v>0.39999999999999858</v>
      </c>
      <c r="I5044" s="8">
        <f t="shared" si="783"/>
        <v>1.6563146997929695E-2</v>
      </c>
      <c r="J5044" s="8">
        <f t="shared" si="784"/>
        <v>8.2815734989647744E-3</v>
      </c>
      <c r="K5044" s="14">
        <f t="shared" si="787"/>
        <v>1.6000000000000014</v>
      </c>
      <c r="L5044" s="14">
        <f t="shared" si="788"/>
        <v>-0.39999999999999858</v>
      </c>
      <c r="M5044" s="8">
        <f t="shared" si="785"/>
        <v>3.3126293995859243E-2</v>
      </c>
      <c r="N5044" s="8">
        <f t="shared" si="786"/>
        <v>-8.2815734989647744E-3</v>
      </c>
      <c r="O5044" s="14">
        <f t="shared" si="789"/>
        <v>0.79999999999999716</v>
      </c>
      <c r="P5044" s="8">
        <f t="shared" si="790"/>
        <v>1.6842105263157835E-2</v>
      </c>
    </row>
    <row r="5045" spans="1:16" x14ac:dyDescent="0.25">
      <c r="A5045" s="10">
        <v>38092</v>
      </c>
      <c r="B5045" s="11">
        <v>48.7</v>
      </c>
      <c r="C5045" s="11">
        <v>50.3</v>
      </c>
      <c r="D5045" s="11">
        <v>50.3</v>
      </c>
      <c r="E5045" s="11">
        <v>48.7</v>
      </c>
      <c r="F5045" s="12">
        <v>42038000</v>
      </c>
      <c r="G5045" s="14">
        <f t="shared" si="781"/>
        <v>0</v>
      </c>
      <c r="H5045" s="14">
        <f t="shared" si="782"/>
        <v>1.5999999999999943</v>
      </c>
      <c r="I5045" s="8">
        <f t="shared" si="783"/>
        <v>0</v>
      </c>
      <c r="J5045" s="8">
        <f t="shared" si="784"/>
        <v>3.1809145129224538E-2</v>
      </c>
      <c r="K5045" s="14">
        <f t="shared" si="787"/>
        <v>1.5999999999999943</v>
      </c>
      <c r="L5045" s="14">
        <f t="shared" si="788"/>
        <v>0</v>
      </c>
      <c r="M5045" s="8">
        <f t="shared" si="785"/>
        <v>3.1809145129224538E-2</v>
      </c>
      <c r="N5045" s="8">
        <f t="shared" si="786"/>
        <v>0</v>
      </c>
      <c r="O5045" s="14">
        <f t="shared" si="789"/>
        <v>1.5999999999999943</v>
      </c>
      <c r="P5045" s="8">
        <f t="shared" si="790"/>
        <v>3.2854209445585099E-2</v>
      </c>
    </row>
    <row r="5046" spans="1:16" x14ac:dyDescent="0.25">
      <c r="A5046" s="10">
        <v>38091</v>
      </c>
      <c r="B5046" s="11">
        <v>50.3</v>
      </c>
      <c r="C5046" s="11">
        <v>48.3</v>
      </c>
      <c r="D5046" s="11">
        <v>50.7</v>
      </c>
      <c r="E5046" s="11">
        <v>47.9</v>
      </c>
      <c r="F5046" s="12">
        <v>61747000</v>
      </c>
      <c r="G5046" s="14">
        <f t="shared" si="781"/>
        <v>2.4000000000000057</v>
      </c>
      <c r="H5046" s="14">
        <f t="shared" si="782"/>
        <v>0.39999999999999858</v>
      </c>
      <c r="I5046" s="8">
        <f t="shared" si="783"/>
        <v>4.9689440993788941E-2</v>
      </c>
      <c r="J5046" s="8">
        <f t="shared" si="784"/>
        <v>8.2815734989647744E-3</v>
      </c>
      <c r="K5046" s="14">
        <f t="shared" si="787"/>
        <v>2</v>
      </c>
      <c r="L5046" s="14">
        <f t="shared" si="788"/>
        <v>0.80000000000000426</v>
      </c>
      <c r="M5046" s="8">
        <f t="shared" si="785"/>
        <v>4.1407867494824016E-2</v>
      </c>
      <c r="N5046" s="8">
        <f t="shared" si="786"/>
        <v>1.6563146997929695E-2</v>
      </c>
      <c r="O5046" s="14">
        <f t="shared" si="789"/>
        <v>-0.40000000000000568</v>
      </c>
      <c r="P5046" s="8">
        <f t="shared" si="790"/>
        <v>-8.2135523613964204E-3</v>
      </c>
    </row>
    <row r="5047" spans="1:16" x14ac:dyDescent="0.25">
      <c r="A5047" s="10">
        <v>38090</v>
      </c>
      <c r="B5047" s="11">
        <v>48.3</v>
      </c>
      <c r="C5047" s="11">
        <v>49.1</v>
      </c>
      <c r="D5047" s="11">
        <v>49.5</v>
      </c>
      <c r="E5047" s="11">
        <v>47.9</v>
      </c>
      <c r="F5047" s="12">
        <v>29874000</v>
      </c>
      <c r="G5047" s="14">
        <f t="shared" si="781"/>
        <v>0.39999999999999858</v>
      </c>
      <c r="H5047" s="14">
        <f t="shared" si="782"/>
        <v>1.2000000000000028</v>
      </c>
      <c r="I5047" s="8">
        <f t="shared" si="783"/>
        <v>8.1466395112016008E-3</v>
      </c>
      <c r="J5047" s="8">
        <f t="shared" si="784"/>
        <v>2.4439918533604946E-2</v>
      </c>
      <c r="K5047" s="14">
        <f t="shared" si="787"/>
        <v>-0.79999999999999716</v>
      </c>
      <c r="L5047" s="14">
        <f t="shared" si="788"/>
        <v>2.3999999999999986</v>
      </c>
      <c r="M5047" s="8">
        <f t="shared" si="785"/>
        <v>-1.6293279022403202E-2</v>
      </c>
      <c r="N5047" s="8">
        <f t="shared" si="786"/>
        <v>4.8879837067209747E-2</v>
      </c>
      <c r="O5047" s="14">
        <f t="shared" si="789"/>
        <v>-1.1999999999999957</v>
      </c>
      <c r="P5047" s="8">
        <f t="shared" si="790"/>
        <v>-2.3856858846918405E-2</v>
      </c>
    </row>
    <row r="5048" spans="1:16" x14ac:dyDescent="0.25">
      <c r="A5048" s="10">
        <v>38089</v>
      </c>
      <c r="B5048" s="11">
        <v>48.7</v>
      </c>
      <c r="C5048" s="11">
        <v>48.3</v>
      </c>
      <c r="D5048" s="11">
        <v>49.5</v>
      </c>
      <c r="E5048" s="11">
        <v>48.3</v>
      </c>
      <c r="F5048" s="12">
        <v>30374000</v>
      </c>
      <c r="G5048" s="14">
        <f t="shared" si="781"/>
        <v>1.2000000000000028</v>
      </c>
      <c r="H5048" s="14">
        <f t="shared" si="782"/>
        <v>0</v>
      </c>
      <c r="I5048" s="8">
        <f t="shared" si="783"/>
        <v>2.4844720496894471E-2</v>
      </c>
      <c r="J5048" s="8">
        <f t="shared" si="784"/>
        <v>0</v>
      </c>
      <c r="K5048" s="14">
        <f t="shared" si="787"/>
        <v>1.2000000000000028</v>
      </c>
      <c r="L5048" s="14">
        <f t="shared" si="788"/>
        <v>0</v>
      </c>
      <c r="M5048" s="8">
        <f t="shared" si="785"/>
        <v>2.4844720496894471E-2</v>
      </c>
      <c r="N5048" s="8">
        <f t="shared" si="786"/>
        <v>0</v>
      </c>
      <c r="O5048" s="14">
        <f t="shared" si="789"/>
        <v>0</v>
      </c>
      <c r="P5048" s="8">
        <f t="shared" si="790"/>
        <v>0</v>
      </c>
    </row>
    <row r="5049" spans="1:16" x14ac:dyDescent="0.25">
      <c r="A5049" s="10">
        <v>38086</v>
      </c>
      <c r="B5049" s="11">
        <v>47.9</v>
      </c>
      <c r="C5049" s="11">
        <v>48.3</v>
      </c>
      <c r="D5049" s="11">
        <v>48.7</v>
      </c>
      <c r="E5049" s="11">
        <v>47.9</v>
      </c>
      <c r="F5049" s="12">
        <v>18366000</v>
      </c>
      <c r="G5049" s="14">
        <f t="shared" si="781"/>
        <v>0.40000000000000568</v>
      </c>
      <c r="H5049" s="14">
        <f t="shared" si="782"/>
        <v>0.39999999999999858</v>
      </c>
      <c r="I5049" s="8">
        <f t="shared" si="783"/>
        <v>8.2815734989649219E-3</v>
      </c>
      <c r="J5049" s="8">
        <f t="shared" si="784"/>
        <v>8.2815734989647744E-3</v>
      </c>
      <c r="K5049" s="14">
        <f t="shared" si="787"/>
        <v>0</v>
      </c>
      <c r="L5049" s="14">
        <f t="shared" si="788"/>
        <v>0.80000000000000426</v>
      </c>
      <c r="M5049" s="8">
        <f t="shared" si="785"/>
        <v>0</v>
      </c>
      <c r="N5049" s="8">
        <f t="shared" si="786"/>
        <v>1.6563146997929695E-2</v>
      </c>
      <c r="O5049" s="14">
        <f t="shared" si="789"/>
        <v>-0.40000000000000568</v>
      </c>
      <c r="P5049" s="8">
        <f t="shared" si="790"/>
        <v>-8.2135523613964204E-3</v>
      </c>
    </row>
    <row r="5050" spans="1:16" x14ac:dyDescent="0.25">
      <c r="A5050" s="10">
        <v>38085</v>
      </c>
      <c r="B5050" s="11">
        <v>48.7</v>
      </c>
      <c r="C5050" s="11">
        <v>48.7</v>
      </c>
      <c r="D5050" s="11">
        <v>49.1</v>
      </c>
      <c r="E5050" s="11">
        <v>48.3</v>
      </c>
      <c r="F5050" s="12">
        <v>28033000</v>
      </c>
      <c r="G5050" s="14">
        <f t="shared" si="781"/>
        <v>0.39999999999999858</v>
      </c>
      <c r="H5050" s="14">
        <f t="shared" si="782"/>
        <v>0.40000000000000568</v>
      </c>
      <c r="I5050" s="8">
        <f t="shared" si="783"/>
        <v>8.2135523613962747E-3</v>
      </c>
      <c r="J5050" s="8">
        <f t="shared" si="784"/>
        <v>8.2135523613964204E-3</v>
      </c>
      <c r="K5050" s="14">
        <f t="shared" si="787"/>
        <v>1.2000000000000028</v>
      </c>
      <c r="L5050" s="14">
        <f t="shared" si="788"/>
        <v>-0.39999999999999858</v>
      </c>
      <c r="M5050" s="8">
        <f t="shared" si="785"/>
        <v>2.4640657084188968E-2</v>
      </c>
      <c r="N5050" s="8">
        <f t="shared" si="786"/>
        <v>-8.2135523613962747E-3</v>
      </c>
      <c r="O5050" s="14">
        <f t="shared" si="789"/>
        <v>0.80000000000000426</v>
      </c>
      <c r="P5050" s="8">
        <f t="shared" si="790"/>
        <v>1.6701461377870652E-2</v>
      </c>
    </row>
    <row r="5051" spans="1:16" x14ac:dyDescent="0.25">
      <c r="A5051" s="10">
        <v>38084</v>
      </c>
      <c r="B5051" s="11">
        <v>49.1</v>
      </c>
      <c r="C5051" s="11">
        <v>49.1</v>
      </c>
      <c r="D5051" s="11">
        <v>49.5</v>
      </c>
      <c r="E5051" s="11">
        <v>48.7</v>
      </c>
      <c r="F5051" s="12">
        <v>15796000</v>
      </c>
      <c r="G5051" s="14">
        <f t="shared" si="781"/>
        <v>0.39999999999999858</v>
      </c>
      <c r="H5051" s="14">
        <f t="shared" si="782"/>
        <v>0.39999999999999858</v>
      </c>
      <c r="I5051" s="8">
        <f t="shared" si="783"/>
        <v>8.1466395112016008E-3</v>
      </c>
      <c r="J5051" s="8">
        <f t="shared" si="784"/>
        <v>8.1466395112016008E-3</v>
      </c>
      <c r="K5051" s="14">
        <f t="shared" si="787"/>
        <v>0.79999999999999716</v>
      </c>
      <c r="L5051" s="14">
        <f t="shared" si="788"/>
        <v>0</v>
      </c>
      <c r="M5051" s="8">
        <f t="shared" si="785"/>
        <v>1.6293279022403202E-2</v>
      </c>
      <c r="N5051" s="8">
        <f t="shared" si="786"/>
        <v>0</v>
      </c>
      <c r="O5051" s="14">
        <f t="shared" si="789"/>
        <v>0.39999999999999858</v>
      </c>
      <c r="P5051" s="8">
        <f t="shared" si="790"/>
        <v>8.2135523613962747E-3</v>
      </c>
    </row>
    <row r="5052" spans="1:16" x14ac:dyDescent="0.25">
      <c r="A5052" s="10">
        <v>38083</v>
      </c>
      <c r="B5052" s="11">
        <v>49.5</v>
      </c>
      <c r="C5052" s="11">
        <v>49.9</v>
      </c>
      <c r="D5052" s="11">
        <v>49.9</v>
      </c>
      <c r="E5052" s="11">
        <v>48.7</v>
      </c>
      <c r="F5052" s="12">
        <v>46962000</v>
      </c>
      <c r="G5052" s="14">
        <f t="shared" si="781"/>
        <v>0</v>
      </c>
      <c r="H5052" s="14">
        <f t="shared" si="782"/>
        <v>1.1999999999999957</v>
      </c>
      <c r="I5052" s="8">
        <f t="shared" si="783"/>
        <v>0</v>
      </c>
      <c r="J5052" s="8">
        <f t="shared" si="784"/>
        <v>2.4048096192384686E-2</v>
      </c>
      <c r="K5052" s="14">
        <f t="shared" si="787"/>
        <v>0.79999999999999716</v>
      </c>
      <c r="L5052" s="14">
        <f t="shared" si="788"/>
        <v>0.39999999999999858</v>
      </c>
      <c r="M5052" s="8">
        <f t="shared" si="785"/>
        <v>1.6032064128256456E-2</v>
      </c>
      <c r="N5052" s="8">
        <f t="shared" si="786"/>
        <v>8.0160320641282281E-3</v>
      </c>
      <c r="O5052" s="14">
        <f t="shared" si="789"/>
        <v>0.79999999999999716</v>
      </c>
      <c r="P5052" s="8">
        <f t="shared" si="790"/>
        <v>1.6293279022403202E-2</v>
      </c>
    </row>
    <row r="5053" spans="1:16" x14ac:dyDescent="0.25">
      <c r="A5053" s="10">
        <v>38082</v>
      </c>
      <c r="B5053" s="11">
        <v>49.5</v>
      </c>
      <c r="C5053" s="11">
        <v>48.7</v>
      </c>
      <c r="D5053" s="11">
        <v>49.5</v>
      </c>
      <c r="E5053" s="11">
        <v>47.9</v>
      </c>
      <c r="F5053" s="12">
        <v>58666000</v>
      </c>
      <c r="G5053" s="14">
        <f t="shared" si="781"/>
        <v>0.79999999999999716</v>
      </c>
      <c r="H5053" s="14">
        <f t="shared" si="782"/>
        <v>0.80000000000000426</v>
      </c>
      <c r="I5053" s="8">
        <f t="shared" si="783"/>
        <v>1.6427104722792549E-2</v>
      </c>
      <c r="J5053" s="8">
        <f t="shared" si="784"/>
        <v>1.6427104722792695E-2</v>
      </c>
      <c r="K5053" s="14">
        <f t="shared" si="787"/>
        <v>0</v>
      </c>
      <c r="L5053" s="14">
        <f t="shared" si="788"/>
        <v>1.6000000000000014</v>
      </c>
      <c r="M5053" s="8">
        <f t="shared" si="785"/>
        <v>0</v>
      </c>
      <c r="N5053" s="8">
        <f t="shared" si="786"/>
        <v>3.2854209445585245E-2</v>
      </c>
      <c r="O5053" s="14">
        <f t="shared" si="789"/>
        <v>-0.79999999999999716</v>
      </c>
      <c r="P5053" s="8">
        <f t="shared" si="790"/>
        <v>-1.6161616161616103E-2</v>
      </c>
    </row>
    <row r="5054" spans="1:16" x14ac:dyDescent="0.25">
      <c r="A5054" s="10">
        <v>38079</v>
      </c>
      <c r="B5054" s="11">
        <v>47.5</v>
      </c>
      <c r="C5054" s="11">
        <v>47.5</v>
      </c>
      <c r="D5054" s="11">
        <v>47.9</v>
      </c>
      <c r="E5054" s="11">
        <v>46.71</v>
      </c>
      <c r="F5054" s="12">
        <v>33777000</v>
      </c>
      <c r="G5054" s="14">
        <f t="shared" si="781"/>
        <v>0.39999999999999858</v>
      </c>
      <c r="H5054" s="14">
        <f t="shared" si="782"/>
        <v>0.78999999999999915</v>
      </c>
      <c r="I5054" s="8">
        <f t="shared" si="783"/>
        <v>8.4210526315789177E-3</v>
      </c>
      <c r="J5054" s="8">
        <f t="shared" si="784"/>
        <v>1.6631578947368404E-2</v>
      </c>
      <c r="K5054" s="14">
        <f t="shared" si="787"/>
        <v>-1.6000000000000014</v>
      </c>
      <c r="L5054" s="14">
        <f t="shared" si="788"/>
        <v>2.7899999999999991</v>
      </c>
      <c r="M5054" s="8">
        <f t="shared" si="785"/>
        <v>-3.3684210526315816E-2</v>
      </c>
      <c r="N5054" s="8">
        <f t="shared" si="786"/>
        <v>5.8736842105263143E-2</v>
      </c>
      <c r="O5054" s="14">
        <f t="shared" si="789"/>
        <v>-2</v>
      </c>
      <c r="P5054" s="8">
        <f t="shared" si="790"/>
        <v>-4.0404040404040407E-2</v>
      </c>
    </row>
    <row r="5055" spans="1:16" x14ac:dyDescent="0.25">
      <c r="A5055" s="10">
        <v>38078</v>
      </c>
      <c r="B5055" s="11">
        <v>47.5</v>
      </c>
      <c r="C5055" s="11">
        <v>47.5</v>
      </c>
      <c r="D5055" s="11">
        <v>47.9</v>
      </c>
      <c r="E5055" s="11">
        <v>47.11</v>
      </c>
      <c r="F5055" s="12">
        <v>37726000</v>
      </c>
      <c r="G5055" s="14">
        <f t="shared" si="781"/>
        <v>0.39999999999999858</v>
      </c>
      <c r="H5055" s="14">
        <f t="shared" si="782"/>
        <v>0.39000000000000057</v>
      </c>
      <c r="I5055" s="8">
        <f t="shared" si="783"/>
        <v>8.4210526315789177E-3</v>
      </c>
      <c r="J5055" s="8">
        <f t="shared" si="784"/>
        <v>8.2105263157894858E-3</v>
      </c>
      <c r="K5055" s="14">
        <f t="shared" si="787"/>
        <v>0.39999999999999858</v>
      </c>
      <c r="L5055" s="14">
        <f t="shared" si="788"/>
        <v>0.39000000000000057</v>
      </c>
      <c r="M5055" s="8">
        <f t="shared" si="785"/>
        <v>8.4210526315789177E-3</v>
      </c>
      <c r="N5055" s="8">
        <f t="shared" si="786"/>
        <v>8.2105263157894858E-3</v>
      </c>
      <c r="O5055" s="14">
        <f t="shared" si="789"/>
        <v>0</v>
      </c>
      <c r="P5055" s="8">
        <f t="shared" si="790"/>
        <v>0</v>
      </c>
    </row>
    <row r="5056" spans="1:16" x14ac:dyDescent="0.25">
      <c r="A5056" s="10">
        <v>38077</v>
      </c>
      <c r="B5056" s="11">
        <v>47.9</v>
      </c>
      <c r="C5056" s="11">
        <v>48.3</v>
      </c>
      <c r="D5056" s="11">
        <v>48.7</v>
      </c>
      <c r="E5056" s="11">
        <v>47.5</v>
      </c>
      <c r="F5056" s="12">
        <v>33434000</v>
      </c>
      <c r="G5056" s="14">
        <f t="shared" si="781"/>
        <v>0.40000000000000568</v>
      </c>
      <c r="H5056" s="14">
        <f t="shared" si="782"/>
        <v>0.79999999999999716</v>
      </c>
      <c r="I5056" s="8">
        <f t="shared" si="783"/>
        <v>8.2815734989649219E-3</v>
      </c>
      <c r="J5056" s="8">
        <f t="shared" si="784"/>
        <v>1.6563146997929549E-2</v>
      </c>
      <c r="K5056" s="14">
        <f t="shared" si="787"/>
        <v>1.2000000000000028</v>
      </c>
      <c r="L5056" s="14">
        <f t="shared" si="788"/>
        <v>0</v>
      </c>
      <c r="M5056" s="8">
        <f t="shared" si="785"/>
        <v>2.4844720496894471E-2</v>
      </c>
      <c r="N5056" s="8">
        <f t="shared" si="786"/>
        <v>0</v>
      </c>
      <c r="O5056" s="14">
        <f t="shared" si="789"/>
        <v>0.79999999999999716</v>
      </c>
      <c r="P5056" s="8">
        <f t="shared" si="790"/>
        <v>1.6842105263157835E-2</v>
      </c>
    </row>
    <row r="5057" spans="1:16" x14ac:dyDescent="0.25">
      <c r="A5057" s="10">
        <v>38076</v>
      </c>
      <c r="B5057" s="11">
        <v>47.9</v>
      </c>
      <c r="C5057" s="11">
        <v>48.7</v>
      </c>
      <c r="D5057" s="11">
        <v>49.1</v>
      </c>
      <c r="E5057" s="11">
        <v>47.9</v>
      </c>
      <c r="F5057" s="12">
        <v>43107000</v>
      </c>
      <c r="G5057" s="14">
        <f t="shared" si="781"/>
        <v>0.39999999999999858</v>
      </c>
      <c r="H5057" s="14">
        <f t="shared" si="782"/>
        <v>0.80000000000000426</v>
      </c>
      <c r="I5057" s="8">
        <f t="shared" si="783"/>
        <v>8.2135523613962747E-3</v>
      </c>
      <c r="J5057" s="8">
        <f t="shared" si="784"/>
        <v>1.6427104722792695E-2</v>
      </c>
      <c r="K5057" s="14">
        <f t="shared" si="787"/>
        <v>1.2000000000000028</v>
      </c>
      <c r="L5057" s="14">
        <f t="shared" si="788"/>
        <v>0</v>
      </c>
      <c r="M5057" s="8">
        <f t="shared" si="785"/>
        <v>2.4640657084188968E-2</v>
      </c>
      <c r="N5057" s="8">
        <f t="shared" si="786"/>
        <v>0</v>
      </c>
      <c r="O5057" s="14">
        <f t="shared" si="789"/>
        <v>0.80000000000000426</v>
      </c>
      <c r="P5057" s="8">
        <f t="shared" si="790"/>
        <v>1.6701461377870652E-2</v>
      </c>
    </row>
    <row r="5058" spans="1:16" x14ac:dyDescent="0.25">
      <c r="A5058" s="10">
        <v>38075</v>
      </c>
      <c r="B5058" s="11">
        <v>49.1</v>
      </c>
      <c r="C5058" s="11">
        <v>47.9</v>
      </c>
      <c r="D5058" s="11">
        <v>49.1</v>
      </c>
      <c r="E5058" s="11">
        <v>47.5</v>
      </c>
      <c r="F5058" s="12">
        <v>46252000</v>
      </c>
      <c r="G5058" s="14">
        <f t="shared" si="781"/>
        <v>1.2000000000000028</v>
      </c>
      <c r="H5058" s="14">
        <f t="shared" si="782"/>
        <v>0.39999999999999858</v>
      </c>
      <c r="I5058" s="8">
        <f t="shared" si="783"/>
        <v>2.5052192066805905E-2</v>
      </c>
      <c r="J5058" s="8">
        <f t="shared" si="784"/>
        <v>8.3507306889352532E-3</v>
      </c>
      <c r="K5058" s="14">
        <f t="shared" si="787"/>
        <v>1.2000000000000028</v>
      </c>
      <c r="L5058" s="14">
        <f t="shared" si="788"/>
        <v>0.39999999999999858</v>
      </c>
      <c r="M5058" s="8">
        <f t="shared" si="785"/>
        <v>2.5052192066805905E-2</v>
      </c>
      <c r="N5058" s="8">
        <f t="shared" si="786"/>
        <v>8.3507306889352532E-3</v>
      </c>
      <c r="O5058" s="14">
        <f t="shared" si="789"/>
        <v>0</v>
      </c>
      <c r="P5058" s="8">
        <f t="shared" si="790"/>
        <v>0</v>
      </c>
    </row>
    <row r="5059" spans="1:16" x14ac:dyDescent="0.25">
      <c r="A5059" s="10">
        <v>38072</v>
      </c>
      <c r="B5059" s="11">
        <v>46.71</v>
      </c>
      <c r="C5059" s="11">
        <v>47.11</v>
      </c>
      <c r="D5059" s="11">
        <v>47.5</v>
      </c>
      <c r="E5059" s="11">
        <v>46.31</v>
      </c>
      <c r="F5059" s="12">
        <v>46738000</v>
      </c>
      <c r="G5059" s="14">
        <f t="shared" si="781"/>
        <v>0.39000000000000057</v>
      </c>
      <c r="H5059" s="14">
        <f t="shared" si="782"/>
        <v>0.79999999999999716</v>
      </c>
      <c r="I5059" s="8">
        <f t="shared" si="783"/>
        <v>8.2784971343663888E-3</v>
      </c>
      <c r="J5059" s="8">
        <f t="shared" si="784"/>
        <v>1.6981532583315584E-2</v>
      </c>
      <c r="K5059" s="14">
        <f t="shared" si="787"/>
        <v>-1.6000000000000014</v>
      </c>
      <c r="L5059" s="14">
        <f t="shared" si="788"/>
        <v>2.7899999999999991</v>
      </c>
      <c r="M5059" s="8">
        <f t="shared" si="785"/>
        <v>-3.396306516663132E-2</v>
      </c>
      <c r="N5059" s="8">
        <f t="shared" si="786"/>
        <v>5.9223094884313293E-2</v>
      </c>
      <c r="O5059" s="14">
        <f t="shared" si="789"/>
        <v>-1.990000000000002</v>
      </c>
      <c r="P5059" s="8">
        <f t="shared" si="790"/>
        <v>-4.0529531568228146E-2</v>
      </c>
    </row>
    <row r="5060" spans="1:16" x14ac:dyDescent="0.25">
      <c r="A5060" s="10">
        <v>38071</v>
      </c>
      <c r="B5060" s="11">
        <v>46.31</v>
      </c>
      <c r="C5060" s="11">
        <v>47.11</v>
      </c>
      <c r="D5060" s="11">
        <v>47.11</v>
      </c>
      <c r="E5060" s="11">
        <v>45.91</v>
      </c>
      <c r="F5060" s="12">
        <v>72982000</v>
      </c>
      <c r="G5060" s="14">
        <f t="shared" si="781"/>
        <v>0</v>
      </c>
      <c r="H5060" s="14">
        <f t="shared" si="782"/>
        <v>1.2000000000000028</v>
      </c>
      <c r="I5060" s="8">
        <f t="shared" si="783"/>
        <v>0</v>
      </c>
      <c r="J5060" s="8">
        <f t="shared" si="784"/>
        <v>2.5472298874973529E-2</v>
      </c>
      <c r="K5060" s="14">
        <f t="shared" si="787"/>
        <v>0.39999999999999858</v>
      </c>
      <c r="L5060" s="14">
        <f t="shared" si="788"/>
        <v>0.80000000000000426</v>
      </c>
      <c r="M5060" s="8">
        <f t="shared" si="785"/>
        <v>8.490766291657792E-3</v>
      </c>
      <c r="N5060" s="8">
        <f t="shared" si="786"/>
        <v>1.6981532583315737E-2</v>
      </c>
      <c r="O5060" s="14">
        <f t="shared" si="789"/>
        <v>0.39999999999999858</v>
      </c>
      <c r="P5060" s="8">
        <f t="shared" si="790"/>
        <v>8.5634767715692273E-3</v>
      </c>
    </row>
    <row r="5061" spans="1:16" x14ac:dyDescent="0.25">
      <c r="A5061" s="10">
        <v>38070</v>
      </c>
      <c r="B5061" s="11">
        <v>46.31</v>
      </c>
      <c r="C5061" s="11">
        <v>46.71</v>
      </c>
      <c r="D5061" s="11">
        <v>46.71</v>
      </c>
      <c r="E5061" s="11">
        <v>45.51</v>
      </c>
      <c r="F5061" s="12">
        <v>139533000</v>
      </c>
      <c r="G5061" s="14">
        <f t="shared" ref="G5061:G5124" si="791">D5061-$C5061</f>
        <v>0</v>
      </c>
      <c r="H5061" s="14">
        <f t="shared" ref="H5061:H5124" si="792">$C5061-E5061</f>
        <v>1.2000000000000028</v>
      </c>
      <c r="I5061" s="8">
        <f t="shared" ref="I5061:I5124" si="793">G5061/$C5061</f>
        <v>0</v>
      </c>
      <c r="J5061" s="8">
        <f t="shared" ref="J5061:J5124" si="794">H5061/$C5061</f>
        <v>2.5690430314707833E-2</v>
      </c>
      <c r="K5061" s="14">
        <f t="shared" si="787"/>
        <v>0.39999999999999858</v>
      </c>
      <c r="L5061" s="14">
        <f t="shared" si="788"/>
        <v>0.80000000000000426</v>
      </c>
      <c r="M5061" s="8">
        <f t="shared" ref="M5061:M5124" si="795">K5061/$C5061</f>
        <v>8.5634767715692273E-3</v>
      </c>
      <c r="N5061" s="8">
        <f t="shared" ref="N5061:N5124" si="796">L5061/$C5061</f>
        <v>1.7126953543138604E-2</v>
      </c>
      <c r="O5061" s="14">
        <f t="shared" si="789"/>
        <v>0.39999999999999858</v>
      </c>
      <c r="P5061" s="8">
        <f t="shared" si="790"/>
        <v>8.6374433167782025E-3</v>
      </c>
    </row>
    <row r="5062" spans="1:16" x14ac:dyDescent="0.25">
      <c r="A5062" s="10">
        <v>38069</v>
      </c>
      <c r="B5062" s="11">
        <v>43.91</v>
      </c>
      <c r="C5062" s="11">
        <v>43.91</v>
      </c>
      <c r="D5062" s="11">
        <v>45.51</v>
      </c>
      <c r="E5062" s="11">
        <v>43.91</v>
      </c>
      <c r="F5062" s="12">
        <v>247653000</v>
      </c>
      <c r="G5062" s="14">
        <f t="shared" si="791"/>
        <v>1.6000000000000014</v>
      </c>
      <c r="H5062" s="14">
        <f t="shared" si="792"/>
        <v>0</v>
      </c>
      <c r="I5062" s="8">
        <f t="shared" si="793"/>
        <v>3.643816898200869E-2</v>
      </c>
      <c r="J5062" s="8">
        <f t="shared" si="794"/>
        <v>0</v>
      </c>
      <c r="K5062" s="14">
        <f t="shared" ref="K5062:K5125" si="797">D5062-$B5061</f>
        <v>-0.80000000000000426</v>
      </c>
      <c r="L5062" s="14">
        <f t="shared" ref="L5062:L5125" si="798">$B5061-E5062</f>
        <v>2.4000000000000057</v>
      </c>
      <c r="M5062" s="8">
        <f t="shared" si="795"/>
        <v>-1.8219084491004425E-2</v>
      </c>
      <c r="N5062" s="8">
        <f t="shared" si="796"/>
        <v>5.4657253473013118E-2</v>
      </c>
      <c r="O5062" s="14">
        <f t="shared" ref="O5062:O5125" si="799">C5062-B5061</f>
        <v>-2.4000000000000057</v>
      </c>
      <c r="P5062" s="8">
        <f t="shared" ref="P5062:P5125" si="800">O5062/B5061</f>
        <v>-5.182465990066952E-2</v>
      </c>
    </row>
    <row r="5063" spans="1:16" x14ac:dyDescent="0.25">
      <c r="A5063" s="10">
        <v>38068</v>
      </c>
      <c r="B5063" s="11">
        <v>47.11</v>
      </c>
      <c r="C5063" s="11">
        <v>47.11</v>
      </c>
      <c r="D5063" s="11">
        <v>47.11</v>
      </c>
      <c r="E5063" s="11">
        <v>47.11</v>
      </c>
      <c r="F5063" s="12">
        <v>10799000</v>
      </c>
      <c r="G5063" s="14">
        <f t="shared" si="791"/>
        <v>0</v>
      </c>
      <c r="H5063" s="14">
        <f t="shared" si="792"/>
        <v>0</v>
      </c>
      <c r="I5063" s="8">
        <f t="shared" si="793"/>
        <v>0</v>
      </c>
      <c r="J5063" s="8">
        <f t="shared" si="794"/>
        <v>0</v>
      </c>
      <c r="K5063" s="14">
        <f t="shared" si="797"/>
        <v>3.2000000000000028</v>
      </c>
      <c r="L5063" s="14">
        <f t="shared" si="798"/>
        <v>-3.2000000000000028</v>
      </c>
      <c r="M5063" s="8">
        <f t="shared" si="795"/>
        <v>6.7926130333262641E-2</v>
      </c>
      <c r="N5063" s="8">
        <f t="shared" si="796"/>
        <v>-6.7926130333262641E-2</v>
      </c>
      <c r="O5063" s="14">
        <f t="shared" si="799"/>
        <v>3.2000000000000028</v>
      </c>
      <c r="P5063" s="8">
        <f t="shared" si="800"/>
        <v>7.2876337964017379E-2</v>
      </c>
    </row>
    <row r="5064" spans="1:16" x14ac:dyDescent="0.25">
      <c r="A5064" s="10">
        <v>38065</v>
      </c>
      <c r="B5064" s="11">
        <v>50.3</v>
      </c>
      <c r="C5064" s="11">
        <v>49.5</v>
      </c>
      <c r="D5064" s="11">
        <v>50.3</v>
      </c>
      <c r="E5064" s="11">
        <v>49.1</v>
      </c>
      <c r="F5064" s="12">
        <v>36508000</v>
      </c>
      <c r="G5064" s="14">
        <f t="shared" si="791"/>
        <v>0.79999999999999716</v>
      </c>
      <c r="H5064" s="14">
        <f t="shared" si="792"/>
        <v>0.39999999999999858</v>
      </c>
      <c r="I5064" s="8">
        <f t="shared" si="793"/>
        <v>1.6161616161616103E-2</v>
      </c>
      <c r="J5064" s="8">
        <f t="shared" si="794"/>
        <v>8.0808080808080513E-3</v>
      </c>
      <c r="K5064" s="14">
        <f t="shared" si="797"/>
        <v>3.1899999999999977</v>
      </c>
      <c r="L5064" s="14">
        <f t="shared" si="798"/>
        <v>-1.990000000000002</v>
      </c>
      <c r="M5064" s="8">
        <f t="shared" si="795"/>
        <v>6.4444444444444401E-2</v>
      </c>
      <c r="N5064" s="8">
        <f t="shared" si="796"/>
        <v>-4.0202020202020239E-2</v>
      </c>
      <c r="O5064" s="14">
        <f t="shared" si="799"/>
        <v>2.3900000000000006</v>
      </c>
      <c r="P5064" s="8">
        <f t="shared" si="800"/>
        <v>5.0732328592655501E-2</v>
      </c>
    </row>
    <row r="5065" spans="1:16" x14ac:dyDescent="0.25">
      <c r="A5065" s="10">
        <v>38064</v>
      </c>
      <c r="B5065" s="11">
        <v>49.5</v>
      </c>
      <c r="C5065" s="11">
        <v>47.9</v>
      </c>
      <c r="D5065" s="11">
        <v>49.9</v>
      </c>
      <c r="E5065" s="11">
        <v>47.9</v>
      </c>
      <c r="F5065" s="12">
        <v>112011000</v>
      </c>
      <c r="G5065" s="14">
        <f t="shared" si="791"/>
        <v>2</v>
      </c>
      <c r="H5065" s="14">
        <f t="shared" si="792"/>
        <v>0</v>
      </c>
      <c r="I5065" s="8">
        <f t="shared" si="793"/>
        <v>4.1753653444676408E-2</v>
      </c>
      <c r="J5065" s="8">
        <f t="shared" si="794"/>
        <v>0</v>
      </c>
      <c r="K5065" s="14">
        <f t="shared" si="797"/>
        <v>-0.39999999999999858</v>
      </c>
      <c r="L5065" s="14">
        <f t="shared" si="798"/>
        <v>2.3999999999999986</v>
      </c>
      <c r="M5065" s="8">
        <f t="shared" si="795"/>
        <v>-8.3507306889352532E-3</v>
      </c>
      <c r="N5065" s="8">
        <f t="shared" si="796"/>
        <v>5.0104384133611665E-2</v>
      </c>
      <c r="O5065" s="14">
        <f t="shared" si="799"/>
        <v>-2.3999999999999986</v>
      </c>
      <c r="P5065" s="8">
        <f t="shared" si="800"/>
        <v>-4.7713717693836956E-2</v>
      </c>
    </row>
    <row r="5066" spans="1:16" x14ac:dyDescent="0.25">
      <c r="A5066" s="10">
        <v>38063</v>
      </c>
      <c r="B5066" s="11">
        <v>48.3</v>
      </c>
      <c r="C5066" s="11">
        <v>48.7</v>
      </c>
      <c r="D5066" s="11">
        <v>49.1</v>
      </c>
      <c r="E5066" s="11">
        <v>47.9</v>
      </c>
      <c r="F5066" s="12">
        <v>65578000</v>
      </c>
      <c r="G5066" s="14">
        <f t="shared" si="791"/>
        <v>0.39999999999999858</v>
      </c>
      <c r="H5066" s="14">
        <f t="shared" si="792"/>
        <v>0.80000000000000426</v>
      </c>
      <c r="I5066" s="8">
        <f t="shared" si="793"/>
        <v>8.2135523613962747E-3</v>
      </c>
      <c r="J5066" s="8">
        <f t="shared" si="794"/>
        <v>1.6427104722792695E-2</v>
      </c>
      <c r="K5066" s="14">
        <f t="shared" si="797"/>
        <v>-0.39999999999999858</v>
      </c>
      <c r="L5066" s="14">
        <f t="shared" si="798"/>
        <v>1.6000000000000014</v>
      </c>
      <c r="M5066" s="8">
        <f t="shared" si="795"/>
        <v>-8.2135523613962747E-3</v>
      </c>
      <c r="N5066" s="8">
        <f t="shared" si="796"/>
        <v>3.2854209445585245E-2</v>
      </c>
      <c r="O5066" s="14">
        <f t="shared" si="799"/>
        <v>-0.79999999999999716</v>
      </c>
      <c r="P5066" s="8">
        <f t="shared" si="800"/>
        <v>-1.6161616161616103E-2</v>
      </c>
    </row>
    <row r="5067" spans="1:16" x14ac:dyDescent="0.25">
      <c r="A5067" s="10">
        <v>38062</v>
      </c>
      <c r="B5067" s="11">
        <v>48.3</v>
      </c>
      <c r="C5067" s="11">
        <v>49.1</v>
      </c>
      <c r="D5067" s="11">
        <v>49.1</v>
      </c>
      <c r="E5067" s="11">
        <v>47.9</v>
      </c>
      <c r="F5067" s="12">
        <v>61979000</v>
      </c>
      <c r="G5067" s="14">
        <f t="shared" si="791"/>
        <v>0</v>
      </c>
      <c r="H5067" s="14">
        <f t="shared" si="792"/>
        <v>1.2000000000000028</v>
      </c>
      <c r="I5067" s="8">
        <f t="shared" si="793"/>
        <v>0</v>
      </c>
      <c r="J5067" s="8">
        <f t="shared" si="794"/>
        <v>2.4439918533604946E-2</v>
      </c>
      <c r="K5067" s="14">
        <f t="shared" si="797"/>
        <v>0.80000000000000426</v>
      </c>
      <c r="L5067" s="14">
        <f t="shared" si="798"/>
        <v>0.39999999999999858</v>
      </c>
      <c r="M5067" s="8">
        <f t="shared" si="795"/>
        <v>1.6293279022403344E-2</v>
      </c>
      <c r="N5067" s="8">
        <f t="shared" si="796"/>
        <v>8.1466395112016008E-3</v>
      </c>
      <c r="O5067" s="14">
        <f t="shared" si="799"/>
        <v>0.80000000000000426</v>
      </c>
      <c r="P5067" s="8">
        <f t="shared" si="800"/>
        <v>1.6563146997929695E-2</v>
      </c>
    </row>
    <row r="5068" spans="1:16" x14ac:dyDescent="0.25">
      <c r="A5068" s="10">
        <v>38061</v>
      </c>
      <c r="B5068" s="11">
        <v>48.7</v>
      </c>
      <c r="C5068" s="11">
        <v>50.3</v>
      </c>
      <c r="D5068" s="11">
        <v>50.7</v>
      </c>
      <c r="E5068" s="11">
        <v>48.7</v>
      </c>
      <c r="F5068" s="12">
        <v>43700000</v>
      </c>
      <c r="G5068" s="14">
        <f t="shared" si="791"/>
        <v>0.40000000000000568</v>
      </c>
      <c r="H5068" s="14">
        <f t="shared" si="792"/>
        <v>1.5999999999999943</v>
      </c>
      <c r="I5068" s="8">
        <f t="shared" si="793"/>
        <v>7.9522862823062767E-3</v>
      </c>
      <c r="J5068" s="8">
        <f t="shared" si="794"/>
        <v>3.1809145129224538E-2</v>
      </c>
      <c r="K5068" s="14">
        <f t="shared" si="797"/>
        <v>2.4000000000000057</v>
      </c>
      <c r="L5068" s="14">
        <f t="shared" si="798"/>
        <v>-0.40000000000000568</v>
      </c>
      <c r="M5068" s="8">
        <f t="shared" si="795"/>
        <v>4.7713717693837095E-2</v>
      </c>
      <c r="N5068" s="8">
        <f t="shared" si="796"/>
        <v>-7.9522862823062767E-3</v>
      </c>
      <c r="O5068" s="14">
        <f t="shared" si="799"/>
        <v>2</v>
      </c>
      <c r="P5068" s="8">
        <f t="shared" si="800"/>
        <v>4.1407867494824016E-2</v>
      </c>
    </row>
    <row r="5069" spans="1:16" x14ac:dyDescent="0.25">
      <c r="A5069" s="10">
        <v>38058</v>
      </c>
      <c r="B5069" s="11">
        <v>49.5</v>
      </c>
      <c r="C5069" s="11">
        <v>49.9</v>
      </c>
      <c r="D5069" s="11">
        <v>50.3</v>
      </c>
      <c r="E5069" s="11">
        <v>49.5</v>
      </c>
      <c r="F5069" s="12">
        <v>83063000</v>
      </c>
      <c r="G5069" s="14">
        <f t="shared" si="791"/>
        <v>0.39999999999999858</v>
      </c>
      <c r="H5069" s="14">
        <f t="shared" si="792"/>
        <v>0.39999999999999858</v>
      </c>
      <c r="I5069" s="8">
        <f t="shared" si="793"/>
        <v>8.0160320641282281E-3</v>
      </c>
      <c r="J5069" s="8">
        <f t="shared" si="794"/>
        <v>8.0160320641282281E-3</v>
      </c>
      <c r="K5069" s="14">
        <f t="shared" si="797"/>
        <v>1.5999999999999943</v>
      </c>
      <c r="L5069" s="14">
        <f t="shared" si="798"/>
        <v>-0.79999999999999716</v>
      </c>
      <c r="M5069" s="8">
        <f t="shared" si="795"/>
        <v>3.2064128256512912E-2</v>
      </c>
      <c r="N5069" s="8">
        <f t="shared" si="796"/>
        <v>-1.6032064128256456E-2</v>
      </c>
      <c r="O5069" s="14">
        <f t="shared" si="799"/>
        <v>1.1999999999999957</v>
      </c>
      <c r="P5069" s="8">
        <f t="shared" si="800"/>
        <v>2.4640657084188822E-2</v>
      </c>
    </row>
    <row r="5070" spans="1:16" x14ac:dyDescent="0.25">
      <c r="A5070" s="10">
        <v>38057</v>
      </c>
      <c r="B5070" s="11">
        <v>50.7</v>
      </c>
      <c r="C5070" s="11">
        <v>49.5</v>
      </c>
      <c r="D5070" s="11">
        <v>51.1</v>
      </c>
      <c r="E5070" s="11">
        <v>49.5</v>
      </c>
      <c r="F5070" s="12">
        <v>49589000</v>
      </c>
      <c r="G5070" s="14">
        <f t="shared" si="791"/>
        <v>1.6000000000000014</v>
      </c>
      <c r="H5070" s="14">
        <f t="shared" si="792"/>
        <v>0</v>
      </c>
      <c r="I5070" s="8">
        <f t="shared" si="793"/>
        <v>3.2323232323232351E-2</v>
      </c>
      <c r="J5070" s="8">
        <f t="shared" si="794"/>
        <v>0</v>
      </c>
      <c r="K5070" s="14">
        <f t="shared" si="797"/>
        <v>1.6000000000000014</v>
      </c>
      <c r="L5070" s="14">
        <f t="shared" si="798"/>
        <v>0</v>
      </c>
      <c r="M5070" s="8">
        <f t="shared" si="795"/>
        <v>3.2323232323232351E-2</v>
      </c>
      <c r="N5070" s="8">
        <f t="shared" si="796"/>
        <v>0</v>
      </c>
      <c r="O5070" s="14">
        <f t="shared" si="799"/>
        <v>0</v>
      </c>
      <c r="P5070" s="8">
        <f t="shared" si="800"/>
        <v>0</v>
      </c>
    </row>
    <row r="5071" spans="1:16" x14ac:dyDescent="0.25">
      <c r="A5071" s="10">
        <v>38056</v>
      </c>
      <c r="B5071" s="11">
        <v>50.3</v>
      </c>
      <c r="C5071" s="11">
        <v>51.9</v>
      </c>
      <c r="D5071" s="11">
        <v>51.9</v>
      </c>
      <c r="E5071" s="11">
        <v>50.3</v>
      </c>
      <c r="F5071" s="12">
        <v>87393000</v>
      </c>
      <c r="G5071" s="14">
        <f t="shared" si="791"/>
        <v>0</v>
      </c>
      <c r="H5071" s="14">
        <f t="shared" si="792"/>
        <v>1.6000000000000014</v>
      </c>
      <c r="I5071" s="8">
        <f t="shared" si="793"/>
        <v>0</v>
      </c>
      <c r="J5071" s="8">
        <f t="shared" si="794"/>
        <v>3.0828516377649353E-2</v>
      </c>
      <c r="K5071" s="14">
        <f t="shared" si="797"/>
        <v>1.1999999999999957</v>
      </c>
      <c r="L5071" s="14">
        <f t="shared" si="798"/>
        <v>0.40000000000000568</v>
      </c>
      <c r="M5071" s="8">
        <f t="shared" si="795"/>
        <v>2.3121387283236913E-2</v>
      </c>
      <c r="N5071" s="8">
        <f t="shared" si="796"/>
        <v>7.7071290944124415E-3</v>
      </c>
      <c r="O5071" s="14">
        <f t="shared" si="799"/>
        <v>1.1999999999999957</v>
      </c>
      <c r="P5071" s="8">
        <f t="shared" si="800"/>
        <v>2.3668639053254354E-2</v>
      </c>
    </row>
    <row r="5072" spans="1:16" x14ac:dyDescent="0.25">
      <c r="A5072" s="10">
        <v>38055</v>
      </c>
      <c r="B5072" s="11">
        <v>52.29</v>
      </c>
      <c r="C5072" s="11">
        <v>51.9</v>
      </c>
      <c r="D5072" s="11">
        <v>52.69</v>
      </c>
      <c r="E5072" s="11">
        <v>51.5</v>
      </c>
      <c r="F5072" s="12">
        <v>36672000</v>
      </c>
      <c r="G5072" s="14">
        <f t="shared" si="791"/>
        <v>0.78999999999999915</v>
      </c>
      <c r="H5072" s="14">
        <f t="shared" si="792"/>
        <v>0.39999999999999858</v>
      </c>
      <c r="I5072" s="8">
        <f t="shared" si="793"/>
        <v>1.5221579961464338E-2</v>
      </c>
      <c r="J5072" s="8">
        <f t="shared" si="794"/>
        <v>7.7071290944123044E-3</v>
      </c>
      <c r="K5072" s="14">
        <f t="shared" si="797"/>
        <v>2.3900000000000006</v>
      </c>
      <c r="L5072" s="14">
        <f t="shared" si="798"/>
        <v>-1.2000000000000028</v>
      </c>
      <c r="M5072" s="8">
        <f t="shared" si="795"/>
        <v>4.6050096339113694E-2</v>
      </c>
      <c r="N5072" s="8">
        <f t="shared" si="796"/>
        <v>-2.3121387283237049E-2</v>
      </c>
      <c r="O5072" s="14">
        <f t="shared" si="799"/>
        <v>1.6000000000000014</v>
      </c>
      <c r="P5072" s="8">
        <f t="shared" si="800"/>
        <v>3.1809145129224684E-2</v>
      </c>
    </row>
    <row r="5073" spans="1:16" x14ac:dyDescent="0.25">
      <c r="A5073" s="10">
        <v>38054</v>
      </c>
      <c r="B5073" s="11">
        <v>52.69</v>
      </c>
      <c r="C5073" s="11">
        <v>52.69</v>
      </c>
      <c r="D5073" s="11">
        <v>53.89</v>
      </c>
      <c r="E5073" s="11">
        <v>52.69</v>
      </c>
      <c r="F5073" s="12">
        <v>40577000</v>
      </c>
      <c r="G5073" s="14">
        <f t="shared" si="791"/>
        <v>1.2000000000000028</v>
      </c>
      <c r="H5073" s="14">
        <f t="shared" si="792"/>
        <v>0</v>
      </c>
      <c r="I5073" s="8">
        <f t="shared" si="793"/>
        <v>2.2774720060732643E-2</v>
      </c>
      <c r="J5073" s="8">
        <f t="shared" si="794"/>
        <v>0</v>
      </c>
      <c r="K5073" s="14">
        <f t="shared" si="797"/>
        <v>1.6000000000000014</v>
      </c>
      <c r="L5073" s="14">
        <f t="shared" si="798"/>
        <v>-0.39999999999999858</v>
      </c>
      <c r="M5073" s="8">
        <f t="shared" si="795"/>
        <v>3.0366293414310144E-2</v>
      </c>
      <c r="N5073" s="8">
        <f t="shared" si="796"/>
        <v>-7.5915733535775022E-3</v>
      </c>
      <c r="O5073" s="14">
        <f t="shared" si="799"/>
        <v>0.39999999999999858</v>
      </c>
      <c r="P5073" s="8">
        <f t="shared" si="800"/>
        <v>7.649646203863044E-3</v>
      </c>
    </row>
    <row r="5074" spans="1:16" x14ac:dyDescent="0.25">
      <c r="A5074" s="10">
        <v>38051</v>
      </c>
      <c r="B5074" s="11">
        <v>53.49</v>
      </c>
      <c r="C5074" s="11">
        <v>54.29</v>
      </c>
      <c r="D5074" s="11">
        <v>54.69</v>
      </c>
      <c r="E5074" s="11">
        <v>53.49</v>
      </c>
      <c r="F5074" s="12">
        <v>85462000</v>
      </c>
      <c r="G5074" s="14">
        <f t="shared" si="791"/>
        <v>0.39999999999999858</v>
      </c>
      <c r="H5074" s="14">
        <f t="shared" si="792"/>
        <v>0.79999999999999716</v>
      </c>
      <c r="I5074" s="8">
        <f t="shared" si="793"/>
        <v>7.3678393811014656E-3</v>
      </c>
      <c r="J5074" s="8">
        <f t="shared" si="794"/>
        <v>1.4735678762202931E-2</v>
      </c>
      <c r="K5074" s="14">
        <f t="shared" si="797"/>
        <v>2</v>
      </c>
      <c r="L5074" s="14">
        <f t="shared" si="798"/>
        <v>-0.80000000000000426</v>
      </c>
      <c r="M5074" s="8">
        <f t="shared" si="795"/>
        <v>3.6839196905507458E-2</v>
      </c>
      <c r="N5074" s="8">
        <f t="shared" si="796"/>
        <v>-1.4735678762203063E-2</v>
      </c>
      <c r="O5074" s="14">
        <f t="shared" si="799"/>
        <v>1.6000000000000014</v>
      </c>
      <c r="P5074" s="8">
        <f t="shared" si="800"/>
        <v>3.0366293414310144E-2</v>
      </c>
    </row>
    <row r="5075" spans="1:16" x14ac:dyDescent="0.25">
      <c r="A5075" s="10">
        <v>38050</v>
      </c>
      <c r="B5075" s="11">
        <v>53.49</v>
      </c>
      <c r="C5075" s="11">
        <v>52.69</v>
      </c>
      <c r="D5075" s="11">
        <v>53.89</v>
      </c>
      <c r="E5075" s="11">
        <v>52.29</v>
      </c>
      <c r="F5075" s="12">
        <v>74660000</v>
      </c>
      <c r="G5075" s="14">
        <f t="shared" si="791"/>
        <v>1.2000000000000028</v>
      </c>
      <c r="H5075" s="14">
        <f t="shared" si="792"/>
        <v>0.39999999999999858</v>
      </c>
      <c r="I5075" s="8">
        <f t="shared" si="793"/>
        <v>2.2774720060732643E-2</v>
      </c>
      <c r="J5075" s="8">
        <f t="shared" si="794"/>
        <v>7.5915733535775022E-3</v>
      </c>
      <c r="K5075" s="14">
        <f t="shared" si="797"/>
        <v>0.39999999999999858</v>
      </c>
      <c r="L5075" s="14">
        <f t="shared" si="798"/>
        <v>1.2000000000000028</v>
      </c>
      <c r="M5075" s="8">
        <f t="shared" si="795"/>
        <v>7.5915733535775022E-3</v>
      </c>
      <c r="N5075" s="8">
        <f t="shared" si="796"/>
        <v>2.2774720060732643E-2</v>
      </c>
      <c r="O5075" s="14">
        <f t="shared" si="799"/>
        <v>-0.80000000000000426</v>
      </c>
      <c r="P5075" s="8">
        <f t="shared" si="800"/>
        <v>-1.4956066554496246E-2</v>
      </c>
    </row>
    <row r="5076" spans="1:16" x14ac:dyDescent="0.25">
      <c r="A5076" s="10">
        <v>38049</v>
      </c>
      <c r="B5076" s="11">
        <v>52.69</v>
      </c>
      <c r="C5076" s="11">
        <v>53.49</v>
      </c>
      <c r="D5076" s="11">
        <v>53.89</v>
      </c>
      <c r="E5076" s="11">
        <v>52.29</v>
      </c>
      <c r="F5076" s="12">
        <v>57716000</v>
      </c>
      <c r="G5076" s="14">
        <f t="shared" si="791"/>
        <v>0.39999999999999858</v>
      </c>
      <c r="H5076" s="14">
        <f t="shared" si="792"/>
        <v>1.2000000000000028</v>
      </c>
      <c r="I5076" s="8">
        <f t="shared" si="793"/>
        <v>7.4780332772480572E-3</v>
      </c>
      <c r="J5076" s="8">
        <f t="shared" si="794"/>
        <v>2.2434099831744304E-2</v>
      </c>
      <c r="K5076" s="14">
        <f t="shared" si="797"/>
        <v>0.39999999999999858</v>
      </c>
      <c r="L5076" s="14">
        <f t="shared" si="798"/>
        <v>1.2000000000000028</v>
      </c>
      <c r="M5076" s="8">
        <f t="shared" si="795"/>
        <v>7.4780332772480572E-3</v>
      </c>
      <c r="N5076" s="8">
        <f t="shared" si="796"/>
        <v>2.2434099831744304E-2</v>
      </c>
      <c r="O5076" s="14">
        <f t="shared" si="799"/>
        <v>0</v>
      </c>
      <c r="P5076" s="8">
        <f t="shared" si="800"/>
        <v>0</v>
      </c>
    </row>
    <row r="5077" spans="1:16" x14ac:dyDescent="0.25">
      <c r="A5077" s="10">
        <v>38048</v>
      </c>
      <c r="B5077" s="11">
        <v>53.49</v>
      </c>
      <c r="C5077" s="11">
        <v>52.29</v>
      </c>
      <c r="D5077" s="11">
        <v>53.49</v>
      </c>
      <c r="E5077" s="11">
        <v>51.9</v>
      </c>
      <c r="F5077" s="12">
        <v>99046000</v>
      </c>
      <c r="G5077" s="14">
        <f t="shared" si="791"/>
        <v>1.2000000000000028</v>
      </c>
      <c r="H5077" s="14">
        <f t="shared" si="792"/>
        <v>0.39000000000000057</v>
      </c>
      <c r="I5077" s="8">
        <f t="shared" si="793"/>
        <v>2.2948938611589267E-2</v>
      </c>
      <c r="J5077" s="8">
        <f t="shared" si="794"/>
        <v>7.4584050487665051E-3</v>
      </c>
      <c r="K5077" s="14">
        <f t="shared" si="797"/>
        <v>0.80000000000000426</v>
      </c>
      <c r="L5077" s="14">
        <f t="shared" si="798"/>
        <v>0.78999999999999915</v>
      </c>
      <c r="M5077" s="8">
        <f t="shared" si="795"/>
        <v>1.5299292407726225E-2</v>
      </c>
      <c r="N5077" s="8">
        <f t="shared" si="796"/>
        <v>1.510805125262955E-2</v>
      </c>
      <c r="O5077" s="14">
        <f t="shared" si="799"/>
        <v>-0.39999999999999858</v>
      </c>
      <c r="P5077" s="8">
        <f t="shared" si="800"/>
        <v>-7.5915733535775022E-3</v>
      </c>
    </row>
    <row r="5078" spans="1:16" x14ac:dyDescent="0.25">
      <c r="A5078" s="10">
        <v>38047</v>
      </c>
      <c r="B5078" s="11">
        <v>51.5</v>
      </c>
      <c r="C5078" s="11">
        <v>50.7</v>
      </c>
      <c r="D5078" s="11">
        <v>51.5</v>
      </c>
      <c r="E5078" s="11">
        <v>50.3</v>
      </c>
      <c r="F5078" s="12">
        <v>51229000</v>
      </c>
      <c r="G5078" s="14">
        <f t="shared" si="791"/>
        <v>0.79999999999999716</v>
      </c>
      <c r="H5078" s="14">
        <f t="shared" si="792"/>
        <v>0.40000000000000568</v>
      </c>
      <c r="I5078" s="8">
        <f t="shared" si="793"/>
        <v>1.5779092702169567E-2</v>
      </c>
      <c r="J5078" s="8">
        <f t="shared" si="794"/>
        <v>7.889546351084924E-3</v>
      </c>
      <c r="K5078" s="14">
        <f t="shared" si="797"/>
        <v>-1.990000000000002</v>
      </c>
      <c r="L5078" s="14">
        <f t="shared" si="798"/>
        <v>3.1900000000000048</v>
      </c>
      <c r="M5078" s="8">
        <f t="shared" si="795"/>
        <v>-3.9250493096646979E-2</v>
      </c>
      <c r="N5078" s="8">
        <f t="shared" si="796"/>
        <v>6.2919132149901469E-2</v>
      </c>
      <c r="O5078" s="14">
        <f t="shared" si="799"/>
        <v>-2.7899999999999991</v>
      </c>
      <c r="P5078" s="8">
        <f t="shared" si="800"/>
        <v>-5.2159282108805369E-2</v>
      </c>
    </row>
    <row r="5079" spans="1:16" x14ac:dyDescent="0.25">
      <c r="A5079" s="10">
        <v>38044</v>
      </c>
      <c r="B5079" s="11">
        <v>50.7</v>
      </c>
      <c r="C5079" s="11">
        <v>50.7</v>
      </c>
      <c r="D5079" s="11">
        <v>50.7</v>
      </c>
      <c r="E5079" s="11">
        <v>49.9</v>
      </c>
      <c r="F5079" s="12">
        <v>36582000</v>
      </c>
      <c r="G5079" s="14">
        <f t="shared" si="791"/>
        <v>0</v>
      </c>
      <c r="H5079" s="14">
        <f t="shared" si="792"/>
        <v>0.80000000000000426</v>
      </c>
      <c r="I5079" s="8">
        <f t="shared" si="793"/>
        <v>0</v>
      </c>
      <c r="J5079" s="8">
        <f t="shared" si="794"/>
        <v>1.5779092702169709E-2</v>
      </c>
      <c r="K5079" s="14">
        <f t="shared" si="797"/>
        <v>-0.79999999999999716</v>
      </c>
      <c r="L5079" s="14">
        <f t="shared" si="798"/>
        <v>1.6000000000000014</v>
      </c>
      <c r="M5079" s="8">
        <f t="shared" si="795"/>
        <v>-1.5779092702169567E-2</v>
      </c>
      <c r="N5079" s="8">
        <f t="shared" si="796"/>
        <v>3.155818540433928E-2</v>
      </c>
      <c r="O5079" s="14">
        <f t="shared" si="799"/>
        <v>-0.79999999999999716</v>
      </c>
      <c r="P5079" s="8">
        <f t="shared" si="800"/>
        <v>-1.5533980582524217E-2</v>
      </c>
    </row>
    <row r="5080" spans="1:16" x14ac:dyDescent="0.25">
      <c r="A5080" s="10">
        <v>38043</v>
      </c>
      <c r="B5080" s="11">
        <v>50.7</v>
      </c>
      <c r="C5080" s="11">
        <v>49.9</v>
      </c>
      <c r="D5080" s="11">
        <v>50.7</v>
      </c>
      <c r="E5080" s="11">
        <v>49.5</v>
      </c>
      <c r="F5080" s="12">
        <v>43271000</v>
      </c>
      <c r="G5080" s="14">
        <f t="shared" si="791"/>
        <v>0.80000000000000426</v>
      </c>
      <c r="H5080" s="14">
        <f t="shared" si="792"/>
        <v>0.39999999999999858</v>
      </c>
      <c r="I5080" s="8">
        <f t="shared" si="793"/>
        <v>1.6032064128256598E-2</v>
      </c>
      <c r="J5080" s="8">
        <f t="shared" si="794"/>
        <v>8.0160320641282281E-3</v>
      </c>
      <c r="K5080" s="14">
        <f t="shared" si="797"/>
        <v>0</v>
      </c>
      <c r="L5080" s="14">
        <f t="shared" si="798"/>
        <v>1.2000000000000028</v>
      </c>
      <c r="M5080" s="8">
        <f t="shared" si="795"/>
        <v>0</v>
      </c>
      <c r="N5080" s="8">
        <f t="shared" si="796"/>
        <v>2.4048096192384828E-2</v>
      </c>
      <c r="O5080" s="14">
        <f t="shared" si="799"/>
        <v>-0.80000000000000426</v>
      </c>
      <c r="P5080" s="8">
        <f t="shared" si="800"/>
        <v>-1.5779092702169709E-2</v>
      </c>
    </row>
    <row r="5081" spans="1:16" x14ac:dyDescent="0.25">
      <c r="A5081" s="10">
        <v>38042</v>
      </c>
      <c r="B5081" s="11">
        <v>49.1</v>
      </c>
      <c r="C5081" s="11">
        <v>49.5</v>
      </c>
      <c r="D5081" s="11">
        <v>49.9</v>
      </c>
      <c r="E5081" s="11">
        <v>49.1</v>
      </c>
      <c r="F5081" s="12">
        <v>40859000</v>
      </c>
      <c r="G5081" s="14">
        <f t="shared" si="791"/>
        <v>0.39999999999999858</v>
      </c>
      <c r="H5081" s="14">
        <f t="shared" si="792"/>
        <v>0.39999999999999858</v>
      </c>
      <c r="I5081" s="8">
        <f t="shared" si="793"/>
        <v>8.0808080808080513E-3</v>
      </c>
      <c r="J5081" s="8">
        <f t="shared" si="794"/>
        <v>8.0808080808080513E-3</v>
      </c>
      <c r="K5081" s="14">
        <f t="shared" si="797"/>
        <v>-0.80000000000000426</v>
      </c>
      <c r="L5081" s="14">
        <f t="shared" si="798"/>
        <v>1.6000000000000014</v>
      </c>
      <c r="M5081" s="8">
        <f t="shared" si="795"/>
        <v>-1.6161616161616248E-2</v>
      </c>
      <c r="N5081" s="8">
        <f t="shared" si="796"/>
        <v>3.2323232323232351E-2</v>
      </c>
      <c r="O5081" s="14">
        <f t="shared" si="799"/>
        <v>-1.2000000000000028</v>
      </c>
      <c r="P5081" s="8">
        <f t="shared" si="800"/>
        <v>-2.3668639053254493E-2</v>
      </c>
    </row>
    <row r="5082" spans="1:16" x14ac:dyDescent="0.25">
      <c r="A5082" s="10">
        <v>38041</v>
      </c>
      <c r="B5082" s="11">
        <v>49.1</v>
      </c>
      <c r="C5082" s="11">
        <v>49.5</v>
      </c>
      <c r="D5082" s="11">
        <v>49.9</v>
      </c>
      <c r="E5082" s="11">
        <v>49.1</v>
      </c>
      <c r="F5082" s="12">
        <v>41794000</v>
      </c>
      <c r="G5082" s="14">
        <f t="shared" si="791"/>
        <v>0.39999999999999858</v>
      </c>
      <c r="H5082" s="14">
        <f t="shared" si="792"/>
        <v>0.39999999999999858</v>
      </c>
      <c r="I5082" s="8">
        <f t="shared" si="793"/>
        <v>8.0808080808080513E-3</v>
      </c>
      <c r="J5082" s="8">
        <f t="shared" si="794"/>
        <v>8.0808080808080513E-3</v>
      </c>
      <c r="K5082" s="14">
        <f t="shared" si="797"/>
        <v>0.79999999999999716</v>
      </c>
      <c r="L5082" s="14">
        <f t="shared" si="798"/>
        <v>0</v>
      </c>
      <c r="M5082" s="8">
        <f t="shared" si="795"/>
        <v>1.6161616161616103E-2</v>
      </c>
      <c r="N5082" s="8">
        <f t="shared" si="796"/>
        <v>0</v>
      </c>
      <c r="O5082" s="14">
        <f t="shared" si="799"/>
        <v>0.39999999999999858</v>
      </c>
      <c r="P5082" s="8">
        <f t="shared" si="800"/>
        <v>8.1466395112016008E-3</v>
      </c>
    </row>
    <row r="5083" spans="1:16" x14ac:dyDescent="0.25">
      <c r="A5083" s="10">
        <v>38040</v>
      </c>
      <c r="B5083" s="11">
        <v>49.9</v>
      </c>
      <c r="C5083" s="11">
        <v>50.3</v>
      </c>
      <c r="D5083" s="11">
        <v>50.7</v>
      </c>
      <c r="E5083" s="11">
        <v>49.5</v>
      </c>
      <c r="F5083" s="12">
        <v>47651000</v>
      </c>
      <c r="G5083" s="14">
        <f t="shared" si="791"/>
        <v>0.40000000000000568</v>
      </c>
      <c r="H5083" s="14">
        <f t="shared" si="792"/>
        <v>0.79999999999999716</v>
      </c>
      <c r="I5083" s="8">
        <f t="shared" si="793"/>
        <v>7.9522862823062767E-3</v>
      </c>
      <c r="J5083" s="8">
        <f t="shared" si="794"/>
        <v>1.5904572564612269E-2</v>
      </c>
      <c r="K5083" s="14">
        <f t="shared" si="797"/>
        <v>1.6000000000000014</v>
      </c>
      <c r="L5083" s="14">
        <f t="shared" si="798"/>
        <v>-0.39999999999999858</v>
      </c>
      <c r="M5083" s="8">
        <f t="shared" si="795"/>
        <v>3.1809145129224684E-2</v>
      </c>
      <c r="N5083" s="8">
        <f t="shared" si="796"/>
        <v>-7.9522862823061344E-3</v>
      </c>
      <c r="O5083" s="14">
        <f t="shared" si="799"/>
        <v>1.1999999999999957</v>
      </c>
      <c r="P5083" s="8">
        <f t="shared" si="800"/>
        <v>2.4439918533604801E-2</v>
      </c>
    </row>
    <row r="5084" spans="1:16" x14ac:dyDescent="0.25">
      <c r="A5084" s="10">
        <v>38037</v>
      </c>
      <c r="B5084" s="11">
        <v>50.7</v>
      </c>
      <c r="C5084" s="11">
        <v>50.7</v>
      </c>
      <c r="D5084" s="11">
        <v>51.1</v>
      </c>
      <c r="E5084" s="11">
        <v>50.3</v>
      </c>
      <c r="F5084" s="12">
        <v>52566000</v>
      </c>
      <c r="G5084" s="14">
        <f t="shared" si="791"/>
        <v>0.39999999999999858</v>
      </c>
      <c r="H5084" s="14">
        <f t="shared" si="792"/>
        <v>0.40000000000000568</v>
      </c>
      <c r="I5084" s="8">
        <f t="shared" si="793"/>
        <v>7.8895463510847835E-3</v>
      </c>
      <c r="J5084" s="8">
        <f t="shared" si="794"/>
        <v>7.889546351084924E-3</v>
      </c>
      <c r="K5084" s="14">
        <f t="shared" si="797"/>
        <v>1.2000000000000028</v>
      </c>
      <c r="L5084" s="14">
        <f t="shared" si="798"/>
        <v>-0.39999999999999858</v>
      </c>
      <c r="M5084" s="8">
        <f t="shared" si="795"/>
        <v>2.3668639053254493E-2</v>
      </c>
      <c r="N5084" s="8">
        <f t="shared" si="796"/>
        <v>-7.8895463510847835E-3</v>
      </c>
      <c r="O5084" s="14">
        <f t="shared" si="799"/>
        <v>0.80000000000000426</v>
      </c>
      <c r="P5084" s="8">
        <f t="shared" si="800"/>
        <v>1.6032064128256598E-2</v>
      </c>
    </row>
    <row r="5085" spans="1:16" x14ac:dyDescent="0.25">
      <c r="A5085" s="10">
        <v>38036</v>
      </c>
      <c r="B5085" s="11">
        <v>50.7</v>
      </c>
      <c r="C5085" s="11">
        <v>50.7</v>
      </c>
      <c r="D5085" s="11">
        <v>51.1</v>
      </c>
      <c r="E5085" s="11">
        <v>50.3</v>
      </c>
      <c r="F5085" s="12">
        <v>43544000</v>
      </c>
      <c r="G5085" s="14">
        <f t="shared" si="791"/>
        <v>0.39999999999999858</v>
      </c>
      <c r="H5085" s="14">
        <f t="shared" si="792"/>
        <v>0.40000000000000568</v>
      </c>
      <c r="I5085" s="8">
        <f t="shared" si="793"/>
        <v>7.8895463510847835E-3</v>
      </c>
      <c r="J5085" s="8">
        <f t="shared" si="794"/>
        <v>7.889546351084924E-3</v>
      </c>
      <c r="K5085" s="14">
        <f t="shared" si="797"/>
        <v>0.39999999999999858</v>
      </c>
      <c r="L5085" s="14">
        <f t="shared" si="798"/>
        <v>0.40000000000000568</v>
      </c>
      <c r="M5085" s="8">
        <f t="shared" si="795"/>
        <v>7.8895463510847835E-3</v>
      </c>
      <c r="N5085" s="8">
        <f t="shared" si="796"/>
        <v>7.889546351084924E-3</v>
      </c>
      <c r="O5085" s="14">
        <f t="shared" si="799"/>
        <v>0</v>
      </c>
      <c r="P5085" s="8">
        <f t="shared" si="800"/>
        <v>0</v>
      </c>
    </row>
    <row r="5086" spans="1:16" x14ac:dyDescent="0.25">
      <c r="A5086" s="10">
        <v>38035</v>
      </c>
      <c r="B5086" s="11">
        <v>50.3</v>
      </c>
      <c r="C5086" s="11">
        <v>50.7</v>
      </c>
      <c r="D5086" s="11">
        <v>51.1</v>
      </c>
      <c r="E5086" s="11">
        <v>50.3</v>
      </c>
      <c r="F5086" s="12">
        <v>49271000</v>
      </c>
      <c r="G5086" s="14">
        <f t="shared" si="791"/>
        <v>0.39999999999999858</v>
      </c>
      <c r="H5086" s="14">
        <f t="shared" si="792"/>
        <v>0.40000000000000568</v>
      </c>
      <c r="I5086" s="8">
        <f t="shared" si="793"/>
        <v>7.8895463510847835E-3</v>
      </c>
      <c r="J5086" s="8">
        <f t="shared" si="794"/>
        <v>7.889546351084924E-3</v>
      </c>
      <c r="K5086" s="14">
        <f t="shared" si="797"/>
        <v>0.39999999999999858</v>
      </c>
      <c r="L5086" s="14">
        <f t="shared" si="798"/>
        <v>0.40000000000000568</v>
      </c>
      <c r="M5086" s="8">
        <f t="shared" si="795"/>
        <v>7.8895463510847835E-3</v>
      </c>
      <c r="N5086" s="8">
        <f t="shared" si="796"/>
        <v>7.889546351084924E-3</v>
      </c>
      <c r="O5086" s="14">
        <f t="shared" si="799"/>
        <v>0</v>
      </c>
      <c r="P5086" s="8">
        <f t="shared" si="800"/>
        <v>0</v>
      </c>
    </row>
    <row r="5087" spans="1:16" x14ac:dyDescent="0.25">
      <c r="A5087" s="10">
        <v>38034</v>
      </c>
      <c r="B5087" s="11">
        <v>49.9</v>
      </c>
      <c r="C5087" s="11">
        <v>49.9</v>
      </c>
      <c r="D5087" s="11">
        <v>50.7</v>
      </c>
      <c r="E5087" s="11">
        <v>49.9</v>
      </c>
      <c r="F5087" s="12">
        <v>31478000</v>
      </c>
      <c r="G5087" s="14">
        <f t="shared" si="791"/>
        <v>0.80000000000000426</v>
      </c>
      <c r="H5087" s="14">
        <f t="shared" si="792"/>
        <v>0</v>
      </c>
      <c r="I5087" s="8">
        <f t="shared" si="793"/>
        <v>1.6032064128256598E-2</v>
      </c>
      <c r="J5087" s="8">
        <f t="shared" si="794"/>
        <v>0</v>
      </c>
      <c r="K5087" s="14">
        <f t="shared" si="797"/>
        <v>0.40000000000000568</v>
      </c>
      <c r="L5087" s="14">
        <f t="shared" si="798"/>
        <v>0.39999999999999858</v>
      </c>
      <c r="M5087" s="8">
        <f t="shared" si="795"/>
        <v>8.0160320641283703E-3</v>
      </c>
      <c r="N5087" s="8">
        <f t="shared" si="796"/>
        <v>8.0160320641282281E-3</v>
      </c>
      <c r="O5087" s="14">
        <f t="shared" si="799"/>
        <v>-0.39999999999999858</v>
      </c>
      <c r="P5087" s="8">
        <f t="shared" si="800"/>
        <v>-7.9522862823061344E-3</v>
      </c>
    </row>
    <row r="5088" spans="1:16" x14ac:dyDescent="0.25">
      <c r="A5088" s="10">
        <v>38033</v>
      </c>
      <c r="B5088" s="11">
        <v>49.9</v>
      </c>
      <c r="C5088" s="11">
        <v>51.1</v>
      </c>
      <c r="D5088" s="11">
        <v>51.1</v>
      </c>
      <c r="E5088" s="11">
        <v>49.9</v>
      </c>
      <c r="F5088" s="12">
        <v>43799000</v>
      </c>
      <c r="G5088" s="14">
        <f t="shared" si="791"/>
        <v>0</v>
      </c>
      <c r="H5088" s="14">
        <f t="shared" si="792"/>
        <v>1.2000000000000028</v>
      </c>
      <c r="I5088" s="8">
        <f t="shared" si="793"/>
        <v>0</v>
      </c>
      <c r="J5088" s="8">
        <f t="shared" si="794"/>
        <v>2.3483365949119428E-2</v>
      </c>
      <c r="K5088" s="14">
        <f t="shared" si="797"/>
        <v>1.2000000000000028</v>
      </c>
      <c r="L5088" s="14">
        <f t="shared" si="798"/>
        <v>0</v>
      </c>
      <c r="M5088" s="8">
        <f t="shared" si="795"/>
        <v>2.3483365949119428E-2</v>
      </c>
      <c r="N5088" s="8">
        <f t="shared" si="796"/>
        <v>0</v>
      </c>
      <c r="O5088" s="14">
        <f t="shared" si="799"/>
        <v>1.2000000000000028</v>
      </c>
      <c r="P5088" s="8">
        <f t="shared" si="800"/>
        <v>2.4048096192384828E-2</v>
      </c>
    </row>
    <row r="5089" spans="1:16" x14ac:dyDescent="0.25">
      <c r="A5089" s="10">
        <v>38030</v>
      </c>
      <c r="B5089" s="11">
        <v>51.1</v>
      </c>
      <c r="C5089" s="11">
        <v>51.5</v>
      </c>
      <c r="D5089" s="11">
        <v>51.5</v>
      </c>
      <c r="E5089" s="11">
        <v>50.7</v>
      </c>
      <c r="F5089" s="12">
        <v>28193000</v>
      </c>
      <c r="G5089" s="14">
        <f t="shared" si="791"/>
        <v>0</v>
      </c>
      <c r="H5089" s="14">
        <f t="shared" si="792"/>
        <v>0.79999999999999716</v>
      </c>
      <c r="I5089" s="8">
        <f t="shared" si="793"/>
        <v>0</v>
      </c>
      <c r="J5089" s="8">
        <f t="shared" si="794"/>
        <v>1.5533980582524217E-2</v>
      </c>
      <c r="K5089" s="14">
        <f t="shared" si="797"/>
        <v>1.6000000000000014</v>
      </c>
      <c r="L5089" s="14">
        <f t="shared" si="798"/>
        <v>-0.80000000000000426</v>
      </c>
      <c r="M5089" s="8">
        <f t="shared" si="795"/>
        <v>3.106796116504857E-2</v>
      </c>
      <c r="N5089" s="8">
        <f t="shared" si="796"/>
        <v>-1.5533980582524354E-2</v>
      </c>
      <c r="O5089" s="14">
        <f t="shared" si="799"/>
        <v>1.6000000000000014</v>
      </c>
      <c r="P5089" s="8">
        <f t="shared" si="800"/>
        <v>3.2064128256513058E-2</v>
      </c>
    </row>
    <row r="5090" spans="1:16" x14ac:dyDescent="0.25">
      <c r="A5090" s="10">
        <v>38029</v>
      </c>
      <c r="B5090" s="11">
        <v>51.5</v>
      </c>
      <c r="C5090" s="11">
        <v>51.1</v>
      </c>
      <c r="D5090" s="11">
        <v>51.9</v>
      </c>
      <c r="E5090" s="11">
        <v>51.1</v>
      </c>
      <c r="F5090" s="12">
        <v>48537000</v>
      </c>
      <c r="G5090" s="14">
        <f t="shared" si="791"/>
        <v>0.79999999999999716</v>
      </c>
      <c r="H5090" s="14">
        <f t="shared" si="792"/>
        <v>0</v>
      </c>
      <c r="I5090" s="8">
        <f t="shared" si="793"/>
        <v>1.5655577299412859E-2</v>
      </c>
      <c r="J5090" s="8">
        <f t="shared" si="794"/>
        <v>0</v>
      </c>
      <c r="K5090" s="14">
        <f t="shared" si="797"/>
        <v>0.79999999999999716</v>
      </c>
      <c r="L5090" s="14">
        <f t="shared" si="798"/>
        <v>0</v>
      </c>
      <c r="M5090" s="8">
        <f t="shared" si="795"/>
        <v>1.5655577299412859E-2</v>
      </c>
      <c r="N5090" s="8">
        <f t="shared" si="796"/>
        <v>0</v>
      </c>
      <c r="O5090" s="14">
        <f t="shared" si="799"/>
        <v>0</v>
      </c>
      <c r="P5090" s="8">
        <f t="shared" si="800"/>
        <v>0</v>
      </c>
    </row>
    <row r="5091" spans="1:16" x14ac:dyDescent="0.25">
      <c r="A5091" s="10">
        <v>38028</v>
      </c>
      <c r="B5091" s="11">
        <v>51.1</v>
      </c>
      <c r="C5091" s="11">
        <v>51.5</v>
      </c>
      <c r="D5091" s="11">
        <v>51.5</v>
      </c>
      <c r="E5091" s="11">
        <v>50.7</v>
      </c>
      <c r="F5091" s="12">
        <v>18415000</v>
      </c>
      <c r="G5091" s="14">
        <f t="shared" si="791"/>
        <v>0</v>
      </c>
      <c r="H5091" s="14">
        <f t="shared" si="792"/>
        <v>0.79999999999999716</v>
      </c>
      <c r="I5091" s="8">
        <f t="shared" si="793"/>
        <v>0</v>
      </c>
      <c r="J5091" s="8">
        <f t="shared" si="794"/>
        <v>1.5533980582524217E-2</v>
      </c>
      <c r="K5091" s="14">
        <f t="shared" si="797"/>
        <v>0</v>
      </c>
      <c r="L5091" s="14">
        <f t="shared" si="798"/>
        <v>0.79999999999999716</v>
      </c>
      <c r="M5091" s="8">
        <f t="shared" si="795"/>
        <v>0</v>
      </c>
      <c r="N5091" s="8">
        <f t="shared" si="796"/>
        <v>1.5533980582524217E-2</v>
      </c>
      <c r="O5091" s="14">
        <f t="shared" si="799"/>
        <v>0</v>
      </c>
      <c r="P5091" s="8">
        <f t="shared" si="800"/>
        <v>0</v>
      </c>
    </row>
    <row r="5092" spans="1:16" x14ac:dyDescent="0.25">
      <c r="A5092" s="10">
        <v>38027</v>
      </c>
      <c r="B5092" s="11">
        <v>51.1</v>
      </c>
      <c r="C5092" s="11">
        <v>51.9</v>
      </c>
      <c r="D5092" s="11">
        <v>52.29</v>
      </c>
      <c r="E5092" s="11">
        <v>51.1</v>
      </c>
      <c r="F5092" s="12">
        <v>26773000</v>
      </c>
      <c r="G5092" s="14">
        <f t="shared" si="791"/>
        <v>0.39000000000000057</v>
      </c>
      <c r="H5092" s="14">
        <f t="shared" si="792"/>
        <v>0.79999999999999716</v>
      </c>
      <c r="I5092" s="8">
        <f t="shared" si="793"/>
        <v>7.5144508670520341E-3</v>
      </c>
      <c r="J5092" s="8">
        <f t="shared" si="794"/>
        <v>1.5414258188824609E-2</v>
      </c>
      <c r="K5092" s="14">
        <f t="shared" si="797"/>
        <v>1.1899999999999977</v>
      </c>
      <c r="L5092" s="14">
        <f t="shared" si="798"/>
        <v>0</v>
      </c>
      <c r="M5092" s="8">
        <f t="shared" si="795"/>
        <v>2.2928709055876642E-2</v>
      </c>
      <c r="N5092" s="8">
        <f t="shared" si="796"/>
        <v>0</v>
      </c>
      <c r="O5092" s="14">
        <f t="shared" si="799"/>
        <v>0.79999999999999716</v>
      </c>
      <c r="P5092" s="8">
        <f t="shared" si="800"/>
        <v>1.5655577299412859E-2</v>
      </c>
    </row>
    <row r="5093" spans="1:16" x14ac:dyDescent="0.25">
      <c r="A5093" s="10">
        <v>38026</v>
      </c>
      <c r="B5093" s="11">
        <v>51.9</v>
      </c>
      <c r="C5093" s="11">
        <v>51.1</v>
      </c>
      <c r="D5093" s="11">
        <v>52.29</v>
      </c>
      <c r="E5093" s="11">
        <v>51.1</v>
      </c>
      <c r="F5093" s="12">
        <v>33786000</v>
      </c>
      <c r="G5093" s="14">
        <f t="shared" si="791"/>
        <v>1.1899999999999977</v>
      </c>
      <c r="H5093" s="14">
        <f t="shared" si="792"/>
        <v>0</v>
      </c>
      <c r="I5093" s="8">
        <f t="shared" si="793"/>
        <v>2.3287671232876669E-2</v>
      </c>
      <c r="J5093" s="8">
        <f t="shared" si="794"/>
        <v>0</v>
      </c>
      <c r="K5093" s="14">
        <f t="shared" si="797"/>
        <v>1.1899999999999977</v>
      </c>
      <c r="L5093" s="14">
        <f t="shared" si="798"/>
        <v>0</v>
      </c>
      <c r="M5093" s="8">
        <f t="shared" si="795"/>
        <v>2.3287671232876669E-2</v>
      </c>
      <c r="N5093" s="8">
        <f t="shared" si="796"/>
        <v>0</v>
      </c>
      <c r="O5093" s="14">
        <f t="shared" si="799"/>
        <v>0</v>
      </c>
      <c r="P5093" s="8">
        <f t="shared" si="800"/>
        <v>0</v>
      </c>
    </row>
    <row r="5094" spans="1:16" x14ac:dyDescent="0.25">
      <c r="A5094" s="10">
        <v>38023</v>
      </c>
      <c r="B5094" s="11">
        <v>50.3</v>
      </c>
      <c r="C5094" s="11">
        <v>50.3</v>
      </c>
      <c r="D5094" s="11">
        <v>51.1</v>
      </c>
      <c r="E5094" s="11">
        <v>50.3</v>
      </c>
      <c r="F5094" s="12">
        <v>25520000</v>
      </c>
      <c r="G5094" s="14">
        <f t="shared" si="791"/>
        <v>0.80000000000000426</v>
      </c>
      <c r="H5094" s="14">
        <f t="shared" si="792"/>
        <v>0</v>
      </c>
      <c r="I5094" s="8">
        <f t="shared" si="793"/>
        <v>1.5904572564612411E-2</v>
      </c>
      <c r="J5094" s="8">
        <f t="shared" si="794"/>
        <v>0</v>
      </c>
      <c r="K5094" s="14">
        <f t="shared" si="797"/>
        <v>-0.79999999999999716</v>
      </c>
      <c r="L5094" s="14">
        <f t="shared" si="798"/>
        <v>1.6000000000000014</v>
      </c>
      <c r="M5094" s="8">
        <f t="shared" si="795"/>
        <v>-1.5904572564612269E-2</v>
      </c>
      <c r="N5094" s="8">
        <f t="shared" si="796"/>
        <v>3.1809145129224684E-2</v>
      </c>
      <c r="O5094" s="14">
        <f t="shared" si="799"/>
        <v>-1.6000000000000014</v>
      </c>
      <c r="P5094" s="8">
        <f t="shared" si="800"/>
        <v>-3.0828516377649353E-2</v>
      </c>
    </row>
    <row r="5095" spans="1:16" x14ac:dyDescent="0.25">
      <c r="A5095" s="10">
        <v>38022</v>
      </c>
      <c r="B5095" s="11">
        <v>49.9</v>
      </c>
      <c r="C5095" s="11">
        <v>49.9</v>
      </c>
      <c r="D5095" s="11">
        <v>50.7</v>
      </c>
      <c r="E5095" s="11">
        <v>49.5</v>
      </c>
      <c r="F5095" s="12">
        <v>35066000</v>
      </c>
      <c r="G5095" s="14">
        <f t="shared" si="791"/>
        <v>0.80000000000000426</v>
      </c>
      <c r="H5095" s="14">
        <f t="shared" si="792"/>
        <v>0.39999999999999858</v>
      </c>
      <c r="I5095" s="8">
        <f t="shared" si="793"/>
        <v>1.6032064128256598E-2</v>
      </c>
      <c r="J5095" s="8">
        <f t="shared" si="794"/>
        <v>8.0160320641282281E-3</v>
      </c>
      <c r="K5095" s="14">
        <f t="shared" si="797"/>
        <v>0.40000000000000568</v>
      </c>
      <c r="L5095" s="14">
        <f t="shared" si="798"/>
        <v>0.79999999999999716</v>
      </c>
      <c r="M5095" s="8">
        <f t="shared" si="795"/>
        <v>8.0160320641283703E-3</v>
      </c>
      <c r="N5095" s="8">
        <f t="shared" si="796"/>
        <v>1.6032064128256456E-2</v>
      </c>
      <c r="O5095" s="14">
        <f t="shared" si="799"/>
        <v>-0.39999999999999858</v>
      </c>
      <c r="P5095" s="8">
        <f t="shared" si="800"/>
        <v>-7.9522862823061344E-3</v>
      </c>
    </row>
    <row r="5096" spans="1:16" x14ac:dyDescent="0.25">
      <c r="A5096" s="10">
        <v>38021</v>
      </c>
      <c r="B5096" s="11">
        <v>49.9</v>
      </c>
      <c r="C5096" s="11">
        <v>50.7</v>
      </c>
      <c r="D5096" s="11">
        <v>50.7</v>
      </c>
      <c r="E5096" s="11">
        <v>49.9</v>
      </c>
      <c r="F5096" s="12">
        <v>32541000</v>
      </c>
      <c r="G5096" s="14">
        <f t="shared" si="791"/>
        <v>0</v>
      </c>
      <c r="H5096" s="14">
        <f t="shared" si="792"/>
        <v>0.80000000000000426</v>
      </c>
      <c r="I5096" s="8">
        <f t="shared" si="793"/>
        <v>0</v>
      </c>
      <c r="J5096" s="8">
        <f t="shared" si="794"/>
        <v>1.5779092702169709E-2</v>
      </c>
      <c r="K5096" s="14">
        <f t="shared" si="797"/>
        <v>0.80000000000000426</v>
      </c>
      <c r="L5096" s="14">
        <f t="shared" si="798"/>
        <v>0</v>
      </c>
      <c r="M5096" s="8">
        <f t="shared" si="795"/>
        <v>1.5779092702169709E-2</v>
      </c>
      <c r="N5096" s="8">
        <f t="shared" si="796"/>
        <v>0</v>
      </c>
      <c r="O5096" s="14">
        <f t="shared" si="799"/>
        <v>0.80000000000000426</v>
      </c>
      <c r="P5096" s="8">
        <f t="shared" si="800"/>
        <v>1.6032064128256598E-2</v>
      </c>
    </row>
    <row r="5097" spans="1:16" x14ac:dyDescent="0.25">
      <c r="A5097" s="10">
        <v>38020</v>
      </c>
      <c r="B5097" s="11">
        <v>50.7</v>
      </c>
      <c r="C5097" s="11">
        <v>51.1</v>
      </c>
      <c r="D5097" s="11">
        <v>51.5</v>
      </c>
      <c r="E5097" s="11">
        <v>50.3</v>
      </c>
      <c r="F5097" s="12">
        <v>57097000</v>
      </c>
      <c r="G5097" s="14">
        <f t="shared" si="791"/>
        <v>0.39999999999999858</v>
      </c>
      <c r="H5097" s="14">
        <f t="shared" si="792"/>
        <v>0.80000000000000426</v>
      </c>
      <c r="I5097" s="8">
        <f t="shared" si="793"/>
        <v>7.8277886497064297E-3</v>
      </c>
      <c r="J5097" s="8">
        <f t="shared" si="794"/>
        <v>1.5655577299412998E-2</v>
      </c>
      <c r="K5097" s="14">
        <f t="shared" si="797"/>
        <v>1.6000000000000014</v>
      </c>
      <c r="L5097" s="14">
        <f t="shared" si="798"/>
        <v>-0.39999999999999858</v>
      </c>
      <c r="M5097" s="8">
        <f t="shared" si="795"/>
        <v>3.1311154598825858E-2</v>
      </c>
      <c r="N5097" s="8">
        <f t="shared" si="796"/>
        <v>-7.8277886497064297E-3</v>
      </c>
      <c r="O5097" s="14">
        <f t="shared" si="799"/>
        <v>1.2000000000000028</v>
      </c>
      <c r="P5097" s="8">
        <f t="shared" si="800"/>
        <v>2.4048096192384828E-2</v>
      </c>
    </row>
    <row r="5098" spans="1:16" x14ac:dyDescent="0.25">
      <c r="A5098" s="10">
        <v>38019</v>
      </c>
      <c r="B5098" s="11">
        <v>51.9</v>
      </c>
      <c r="C5098" s="11">
        <v>52.69</v>
      </c>
      <c r="D5098" s="11">
        <v>53.09</v>
      </c>
      <c r="E5098" s="11">
        <v>51.9</v>
      </c>
      <c r="F5098" s="12">
        <v>23040000</v>
      </c>
      <c r="G5098" s="14">
        <f t="shared" si="791"/>
        <v>0.40000000000000568</v>
      </c>
      <c r="H5098" s="14">
        <f t="shared" si="792"/>
        <v>0.78999999999999915</v>
      </c>
      <c r="I5098" s="8">
        <f t="shared" si="793"/>
        <v>7.5915733535776376E-3</v>
      </c>
      <c r="J5098" s="8">
        <f t="shared" si="794"/>
        <v>1.4993357373315605E-2</v>
      </c>
      <c r="K5098" s="14">
        <f t="shared" si="797"/>
        <v>2.3900000000000006</v>
      </c>
      <c r="L5098" s="14">
        <f t="shared" si="798"/>
        <v>-1.1999999999999957</v>
      </c>
      <c r="M5098" s="8">
        <f t="shared" si="795"/>
        <v>4.5359650787625751E-2</v>
      </c>
      <c r="N5098" s="8">
        <f t="shared" si="796"/>
        <v>-2.2774720060732508E-2</v>
      </c>
      <c r="O5098" s="14">
        <f t="shared" si="799"/>
        <v>1.9899999999999949</v>
      </c>
      <c r="P5098" s="8">
        <f t="shared" si="800"/>
        <v>3.9250493096646841E-2</v>
      </c>
    </row>
    <row r="5099" spans="1:16" x14ac:dyDescent="0.25">
      <c r="A5099" s="10">
        <v>38016</v>
      </c>
      <c r="B5099" s="11">
        <v>52.69</v>
      </c>
      <c r="C5099" s="11">
        <v>53.09</v>
      </c>
      <c r="D5099" s="11">
        <v>53.49</v>
      </c>
      <c r="E5099" s="11">
        <v>52.29</v>
      </c>
      <c r="F5099" s="12">
        <v>38742000</v>
      </c>
      <c r="G5099" s="14">
        <f t="shared" si="791"/>
        <v>0.39999999999999858</v>
      </c>
      <c r="H5099" s="14">
        <f t="shared" si="792"/>
        <v>0.80000000000000426</v>
      </c>
      <c r="I5099" s="8">
        <f t="shared" si="793"/>
        <v>7.5343755886230655E-3</v>
      </c>
      <c r="J5099" s="8">
        <f t="shared" si="794"/>
        <v>1.5068751177246265E-2</v>
      </c>
      <c r="K5099" s="14">
        <f t="shared" si="797"/>
        <v>1.5900000000000034</v>
      </c>
      <c r="L5099" s="14">
        <f t="shared" si="798"/>
        <v>-0.39000000000000057</v>
      </c>
      <c r="M5099" s="8">
        <f t="shared" si="795"/>
        <v>2.9949142964776857E-2</v>
      </c>
      <c r="N5099" s="8">
        <f t="shared" si="796"/>
        <v>-7.3460161989075254E-3</v>
      </c>
      <c r="O5099" s="14">
        <f t="shared" si="799"/>
        <v>1.1900000000000048</v>
      </c>
      <c r="P5099" s="8">
        <f t="shared" si="800"/>
        <v>2.2928709055876781E-2</v>
      </c>
    </row>
    <row r="5100" spans="1:16" x14ac:dyDescent="0.25">
      <c r="A5100" s="10">
        <v>38015</v>
      </c>
      <c r="B5100" s="11">
        <v>53.09</v>
      </c>
      <c r="C5100" s="11">
        <v>53.09</v>
      </c>
      <c r="D5100" s="11">
        <v>54.29</v>
      </c>
      <c r="E5100" s="11">
        <v>53.09</v>
      </c>
      <c r="F5100" s="12">
        <v>62786000</v>
      </c>
      <c r="G5100" s="14">
        <f t="shared" si="791"/>
        <v>1.1999999999999957</v>
      </c>
      <c r="H5100" s="14">
        <f t="shared" si="792"/>
        <v>0</v>
      </c>
      <c r="I5100" s="8">
        <f t="shared" si="793"/>
        <v>2.2603126765869196E-2</v>
      </c>
      <c r="J5100" s="8">
        <f t="shared" si="794"/>
        <v>0</v>
      </c>
      <c r="K5100" s="14">
        <f t="shared" si="797"/>
        <v>1.6000000000000014</v>
      </c>
      <c r="L5100" s="14">
        <f t="shared" si="798"/>
        <v>-0.40000000000000568</v>
      </c>
      <c r="M5100" s="8">
        <f t="shared" si="795"/>
        <v>3.0137502354492397E-2</v>
      </c>
      <c r="N5100" s="8">
        <f t="shared" si="796"/>
        <v>-7.5343755886231991E-3</v>
      </c>
      <c r="O5100" s="14">
        <f t="shared" si="799"/>
        <v>0.40000000000000568</v>
      </c>
      <c r="P5100" s="8">
        <f t="shared" si="800"/>
        <v>7.5915733535776376E-3</v>
      </c>
    </row>
    <row r="5101" spans="1:16" x14ac:dyDescent="0.25">
      <c r="A5101" s="10">
        <v>38014</v>
      </c>
      <c r="B5101" s="11">
        <v>53.89</v>
      </c>
      <c r="C5101" s="11">
        <v>53.89</v>
      </c>
      <c r="D5101" s="11">
        <v>54.29</v>
      </c>
      <c r="E5101" s="11">
        <v>53.49</v>
      </c>
      <c r="F5101" s="12">
        <v>30169000</v>
      </c>
      <c r="G5101" s="14">
        <f t="shared" si="791"/>
        <v>0.39999999999999858</v>
      </c>
      <c r="H5101" s="14">
        <f t="shared" si="792"/>
        <v>0.39999999999999858</v>
      </c>
      <c r="I5101" s="8">
        <f t="shared" si="793"/>
        <v>7.4225273705696522E-3</v>
      </c>
      <c r="J5101" s="8">
        <f t="shared" si="794"/>
        <v>7.4225273705696522E-3</v>
      </c>
      <c r="K5101" s="14">
        <f t="shared" si="797"/>
        <v>1.1999999999999957</v>
      </c>
      <c r="L5101" s="14">
        <f t="shared" si="798"/>
        <v>-0.39999999999999858</v>
      </c>
      <c r="M5101" s="8">
        <f t="shared" si="795"/>
        <v>2.2267582111708959E-2</v>
      </c>
      <c r="N5101" s="8">
        <f t="shared" si="796"/>
        <v>-7.4225273705696522E-3</v>
      </c>
      <c r="O5101" s="14">
        <f t="shared" si="799"/>
        <v>0.79999999999999716</v>
      </c>
      <c r="P5101" s="8">
        <f t="shared" si="800"/>
        <v>1.5068751177246131E-2</v>
      </c>
    </row>
    <row r="5102" spans="1:16" x14ac:dyDescent="0.25">
      <c r="A5102" s="10">
        <v>38013</v>
      </c>
      <c r="B5102" s="11">
        <v>54.69</v>
      </c>
      <c r="C5102" s="11">
        <v>54.29</v>
      </c>
      <c r="D5102" s="11">
        <v>54.69</v>
      </c>
      <c r="E5102" s="11">
        <v>53.89</v>
      </c>
      <c r="F5102" s="12">
        <v>59725000</v>
      </c>
      <c r="G5102" s="14">
        <f t="shared" si="791"/>
        <v>0.39999999999999858</v>
      </c>
      <c r="H5102" s="14">
        <f t="shared" si="792"/>
        <v>0.39999999999999858</v>
      </c>
      <c r="I5102" s="8">
        <f t="shared" si="793"/>
        <v>7.3678393811014656E-3</v>
      </c>
      <c r="J5102" s="8">
        <f t="shared" si="794"/>
        <v>7.3678393811014656E-3</v>
      </c>
      <c r="K5102" s="14">
        <f t="shared" si="797"/>
        <v>0.79999999999999716</v>
      </c>
      <c r="L5102" s="14">
        <f t="shared" si="798"/>
        <v>0</v>
      </c>
      <c r="M5102" s="8">
        <f t="shared" si="795"/>
        <v>1.4735678762202931E-2</v>
      </c>
      <c r="N5102" s="8">
        <f t="shared" si="796"/>
        <v>0</v>
      </c>
      <c r="O5102" s="14">
        <f t="shared" si="799"/>
        <v>0.39999999999999858</v>
      </c>
      <c r="P5102" s="8">
        <f t="shared" si="800"/>
        <v>7.4225273705696522E-3</v>
      </c>
    </row>
    <row r="5103" spans="1:16" x14ac:dyDescent="0.25">
      <c r="A5103" s="10">
        <v>38002</v>
      </c>
      <c r="B5103" s="11">
        <v>53.09</v>
      </c>
      <c r="C5103" s="11">
        <v>53.49</v>
      </c>
      <c r="D5103" s="11">
        <v>53.89</v>
      </c>
      <c r="E5103" s="11">
        <v>53.09</v>
      </c>
      <c r="F5103" s="12">
        <v>23560000</v>
      </c>
      <c r="G5103" s="14">
        <f t="shared" si="791"/>
        <v>0.39999999999999858</v>
      </c>
      <c r="H5103" s="14">
        <f t="shared" si="792"/>
        <v>0.39999999999999858</v>
      </c>
      <c r="I5103" s="8">
        <f t="shared" si="793"/>
        <v>7.4780332772480572E-3</v>
      </c>
      <c r="J5103" s="8">
        <f t="shared" si="794"/>
        <v>7.4780332772480572E-3</v>
      </c>
      <c r="K5103" s="14">
        <f t="shared" si="797"/>
        <v>-0.79999999999999716</v>
      </c>
      <c r="L5103" s="14">
        <f t="shared" si="798"/>
        <v>1.5999999999999943</v>
      </c>
      <c r="M5103" s="8">
        <f t="shared" si="795"/>
        <v>-1.4956066554496114E-2</v>
      </c>
      <c r="N5103" s="8">
        <f t="shared" si="796"/>
        <v>2.9912133108992229E-2</v>
      </c>
      <c r="O5103" s="14">
        <f t="shared" si="799"/>
        <v>-1.1999999999999957</v>
      </c>
      <c r="P5103" s="8">
        <f t="shared" si="800"/>
        <v>-2.1941854086670248E-2</v>
      </c>
    </row>
    <row r="5104" spans="1:16" x14ac:dyDescent="0.25">
      <c r="A5104" s="10">
        <v>38001</v>
      </c>
      <c r="B5104" s="11">
        <v>53.49</v>
      </c>
      <c r="C5104" s="11">
        <v>53.89</v>
      </c>
      <c r="D5104" s="11">
        <v>53.89</v>
      </c>
      <c r="E5104" s="11">
        <v>52.69</v>
      </c>
      <c r="F5104" s="12">
        <v>31802000</v>
      </c>
      <c r="G5104" s="14">
        <f t="shared" si="791"/>
        <v>0</v>
      </c>
      <c r="H5104" s="14">
        <f t="shared" si="792"/>
        <v>1.2000000000000028</v>
      </c>
      <c r="I5104" s="8">
        <f t="shared" si="793"/>
        <v>0</v>
      </c>
      <c r="J5104" s="8">
        <f t="shared" si="794"/>
        <v>2.2267582111709091E-2</v>
      </c>
      <c r="K5104" s="14">
        <f t="shared" si="797"/>
        <v>0.79999999999999716</v>
      </c>
      <c r="L5104" s="14">
        <f t="shared" si="798"/>
        <v>0.40000000000000568</v>
      </c>
      <c r="M5104" s="8">
        <f t="shared" si="795"/>
        <v>1.4845054741139304E-2</v>
      </c>
      <c r="N5104" s="8">
        <f t="shared" si="796"/>
        <v>7.422527370569784E-3</v>
      </c>
      <c r="O5104" s="14">
        <f t="shared" si="799"/>
        <v>0.79999999999999716</v>
      </c>
      <c r="P5104" s="8">
        <f t="shared" si="800"/>
        <v>1.5068751177246131E-2</v>
      </c>
    </row>
    <row r="5105" spans="1:16" x14ac:dyDescent="0.25">
      <c r="A5105" s="10">
        <v>38000</v>
      </c>
      <c r="B5105" s="11">
        <v>53.49</v>
      </c>
      <c r="C5105" s="11">
        <v>53.49</v>
      </c>
      <c r="D5105" s="11">
        <v>54.29</v>
      </c>
      <c r="E5105" s="11">
        <v>53.09</v>
      </c>
      <c r="F5105" s="12">
        <v>28873000</v>
      </c>
      <c r="G5105" s="14">
        <f t="shared" si="791"/>
        <v>0.79999999999999716</v>
      </c>
      <c r="H5105" s="14">
        <f t="shared" si="792"/>
        <v>0.39999999999999858</v>
      </c>
      <c r="I5105" s="8">
        <f t="shared" si="793"/>
        <v>1.4956066554496114E-2</v>
      </c>
      <c r="J5105" s="8">
        <f t="shared" si="794"/>
        <v>7.4780332772480572E-3</v>
      </c>
      <c r="K5105" s="14">
        <f t="shared" si="797"/>
        <v>0.79999999999999716</v>
      </c>
      <c r="L5105" s="14">
        <f t="shared" si="798"/>
        <v>0.39999999999999858</v>
      </c>
      <c r="M5105" s="8">
        <f t="shared" si="795"/>
        <v>1.4956066554496114E-2</v>
      </c>
      <c r="N5105" s="8">
        <f t="shared" si="796"/>
        <v>7.4780332772480572E-3</v>
      </c>
      <c r="O5105" s="14">
        <f t="shared" si="799"/>
        <v>0</v>
      </c>
      <c r="P5105" s="8">
        <f t="shared" si="800"/>
        <v>0</v>
      </c>
    </row>
    <row r="5106" spans="1:16" x14ac:dyDescent="0.25">
      <c r="A5106" s="10">
        <v>37999</v>
      </c>
      <c r="B5106" s="11">
        <v>53.89</v>
      </c>
      <c r="C5106" s="11">
        <v>54.29</v>
      </c>
      <c r="D5106" s="11">
        <v>54.29</v>
      </c>
      <c r="E5106" s="11">
        <v>53.49</v>
      </c>
      <c r="F5106" s="12">
        <v>22717000</v>
      </c>
      <c r="G5106" s="14">
        <f t="shared" si="791"/>
        <v>0</v>
      </c>
      <c r="H5106" s="14">
        <f t="shared" si="792"/>
        <v>0.79999999999999716</v>
      </c>
      <c r="I5106" s="8">
        <f t="shared" si="793"/>
        <v>0</v>
      </c>
      <c r="J5106" s="8">
        <f t="shared" si="794"/>
        <v>1.4735678762202931E-2</v>
      </c>
      <c r="K5106" s="14">
        <f t="shared" si="797"/>
        <v>0.79999999999999716</v>
      </c>
      <c r="L5106" s="14">
        <f t="shared" si="798"/>
        <v>0</v>
      </c>
      <c r="M5106" s="8">
        <f t="shared" si="795"/>
        <v>1.4735678762202931E-2</v>
      </c>
      <c r="N5106" s="8">
        <f t="shared" si="796"/>
        <v>0</v>
      </c>
      <c r="O5106" s="14">
        <f t="shared" si="799"/>
        <v>0.79999999999999716</v>
      </c>
      <c r="P5106" s="8">
        <f t="shared" si="800"/>
        <v>1.4956066554496114E-2</v>
      </c>
    </row>
    <row r="5107" spans="1:16" x14ac:dyDescent="0.25">
      <c r="A5107" s="10">
        <v>37998</v>
      </c>
      <c r="B5107" s="11">
        <v>53.89</v>
      </c>
      <c r="C5107" s="11">
        <v>53.89</v>
      </c>
      <c r="D5107" s="11">
        <v>54.29</v>
      </c>
      <c r="E5107" s="11">
        <v>53.09</v>
      </c>
      <c r="F5107" s="12">
        <v>23576000</v>
      </c>
      <c r="G5107" s="14">
        <f t="shared" si="791"/>
        <v>0.39999999999999858</v>
      </c>
      <c r="H5107" s="14">
        <f t="shared" si="792"/>
        <v>0.79999999999999716</v>
      </c>
      <c r="I5107" s="8">
        <f t="shared" si="793"/>
        <v>7.4225273705696522E-3</v>
      </c>
      <c r="J5107" s="8">
        <f t="shared" si="794"/>
        <v>1.4845054741139304E-2</v>
      </c>
      <c r="K5107" s="14">
        <f t="shared" si="797"/>
        <v>0.39999999999999858</v>
      </c>
      <c r="L5107" s="14">
        <f t="shared" si="798"/>
        <v>0.79999999999999716</v>
      </c>
      <c r="M5107" s="8">
        <f t="shared" si="795"/>
        <v>7.4225273705696522E-3</v>
      </c>
      <c r="N5107" s="8">
        <f t="shared" si="796"/>
        <v>1.4845054741139304E-2</v>
      </c>
      <c r="O5107" s="14">
        <f t="shared" si="799"/>
        <v>0</v>
      </c>
      <c r="P5107" s="8">
        <f t="shared" si="800"/>
        <v>0</v>
      </c>
    </row>
    <row r="5108" spans="1:16" x14ac:dyDescent="0.25">
      <c r="A5108" s="10">
        <v>37995</v>
      </c>
      <c r="B5108" s="11">
        <v>53.89</v>
      </c>
      <c r="C5108" s="11">
        <v>53.49</v>
      </c>
      <c r="D5108" s="11">
        <v>53.89</v>
      </c>
      <c r="E5108" s="11">
        <v>53.09</v>
      </c>
      <c r="F5108" s="12">
        <v>52276000</v>
      </c>
      <c r="G5108" s="14">
        <f t="shared" si="791"/>
        <v>0.39999999999999858</v>
      </c>
      <c r="H5108" s="14">
        <f t="shared" si="792"/>
        <v>0.39999999999999858</v>
      </c>
      <c r="I5108" s="8">
        <f t="shared" si="793"/>
        <v>7.4780332772480572E-3</v>
      </c>
      <c r="J5108" s="8">
        <f t="shared" si="794"/>
        <v>7.4780332772480572E-3</v>
      </c>
      <c r="K5108" s="14">
        <f t="shared" si="797"/>
        <v>0</v>
      </c>
      <c r="L5108" s="14">
        <f t="shared" si="798"/>
        <v>0.79999999999999716</v>
      </c>
      <c r="M5108" s="8">
        <f t="shared" si="795"/>
        <v>0</v>
      </c>
      <c r="N5108" s="8">
        <f t="shared" si="796"/>
        <v>1.4956066554496114E-2</v>
      </c>
      <c r="O5108" s="14">
        <f t="shared" si="799"/>
        <v>-0.39999999999999858</v>
      </c>
      <c r="P5108" s="8">
        <f t="shared" si="800"/>
        <v>-7.4225273705696522E-3</v>
      </c>
    </row>
    <row r="5109" spans="1:16" x14ac:dyDescent="0.25">
      <c r="A5109" s="10">
        <v>37994</v>
      </c>
      <c r="B5109" s="11">
        <v>52.29</v>
      </c>
      <c r="C5109" s="11">
        <v>52.69</v>
      </c>
      <c r="D5109" s="11">
        <v>53.09</v>
      </c>
      <c r="E5109" s="11">
        <v>52.29</v>
      </c>
      <c r="F5109" s="12">
        <v>26119000</v>
      </c>
      <c r="G5109" s="14">
        <f t="shared" si="791"/>
        <v>0.40000000000000568</v>
      </c>
      <c r="H5109" s="14">
        <f t="shared" si="792"/>
        <v>0.39999999999999858</v>
      </c>
      <c r="I5109" s="8">
        <f t="shared" si="793"/>
        <v>7.5915733535776376E-3</v>
      </c>
      <c r="J5109" s="8">
        <f t="shared" si="794"/>
        <v>7.5915733535775022E-3</v>
      </c>
      <c r="K5109" s="14">
        <f t="shared" si="797"/>
        <v>-0.79999999999999716</v>
      </c>
      <c r="L5109" s="14">
        <f t="shared" si="798"/>
        <v>1.6000000000000014</v>
      </c>
      <c r="M5109" s="8">
        <f t="shared" si="795"/>
        <v>-1.5183146707155004E-2</v>
      </c>
      <c r="N5109" s="8">
        <f t="shared" si="796"/>
        <v>3.0366293414310144E-2</v>
      </c>
      <c r="O5109" s="14">
        <f t="shared" si="799"/>
        <v>-1.2000000000000028</v>
      </c>
      <c r="P5109" s="8">
        <f t="shared" si="800"/>
        <v>-2.2267582111709091E-2</v>
      </c>
    </row>
    <row r="5110" spans="1:16" x14ac:dyDescent="0.25">
      <c r="A5110" s="10">
        <v>37993</v>
      </c>
      <c r="B5110" s="11">
        <v>52.29</v>
      </c>
      <c r="C5110" s="11">
        <v>52.69</v>
      </c>
      <c r="D5110" s="11">
        <v>53.09</v>
      </c>
      <c r="E5110" s="11">
        <v>51.9</v>
      </c>
      <c r="F5110" s="12">
        <v>42373000</v>
      </c>
      <c r="G5110" s="14">
        <f t="shared" si="791"/>
        <v>0.40000000000000568</v>
      </c>
      <c r="H5110" s="14">
        <f t="shared" si="792"/>
        <v>0.78999999999999915</v>
      </c>
      <c r="I5110" s="8">
        <f t="shared" si="793"/>
        <v>7.5915733535776376E-3</v>
      </c>
      <c r="J5110" s="8">
        <f t="shared" si="794"/>
        <v>1.4993357373315605E-2</v>
      </c>
      <c r="K5110" s="14">
        <f t="shared" si="797"/>
        <v>0.80000000000000426</v>
      </c>
      <c r="L5110" s="14">
        <f t="shared" si="798"/>
        <v>0.39000000000000057</v>
      </c>
      <c r="M5110" s="8">
        <f t="shared" si="795"/>
        <v>1.518314670715514E-2</v>
      </c>
      <c r="N5110" s="8">
        <f t="shared" si="796"/>
        <v>7.4017840197381016E-3</v>
      </c>
      <c r="O5110" s="14">
        <f t="shared" si="799"/>
        <v>0.39999999999999858</v>
      </c>
      <c r="P5110" s="8">
        <f t="shared" si="800"/>
        <v>7.649646203863044E-3</v>
      </c>
    </row>
    <row r="5111" spans="1:16" x14ac:dyDescent="0.25">
      <c r="A5111" s="10">
        <v>37992</v>
      </c>
      <c r="B5111" s="11">
        <v>52.69</v>
      </c>
      <c r="C5111" s="11">
        <v>52.69</v>
      </c>
      <c r="D5111" s="11">
        <v>53.09</v>
      </c>
      <c r="E5111" s="11">
        <v>51.9</v>
      </c>
      <c r="F5111" s="12">
        <v>31002000</v>
      </c>
      <c r="G5111" s="14">
        <f t="shared" si="791"/>
        <v>0.40000000000000568</v>
      </c>
      <c r="H5111" s="14">
        <f t="shared" si="792"/>
        <v>0.78999999999999915</v>
      </c>
      <c r="I5111" s="8">
        <f t="shared" si="793"/>
        <v>7.5915733535776376E-3</v>
      </c>
      <c r="J5111" s="8">
        <f t="shared" si="794"/>
        <v>1.4993357373315605E-2</v>
      </c>
      <c r="K5111" s="14">
        <f t="shared" si="797"/>
        <v>0.80000000000000426</v>
      </c>
      <c r="L5111" s="14">
        <f t="shared" si="798"/>
        <v>0.39000000000000057</v>
      </c>
      <c r="M5111" s="8">
        <f t="shared" si="795"/>
        <v>1.518314670715514E-2</v>
      </c>
      <c r="N5111" s="8">
        <f t="shared" si="796"/>
        <v>7.4017840197381016E-3</v>
      </c>
      <c r="O5111" s="14">
        <f t="shared" si="799"/>
        <v>0.39999999999999858</v>
      </c>
      <c r="P5111" s="8">
        <f t="shared" si="800"/>
        <v>7.649646203863044E-3</v>
      </c>
    </row>
    <row r="5112" spans="1:16" x14ac:dyDescent="0.25">
      <c r="A5112" s="10">
        <v>37991</v>
      </c>
      <c r="B5112" s="11">
        <v>52.69</v>
      </c>
      <c r="C5112" s="11">
        <v>52.29</v>
      </c>
      <c r="D5112" s="11">
        <v>52.69</v>
      </c>
      <c r="E5112" s="11">
        <v>51.9</v>
      </c>
      <c r="F5112" s="12">
        <v>29453000</v>
      </c>
      <c r="G5112" s="14">
        <f t="shared" si="791"/>
        <v>0.39999999999999858</v>
      </c>
      <c r="H5112" s="14">
        <f t="shared" si="792"/>
        <v>0.39000000000000057</v>
      </c>
      <c r="I5112" s="8">
        <f t="shared" si="793"/>
        <v>7.649646203863044E-3</v>
      </c>
      <c r="J5112" s="8">
        <f t="shared" si="794"/>
        <v>7.4584050487665051E-3</v>
      </c>
      <c r="K5112" s="14">
        <f t="shared" si="797"/>
        <v>0</v>
      </c>
      <c r="L5112" s="14">
        <f t="shared" si="798"/>
        <v>0.78999999999999915</v>
      </c>
      <c r="M5112" s="8">
        <f t="shared" si="795"/>
        <v>0</v>
      </c>
      <c r="N5112" s="8">
        <f t="shared" si="796"/>
        <v>1.510805125262955E-2</v>
      </c>
      <c r="O5112" s="14">
        <f t="shared" si="799"/>
        <v>-0.39999999999999858</v>
      </c>
      <c r="P5112" s="8">
        <f t="shared" si="800"/>
        <v>-7.5915733535775022E-3</v>
      </c>
    </row>
    <row r="5113" spans="1:16" x14ac:dyDescent="0.25">
      <c r="A5113" s="10">
        <v>37988</v>
      </c>
      <c r="B5113" s="11">
        <v>52.29</v>
      </c>
      <c r="C5113" s="11">
        <v>50.7</v>
      </c>
      <c r="D5113" s="11">
        <v>52.29</v>
      </c>
      <c r="E5113" s="11">
        <v>50.7</v>
      </c>
      <c r="F5113" s="12">
        <v>54850000</v>
      </c>
      <c r="G5113" s="14">
        <f t="shared" si="791"/>
        <v>1.5899999999999963</v>
      </c>
      <c r="H5113" s="14">
        <f t="shared" si="792"/>
        <v>0</v>
      </c>
      <c r="I5113" s="8">
        <f t="shared" si="793"/>
        <v>3.1360946745562057E-2</v>
      </c>
      <c r="J5113" s="8">
        <f t="shared" si="794"/>
        <v>0</v>
      </c>
      <c r="K5113" s="14">
        <f t="shared" si="797"/>
        <v>-0.39999999999999858</v>
      </c>
      <c r="L5113" s="14">
        <f t="shared" si="798"/>
        <v>1.9899999999999949</v>
      </c>
      <c r="M5113" s="8">
        <f t="shared" si="795"/>
        <v>-7.8895463510847835E-3</v>
      </c>
      <c r="N5113" s="8">
        <f t="shared" si="796"/>
        <v>3.9250493096646841E-2</v>
      </c>
      <c r="O5113" s="14">
        <f t="shared" si="799"/>
        <v>-1.9899999999999949</v>
      </c>
      <c r="P5113" s="8">
        <f t="shared" si="800"/>
        <v>-3.7768077434048114E-2</v>
      </c>
    </row>
    <row r="5114" spans="1:16" x14ac:dyDescent="0.25">
      <c r="A5114" s="10">
        <v>37986</v>
      </c>
      <c r="B5114" s="11">
        <v>50.7</v>
      </c>
      <c r="C5114" s="11">
        <v>50.3</v>
      </c>
      <c r="D5114" s="11">
        <v>50.7</v>
      </c>
      <c r="E5114" s="11">
        <v>49.9</v>
      </c>
      <c r="F5114" s="12">
        <v>14422000</v>
      </c>
      <c r="G5114" s="14">
        <f t="shared" si="791"/>
        <v>0.40000000000000568</v>
      </c>
      <c r="H5114" s="14">
        <f t="shared" si="792"/>
        <v>0.39999999999999858</v>
      </c>
      <c r="I5114" s="8">
        <f t="shared" si="793"/>
        <v>7.9522862823062767E-3</v>
      </c>
      <c r="J5114" s="8">
        <f t="shared" si="794"/>
        <v>7.9522862823061344E-3</v>
      </c>
      <c r="K5114" s="14">
        <f t="shared" si="797"/>
        <v>-1.5899999999999963</v>
      </c>
      <c r="L5114" s="14">
        <f t="shared" si="798"/>
        <v>2.3900000000000006</v>
      </c>
      <c r="M5114" s="8">
        <f t="shared" si="795"/>
        <v>-3.1610337972166926E-2</v>
      </c>
      <c r="N5114" s="8">
        <f t="shared" si="796"/>
        <v>4.7514910536779337E-2</v>
      </c>
      <c r="O5114" s="14">
        <f t="shared" si="799"/>
        <v>-1.990000000000002</v>
      </c>
      <c r="P5114" s="8">
        <f t="shared" si="800"/>
        <v>-3.8056989864218821E-2</v>
      </c>
    </row>
    <row r="5115" spans="1:16" x14ac:dyDescent="0.25">
      <c r="A5115" s="10">
        <v>37985</v>
      </c>
      <c r="B5115" s="11">
        <v>50.3</v>
      </c>
      <c r="C5115" s="11">
        <v>49.9</v>
      </c>
      <c r="D5115" s="11">
        <v>50.7</v>
      </c>
      <c r="E5115" s="11">
        <v>49.5</v>
      </c>
      <c r="F5115" s="12">
        <v>67902000</v>
      </c>
      <c r="G5115" s="14">
        <f t="shared" si="791"/>
        <v>0.80000000000000426</v>
      </c>
      <c r="H5115" s="14">
        <f t="shared" si="792"/>
        <v>0.39999999999999858</v>
      </c>
      <c r="I5115" s="8">
        <f t="shared" si="793"/>
        <v>1.6032064128256598E-2</v>
      </c>
      <c r="J5115" s="8">
        <f t="shared" si="794"/>
        <v>8.0160320641282281E-3</v>
      </c>
      <c r="K5115" s="14">
        <f t="shared" si="797"/>
        <v>0</v>
      </c>
      <c r="L5115" s="14">
        <f t="shared" si="798"/>
        <v>1.2000000000000028</v>
      </c>
      <c r="M5115" s="8">
        <f t="shared" si="795"/>
        <v>0</v>
      </c>
      <c r="N5115" s="8">
        <f t="shared" si="796"/>
        <v>2.4048096192384828E-2</v>
      </c>
      <c r="O5115" s="14">
        <f t="shared" si="799"/>
        <v>-0.80000000000000426</v>
      </c>
      <c r="P5115" s="8">
        <f t="shared" si="800"/>
        <v>-1.5779092702169709E-2</v>
      </c>
    </row>
    <row r="5116" spans="1:16" x14ac:dyDescent="0.25">
      <c r="A5116" s="10">
        <v>37984</v>
      </c>
      <c r="B5116" s="11">
        <v>49.5</v>
      </c>
      <c r="C5116" s="11">
        <v>49.5</v>
      </c>
      <c r="D5116" s="11">
        <v>49.9</v>
      </c>
      <c r="E5116" s="11">
        <v>49.1</v>
      </c>
      <c r="F5116" s="12">
        <v>15652000</v>
      </c>
      <c r="G5116" s="14">
        <f t="shared" si="791"/>
        <v>0.39999999999999858</v>
      </c>
      <c r="H5116" s="14">
        <f t="shared" si="792"/>
        <v>0.39999999999999858</v>
      </c>
      <c r="I5116" s="8">
        <f t="shared" si="793"/>
        <v>8.0808080808080513E-3</v>
      </c>
      <c r="J5116" s="8">
        <f t="shared" si="794"/>
        <v>8.0808080808080513E-3</v>
      </c>
      <c r="K5116" s="14">
        <f t="shared" si="797"/>
        <v>-0.39999999999999858</v>
      </c>
      <c r="L5116" s="14">
        <f t="shared" si="798"/>
        <v>1.1999999999999957</v>
      </c>
      <c r="M5116" s="8">
        <f t="shared" si="795"/>
        <v>-8.0808080808080513E-3</v>
      </c>
      <c r="N5116" s="8">
        <f t="shared" si="796"/>
        <v>2.4242424242424156E-2</v>
      </c>
      <c r="O5116" s="14">
        <f t="shared" si="799"/>
        <v>-0.79999999999999716</v>
      </c>
      <c r="P5116" s="8">
        <f t="shared" si="800"/>
        <v>-1.5904572564612269E-2</v>
      </c>
    </row>
    <row r="5117" spans="1:16" x14ac:dyDescent="0.25">
      <c r="A5117" s="10">
        <v>37981</v>
      </c>
      <c r="B5117" s="11">
        <v>49.5</v>
      </c>
      <c r="C5117" s="11">
        <v>49.5</v>
      </c>
      <c r="D5117" s="11">
        <v>49.9</v>
      </c>
      <c r="E5117" s="11">
        <v>49.1</v>
      </c>
      <c r="F5117" s="12">
        <v>10774000</v>
      </c>
      <c r="G5117" s="14">
        <f t="shared" si="791"/>
        <v>0.39999999999999858</v>
      </c>
      <c r="H5117" s="14">
        <f t="shared" si="792"/>
        <v>0.39999999999999858</v>
      </c>
      <c r="I5117" s="8">
        <f t="shared" si="793"/>
        <v>8.0808080808080513E-3</v>
      </c>
      <c r="J5117" s="8">
        <f t="shared" si="794"/>
        <v>8.0808080808080513E-3</v>
      </c>
      <c r="K5117" s="14">
        <f t="shared" si="797"/>
        <v>0.39999999999999858</v>
      </c>
      <c r="L5117" s="14">
        <f t="shared" si="798"/>
        <v>0.39999999999999858</v>
      </c>
      <c r="M5117" s="8">
        <f t="shared" si="795"/>
        <v>8.0808080808080513E-3</v>
      </c>
      <c r="N5117" s="8">
        <f t="shared" si="796"/>
        <v>8.0808080808080513E-3</v>
      </c>
      <c r="O5117" s="14">
        <f t="shared" si="799"/>
        <v>0</v>
      </c>
      <c r="P5117" s="8">
        <f t="shared" si="800"/>
        <v>0</v>
      </c>
    </row>
    <row r="5118" spans="1:16" x14ac:dyDescent="0.25">
      <c r="A5118" s="10">
        <v>37980</v>
      </c>
      <c r="B5118" s="11">
        <v>49.5</v>
      </c>
      <c r="C5118" s="11">
        <v>49.1</v>
      </c>
      <c r="D5118" s="11">
        <v>49.5</v>
      </c>
      <c r="E5118" s="11">
        <v>48.7</v>
      </c>
      <c r="F5118" s="12">
        <v>5088000</v>
      </c>
      <c r="G5118" s="14">
        <f t="shared" si="791"/>
        <v>0.39999999999999858</v>
      </c>
      <c r="H5118" s="14">
        <f t="shared" si="792"/>
        <v>0.39999999999999858</v>
      </c>
      <c r="I5118" s="8">
        <f t="shared" si="793"/>
        <v>8.1466395112016008E-3</v>
      </c>
      <c r="J5118" s="8">
        <f t="shared" si="794"/>
        <v>8.1466395112016008E-3</v>
      </c>
      <c r="K5118" s="14">
        <f t="shared" si="797"/>
        <v>0</v>
      </c>
      <c r="L5118" s="14">
        <f t="shared" si="798"/>
        <v>0.79999999999999716</v>
      </c>
      <c r="M5118" s="8">
        <f t="shared" si="795"/>
        <v>0</v>
      </c>
      <c r="N5118" s="8">
        <f t="shared" si="796"/>
        <v>1.6293279022403202E-2</v>
      </c>
      <c r="O5118" s="14">
        <f t="shared" si="799"/>
        <v>-0.39999999999999858</v>
      </c>
      <c r="P5118" s="8">
        <f t="shared" si="800"/>
        <v>-8.0808080808080513E-3</v>
      </c>
    </row>
    <row r="5119" spans="1:16" x14ac:dyDescent="0.25">
      <c r="A5119" s="10">
        <v>37979</v>
      </c>
      <c r="B5119" s="11">
        <v>49.1</v>
      </c>
      <c r="C5119" s="11">
        <v>49.5</v>
      </c>
      <c r="D5119" s="11">
        <v>49.5</v>
      </c>
      <c r="E5119" s="11">
        <v>48.7</v>
      </c>
      <c r="F5119" s="12">
        <v>18545000</v>
      </c>
      <c r="G5119" s="14">
        <f t="shared" si="791"/>
        <v>0</v>
      </c>
      <c r="H5119" s="14">
        <f t="shared" si="792"/>
        <v>0.79999999999999716</v>
      </c>
      <c r="I5119" s="8">
        <f t="shared" si="793"/>
        <v>0</v>
      </c>
      <c r="J5119" s="8">
        <f t="shared" si="794"/>
        <v>1.6161616161616103E-2</v>
      </c>
      <c r="K5119" s="14">
        <f t="shared" si="797"/>
        <v>0</v>
      </c>
      <c r="L5119" s="14">
        <f t="shared" si="798"/>
        <v>0.79999999999999716</v>
      </c>
      <c r="M5119" s="8">
        <f t="shared" si="795"/>
        <v>0</v>
      </c>
      <c r="N5119" s="8">
        <f t="shared" si="796"/>
        <v>1.6161616161616103E-2</v>
      </c>
      <c r="O5119" s="14">
        <f t="shared" si="799"/>
        <v>0</v>
      </c>
      <c r="P5119" s="8">
        <f t="shared" si="800"/>
        <v>0</v>
      </c>
    </row>
    <row r="5120" spans="1:16" x14ac:dyDescent="0.25">
      <c r="A5120" s="10">
        <v>37978</v>
      </c>
      <c r="B5120" s="11">
        <v>49.5</v>
      </c>
      <c r="C5120" s="11">
        <v>49.1</v>
      </c>
      <c r="D5120" s="11">
        <v>49.9</v>
      </c>
      <c r="E5120" s="11">
        <v>49.1</v>
      </c>
      <c r="F5120" s="12">
        <v>26121000</v>
      </c>
      <c r="G5120" s="14">
        <f t="shared" si="791"/>
        <v>0.79999999999999716</v>
      </c>
      <c r="H5120" s="14">
        <f t="shared" si="792"/>
        <v>0</v>
      </c>
      <c r="I5120" s="8">
        <f t="shared" si="793"/>
        <v>1.6293279022403202E-2</v>
      </c>
      <c r="J5120" s="8">
        <f t="shared" si="794"/>
        <v>0</v>
      </c>
      <c r="K5120" s="14">
        <f t="shared" si="797"/>
        <v>0.79999999999999716</v>
      </c>
      <c r="L5120" s="14">
        <f t="shared" si="798"/>
        <v>0</v>
      </c>
      <c r="M5120" s="8">
        <f t="shared" si="795"/>
        <v>1.6293279022403202E-2</v>
      </c>
      <c r="N5120" s="8">
        <f t="shared" si="796"/>
        <v>0</v>
      </c>
      <c r="O5120" s="14">
        <f t="shared" si="799"/>
        <v>0</v>
      </c>
      <c r="P5120" s="8">
        <f t="shared" si="800"/>
        <v>0</v>
      </c>
    </row>
    <row r="5121" spans="1:16" x14ac:dyDescent="0.25">
      <c r="A5121" s="10">
        <v>37977</v>
      </c>
      <c r="B5121" s="11">
        <v>49.1</v>
      </c>
      <c r="C5121" s="11">
        <v>48.3</v>
      </c>
      <c r="D5121" s="11">
        <v>49.5</v>
      </c>
      <c r="E5121" s="11">
        <v>47.9</v>
      </c>
      <c r="F5121" s="12">
        <v>35577000</v>
      </c>
      <c r="G5121" s="14">
        <f t="shared" si="791"/>
        <v>1.2000000000000028</v>
      </c>
      <c r="H5121" s="14">
        <f t="shared" si="792"/>
        <v>0.39999999999999858</v>
      </c>
      <c r="I5121" s="8">
        <f t="shared" si="793"/>
        <v>2.4844720496894471E-2</v>
      </c>
      <c r="J5121" s="8">
        <f t="shared" si="794"/>
        <v>8.2815734989647744E-3</v>
      </c>
      <c r="K5121" s="14">
        <f t="shared" si="797"/>
        <v>0</v>
      </c>
      <c r="L5121" s="14">
        <f t="shared" si="798"/>
        <v>1.6000000000000014</v>
      </c>
      <c r="M5121" s="8">
        <f t="shared" si="795"/>
        <v>0</v>
      </c>
      <c r="N5121" s="8">
        <f t="shared" si="796"/>
        <v>3.3126293995859243E-2</v>
      </c>
      <c r="O5121" s="14">
        <f t="shared" si="799"/>
        <v>-1.2000000000000028</v>
      </c>
      <c r="P5121" s="8">
        <f t="shared" si="800"/>
        <v>-2.4242424242424301E-2</v>
      </c>
    </row>
    <row r="5122" spans="1:16" x14ac:dyDescent="0.25">
      <c r="A5122" s="10">
        <v>37974</v>
      </c>
      <c r="B5122" s="11">
        <v>47.9</v>
      </c>
      <c r="C5122" s="11">
        <v>49.1</v>
      </c>
      <c r="D5122" s="11">
        <v>49.1</v>
      </c>
      <c r="E5122" s="11">
        <v>47.9</v>
      </c>
      <c r="F5122" s="12">
        <v>28250000</v>
      </c>
      <c r="G5122" s="14">
        <f t="shared" si="791"/>
        <v>0</v>
      </c>
      <c r="H5122" s="14">
        <f t="shared" si="792"/>
        <v>1.2000000000000028</v>
      </c>
      <c r="I5122" s="8">
        <f t="shared" si="793"/>
        <v>0</v>
      </c>
      <c r="J5122" s="8">
        <f t="shared" si="794"/>
        <v>2.4439918533604946E-2</v>
      </c>
      <c r="K5122" s="14">
        <f t="shared" si="797"/>
        <v>0</v>
      </c>
      <c r="L5122" s="14">
        <f t="shared" si="798"/>
        <v>1.2000000000000028</v>
      </c>
      <c r="M5122" s="8">
        <f t="shared" si="795"/>
        <v>0</v>
      </c>
      <c r="N5122" s="8">
        <f t="shared" si="796"/>
        <v>2.4439918533604946E-2</v>
      </c>
      <c r="O5122" s="14">
        <f t="shared" si="799"/>
        <v>0</v>
      </c>
      <c r="P5122" s="8">
        <f t="shared" si="800"/>
        <v>0</v>
      </c>
    </row>
    <row r="5123" spans="1:16" x14ac:dyDescent="0.25">
      <c r="A5123" s="10">
        <v>37973</v>
      </c>
      <c r="B5123" s="11">
        <v>47.9</v>
      </c>
      <c r="C5123" s="11">
        <v>47.11</v>
      </c>
      <c r="D5123" s="11">
        <v>48.3</v>
      </c>
      <c r="E5123" s="11">
        <v>46.71</v>
      </c>
      <c r="F5123" s="12">
        <v>38907000</v>
      </c>
      <c r="G5123" s="14">
        <f t="shared" si="791"/>
        <v>1.1899999999999977</v>
      </c>
      <c r="H5123" s="14">
        <f t="shared" si="792"/>
        <v>0.39999999999999858</v>
      </c>
      <c r="I5123" s="8">
        <f t="shared" si="793"/>
        <v>2.5260029717681973E-2</v>
      </c>
      <c r="J5123" s="8">
        <f t="shared" si="794"/>
        <v>8.490766291657792E-3</v>
      </c>
      <c r="K5123" s="14">
        <f t="shared" si="797"/>
        <v>0.39999999999999858</v>
      </c>
      <c r="L5123" s="14">
        <f t="shared" si="798"/>
        <v>1.1899999999999977</v>
      </c>
      <c r="M5123" s="8">
        <f t="shared" si="795"/>
        <v>8.490766291657792E-3</v>
      </c>
      <c r="N5123" s="8">
        <f t="shared" si="796"/>
        <v>2.5260029717681973E-2</v>
      </c>
      <c r="O5123" s="14">
        <f t="shared" si="799"/>
        <v>-0.78999999999999915</v>
      </c>
      <c r="P5123" s="8">
        <f t="shared" si="800"/>
        <v>-1.6492693110647164E-2</v>
      </c>
    </row>
    <row r="5124" spans="1:16" x14ac:dyDescent="0.25">
      <c r="A5124" s="10">
        <v>37972</v>
      </c>
      <c r="B5124" s="11">
        <v>47.5</v>
      </c>
      <c r="C5124" s="11">
        <v>48.7</v>
      </c>
      <c r="D5124" s="11">
        <v>48.7</v>
      </c>
      <c r="E5124" s="11">
        <v>47.11</v>
      </c>
      <c r="F5124" s="12">
        <v>76979000</v>
      </c>
      <c r="G5124" s="14">
        <f t="shared" si="791"/>
        <v>0</v>
      </c>
      <c r="H5124" s="14">
        <f t="shared" si="792"/>
        <v>1.5900000000000034</v>
      </c>
      <c r="I5124" s="8">
        <f t="shared" si="793"/>
        <v>0</v>
      </c>
      <c r="J5124" s="8">
        <f t="shared" si="794"/>
        <v>3.2648870636550378E-2</v>
      </c>
      <c r="K5124" s="14">
        <f t="shared" si="797"/>
        <v>0.80000000000000426</v>
      </c>
      <c r="L5124" s="14">
        <f t="shared" si="798"/>
        <v>0.78999999999999915</v>
      </c>
      <c r="M5124" s="8">
        <f t="shared" si="795"/>
        <v>1.6427104722792695E-2</v>
      </c>
      <c r="N5124" s="8">
        <f t="shared" si="796"/>
        <v>1.6221765913757683E-2</v>
      </c>
      <c r="O5124" s="14">
        <f t="shared" si="799"/>
        <v>0.80000000000000426</v>
      </c>
      <c r="P5124" s="8">
        <f t="shared" si="800"/>
        <v>1.6701461377870652E-2</v>
      </c>
    </row>
    <row r="5125" spans="1:16" x14ac:dyDescent="0.25">
      <c r="A5125" s="10">
        <v>37971</v>
      </c>
      <c r="B5125" s="11">
        <v>48.7</v>
      </c>
      <c r="C5125" s="11">
        <v>49.5</v>
      </c>
      <c r="D5125" s="11">
        <v>49.5</v>
      </c>
      <c r="E5125" s="11">
        <v>48.7</v>
      </c>
      <c r="F5125" s="12">
        <v>45346000</v>
      </c>
      <c r="G5125" s="14">
        <f t="shared" ref="G5125:G5188" si="801">D5125-$C5125</f>
        <v>0</v>
      </c>
      <c r="H5125" s="14">
        <f t="shared" ref="H5125:H5188" si="802">$C5125-E5125</f>
        <v>0.79999999999999716</v>
      </c>
      <c r="I5125" s="8">
        <f t="shared" ref="I5125:I5188" si="803">G5125/$C5125</f>
        <v>0</v>
      </c>
      <c r="J5125" s="8">
        <f t="shared" ref="J5125:J5188" si="804">H5125/$C5125</f>
        <v>1.6161616161616103E-2</v>
      </c>
      <c r="K5125" s="14">
        <f t="shared" si="797"/>
        <v>2</v>
      </c>
      <c r="L5125" s="14">
        <f t="shared" si="798"/>
        <v>-1.2000000000000028</v>
      </c>
      <c r="M5125" s="8">
        <f t="shared" ref="M5125:M5188" si="805">K5125/$C5125</f>
        <v>4.0404040404040407E-2</v>
      </c>
      <c r="N5125" s="8">
        <f t="shared" ref="N5125:N5188" si="806">L5125/$C5125</f>
        <v>-2.4242424242424301E-2</v>
      </c>
      <c r="O5125" s="14">
        <f t="shared" si="799"/>
        <v>2</v>
      </c>
      <c r="P5125" s="8">
        <f t="shared" si="800"/>
        <v>4.2105263157894736E-2</v>
      </c>
    </row>
    <row r="5126" spans="1:16" x14ac:dyDescent="0.25">
      <c r="A5126" s="10">
        <v>37970</v>
      </c>
      <c r="B5126" s="11">
        <v>50.3</v>
      </c>
      <c r="C5126" s="11">
        <v>49.9</v>
      </c>
      <c r="D5126" s="11">
        <v>50.3</v>
      </c>
      <c r="E5126" s="11">
        <v>49.5</v>
      </c>
      <c r="F5126" s="12">
        <v>32642000</v>
      </c>
      <c r="G5126" s="14">
        <f t="shared" si="801"/>
        <v>0.39999999999999858</v>
      </c>
      <c r="H5126" s="14">
        <f t="shared" si="802"/>
        <v>0.39999999999999858</v>
      </c>
      <c r="I5126" s="8">
        <f t="shared" si="803"/>
        <v>8.0160320641282281E-3</v>
      </c>
      <c r="J5126" s="8">
        <f t="shared" si="804"/>
        <v>8.0160320641282281E-3</v>
      </c>
      <c r="K5126" s="14">
        <f t="shared" ref="K5126:K5189" si="807">D5126-$B5125</f>
        <v>1.5999999999999943</v>
      </c>
      <c r="L5126" s="14">
        <f t="shared" ref="L5126:L5189" si="808">$B5125-E5126</f>
        <v>-0.79999999999999716</v>
      </c>
      <c r="M5126" s="8">
        <f t="shared" si="805"/>
        <v>3.2064128256512912E-2</v>
      </c>
      <c r="N5126" s="8">
        <f t="shared" si="806"/>
        <v>-1.6032064128256456E-2</v>
      </c>
      <c r="O5126" s="14">
        <f t="shared" ref="O5126:O5189" si="809">C5126-B5125</f>
        <v>1.1999999999999957</v>
      </c>
      <c r="P5126" s="8">
        <f t="shared" ref="P5126:P5189" si="810">O5126/B5125</f>
        <v>2.4640657084188822E-2</v>
      </c>
    </row>
    <row r="5127" spans="1:16" x14ac:dyDescent="0.25">
      <c r="A5127" s="10">
        <v>37967</v>
      </c>
      <c r="B5127" s="11">
        <v>49.5</v>
      </c>
      <c r="C5127" s="11">
        <v>50.7</v>
      </c>
      <c r="D5127" s="11">
        <v>50.7</v>
      </c>
      <c r="E5127" s="11">
        <v>49.1</v>
      </c>
      <c r="F5127" s="12">
        <v>42678000</v>
      </c>
      <c r="G5127" s="14">
        <f t="shared" si="801"/>
        <v>0</v>
      </c>
      <c r="H5127" s="14">
        <f t="shared" si="802"/>
        <v>1.6000000000000014</v>
      </c>
      <c r="I5127" s="8">
        <f t="shared" si="803"/>
        <v>0</v>
      </c>
      <c r="J5127" s="8">
        <f t="shared" si="804"/>
        <v>3.155818540433928E-2</v>
      </c>
      <c r="K5127" s="14">
        <f t="shared" si="807"/>
        <v>0.40000000000000568</v>
      </c>
      <c r="L5127" s="14">
        <f t="shared" si="808"/>
        <v>1.1999999999999957</v>
      </c>
      <c r="M5127" s="8">
        <f t="shared" si="805"/>
        <v>7.889546351084924E-3</v>
      </c>
      <c r="N5127" s="8">
        <f t="shared" si="806"/>
        <v>2.3668639053254354E-2</v>
      </c>
      <c r="O5127" s="14">
        <f t="shared" si="809"/>
        <v>0.40000000000000568</v>
      </c>
      <c r="P5127" s="8">
        <f t="shared" si="810"/>
        <v>7.9522862823062767E-3</v>
      </c>
    </row>
    <row r="5128" spans="1:16" x14ac:dyDescent="0.25">
      <c r="A5128" s="10">
        <v>37966</v>
      </c>
      <c r="B5128" s="11">
        <v>49.9</v>
      </c>
      <c r="C5128" s="11">
        <v>49.1</v>
      </c>
      <c r="D5128" s="11">
        <v>49.9</v>
      </c>
      <c r="E5128" s="11">
        <v>49.1</v>
      </c>
      <c r="F5128" s="12">
        <v>60386000</v>
      </c>
      <c r="G5128" s="14">
        <f t="shared" si="801"/>
        <v>0.79999999999999716</v>
      </c>
      <c r="H5128" s="14">
        <f t="shared" si="802"/>
        <v>0</v>
      </c>
      <c r="I5128" s="8">
        <f t="shared" si="803"/>
        <v>1.6293279022403202E-2</v>
      </c>
      <c r="J5128" s="8">
        <f t="shared" si="804"/>
        <v>0</v>
      </c>
      <c r="K5128" s="14">
        <f t="shared" si="807"/>
        <v>0.39999999999999858</v>
      </c>
      <c r="L5128" s="14">
        <f t="shared" si="808"/>
        <v>0.39999999999999858</v>
      </c>
      <c r="M5128" s="8">
        <f t="shared" si="805"/>
        <v>8.1466395112016008E-3</v>
      </c>
      <c r="N5128" s="8">
        <f t="shared" si="806"/>
        <v>8.1466395112016008E-3</v>
      </c>
      <c r="O5128" s="14">
        <f t="shared" si="809"/>
        <v>-0.39999999999999858</v>
      </c>
      <c r="P5128" s="8">
        <f t="shared" si="810"/>
        <v>-8.0808080808080513E-3</v>
      </c>
    </row>
    <row r="5129" spans="1:16" x14ac:dyDescent="0.25">
      <c r="A5129" s="10">
        <v>37965</v>
      </c>
      <c r="B5129" s="11">
        <v>49.5</v>
      </c>
      <c r="C5129" s="11">
        <v>49.9</v>
      </c>
      <c r="D5129" s="11">
        <v>49.9</v>
      </c>
      <c r="E5129" s="11">
        <v>48.7</v>
      </c>
      <c r="F5129" s="12">
        <v>100630000</v>
      </c>
      <c r="G5129" s="14">
        <f t="shared" si="801"/>
        <v>0</v>
      </c>
      <c r="H5129" s="14">
        <f t="shared" si="802"/>
        <v>1.1999999999999957</v>
      </c>
      <c r="I5129" s="8">
        <f t="shared" si="803"/>
        <v>0</v>
      </c>
      <c r="J5129" s="8">
        <f t="shared" si="804"/>
        <v>2.4048096192384686E-2</v>
      </c>
      <c r="K5129" s="14">
        <f t="shared" si="807"/>
        <v>0</v>
      </c>
      <c r="L5129" s="14">
        <f t="shared" si="808"/>
        <v>1.1999999999999957</v>
      </c>
      <c r="M5129" s="8">
        <f t="shared" si="805"/>
        <v>0</v>
      </c>
      <c r="N5129" s="8">
        <f t="shared" si="806"/>
        <v>2.4048096192384686E-2</v>
      </c>
      <c r="O5129" s="14">
        <f t="shared" si="809"/>
        <v>0</v>
      </c>
      <c r="P5129" s="8">
        <f t="shared" si="810"/>
        <v>0</v>
      </c>
    </row>
    <row r="5130" spans="1:16" x14ac:dyDescent="0.25">
      <c r="A5130" s="10">
        <v>37964</v>
      </c>
      <c r="B5130" s="11">
        <v>51.5</v>
      </c>
      <c r="C5130" s="11">
        <v>51.1</v>
      </c>
      <c r="D5130" s="11">
        <v>51.5</v>
      </c>
      <c r="E5130" s="11">
        <v>50.7</v>
      </c>
      <c r="F5130" s="12">
        <v>28060000</v>
      </c>
      <c r="G5130" s="14">
        <f t="shared" si="801"/>
        <v>0.39999999999999858</v>
      </c>
      <c r="H5130" s="14">
        <f t="shared" si="802"/>
        <v>0.39999999999999858</v>
      </c>
      <c r="I5130" s="8">
        <f t="shared" si="803"/>
        <v>7.8277886497064297E-3</v>
      </c>
      <c r="J5130" s="8">
        <f t="shared" si="804"/>
        <v>7.8277886497064297E-3</v>
      </c>
      <c r="K5130" s="14">
        <f t="shared" si="807"/>
        <v>2</v>
      </c>
      <c r="L5130" s="14">
        <f t="shared" si="808"/>
        <v>-1.2000000000000028</v>
      </c>
      <c r="M5130" s="8">
        <f t="shared" si="805"/>
        <v>3.9138943248532287E-2</v>
      </c>
      <c r="N5130" s="8">
        <f t="shared" si="806"/>
        <v>-2.3483365949119428E-2</v>
      </c>
      <c r="O5130" s="14">
        <f t="shared" si="809"/>
        <v>1.6000000000000014</v>
      </c>
      <c r="P5130" s="8">
        <f t="shared" si="810"/>
        <v>3.2323232323232351E-2</v>
      </c>
    </row>
    <row r="5131" spans="1:16" x14ac:dyDescent="0.25">
      <c r="A5131" s="10">
        <v>37963</v>
      </c>
      <c r="B5131" s="11">
        <v>50.7</v>
      </c>
      <c r="C5131" s="11">
        <v>51.5</v>
      </c>
      <c r="D5131" s="11">
        <v>51.5</v>
      </c>
      <c r="E5131" s="11">
        <v>50.7</v>
      </c>
      <c r="F5131" s="12">
        <v>27104000</v>
      </c>
      <c r="G5131" s="14">
        <f t="shared" si="801"/>
        <v>0</v>
      </c>
      <c r="H5131" s="14">
        <f t="shared" si="802"/>
        <v>0.79999999999999716</v>
      </c>
      <c r="I5131" s="8">
        <f t="shared" si="803"/>
        <v>0</v>
      </c>
      <c r="J5131" s="8">
        <f t="shared" si="804"/>
        <v>1.5533980582524217E-2</v>
      </c>
      <c r="K5131" s="14">
        <f t="shared" si="807"/>
        <v>0</v>
      </c>
      <c r="L5131" s="14">
        <f t="shared" si="808"/>
        <v>0.79999999999999716</v>
      </c>
      <c r="M5131" s="8">
        <f t="shared" si="805"/>
        <v>0</v>
      </c>
      <c r="N5131" s="8">
        <f t="shared" si="806"/>
        <v>1.5533980582524217E-2</v>
      </c>
      <c r="O5131" s="14">
        <f t="shared" si="809"/>
        <v>0</v>
      </c>
      <c r="P5131" s="8">
        <f t="shared" si="810"/>
        <v>0</v>
      </c>
    </row>
    <row r="5132" spans="1:16" x14ac:dyDescent="0.25">
      <c r="A5132" s="10">
        <v>37960</v>
      </c>
      <c r="B5132" s="11">
        <v>51.9</v>
      </c>
      <c r="C5132" s="11">
        <v>53.09</v>
      </c>
      <c r="D5132" s="11">
        <v>53.09</v>
      </c>
      <c r="E5132" s="11">
        <v>51.9</v>
      </c>
      <c r="F5132" s="12">
        <v>28615000</v>
      </c>
      <c r="G5132" s="14">
        <f t="shared" si="801"/>
        <v>0</v>
      </c>
      <c r="H5132" s="14">
        <f t="shared" si="802"/>
        <v>1.1900000000000048</v>
      </c>
      <c r="I5132" s="8">
        <f t="shared" si="803"/>
        <v>0</v>
      </c>
      <c r="J5132" s="8">
        <f t="shared" si="804"/>
        <v>2.2414767376153791E-2</v>
      </c>
      <c r="K5132" s="14">
        <f t="shared" si="807"/>
        <v>2.3900000000000006</v>
      </c>
      <c r="L5132" s="14">
        <f t="shared" si="808"/>
        <v>-1.1999999999999957</v>
      </c>
      <c r="M5132" s="8">
        <f t="shared" si="805"/>
        <v>4.5017894142022986E-2</v>
      </c>
      <c r="N5132" s="8">
        <f t="shared" si="806"/>
        <v>-2.2603126765869196E-2</v>
      </c>
      <c r="O5132" s="14">
        <f t="shared" si="809"/>
        <v>2.3900000000000006</v>
      </c>
      <c r="P5132" s="8">
        <f t="shared" si="810"/>
        <v>4.7140039447731763E-2</v>
      </c>
    </row>
    <row r="5133" spans="1:16" x14ac:dyDescent="0.25">
      <c r="A5133" s="10">
        <v>37959</v>
      </c>
      <c r="B5133" s="11">
        <v>53.49</v>
      </c>
      <c r="C5133" s="11">
        <v>52.69</v>
      </c>
      <c r="D5133" s="11">
        <v>53.49</v>
      </c>
      <c r="E5133" s="11">
        <v>52.69</v>
      </c>
      <c r="F5133" s="12">
        <v>27863000</v>
      </c>
      <c r="G5133" s="14">
        <f t="shared" si="801"/>
        <v>0.80000000000000426</v>
      </c>
      <c r="H5133" s="14">
        <f t="shared" si="802"/>
        <v>0</v>
      </c>
      <c r="I5133" s="8">
        <f t="shared" si="803"/>
        <v>1.518314670715514E-2</v>
      </c>
      <c r="J5133" s="8">
        <f t="shared" si="804"/>
        <v>0</v>
      </c>
      <c r="K5133" s="14">
        <f t="shared" si="807"/>
        <v>1.5900000000000034</v>
      </c>
      <c r="L5133" s="14">
        <f t="shared" si="808"/>
        <v>-0.78999999999999915</v>
      </c>
      <c r="M5133" s="8">
        <f t="shared" si="805"/>
        <v>3.0176504080470744E-2</v>
      </c>
      <c r="N5133" s="8">
        <f t="shared" si="806"/>
        <v>-1.4993357373315605E-2</v>
      </c>
      <c r="O5133" s="14">
        <f t="shared" si="809"/>
        <v>0.78999999999999915</v>
      </c>
      <c r="P5133" s="8">
        <f t="shared" si="810"/>
        <v>1.5221579961464338E-2</v>
      </c>
    </row>
    <row r="5134" spans="1:16" x14ac:dyDescent="0.25">
      <c r="A5134" s="10">
        <v>37958</v>
      </c>
      <c r="B5134" s="11">
        <v>53.09</v>
      </c>
      <c r="C5134" s="11">
        <v>53.09</v>
      </c>
      <c r="D5134" s="11">
        <v>53.09</v>
      </c>
      <c r="E5134" s="11">
        <v>52.69</v>
      </c>
      <c r="F5134" s="12">
        <v>28166000</v>
      </c>
      <c r="G5134" s="14">
        <f t="shared" si="801"/>
        <v>0</v>
      </c>
      <c r="H5134" s="14">
        <f t="shared" si="802"/>
        <v>0.40000000000000568</v>
      </c>
      <c r="I5134" s="8">
        <f t="shared" si="803"/>
        <v>0</v>
      </c>
      <c r="J5134" s="8">
        <f t="shared" si="804"/>
        <v>7.5343755886231991E-3</v>
      </c>
      <c r="K5134" s="14">
        <f t="shared" si="807"/>
        <v>-0.39999999999999858</v>
      </c>
      <c r="L5134" s="14">
        <f t="shared" si="808"/>
        <v>0.80000000000000426</v>
      </c>
      <c r="M5134" s="8">
        <f t="shared" si="805"/>
        <v>-7.5343755886230655E-3</v>
      </c>
      <c r="N5134" s="8">
        <f t="shared" si="806"/>
        <v>1.5068751177246265E-2</v>
      </c>
      <c r="O5134" s="14">
        <f t="shared" si="809"/>
        <v>-0.39999999999999858</v>
      </c>
      <c r="P5134" s="8">
        <f t="shared" si="810"/>
        <v>-7.4780332772480572E-3</v>
      </c>
    </row>
    <row r="5135" spans="1:16" x14ac:dyDescent="0.25">
      <c r="A5135" s="10">
        <v>37957</v>
      </c>
      <c r="B5135" s="11">
        <v>52.69</v>
      </c>
      <c r="C5135" s="11">
        <v>51.9</v>
      </c>
      <c r="D5135" s="11">
        <v>52.69</v>
      </c>
      <c r="E5135" s="11">
        <v>51.5</v>
      </c>
      <c r="F5135" s="12">
        <v>33085000</v>
      </c>
      <c r="G5135" s="14">
        <f t="shared" si="801"/>
        <v>0.78999999999999915</v>
      </c>
      <c r="H5135" s="14">
        <f t="shared" si="802"/>
        <v>0.39999999999999858</v>
      </c>
      <c r="I5135" s="8">
        <f t="shared" si="803"/>
        <v>1.5221579961464338E-2</v>
      </c>
      <c r="J5135" s="8">
        <f t="shared" si="804"/>
        <v>7.7071290944123044E-3</v>
      </c>
      <c r="K5135" s="14">
        <f t="shared" si="807"/>
        <v>-0.40000000000000568</v>
      </c>
      <c r="L5135" s="14">
        <f t="shared" si="808"/>
        <v>1.5900000000000034</v>
      </c>
      <c r="M5135" s="8">
        <f t="shared" si="805"/>
        <v>-7.7071290944124415E-3</v>
      </c>
      <c r="N5135" s="8">
        <f t="shared" si="806"/>
        <v>3.0635838150289085E-2</v>
      </c>
      <c r="O5135" s="14">
        <f t="shared" si="809"/>
        <v>-1.1900000000000048</v>
      </c>
      <c r="P5135" s="8">
        <f t="shared" si="810"/>
        <v>-2.2414767376153791E-2</v>
      </c>
    </row>
    <row r="5136" spans="1:16" x14ac:dyDescent="0.25">
      <c r="A5136" s="10">
        <v>37956</v>
      </c>
      <c r="B5136" s="11">
        <v>51.1</v>
      </c>
      <c r="C5136" s="11">
        <v>50.3</v>
      </c>
      <c r="D5136" s="11">
        <v>51.5</v>
      </c>
      <c r="E5136" s="11">
        <v>49.9</v>
      </c>
      <c r="F5136" s="12">
        <v>20528000</v>
      </c>
      <c r="G5136" s="14">
        <f t="shared" si="801"/>
        <v>1.2000000000000028</v>
      </c>
      <c r="H5136" s="14">
        <f t="shared" si="802"/>
        <v>0.39999999999999858</v>
      </c>
      <c r="I5136" s="8">
        <f t="shared" si="803"/>
        <v>2.3856858846918547E-2</v>
      </c>
      <c r="J5136" s="8">
        <f t="shared" si="804"/>
        <v>7.9522862823061344E-3</v>
      </c>
      <c r="K5136" s="14">
        <f t="shared" si="807"/>
        <v>-1.1899999999999977</v>
      </c>
      <c r="L5136" s="14">
        <f t="shared" si="808"/>
        <v>2.7899999999999991</v>
      </c>
      <c r="M5136" s="8">
        <f t="shared" si="805"/>
        <v>-2.3658051689860789E-2</v>
      </c>
      <c r="N5136" s="8">
        <f t="shared" si="806"/>
        <v>5.5467196819085476E-2</v>
      </c>
      <c r="O5136" s="14">
        <f t="shared" si="809"/>
        <v>-2.3900000000000006</v>
      </c>
      <c r="P5136" s="8">
        <f t="shared" si="810"/>
        <v>-4.5359650787625751E-2</v>
      </c>
    </row>
    <row r="5137" spans="1:16" x14ac:dyDescent="0.25">
      <c r="A5137" s="10">
        <v>37953</v>
      </c>
      <c r="B5137" s="11">
        <v>50.7</v>
      </c>
      <c r="C5137" s="11">
        <v>50.7</v>
      </c>
      <c r="D5137" s="11">
        <v>51.5</v>
      </c>
      <c r="E5137" s="11">
        <v>50.7</v>
      </c>
      <c r="F5137" s="12">
        <v>24458000</v>
      </c>
      <c r="G5137" s="14">
        <f t="shared" si="801"/>
        <v>0.79999999999999716</v>
      </c>
      <c r="H5137" s="14">
        <f t="shared" si="802"/>
        <v>0</v>
      </c>
      <c r="I5137" s="8">
        <f t="shared" si="803"/>
        <v>1.5779092702169567E-2</v>
      </c>
      <c r="J5137" s="8">
        <f t="shared" si="804"/>
        <v>0</v>
      </c>
      <c r="K5137" s="14">
        <f t="shared" si="807"/>
        <v>0.39999999999999858</v>
      </c>
      <c r="L5137" s="14">
        <f t="shared" si="808"/>
        <v>0.39999999999999858</v>
      </c>
      <c r="M5137" s="8">
        <f t="shared" si="805"/>
        <v>7.8895463510847835E-3</v>
      </c>
      <c r="N5137" s="8">
        <f t="shared" si="806"/>
        <v>7.8895463510847835E-3</v>
      </c>
      <c r="O5137" s="14">
        <f t="shared" si="809"/>
        <v>-0.39999999999999858</v>
      </c>
      <c r="P5137" s="8">
        <f t="shared" si="810"/>
        <v>-7.8277886497064297E-3</v>
      </c>
    </row>
    <row r="5138" spans="1:16" x14ac:dyDescent="0.25">
      <c r="A5138" s="10">
        <v>37952</v>
      </c>
      <c r="B5138" s="11">
        <v>50.3</v>
      </c>
      <c r="C5138" s="11">
        <v>51.5</v>
      </c>
      <c r="D5138" s="11">
        <v>51.9</v>
      </c>
      <c r="E5138" s="11">
        <v>50.3</v>
      </c>
      <c r="F5138" s="12">
        <v>38992000</v>
      </c>
      <c r="G5138" s="14">
        <f t="shared" si="801"/>
        <v>0.39999999999999858</v>
      </c>
      <c r="H5138" s="14">
        <f t="shared" si="802"/>
        <v>1.2000000000000028</v>
      </c>
      <c r="I5138" s="8">
        <f t="shared" si="803"/>
        <v>7.7669902912621087E-3</v>
      </c>
      <c r="J5138" s="8">
        <f t="shared" si="804"/>
        <v>2.3300970873786464E-2</v>
      </c>
      <c r="K5138" s="14">
        <f t="shared" si="807"/>
        <v>1.1999999999999957</v>
      </c>
      <c r="L5138" s="14">
        <f t="shared" si="808"/>
        <v>0.40000000000000568</v>
      </c>
      <c r="M5138" s="8">
        <f t="shared" si="805"/>
        <v>2.3300970873786325E-2</v>
      </c>
      <c r="N5138" s="8">
        <f t="shared" si="806"/>
        <v>7.7669902912622466E-3</v>
      </c>
      <c r="O5138" s="14">
        <f t="shared" si="809"/>
        <v>0.79999999999999716</v>
      </c>
      <c r="P5138" s="8">
        <f t="shared" si="810"/>
        <v>1.5779092702169567E-2</v>
      </c>
    </row>
    <row r="5139" spans="1:16" x14ac:dyDescent="0.25">
      <c r="A5139" s="10">
        <v>37951</v>
      </c>
      <c r="B5139" s="11">
        <v>51.9</v>
      </c>
      <c r="C5139" s="11">
        <v>52.29</v>
      </c>
      <c r="D5139" s="11">
        <v>52.69</v>
      </c>
      <c r="E5139" s="11">
        <v>51.5</v>
      </c>
      <c r="F5139" s="12">
        <v>22349000</v>
      </c>
      <c r="G5139" s="14">
        <f t="shared" si="801"/>
        <v>0.39999999999999858</v>
      </c>
      <c r="H5139" s="14">
        <f t="shared" si="802"/>
        <v>0.78999999999999915</v>
      </c>
      <c r="I5139" s="8">
        <f t="shared" si="803"/>
        <v>7.649646203863044E-3</v>
      </c>
      <c r="J5139" s="8">
        <f t="shared" si="804"/>
        <v>1.510805125262955E-2</v>
      </c>
      <c r="K5139" s="14">
        <f t="shared" si="807"/>
        <v>2.3900000000000006</v>
      </c>
      <c r="L5139" s="14">
        <f t="shared" si="808"/>
        <v>-1.2000000000000028</v>
      </c>
      <c r="M5139" s="8">
        <f t="shared" si="805"/>
        <v>4.5706636068081861E-2</v>
      </c>
      <c r="N5139" s="8">
        <f t="shared" si="806"/>
        <v>-2.2948938611589267E-2</v>
      </c>
      <c r="O5139" s="14">
        <f t="shared" si="809"/>
        <v>1.990000000000002</v>
      </c>
      <c r="P5139" s="8">
        <f t="shared" si="810"/>
        <v>3.9562624254473204E-2</v>
      </c>
    </row>
    <row r="5140" spans="1:16" x14ac:dyDescent="0.25">
      <c r="A5140" s="10">
        <v>37950</v>
      </c>
      <c r="B5140" s="11">
        <v>52.29</v>
      </c>
      <c r="C5140" s="11">
        <v>52.29</v>
      </c>
      <c r="D5140" s="11">
        <v>52.69</v>
      </c>
      <c r="E5140" s="11">
        <v>51.9</v>
      </c>
      <c r="F5140" s="12">
        <v>23190000</v>
      </c>
      <c r="G5140" s="14">
        <f t="shared" si="801"/>
        <v>0.39999999999999858</v>
      </c>
      <c r="H5140" s="14">
        <f t="shared" si="802"/>
        <v>0.39000000000000057</v>
      </c>
      <c r="I5140" s="8">
        <f t="shared" si="803"/>
        <v>7.649646203863044E-3</v>
      </c>
      <c r="J5140" s="8">
        <f t="shared" si="804"/>
        <v>7.4584050487665051E-3</v>
      </c>
      <c r="K5140" s="14">
        <f t="shared" si="807"/>
        <v>0.78999999999999915</v>
      </c>
      <c r="L5140" s="14">
        <f t="shared" si="808"/>
        <v>0</v>
      </c>
      <c r="M5140" s="8">
        <f t="shared" si="805"/>
        <v>1.510805125262955E-2</v>
      </c>
      <c r="N5140" s="8">
        <f t="shared" si="806"/>
        <v>0</v>
      </c>
      <c r="O5140" s="14">
        <f t="shared" si="809"/>
        <v>0.39000000000000057</v>
      </c>
      <c r="P5140" s="8">
        <f t="shared" si="810"/>
        <v>7.5144508670520341E-3</v>
      </c>
    </row>
    <row r="5141" spans="1:16" x14ac:dyDescent="0.25">
      <c r="A5141" s="10">
        <v>37949</v>
      </c>
      <c r="B5141" s="11">
        <v>51.1</v>
      </c>
      <c r="C5141" s="11">
        <v>51.9</v>
      </c>
      <c r="D5141" s="11">
        <v>52.29</v>
      </c>
      <c r="E5141" s="11">
        <v>51.1</v>
      </c>
      <c r="F5141" s="12">
        <v>24132000</v>
      </c>
      <c r="G5141" s="14">
        <f t="shared" si="801"/>
        <v>0.39000000000000057</v>
      </c>
      <c r="H5141" s="14">
        <f t="shared" si="802"/>
        <v>0.79999999999999716</v>
      </c>
      <c r="I5141" s="8">
        <f t="shared" si="803"/>
        <v>7.5144508670520341E-3</v>
      </c>
      <c r="J5141" s="8">
        <f t="shared" si="804"/>
        <v>1.5414258188824609E-2</v>
      </c>
      <c r="K5141" s="14">
        <f t="shared" si="807"/>
        <v>0</v>
      </c>
      <c r="L5141" s="14">
        <f t="shared" si="808"/>
        <v>1.1899999999999977</v>
      </c>
      <c r="M5141" s="8">
        <f t="shared" si="805"/>
        <v>0</v>
      </c>
      <c r="N5141" s="8">
        <f t="shared" si="806"/>
        <v>2.2928709055876642E-2</v>
      </c>
      <c r="O5141" s="14">
        <f t="shared" si="809"/>
        <v>-0.39000000000000057</v>
      </c>
      <c r="P5141" s="8">
        <f t="shared" si="810"/>
        <v>-7.4584050487665051E-3</v>
      </c>
    </row>
    <row r="5142" spans="1:16" x14ac:dyDescent="0.25">
      <c r="A5142" s="10">
        <v>37946</v>
      </c>
      <c r="B5142" s="11">
        <v>51.9</v>
      </c>
      <c r="C5142" s="11">
        <v>51.9</v>
      </c>
      <c r="D5142" s="11">
        <v>51.9</v>
      </c>
      <c r="E5142" s="11">
        <v>51.1</v>
      </c>
      <c r="F5142" s="12">
        <v>47798000</v>
      </c>
      <c r="G5142" s="14">
        <f t="shared" si="801"/>
        <v>0</v>
      </c>
      <c r="H5142" s="14">
        <f t="shared" si="802"/>
        <v>0.79999999999999716</v>
      </c>
      <c r="I5142" s="8">
        <f t="shared" si="803"/>
        <v>0</v>
      </c>
      <c r="J5142" s="8">
        <f t="shared" si="804"/>
        <v>1.5414258188824609E-2</v>
      </c>
      <c r="K5142" s="14">
        <f t="shared" si="807"/>
        <v>0.79999999999999716</v>
      </c>
      <c r="L5142" s="14">
        <f t="shared" si="808"/>
        <v>0</v>
      </c>
      <c r="M5142" s="8">
        <f t="shared" si="805"/>
        <v>1.5414258188824609E-2</v>
      </c>
      <c r="N5142" s="8">
        <f t="shared" si="806"/>
        <v>0</v>
      </c>
      <c r="O5142" s="14">
        <f t="shared" si="809"/>
        <v>0.79999999999999716</v>
      </c>
      <c r="P5142" s="8">
        <f t="shared" si="810"/>
        <v>1.5655577299412859E-2</v>
      </c>
    </row>
    <row r="5143" spans="1:16" x14ac:dyDescent="0.25">
      <c r="A5143" s="10">
        <v>37945</v>
      </c>
      <c r="B5143" s="11">
        <v>52.29</v>
      </c>
      <c r="C5143" s="11">
        <v>52.29</v>
      </c>
      <c r="D5143" s="11">
        <v>52.69</v>
      </c>
      <c r="E5143" s="11">
        <v>51.5</v>
      </c>
      <c r="F5143" s="12">
        <v>41503000</v>
      </c>
      <c r="G5143" s="14">
        <f t="shared" si="801"/>
        <v>0.39999999999999858</v>
      </c>
      <c r="H5143" s="14">
        <f t="shared" si="802"/>
        <v>0.78999999999999915</v>
      </c>
      <c r="I5143" s="8">
        <f t="shared" si="803"/>
        <v>7.649646203863044E-3</v>
      </c>
      <c r="J5143" s="8">
        <f t="shared" si="804"/>
        <v>1.510805125262955E-2</v>
      </c>
      <c r="K5143" s="14">
        <f t="shared" si="807"/>
        <v>0.78999999999999915</v>
      </c>
      <c r="L5143" s="14">
        <f t="shared" si="808"/>
        <v>0.39999999999999858</v>
      </c>
      <c r="M5143" s="8">
        <f t="shared" si="805"/>
        <v>1.510805125262955E-2</v>
      </c>
      <c r="N5143" s="8">
        <f t="shared" si="806"/>
        <v>7.649646203863044E-3</v>
      </c>
      <c r="O5143" s="14">
        <f t="shared" si="809"/>
        <v>0.39000000000000057</v>
      </c>
      <c r="P5143" s="8">
        <f t="shared" si="810"/>
        <v>7.5144508670520341E-3</v>
      </c>
    </row>
    <row r="5144" spans="1:16" x14ac:dyDescent="0.25">
      <c r="A5144" s="10">
        <v>37944</v>
      </c>
      <c r="B5144" s="11">
        <v>52.69</v>
      </c>
      <c r="C5144" s="11">
        <v>52.69</v>
      </c>
      <c r="D5144" s="11">
        <v>53.09</v>
      </c>
      <c r="E5144" s="11">
        <v>52.29</v>
      </c>
      <c r="F5144" s="12">
        <v>25599000</v>
      </c>
      <c r="G5144" s="14">
        <f t="shared" si="801"/>
        <v>0.40000000000000568</v>
      </c>
      <c r="H5144" s="14">
        <f t="shared" si="802"/>
        <v>0.39999999999999858</v>
      </c>
      <c r="I5144" s="8">
        <f t="shared" si="803"/>
        <v>7.5915733535776376E-3</v>
      </c>
      <c r="J5144" s="8">
        <f t="shared" si="804"/>
        <v>7.5915733535775022E-3</v>
      </c>
      <c r="K5144" s="14">
        <f t="shared" si="807"/>
        <v>0.80000000000000426</v>
      </c>
      <c r="L5144" s="14">
        <f t="shared" si="808"/>
        <v>0</v>
      </c>
      <c r="M5144" s="8">
        <f t="shared" si="805"/>
        <v>1.518314670715514E-2</v>
      </c>
      <c r="N5144" s="8">
        <f t="shared" si="806"/>
        <v>0</v>
      </c>
      <c r="O5144" s="14">
        <f t="shared" si="809"/>
        <v>0.39999999999999858</v>
      </c>
      <c r="P5144" s="8">
        <f t="shared" si="810"/>
        <v>7.649646203863044E-3</v>
      </c>
    </row>
    <row r="5145" spans="1:16" x14ac:dyDescent="0.25">
      <c r="A5145" s="10">
        <v>37943</v>
      </c>
      <c r="B5145" s="11">
        <v>53.49</v>
      </c>
      <c r="C5145" s="11">
        <v>52.29</v>
      </c>
      <c r="D5145" s="11">
        <v>53.49</v>
      </c>
      <c r="E5145" s="11">
        <v>52.29</v>
      </c>
      <c r="F5145" s="12">
        <v>33000000</v>
      </c>
      <c r="G5145" s="14">
        <f t="shared" si="801"/>
        <v>1.2000000000000028</v>
      </c>
      <c r="H5145" s="14">
        <f t="shared" si="802"/>
        <v>0</v>
      </c>
      <c r="I5145" s="8">
        <f t="shared" si="803"/>
        <v>2.2948938611589267E-2</v>
      </c>
      <c r="J5145" s="8">
        <f t="shared" si="804"/>
        <v>0</v>
      </c>
      <c r="K5145" s="14">
        <f t="shared" si="807"/>
        <v>0.80000000000000426</v>
      </c>
      <c r="L5145" s="14">
        <f t="shared" si="808"/>
        <v>0.39999999999999858</v>
      </c>
      <c r="M5145" s="8">
        <f t="shared" si="805"/>
        <v>1.5299292407726225E-2</v>
      </c>
      <c r="N5145" s="8">
        <f t="shared" si="806"/>
        <v>7.649646203863044E-3</v>
      </c>
      <c r="O5145" s="14">
        <f t="shared" si="809"/>
        <v>-0.39999999999999858</v>
      </c>
      <c r="P5145" s="8">
        <f t="shared" si="810"/>
        <v>-7.5915733535775022E-3</v>
      </c>
    </row>
    <row r="5146" spans="1:16" x14ac:dyDescent="0.25">
      <c r="A5146" s="10">
        <v>37942</v>
      </c>
      <c r="B5146" s="11">
        <v>53.09</v>
      </c>
      <c r="C5146" s="11">
        <v>53.49</v>
      </c>
      <c r="D5146" s="11">
        <v>53.49</v>
      </c>
      <c r="E5146" s="11">
        <v>52.29</v>
      </c>
      <c r="F5146" s="12">
        <v>24858000</v>
      </c>
      <c r="G5146" s="14">
        <f t="shared" si="801"/>
        <v>0</v>
      </c>
      <c r="H5146" s="14">
        <f t="shared" si="802"/>
        <v>1.2000000000000028</v>
      </c>
      <c r="I5146" s="8">
        <f t="shared" si="803"/>
        <v>0</v>
      </c>
      <c r="J5146" s="8">
        <f t="shared" si="804"/>
        <v>2.2434099831744304E-2</v>
      </c>
      <c r="K5146" s="14">
        <f t="shared" si="807"/>
        <v>0</v>
      </c>
      <c r="L5146" s="14">
        <f t="shared" si="808"/>
        <v>1.2000000000000028</v>
      </c>
      <c r="M5146" s="8">
        <f t="shared" si="805"/>
        <v>0</v>
      </c>
      <c r="N5146" s="8">
        <f t="shared" si="806"/>
        <v>2.2434099831744304E-2</v>
      </c>
      <c r="O5146" s="14">
        <f t="shared" si="809"/>
        <v>0</v>
      </c>
      <c r="P5146" s="8">
        <f t="shared" si="810"/>
        <v>0</v>
      </c>
    </row>
    <row r="5147" spans="1:16" x14ac:dyDescent="0.25">
      <c r="A5147" s="10">
        <v>37939</v>
      </c>
      <c r="B5147" s="11">
        <v>53.89</v>
      </c>
      <c r="C5147" s="11">
        <v>53.89</v>
      </c>
      <c r="D5147" s="11">
        <v>54.29</v>
      </c>
      <c r="E5147" s="11">
        <v>53.49</v>
      </c>
      <c r="F5147" s="12">
        <v>22308000</v>
      </c>
      <c r="G5147" s="14">
        <f t="shared" si="801"/>
        <v>0.39999999999999858</v>
      </c>
      <c r="H5147" s="14">
        <f t="shared" si="802"/>
        <v>0.39999999999999858</v>
      </c>
      <c r="I5147" s="8">
        <f t="shared" si="803"/>
        <v>7.4225273705696522E-3</v>
      </c>
      <c r="J5147" s="8">
        <f t="shared" si="804"/>
        <v>7.4225273705696522E-3</v>
      </c>
      <c r="K5147" s="14">
        <f t="shared" si="807"/>
        <v>1.1999999999999957</v>
      </c>
      <c r="L5147" s="14">
        <f t="shared" si="808"/>
        <v>-0.39999999999999858</v>
      </c>
      <c r="M5147" s="8">
        <f t="shared" si="805"/>
        <v>2.2267582111708959E-2</v>
      </c>
      <c r="N5147" s="8">
        <f t="shared" si="806"/>
        <v>-7.4225273705696522E-3</v>
      </c>
      <c r="O5147" s="14">
        <f t="shared" si="809"/>
        <v>0.79999999999999716</v>
      </c>
      <c r="P5147" s="8">
        <f t="shared" si="810"/>
        <v>1.5068751177246131E-2</v>
      </c>
    </row>
    <row r="5148" spans="1:16" x14ac:dyDescent="0.25">
      <c r="A5148" s="10">
        <v>37938</v>
      </c>
      <c r="B5148" s="11">
        <v>53.89</v>
      </c>
      <c r="C5148" s="11">
        <v>53.89</v>
      </c>
      <c r="D5148" s="11">
        <v>54.29</v>
      </c>
      <c r="E5148" s="11">
        <v>53.49</v>
      </c>
      <c r="F5148" s="12">
        <v>25388000</v>
      </c>
      <c r="G5148" s="14">
        <f t="shared" si="801"/>
        <v>0.39999999999999858</v>
      </c>
      <c r="H5148" s="14">
        <f t="shared" si="802"/>
        <v>0.39999999999999858</v>
      </c>
      <c r="I5148" s="8">
        <f t="shared" si="803"/>
        <v>7.4225273705696522E-3</v>
      </c>
      <c r="J5148" s="8">
        <f t="shared" si="804"/>
        <v>7.4225273705696522E-3</v>
      </c>
      <c r="K5148" s="14">
        <f t="shared" si="807"/>
        <v>0.39999999999999858</v>
      </c>
      <c r="L5148" s="14">
        <f t="shared" si="808"/>
        <v>0.39999999999999858</v>
      </c>
      <c r="M5148" s="8">
        <f t="shared" si="805"/>
        <v>7.4225273705696522E-3</v>
      </c>
      <c r="N5148" s="8">
        <f t="shared" si="806"/>
        <v>7.4225273705696522E-3</v>
      </c>
      <c r="O5148" s="14">
        <f t="shared" si="809"/>
        <v>0</v>
      </c>
      <c r="P5148" s="8">
        <f t="shared" si="810"/>
        <v>0</v>
      </c>
    </row>
    <row r="5149" spans="1:16" x14ac:dyDescent="0.25">
      <c r="A5149" s="10">
        <v>37937</v>
      </c>
      <c r="B5149" s="11">
        <v>53.09</v>
      </c>
      <c r="C5149" s="11">
        <v>52.69</v>
      </c>
      <c r="D5149" s="11">
        <v>53.49</v>
      </c>
      <c r="E5149" s="11">
        <v>52.29</v>
      </c>
      <c r="F5149" s="12">
        <v>54294000</v>
      </c>
      <c r="G5149" s="14">
        <f t="shared" si="801"/>
        <v>0.80000000000000426</v>
      </c>
      <c r="H5149" s="14">
        <f t="shared" si="802"/>
        <v>0.39999999999999858</v>
      </c>
      <c r="I5149" s="8">
        <f t="shared" si="803"/>
        <v>1.518314670715514E-2</v>
      </c>
      <c r="J5149" s="8">
        <f t="shared" si="804"/>
        <v>7.5915733535775022E-3</v>
      </c>
      <c r="K5149" s="14">
        <f t="shared" si="807"/>
        <v>-0.39999999999999858</v>
      </c>
      <c r="L5149" s="14">
        <f t="shared" si="808"/>
        <v>1.6000000000000014</v>
      </c>
      <c r="M5149" s="8">
        <f t="shared" si="805"/>
        <v>-7.5915733535775022E-3</v>
      </c>
      <c r="N5149" s="8">
        <f t="shared" si="806"/>
        <v>3.0366293414310144E-2</v>
      </c>
      <c r="O5149" s="14">
        <f t="shared" si="809"/>
        <v>-1.2000000000000028</v>
      </c>
      <c r="P5149" s="8">
        <f t="shared" si="810"/>
        <v>-2.2267582111709091E-2</v>
      </c>
    </row>
    <row r="5150" spans="1:16" x14ac:dyDescent="0.25">
      <c r="A5150" s="10">
        <v>37936</v>
      </c>
      <c r="B5150" s="11">
        <v>52.69</v>
      </c>
      <c r="C5150" s="11">
        <v>52.69</v>
      </c>
      <c r="D5150" s="11">
        <v>53.09</v>
      </c>
      <c r="E5150" s="11">
        <v>51.9</v>
      </c>
      <c r="F5150" s="12">
        <v>77140000</v>
      </c>
      <c r="G5150" s="14">
        <f t="shared" si="801"/>
        <v>0.40000000000000568</v>
      </c>
      <c r="H5150" s="14">
        <f t="shared" si="802"/>
        <v>0.78999999999999915</v>
      </c>
      <c r="I5150" s="8">
        <f t="shared" si="803"/>
        <v>7.5915733535776376E-3</v>
      </c>
      <c r="J5150" s="8">
        <f t="shared" si="804"/>
        <v>1.4993357373315605E-2</v>
      </c>
      <c r="K5150" s="14">
        <f t="shared" si="807"/>
        <v>0</v>
      </c>
      <c r="L5150" s="14">
        <f t="shared" si="808"/>
        <v>1.1900000000000048</v>
      </c>
      <c r="M5150" s="8">
        <f t="shared" si="805"/>
        <v>0</v>
      </c>
      <c r="N5150" s="8">
        <f t="shared" si="806"/>
        <v>2.258493072689324E-2</v>
      </c>
      <c r="O5150" s="14">
        <f t="shared" si="809"/>
        <v>-0.40000000000000568</v>
      </c>
      <c r="P5150" s="8">
        <f t="shared" si="810"/>
        <v>-7.5343755886231991E-3</v>
      </c>
    </row>
    <row r="5151" spans="1:16" x14ac:dyDescent="0.25">
      <c r="A5151" s="10">
        <v>37935</v>
      </c>
      <c r="B5151" s="11">
        <v>54.29</v>
      </c>
      <c r="C5151" s="11">
        <v>55.09</v>
      </c>
      <c r="D5151" s="11">
        <v>55.09</v>
      </c>
      <c r="E5151" s="11">
        <v>53.89</v>
      </c>
      <c r="F5151" s="12">
        <v>27016000</v>
      </c>
      <c r="G5151" s="14">
        <f t="shared" si="801"/>
        <v>0</v>
      </c>
      <c r="H5151" s="14">
        <f t="shared" si="802"/>
        <v>1.2000000000000028</v>
      </c>
      <c r="I5151" s="8">
        <f t="shared" si="803"/>
        <v>0</v>
      </c>
      <c r="J5151" s="8">
        <f t="shared" si="804"/>
        <v>2.1782537665638098E-2</v>
      </c>
      <c r="K5151" s="14">
        <f t="shared" si="807"/>
        <v>2.4000000000000057</v>
      </c>
      <c r="L5151" s="14">
        <f t="shared" si="808"/>
        <v>-1.2000000000000028</v>
      </c>
      <c r="M5151" s="8">
        <f t="shared" si="805"/>
        <v>4.3565075331276196E-2</v>
      </c>
      <c r="N5151" s="8">
        <f t="shared" si="806"/>
        <v>-2.1782537665638098E-2</v>
      </c>
      <c r="O5151" s="14">
        <f t="shared" si="809"/>
        <v>2.4000000000000057</v>
      </c>
      <c r="P5151" s="8">
        <f t="shared" si="810"/>
        <v>4.5549440121465286E-2</v>
      </c>
    </row>
    <row r="5152" spans="1:16" x14ac:dyDescent="0.25">
      <c r="A5152" s="10">
        <v>37932</v>
      </c>
      <c r="B5152" s="11">
        <v>55.09</v>
      </c>
      <c r="C5152" s="11">
        <v>55.49</v>
      </c>
      <c r="D5152" s="11">
        <v>55.49</v>
      </c>
      <c r="E5152" s="11">
        <v>54.29</v>
      </c>
      <c r="F5152" s="12">
        <v>27378000</v>
      </c>
      <c r="G5152" s="14">
        <f t="shared" si="801"/>
        <v>0</v>
      </c>
      <c r="H5152" s="14">
        <f t="shared" si="802"/>
        <v>1.2000000000000028</v>
      </c>
      <c r="I5152" s="8">
        <f t="shared" si="803"/>
        <v>0</v>
      </c>
      <c r="J5152" s="8">
        <f t="shared" si="804"/>
        <v>2.1625518111371467E-2</v>
      </c>
      <c r="K5152" s="14">
        <f t="shared" si="807"/>
        <v>1.2000000000000028</v>
      </c>
      <c r="L5152" s="14">
        <f t="shared" si="808"/>
        <v>0</v>
      </c>
      <c r="M5152" s="8">
        <f t="shared" si="805"/>
        <v>2.1625518111371467E-2</v>
      </c>
      <c r="N5152" s="8">
        <f t="shared" si="806"/>
        <v>0</v>
      </c>
      <c r="O5152" s="14">
        <f t="shared" si="809"/>
        <v>1.2000000000000028</v>
      </c>
      <c r="P5152" s="8">
        <f t="shared" si="810"/>
        <v>2.2103518143304527E-2</v>
      </c>
    </row>
    <row r="5153" spans="1:16" x14ac:dyDescent="0.25">
      <c r="A5153" s="10">
        <v>37931</v>
      </c>
      <c r="B5153" s="11">
        <v>55.09</v>
      </c>
      <c r="C5153" s="11">
        <v>55.89</v>
      </c>
      <c r="D5153" s="11">
        <v>55.89</v>
      </c>
      <c r="E5153" s="11">
        <v>53.89</v>
      </c>
      <c r="F5153" s="12">
        <v>45147000</v>
      </c>
      <c r="G5153" s="14">
        <f t="shared" si="801"/>
        <v>0</v>
      </c>
      <c r="H5153" s="14">
        <f t="shared" si="802"/>
        <v>2</v>
      </c>
      <c r="I5153" s="8">
        <f t="shared" si="803"/>
        <v>0</v>
      </c>
      <c r="J5153" s="8">
        <f t="shared" si="804"/>
        <v>3.5784576847378777E-2</v>
      </c>
      <c r="K5153" s="14">
        <f t="shared" si="807"/>
        <v>0.79999999999999716</v>
      </c>
      <c r="L5153" s="14">
        <f t="shared" si="808"/>
        <v>1.2000000000000028</v>
      </c>
      <c r="M5153" s="8">
        <f t="shared" si="805"/>
        <v>1.431383073895146E-2</v>
      </c>
      <c r="N5153" s="8">
        <f t="shared" si="806"/>
        <v>2.1470746108427318E-2</v>
      </c>
      <c r="O5153" s="14">
        <f t="shared" si="809"/>
        <v>0.79999999999999716</v>
      </c>
      <c r="P5153" s="8">
        <f t="shared" si="810"/>
        <v>1.4521691777091979E-2</v>
      </c>
    </row>
    <row r="5154" spans="1:16" x14ac:dyDescent="0.25">
      <c r="A5154" s="10">
        <v>37930</v>
      </c>
      <c r="B5154" s="11">
        <v>55.49</v>
      </c>
      <c r="C5154" s="11">
        <v>54.69</v>
      </c>
      <c r="D5154" s="11">
        <v>55.49</v>
      </c>
      <c r="E5154" s="11">
        <v>54.69</v>
      </c>
      <c r="F5154" s="12">
        <v>35882000</v>
      </c>
      <c r="G5154" s="14">
        <f t="shared" si="801"/>
        <v>0.80000000000000426</v>
      </c>
      <c r="H5154" s="14">
        <f t="shared" si="802"/>
        <v>0</v>
      </c>
      <c r="I5154" s="8">
        <f t="shared" si="803"/>
        <v>1.4627902724446961E-2</v>
      </c>
      <c r="J5154" s="8">
        <f t="shared" si="804"/>
        <v>0</v>
      </c>
      <c r="K5154" s="14">
        <f t="shared" si="807"/>
        <v>0.39999999999999858</v>
      </c>
      <c r="L5154" s="14">
        <f t="shared" si="808"/>
        <v>0.40000000000000568</v>
      </c>
      <c r="M5154" s="8">
        <f t="shared" si="805"/>
        <v>7.3139513622234153E-3</v>
      </c>
      <c r="N5154" s="8">
        <f t="shared" si="806"/>
        <v>7.3139513622235454E-3</v>
      </c>
      <c r="O5154" s="14">
        <f t="shared" si="809"/>
        <v>-0.40000000000000568</v>
      </c>
      <c r="P5154" s="8">
        <f t="shared" si="810"/>
        <v>-7.2608458885461188E-3</v>
      </c>
    </row>
    <row r="5155" spans="1:16" x14ac:dyDescent="0.25">
      <c r="A5155" s="10">
        <v>37929</v>
      </c>
      <c r="B5155" s="11">
        <v>54.69</v>
      </c>
      <c r="C5155" s="11">
        <v>54.29</v>
      </c>
      <c r="D5155" s="11">
        <v>55.09</v>
      </c>
      <c r="E5155" s="11">
        <v>54.29</v>
      </c>
      <c r="F5155" s="12">
        <v>28787000</v>
      </c>
      <c r="G5155" s="14">
        <f t="shared" si="801"/>
        <v>0.80000000000000426</v>
      </c>
      <c r="H5155" s="14">
        <f t="shared" si="802"/>
        <v>0</v>
      </c>
      <c r="I5155" s="8">
        <f t="shared" si="803"/>
        <v>1.4735678762203063E-2</v>
      </c>
      <c r="J5155" s="8">
        <f t="shared" si="804"/>
        <v>0</v>
      </c>
      <c r="K5155" s="14">
        <f t="shared" si="807"/>
        <v>-0.39999999999999858</v>
      </c>
      <c r="L5155" s="14">
        <f t="shared" si="808"/>
        <v>1.2000000000000028</v>
      </c>
      <c r="M5155" s="8">
        <f t="shared" si="805"/>
        <v>-7.3678393811014656E-3</v>
      </c>
      <c r="N5155" s="8">
        <f t="shared" si="806"/>
        <v>2.2103518143304527E-2</v>
      </c>
      <c r="O5155" s="14">
        <f t="shared" si="809"/>
        <v>-1.2000000000000028</v>
      </c>
      <c r="P5155" s="8">
        <f t="shared" si="810"/>
        <v>-2.1625518111371467E-2</v>
      </c>
    </row>
    <row r="5156" spans="1:16" x14ac:dyDescent="0.25">
      <c r="A5156" s="10">
        <v>37928</v>
      </c>
      <c r="B5156" s="11">
        <v>53.49</v>
      </c>
      <c r="C5156" s="11">
        <v>53.49</v>
      </c>
      <c r="D5156" s="11">
        <v>54.29</v>
      </c>
      <c r="E5156" s="11">
        <v>53.49</v>
      </c>
      <c r="F5156" s="12">
        <v>23657000</v>
      </c>
      <c r="G5156" s="14">
        <f t="shared" si="801"/>
        <v>0.79999999999999716</v>
      </c>
      <c r="H5156" s="14">
        <f t="shared" si="802"/>
        <v>0</v>
      </c>
      <c r="I5156" s="8">
        <f t="shared" si="803"/>
        <v>1.4956066554496114E-2</v>
      </c>
      <c r="J5156" s="8">
        <f t="shared" si="804"/>
        <v>0</v>
      </c>
      <c r="K5156" s="14">
        <f t="shared" si="807"/>
        <v>-0.39999999999999858</v>
      </c>
      <c r="L5156" s="14">
        <f t="shared" si="808"/>
        <v>1.1999999999999957</v>
      </c>
      <c r="M5156" s="8">
        <f t="shared" si="805"/>
        <v>-7.4780332772480572E-3</v>
      </c>
      <c r="N5156" s="8">
        <f t="shared" si="806"/>
        <v>2.2434099831744169E-2</v>
      </c>
      <c r="O5156" s="14">
        <f t="shared" si="809"/>
        <v>-1.1999999999999957</v>
      </c>
      <c r="P5156" s="8">
        <f t="shared" si="810"/>
        <v>-2.1941854086670248E-2</v>
      </c>
    </row>
    <row r="5157" spans="1:16" x14ac:dyDescent="0.25">
      <c r="A5157" s="10">
        <v>37925</v>
      </c>
      <c r="B5157" s="11">
        <v>53.49</v>
      </c>
      <c r="C5157" s="11">
        <v>55.49</v>
      </c>
      <c r="D5157" s="11">
        <v>55.49</v>
      </c>
      <c r="E5157" s="11">
        <v>53.49</v>
      </c>
      <c r="F5157" s="12">
        <v>26328000</v>
      </c>
      <c r="G5157" s="14">
        <f t="shared" si="801"/>
        <v>0</v>
      </c>
      <c r="H5157" s="14">
        <f t="shared" si="802"/>
        <v>2</v>
      </c>
      <c r="I5157" s="8">
        <f t="shared" si="803"/>
        <v>0</v>
      </c>
      <c r="J5157" s="8">
        <f t="shared" si="804"/>
        <v>3.604253018561903E-2</v>
      </c>
      <c r="K5157" s="14">
        <f t="shared" si="807"/>
        <v>2</v>
      </c>
      <c r="L5157" s="14">
        <f t="shared" si="808"/>
        <v>0</v>
      </c>
      <c r="M5157" s="8">
        <f t="shared" si="805"/>
        <v>3.604253018561903E-2</v>
      </c>
      <c r="N5157" s="8">
        <f t="shared" si="806"/>
        <v>0</v>
      </c>
      <c r="O5157" s="14">
        <f t="shared" si="809"/>
        <v>2</v>
      </c>
      <c r="P5157" s="8">
        <f t="shared" si="810"/>
        <v>3.7390166386240417E-2</v>
      </c>
    </row>
    <row r="5158" spans="1:16" x14ac:dyDescent="0.25">
      <c r="A5158" s="10">
        <v>37924</v>
      </c>
      <c r="B5158" s="11">
        <v>55.49</v>
      </c>
      <c r="C5158" s="11">
        <v>55.49</v>
      </c>
      <c r="D5158" s="11">
        <v>55.49</v>
      </c>
      <c r="E5158" s="11">
        <v>54.69</v>
      </c>
      <c r="F5158" s="12">
        <v>34177000</v>
      </c>
      <c r="G5158" s="14">
        <f t="shared" si="801"/>
        <v>0</v>
      </c>
      <c r="H5158" s="14">
        <f t="shared" si="802"/>
        <v>0.80000000000000426</v>
      </c>
      <c r="I5158" s="8">
        <f t="shared" si="803"/>
        <v>0</v>
      </c>
      <c r="J5158" s="8">
        <f t="shared" si="804"/>
        <v>1.4417012074247688E-2</v>
      </c>
      <c r="K5158" s="14">
        <f t="shared" si="807"/>
        <v>2</v>
      </c>
      <c r="L5158" s="14">
        <f t="shared" si="808"/>
        <v>-1.1999999999999957</v>
      </c>
      <c r="M5158" s="8">
        <f t="shared" si="805"/>
        <v>3.604253018561903E-2</v>
      </c>
      <c r="N5158" s="8">
        <f t="shared" si="806"/>
        <v>-2.1625518111371339E-2</v>
      </c>
      <c r="O5158" s="14">
        <f t="shared" si="809"/>
        <v>2</v>
      </c>
      <c r="P5158" s="8">
        <f t="shared" si="810"/>
        <v>3.7390166386240417E-2</v>
      </c>
    </row>
    <row r="5159" spans="1:16" x14ac:dyDescent="0.25">
      <c r="A5159" s="10">
        <v>37923</v>
      </c>
      <c r="B5159" s="11">
        <v>55.49</v>
      </c>
      <c r="C5159" s="11">
        <v>56.69</v>
      </c>
      <c r="D5159" s="11">
        <v>56.69</v>
      </c>
      <c r="E5159" s="11">
        <v>55.09</v>
      </c>
      <c r="F5159" s="12">
        <v>63277000</v>
      </c>
      <c r="G5159" s="14">
        <f t="shared" si="801"/>
        <v>0</v>
      </c>
      <c r="H5159" s="14">
        <f t="shared" si="802"/>
        <v>1.5999999999999943</v>
      </c>
      <c r="I5159" s="8">
        <f t="shared" si="803"/>
        <v>0</v>
      </c>
      <c r="J5159" s="8">
        <f t="shared" si="804"/>
        <v>2.8223672605397678E-2</v>
      </c>
      <c r="K5159" s="14">
        <f t="shared" si="807"/>
        <v>1.1999999999999957</v>
      </c>
      <c r="L5159" s="14">
        <f t="shared" si="808"/>
        <v>0.39999999999999858</v>
      </c>
      <c r="M5159" s="8">
        <f t="shared" si="805"/>
        <v>2.1167754454048258E-2</v>
      </c>
      <c r="N5159" s="8">
        <f t="shared" si="806"/>
        <v>7.0559181513494195E-3</v>
      </c>
      <c r="O5159" s="14">
        <f t="shared" si="809"/>
        <v>1.1999999999999957</v>
      </c>
      <c r="P5159" s="8">
        <f t="shared" si="810"/>
        <v>2.1625518111371339E-2</v>
      </c>
    </row>
    <row r="5160" spans="1:16" x14ac:dyDescent="0.25">
      <c r="A5160" s="10">
        <v>37922</v>
      </c>
      <c r="B5160" s="11">
        <v>54.29</v>
      </c>
      <c r="C5160" s="11">
        <v>52.69</v>
      </c>
      <c r="D5160" s="11">
        <v>54.29</v>
      </c>
      <c r="E5160" s="11">
        <v>52.29</v>
      </c>
      <c r="F5160" s="12">
        <v>49821000</v>
      </c>
      <c r="G5160" s="14">
        <f t="shared" si="801"/>
        <v>1.6000000000000014</v>
      </c>
      <c r="H5160" s="14">
        <f t="shared" si="802"/>
        <v>0.39999999999999858</v>
      </c>
      <c r="I5160" s="8">
        <f t="shared" si="803"/>
        <v>3.0366293414310144E-2</v>
      </c>
      <c r="J5160" s="8">
        <f t="shared" si="804"/>
        <v>7.5915733535775022E-3</v>
      </c>
      <c r="K5160" s="14">
        <f t="shared" si="807"/>
        <v>-1.2000000000000028</v>
      </c>
      <c r="L5160" s="14">
        <f t="shared" si="808"/>
        <v>3.2000000000000028</v>
      </c>
      <c r="M5160" s="8">
        <f t="shared" si="805"/>
        <v>-2.2774720060732643E-2</v>
      </c>
      <c r="N5160" s="8">
        <f t="shared" si="806"/>
        <v>6.0732586828620289E-2</v>
      </c>
      <c r="O5160" s="14">
        <f t="shared" si="809"/>
        <v>-2.8000000000000043</v>
      </c>
      <c r="P5160" s="8">
        <f t="shared" si="810"/>
        <v>-5.0459542259866715E-2</v>
      </c>
    </row>
    <row r="5161" spans="1:16" x14ac:dyDescent="0.25">
      <c r="A5161" s="10">
        <v>37921</v>
      </c>
      <c r="B5161" s="11">
        <v>52.29</v>
      </c>
      <c r="C5161" s="11">
        <v>51.9</v>
      </c>
      <c r="D5161" s="11">
        <v>52.69</v>
      </c>
      <c r="E5161" s="11">
        <v>51.9</v>
      </c>
      <c r="F5161" s="12">
        <v>20483000</v>
      </c>
      <c r="G5161" s="14">
        <f t="shared" si="801"/>
        <v>0.78999999999999915</v>
      </c>
      <c r="H5161" s="14">
        <f t="shared" si="802"/>
        <v>0</v>
      </c>
      <c r="I5161" s="8">
        <f t="shared" si="803"/>
        <v>1.5221579961464338E-2</v>
      </c>
      <c r="J5161" s="8">
        <f t="shared" si="804"/>
        <v>0</v>
      </c>
      <c r="K5161" s="14">
        <f t="shared" si="807"/>
        <v>-1.6000000000000014</v>
      </c>
      <c r="L5161" s="14">
        <f t="shared" si="808"/>
        <v>2.3900000000000006</v>
      </c>
      <c r="M5161" s="8">
        <f t="shared" si="805"/>
        <v>-3.0828516377649353E-2</v>
      </c>
      <c r="N5161" s="8">
        <f t="shared" si="806"/>
        <v>4.6050096339113694E-2</v>
      </c>
      <c r="O5161" s="14">
        <f t="shared" si="809"/>
        <v>-2.3900000000000006</v>
      </c>
      <c r="P5161" s="8">
        <f t="shared" si="810"/>
        <v>-4.4022840302081423E-2</v>
      </c>
    </row>
    <row r="5162" spans="1:16" x14ac:dyDescent="0.25">
      <c r="A5162" s="10">
        <v>37918</v>
      </c>
      <c r="B5162" s="11">
        <v>51.5</v>
      </c>
      <c r="C5162" s="11">
        <v>51.5</v>
      </c>
      <c r="D5162" s="11">
        <v>51.9</v>
      </c>
      <c r="E5162" s="11">
        <v>51.5</v>
      </c>
      <c r="F5162" s="12">
        <v>36891000</v>
      </c>
      <c r="G5162" s="14">
        <f t="shared" si="801"/>
        <v>0.39999999999999858</v>
      </c>
      <c r="H5162" s="14">
        <f t="shared" si="802"/>
        <v>0</v>
      </c>
      <c r="I5162" s="8">
        <f t="shared" si="803"/>
        <v>7.7669902912621087E-3</v>
      </c>
      <c r="J5162" s="8">
        <f t="shared" si="804"/>
        <v>0</v>
      </c>
      <c r="K5162" s="14">
        <f t="shared" si="807"/>
        <v>-0.39000000000000057</v>
      </c>
      <c r="L5162" s="14">
        <f t="shared" si="808"/>
        <v>0.78999999999999915</v>
      </c>
      <c r="M5162" s="8">
        <f t="shared" si="805"/>
        <v>-7.5728155339805934E-3</v>
      </c>
      <c r="N5162" s="8">
        <f t="shared" si="806"/>
        <v>1.5339805825242702E-2</v>
      </c>
      <c r="O5162" s="14">
        <f t="shared" si="809"/>
        <v>-0.78999999999999915</v>
      </c>
      <c r="P5162" s="8">
        <f t="shared" si="810"/>
        <v>-1.510805125262955E-2</v>
      </c>
    </row>
    <row r="5163" spans="1:16" x14ac:dyDescent="0.25">
      <c r="A5163" s="10">
        <v>37917</v>
      </c>
      <c r="B5163" s="11">
        <v>51.5</v>
      </c>
      <c r="C5163" s="11">
        <v>52.29</v>
      </c>
      <c r="D5163" s="11">
        <v>52.29</v>
      </c>
      <c r="E5163" s="11">
        <v>51.5</v>
      </c>
      <c r="F5163" s="12">
        <v>43186000</v>
      </c>
      <c r="G5163" s="14">
        <f t="shared" si="801"/>
        <v>0</v>
      </c>
      <c r="H5163" s="14">
        <f t="shared" si="802"/>
        <v>0.78999999999999915</v>
      </c>
      <c r="I5163" s="8">
        <f t="shared" si="803"/>
        <v>0</v>
      </c>
      <c r="J5163" s="8">
        <f t="shared" si="804"/>
        <v>1.510805125262955E-2</v>
      </c>
      <c r="K5163" s="14">
        <f t="shared" si="807"/>
        <v>0.78999999999999915</v>
      </c>
      <c r="L5163" s="14">
        <f t="shared" si="808"/>
        <v>0</v>
      </c>
      <c r="M5163" s="8">
        <f t="shared" si="805"/>
        <v>1.510805125262955E-2</v>
      </c>
      <c r="N5163" s="8">
        <f t="shared" si="806"/>
        <v>0</v>
      </c>
      <c r="O5163" s="14">
        <f t="shared" si="809"/>
        <v>0.78999999999999915</v>
      </c>
      <c r="P5163" s="8">
        <f t="shared" si="810"/>
        <v>1.5339805825242702E-2</v>
      </c>
    </row>
    <row r="5164" spans="1:16" x14ac:dyDescent="0.25">
      <c r="A5164" s="10">
        <v>37916</v>
      </c>
      <c r="B5164" s="11">
        <v>52.69</v>
      </c>
      <c r="C5164" s="11">
        <v>52.29</v>
      </c>
      <c r="D5164" s="11">
        <v>53.09</v>
      </c>
      <c r="E5164" s="11">
        <v>52.29</v>
      </c>
      <c r="F5164" s="12">
        <v>34510000</v>
      </c>
      <c r="G5164" s="14">
        <f t="shared" si="801"/>
        <v>0.80000000000000426</v>
      </c>
      <c r="H5164" s="14">
        <f t="shared" si="802"/>
        <v>0</v>
      </c>
      <c r="I5164" s="8">
        <f t="shared" si="803"/>
        <v>1.5299292407726225E-2</v>
      </c>
      <c r="J5164" s="8">
        <f t="shared" si="804"/>
        <v>0</v>
      </c>
      <c r="K5164" s="14">
        <f t="shared" si="807"/>
        <v>1.5900000000000034</v>
      </c>
      <c r="L5164" s="14">
        <f t="shared" si="808"/>
        <v>-0.78999999999999915</v>
      </c>
      <c r="M5164" s="8">
        <f t="shared" si="805"/>
        <v>3.0407343660355773E-2</v>
      </c>
      <c r="N5164" s="8">
        <f t="shared" si="806"/>
        <v>-1.510805125262955E-2</v>
      </c>
      <c r="O5164" s="14">
        <f t="shared" si="809"/>
        <v>0.78999999999999915</v>
      </c>
      <c r="P5164" s="8">
        <f t="shared" si="810"/>
        <v>1.5339805825242702E-2</v>
      </c>
    </row>
    <row r="5165" spans="1:16" x14ac:dyDescent="0.25">
      <c r="A5165" s="10">
        <v>37915</v>
      </c>
      <c r="B5165" s="11">
        <v>53.49</v>
      </c>
      <c r="C5165" s="11">
        <v>54.69</v>
      </c>
      <c r="D5165" s="11">
        <v>54.69</v>
      </c>
      <c r="E5165" s="11">
        <v>52.69</v>
      </c>
      <c r="F5165" s="12">
        <v>91639000</v>
      </c>
      <c r="G5165" s="14">
        <f t="shared" si="801"/>
        <v>0</v>
      </c>
      <c r="H5165" s="14">
        <f t="shared" si="802"/>
        <v>2</v>
      </c>
      <c r="I5165" s="8">
        <f t="shared" si="803"/>
        <v>0</v>
      </c>
      <c r="J5165" s="8">
        <f t="shared" si="804"/>
        <v>3.656975681111721E-2</v>
      </c>
      <c r="K5165" s="14">
        <f t="shared" si="807"/>
        <v>2</v>
      </c>
      <c r="L5165" s="14">
        <f t="shared" si="808"/>
        <v>0</v>
      </c>
      <c r="M5165" s="8">
        <f t="shared" si="805"/>
        <v>3.656975681111721E-2</v>
      </c>
      <c r="N5165" s="8">
        <f t="shared" si="806"/>
        <v>0</v>
      </c>
      <c r="O5165" s="14">
        <f t="shared" si="809"/>
        <v>2</v>
      </c>
      <c r="P5165" s="8">
        <f t="shared" si="810"/>
        <v>3.7957866767887649E-2</v>
      </c>
    </row>
    <row r="5166" spans="1:16" x14ac:dyDescent="0.25">
      <c r="A5166" s="10">
        <v>37914</v>
      </c>
      <c r="B5166" s="11">
        <v>54.29</v>
      </c>
      <c r="C5166" s="11">
        <v>53.89</v>
      </c>
      <c r="D5166" s="11">
        <v>54.69</v>
      </c>
      <c r="E5166" s="11">
        <v>53.49</v>
      </c>
      <c r="F5166" s="12">
        <v>39121000</v>
      </c>
      <c r="G5166" s="14">
        <f t="shared" si="801"/>
        <v>0.79999999999999716</v>
      </c>
      <c r="H5166" s="14">
        <f t="shared" si="802"/>
        <v>0.39999999999999858</v>
      </c>
      <c r="I5166" s="8">
        <f t="shared" si="803"/>
        <v>1.4845054741139304E-2</v>
      </c>
      <c r="J5166" s="8">
        <f t="shared" si="804"/>
        <v>7.4225273705696522E-3</v>
      </c>
      <c r="K5166" s="14">
        <f t="shared" si="807"/>
        <v>1.1999999999999957</v>
      </c>
      <c r="L5166" s="14">
        <f t="shared" si="808"/>
        <v>0</v>
      </c>
      <c r="M5166" s="8">
        <f t="shared" si="805"/>
        <v>2.2267582111708959E-2</v>
      </c>
      <c r="N5166" s="8">
        <f t="shared" si="806"/>
        <v>0</v>
      </c>
      <c r="O5166" s="14">
        <f t="shared" si="809"/>
        <v>0.39999999999999858</v>
      </c>
      <c r="P5166" s="8">
        <f t="shared" si="810"/>
        <v>7.4780332772480572E-3</v>
      </c>
    </row>
    <row r="5167" spans="1:16" x14ac:dyDescent="0.25">
      <c r="A5167" s="10">
        <v>37911</v>
      </c>
      <c r="B5167" s="11">
        <v>54.29</v>
      </c>
      <c r="C5167" s="11">
        <v>55.89</v>
      </c>
      <c r="D5167" s="11">
        <v>55.89</v>
      </c>
      <c r="E5167" s="11">
        <v>54.29</v>
      </c>
      <c r="F5167" s="12">
        <v>20910000</v>
      </c>
      <c r="G5167" s="14">
        <f t="shared" si="801"/>
        <v>0</v>
      </c>
      <c r="H5167" s="14">
        <f t="shared" si="802"/>
        <v>1.6000000000000014</v>
      </c>
      <c r="I5167" s="8">
        <f t="shared" si="803"/>
        <v>0</v>
      </c>
      <c r="J5167" s="8">
        <f t="shared" si="804"/>
        <v>2.8627661477903049E-2</v>
      </c>
      <c r="K5167" s="14">
        <f t="shared" si="807"/>
        <v>1.6000000000000014</v>
      </c>
      <c r="L5167" s="14">
        <f t="shared" si="808"/>
        <v>0</v>
      </c>
      <c r="M5167" s="8">
        <f t="shared" si="805"/>
        <v>2.8627661477903049E-2</v>
      </c>
      <c r="N5167" s="8">
        <f t="shared" si="806"/>
        <v>0</v>
      </c>
      <c r="O5167" s="14">
        <f t="shared" si="809"/>
        <v>1.6000000000000014</v>
      </c>
      <c r="P5167" s="8">
        <f t="shared" si="810"/>
        <v>2.9471357524405994E-2</v>
      </c>
    </row>
    <row r="5168" spans="1:16" x14ac:dyDescent="0.25">
      <c r="A5168" s="10">
        <v>37910</v>
      </c>
      <c r="B5168" s="11">
        <v>55.49</v>
      </c>
      <c r="C5168" s="11">
        <v>54.29</v>
      </c>
      <c r="D5168" s="11">
        <v>55.49</v>
      </c>
      <c r="E5168" s="11">
        <v>53.89</v>
      </c>
      <c r="F5168" s="12">
        <v>31775000</v>
      </c>
      <c r="G5168" s="14">
        <f t="shared" si="801"/>
        <v>1.2000000000000028</v>
      </c>
      <c r="H5168" s="14">
        <f t="shared" si="802"/>
        <v>0.39999999999999858</v>
      </c>
      <c r="I5168" s="8">
        <f t="shared" si="803"/>
        <v>2.2103518143304527E-2</v>
      </c>
      <c r="J5168" s="8">
        <f t="shared" si="804"/>
        <v>7.3678393811014656E-3</v>
      </c>
      <c r="K5168" s="14">
        <f t="shared" si="807"/>
        <v>1.2000000000000028</v>
      </c>
      <c r="L5168" s="14">
        <f t="shared" si="808"/>
        <v>0.39999999999999858</v>
      </c>
      <c r="M5168" s="8">
        <f t="shared" si="805"/>
        <v>2.2103518143304527E-2</v>
      </c>
      <c r="N5168" s="8">
        <f t="shared" si="806"/>
        <v>7.3678393811014656E-3</v>
      </c>
      <c r="O5168" s="14">
        <f t="shared" si="809"/>
        <v>0</v>
      </c>
      <c r="P5168" s="8">
        <f t="shared" si="810"/>
        <v>0</v>
      </c>
    </row>
    <row r="5169" spans="1:16" x14ac:dyDescent="0.25">
      <c r="A5169" s="10">
        <v>37909</v>
      </c>
      <c r="B5169" s="11">
        <v>54.29</v>
      </c>
      <c r="C5169" s="11">
        <v>54.69</v>
      </c>
      <c r="D5169" s="11">
        <v>55.49</v>
      </c>
      <c r="E5169" s="11">
        <v>54.29</v>
      </c>
      <c r="F5169" s="12">
        <v>38993000</v>
      </c>
      <c r="G5169" s="14">
        <f t="shared" si="801"/>
        <v>0.80000000000000426</v>
      </c>
      <c r="H5169" s="14">
        <f t="shared" si="802"/>
        <v>0.39999999999999858</v>
      </c>
      <c r="I5169" s="8">
        <f t="shared" si="803"/>
        <v>1.4627902724446961E-2</v>
      </c>
      <c r="J5169" s="8">
        <f t="shared" si="804"/>
        <v>7.3139513622234153E-3</v>
      </c>
      <c r="K5169" s="14">
        <f t="shared" si="807"/>
        <v>0</v>
      </c>
      <c r="L5169" s="14">
        <f t="shared" si="808"/>
        <v>1.2000000000000028</v>
      </c>
      <c r="M5169" s="8">
        <f t="shared" si="805"/>
        <v>0</v>
      </c>
      <c r="N5169" s="8">
        <f t="shared" si="806"/>
        <v>2.1941854086670376E-2</v>
      </c>
      <c r="O5169" s="14">
        <f t="shared" si="809"/>
        <v>-0.80000000000000426</v>
      </c>
      <c r="P5169" s="8">
        <f t="shared" si="810"/>
        <v>-1.4417012074247688E-2</v>
      </c>
    </row>
    <row r="5170" spans="1:16" x14ac:dyDescent="0.25">
      <c r="A5170" s="10">
        <v>37908</v>
      </c>
      <c r="B5170" s="11">
        <v>54.69</v>
      </c>
      <c r="C5170" s="11">
        <v>56.29</v>
      </c>
      <c r="D5170" s="11">
        <v>56.69</v>
      </c>
      <c r="E5170" s="11">
        <v>54.69</v>
      </c>
      <c r="F5170" s="12">
        <v>41839000</v>
      </c>
      <c r="G5170" s="14">
        <f t="shared" si="801"/>
        <v>0.39999999999999858</v>
      </c>
      <c r="H5170" s="14">
        <f t="shared" si="802"/>
        <v>1.6000000000000014</v>
      </c>
      <c r="I5170" s="8">
        <f t="shared" si="803"/>
        <v>7.1060579143719773E-3</v>
      </c>
      <c r="J5170" s="8">
        <f t="shared" si="804"/>
        <v>2.8424231657488034E-2</v>
      </c>
      <c r="K5170" s="14">
        <f t="shared" si="807"/>
        <v>2.3999999999999986</v>
      </c>
      <c r="L5170" s="14">
        <f t="shared" si="808"/>
        <v>-0.39999999999999858</v>
      </c>
      <c r="M5170" s="8">
        <f t="shared" si="805"/>
        <v>4.263634748623199E-2</v>
      </c>
      <c r="N5170" s="8">
        <f t="shared" si="806"/>
        <v>-7.1060579143719773E-3</v>
      </c>
      <c r="O5170" s="14">
        <f t="shared" si="809"/>
        <v>2</v>
      </c>
      <c r="P5170" s="8">
        <f t="shared" si="810"/>
        <v>3.6839196905507458E-2</v>
      </c>
    </row>
    <row r="5171" spans="1:16" x14ac:dyDescent="0.25">
      <c r="A5171" s="10">
        <v>37907</v>
      </c>
      <c r="B5171" s="11">
        <v>55.89</v>
      </c>
      <c r="C5171" s="11">
        <v>55.49</v>
      </c>
      <c r="D5171" s="11">
        <v>56.29</v>
      </c>
      <c r="E5171" s="11">
        <v>55.49</v>
      </c>
      <c r="F5171" s="12">
        <v>41286000</v>
      </c>
      <c r="G5171" s="14">
        <f t="shared" si="801"/>
        <v>0.79999999999999716</v>
      </c>
      <c r="H5171" s="14">
        <f t="shared" si="802"/>
        <v>0</v>
      </c>
      <c r="I5171" s="8">
        <f t="shared" si="803"/>
        <v>1.4417012074247561E-2</v>
      </c>
      <c r="J5171" s="8">
        <f t="shared" si="804"/>
        <v>0</v>
      </c>
      <c r="K5171" s="14">
        <f t="shared" si="807"/>
        <v>1.6000000000000014</v>
      </c>
      <c r="L5171" s="14">
        <f t="shared" si="808"/>
        <v>-0.80000000000000426</v>
      </c>
      <c r="M5171" s="8">
        <f t="shared" si="805"/>
        <v>2.8834024148495251E-2</v>
      </c>
      <c r="N5171" s="8">
        <f t="shared" si="806"/>
        <v>-1.4417012074247688E-2</v>
      </c>
      <c r="O5171" s="14">
        <f t="shared" si="809"/>
        <v>0.80000000000000426</v>
      </c>
      <c r="P5171" s="8">
        <f t="shared" si="810"/>
        <v>1.4627902724446961E-2</v>
      </c>
    </row>
    <row r="5172" spans="1:16" x14ac:dyDescent="0.25">
      <c r="A5172" s="10">
        <v>37903</v>
      </c>
      <c r="B5172" s="11">
        <v>55.09</v>
      </c>
      <c r="C5172" s="11">
        <v>54.69</v>
      </c>
      <c r="D5172" s="11">
        <v>55.49</v>
      </c>
      <c r="E5172" s="11">
        <v>54.29</v>
      </c>
      <c r="F5172" s="12">
        <v>33948000</v>
      </c>
      <c r="G5172" s="14">
        <f t="shared" si="801"/>
        <v>0.80000000000000426</v>
      </c>
      <c r="H5172" s="14">
        <f t="shared" si="802"/>
        <v>0.39999999999999858</v>
      </c>
      <c r="I5172" s="8">
        <f t="shared" si="803"/>
        <v>1.4627902724446961E-2</v>
      </c>
      <c r="J5172" s="8">
        <f t="shared" si="804"/>
        <v>7.3139513622234153E-3</v>
      </c>
      <c r="K5172" s="14">
        <f t="shared" si="807"/>
        <v>-0.39999999999999858</v>
      </c>
      <c r="L5172" s="14">
        <f t="shared" si="808"/>
        <v>1.6000000000000014</v>
      </c>
      <c r="M5172" s="8">
        <f t="shared" si="805"/>
        <v>-7.3139513622234153E-3</v>
      </c>
      <c r="N5172" s="8">
        <f t="shared" si="806"/>
        <v>2.9255805448893793E-2</v>
      </c>
      <c r="O5172" s="14">
        <f t="shared" si="809"/>
        <v>-1.2000000000000028</v>
      </c>
      <c r="P5172" s="8">
        <f t="shared" si="810"/>
        <v>-2.1470746108427318E-2</v>
      </c>
    </row>
    <row r="5173" spans="1:16" x14ac:dyDescent="0.25">
      <c r="A5173" s="10">
        <v>37902</v>
      </c>
      <c r="B5173" s="11">
        <v>55.49</v>
      </c>
      <c r="C5173" s="11">
        <v>55.89</v>
      </c>
      <c r="D5173" s="11">
        <v>56.29</v>
      </c>
      <c r="E5173" s="11">
        <v>55.09</v>
      </c>
      <c r="F5173" s="12">
        <v>30975000</v>
      </c>
      <c r="G5173" s="14">
        <f t="shared" si="801"/>
        <v>0.39999999999999858</v>
      </c>
      <c r="H5173" s="14">
        <f t="shared" si="802"/>
        <v>0.79999999999999716</v>
      </c>
      <c r="I5173" s="8">
        <f t="shared" si="803"/>
        <v>7.1569153694757302E-3</v>
      </c>
      <c r="J5173" s="8">
        <f t="shared" si="804"/>
        <v>1.431383073895146E-2</v>
      </c>
      <c r="K5173" s="14">
        <f t="shared" si="807"/>
        <v>1.1999999999999957</v>
      </c>
      <c r="L5173" s="14">
        <f t="shared" si="808"/>
        <v>0</v>
      </c>
      <c r="M5173" s="8">
        <f t="shared" si="805"/>
        <v>2.147074610842719E-2</v>
      </c>
      <c r="N5173" s="8">
        <f t="shared" si="806"/>
        <v>0</v>
      </c>
      <c r="O5173" s="14">
        <f t="shared" si="809"/>
        <v>0.79999999999999716</v>
      </c>
      <c r="P5173" s="8">
        <f t="shared" si="810"/>
        <v>1.4521691777091979E-2</v>
      </c>
    </row>
    <row r="5174" spans="1:16" x14ac:dyDescent="0.25">
      <c r="A5174" s="10">
        <v>37901</v>
      </c>
      <c r="B5174" s="11">
        <v>55.89</v>
      </c>
      <c r="C5174" s="11">
        <v>56.69</v>
      </c>
      <c r="D5174" s="11">
        <v>56.69</v>
      </c>
      <c r="E5174" s="11">
        <v>55.09</v>
      </c>
      <c r="F5174" s="12">
        <v>41234000</v>
      </c>
      <c r="G5174" s="14">
        <f t="shared" si="801"/>
        <v>0</v>
      </c>
      <c r="H5174" s="14">
        <f t="shared" si="802"/>
        <v>1.5999999999999943</v>
      </c>
      <c r="I5174" s="8">
        <f t="shared" si="803"/>
        <v>0</v>
      </c>
      <c r="J5174" s="8">
        <f t="shared" si="804"/>
        <v>2.8223672605397678E-2</v>
      </c>
      <c r="K5174" s="14">
        <f t="shared" si="807"/>
        <v>1.1999999999999957</v>
      </c>
      <c r="L5174" s="14">
        <f t="shared" si="808"/>
        <v>0.39999999999999858</v>
      </c>
      <c r="M5174" s="8">
        <f t="shared" si="805"/>
        <v>2.1167754454048258E-2</v>
      </c>
      <c r="N5174" s="8">
        <f t="shared" si="806"/>
        <v>7.0559181513494195E-3</v>
      </c>
      <c r="O5174" s="14">
        <f t="shared" si="809"/>
        <v>1.1999999999999957</v>
      </c>
      <c r="P5174" s="8">
        <f t="shared" si="810"/>
        <v>2.1625518111371339E-2</v>
      </c>
    </row>
    <row r="5175" spans="1:16" x14ac:dyDescent="0.25">
      <c r="A5175" s="10">
        <v>37900</v>
      </c>
      <c r="B5175" s="11">
        <v>56.69</v>
      </c>
      <c r="C5175" s="11">
        <v>57.08</v>
      </c>
      <c r="D5175" s="11">
        <v>57.08</v>
      </c>
      <c r="E5175" s="11">
        <v>55.89</v>
      </c>
      <c r="F5175" s="12">
        <v>46129000</v>
      </c>
      <c r="G5175" s="14">
        <f t="shared" si="801"/>
        <v>0</v>
      </c>
      <c r="H5175" s="14">
        <f t="shared" si="802"/>
        <v>1.1899999999999977</v>
      </c>
      <c r="I5175" s="8">
        <f t="shared" si="803"/>
        <v>0</v>
      </c>
      <c r="J5175" s="8">
        <f t="shared" si="804"/>
        <v>2.0847932725998559E-2</v>
      </c>
      <c r="K5175" s="14">
        <f t="shared" si="807"/>
        <v>1.1899999999999977</v>
      </c>
      <c r="L5175" s="14">
        <f t="shared" si="808"/>
        <v>0</v>
      </c>
      <c r="M5175" s="8">
        <f t="shared" si="805"/>
        <v>2.0847932725998559E-2</v>
      </c>
      <c r="N5175" s="8">
        <f t="shared" si="806"/>
        <v>0</v>
      </c>
      <c r="O5175" s="14">
        <f t="shared" si="809"/>
        <v>1.1899999999999977</v>
      </c>
      <c r="P5175" s="8">
        <f t="shared" si="810"/>
        <v>2.1291823224190334E-2</v>
      </c>
    </row>
    <row r="5176" spans="1:16" x14ac:dyDescent="0.25">
      <c r="A5176" s="10">
        <v>37897</v>
      </c>
      <c r="B5176" s="11">
        <v>55.89</v>
      </c>
      <c r="C5176" s="11">
        <v>55.09</v>
      </c>
      <c r="D5176" s="11">
        <v>55.89</v>
      </c>
      <c r="E5176" s="11">
        <v>54.29</v>
      </c>
      <c r="F5176" s="12">
        <v>38634000</v>
      </c>
      <c r="G5176" s="14">
        <f t="shared" si="801"/>
        <v>0.79999999999999716</v>
      </c>
      <c r="H5176" s="14">
        <f t="shared" si="802"/>
        <v>0.80000000000000426</v>
      </c>
      <c r="I5176" s="8">
        <f t="shared" si="803"/>
        <v>1.4521691777091979E-2</v>
      </c>
      <c r="J5176" s="8">
        <f t="shared" si="804"/>
        <v>1.4521691777092107E-2</v>
      </c>
      <c r="K5176" s="14">
        <f t="shared" si="807"/>
        <v>-0.79999999999999716</v>
      </c>
      <c r="L5176" s="14">
        <f t="shared" si="808"/>
        <v>2.3999999999999986</v>
      </c>
      <c r="M5176" s="8">
        <f t="shared" si="805"/>
        <v>-1.4521691777091979E-2</v>
      </c>
      <c r="N5176" s="8">
        <f t="shared" si="806"/>
        <v>4.3565075331276064E-2</v>
      </c>
      <c r="O5176" s="14">
        <f t="shared" si="809"/>
        <v>-1.5999999999999943</v>
      </c>
      <c r="P5176" s="8">
        <f t="shared" si="810"/>
        <v>-2.8223672605397678E-2</v>
      </c>
    </row>
    <row r="5177" spans="1:16" x14ac:dyDescent="0.25">
      <c r="A5177" s="10">
        <v>37896</v>
      </c>
      <c r="B5177" s="11">
        <v>54.69</v>
      </c>
      <c r="C5177" s="11">
        <v>53.89</v>
      </c>
      <c r="D5177" s="11">
        <v>54.69</v>
      </c>
      <c r="E5177" s="11">
        <v>53.49</v>
      </c>
      <c r="F5177" s="12">
        <v>29212000</v>
      </c>
      <c r="G5177" s="14">
        <f t="shared" si="801"/>
        <v>0.79999999999999716</v>
      </c>
      <c r="H5177" s="14">
        <f t="shared" si="802"/>
        <v>0.39999999999999858</v>
      </c>
      <c r="I5177" s="8">
        <f t="shared" si="803"/>
        <v>1.4845054741139304E-2</v>
      </c>
      <c r="J5177" s="8">
        <f t="shared" si="804"/>
        <v>7.4225273705696522E-3</v>
      </c>
      <c r="K5177" s="14">
        <f t="shared" si="807"/>
        <v>-1.2000000000000028</v>
      </c>
      <c r="L5177" s="14">
        <f t="shared" si="808"/>
        <v>2.3999999999999986</v>
      </c>
      <c r="M5177" s="8">
        <f t="shared" si="805"/>
        <v>-2.2267582111709091E-2</v>
      </c>
      <c r="N5177" s="8">
        <f t="shared" si="806"/>
        <v>4.453516422341805E-2</v>
      </c>
      <c r="O5177" s="14">
        <f t="shared" si="809"/>
        <v>-2</v>
      </c>
      <c r="P5177" s="8">
        <f t="shared" si="810"/>
        <v>-3.5784576847378777E-2</v>
      </c>
    </row>
    <row r="5178" spans="1:16" x14ac:dyDescent="0.25">
      <c r="A5178" s="10">
        <v>37895</v>
      </c>
      <c r="B5178" s="11">
        <v>53.09</v>
      </c>
      <c r="C5178" s="11">
        <v>53.09</v>
      </c>
      <c r="D5178" s="11">
        <v>53.49</v>
      </c>
      <c r="E5178" s="11">
        <v>52.69</v>
      </c>
      <c r="F5178" s="12">
        <v>17976000</v>
      </c>
      <c r="G5178" s="14">
        <f t="shared" si="801"/>
        <v>0.39999999999999858</v>
      </c>
      <c r="H5178" s="14">
        <f t="shared" si="802"/>
        <v>0.40000000000000568</v>
      </c>
      <c r="I5178" s="8">
        <f t="shared" si="803"/>
        <v>7.5343755886230655E-3</v>
      </c>
      <c r="J5178" s="8">
        <f t="shared" si="804"/>
        <v>7.5343755886231991E-3</v>
      </c>
      <c r="K5178" s="14">
        <f t="shared" si="807"/>
        <v>-1.1999999999999957</v>
      </c>
      <c r="L5178" s="14">
        <f t="shared" si="808"/>
        <v>2</v>
      </c>
      <c r="M5178" s="8">
        <f t="shared" si="805"/>
        <v>-2.2603126765869196E-2</v>
      </c>
      <c r="N5178" s="8">
        <f t="shared" si="806"/>
        <v>3.767187794311546E-2</v>
      </c>
      <c r="O5178" s="14">
        <f t="shared" si="809"/>
        <v>-1.5999999999999943</v>
      </c>
      <c r="P5178" s="8">
        <f t="shared" si="810"/>
        <v>-2.9255805448893661E-2</v>
      </c>
    </row>
    <row r="5179" spans="1:16" x14ac:dyDescent="0.25">
      <c r="A5179" s="10">
        <v>37894</v>
      </c>
      <c r="B5179" s="11">
        <v>53.09</v>
      </c>
      <c r="C5179" s="11">
        <v>53.09</v>
      </c>
      <c r="D5179" s="11">
        <v>53.89</v>
      </c>
      <c r="E5179" s="11">
        <v>53.09</v>
      </c>
      <c r="F5179" s="12">
        <v>18515000</v>
      </c>
      <c r="G5179" s="14">
        <f t="shared" si="801"/>
        <v>0.79999999999999716</v>
      </c>
      <c r="H5179" s="14">
        <f t="shared" si="802"/>
        <v>0</v>
      </c>
      <c r="I5179" s="8">
        <f t="shared" si="803"/>
        <v>1.5068751177246131E-2</v>
      </c>
      <c r="J5179" s="8">
        <f t="shared" si="804"/>
        <v>0</v>
      </c>
      <c r="K5179" s="14">
        <f t="shared" si="807"/>
        <v>0.79999999999999716</v>
      </c>
      <c r="L5179" s="14">
        <f t="shared" si="808"/>
        <v>0</v>
      </c>
      <c r="M5179" s="8">
        <f t="shared" si="805"/>
        <v>1.5068751177246131E-2</v>
      </c>
      <c r="N5179" s="8">
        <f t="shared" si="806"/>
        <v>0</v>
      </c>
      <c r="O5179" s="14">
        <f t="shared" si="809"/>
        <v>0</v>
      </c>
      <c r="P5179" s="8">
        <f t="shared" si="810"/>
        <v>0</v>
      </c>
    </row>
    <row r="5180" spans="1:16" x14ac:dyDescent="0.25">
      <c r="A5180" s="10">
        <v>37893</v>
      </c>
      <c r="B5180" s="11">
        <v>53.09</v>
      </c>
      <c r="C5180" s="11">
        <v>52.69</v>
      </c>
      <c r="D5180" s="11">
        <v>53.89</v>
      </c>
      <c r="E5180" s="11">
        <v>52.29</v>
      </c>
      <c r="F5180" s="12">
        <v>32434000</v>
      </c>
      <c r="G5180" s="14">
        <f t="shared" si="801"/>
        <v>1.2000000000000028</v>
      </c>
      <c r="H5180" s="14">
        <f t="shared" si="802"/>
        <v>0.39999999999999858</v>
      </c>
      <c r="I5180" s="8">
        <f t="shared" si="803"/>
        <v>2.2774720060732643E-2</v>
      </c>
      <c r="J5180" s="8">
        <f t="shared" si="804"/>
        <v>7.5915733535775022E-3</v>
      </c>
      <c r="K5180" s="14">
        <f t="shared" si="807"/>
        <v>0.79999999999999716</v>
      </c>
      <c r="L5180" s="14">
        <f t="shared" si="808"/>
        <v>0.80000000000000426</v>
      </c>
      <c r="M5180" s="8">
        <f t="shared" si="805"/>
        <v>1.5183146707155004E-2</v>
      </c>
      <c r="N5180" s="8">
        <f t="shared" si="806"/>
        <v>1.518314670715514E-2</v>
      </c>
      <c r="O5180" s="14">
        <f t="shared" si="809"/>
        <v>-0.40000000000000568</v>
      </c>
      <c r="P5180" s="8">
        <f t="shared" si="810"/>
        <v>-7.5343755886231991E-3</v>
      </c>
    </row>
    <row r="5181" spans="1:16" x14ac:dyDescent="0.25">
      <c r="A5181" s="10">
        <v>37890</v>
      </c>
      <c r="B5181" s="11">
        <v>52.69</v>
      </c>
      <c r="C5181" s="11">
        <v>53.09</v>
      </c>
      <c r="D5181" s="11">
        <v>53.49</v>
      </c>
      <c r="E5181" s="11">
        <v>52.29</v>
      </c>
      <c r="F5181" s="12">
        <v>35955000</v>
      </c>
      <c r="G5181" s="14">
        <f t="shared" si="801"/>
        <v>0.39999999999999858</v>
      </c>
      <c r="H5181" s="14">
        <f t="shared" si="802"/>
        <v>0.80000000000000426</v>
      </c>
      <c r="I5181" s="8">
        <f t="shared" si="803"/>
        <v>7.5343755886230655E-3</v>
      </c>
      <c r="J5181" s="8">
        <f t="shared" si="804"/>
        <v>1.5068751177246265E-2</v>
      </c>
      <c r="K5181" s="14">
        <f t="shared" si="807"/>
        <v>0.39999999999999858</v>
      </c>
      <c r="L5181" s="14">
        <f t="shared" si="808"/>
        <v>0.80000000000000426</v>
      </c>
      <c r="M5181" s="8">
        <f t="shared" si="805"/>
        <v>7.5343755886230655E-3</v>
      </c>
      <c r="N5181" s="8">
        <f t="shared" si="806"/>
        <v>1.5068751177246265E-2</v>
      </c>
      <c r="O5181" s="14">
        <f t="shared" si="809"/>
        <v>0</v>
      </c>
      <c r="P5181" s="8">
        <f t="shared" si="810"/>
        <v>0</v>
      </c>
    </row>
    <row r="5182" spans="1:16" x14ac:dyDescent="0.25">
      <c r="A5182" s="10">
        <v>37889</v>
      </c>
      <c r="B5182" s="11">
        <v>53.09</v>
      </c>
      <c r="C5182" s="11">
        <v>53.09</v>
      </c>
      <c r="D5182" s="11">
        <v>53.49</v>
      </c>
      <c r="E5182" s="11">
        <v>52.69</v>
      </c>
      <c r="F5182" s="12">
        <v>33249000</v>
      </c>
      <c r="G5182" s="14">
        <f t="shared" si="801"/>
        <v>0.39999999999999858</v>
      </c>
      <c r="H5182" s="14">
        <f t="shared" si="802"/>
        <v>0.40000000000000568</v>
      </c>
      <c r="I5182" s="8">
        <f t="shared" si="803"/>
        <v>7.5343755886230655E-3</v>
      </c>
      <c r="J5182" s="8">
        <f t="shared" si="804"/>
        <v>7.5343755886231991E-3</v>
      </c>
      <c r="K5182" s="14">
        <f t="shared" si="807"/>
        <v>0.80000000000000426</v>
      </c>
      <c r="L5182" s="14">
        <f t="shared" si="808"/>
        <v>0</v>
      </c>
      <c r="M5182" s="8">
        <f t="shared" si="805"/>
        <v>1.5068751177246265E-2</v>
      </c>
      <c r="N5182" s="8">
        <f t="shared" si="806"/>
        <v>0</v>
      </c>
      <c r="O5182" s="14">
        <f t="shared" si="809"/>
        <v>0.40000000000000568</v>
      </c>
      <c r="P5182" s="8">
        <f t="shared" si="810"/>
        <v>7.5915733535776376E-3</v>
      </c>
    </row>
    <row r="5183" spans="1:16" x14ac:dyDescent="0.25">
      <c r="A5183" s="10">
        <v>37888</v>
      </c>
      <c r="B5183" s="11">
        <v>54.29</v>
      </c>
      <c r="C5183" s="11">
        <v>54.29</v>
      </c>
      <c r="D5183" s="11">
        <v>54.29</v>
      </c>
      <c r="E5183" s="11">
        <v>53.49</v>
      </c>
      <c r="F5183" s="12">
        <v>28803000</v>
      </c>
      <c r="G5183" s="14">
        <f t="shared" si="801"/>
        <v>0</v>
      </c>
      <c r="H5183" s="14">
        <f t="shared" si="802"/>
        <v>0.79999999999999716</v>
      </c>
      <c r="I5183" s="8">
        <f t="shared" si="803"/>
        <v>0</v>
      </c>
      <c r="J5183" s="8">
        <f t="shared" si="804"/>
        <v>1.4735678762202931E-2</v>
      </c>
      <c r="K5183" s="14">
        <f t="shared" si="807"/>
        <v>1.1999999999999957</v>
      </c>
      <c r="L5183" s="14">
        <f t="shared" si="808"/>
        <v>-0.39999999999999858</v>
      </c>
      <c r="M5183" s="8">
        <f t="shared" si="805"/>
        <v>2.2103518143304399E-2</v>
      </c>
      <c r="N5183" s="8">
        <f t="shared" si="806"/>
        <v>-7.3678393811014656E-3</v>
      </c>
      <c r="O5183" s="14">
        <f t="shared" si="809"/>
        <v>1.1999999999999957</v>
      </c>
      <c r="P5183" s="8">
        <f t="shared" si="810"/>
        <v>2.2603126765869196E-2</v>
      </c>
    </row>
    <row r="5184" spans="1:16" x14ac:dyDescent="0.25">
      <c r="A5184" s="10">
        <v>37887</v>
      </c>
      <c r="B5184" s="11">
        <v>54.29</v>
      </c>
      <c r="C5184" s="11">
        <v>53.49</v>
      </c>
      <c r="D5184" s="11">
        <v>54.29</v>
      </c>
      <c r="E5184" s="11">
        <v>53.09</v>
      </c>
      <c r="F5184" s="12">
        <v>29729000</v>
      </c>
      <c r="G5184" s="14">
        <f t="shared" si="801"/>
        <v>0.79999999999999716</v>
      </c>
      <c r="H5184" s="14">
        <f t="shared" si="802"/>
        <v>0.39999999999999858</v>
      </c>
      <c r="I5184" s="8">
        <f t="shared" si="803"/>
        <v>1.4956066554496114E-2</v>
      </c>
      <c r="J5184" s="8">
        <f t="shared" si="804"/>
        <v>7.4780332772480572E-3</v>
      </c>
      <c r="K5184" s="14">
        <f t="shared" si="807"/>
        <v>0</v>
      </c>
      <c r="L5184" s="14">
        <f t="shared" si="808"/>
        <v>1.1999999999999957</v>
      </c>
      <c r="M5184" s="8">
        <f t="shared" si="805"/>
        <v>0</v>
      </c>
      <c r="N5184" s="8">
        <f t="shared" si="806"/>
        <v>2.2434099831744169E-2</v>
      </c>
      <c r="O5184" s="14">
        <f t="shared" si="809"/>
        <v>-0.79999999999999716</v>
      </c>
      <c r="P5184" s="8">
        <f t="shared" si="810"/>
        <v>-1.4735678762202931E-2</v>
      </c>
    </row>
    <row r="5185" spans="1:16" x14ac:dyDescent="0.25">
      <c r="A5185" s="10">
        <v>37886</v>
      </c>
      <c r="B5185" s="11">
        <v>53.89</v>
      </c>
      <c r="C5185" s="11">
        <v>54.69</v>
      </c>
      <c r="D5185" s="11">
        <v>54.69</v>
      </c>
      <c r="E5185" s="11">
        <v>53.89</v>
      </c>
      <c r="F5185" s="12">
        <v>32108000</v>
      </c>
      <c r="G5185" s="14">
        <f t="shared" si="801"/>
        <v>0</v>
      </c>
      <c r="H5185" s="14">
        <f t="shared" si="802"/>
        <v>0.79999999999999716</v>
      </c>
      <c r="I5185" s="8">
        <f t="shared" si="803"/>
        <v>0</v>
      </c>
      <c r="J5185" s="8">
        <f t="shared" si="804"/>
        <v>1.4627902724446831E-2</v>
      </c>
      <c r="K5185" s="14">
        <f t="shared" si="807"/>
        <v>0.39999999999999858</v>
      </c>
      <c r="L5185" s="14">
        <f t="shared" si="808"/>
        <v>0.39999999999999858</v>
      </c>
      <c r="M5185" s="8">
        <f t="shared" si="805"/>
        <v>7.3139513622234153E-3</v>
      </c>
      <c r="N5185" s="8">
        <f t="shared" si="806"/>
        <v>7.3139513622234153E-3</v>
      </c>
      <c r="O5185" s="14">
        <f t="shared" si="809"/>
        <v>0.39999999999999858</v>
      </c>
      <c r="P5185" s="8">
        <f t="shared" si="810"/>
        <v>7.3678393811014656E-3</v>
      </c>
    </row>
    <row r="5186" spans="1:16" x14ac:dyDescent="0.25">
      <c r="A5186" s="10">
        <v>37883</v>
      </c>
      <c r="B5186" s="11">
        <v>55.09</v>
      </c>
      <c r="C5186" s="11">
        <v>56.29</v>
      </c>
      <c r="D5186" s="11">
        <v>56.69</v>
      </c>
      <c r="E5186" s="11">
        <v>55.09</v>
      </c>
      <c r="F5186" s="12">
        <v>28742000</v>
      </c>
      <c r="G5186" s="14">
        <f t="shared" si="801"/>
        <v>0.39999999999999858</v>
      </c>
      <c r="H5186" s="14">
        <f t="shared" si="802"/>
        <v>1.1999999999999957</v>
      </c>
      <c r="I5186" s="8">
        <f t="shared" si="803"/>
        <v>7.1060579143719773E-3</v>
      </c>
      <c r="J5186" s="8">
        <f t="shared" si="804"/>
        <v>2.1318173743115933E-2</v>
      </c>
      <c r="K5186" s="14">
        <f t="shared" si="807"/>
        <v>2.7999999999999972</v>
      </c>
      <c r="L5186" s="14">
        <f t="shared" si="808"/>
        <v>-1.2000000000000028</v>
      </c>
      <c r="M5186" s="8">
        <f t="shared" si="805"/>
        <v>4.9742405400603963E-2</v>
      </c>
      <c r="N5186" s="8">
        <f t="shared" si="806"/>
        <v>-2.1318173743116058E-2</v>
      </c>
      <c r="O5186" s="14">
        <f t="shared" si="809"/>
        <v>2.3999999999999986</v>
      </c>
      <c r="P5186" s="8">
        <f t="shared" si="810"/>
        <v>4.453516422341805E-2</v>
      </c>
    </row>
    <row r="5187" spans="1:16" x14ac:dyDescent="0.25">
      <c r="A5187" s="10">
        <v>37882</v>
      </c>
      <c r="B5187" s="11">
        <v>56.29</v>
      </c>
      <c r="C5187" s="11">
        <v>56.69</v>
      </c>
      <c r="D5187" s="11">
        <v>57.08</v>
      </c>
      <c r="E5187" s="11">
        <v>55.89</v>
      </c>
      <c r="F5187" s="12">
        <v>36790000</v>
      </c>
      <c r="G5187" s="14">
        <f t="shared" si="801"/>
        <v>0.39000000000000057</v>
      </c>
      <c r="H5187" s="14">
        <f t="shared" si="802"/>
        <v>0.79999999999999716</v>
      </c>
      <c r="I5187" s="8">
        <f t="shared" si="803"/>
        <v>6.8795201975657182E-3</v>
      </c>
      <c r="J5187" s="8">
        <f t="shared" si="804"/>
        <v>1.4111836302698839E-2</v>
      </c>
      <c r="K5187" s="14">
        <f t="shared" si="807"/>
        <v>1.9899999999999949</v>
      </c>
      <c r="L5187" s="14">
        <f t="shared" si="808"/>
        <v>-0.79999999999999716</v>
      </c>
      <c r="M5187" s="8">
        <f t="shared" si="805"/>
        <v>3.5103192802963396E-2</v>
      </c>
      <c r="N5187" s="8">
        <f t="shared" si="806"/>
        <v>-1.4111836302698839E-2</v>
      </c>
      <c r="O5187" s="14">
        <f t="shared" si="809"/>
        <v>1.5999999999999943</v>
      </c>
      <c r="P5187" s="8">
        <f t="shared" si="810"/>
        <v>2.9043383554183958E-2</v>
      </c>
    </row>
    <row r="5188" spans="1:16" x14ac:dyDescent="0.25">
      <c r="A5188" s="10">
        <v>37881</v>
      </c>
      <c r="B5188" s="11">
        <v>57.08</v>
      </c>
      <c r="C5188" s="11">
        <v>55.49</v>
      </c>
      <c r="D5188" s="11">
        <v>57.48</v>
      </c>
      <c r="E5188" s="11">
        <v>55.49</v>
      </c>
      <c r="F5188" s="12">
        <v>78366000</v>
      </c>
      <c r="G5188" s="14">
        <f t="shared" si="801"/>
        <v>1.9899999999999949</v>
      </c>
      <c r="H5188" s="14">
        <f t="shared" si="802"/>
        <v>0</v>
      </c>
      <c r="I5188" s="8">
        <f t="shared" si="803"/>
        <v>3.5862317534690845E-2</v>
      </c>
      <c r="J5188" s="8">
        <f t="shared" si="804"/>
        <v>0</v>
      </c>
      <c r="K5188" s="14">
        <f t="shared" si="807"/>
        <v>1.1899999999999977</v>
      </c>
      <c r="L5188" s="14">
        <f t="shared" si="808"/>
        <v>0.79999999999999716</v>
      </c>
      <c r="M5188" s="8">
        <f t="shared" si="805"/>
        <v>2.1445305460443282E-2</v>
      </c>
      <c r="N5188" s="8">
        <f t="shared" si="806"/>
        <v>1.4417012074247561E-2</v>
      </c>
      <c r="O5188" s="14">
        <f t="shared" si="809"/>
        <v>-0.79999999999999716</v>
      </c>
      <c r="P5188" s="8">
        <f t="shared" si="810"/>
        <v>-1.4212115828743955E-2</v>
      </c>
    </row>
    <row r="5189" spans="1:16" x14ac:dyDescent="0.25">
      <c r="A5189" s="10">
        <v>37880</v>
      </c>
      <c r="B5189" s="11">
        <v>54.69</v>
      </c>
      <c r="C5189" s="11">
        <v>52.69</v>
      </c>
      <c r="D5189" s="11">
        <v>54.69</v>
      </c>
      <c r="E5189" s="11">
        <v>52.69</v>
      </c>
      <c r="F5189" s="12">
        <v>45395000</v>
      </c>
      <c r="G5189" s="14">
        <f t="shared" ref="G5189:G5252" si="811">D5189-$C5189</f>
        <v>2</v>
      </c>
      <c r="H5189" s="14">
        <f t="shared" ref="H5189:H5252" si="812">$C5189-E5189</f>
        <v>0</v>
      </c>
      <c r="I5189" s="8">
        <f t="shared" ref="I5189:I5252" si="813">G5189/$C5189</f>
        <v>3.7957866767887649E-2</v>
      </c>
      <c r="J5189" s="8">
        <f t="shared" ref="J5189:J5252" si="814">H5189/$C5189</f>
        <v>0</v>
      </c>
      <c r="K5189" s="14">
        <f t="shared" si="807"/>
        <v>-2.3900000000000006</v>
      </c>
      <c r="L5189" s="14">
        <f t="shared" si="808"/>
        <v>4.3900000000000006</v>
      </c>
      <c r="M5189" s="8">
        <f t="shared" ref="M5189:M5252" si="815">K5189/$C5189</f>
        <v>-4.5359650787625751E-2</v>
      </c>
      <c r="N5189" s="8">
        <f t="shared" ref="N5189:N5252" si="816">L5189/$C5189</f>
        <v>8.3317517555513393E-2</v>
      </c>
      <c r="O5189" s="14">
        <f t="shared" si="809"/>
        <v>-4.3900000000000006</v>
      </c>
      <c r="P5189" s="8">
        <f t="shared" si="810"/>
        <v>-7.6909600560616687E-2</v>
      </c>
    </row>
    <row r="5190" spans="1:16" x14ac:dyDescent="0.25">
      <c r="A5190" s="10">
        <v>37879</v>
      </c>
      <c r="B5190" s="11">
        <v>53.49</v>
      </c>
      <c r="C5190" s="11">
        <v>54.29</v>
      </c>
      <c r="D5190" s="11">
        <v>54.29</v>
      </c>
      <c r="E5190" s="11">
        <v>53.09</v>
      </c>
      <c r="F5190" s="12">
        <v>31841000</v>
      </c>
      <c r="G5190" s="14">
        <f t="shared" si="811"/>
        <v>0</v>
      </c>
      <c r="H5190" s="14">
        <f t="shared" si="812"/>
        <v>1.1999999999999957</v>
      </c>
      <c r="I5190" s="8">
        <f t="shared" si="813"/>
        <v>0</v>
      </c>
      <c r="J5190" s="8">
        <f t="shared" si="814"/>
        <v>2.2103518143304399E-2</v>
      </c>
      <c r="K5190" s="14">
        <f t="shared" ref="K5190:K5253" si="817">D5190-$B5189</f>
        <v>-0.39999999999999858</v>
      </c>
      <c r="L5190" s="14">
        <f t="shared" ref="L5190:L5253" si="818">$B5189-E5190</f>
        <v>1.5999999999999943</v>
      </c>
      <c r="M5190" s="8">
        <f t="shared" si="815"/>
        <v>-7.3678393811014656E-3</v>
      </c>
      <c r="N5190" s="8">
        <f t="shared" si="816"/>
        <v>2.9471357524405863E-2</v>
      </c>
      <c r="O5190" s="14">
        <f t="shared" ref="O5190:O5253" si="819">C5190-B5189</f>
        <v>-0.39999999999999858</v>
      </c>
      <c r="P5190" s="8">
        <f t="shared" ref="P5190:P5253" si="820">O5190/B5189</f>
        <v>-7.3139513622234153E-3</v>
      </c>
    </row>
    <row r="5191" spans="1:16" x14ac:dyDescent="0.25">
      <c r="A5191" s="10">
        <v>37876</v>
      </c>
      <c r="B5191" s="11">
        <v>54.29</v>
      </c>
      <c r="C5191" s="11">
        <v>54.69</v>
      </c>
      <c r="D5191" s="11">
        <v>55.09</v>
      </c>
      <c r="E5191" s="11">
        <v>54.29</v>
      </c>
      <c r="F5191" s="12">
        <v>38612000</v>
      </c>
      <c r="G5191" s="14">
        <f t="shared" si="811"/>
        <v>0.40000000000000568</v>
      </c>
      <c r="H5191" s="14">
        <f t="shared" si="812"/>
        <v>0.39999999999999858</v>
      </c>
      <c r="I5191" s="8">
        <f t="shared" si="813"/>
        <v>7.3139513622235454E-3</v>
      </c>
      <c r="J5191" s="8">
        <f t="shared" si="814"/>
        <v>7.3139513622234153E-3</v>
      </c>
      <c r="K5191" s="14">
        <f t="shared" si="817"/>
        <v>1.6000000000000014</v>
      </c>
      <c r="L5191" s="14">
        <f t="shared" si="818"/>
        <v>-0.79999999999999716</v>
      </c>
      <c r="M5191" s="8">
        <f t="shared" si="815"/>
        <v>2.9255805448893793E-2</v>
      </c>
      <c r="N5191" s="8">
        <f t="shared" si="816"/>
        <v>-1.4627902724446831E-2</v>
      </c>
      <c r="O5191" s="14">
        <f t="shared" si="819"/>
        <v>1.1999999999999957</v>
      </c>
      <c r="P5191" s="8">
        <f t="shared" si="820"/>
        <v>2.2434099831744169E-2</v>
      </c>
    </row>
    <row r="5192" spans="1:16" x14ac:dyDescent="0.25">
      <c r="A5192" s="10">
        <v>37874</v>
      </c>
      <c r="B5192" s="11">
        <v>55.49</v>
      </c>
      <c r="C5192" s="11">
        <v>55.89</v>
      </c>
      <c r="D5192" s="11">
        <v>56.29</v>
      </c>
      <c r="E5192" s="11">
        <v>55.09</v>
      </c>
      <c r="F5192" s="12">
        <v>44041000</v>
      </c>
      <c r="G5192" s="14">
        <f t="shared" si="811"/>
        <v>0.39999999999999858</v>
      </c>
      <c r="H5192" s="14">
        <f t="shared" si="812"/>
        <v>0.79999999999999716</v>
      </c>
      <c r="I5192" s="8">
        <f t="shared" si="813"/>
        <v>7.1569153694757302E-3</v>
      </c>
      <c r="J5192" s="8">
        <f t="shared" si="814"/>
        <v>1.431383073895146E-2</v>
      </c>
      <c r="K5192" s="14">
        <f t="shared" si="817"/>
        <v>2</v>
      </c>
      <c r="L5192" s="14">
        <f t="shared" si="818"/>
        <v>-0.80000000000000426</v>
      </c>
      <c r="M5192" s="8">
        <f t="shared" si="815"/>
        <v>3.5784576847378777E-2</v>
      </c>
      <c r="N5192" s="8">
        <f t="shared" si="816"/>
        <v>-1.4313830738951589E-2</v>
      </c>
      <c r="O5192" s="14">
        <f t="shared" si="819"/>
        <v>1.6000000000000014</v>
      </c>
      <c r="P5192" s="8">
        <f t="shared" si="820"/>
        <v>2.9471357524405994E-2</v>
      </c>
    </row>
    <row r="5193" spans="1:16" x14ac:dyDescent="0.25">
      <c r="A5193" s="10">
        <v>37873</v>
      </c>
      <c r="B5193" s="11">
        <v>56.29</v>
      </c>
      <c r="C5193" s="11">
        <v>57.88</v>
      </c>
      <c r="D5193" s="11">
        <v>57.88</v>
      </c>
      <c r="E5193" s="11">
        <v>56.29</v>
      </c>
      <c r="F5193" s="12">
        <v>55229000</v>
      </c>
      <c r="G5193" s="14">
        <f t="shared" si="811"/>
        <v>0</v>
      </c>
      <c r="H5193" s="14">
        <f t="shared" si="812"/>
        <v>1.5900000000000034</v>
      </c>
      <c r="I5193" s="8">
        <f t="shared" si="813"/>
        <v>0</v>
      </c>
      <c r="J5193" s="8">
        <f t="shared" si="814"/>
        <v>2.7470628887353202E-2</v>
      </c>
      <c r="K5193" s="14">
        <f t="shared" si="817"/>
        <v>2.3900000000000006</v>
      </c>
      <c r="L5193" s="14">
        <f t="shared" si="818"/>
        <v>-0.79999999999999716</v>
      </c>
      <c r="M5193" s="8">
        <f t="shared" si="815"/>
        <v>4.1292328956461656E-2</v>
      </c>
      <c r="N5193" s="8">
        <f t="shared" si="816"/>
        <v>-1.3821700069108451E-2</v>
      </c>
      <c r="O5193" s="14">
        <f t="shared" si="819"/>
        <v>2.3900000000000006</v>
      </c>
      <c r="P5193" s="8">
        <f t="shared" si="820"/>
        <v>4.3070823571814749E-2</v>
      </c>
    </row>
    <row r="5194" spans="1:16" x14ac:dyDescent="0.25">
      <c r="A5194" s="10">
        <v>37872</v>
      </c>
      <c r="B5194" s="11">
        <v>56.69</v>
      </c>
      <c r="C5194" s="11">
        <v>54.69</v>
      </c>
      <c r="D5194" s="11">
        <v>56.69</v>
      </c>
      <c r="E5194" s="11">
        <v>54.29</v>
      </c>
      <c r="F5194" s="12">
        <v>53170000</v>
      </c>
      <c r="G5194" s="14">
        <f t="shared" si="811"/>
        <v>2</v>
      </c>
      <c r="H5194" s="14">
        <f t="shared" si="812"/>
        <v>0.39999999999999858</v>
      </c>
      <c r="I5194" s="8">
        <f t="shared" si="813"/>
        <v>3.656975681111721E-2</v>
      </c>
      <c r="J5194" s="8">
        <f t="shared" si="814"/>
        <v>7.3139513622234153E-3</v>
      </c>
      <c r="K5194" s="14">
        <f t="shared" si="817"/>
        <v>0.39999999999999858</v>
      </c>
      <c r="L5194" s="14">
        <f t="shared" si="818"/>
        <v>2</v>
      </c>
      <c r="M5194" s="8">
        <f t="shared" si="815"/>
        <v>7.3139513622234153E-3</v>
      </c>
      <c r="N5194" s="8">
        <f t="shared" si="816"/>
        <v>3.656975681111721E-2</v>
      </c>
      <c r="O5194" s="14">
        <f t="shared" si="819"/>
        <v>-1.6000000000000014</v>
      </c>
      <c r="P5194" s="8">
        <f t="shared" si="820"/>
        <v>-2.8424231657488034E-2</v>
      </c>
    </row>
    <row r="5195" spans="1:16" x14ac:dyDescent="0.25">
      <c r="A5195" s="10">
        <v>37869</v>
      </c>
      <c r="B5195" s="11">
        <v>54.29</v>
      </c>
      <c r="C5195" s="11">
        <v>53.89</v>
      </c>
      <c r="D5195" s="11">
        <v>55.09</v>
      </c>
      <c r="E5195" s="11">
        <v>53.89</v>
      </c>
      <c r="F5195" s="12">
        <v>34380000</v>
      </c>
      <c r="G5195" s="14">
        <f t="shared" si="811"/>
        <v>1.2000000000000028</v>
      </c>
      <c r="H5195" s="14">
        <f t="shared" si="812"/>
        <v>0</v>
      </c>
      <c r="I5195" s="8">
        <f t="shared" si="813"/>
        <v>2.2267582111709091E-2</v>
      </c>
      <c r="J5195" s="8">
        <f t="shared" si="814"/>
        <v>0</v>
      </c>
      <c r="K5195" s="14">
        <f t="shared" si="817"/>
        <v>-1.5999999999999943</v>
      </c>
      <c r="L5195" s="14">
        <f t="shared" si="818"/>
        <v>2.7999999999999972</v>
      </c>
      <c r="M5195" s="8">
        <f t="shared" si="815"/>
        <v>-2.9690109482278609E-2</v>
      </c>
      <c r="N5195" s="8">
        <f t="shared" si="816"/>
        <v>5.19576915939877E-2</v>
      </c>
      <c r="O5195" s="14">
        <f t="shared" si="819"/>
        <v>-2.7999999999999972</v>
      </c>
      <c r="P5195" s="8">
        <f t="shared" si="820"/>
        <v>-4.9391427059446061E-2</v>
      </c>
    </row>
    <row r="5196" spans="1:16" x14ac:dyDescent="0.25">
      <c r="A5196" s="10">
        <v>37868</v>
      </c>
      <c r="B5196" s="11">
        <v>52.69</v>
      </c>
      <c r="C5196" s="11">
        <v>53.09</v>
      </c>
      <c r="D5196" s="11">
        <v>53.49</v>
      </c>
      <c r="E5196" s="11">
        <v>52.69</v>
      </c>
      <c r="F5196" s="12">
        <v>25407000</v>
      </c>
      <c r="G5196" s="14">
        <f t="shared" si="811"/>
        <v>0.39999999999999858</v>
      </c>
      <c r="H5196" s="14">
        <f t="shared" si="812"/>
        <v>0.40000000000000568</v>
      </c>
      <c r="I5196" s="8">
        <f t="shared" si="813"/>
        <v>7.5343755886230655E-3</v>
      </c>
      <c r="J5196" s="8">
        <f t="shared" si="814"/>
        <v>7.5343755886231991E-3</v>
      </c>
      <c r="K5196" s="14">
        <f t="shared" si="817"/>
        <v>-0.79999999999999716</v>
      </c>
      <c r="L5196" s="14">
        <f t="shared" si="818"/>
        <v>1.6000000000000014</v>
      </c>
      <c r="M5196" s="8">
        <f t="shared" si="815"/>
        <v>-1.5068751177246131E-2</v>
      </c>
      <c r="N5196" s="8">
        <f t="shared" si="816"/>
        <v>3.0137502354492397E-2</v>
      </c>
      <c r="O5196" s="14">
        <f t="shared" si="819"/>
        <v>-1.1999999999999957</v>
      </c>
      <c r="P5196" s="8">
        <f t="shared" si="820"/>
        <v>-2.2103518143304399E-2</v>
      </c>
    </row>
    <row r="5197" spans="1:16" x14ac:dyDescent="0.25">
      <c r="A5197" s="10">
        <v>37867</v>
      </c>
      <c r="B5197" s="11">
        <v>53.09</v>
      </c>
      <c r="C5197" s="11">
        <v>53.89</v>
      </c>
      <c r="D5197" s="11">
        <v>53.89</v>
      </c>
      <c r="E5197" s="11">
        <v>53.09</v>
      </c>
      <c r="F5197" s="12">
        <v>24463000</v>
      </c>
      <c r="G5197" s="14">
        <f t="shared" si="811"/>
        <v>0</v>
      </c>
      <c r="H5197" s="14">
        <f t="shared" si="812"/>
        <v>0.79999999999999716</v>
      </c>
      <c r="I5197" s="8">
        <f t="shared" si="813"/>
        <v>0</v>
      </c>
      <c r="J5197" s="8">
        <f t="shared" si="814"/>
        <v>1.4845054741139304E-2</v>
      </c>
      <c r="K5197" s="14">
        <f t="shared" si="817"/>
        <v>1.2000000000000028</v>
      </c>
      <c r="L5197" s="14">
        <f t="shared" si="818"/>
        <v>-0.40000000000000568</v>
      </c>
      <c r="M5197" s="8">
        <f t="shared" si="815"/>
        <v>2.2267582111709091E-2</v>
      </c>
      <c r="N5197" s="8">
        <f t="shared" si="816"/>
        <v>-7.422527370569784E-3</v>
      </c>
      <c r="O5197" s="14">
        <f t="shared" si="819"/>
        <v>1.2000000000000028</v>
      </c>
      <c r="P5197" s="8">
        <f t="shared" si="820"/>
        <v>2.2774720060732643E-2</v>
      </c>
    </row>
    <row r="5198" spans="1:16" x14ac:dyDescent="0.25">
      <c r="A5198" s="10">
        <v>37866</v>
      </c>
      <c r="B5198" s="11">
        <v>53.49</v>
      </c>
      <c r="C5198" s="11">
        <v>53.49</v>
      </c>
      <c r="D5198" s="11">
        <v>53.89</v>
      </c>
      <c r="E5198" s="11">
        <v>52.69</v>
      </c>
      <c r="F5198" s="12">
        <v>27242000</v>
      </c>
      <c r="G5198" s="14">
        <f t="shared" si="811"/>
        <v>0.39999999999999858</v>
      </c>
      <c r="H5198" s="14">
        <f t="shared" si="812"/>
        <v>0.80000000000000426</v>
      </c>
      <c r="I5198" s="8">
        <f t="shared" si="813"/>
        <v>7.4780332772480572E-3</v>
      </c>
      <c r="J5198" s="8">
        <f t="shared" si="814"/>
        <v>1.4956066554496246E-2</v>
      </c>
      <c r="K5198" s="14">
        <f t="shared" si="817"/>
        <v>0.79999999999999716</v>
      </c>
      <c r="L5198" s="14">
        <f t="shared" si="818"/>
        <v>0.40000000000000568</v>
      </c>
      <c r="M5198" s="8">
        <f t="shared" si="815"/>
        <v>1.4956066554496114E-2</v>
      </c>
      <c r="N5198" s="8">
        <f t="shared" si="816"/>
        <v>7.4780332772481899E-3</v>
      </c>
      <c r="O5198" s="14">
        <f t="shared" si="819"/>
        <v>0.39999999999999858</v>
      </c>
      <c r="P5198" s="8">
        <f t="shared" si="820"/>
        <v>7.5343755886230655E-3</v>
      </c>
    </row>
    <row r="5199" spans="1:16" x14ac:dyDescent="0.25">
      <c r="A5199" s="10">
        <v>37865</v>
      </c>
      <c r="B5199" s="11">
        <v>53.89</v>
      </c>
      <c r="C5199" s="11">
        <v>53.89</v>
      </c>
      <c r="D5199" s="11">
        <v>54.29</v>
      </c>
      <c r="E5199" s="11">
        <v>53.09</v>
      </c>
      <c r="F5199" s="12">
        <v>30931000</v>
      </c>
      <c r="G5199" s="14">
        <f t="shared" si="811"/>
        <v>0.39999999999999858</v>
      </c>
      <c r="H5199" s="14">
        <f t="shared" si="812"/>
        <v>0.79999999999999716</v>
      </c>
      <c r="I5199" s="8">
        <f t="shared" si="813"/>
        <v>7.4225273705696522E-3</v>
      </c>
      <c r="J5199" s="8">
        <f t="shared" si="814"/>
        <v>1.4845054741139304E-2</v>
      </c>
      <c r="K5199" s="14">
        <f t="shared" si="817"/>
        <v>0.79999999999999716</v>
      </c>
      <c r="L5199" s="14">
        <f t="shared" si="818"/>
        <v>0.39999999999999858</v>
      </c>
      <c r="M5199" s="8">
        <f t="shared" si="815"/>
        <v>1.4845054741139304E-2</v>
      </c>
      <c r="N5199" s="8">
        <f t="shared" si="816"/>
        <v>7.4225273705696522E-3</v>
      </c>
      <c r="O5199" s="14">
        <f t="shared" si="819"/>
        <v>0.39999999999999858</v>
      </c>
      <c r="P5199" s="8">
        <f t="shared" si="820"/>
        <v>7.4780332772480572E-3</v>
      </c>
    </row>
    <row r="5200" spans="1:16" x14ac:dyDescent="0.25">
      <c r="A5200" s="10">
        <v>37862</v>
      </c>
      <c r="B5200" s="11">
        <v>53.49</v>
      </c>
      <c r="C5200" s="11">
        <v>52.29</v>
      </c>
      <c r="D5200" s="11">
        <v>53.89</v>
      </c>
      <c r="E5200" s="11">
        <v>51.9</v>
      </c>
      <c r="F5200" s="12">
        <v>58671000</v>
      </c>
      <c r="G5200" s="14">
        <f t="shared" si="811"/>
        <v>1.6000000000000014</v>
      </c>
      <c r="H5200" s="14">
        <f t="shared" si="812"/>
        <v>0.39000000000000057</v>
      </c>
      <c r="I5200" s="8">
        <f t="shared" si="813"/>
        <v>3.0598584815452311E-2</v>
      </c>
      <c r="J5200" s="8">
        <f t="shared" si="814"/>
        <v>7.4584050487665051E-3</v>
      </c>
      <c r="K5200" s="14">
        <f t="shared" si="817"/>
        <v>0</v>
      </c>
      <c r="L5200" s="14">
        <f t="shared" si="818"/>
        <v>1.990000000000002</v>
      </c>
      <c r="M5200" s="8">
        <f t="shared" si="815"/>
        <v>0</v>
      </c>
      <c r="N5200" s="8">
        <f t="shared" si="816"/>
        <v>3.8056989864218821E-2</v>
      </c>
      <c r="O5200" s="14">
        <f t="shared" si="819"/>
        <v>-1.6000000000000014</v>
      </c>
      <c r="P5200" s="8">
        <f t="shared" si="820"/>
        <v>-2.969010948227874E-2</v>
      </c>
    </row>
    <row r="5201" spans="1:16" x14ac:dyDescent="0.25">
      <c r="A5201" s="10">
        <v>37861</v>
      </c>
      <c r="B5201" s="11">
        <v>52.29</v>
      </c>
      <c r="C5201" s="11">
        <v>51.9</v>
      </c>
      <c r="D5201" s="11">
        <v>53.09</v>
      </c>
      <c r="E5201" s="11">
        <v>51.5</v>
      </c>
      <c r="F5201" s="12">
        <v>81243000</v>
      </c>
      <c r="G5201" s="14">
        <f t="shared" si="811"/>
        <v>1.1900000000000048</v>
      </c>
      <c r="H5201" s="14">
        <f t="shared" si="812"/>
        <v>0.39999999999999858</v>
      </c>
      <c r="I5201" s="8">
        <f t="shared" si="813"/>
        <v>2.2928709055876781E-2</v>
      </c>
      <c r="J5201" s="8">
        <f t="shared" si="814"/>
        <v>7.7071290944123044E-3</v>
      </c>
      <c r="K5201" s="14">
        <f t="shared" si="817"/>
        <v>-0.39999999999999858</v>
      </c>
      <c r="L5201" s="14">
        <f t="shared" si="818"/>
        <v>1.990000000000002</v>
      </c>
      <c r="M5201" s="8">
        <f t="shared" si="815"/>
        <v>-7.7071290944123044E-3</v>
      </c>
      <c r="N5201" s="8">
        <f t="shared" si="816"/>
        <v>3.834296724470139E-2</v>
      </c>
      <c r="O5201" s="14">
        <f t="shared" si="819"/>
        <v>-1.5900000000000034</v>
      </c>
      <c r="P5201" s="8">
        <f t="shared" si="820"/>
        <v>-2.9725182277061196E-2</v>
      </c>
    </row>
    <row r="5202" spans="1:16" x14ac:dyDescent="0.25">
      <c r="A5202" s="10">
        <v>37860</v>
      </c>
      <c r="B5202" s="11">
        <v>51.1</v>
      </c>
      <c r="C5202" s="11">
        <v>50.3</v>
      </c>
      <c r="D5202" s="11">
        <v>51.9</v>
      </c>
      <c r="E5202" s="11">
        <v>50.3</v>
      </c>
      <c r="F5202" s="12">
        <v>50782000</v>
      </c>
      <c r="G5202" s="14">
        <f t="shared" si="811"/>
        <v>1.6000000000000014</v>
      </c>
      <c r="H5202" s="14">
        <f t="shared" si="812"/>
        <v>0</v>
      </c>
      <c r="I5202" s="8">
        <f t="shared" si="813"/>
        <v>3.1809145129224684E-2</v>
      </c>
      <c r="J5202" s="8">
        <f t="shared" si="814"/>
        <v>0</v>
      </c>
      <c r="K5202" s="14">
        <f t="shared" si="817"/>
        <v>-0.39000000000000057</v>
      </c>
      <c r="L5202" s="14">
        <f t="shared" si="818"/>
        <v>1.990000000000002</v>
      </c>
      <c r="M5202" s="8">
        <f t="shared" si="815"/>
        <v>-7.7534791252485205E-3</v>
      </c>
      <c r="N5202" s="8">
        <f t="shared" si="816"/>
        <v>3.9562624254473204E-2</v>
      </c>
      <c r="O5202" s="14">
        <f t="shared" si="819"/>
        <v>-1.990000000000002</v>
      </c>
      <c r="P5202" s="8">
        <f t="shared" si="820"/>
        <v>-3.8056989864218821E-2</v>
      </c>
    </row>
    <row r="5203" spans="1:16" x14ac:dyDescent="0.25">
      <c r="A5203" s="10">
        <v>37859</v>
      </c>
      <c r="B5203" s="11">
        <v>50.3</v>
      </c>
      <c r="C5203" s="11">
        <v>51.1</v>
      </c>
      <c r="D5203" s="11">
        <v>51.1</v>
      </c>
      <c r="E5203" s="11">
        <v>49.9</v>
      </c>
      <c r="F5203" s="12">
        <v>34341000</v>
      </c>
      <c r="G5203" s="14">
        <f t="shared" si="811"/>
        <v>0</v>
      </c>
      <c r="H5203" s="14">
        <f t="shared" si="812"/>
        <v>1.2000000000000028</v>
      </c>
      <c r="I5203" s="8">
        <f t="shared" si="813"/>
        <v>0</v>
      </c>
      <c r="J5203" s="8">
        <f t="shared" si="814"/>
        <v>2.3483365949119428E-2</v>
      </c>
      <c r="K5203" s="14">
        <f t="shared" si="817"/>
        <v>0</v>
      </c>
      <c r="L5203" s="14">
        <f t="shared" si="818"/>
        <v>1.2000000000000028</v>
      </c>
      <c r="M5203" s="8">
        <f t="shared" si="815"/>
        <v>0</v>
      </c>
      <c r="N5203" s="8">
        <f t="shared" si="816"/>
        <v>2.3483365949119428E-2</v>
      </c>
      <c r="O5203" s="14">
        <f t="shared" si="819"/>
        <v>0</v>
      </c>
      <c r="P5203" s="8">
        <f t="shared" si="820"/>
        <v>0</v>
      </c>
    </row>
    <row r="5204" spans="1:16" x14ac:dyDescent="0.25">
      <c r="A5204" s="10">
        <v>37858</v>
      </c>
      <c r="B5204" s="11">
        <v>51.5</v>
      </c>
      <c r="C5204" s="11">
        <v>51.1</v>
      </c>
      <c r="D5204" s="11">
        <v>51.5</v>
      </c>
      <c r="E5204" s="11">
        <v>50.7</v>
      </c>
      <c r="F5204" s="12">
        <v>40439000</v>
      </c>
      <c r="G5204" s="14">
        <f t="shared" si="811"/>
        <v>0.39999999999999858</v>
      </c>
      <c r="H5204" s="14">
        <f t="shared" si="812"/>
        <v>0.39999999999999858</v>
      </c>
      <c r="I5204" s="8">
        <f t="shared" si="813"/>
        <v>7.8277886497064297E-3</v>
      </c>
      <c r="J5204" s="8">
        <f t="shared" si="814"/>
        <v>7.8277886497064297E-3</v>
      </c>
      <c r="K5204" s="14">
        <f t="shared" si="817"/>
        <v>1.2000000000000028</v>
      </c>
      <c r="L5204" s="14">
        <f t="shared" si="818"/>
        <v>-0.40000000000000568</v>
      </c>
      <c r="M5204" s="8">
        <f t="shared" si="815"/>
        <v>2.3483365949119428E-2</v>
      </c>
      <c r="N5204" s="8">
        <f t="shared" si="816"/>
        <v>-7.8277886497065685E-3</v>
      </c>
      <c r="O5204" s="14">
        <f t="shared" si="819"/>
        <v>0.80000000000000426</v>
      </c>
      <c r="P5204" s="8">
        <f t="shared" si="820"/>
        <v>1.5904572564612411E-2</v>
      </c>
    </row>
    <row r="5205" spans="1:16" x14ac:dyDescent="0.25">
      <c r="A5205" s="10">
        <v>37855</v>
      </c>
      <c r="B5205" s="11">
        <v>51.1</v>
      </c>
      <c r="C5205" s="11">
        <v>51.1</v>
      </c>
      <c r="D5205" s="11">
        <v>51.5</v>
      </c>
      <c r="E5205" s="11">
        <v>50.7</v>
      </c>
      <c r="F5205" s="12">
        <v>35568000</v>
      </c>
      <c r="G5205" s="14">
        <f t="shared" si="811"/>
        <v>0.39999999999999858</v>
      </c>
      <c r="H5205" s="14">
        <f t="shared" si="812"/>
        <v>0.39999999999999858</v>
      </c>
      <c r="I5205" s="8">
        <f t="shared" si="813"/>
        <v>7.8277886497064297E-3</v>
      </c>
      <c r="J5205" s="8">
        <f t="shared" si="814"/>
        <v>7.8277886497064297E-3</v>
      </c>
      <c r="K5205" s="14">
        <f t="shared" si="817"/>
        <v>0</v>
      </c>
      <c r="L5205" s="14">
        <f t="shared" si="818"/>
        <v>0.79999999999999716</v>
      </c>
      <c r="M5205" s="8">
        <f t="shared" si="815"/>
        <v>0</v>
      </c>
      <c r="N5205" s="8">
        <f t="shared" si="816"/>
        <v>1.5655577299412859E-2</v>
      </c>
      <c r="O5205" s="14">
        <f t="shared" si="819"/>
        <v>-0.39999999999999858</v>
      </c>
      <c r="P5205" s="8">
        <f t="shared" si="820"/>
        <v>-7.7669902912621087E-3</v>
      </c>
    </row>
    <row r="5206" spans="1:16" x14ac:dyDescent="0.25">
      <c r="A5206" s="10">
        <v>37854</v>
      </c>
      <c r="B5206" s="11">
        <v>51.1</v>
      </c>
      <c r="C5206" s="11">
        <v>50.3</v>
      </c>
      <c r="D5206" s="11">
        <v>51.1</v>
      </c>
      <c r="E5206" s="11">
        <v>49.9</v>
      </c>
      <c r="F5206" s="12">
        <v>43232000</v>
      </c>
      <c r="G5206" s="14">
        <f t="shared" si="811"/>
        <v>0.80000000000000426</v>
      </c>
      <c r="H5206" s="14">
        <f t="shared" si="812"/>
        <v>0.39999999999999858</v>
      </c>
      <c r="I5206" s="8">
        <f t="shared" si="813"/>
        <v>1.5904572564612411E-2</v>
      </c>
      <c r="J5206" s="8">
        <f t="shared" si="814"/>
        <v>7.9522862823061344E-3</v>
      </c>
      <c r="K5206" s="14">
        <f t="shared" si="817"/>
        <v>0</v>
      </c>
      <c r="L5206" s="14">
        <f t="shared" si="818"/>
        <v>1.2000000000000028</v>
      </c>
      <c r="M5206" s="8">
        <f t="shared" si="815"/>
        <v>0</v>
      </c>
      <c r="N5206" s="8">
        <f t="shared" si="816"/>
        <v>2.3856858846918547E-2</v>
      </c>
      <c r="O5206" s="14">
        <f t="shared" si="819"/>
        <v>-0.80000000000000426</v>
      </c>
      <c r="P5206" s="8">
        <f t="shared" si="820"/>
        <v>-1.5655577299412998E-2</v>
      </c>
    </row>
    <row r="5207" spans="1:16" x14ac:dyDescent="0.25">
      <c r="A5207" s="10">
        <v>37853</v>
      </c>
      <c r="B5207" s="11">
        <v>50.3</v>
      </c>
      <c r="C5207" s="11">
        <v>50.3</v>
      </c>
      <c r="D5207" s="11">
        <v>50.7</v>
      </c>
      <c r="E5207" s="11">
        <v>49.9</v>
      </c>
      <c r="F5207" s="12">
        <v>33962000</v>
      </c>
      <c r="G5207" s="14">
        <f t="shared" si="811"/>
        <v>0.40000000000000568</v>
      </c>
      <c r="H5207" s="14">
        <f t="shared" si="812"/>
        <v>0.39999999999999858</v>
      </c>
      <c r="I5207" s="8">
        <f t="shared" si="813"/>
        <v>7.9522862823062767E-3</v>
      </c>
      <c r="J5207" s="8">
        <f t="shared" si="814"/>
        <v>7.9522862823061344E-3</v>
      </c>
      <c r="K5207" s="14">
        <f t="shared" si="817"/>
        <v>-0.39999999999999858</v>
      </c>
      <c r="L5207" s="14">
        <f t="shared" si="818"/>
        <v>1.2000000000000028</v>
      </c>
      <c r="M5207" s="8">
        <f t="shared" si="815"/>
        <v>-7.9522862823061344E-3</v>
      </c>
      <c r="N5207" s="8">
        <f t="shared" si="816"/>
        <v>2.3856858846918547E-2</v>
      </c>
      <c r="O5207" s="14">
        <f t="shared" si="819"/>
        <v>-0.80000000000000426</v>
      </c>
      <c r="P5207" s="8">
        <f t="shared" si="820"/>
        <v>-1.5655577299412998E-2</v>
      </c>
    </row>
    <row r="5208" spans="1:16" x14ac:dyDescent="0.25">
      <c r="A5208" s="10">
        <v>37852</v>
      </c>
      <c r="B5208" s="11">
        <v>49.9</v>
      </c>
      <c r="C5208" s="11">
        <v>50.3</v>
      </c>
      <c r="D5208" s="11">
        <v>50.7</v>
      </c>
      <c r="E5208" s="11">
        <v>49.5</v>
      </c>
      <c r="F5208" s="12">
        <v>79111000</v>
      </c>
      <c r="G5208" s="14">
        <f t="shared" si="811"/>
        <v>0.40000000000000568</v>
      </c>
      <c r="H5208" s="14">
        <f t="shared" si="812"/>
        <v>0.79999999999999716</v>
      </c>
      <c r="I5208" s="8">
        <f t="shared" si="813"/>
        <v>7.9522862823062767E-3</v>
      </c>
      <c r="J5208" s="8">
        <f t="shared" si="814"/>
        <v>1.5904572564612269E-2</v>
      </c>
      <c r="K5208" s="14">
        <f t="shared" si="817"/>
        <v>0.40000000000000568</v>
      </c>
      <c r="L5208" s="14">
        <f t="shared" si="818"/>
        <v>0.79999999999999716</v>
      </c>
      <c r="M5208" s="8">
        <f t="shared" si="815"/>
        <v>7.9522862823062767E-3</v>
      </c>
      <c r="N5208" s="8">
        <f t="shared" si="816"/>
        <v>1.5904572564612269E-2</v>
      </c>
      <c r="O5208" s="14">
        <f t="shared" si="819"/>
        <v>0</v>
      </c>
      <c r="P5208" s="8">
        <f t="shared" si="820"/>
        <v>0</v>
      </c>
    </row>
    <row r="5209" spans="1:16" x14ac:dyDescent="0.25">
      <c r="A5209" s="10">
        <v>37851</v>
      </c>
      <c r="B5209" s="11">
        <v>49.1</v>
      </c>
      <c r="C5209" s="11">
        <v>48.7</v>
      </c>
      <c r="D5209" s="11">
        <v>49.1</v>
      </c>
      <c r="E5209" s="11">
        <v>47.9</v>
      </c>
      <c r="F5209" s="12">
        <v>47059000</v>
      </c>
      <c r="G5209" s="14">
        <f t="shared" si="811"/>
        <v>0.39999999999999858</v>
      </c>
      <c r="H5209" s="14">
        <f t="shared" si="812"/>
        <v>0.80000000000000426</v>
      </c>
      <c r="I5209" s="8">
        <f t="shared" si="813"/>
        <v>8.2135523613962747E-3</v>
      </c>
      <c r="J5209" s="8">
        <f t="shared" si="814"/>
        <v>1.6427104722792695E-2</v>
      </c>
      <c r="K5209" s="14">
        <f t="shared" si="817"/>
        <v>-0.79999999999999716</v>
      </c>
      <c r="L5209" s="14">
        <f t="shared" si="818"/>
        <v>2</v>
      </c>
      <c r="M5209" s="8">
        <f t="shared" si="815"/>
        <v>-1.6427104722792549E-2</v>
      </c>
      <c r="N5209" s="8">
        <f t="shared" si="816"/>
        <v>4.1067761806981518E-2</v>
      </c>
      <c r="O5209" s="14">
        <f t="shared" si="819"/>
        <v>-1.1999999999999957</v>
      </c>
      <c r="P5209" s="8">
        <f t="shared" si="820"/>
        <v>-2.4048096192384686E-2</v>
      </c>
    </row>
    <row r="5210" spans="1:16" x14ac:dyDescent="0.25">
      <c r="A5210" s="10">
        <v>37848</v>
      </c>
      <c r="B5210" s="11">
        <v>48.7</v>
      </c>
      <c r="C5210" s="11">
        <v>47.9</v>
      </c>
      <c r="D5210" s="11">
        <v>48.7</v>
      </c>
      <c r="E5210" s="11">
        <v>47.9</v>
      </c>
      <c r="F5210" s="12">
        <v>50229000</v>
      </c>
      <c r="G5210" s="14">
        <f t="shared" si="811"/>
        <v>0.80000000000000426</v>
      </c>
      <c r="H5210" s="14">
        <f t="shared" si="812"/>
        <v>0</v>
      </c>
      <c r="I5210" s="8">
        <f t="shared" si="813"/>
        <v>1.6701461377870652E-2</v>
      </c>
      <c r="J5210" s="8">
        <f t="shared" si="814"/>
        <v>0</v>
      </c>
      <c r="K5210" s="14">
        <f t="shared" si="817"/>
        <v>-0.39999999999999858</v>
      </c>
      <c r="L5210" s="14">
        <f t="shared" si="818"/>
        <v>1.2000000000000028</v>
      </c>
      <c r="M5210" s="8">
        <f t="shared" si="815"/>
        <v>-8.3507306889352532E-3</v>
      </c>
      <c r="N5210" s="8">
        <f t="shared" si="816"/>
        <v>2.5052192066805905E-2</v>
      </c>
      <c r="O5210" s="14">
        <f t="shared" si="819"/>
        <v>-1.2000000000000028</v>
      </c>
      <c r="P5210" s="8">
        <f t="shared" si="820"/>
        <v>-2.4439918533604946E-2</v>
      </c>
    </row>
    <row r="5211" spans="1:16" x14ac:dyDescent="0.25">
      <c r="A5211" s="10">
        <v>37847</v>
      </c>
      <c r="B5211" s="11">
        <v>47.5</v>
      </c>
      <c r="C5211" s="11">
        <v>47.5</v>
      </c>
      <c r="D5211" s="11">
        <v>48.3</v>
      </c>
      <c r="E5211" s="11">
        <v>47.11</v>
      </c>
      <c r="F5211" s="12">
        <v>55166000</v>
      </c>
      <c r="G5211" s="14">
        <f t="shared" si="811"/>
        <v>0.79999999999999716</v>
      </c>
      <c r="H5211" s="14">
        <f t="shared" si="812"/>
        <v>0.39000000000000057</v>
      </c>
      <c r="I5211" s="8">
        <f t="shared" si="813"/>
        <v>1.6842105263157835E-2</v>
      </c>
      <c r="J5211" s="8">
        <f t="shared" si="814"/>
        <v>8.2105263157894858E-3</v>
      </c>
      <c r="K5211" s="14">
        <f t="shared" si="817"/>
        <v>-0.40000000000000568</v>
      </c>
      <c r="L5211" s="14">
        <f t="shared" si="818"/>
        <v>1.5900000000000034</v>
      </c>
      <c r="M5211" s="8">
        <f t="shared" si="815"/>
        <v>-8.4210526315790669E-3</v>
      </c>
      <c r="N5211" s="8">
        <f t="shared" si="816"/>
        <v>3.3473684210526385E-2</v>
      </c>
      <c r="O5211" s="14">
        <f t="shared" si="819"/>
        <v>-1.2000000000000028</v>
      </c>
      <c r="P5211" s="8">
        <f t="shared" si="820"/>
        <v>-2.4640657084188968E-2</v>
      </c>
    </row>
    <row r="5212" spans="1:16" x14ac:dyDescent="0.25">
      <c r="A5212" s="10">
        <v>37846</v>
      </c>
      <c r="B5212" s="11">
        <v>47.11</v>
      </c>
      <c r="C5212" s="11">
        <v>46.31</v>
      </c>
      <c r="D5212" s="11">
        <v>47.5</v>
      </c>
      <c r="E5212" s="11">
        <v>46.31</v>
      </c>
      <c r="F5212" s="12">
        <v>43082000</v>
      </c>
      <c r="G5212" s="14">
        <f t="shared" si="811"/>
        <v>1.1899999999999977</v>
      </c>
      <c r="H5212" s="14">
        <f t="shared" si="812"/>
        <v>0</v>
      </c>
      <c r="I5212" s="8">
        <f t="shared" si="813"/>
        <v>2.5696393867415193E-2</v>
      </c>
      <c r="J5212" s="8">
        <f t="shared" si="814"/>
        <v>0</v>
      </c>
      <c r="K5212" s="14">
        <f t="shared" si="817"/>
        <v>0</v>
      </c>
      <c r="L5212" s="14">
        <f t="shared" si="818"/>
        <v>1.1899999999999977</v>
      </c>
      <c r="M5212" s="8">
        <f t="shared" si="815"/>
        <v>0</v>
      </c>
      <c r="N5212" s="8">
        <f t="shared" si="816"/>
        <v>2.5696393867415193E-2</v>
      </c>
      <c r="O5212" s="14">
        <f t="shared" si="819"/>
        <v>-1.1899999999999977</v>
      </c>
      <c r="P5212" s="8">
        <f t="shared" si="820"/>
        <v>-2.5052631578947319E-2</v>
      </c>
    </row>
    <row r="5213" spans="1:16" x14ac:dyDescent="0.25">
      <c r="A5213" s="10">
        <v>37845</v>
      </c>
      <c r="B5213" s="11">
        <v>45.51</v>
      </c>
      <c r="C5213" s="11">
        <v>45.51</v>
      </c>
      <c r="D5213" s="11">
        <v>46.31</v>
      </c>
      <c r="E5213" s="11">
        <v>45.51</v>
      </c>
      <c r="F5213" s="12">
        <v>20702000</v>
      </c>
      <c r="G5213" s="14">
        <f t="shared" si="811"/>
        <v>0.80000000000000426</v>
      </c>
      <c r="H5213" s="14">
        <f t="shared" si="812"/>
        <v>0</v>
      </c>
      <c r="I5213" s="8">
        <f t="shared" si="813"/>
        <v>1.7578554163920113E-2</v>
      </c>
      <c r="J5213" s="8">
        <f t="shared" si="814"/>
        <v>0</v>
      </c>
      <c r="K5213" s="14">
        <f t="shared" si="817"/>
        <v>-0.79999999999999716</v>
      </c>
      <c r="L5213" s="14">
        <f t="shared" si="818"/>
        <v>1.6000000000000014</v>
      </c>
      <c r="M5213" s="8">
        <f t="shared" si="815"/>
        <v>-1.7578554163919957E-2</v>
      </c>
      <c r="N5213" s="8">
        <f t="shared" si="816"/>
        <v>3.5157108327840067E-2</v>
      </c>
      <c r="O5213" s="14">
        <f t="shared" si="819"/>
        <v>-1.6000000000000014</v>
      </c>
      <c r="P5213" s="8">
        <f t="shared" si="820"/>
        <v>-3.396306516663132E-2</v>
      </c>
    </row>
    <row r="5214" spans="1:16" x14ac:dyDescent="0.25">
      <c r="A5214" s="10">
        <v>37844</v>
      </c>
      <c r="B5214" s="11">
        <v>45.51</v>
      </c>
      <c r="C5214" s="11">
        <v>45.51</v>
      </c>
      <c r="D5214" s="11">
        <v>45.91</v>
      </c>
      <c r="E5214" s="11">
        <v>44.71</v>
      </c>
      <c r="F5214" s="12">
        <v>37225000</v>
      </c>
      <c r="G5214" s="14">
        <f t="shared" si="811"/>
        <v>0.39999999999999858</v>
      </c>
      <c r="H5214" s="14">
        <f t="shared" si="812"/>
        <v>0.79999999999999716</v>
      </c>
      <c r="I5214" s="8">
        <f t="shared" si="813"/>
        <v>8.7892770819599786E-3</v>
      </c>
      <c r="J5214" s="8">
        <f t="shared" si="814"/>
        <v>1.7578554163919957E-2</v>
      </c>
      <c r="K5214" s="14">
        <f t="shared" si="817"/>
        <v>0.39999999999999858</v>
      </c>
      <c r="L5214" s="14">
        <f t="shared" si="818"/>
        <v>0.79999999999999716</v>
      </c>
      <c r="M5214" s="8">
        <f t="shared" si="815"/>
        <v>8.7892770819599786E-3</v>
      </c>
      <c r="N5214" s="8">
        <f t="shared" si="816"/>
        <v>1.7578554163919957E-2</v>
      </c>
      <c r="O5214" s="14">
        <f t="shared" si="819"/>
        <v>0</v>
      </c>
      <c r="P5214" s="8">
        <f t="shared" si="820"/>
        <v>0</v>
      </c>
    </row>
    <row r="5215" spans="1:16" x14ac:dyDescent="0.25">
      <c r="A5215" s="10">
        <v>37841</v>
      </c>
      <c r="B5215" s="11">
        <v>46.31</v>
      </c>
      <c r="C5215" s="11">
        <v>47.5</v>
      </c>
      <c r="D5215" s="11">
        <v>47.5</v>
      </c>
      <c r="E5215" s="11">
        <v>46.31</v>
      </c>
      <c r="F5215" s="12">
        <v>33441000</v>
      </c>
      <c r="G5215" s="14">
        <f t="shared" si="811"/>
        <v>0</v>
      </c>
      <c r="H5215" s="14">
        <f t="shared" si="812"/>
        <v>1.1899999999999977</v>
      </c>
      <c r="I5215" s="8">
        <f t="shared" si="813"/>
        <v>0</v>
      </c>
      <c r="J5215" s="8">
        <f t="shared" si="814"/>
        <v>2.5052631578947319E-2</v>
      </c>
      <c r="K5215" s="14">
        <f t="shared" si="817"/>
        <v>1.990000000000002</v>
      </c>
      <c r="L5215" s="14">
        <f t="shared" si="818"/>
        <v>-0.80000000000000426</v>
      </c>
      <c r="M5215" s="8">
        <f t="shared" si="815"/>
        <v>4.1894736842105304E-2</v>
      </c>
      <c r="N5215" s="8">
        <f t="shared" si="816"/>
        <v>-1.6842105263157985E-2</v>
      </c>
      <c r="O5215" s="14">
        <f t="shared" si="819"/>
        <v>1.990000000000002</v>
      </c>
      <c r="P5215" s="8">
        <f t="shared" si="820"/>
        <v>4.3726653482751086E-2</v>
      </c>
    </row>
    <row r="5216" spans="1:16" x14ac:dyDescent="0.25">
      <c r="A5216" s="10">
        <v>37840</v>
      </c>
      <c r="B5216" s="11">
        <v>47.9</v>
      </c>
      <c r="C5216" s="11">
        <v>46.71</v>
      </c>
      <c r="D5216" s="11">
        <v>47.9</v>
      </c>
      <c r="E5216" s="11">
        <v>46.31</v>
      </c>
      <c r="F5216" s="12">
        <v>38121000</v>
      </c>
      <c r="G5216" s="14">
        <f t="shared" si="811"/>
        <v>1.1899999999999977</v>
      </c>
      <c r="H5216" s="14">
        <f t="shared" si="812"/>
        <v>0.39999999999999858</v>
      </c>
      <c r="I5216" s="8">
        <f t="shared" si="813"/>
        <v>2.5476343395418492E-2</v>
      </c>
      <c r="J5216" s="8">
        <f t="shared" si="814"/>
        <v>8.5634767715692273E-3</v>
      </c>
      <c r="K5216" s="14">
        <f t="shared" si="817"/>
        <v>1.5899999999999963</v>
      </c>
      <c r="L5216" s="14">
        <f t="shared" si="818"/>
        <v>0</v>
      </c>
      <c r="M5216" s="8">
        <f t="shared" si="815"/>
        <v>3.4039820166987721E-2</v>
      </c>
      <c r="N5216" s="8">
        <f t="shared" si="816"/>
        <v>0</v>
      </c>
      <c r="O5216" s="14">
        <f t="shared" si="819"/>
        <v>0.39999999999999858</v>
      </c>
      <c r="P5216" s="8">
        <f t="shared" si="820"/>
        <v>8.6374433167782025E-3</v>
      </c>
    </row>
    <row r="5217" spans="1:16" x14ac:dyDescent="0.25">
      <c r="A5217" s="10">
        <v>37839</v>
      </c>
      <c r="B5217" s="11">
        <v>46.71</v>
      </c>
      <c r="C5217" s="11">
        <v>46.31</v>
      </c>
      <c r="D5217" s="11">
        <v>47.11</v>
      </c>
      <c r="E5217" s="11">
        <v>46.31</v>
      </c>
      <c r="F5217" s="12">
        <v>24131000</v>
      </c>
      <c r="G5217" s="14">
        <f t="shared" si="811"/>
        <v>0.79999999999999716</v>
      </c>
      <c r="H5217" s="14">
        <f t="shared" si="812"/>
        <v>0</v>
      </c>
      <c r="I5217" s="8">
        <f t="shared" si="813"/>
        <v>1.7274886633556405E-2</v>
      </c>
      <c r="J5217" s="8">
        <f t="shared" si="814"/>
        <v>0</v>
      </c>
      <c r="K5217" s="14">
        <f t="shared" si="817"/>
        <v>-0.78999999999999915</v>
      </c>
      <c r="L5217" s="14">
        <f t="shared" si="818"/>
        <v>1.5899999999999963</v>
      </c>
      <c r="M5217" s="8">
        <f t="shared" si="815"/>
        <v>-1.7058950550636991E-2</v>
      </c>
      <c r="N5217" s="8">
        <f t="shared" si="816"/>
        <v>3.4333837184193396E-2</v>
      </c>
      <c r="O5217" s="14">
        <f t="shared" si="819"/>
        <v>-1.5899999999999963</v>
      </c>
      <c r="P5217" s="8">
        <f t="shared" si="820"/>
        <v>-3.3194154488517667E-2</v>
      </c>
    </row>
    <row r="5218" spans="1:16" x14ac:dyDescent="0.25">
      <c r="A5218" s="10">
        <v>37838</v>
      </c>
      <c r="B5218" s="11">
        <v>46.71</v>
      </c>
      <c r="C5218" s="11">
        <v>47.9</v>
      </c>
      <c r="D5218" s="11">
        <v>48.3</v>
      </c>
      <c r="E5218" s="11">
        <v>46.71</v>
      </c>
      <c r="F5218" s="12">
        <v>42529000</v>
      </c>
      <c r="G5218" s="14">
        <f t="shared" si="811"/>
        <v>0.39999999999999858</v>
      </c>
      <c r="H5218" s="14">
        <f t="shared" si="812"/>
        <v>1.1899999999999977</v>
      </c>
      <c r="I5218" s="8">
        <f t="shared" si="813"/>
        <v>8.3507306889352532E-3</v>
      </c>
      <c r="J5218" s="8">
        <f t="shared" si="814"/>
        <v>2.4843423799582418E-2</v>
      </c>
      <c r="K5218" s="14">
        <f t="shared" si="817"/>
        <v>1.5899999999999963</v>
      </c>
      <c r="L5218" s="14">
        <f t="shared" si="818"/>
        <v>0</v>
      </c>
      <c r="M5218" s="8">
        <f t="shared" si="815"/>
        <v>3.3194154488517667E-2</v>
      </c>
      <c r="N5218" s="8">
        <f t="shared" si="816"/>
        <v>0</v>
      </c>
      <c r="O5218" s="14">
        <f t="shared" si="819"/>
        <v>1.1899999999999977</v>
      </c>
      <c r="P5218" s="8">
        <f t="shared" si="820"/>
        <v>2.5476343395418492E-2</v>
      </c>
    </row>
    <row r="5219" spans="1:16" x14ac:dyDescent="0.25">
      <c r="A5219" s="10">
        <v>37837</v>
      </c>
      <c r="B5219" s="11">
        <v>47.9</v>
      </c>
      <c r="C5219" s="11">
        <v>47.9</v>
      </c>
      <c r="D5219" s="11">
        <v>48.3</v>
      </c>
      <c r="E5219" s="11">
        <v>47.11</v>
      </c>
      <c r="F5219" s="12">
        <v>37938000</v>
      </c>
      <c r="G5219" s="14">
        <f t="shared" si="811"/>
        <v>0.39999999999999858</v>
      </c>
      <c r="H5219" s="14">
        <f t="shared" si="812"/>
        <v>0.78999999999999915</v>
      </c>
      <c r="I5219" s="8">
        <f t="shared" si="813"/>
        <v>8.3507306889352532E-3</v>
      </c>
      <c r="J5219" s="8">
        <f t="shared" si="814"/>
        <v>1.6492693110647164E-2</v>
      </c>
      <c r="K5219" s="14">
        <f t="shared" si="817"/>
        <v>1.5899999999999963</v>
      </c>
      <c r="L5219" s="14">
        <f t="shared" si="818"/>
        <v>-0.39999999999999858</v>
      </c>
      <c r="M5219" s="8">
        <f t="shared" si="815"/>
        <v>3.3194154488517667E-2</v>
      </c>
      <c r="N5219" s="8">
        <f t="shared" si="816"/>
        <v>-8.3507306889352532E-3</v>
      </c>
      <c r="O5219" s="14">
        <f t="shared" si="819"/>
        <v>1.1899999999999977</v>
      </c>
      <c r="P5219" s="8">
        <f t="shared" si="820"/>
        <v>2.5476343395418492E-2</v>
      </c>
    </row>
    <row r="5220" spans="1:16" x14ac:dyDescent="0.25">
      <c r="A5220" s="10">
        <v>37834</v>
      </c>
      <c r="B5220" s="11">
        <v>47.9</v>
      </c>
      <c r="C5220" s="11">
        <v>47.5</v>
      </c>
      <c r="D5220" s="11">
        <v>48.3</v>
      </c>
      <c r="E5220" s="11">
        <v>47.11</v>
      </c>
      <c r="F5220" s="12">
        <v>68185000</v>
      </c>
      <c r="G5220" s="14">
        <f t="shared" si="811"/>
        <v>0.79999999999999716</v>
      </c>
      <c r="H5220" s="14">
        <f t="shared" si="812"/>
        <v>0.39000000000000057</v>
      </c>
      <c r="I5220" s="8">
        <f t="shared" si="813"/>
        <v>1.6842105263157835E-2</v>
      </c>
      <c r="J5220" s="8">
        <f t="shared" si="814"/>
        <v>8.2105263157894858E-3</v>
      </c>
      <c r="K5220" s="14">
        <f t="shared" si="817"/>
        <v>0.39999999999999858</v>
      </c>
      <c r="L5220" s="14">
        <f t="shared" si="818"/>
        <v>0.78999999999999915</v>
      </c>
      <c r="M5220" s="8">
        <f t="shared" si="815"/>
        <v>8.4210526315789177E-3</v>
      </c>
      <c r="N5220" s="8">
        <f t="shared" si="816"/>
        <v>1.6631578947368404E-2</v>
      </c>
      <c r="O5220" s="14">
        <f t="shared" si="819"/>
        <v>-0.39999999999999858</v>
      </c>
      <c r="P5220" s="8">
        <f t="shared" si="820"/>
        <v>-8.3507306889352532E-3</v>
      </c>
    </row>
    <row r="5221" spans="1:16" x14ac:dyDescent="0.25">
      <c r="A5221" s="10">
        <v>37833</v>
      </c>
      <c r="B5221" s="11">
        <v>47.11</v>
      </c>
      <c r="C5221" s="11">
        <v>44.71</v>
      </c>
      <c r="D5221" s="11">
        <v>47.11</v>
      </c>
      <c r="E5221" s="11">
        <v>44.71</v>
      </c>
      <c r="F5221" s="12">
        <v>82938000</v>
      </c>
      <c r="G5221" s="14">
        <f t="shared" si="811"/>
        <v>2.3999999999999986</v>
      </c>
      <c r="H5221" s="14">
        <f t="shared" si="812"/>
        <v>0</v>
      </c>
      <c r="I5221" s="8">
        <f t="shared" si="813"/>
        <v>5.3679266383359396E-2</v>
      </c>
      <c r="J5221" s="8">
        <f t="shared" si="814"/>
        <v>0</v>
      </c>
      <c r="K5221" s="14">
        <f t="shared" si="817"/>
        <v>-0.78999999999999915</v>
      </c>
      <c r="L5221" s="14">
        <f t="shared" si="818"/>
        <v>3.1899999999999977</v>
      </c>
      <c r="M5221" s="8">
        <f t="shared" si="815"/>
        <v>-1.7669425184522459E-2</v>
      </c>
      <c r="N5221" s="8">
        <f t="shared" si="816"/>
        <v>7.1348691567881858E-2</v>
      </c>
      <c r="O5221" s="14">
        <f t="shared" si="819"/>
        <v>-3.1899999999999977</v>
      </c>
      <c r="P5221" s="8">
        <f t="shared" si="820"/>
        <v>-6.6597077244258826E-2</v>
      </c>
    </row>
    <row r="5222" spans="1:16" x14ac:dyDescent="0.25">
      <c r="A5222" s="10">
        <v>37832</v>
      </c>
      <c r="B5222" s="11">
        <v>45.51</v>
      </c>
      <c r="C5222" s="11">
        <v>45.51</v>
      </c>
      <c r="D5222" s="11">
        <v>45.91</v>
      </c>
      <c r="E5222" s="11">
        <v>44.71</v>
      </c>
      <c r="F5222" s="12">
        <v>39323000</v>
      </c>
      <c r="G5222" s="14">
        <f t="shared" si="811"/>
        <v>0.39999999999999858</v>
      </c>
      <c r="H5222" s="14">
        <f t="shared" si="812"/>
        <v>0.79999999999999716</v>
      </c>
      <c r="I5222" s="8">
        <f t="shared" si="813"/>
        <v>8.7892770819599786E-3</v>
      </c>
      <c r="J5222" s="8">
        <f t="shared" si="814"/>
        <v>1.7578554163919957E-2</v>
      </c>
      <c r="K5222" s="14">
        <f t="shared" si="817"/>
        <v>-1.2000000000000028</v>
      </c>
      <c r="L5222" s="14">
        <f t="shared" si="818"/>
        <v>2.3999999999999986</v>
      </c>
      <c r="M5222" s="8">
        <f t="shared" si="815"/>
        <v>-2.6367831245880088E-2</v>
      </c>
      <c r="N5222" s="8">
        <f t="shared" si="816"/>
        <v>5.2735662491760024E-2</v>
      </c>
      <c r="O5222" s="14">
        <f t="shared" si="819"/>
        <v>-1.6000000000000014</v>
      </c>
      <c r="P5222" s="8">
        <f t="shared" si="820"/>
        <v>-3.396306516663132E-2</v>
      </c>
    </row>
    <row r="5223" spans="1:16" x14ac:dyDescent="0.25">
      <c r="A5223" s="10">
        <v>37831</v>
      </c>
      <c r="B5223" s="11">
        <v>45.51</v>
      </c>
      <c r="C5223" s="11">
        <v>46.31</v>
      </c>
      <c r="D5223" s="11">
        <v>46.31</v>
      </c>
      <c r="E5223" s="11">
        <v>45.51</v>
      </c>
      <c r="F5223" s="12">
        <v>20053000</v>
      </c>
      <c r="G5223" s="14">
        <f t="shared" si="811"/>
        <v>0</v>
      </c>
      <c r="H5223" s="14">
        <f t="shared" si="812"/>
        <v>0.80000000000000426</v>
      </c>
      <c r="I5223" s="8">
        <f t="shared" si="813"/>
        <v>0</v>
      </c>
      <c r="J5223" s="8">
        <f t="shared" si="814"/>
        <v>1.7274886633556558E-2</v>
      </c>
      <c r="K5223" s="14">
        <f t="shared" si="817"/>
        <v>0.80000000000000426</v>
      </c>
      <c r="L5223" s="14">
        <f t="shared" si="818"/>
        <v>0</v>
      </c>
      <c r="M5223" s="8">
        <f t="shared" si="815"/>
        <v>1.7274886633556558E-2</v>
      </c>
      <c r="N5223" s="8">
        <f t="shared" si="816"/>
        <v>0</v>
      </c>
      <c r="O5223" s="14">
        <f t="shared" si="819"/>
        <v>0.80000000000000426</v>
      </c>
      <c r="P5223" s="8">
        <f t="shared" si="820"/>
        <v>1.7578554163920113E-2</v>
      </c>
    </row>
    <row r="5224" spans="1:16" x14ac:dyDescent="0.25">
      <c r="A5224" s="10">
        <v>37830</v>
      </c>
      <c r="B5224" s="11">
        <v>46.31</v>
      </c>
      <c r="C5224" s="11">
        <v>46.31</v>
      </c>
      <c r="D5224" s="11">
        <v>46.71</v>
      </c>
      <c r="E5224" s="11">
        <v>45.91</v>
      </c>
      <c r="F5224" s="12">
        <v>28839000</v>
      </c>
      <c r="G5224" s="14">
        <f t="shared" si="811"/>
        <v>0.39999999999999858</v>
      </c>
      <c r="H5224" s="14">
        <f t="shared" si="812"/>
        <v>0.40000000000000568</v>
      </c>
      <c r="I5224" s="8">
        <f t="shared" si="813"/>
        <v>8.6374433167782025E-3</v>
      </c>
      <c r="J5224" s="8">
        <f t="shared" si="814"/>
        <v>8.6374433167783551E-3</v>
      </c>
      <c r="K5224" s="14">
        <f t="shared" si="817"/>
        <v>1.2000000000000028</v>
      </c>
      <c r="L5224" s="14">
        <f t="shared" si="818"/>
        <v>-0.39999999999999858</v>
      </c>
      <c r="M5224" s="8">
        <f t="shared" si="815"/>
        <v>2.591232995033476E-2</v>
      </c>
      <c r="N5224" s="8">
        <f t="shared" si="816"/>
        <v>-8.6374433167782025E-3</v>
      </c>
      <c r="O5224" s="14">
        <f t="shared" si="819"/>
        <v>0.80000000000000426</v>
      </c>
      <c r="P5224" s="8">
        <f t="shared" si="820"/>
        <v>1.7578554163920113E-2</v>
      </c>
    </row>
    <row r="5225" spans="1:16" x14ac:dyDescent="0.25">
      <c r="A5225" s="10">
        <v>37827</v>
      </c>
      <c r="B5225" s="11">
        <v>45.51</v>
      </c>
      <c r="C5225" s="11">
        <v>45.91</v>
      </c>
      <c r="D5225" s="11">
        <v>46.31</v>
      </c>
      <c r="E5225" s="11">
        <v>45.51</v>
      </c>
      <c r="F5225" s="12">
        <v>42854000</v>
      </c>
      <c r="G5225" s="14">
        <f t="shared" si="811"/>
        <v>0.40000000000000568</v>
      </c>
      <c r="H5225" s="14">
        <f t="shared" si="812"/>
        <v>0.39999999999999858</v>
      </c>
      <c r="I5225" s="8">
        <f t="shared" si="813"/>
        <v>8.7126987584405513E-3</v>
      </c>
      <c r="J5225" s="8">
        <f t="shared" si="814"/>
        <v>8.7126987584403969E-3</v>
      </c>
      <c r="K5225" s="14">
        <f t="shared" si="817"/>
        <v>0</v>
      </c>
      <c r="L5225" s="14">
        <f t="shared" si="818"/>
        <v>0.80000000000000426</v>
      </c>
      <c r="M5225" s="8">
        <f t="shared" si="815"/>
        <v>0</v>
      </c>
      <c r="N5225" s="8">
        <f t="shared" si="816"/>
        <v>1.7425397516880946E-2</v>
      </c>
      <c r="O5225" s="14">
        <f t="shared" si="819"/>
        <v>-0.40000000000000568</v>
      </c>
      <c r="P5225" s="8">
        <f t="shared" si="820"/>
        <v>-8.6374433167783551E-3</v>
      </c>
    </row>
    <row r="5226" spans="1:16" x14ac:dyDescent="0.25">
      <c r="A5226" s="10">
        <v>37826</v>
      </c>
      <c r="B5226" s="11">
        <v>46.71</v>
      </c>
      <c r="C5226" s="11">
        <v>46.31</v>
      </c>
      <c r="D5226" s="11">
        <v>46.71</v>
      </c>
      <c r="E5226" s="11">
        <v>45.91</v>
      </c>
      <c r="F5226" s="12">
        <v>58181000</v>
      </c>
      <c r="G5226" s="14">
        <f t="shared" si="811"/>
        <v>0.39999999999999858</v>
      </c>
      <c r="H5226" s="14">
        <f t="shared" si="812"/>
        <v>0.40000000000000568</v>
      </c>
      <c r="I5226" s="8">
        <f t="shared" si="813"/>
        <v>8.6374433167782025E-3</v>
      </c>
      <c r="J5226" s="8">
        <f t="shared" si="814"/>
        <v>8.6374433167783551E-3</v>
      </c>
      <c r="K5226" s="14">
        <f t="shared" si="817"/>
        <v>1.2000000000000028</v>
      </c>
      <c r="L5226" s="14">
        <f t="shared" si="818"/>
        <v>-0.39999999999999858</v>
      </c>
      <c r="M5226" s="8">
        <f t="shared" si="815"/>
        <v>2.591232995033476E-2</v>
      </c>
      <c r="N5226" s="8">
        <f t="shared" si="816"/>
        <v>-8.6374433167782025E-3</v>
      </c>
      <c r="O5226" s="14">
        <f t="shared" si="819"/>
        <v>0.80000000000000426</v>
      </c>
      <c r="P5226" s="8">
        <f t="shared" si="820"/>
        <v>1.7578554163920113E-2</v>
      </c>
    </row>
    <row r="5227" spans="1:16" x14ac:dyDescent="0.25">
      <c r="A5227" s="10">
        <v>37825</v>
      </c>
      <c r="B5227" s="11">
        <v>45.91</v>
      </c>
      <c r="C5227" s="11">
        <v>45.51</v>
      </c>
      <c r="D5227" s="11">
        <v>46.71</v>
      </c>
      <c r="E5227" s="11">
        <v>45.51</v>
      </c>
      <c r="F5227" s="12">
        <v>46502000</v>
      </c>
      <c r="G5227" s="14">
        <f t="shared" si="811"/>
        <v>1.2000000000000028</v>
      </c>
      <c r="H5227" s="14">
        <f t="shared" si="812"/>
        <v>0</v>
      </c>
      <c r="I5227" s="8">
        <f t="shared" si="813"/>
        <v>2.6367831245880088E-2</v>
      </c>
      <c r="J5227" s="8">
        <f t="shared" si="814"/>
        <v>0</v>
      </c>
      <c r="K5227" s="14">
        <f t="shared" si="817"/>
        <v>0</v>
      </c>
      <c r="L5227" s="14">
        <f t="shared" si="818"/>
        <v>1.2000000000000028</v>
      </c>
      <c r="M5227" s="8">
        <f t="shared" si="815"/>
        <v>0</v>
      </c>
      <c r="N5227" s="8">
        <f t="shared" si="816"/>
        <v>2.6367831245880088E-2</v>
      </c>
      <c r="O5227" s="14">
        <f t="shared" si="819"/>
        <v>-1.2000000000000028</v>
      </c>
      <c r="P5227" s="8">
        <f t="shared" si="820"/>
        <v>-2.5690430314707833E-2</v>
      </c>
    </row>
    <row r="5228" spans="1:16" x14ac:dyDescent="0.25">
      <c r="A5228" s="10">
        <v>37824</v>
      </c>
      <c r="B5228" s="11">
        <v>45.11</v>
      </c>
      <c r="C5228" s="11">
        <v>44.71</v>
      </c>
      <c r="D5228" s="11">
        <v>45.91</v>
      </c>
      <c r="E5228" s="11">
        <v>44.71</v>
      </c>
      <c r="F5228" s="12">
        <v>40614000</v>
      </c>
      <c r="G5228" s="14">
        <f t="shared" si="811"/>
        <v>1.1999999999999957</v>
      </c>
      <c r="H5228" s="14">
        <f t="shared" si="812"/>
        <v>0</v>
      </c>
      <c r="I5228" s="8">
        <f t="shared" si="813"/>
        <v>2.6839633191679618E-2</v>
      </c>
      <c r="J5228" s="8">
        <f t="shared" si="814"/>
        <v>0</v>
      </c>
      <c r="K5228" s="14">
        <f t="shared" si="817"/>
        <v>0</v>
      </c>
      <c r="L5228" s="14">
        <f t="shared" si="818"/>
        <v>1.1999999999999957</v>
      </c>
      <c r="M5228" s="8">
        <f t="shared" si="815"/>
        <v>0</v>
      </c>
      <c r="N5228" s="8">
        <f t="shared" si="816"/>
        <v>2.6839633191679618E-2</v>
      </c>
      <c r="O5228" s="14">
        <f t="shared" si="819"/>
        <v>-1.1999999999999957</v>
      </c>
      <c r="P5228" s="8">
        <f t="shared" si="820"/>
        <v>-2.6138096275321189E-2</v>
      </c>
    </row>
    <row r="5229" spans="1:16" x14ac:dyDescent="0.25">
      <c r="A5229" s="10">
        <v>37823</v>
      </c>
      <c r="B5229" s="11">
        <v>45.51</v>
      </c>
      <c r="C5229" s="11">
        <v>46.31</v>
      </c>
      <c r="D5229" s="11">
        <v>47.11</v>
      </c>
      <c r="E5229" s="11">
        <v>45.51</v>
      </c>
      <c r="F5229" s="12">
        <v>24885000</v>
      </c>
      <c r="G5229" s="14">
        <f t="shared" si="811"/>
        <v>0.79999999999999716</v>
      </c>
      <c r="H5229" s="14">
        <f t="shared" si="812"/>
        <v>0.80000000000000426</v>
      </c>
      <c r="I5229" s="8">
        <f t="shared" si="813"/>
        <v>1.7274886633556405E-2</v>
      </c>
      <c r="J5229" s="8">
        <f t="shared" si="814"/>
        <v>1.7274886633556558E-2</v>
      </c>
      <c r="K5229" s="14">
        <f t="shared" si="817"/>
        <v>2</v>
      </c>
      <c r="L5229" s="14">
        <f t="shared" si="818"/>
        <v>-0.39999999999999858</v>
      </c>
      <c r="M5229" s="8">
        <f t="shared" si="815"/>
        <v>4.3187216583891165E-2</v>
      </c>
      <c r="N5229" s="8">
        <f t="shared" si="816"/>
        <v>-8.6374433167782025E-3</v>
      </c>
      <c r="O5229" s="14">
        <f t="shared" si="819"/>
        <v>1.2000000000000028</v>
      </c>
      <c r="P5229" s="8">
        <f t="shared" si="820"/>
        <v>2.6601640434493524E-2</v>
      </c>
    </row>
    <row r="5230" spans="1:16" x14ac:dyDescent="0.25">
      <c r="A5230" s="10">
        <v>37820</v>
      </c>
      <c r="B5230" s="11">
        <v>46.31</v>
      </c>
      <c r="C5230" s="11">
        <v>45.51</v>
      </c>
      <c r="D5230" s="11">
        <v>46.71</v>
      </c>
      <c r="E5230" s="11">
        <v>45.51</v>
      </c>
      <c r="F5230" s="12">
        <v>36469000</v>
      </c>
      <c r="G5230" s="14">
        <f t="shared" si="811"/>
        <v>1.2000000000000028</v>
      </c>
      <c r="H5230" s="14">
        <f t="shared" si="812"/>
        <v>0</v>
      </c>
      <c r="I5230" s="8">
        <f t="shared" si="813"/>
        <v>2.6367831245880088E-2</v>
      </c>
      <c r="J5230" s="8">
        <f t="shared" si="814"/>
        <v>0</v>
      </c>
      <c r="K5230" s="14">
        <f t="shared" si="817"/>
        <v>1.2000000000000028</v>
      </c>
      <c r="L5230" s="14">
        <f t="shared" si="818"/>
        <v>0</v>
      </c>
      <c r="M5230" s="8">
        <f t="shared" si="815"/>
        <v>2.6367831245880088E-2</v>
      </c>
      <c r="N5230" s="8">
        <f t="shared" si="816"/>
        <v>0</v>
      </c>
      <c r="O5230" s="14">
        <f t="shared" si="819"/>
        <v>0</v>
      </c>
      <c r="P5230" s="8">
        <f t="shared" si="820"/>
        <v>0</v>
      </c>
    </row>
    <row r="5231" spans="1:16" x14ac:dyDescent="0.25">
      <c r="A5231" s="10">
        <v>37819</v>
      </c>
      <c r="B5231" s="11">
        <v>46.31</v>
      </c>
      <c r="C5231" s="11">
        <v>47.11</v>
      </c>
      <c r="D5231" s="11">
        <v>47.5</v>
      </c>
      <c r="E5231" s="11">
        <v>46.31</v>
      </c>
      <c r="F5231" s="12">
        <v>41481000</v>
      </c>
      <c r="G5231" s="14">
        <f t="shared" si="811"/>
        <v>0.39000000000000057</v>
      </c>
      <c r="H5231" s="14">
        <f t="shared" si="812"/>
        <v>0.79999999999999716</v>
      </c>
      <c r="I5231" s="8">
        <f t="shared" si="813"/>
        <v>8.2784971343663888E-3</v>
      </c>
      <c r="J5231" s="8">
        <f t="shared" si="814"/>
        <v>1.6981532583315584E-2</v>
      </c>
      <c r="K5231" s="14">
        <f t="shared" si="817"/>
        <v>1.1899999999999977</v>
      </c>
      <c r="L5231" s="14">
        <f t="shared" si="818"/>
        <v>0</v>
      </c>
      <c r="M5231" s="8">
        <f t="shared" si="815"/>
        <v>2.5260029717681973E-2</v>
      </c>
      <c r="N5231" s="8">
        <f t="shared" si="816"/>
        <v>0</v>
      </c>
      <c r="O5231" s="14">
        <f t="shared" si="819"/>
        <v>0.79999999999999716</v>
      </c>
      <c r="P5231" s="8">
        <f t="shared" si="820"/>
        <v>1.7274886633556405E-2</v>
      </c>
    </row>
    <row r="5232" spans="1:16" x14ac:dyDescent="0.25">
      <c r="A5232" s="10">
        <v>37818</v>
      </c>
      <c r="B5232" s="11">
        <v>47.5</v>
      </c>
      <c r="C5232" s="11">
        <v>47.5</v>
      </c>
      <c r="D5232" s="11">
        <v>47.9</v>
      </c>
      <c r="E5232" s="11">
        <v>46.71</v>
      </c>
      <c r="F5232" s="12">
        <v>27397000</v>
      </c>
      <c r="G5232" s="14">
        <f t="shared" si="811"/>
        <v>0.39999999999999858</v>
      </c>
      <c r="H5232" s="14">
        <f t="shared" si="812"/>
        <v>0.78999999999999915</v>
      </c>
      <c r="I5232" s="8">
        <f t="shared" si="813"/>
        <v>8.4210526315789177E-3</v>
      </c>
      <c r="J5232" s="8">
        <f t="shared" si="814"/>
        <v>1.6631578947368404E-2</v>
      </c>
      <c r="K5232" s="14">
        <f t="shared" si="817"/>
        <v>1.5899999999999963</v>
      </c>
      <c r="L5232" s="14">
        <f t="shared" si="818"/>
        <v>-0.39999999999999858</v>
      </c>
      <c r="M5232" s="8">
        <f t="shared" si="815"/>
        <v>3.3473684210526239E-2</v>
      </c>
      <c r="N5232" s="8">
        <f t="shared" si="816"/>
        <v>-8.4210526315789177E-3</v>
      </c>
      <c r="O5232" s="14">
        <f t="shared" si="819"/>
        <v>1.1899999999999977</v>
      </c>
      <c r="P5232" s="8">
        <f t="shared" si="820"/>
        <v>2.5696393867415193E-2</v>
      </c>
    </row>
    <row r="5233" spans="1:16" x14ac:dyDescent="0.25">
      <c r="A5233" s="10">
        <v>37817</v>
      </c>
      <c r="B5233" s="11">
        <v>47.5</v>
      </c>
      <c r="C5233" s="11">
        <v>47.9</v>
      </c>
      <c r="D5233" s="11">
        <v>48.3</v>
      </c>
      <c r="E5233" s="11">
        <v>46.71</v>
      </c>
      <c r="F5233" s="12">
        <v>31880000</v>
      </c>
      <c r="G5233" s="14">
        <f t="shared" si="811"/>
        <v>0.39999999999999858</v>
      </c>
      <c r="H5233" s="14">
        <f t="shared" si="812"/>
        <v>1.1899999999999977</v>
      </c>
      <c r="I5233" s="8">
        <f t="shared" si="813"/>
        <v>8.3507306889352532E-3</v>
      </c>
      <c r="J5233" s="8">
        <f t="shared" si="814"/>
        <v>2.4843423799582418E-2</v>
      </c>
      <c r="K5233" s="14">
        <f t="shared" si="817"/>
        <v>0.79999999999999716</v>
      </c>
      <c r="L5233" s="14">
        <f t="shared" si="818"/>
        <v>0.78999999999999915</v>
      </c>
      <c r="M5233" s="8">
        <f t="shared" si="815"/>
        <v>1.6701461377870506E-2</v>
      </c>
      <c r="N5233" s="8">
        <f t="shared" si="816"/>
        <v>1.6492693110647164E-2</v>
      </c>
      <c r="O5233" s="14">
        <f t="shared" si="819"/>
        <v>0.39999999999999858</v>
      </c>
      <c r="P5233" s="8">
        <f t="shared" si="820"/>
        <v>8.4210526315789177E-3</v>
      </c>
    </row>
    <row r="5234" spans="1:16" x14ac:dyDescent="0.25">
      <c r="A5234" s="10">
        <v>37816</v>
      </c>
      <c r="B5234" s="11">
        <v>47.5</v>
      </c>
      <c r="C5234" s="11">
        <v>46.31</v>
      </c>
      <c r="D5234" s="11">
        <v>47.9</v>
      </c>
      <c r="E5234" s="11">
        <v>46.31</v>
      </c>
      <c r="F5234" s="12">
        <v>48383000</v>
      </c>
      <c r="G5234" s="14">
        <f t="shared" si="811"/>
        <v>1.5899999999999963</v>
      </c>
      <c r="H5234" s="14">
        <f t="shared" si="812"/>
        <v>0</v>
      </c>
      <c r="I5234" s="8">
        <f t="shared" si="813"/>
        <v>3.4333837184193396E-2</v>
      </c>
      <c r="J5234" s="8">
        <f t="shared" si="814"/>
        <v>0</v>
      </c>
      <c r="K5234" s="14">
        <f t="shared" si="817"/>
        <v>0.39999999999999858</v>
      </c>
      <c r="L5234" s="14">
        <f t="shared" si="818"/>
        <v>1.1899999999999977</v>
      </c>
      <c r="M5234" s="8">
        <f t="shared" si="815"/>
        <v>8.6374433167782025E-3</v>
      </c>
      <c r="N5234" s="8">
        <f t="shared" si="816"/>
        <v>2.5696393867415193E-2</v>
      </c>
      <c r="O5234" s="14">
        <f t="shared" si="819"/>
        <v>-1.1899999999999977</v>
      </c>
      <c r="P5234" s="8">
        <f t="shared" si="820"/>
        <v>-2.5052631578947319E-2</v>
      </c>
    </row>
    <row r="5235" spans="1:16" x14ac:dyDescent="0.25">
      <c r="A5235" s="10">
        <v>37813</v>
      </c>
      <c r="B5235" s="11">
        <v>45.91</v>
      </c>
      <c r="C5235" s="11">
        <v>45.11</v>
      </c>
      <c r="D5235" s="11">
        <v>45.91</v>
      </c>
      <c r="E5235" s="11">
        <v>44.71</v>
      </c>
      <c r="F5235" s="12">
        <v>40730000</v>
      </c>
      <c r="G5235" s="14">
        <f t="shared" si="811"/>
        <v>0.79999999999999716</v>
      </c>
      <c r="H5235" s="14">
        <f t="shared" si="812"/>
        <v>0.39999999999999858</v>
      </c>
      <c r="I5235" s="8">
        <f t="shared" si="813"/>
        <v>1.7734426956328909E-2</v>
      </c>
      <c r="J5235" s="8">
        <f t="shared" si="814"/>
        <v>8.8672134781644547E-3</v>
      </c>
      <c r="K5235" s="14">
        <f t="shared" si="817"/>
        <v>-1.5900000000000034</v>
      </c>
      <c r="L5235" s="14">
        <f t="shared" si="818"/>
        <v>2.7899999999999991</v>
      </c>
      <c r="M5235" s="8">
        <f t="shared" si="815"/>
        <v>-3.5247173575703908E-2</v>
      </c>
      <c r="N5235" s="8">
        <f t="shared" si="816"/>
        <v>6.1848814010197276E-2</v>
      </c>
      <c r="O5235" s="14">
        <f t="shared" si="819"/>
        <v>-2.3900000000000006</v>
      </c>
      <c r="P5235" s="8">
        <f t="shared" si="820"/>
        <v>-5.0315789473684223E-2</v>
      </c>
    </row>
    <row r="5236" spans="1:16" x14ac:dyDescent="0.25">
      <c r="A5236" s="10">
        <v>37812</v>
      </c>
      <c r="B5236" s="11">
        <v>45.91</v>
      </c>
      <c r="C5236" s="11">
        <v>48.3</v>
      </c>
      <c r="D5236" s="11">
        <v>48.3</v>
      </c>
      <c r="E5236" s="11">
        <v>45.91</v>
      </c>
      <c r="F5236" s="12">
        <v>44090000</v>
      </c>
      <c r="G5236" s="14">
        <f t="shared" si="811"/>
        <v>0</v>
      </c>
      <c r="H5236" s="14">
        <f t="shared" si="812"/>
        <v>2.3900000000000006</v>
      </c>
      <c r="I5236" s="8">
        <f t="shared" si="813"/>
        <v>0</v>
      </c>
      <c r="J5236" s="8">
        <f t="shared" si="814"/>
        <v>4.9482401656314713E-2</v>
      </c>
      <c r="K5236" s="14">
        <f t="shared" si="817"/>
        <v>2.3900000000000006</v>
      </c>
      <c r="L5236" s="14">
        <f t="shared" si="818"/>
        <v>0</v>
      </c>
      <c r="M5236" s="8">
        <f t="shared" si="815"/>
        <v>4.9482401656314713E-2</v>
      </c>
      <c r="N5236" s="8">
        <f t="shared" si="816"/>
        <v>0</v>
      </c>
      <c r="O5236" s="14">
        <f t="shared" si="819"/>
        <v>2.3900000000000006</v>
      </c>
      <c r="P5236" s="8">
        <f t="shared" si="820"/>
        <v>5.2058375081681568E-2</v>
      </c>
    </row>
    <row r="5237" spans="1:16" x14ac:dyDescent="0.25">
      <c r="A5237" s="10">
        <v>37811</v>
      </c>
      <c r="B5237" s="11">
        <v>48.3</v>
      </c>
      <c r="C5237" s="11">
        <v>47.9</v>
      </c>
      <c r="D5237" s="11">
        <v>48.7</v>
      </c>
      <c r="E5237" s="11">
        <v>47.5</v>
      </c>
      <c r="F5237" s="12">
        <v>51361000</v>
      </c>
      <c r="G5237" s="14">
        <f t="shared" si="811"/>
        <v>0.80000000000000426</v>
      </c>
      <c r="H5237" s="14">
        <f t="shared" si="812"/>
        <v>0.39999999999999858</v>
      </c>
      <c r="I5237" s="8">
        <f t="shared" si="813"/>
        <v>1.6701461377870652E-2</v>
      </c>
      <c r="J5237" s="8">
        <f t="shared" si="814"/>
        <v>8.3507306889352532E-3</v>
      </c>
      <c r="K5237" s="14">
        <f t="shared" si="817"/>
        <v>2.7900000000000063</v>
      </c>
      <c r="L5237" s="14">
        <f t="shared" si="818"/>
        <v>-1.5900000000000034</v>
      </c>
      <c r="M5237" s="8">
        <f t="shared" si="815"/>
        <v>5.8246346555323722E-2</v>
      </c>
      <c r="N5237" s="8">
        <f t="shared" si="816"/>
        <v>-3.319415448851782E-2</v>
      </c>
      <c r="O5237" s="14">
        <f t="shared" si="819"/>
        <v>1.990000000000002</v>
      </c>
      <c r="P5237" s="8">
        <f t="shared" si="820"/>
        <v>4.334567632324117E-2</v>
      </c>
    </row>
    <row r="5238" spans="1:16" x14ac:dyDescent="0.25">
      <c r="A5238" s="10">
        <v>37810</v>
      </c>
      <c r="B5238" s="11">
        <v>49.5</v>
      </c>
      <c r="C5238" s="11">
        <v>49.5</v>
      </c>
      <c r="D5238" s="11">
        <v>49.9</v>
      </c>
      <c r="E5238" s="11">
        <v>48.7</v>
      </c>
      <c r="F5238" s="12">
        <v>72907000</v>
      </c>
      <c r="G5238" s="14">
        <f t="shared" si="811"/>
        <v>0.39999999999999858</v>
      </c>
      <c r="H5238" s="14">
        <f t="shared" si="812"/>
        <v>0.79999999999999716</v>
      </c>
      <c r="I5238" s="8">
        <f t="shared" si="813"/>
        <v>8.0808080808080513E-3</v>
      </c>
      <c r="J5238" s="8">
        <f t="shared" si="814"/>
        <v>1.6161616161616103E-2</v>
      </c>
      <c r="K5238" s="14">
        <f t="shared" si="817"/>
        <v>1.6000000000000014</v>
      </c>
      <c r="L5238" s="14">
        <f t="shared" si="818"/>
        <v>-0.40000000000000568</v>
      </c>
      <c r="M5238" s="8">
        <f t="shared" si="815"/>
        <v>3.2323232323232351E-2</v>
      </c>
      <c r="N5238" s="8">
        <f t="shared" si="816"/>
        <v>-8.0808080808081953E-3</v>
      </c>
      <c r="O5238" s="14">
        <f t="shared" si="819"/>
        <v>1.2000000000000028</v>
      </c>
      <c r="P5238" s="8">
        <f t="shared" si="820"/>
        <v>2.4844720496894471E-2</v>
      </c>
    </row>
    <row r="5239" spans="1:16" x14ac:dyDescent="0.25">
      <c r="A5239" s="10">
        <v>37809</v>
      </c>
      <c r="B5239" s="11">
        <v>48.7</v>
      </c>
      <c r="C5239" s="11">
        <v>47.11</v>
      </c>
      <c r="D5239" s="11">
        <v>48.7</v>
      </c>
      <c r="E5239" s="11">
        <v>46.71</v>
      </c>
      <c r="F5239" s="12">
        <v>67234000</v>
      </c>
      <c r="G5239" s="14">
        <f t="shared" si="811"/>
        <v>1.5900000000000034</v>
      </c>
      <c r="H5239" s="14">
        <f t="shared" si="812"/>
        <v>0.39999999999999858</v>
      </c>
      <c r="I5239" s="8">
        <f t="shared" si="813"/>
        <v>3.3750796009339917E-2</v>
      </c>
      <c r="J5239" s="8">
        <f t="shared" si="814"/>
        <v>8.490766291657792E-3</v>
      </c>
      <c r="K5239" s="14">
        <f t="shared" si="817"/>
        <v>-0.79999999999999716</v>
      </c>
      <c r="L5239" s="14">
        <f t="shared" si="818"/>
        <v>2.7899999999999991</v>
      </c>
      <c r="M5239" s="8">
        <f t="shared" si="815"/>
        <v>-1.6981532583315584E-2</v>
      </c>
      <c r="N5239" s="8">
        <f t="shared" si="816"/>
        <v>5.9223094884313293E-2</v>
      </c>
      <c r="O5239" s="14">
        <f t="shared" si="819"/>
        <v>-2.3900000000000006</v>
      </c>
      <c r="P5239" s="8">
        <f t="shared" si="820"/>
        <v>-4.8282828282828295E-2</v>
      </c>
    </row>
    <row r="5240" spans="1:16" x14ac:dyDescent="0.25">
      <c r="A5240" s="10">
        <v>37806</v>
      </c>
      <c r="B5240" s="11">
        <v>45.83</v>
      </c>
      <c r="C5240" s="11">
        <v>45.46</v>
      </c>
      <c r="D5240" s="11">
        <v>45.83</v>
      </c>
      <c r="E5240" s="11">
        <v>45.09</v>
      </c>
      <c r="F5240" s="12">
        <v>50488000</v>
      </c>
      <c r="G5240" s="14">
        <f t="shared" si="811"/>
        <v>0.36999999999999744</v>
      </c>
      <c r="H5240" s="14">
        <f t="shared" si="812"/>
        <v>0.36999999999999744</v>
      </c>
      <c r="I5240" s="8">
        <f t="shared" si="813"/>
        <v>8.1390233172018798E-3</v>
      </c>
      <c r="J5240" s="8">
        <f t="shared" si="814"/>
        <v>8.1390233172018798E-3</v>
      </c>
      <c r="K5240" s="14">
        <f t="shared" si="817"/>
        <v>-2.8700000000000045</v>
      </c>
      <c r="L5240" s="14">
        <f t="shared" si="818"/>
        <v>3.6099999999999994</v>
      </c>
      <c r="M5240" s="8">
        <f t="shared" si="815"/>
        <v>-6.3132424109107008E-2</v>
      </c>
      <c r="N5240" s="8">
        <f t="shared" si="816"/>
        <v>7.9410470743510764E-2</v>
      </c>
      <c r="O5240" s="14">
        <f t="shared" si="819"/>
        <v>-3.240000000000002</v>
      </c>
      <c r="P5240" s="8">
        <f t="shared" si="820"/>
        <v>-6.6529774127310093E-2</v>
      </c>
    </row>
    <row r="5241" spans="1:16" x14ac:dyDescent="0.25">
      <c r="A5241" s="10">
        <v>37805</v>
      </c>
      <c r="B5241" s="11">
        <v>45.09</v>
      </c>
      <c r="C5241" s="11">
        <v>45.09</v>
      </c>
      <c r="D5241" s="11">
        <v>46.57</v>
      </c>
      <c r="E5241" s="11">
        <v>45.09</v>
      </c>
      <c r="F5241" s="12">
        <v>58020000</v>
      </c>
      <c r="G5241" s="14">
        <f t="shared" si="811"/>
        <v>1.4799999999999969</v>
      </c>
      <c r="H5241" s="14">
        <f t="shared" si="812"/>
        <v>0</v>
      </c>
      <c r="I5241" s="8">
        <f t="shared" si="813"/>
        <v>3.2823242404080653E-2</v>
      </c>
      <c r="J5241" s="8">
        <f t="shared" si="814"/>
        <v>0</v>
      </c>
      <c r="K5241" s="14">
        <f t="shared" si="817"/>
        <v>0.74000000000000199</v>
      </c>
      <c r="L5241" s="14">
        <f t="shared" si="818"/>
        <v>0.73999999999999488</v>
      </c>
      <c r="M5241" s="8">
        <f t="shared" si="815"/>
        <v>1.6411621202040406E-2</v>
      </c>
      <c r="N5241" s="8">
        <f t="shared" si="816"/>
        <v>1.641162120204025E-2</v>
      </c>
      <c r="O5241" s="14">
        <f t="shared" si="819"/>
        <v>-0.73999999999999488</v>
      </c>
      <c r="P5241" s="8">
        <f t="shared" si="820"/>
        <v>-1.6146628845734125E-2</v>
      </c>
    </row>
    <row r="5242" spans="1:16" x14ac:dyDescent="0.25">
      <c r="A5242" s="10">
        <v>37804</v>
      </c>
      <c r="B5242" s="11">
        <v>44.35</v>
      </c>
      <c r="C5242" s="11">
        <v>43.62</v>
      </c>
      <c r="D5242" s="11">
        <v>44.35</v>
      </c>
      <c r="E5242" s="11">
        <v>43.25</v>
      </c>
      <c r="F5242" s="12">
        <v>38816000</v>
      </c>
      <c r="G5242" s="14">
        <f t="shared" si="811"/>
        <v>0.73000000000000398</v>
      </c>
      <c r="H5242" s="14">
        <f t="shared" si="812"/>
        <v>0.36999999999999744</v>
      </c>
      <c r="I5242" s="8">
        <f t="shared" si="813"/>
        <v>1.6735442457588356E-2</v>
      </c>
      <c r="J5242" s="8">
        <f t="shared" si="814"/>
        <v>8.4823475469967321E-3</v>
      </c>
      <c r="K5242" s="14">
        <f t="shared" si="817"/>
        <v>-0.74000000000000199</v>
      </c>
      <c r="L5242" s="14">
        <f t="shared" si="818"/>
        <v>1.8400000000000034</v>
      </c>
      <c r="M5242" s="8">
        <f t="shared" si="815"/>
        <v>-1.6964695093993627E-2</v>
      </c>
      <c r="N5242" s="8">
        <f t="shared" si="816"/>
        <v>4.2182485098578713E-2</v>
      </c>
      <c r="O5242" s="14">
        <f t="shared" si="819"/>
        <v>-1.470000000000006</v>
      </c>
      <c r="P5242" s="8">
        <f t="shared" si="820"/>
        <v>-3.2601463739188423E-2</v>
      </c>
    </row>
    <row r="5243" spans="1:16" x14ac:dyDescent="0.25">
      <c r="A5243" s="10">
        <v>37803</v>
      </c>
      <c r="B5243" s="11">
        <v>43.25</v>
      </c>
      <c r="C5243" s="11">
        <v>42.14</v>
      </c>
      <c r="D5243" s="11">
        <v>43.25</v>
      </c>
      <c r="E5243" s="11">
        <v>42.14</v>
      </c>
      <c r="F5243" s="12">
        <v>40946000</v>
      </c>
      <c r="G5243" s="14">
        <f t="shared" si="811"/>
        <v>1.1099999999999994</v>
      </c>
      <c r="H5243" s="14">
        <f t="shared" si="812"/>
        <v>0</v>
      </c>
      <c r="I5243" s="8">
        <f t="shared" si="813"/>
        <v>2.6340768865685794E-2</v>
      </c>
      <c r="J5243" s="8">
        <f t="shared" si="814"/>
        <v>0</v>
      </c>
      <c r="K5243" s="14">
        <f t="shared" si="817"/>
        <v>-1.1000000000000014</v>
      </c>
      <c r="L5243" s="14">
        <f t="shared" si="818"/>
        <v>2.2100000000000009</v>
      </c>
      <c r="M5243" s="8">
        <f t="shared" si="815"/>
        <v>-2.6103464641670654E-2</v>
      </c>
      <c r="N5243" s="8">
        <f t="shared" si="816"/>
        <v>5.2444233507356448E-2</v>
      </c>
      <c r="O5243" s="14">
        <f t="shared" si="819"/>
        <v>-2.2100000000000009</v>
      </c>
      <c r="P5243" s="8">
        <f t="shared" si="820"/>
        <v>-4.9830890642615575E-2</v>
      </c>
    </row>
    <row r="5244" spans="1:16" x14ac:dyDescent="0.25">
      <c r="A5244" s="10">
        <v>37802</v>
      </c>
      <c r="B5244" s="11">
        <v>42.14</v>
      </c>
      <c r="C5244" s="11">
        <v>41.77</v>
      </c>
      <c r="D5244" s="11">
        <v>42.51</v>
      </c>
      <c r="E5244" s="11">
        <v>41.77</v>
      </c>
      <c r="F5244" s="12">
        <v>19198000</v>
      </c>
      <c r="G5244" s="14">
        <f t="shared" si="811"/>
        <v>0.73999999999999488</v>
      </c>
      <c r="H5244" s="14">
        <f t="shared" si="812"/>
        <v>0</v>
      </c>
      <c r="I5244" s="8">
        <f t="shared" si="813"/>
        <v>1.7716064160880892E-2</v>
      </c>
      <c r="J5244" s="8">
        <f t="shared" si="814"/>
        <v>0</v>
      </c>
      <c r="K5244" s="14">
        <f t="shared" si="817"/>
        <v>-0.74000000000000199</v>
      </c>
      <c r="L5244" s="14">
        <f t="shared" si="818"/>
        <v>1.4799999999999969</v>
      </c>
      <c r="M5244" s="8">
        <f t="shared" si="815"/>
        <v>-1.7716064160881062E-2</v>
      </c>
      <c r="N5244" s="8">
        <f t="shared" si="816"/>
        <v>3.5432128321761951E-2</v>
      </c>
      <c r="O5244" s="14">
        <f t="shared" si="819"/>
        <v>-1.4799999999999969</v>
      </c>
      <c r="P5244" s="8">
        <f t="shared" si="820"/>
        <v>-3.4219653179190679E-2</v>
      </c>
    </row>
    <row r="5245" spans="1:16" x14ac:dyDescent="0.25">
      <c r="A5245" s="10">
        <v>37799</v>
      </c>
      <c r="B5245" s="11">
        <v>42.14</v>
      </c>
      <c r="C5245" s="11">
        <v>42.51</v>
      </c>
      <c r="D5245" s="11">
        <v>42.88</v>
      </c>
      <c r="E5245" s="11">
        <v>41.77</v>
      </c>
      <c r="F5245" s="12">
        <v>31275000</v>
      </c>
      <c r="G5245" s="14">
        <f t="shared" si="811"/>
        <v>0.37000000000000455</v>
      </c>
      <c r="H5245" s="14">
        <f t="shared" si="812"/>
        <v>0.73999999999999488</v>
      </c>
      <c r="I5245" s="8">
        <f t="shared" si="813"/>
        <v>8.7038343919078939E-3</v>
      </c>
      <c r="J5245" s="8">
        <f t="shared" si="814"/>
        <v>1.7407668783815455E-2</v>
      </c>
      <c r="K5245" s="14">
        <f t="shared" si="817"/>
        <v>0.74000000000000199</v>
      </c>
      <c r="L5245" s="14">
        <f t="shared" si="818"/>
        <v>0.36999999999999744</v>
      </c>
      <c r="M5245" s="8">
        <f t="shared" si="815"/>
        <v>1.7407668783815621E-2</v>
      </c>
      <c r="N5245" s="8">
        <f t="shared" si="816"/>
        <v>8.7038343919077273E-3</v>
      </c>
      <c r="O5245" s="14">
        <f t="shared" si="819"/>
        <v>0.36999999999999744</v>
      </c>
      <c r="P5245" s="8">
        <f t="shared" si="820"/>
        <v>8.780256288561876E-3</v>
      </c>
    </row>
    <row r="5246" spans="1:16" x14ac:dyDescent="0.25">
      <c r="A5246" s="10">
        <v>37798</v>
      </c>
      <c r="B5246" s="11">
        <v>42.14</v>
      </c>
      <c r="C5246" s="11">
        <v>42.14</v>
      </c>
      <c r="D5246" s="11">
        <v>42.88</v>
      </c>
      <c r="E5246" s="11">
        <v>41.77</v>
      </c>
      <c r="F5246" s="12">
        <v>21821000</v>
      </c>
      <c r="G5246" s="14">
        <f t="shared" si="811"/>
        <v>0.74000000000000199</v>
      </c>
      <c r="H5246" s="14">
        <f t="shared" si="812"/>
        <v>0.36999999999999744</v>
      </c>
      <c r="I5246" s="8">
        <f t="shared" si="813"/>
        <v>1.7560512577123918E-2</v>
      </c>
      <c r="J5246" s="8">
        <f t="shared" si="814"/>
        <v>8.780256288561876E-3</v>
      </c>
      <c r="K5246" s="14">
        <f t="shared" si="817"/>
        <v>0.74000000000000199</v>
      </c>
      <c r="L5246" s="14">
        <f t="shared" si="818"/>
        <v>0.36999999999999744</v>
      </c>
      <c r="M5246" s="8">
        <f t="shared" si="815"/>
        <v>1.7560512577123918E-2</v>
      </c>
      <c r="N5246" s="8">
        <f t="shared" si="816"/>
        <v>8.780256288561876E-3</v>
      </c>
      <c r="O5246" s="14">
        <f t="shared" si="819"/>
        <v>0</v>
      </c>
      <c r="P5246" s="8">
        <f t="shared" si="820"/>
        <v>0</v>
      </c>
    </row>
    <row r="5247" spans="1:16" x14ac:dyDescent="0.25">
      <c r="A5247" s="10">
        <v>37797</v>
      </c>
      <c r="B5247" s="11">
        <v>42.14</v>
      </c>
      <c r="C5247" s="11">
        <v>41.77</v>
      </c>
      <c r="D5247" s="11">
        <v>42.88</v>
      </c>
      <c r="E5247" s="11">
        <v>41.4</v>
      </c>
      <c r="F5247" s="12">
        <v>36111000</v>
      </c>
      <c r="G5247" s="14">
        <f t="shared" si="811"/>
        <v>1.1099999999999994</v>
      </c>
      <c r="H5247" s="14">
        <f t="shared" si="812"/>
        <v>0.37000000000000455</v>
      </c>
      <c r="I5247" s="8">
        <f t="shared" si="813"/>
        <v>2.6574096241321506E-2</v>
      </c>
      <c r="J5247" s="8">
        <f t="shared" si="814"/>
        <v>8.858032080440616E-3</v>
      </c>
      <c r="K5247" s="14">
        <f t="shared" si="817"/>
        <v>0.74000000000000199</v>
      </c>
      <c r="L5247" s="14">
        <f t="shared" si="818"/>
        <v>0.74000000000000199</v>
      </c>
      <c r="M5247" s="8">
        <f t="shared" si="815"/>
        <v>1.7716064160881062E-2</v>
      </c>
      <c r="N5247" s="8">
        <f t="shared" si="816"/>
        <v>1.7716064160881062E-2</v>
      </c>
      <c r="O5247" s="14">
        <f t="shared" si="819"/>
        <v>-0.36999999999999744</v>
      </c>
      <c r="P5247" s="8">
        <f t="shared" si="820"/>
        <v>-8.780256288561876E-3</v>
      </c>
    </row>
    <row r="5248" spans="1:16" x14ac:dyDescent="0.25">
      <c r="A5248" s="10">
        <v>37796</v>
      </c>
      <c r="B5248" s="11">
        <v>42.14</v>
      </c>
      <c r="C5248" s="11">
        <v>41.77</v>
      </c>
      <c r="D5248" s="11">
        <v>42.14</v>
      </c>
      <c r="E5248" s="11">
        <v>41.4</v>
      </c>
      <c r="F5248" s="12">
        <v>37817000</v>
      </c>
      <c r="G5248" s="14">
        <f t="shared" si="811"/>
        <v>0.36999999999999744</v>
      </c>
      <c r="H5248" s="14">
        <f t="shared" si="812"/>
        <v>0.37000000000000455</v>
      </c>
      <c r="I5248" s="8">
        <f t="shared" si="813"/>
        <v>8.858032080440446E-3</v>
      </c>
      <c r="J5248" s="8">
        <f t="shared" si="814"/>
        <v>8.858032080440616E-3</v>
      </c>
      <c r="K5248" s="14">
        <f t="shared" si="817"/>
        <v>0</v>
      </c>
      <c r="L5248" s="14">
        <f t="shared" si="818"/>
        <v>0.74000000000000199</v>
      </c>
      <c r="M5248" s="8">
        <f t="shared" si="815"/>
        <v>0</v>
      </c>
      <c r="N5248" s="8">
        <f t="shared" si="816"/>
        <v>1.7716064160881062E-2</v>
      </c>
      <c r="O5248" s="14">
        <f t="shared" si="819"/>
        <v>-0.36999999999999744</v>
      </c>
      <c r="P5248" s="8">
        <f t="shared" si="820"/>
        <v>-8.780256288561876E-3</v>
      </c>
    </row>
    <row r="5249" spans="1:16" x14ac:dyDescent="0.25">
      <c r="A5249" s="10">
        <v>37795</v>
      </c>
      <c r="B5249" s="11">
        <v>42.51</v>
      </c>
      <c r="C5249" s="11">
        <v>42.88</v>
      </c>
      <c r="D5249" s="11">
        <v>43.62</v>
      </c>
      <c r="E5249" s="11">
        <v>42.51</v>
      </c>
      <c r="F5249" s="12">
        <v>27037000</v>
      </c>
      <c r="G5249" s="14">
        <f t="shared" si="811"/>
        <v>0.73999999999999488</v>
      </c>
      <c r="H5249" s="14">
        <f t="shared" si="812"/>
        <v>0.37000000000000455</v>
      </c>
      <c r="I5249" s="8">
        <f t="shared" si="813"/>
        <v>1.7257462686567044E-2</v>
      </c>
      <c r="J5249" s="8">
        <f t="shared" si="814"/>
        <v>8.6287313432836868E-3</v>
      </c>
      <c r="K5249" s="14">
        <f t="shared" si="817"/>
        <v>1.4799999999999969</v>
      </c>
      <c r="L5249" s="14">
        <f t="shared" si="818"/>
        <v>-0.36999999999999744</v>
      </c>
      <c r="M5249" s="8">
        <f t="shared" si="815"/>
        <v>3.4514925373134255E-2</v>
      </c>
      <c r="N5249" s="8">
        <f t="shared" si="816"/>
        <v>-8.628731343283522E-3</v>
      </c>
      <c r="O5249" s="14">
        <f t="shared" si="819"/>
        <v>0.74000000000000199</v>
      </c>
      <c r="P5249" s="8">
        <f t="shared" si="820"/>
        <v>1.7560512577123918E-2</v>
      </c>
    </row>
    <row r="5250" spans="1:16" x14ac:dyDescent="0.25">
      <c r="A5250" s="10">
        <v>37792</v>
      </c>
      <c r="B5250" s="11">
        <v>43.25</v>
      </c>
      <c r="C5250" s="11">
        <v>43.62</v>
      </c>
      <c r="D5250" s="11">
        <v>43.99</v>
      </c>
      <c r="E5250" s="11">
        <v>42.88</v>
      </c>
      <c r="F5250" s="12">
        <v>32076000</v>
      </c>
      <c r="G5250" s="14">
        <f t="shared" si="811"/>
        <v>0.37000000000000455</v>
      </c>
      <c r="H5250" s="14">
        <f t="shared" si="812"/>
        <v>0.73999999999999488</v>
      </c>
      <c r="I5250" s="8">
        <f t="shared" si="813"/>
        <v>8.4823475469968952E-3</v>
      </c>
      <c r="J5250" s="8">
        <f t="shared" si="814"/>
        <v>1.6964695093993464E-2</v>
      </c>
      <c r="K5250" s="14">
        <f t="shared" si="817"/>
        <v>1.480000000000004</v>
      </c>
      <c r="L5250" s="14">
        <f t="shared" si="818"/>
        <v>-0.37000000000000455</v>
      </c>
      <c r="M5250" s="8">
        <f t="shared" si="815"/>
        <v>3.3929390187987254E-2</v>
      </c>
      <c r="N5250" s="8">
        <f t="shared" si="816"/>
        <v>-8.4823475469968952E-3</v>
      </c>
      <c r="O5250" s="14">
        <f t="shared" si="819"/>
        <v>1.1099999999999994</v>
      </c>
      <c r="P5250" s="8">
        <f t="shared" si="820"/>
        <v>2.6111503175723347E-2</v>
      </c>
    </row>
    <row r="5251" spans="1:16" x14ac:dyDescent="0.25">
      <c r="A5251" s="10">
        <v>37791</v>
      </c>
      <c r="B5251" s="11">
        <v>43.62</v>
      </c>
      <c r="C5251" s="11">
        <v>43.99</v>
      </c>
      <c r="D5251" s="11">
        <v>43.99</v>
      </c>
      <c r="E5251" s="11">
        <v>43.25</v>
      </c>
      <c r="F5251" s="12">
        <v>43616000</v>
      </c>
      <c r="G5251" s="14">
        <f t="shared" si="811"/>
        <v>0</v>
      </c>
      <c r="H5251" s="14">
        <f t="shared" si="812"/>
        <v>0.74000000000000199</v>
      </c>
      <c r="I5251" s="8">
        <f t="shared" si="813"/>
        <v>0</v>
      </c>
      <c r="J5251" s="8">
        <f t="shared" si="814"/>
        <v>1.6822005001136668E-2</v>
      </c>
      <c r="K5251" s="14">
        <f t="shared" si="817"/>
        <v>0.74000000000000199</v>
      </c>
      <c r="L5251" s="14">
        <f t="shared" si="818"/>
        <v>0</v>
      </c>
      <c r="M5251" s="8">
        <f t="shared" si="815"/>
        <v>1.6822005001136668E-2</v>
      </c>
      <c r="N5251" s="8">
        <f t="shared" si="816"/>
        <v>0</v>
      </c>
      <c r="O5251" s="14">
        <f t="shared" si="819"/>
        <v>0.74000000000000199</v>
      </c>
      <c r="P5251" s="8">
        <f t="shared" si="820"/>
        <v>1.7109826589595423E-2</v>
      </c>
    </row>
    <row r="5252" spans="1:16" x14ac:dyDescent="0.25">
      <c r="A5252" s="10">
        <v>37790</v>
      </c>
      <c r="B5252" s="11">
        <v>43.62</v>
      </c>
      <c r="C5252" s="11">
        <v>43.62</v>
      </c>
      <c r="D5252" s="11">
        <v>43.99</v>
      </c>
      <c r="E5252" s="11">
        <v>43.25</v>
      </c>
      <c r="F5252" s="12">
        <v>57195000</v>
      </c>
      <c r="G5252" s="14">
        <f t="shared" si="811"/>
        <v>0.37000000000000455</v>
      </c>
      <c r="H5252" s="14">
        <f t="shared" si="812"/>
        <v>0.36999999999999744</v>
      </c>
      <c r="I5252" s="8">
        <f t="shared" si="813"/>
        <v>8.4823475469968952E-3</v>
      </c>
      <c r="J5252" s="8">
        <f t="shared" si="814"/>
        <v>8.4823475469967321E-3</v>
      </c>
      <c r="K5252" s="14">
        <f t="shared" si="817"/>
        <v>0.37000000000000455</v>
      </c>
      <c r="L5252" s="14">
        <f t="shared" si="818"/>
        <v>0.36999999999999744</v>
      </c>
      <c r="M5252" s="8">
        <f t="shared" si="815"/>
        <v>8.4823475469968952E-3</v>
      </c>
      <c r="N5252" s="8">
        <f t="shared" si="816"/>
        <v>8.4823475469967321E-3</v>
      </c>
      <c r="O5252" s="14">
        <f t="shared" si="819"/>
        <v>0</v>
      </c>
      <c r="P5252" s="8">
        <f t="shared" si="820"/>
        <v>0</v>
      </c>
    </row>
    <row r="5253" spans="1:16" x14ac:dyDescent="0.25">
      <c r="A5253" s="10">
        <v>37789</v>
      </c>
      <c r="B5253" s="11">
        <v>42.88</v>
      </c>
      <c r="C5253" s="11">
        <v>42.14</v>
      </c>
      <c r="D5253" s="11">
        <v>43.25</v>
      </c>
      <c r="E5253" s="11">
        <v>41.77</v>
      </c>
      <c r="F5253" s="12">
        <v>68427000</v>
      </c>
      <c r="G5253" s="14">
        <f t="shared" ref="G5253:G5316" si="821">D5253-$C5253</f>
        <v>1.1099999999999994</v>
      </c>
      <c r="H5253" s="14">
        <f t="shared" ref="H5253:H5316" si="822">$C5253-E5253</f>
        <v>0.36999999999999744</v>
      </c>
      <c r="I5253" s="8">
        <f t="shared" ref="I5253:I5316" si="823">G5253/$C5253</f>
        <v>2.6340768865685794E-2</v>
      </c>
      <c r="J5253" s="8">
        <f t="shared" ref="J5253:J5316" si="824">H5253/$C5253</f>
        <v>8.780256288561876E-3</v>
      </c>
      <c r="K5253" s="14">
        <f t="shared" si="817"/>
        <v>-0.36999999999999744</v>
      </c>
      <c r="L5253" s="14">
        <f t="shared" si="818"/>
        <v>1.8499999999999943</v>
      </c>
      <c r="M5253" s="8">
        <f t="shared" ref="M5253:M5316" si="825">K5253/$C5253</f>
        <v>-8.780256288561876E-3</v>
      </c>
      <c r="N5253" s="8">
        <f t="shared" ref="N5253:N5316" si="826">L5253/$C5253</f>
        <v>4.3901281442809546E-2</v>
      </c>
      <c r="O5253" s="14">
        <f t="shared" si="819"/>
        <v>-1.4799999999999969</v>
      </c>
      <c r="P5253" s="8">
        <f t="shared" si="820"/>
        <v>-3.3929390187987095E-2</v>
      </c>
    </row>
    <row r="5254" spans="1:16" x14ac:dyDescent="0.25">
      <c r="A5254" s="10">
        <v>37788</v>
      </c>
      <c r="B5254" s="11">
        <v>41.4</v>
      </c>
      <c r="C5254" s="11">
        <v>41.4</v>
      </c>
      <c r="D5254" s="11">
        <v>42.14</v>
      </c>
      <c r="E5254" s="11">
        <v>41.4</v>
      </c>
      <c r="F5254" s="12">
        <v>35130000</v>
      </c>
      <c r="G5254" s="14">
        <f t="shared" si="821"/>
        <v>0.74000000000000199</v>
      </c>
      <c r="H5254" s="14">
        <f t="shared" si="822"/>
        <v>0</v>
      </c>
      <c r="I5254" s="8">
        <f t="shared" si="823"/>
        <v>1.7874396135265751E-2</v>
      </c>
      <c r="J5254" s="8">
        <f t="shared" si="824"/>
        <v>0</v>
      </c>
      <c r="K5254" s="14">
        <f t="shared" ref="K5254:K5317" si="827">D5254-$B5253</f>
        <v>-0.74000000000000199</v>
      </c>
      <c r="L5254" s="14">
        <f t="shared" ref="L5254:L5317" si="828">$B5253-E5254</f>
        <v>1.480000000000004</v>
      </c>
      <c r="M5254" s="8">
        <f t="shared" si="825"/>
        <v>-1.7874396135265751E-2</v>
      </c>
      <c r="N5254" s="8">
        <f t="shared" si="826"/>
        <v>3.5748792270531501E-2</v>
      </c>
      <c r="O5254" s="14">
        <f t="shared" ref="O5254:O5317" si="829">C5254-B5253</f>
        <v>-1.480000000000004</v>
      </c>
      <c r="P5254" s="8">
        <f t="shared" ref="P5254:P5317" si="830">O5254/B5253</f>
        <v>-3.4514925373134421E-2</v>
      </c>
    </row>
    <row r="5255" spans="1:16" x14ac:dyDescent="0.25">
      <c r="A5255" s="10">
        <v>37785</v>
      </c>
      <c r="B5255" s="11">
        <v>42.14</v>
      </c>
      <c r="C5255" s="11">
        <v>42.51</v>
      </c>
      <c r="D5255" s="11">
        <v>42.51</v>
      </c>
      <c r="E5255" s="11">
        <v>41.77</v>
      </c>
      <c r="F5255" s="12">
        <v>45113000</v>
      </c>
      <c r="G5255" s="14">
        <f t="shared" si="821"/>
        <v>0</v>
      </c>
      <c r="H5255" s="14">
        <f t="shared" si="822"/>
        <v>0.73999999999999488</v>
      </c>
      <c r="I5255" s="8">
        <f t="shared" si="823"/>
        <v>0</v>
      </c>
      <c r="J5255" s="8">
        <f t="shared" si="824"/>
        <v>1.7407668783815455E-2</v>
      </c>
      <c r="K5255" s="14">
        <f t="shared" si="827"/>
        <v>1.1099999999999994</v>
      </c>
      <c r="L5255" s="14">
        <f t="shared" si="828"/>
        <v>-0.37000000000000455</v>
      </c>
      <c r="M5255" s="8">
        <f t="shared" si="825"/>
        <v>2.6111503175723347E-2</v>
      </c>
      <c r="N5255" s="8">
        <f t="shared" si="826"/>
        <v>-8.7038343919078939E-3</v>
      </c>
      <c r="O5255" s="14">
        <f t="shared" si="829"/>
        <v>1.1099999999999994</v>
      </c>
      <c r="P5255" s="8">
        <f t="shared" si="830"/>
        <v>2.6811594202898539E-2</v>
      </c>
    </row>
    <row r="5256" spans="1:16" x14ac:dyDescent="0.25">
      <c r="A5256" s="10">
        <v>37784</v>
      </c>
      <c r="B5256" s="11">
        <v>43.25</v>
      </c>
      <c r="C5256" s="11">
        <v>41.77</v>
      </c>
      <c r="D5256" s="11">
        <v>44.35</v>
      </c>
      <c r="E5256" s="11">
        <v>41.4</v>
      </c>
      <c r="F5256" s="12">
        <v>92569000</v>
      </c>
      <c r="G5256" s="14">
        <f t="shared" si="821"/>
        <v>2.5799999999999983</v>
      </c>
      <c r="H5256" s="14">
        <f t="shared" si="822"/>
        <v>0.37000000000000455</v>
      </c>
      <c r="I5256" s="8">
        <f t="shared" si="823"/>
        <v>6.1766818290639167E-2</v>
      </c>
      <c r="J5256" s="8">
        <f t="shared" si="824"/>
        <v>8.858032080440616E-3</v>
      </c>
      <c r="K5256" s="14">
        <f t="shared" si="827"/>
        <v>2.2100000000000009</v>
      </c>
      <c r="L5256" s="14">
        <f t="shared" si="828"/>
        <v>0.74000000000000199</v>
      </c>
      <c r="M5256" s="8">
        <f t="shared" si="825"/>
        <v>5.2908786210198726E-2</v>
      </c>
      <c r="N5256" s="8">
        <f t="shared" si="826"/>
        <v>1.7716064160881062E-2</v>
      </c>
      <c r="O5256" s="14">
        <f t="shared" si="829"/>
        <v>-0.36999999999999744</v>
      </c>
      <c r="P5256" s="8">
        <f t="shared" si="830"/>
        <v>-8.780256288561876E-3</v>
      </c>
    </row>
    <row r="5257" spans="1:16" x14ac:dyDescent="0.25">
      <c r="A5257" s="10">
        <v>37783</v>
      </c>
      <c r="B5257" s="11">
        <v>41.77</v>
      </c>
      <c r="C5257" s="11">
        <v>42.88</v>
      </c>
      <c r="D5257" s="11">
        <v>42.88</v>
      </c>
      <c r="E5257" s="11">
        <v>41.77</v>
      </c>
      <c r="F5257" s="12">
        <v>41152000</v>
      </c>
      <c r="G5257" s="14">
        <f t="shared" si="821"/>
        <v>0</v>
      </c>
      <c r="H5257" s="14">
        <f t="shared" si="822"/>
        <v>1.1099999999999994</v>
      </c>
      <c r="I5257" s="8">
        <f t="shared" si="823"/>
        <v>0</v>
      </c>
      <c r="J5257" s="8">
        <f t="shared" si="824"/>
        <v>2.5886194029850731E-2</v>
      </c>
      <c r="K5257" s="14">
        <f t="shared" si="827"/>
        <v>-0.36999999999999744</v>
      </c>
      <c r="L5257" s="14">
        <f t="shared" si="828"/>
        <v>1.4799999999999969</v>
      </c>
      <c r="M5257" s="8">
        <f t="shared" si="825"/>
        <v>-8.628731343283522E-3</v>
      </c>
      <c r="N5257" s="8">
        <f t="shared" si="826"/>
        <v>3.4514925373134255E-2</v>
      </c>
      <c r="O5257" s="14">
        <f t="shared" si="829"/>
        <v>-0.36999999999999744</v>
      </c>
      <c r="P5257" s="8">
        <f t="shared" si="830"/>
        <v>-8.5549132947976281E-3</v>
      </c>
    </row>
    <row r="5258" spans="1:16" x14ac:dyDescent="0.25">
      <c r="A5258" s="10">
        <v>37782</v>
      </c>
      <c r="B5258" s="11">
        <v>42.51</v>
      </c>
      <c r="C5258" s="11">
        <v>42.88</v>
      </c>
      <c r="D5258" s="11">
        <v>43.25</v>
      </c>
      <c r="E5258" s="11">
        <v>42.14</v>
      </c>
      <c r="F5258" s="12">
        <v>35671000</v>
      </c>
      <c r="G5258" s="14">
        <f t="shared" si="821"/>
        <v>0.36999999999999744</v>
      </c>
      <c r="H5258" s="14">
        <f t="shared" si="822"/>
        <v>0.74000000000000199</v>
      </c>
      <c r="I5258" s="8">
        <f t="shared" si="823"/>
        <v>8.628731343283522E-3</v>
      </c>
      <c r="J5258" s="8">
        <f t="shared" si="824"/>
        <v>1.7257462686567211E-2</v>
      </c>
      <c r="K5258" s="14">
        <f t="shared" si="827"/>
        <v>1.4799999999999969</v>
      </c>
      <c r="L5258" s="14">
        <f t="shared" si="828"/>
        <v>-0.36999999999999744</v>
      </c>
      <c r="M5258" s="8">
        <f t="shared" si="825"/>
        <v>3.4514925373134255E-2</v>
      </c>
      <c r="N5258" s="8">
        <f t="shared" si="826"/>
        <v>-8.628731343283522E-3</v>
      </c>
      <c r="O5258" s="14">
        <f t="shared" si="829"/>
        <v>1.1099999999999994</v>
      </c>
      <c r="P5258" s="8">
        <f t="shared" si="830"/>
        <v>2.6574096241321506E-2</v>
      </c>
    </row>
    <row r="5259" spans="1:16" x14ac:dyDescent="0.25">
      <c r="A5259" s="10">
        <v>37781</v>
      </c>
      <c r="B5259" s="11">
        <v>43.62</v>
      </c>
      <c r="C5259" s="11">
        <v>42.88</v>
      </c>
      <c r="D5259" s="11">
        <v>44.35</v>
      </c>
      <c r="E5259" s="11">
        <v>42.51</v>
      </c>
      <c r="F5259" s="12">
        <v>75499000</v>
      </c>
      <c r="G5259" s="14">
        <f t="shared" si="821"/>
        <v>1.4699999999999989</v>
      </c>
      <c r="H5259" s="14">
        <f t="shared" si="822"/>
        <v>0.37000000000000455</v>
      </c>
      <c r="I5259" s="8">
        <f t="shared" si="823"/>
        <v>3.4281716417910418E-2</v>
      </c>
      <c r="J5259" s="8">
        <f t="shared" si="824"/>
        <v>8.6287313432836868E-3</v>
      </c>
      <c r="K5259" s="14">
        <f t="shared" si="827"/>
        <v>1.8400000000000034</v>
      </c>
      <c r="L5259" s="14">
        <f t="shared" si="828"/>
        <v>0</v>
      </c>
      <c r="M5259" s="8">
        <f t="shared" si="825"/>
        <v>4.2910447761194105E-2</v>
      </c>
      <c r="N5259" s="8">
        <f t="shared" si="826"/>
        <v>0</v>
      </c>
      <c r="O5259" s="14">
        <f t="shared" si="829"/>
        <v>0.37000000000000455</v>
      </c>
      <c r="P5259" s="8">
        <f t="shared" si="830"/>
        <v>8.7038343919078939E-3</v>
      </c>
    </row>
    <row r="5260" spans="1:16" x14ac:dyDescent="0.25">
      <c r="A5260" s="10">
        <v>37778</v>
      </c>
      <c r="B5260" s="11">
        <v>43.25</v>
      </c>
      <c r="C5260" s="11">
        <v>42.88</v>
      </c>
      <c r="D5260" s="11">
        <v>43.25</v>
      </c>
      <c r="E5260" s="11">
        <v>42.51</v>
      </c>
      <c r="F5260" s="12">
        <v>57670000</v>
      </c>
      <c r="G5260" s="14">
        <f t="shared" si="821"/>
        <v>0.36999999999999744</v>
      </c>
      <c r="H5260" s="14">
        <f t="shared" si="822"/>
        <v>0.37000000000000455</v>
      </c>
      <c r="I5260" s="8">
        <f t="shared" si="823"/>
        <v>8.628731343283522E-3</v>
      </c>
      <c r="J5260" s="8">
        <f t="shared" si="824"/>
        <v>8.6287313432836868E-3</v>
      </c>
      <c r="K5260" s="14">
        <f t="shared" si="827"/>
        <v>-0.36999999999999744</v>
      </c>
      <c r="L5260" s="14">
        <f t="shared" si="828"/>
        <v>1.1099999999999994</v>
      </c>
      <c r="M5260" s="8">
        <f t="shared" si="825"/>
        <v>-8.628731343283522E-3</v>
      </c>
      <c r="N5260" s="8">
        <f t="shared" si="826"/>
        <v>2.5886194029850731E-2</v>
      </c>
      <c r="O5260" s="14">
        <f t="shared" si="829"/>
        <v>-0.73999999999999488</v>
      </c>
      <c r="P5260" s="8">
        <f t="shared" si="830"/>
        <v>-1.6964695093993464E-2</v>
      </c>
    </row>
    <row r="5261" spans="1:16" x14ac:dyDescent="0.25">
      <c r="A5261" s="10">
        <v>37777</v>
      </c>
      <c r="B5261" s="11">
        <v>42.51</v>
      </c>
      <c r="C5261" s="11">
        <v>41.77</v>
      </c>
      <c r="D5261" s="11">
        <v>43.25</v>
      </c>
      <c r="E5261" s="11">
        <v>41.77</v>
      </c>
      <c r="F5261" s="12">
        <v>91869000</v>
      </c>
      <c r="G5261" s="14">
        <f t="shared" si="821"/>
        <v>1.4799999999999969</v>
      </c>
      <c r="H5261" s="14">
        <f t="shared" si="822"/>
        <v>0</v>
      </c>
      <c r="I5261" s="8">
        <f t="shared" si="823"/>
        <v>3.5432128321761951E-2</v>
      </c>
      <c r="J5261" s="8">
        <f t="shared" si="824"/>
        <v>0</v>
      </c>
      <c r="K5261" s="14">
        <f t="shared" si="827"/>
        <v>0</v>
      </c>
      <c r="L5261" s="14">
        <f t="shared" si="828"/>
        <v>1.4799999999999969</v>
      </c>
      <c r="M5261" s="8">
        <f t="shared" si="825"/>
        <v>0</v>
      </c>
      <c r="N5261" s="8">
        <f t="shared" si="826"/>
        <v>3.5432128321761951E-2</v>
      </c>
      <c r="O5261" s="14">
        <f t="shared" si="829"/>
        <v>-1.4799999999999969</v>
      </c>
      <c r="P5261" s="8">
        <f t="shared" si="830"/>
        <v>-3.4219653179190679E-2</v>
      </c>
    </row>
    <row r="5262" spans="1:16" x14ac:dyDescent="0.25">
      <c r="A5262" s="10">
        <v>37775</v>
      </c>
      <c r="B5262" s="11">
        <v>41.4</v>
      </c>
      <c r="C5262" s="11">
        <v>41.4</v>
      </c>
      <c r="D5262" s="11">
        <v>41.77</v>
      </c>
      <c r="E5262" s="11">
        <v>41.03</v>
      </c>
      <c r="F5262" s="12">
        <v>52412000</v>
      </c>
      <c r="G5262" s="14">
        <f t="shared" si="821"/>
        <v>0.37000000000000455</v>
      </c>
      <c r="H5262" s="14">
        <f t="shared" si="822"/>
        <v>0.36999999999999744</v>
      </c>
      <c r="I5262" s="8">
        <f t="shared" si="823"/>
        <v>8.9371980676329604E-3</v>
      </c>
      <c r="J5262" s="8">
        <f t="shared" si="824"/>
        <v>8.9371980676327886E-3</v>
      </c>
      <c r="K5262" s="14">
        <f t="shared" si="827"/>
        <v>-0.73999999999999488</v>
      </c>
      <c r="L5262" s="14">
        <f t="shared" si="828"/>
        <v>1.4799999999999969</v>
      </c>
      <c r="M5262" s="8">
        <f t="shared" si="825"/>
        <v>-1.7874396135265577E-2</v>
      </c>
      <c r="N5262" s="8">
        <f t="shared" si="826"/>
        <v>3.5748792270531328E-2</v>
      </c>
      <c r="O5262" s="14">
        <f t="shared" si="829"/>
        <v>-1.1099999999999994</v>
      </c>
      <c r="P5262" s="8">
        <f t="shared" si="830"/>
        <v>-2.6111503175723347E-2</v>
      </c>
    </row>
    <row r="5263" spans="1:16" x14ac:dyDescent="0.25">
      <c r="A5263" s="10">
        <v>37774</v>
      </c>
      <c r="B5263" s="11">
        <v>41.77</v>
      </c>
      <c r="C5263" s="11">
        <v>40.659999999999997</v>
      </c>
      <c r="D5263" s="11">
        <v>42.14</v>
      </c>
      <c r="E5263" s="11">
        <v>40.29</v>
      </c>
      <c r="F5263" s="12">
        <v>96380000</v>
      </c>
      <c r="G5263" s="14">
        <f t="shared" si="821"/>
        <v>1.480000000000004</v>
      </c>
      <c r="H5263" s="14">
        <f t="shared" si="822"/>
        <v>0.36999999999999744</v>
      </c>
      <c r="I5263" s="8">
        <f t="shared" si="823"/>
        <v>3.6399409739301627E-2</v>
      </c>
      <c r="J5263" s="8">
        <f t="shared" si="824"/>
        <v>9.0998524348253184E-3</v>
      </c>
      <c r="K5263" s="14">
        <f t="shared" si="827"/>
        <v>0.74000000000000199</v>
      </c>
      <c r="L5263" s="14">
        <f t="shared" si="828"/>
        <v>1.1099999999999994</v>
      </c>
      <c r="M5263" s="8">
        <f t="shared" si="825"/>
        <v>1.8199704869650814E-2</v>
      </c>
      <c r="N5263" s="8">
        <f t="shared" si="826"/>
        <v>2.729955730447613E-2</v>
      </c>
      <c r="O5263" s="14">
        <f t="shared" si="829"/>
        <v>-0.74000000000000199</v>
      </c>
      <c r="P5263" s="8">
        <f t="shared" si="830"/>
        <v>-1.7874396135265751E-2</v>
      </c>
    </row>
    <row r="5264" spans="1:16" x14ac:dyDescent="0.25">
      <c r="A5264" s="10">
        <v>37771</v>
      </c>
      <c r="B5264" s="11">
        <v>39.549999999999997</v>
      </c>
      <c r="C5264" s="11">
        <v>38.44</v>
      </c>
      <c r="D5264" s="11">
        <v>40.659999999999997</v>
      </c>
      <c r="E5264" s="11">
        <v>38.44</v>
      </c>
      <c r="F5264" s="12">
        <v>101897000</v>
      </c>
      <c r="G5264" s="14">
        <f t="shared" si="821"/>
        <v>2.2199999999999989</v>
      </c>
      <c r="H5264" s="14">
        <f t="shared" si="822"/>
        <v>0</v>
      </c>
      <c r="I5264" s="8">
        <f t="shared" si="823"/>
        <v>5.7752341311134207E-2</v>
      </c>
      <c r="J5264" s="8">
        <f t="shared" si="824"/>
        <v>0</v>
      </c>
      <c r="K5264" s="14">
        <f t="shared" si="827"/>
        <v>-1.1100000000000065</v>
      </c>
      <c r="L5264" s="14">
        <f t="shared" si="828"/>
        <v>3.3300000000000054</v>
      </c>
      <c r="M5264" s="8">
        <f t="shared" si="825"/>
        <v>-2.8876170655567291E-2</v>
      </c>
      <c r="N5264" s="8">
        <f t="shared" si="826"/>
        <v>8.6628511966701502E-2</v>
      </c>
      <c r="O5264" s="14">
        <f t="shared" si="829"/>
        <v>-3.3300000000000054</v>
      </c>
      <c r="P5264" s="8">
        <f t="shared" si="830"/>
        <v>-7.9722288723964696E-2</v>
      </c>
    </row>
    <row r="5265" spans="1:16" x14ac:dyDescent="0.25">
      <c r="A5265" s="10">
        <v>37770</v>
      </c>
      <c r="B5265" s="11">
        <v>38.44</v>
      </c>
      <c r="C5265" s="11">
        <v>37.700000000000003</v>
      </c>
      <c r="D5265" s="11">
        <v>38.44</v>
      </c>
      <c r="E5265" s="11">
        <v>37.700000000000003</v>
      </c>
      <c r="F5265" s="12">
        <v>95131000</v>
      </c>
      <c r="G5265" s="14">
        <f t="shared" si="821"/>
        <v>0.73999999999999488</v>
      </c>
      <c r="H5265" s="14">
        <f t="shared" si="822"/>
        <v>0</v>
      </c>
      <c r="I5265" s="8">
        <f t="shared" si="823"/>
        <v>1.9628647214853974E-2</v>
      </c>
      <c r="J5265" s="8">
        <f t="shared" si="824"/>
        <v>0</v>
      </c>
      <c r="K5265" s="14">
        <f t="shared" si="827"/>
        <v>-1.1099999999999994</v>
      </c>
      <c r="L5265" s="14">
        <f t="shared" si="828"/>
        <v>1.8499999999999943</v>
      </c>
      <c r="M5265" s="8">
        <f t="shared" si="825"/>
        <v>-2.9442970822281148E-2</v>
      </c>
      <c r="N5265" s="8">
        <f t="shared" si="826"/>
        <v>4.9071618037135126E-2</v>
      </c>
      <c r="O5265" s="14">
        <f t="shared" si="829"/>
        <v>-1.8499999999999943</v>
      </c>
      <c r="P5265" s="8">
        <f t="shared" si="830"/>
        <v>-4.6776232616940444E-2</v>
      </c>
    </row>
    <row r="5266" spans="1:16" x14ac:dyDescent="0.25">
      <c r="A5266" s="10">
        <v>37769</v>
      </c>
      <c r="B5266" s="11">
        <v>37.33</v>
      </c>
      <c r="C5266" s="11">
        <v>37.33</v>
      </c>
      <c r="D5266" s="11">
        <v>38.07</v>
      </c>
      <c r="E5266" s="11">
        <v>37.33</v>
      </c>
      <c r="F5266" s="12">
        <v>75613000</v>
      </c>
      <c r="G5266" s="14">
        <f t="shared" si="821"/>
        <v>0.74000000000000199</v>
      </c>
      <c r="H5266" s="14">
        <f t="shared" si="822"/>
        <v>0</v>
      </c>
      <c r="I5266" s="8">
        <f t="shared" si="823"/>
        <v>1.9823198499866114E-2</v>
      </c>
      <c r="J5266" s="8">
        <f t="shared" si="824"/>
        <v>0</v>
      </c>
      <c r="K5266" s="14">
        <f t="shared" si="827"/>
        <v>-0.36999999999999744</v>
      </c>
      <c r="L5266" s="14">
        <f t="shared" si="828"/>
        <v>1.1099999999999994</v>
      </c>
      <c r="M5266" s="8">
        <f t="shared" si="825"/>
        <v>-9.9115992499329616E-3</v>
      </c>
      <c r="N5266" s="8">
        <f t="shared" si="826"/>
        <v>2.9734797749799074E-2</v>
      </c>
      <c r="O5266" s="14">
        <f t="shared" si="829"/>
        <v>-1.1099999999999994</v>
      </c>
      <c r="P5266" s="8">
        <f t="shared" si="830"/>
        <v>-2.8876170655567104E-2</v>
      </c>
    </row>
    <row r="5267" spans="1:16" x14ac:dyDescent="0.25">
      <c r="A5267" s="10">
        <v>37768</v>
      </c>
      <c r="B5267" s="11">
        <v>36.450000000000003</v>
      </c>
      <c r="C5267" s="11">
        <v>36.81</v>
      </c>
      <c r="D5267" s="11">
        <v>36.89</v>
      </c>
      <c r="E5267" s="11">
        <v>36.450000000000003</v>
      </c>
      <c r="F5267" s="12">
        <v>31284000</v>
      </c>
      <c r="G5267" s="14">
        <f t="shared" si="821"/>
        <v>7.9999999999998295E-2</v>
      </c>
      <c r="H5267" s="14">
        <f t="shared" si="822"/>
        <v>0.35999999999999943</v>
      </c>
      <c r="I5267" s="8">
        <f t="shared" si="823"/>
        <v>2.1733224667209532E-3</v>
      </c>
      <c r="J5267" s="8">
        <f t="shared" si="824"/>
        <v>9.7799511002444831E-3</v>
      </c>
      <c r="K5267" s="14">
        <f t="shared" si="827"/>
        <v>-0.43999999999999773</v>
      </c>
      <c r="L5267" s="14">
        <f t="shared" si="828"/>
        <v>0.87999999999999545</v>
      </c>
      <c r="M5267" s="8">
        <f t="shared" si="825"/>
        <v>-1.1953273566965437E-2</v>
      </c>
      <c r="N5267" s="8">
        <f t="shared" si="826"/>
        <v>2.3906547133930874E-2</v>
      </c>
      <c r="O5267" s="14">
        <f t="shared" si="829"/>
        <v>-0.51999999999999602</v>
      </c>
      <c r="P5267" s="8">
        <f t="shared" si="830"/>
        <v>-1.3929815162067935E-2</v>
      </c>
    </row>
    <row r="5268" spans="1:16" x14ac:dyDescent="0.25">
      <c r="A5268" s="10">
        <v>37767</v>
      </c>
      <c r="B5268" s="11">
        <v>36.81</v>
      </c>
      <c r="C5268" s="11">
        <v>36.590000000000003</v>
      </c>
      <c r="D5268" s="11">
        <v>36.89</v>
      </c>
      <c r="E5268" s="11">
        <v>36.590000000000003</v>
      </c>
      <c r="F5268" s="12">
        <v>35229000</v>
      </c>
      <c r="G5268" s="14">
        <f t="shared" si="821"/>
        <v>0.29999999999999716</v>
      </c>
      <c r="H5268" s="14">
        <f t="shared" si="822"/>
        <v>0</v>
      </c>
      <c r="I5268" s="8">
        <f t="shared" si="823"/>
        <v>8.1989614648810358E-3</v>
      </c>
      <c r="J5268" s="8">
        <f t="shared" si="824"/>
        <v>0</v>
      </c>
      <c r="K5268" s="14">
        <f t="shared" si="827"/>
        <v>0.43999999999999773</v>
      </c>
      <c r="L5268" s="14">
        <f t="shared" si="828"/>
        <v>-0.14000000000000057</v>
      </c>
      <c r="M5268" s="8">
        <f t="shared" si="825"/>
        <v>1.2025143481825573E-2</v>
      </c>
      <c r="N5268" s="8">
        <f t="shared" si="826"/>
        <v>-3.8261820169445356E-3</v>
      </c>
      <c r="O5268" s="14">
        <f t="shared" si="829"/>
        <v>0.14000000000000057</v>
      </c>
      <c r="P5268" s="8">
        <f t="shared" si="830"/>
        <v>3.8408779149520043E-3</v>
      </c>
    </row>
    <row r="5269" spans="1:16" x14ac:dyDescent="0.25">
      <c r="A5269" s="10">
        <v>37764</v>
      </c>
      <c r="B5269" s="11">
        <v>36.299999999999997</v>
      </c>
      <c r="C5269" s="11">
        <v>35.78</v>
      </c>
      <c r="D5269" s="11">
        <v>36.450000000000003</v>
      </c>
      <c r="E5269" s="11">
        <v>35.630000000000003</v>
      </c>
      <c r="F5269" s="12">
        <v>52493000</v>
      </c>
      <c r="G5269" s="14">
        <f t="shared" si="821"/>
        <v>0.67000000000000171</v>
      </c>
      <c r="H5269" s="14">
        <f t="shared" si="822"/>
        <v>0.14999999999999858</v>
      </c>
      <c r="I5269" s="8">
        <f t="shared" si="823"/>
        <v>1.872554499720519E-2</v>
      </c>
      <c r="J5269" s="8">
        <f t="shared" si="824"/>
        <v>4.1922861934040965E-3</v>
      </c>
      <c r="K5269" s="14">
        <f t="shared" si="827"/>
        <v>-0.35999999999999943</v>
      </c>
      <c r="L5269" s="14">
        <f t="shared" si="828"/>
        <v>1.1799999999999997</v>
      </c>
      <c r="M5269" s="8">
        <f t="shared" si="825"/>
        <v>-1.0061486864169911E-2</v>
      </c>
      <c r="N5269" s="8">
        <f t="shared" si="826"/>
        <v>3.2979318054779196E-2</v>
      </c>
      <c r="O5269" s="14">
        <f t="shared" si="829"/>
        <v>-1.0300000000000011</v>
      </c>
      <c r="P5269" s="8">
        <f t="shared" si="830"/>
        <v>-2.7981526759032902E-2</v>
      </c>
    </row>
    <row r="5270" spans="1:16" x14ac:dyDescent="0.25">
      <c r="A5270" s="10">
        <v>37763</v>
      </c>
      <c r="B5270" s="11">
        <v>35.479999999999997</v>
      </c>
      <c r="C5270" s="11">
        <v>35.26</v>
      </c>
      <c r="D5270" s="11">
        <v>35.78</v>
      </c>
      <c r="E5270" s="11">
        <v>35.04</v>
      </c>
      <c r="F5270" s="12">
        <v>47079000</v>
      </c>
      <c r="G5270" s="14">
        <f t="shared" si="821"/>
        <v>0.52000000000000313</v>
      </c>
      <c r="H5270" s="14">
        <f t="shared" si="822"/>
        <v>0.21999999999999886</v>
      </c>
      <c r="I5270" s="8">
        <f t="shared" si="823"/>
        <v>1.474758933635857E-2</v>
      </c>
      <c r="J5270" s="8">
        <f t="shared" si="824"/>
        <v>6.2393647192285559E-3</v>
      </c>
      <c r="K5270" s="14">
        <f t="shared" si="827"/>
        <v>-0.51999999999999602</v>
      </c>
      <c r="L5270" s="14">
        <f t="shared" si="828"/>
        <v>1.259999999999998</v>
      </c>
      <c r="M5270" s="8">
        <f t="shared" si="825"/>
        <v>-1.4747589336358368E-2</v>
      </c>
      <c r="N5270" s="8">
        <f t="shared" si="826"/>
        <v>3.5734543391945491E-2</v>
      </c>
      <c r="O5270" s="14">
        <f t="shared" si="829"/>
        <v>-1.0399999999999991</v>
      </c>
      <c r="P5270" s="8">
        <f t="shared" si="830"/>
        <v>-2.865013774104681E-2</v>
      </c>
    </row>
    <row r="5271" spans="1:16" x14ac:dyDescent="0.25">
      <c r="A5271" s="10">
        <v>37762</v>
      </c>
      <c r="B5271" s="11">
        <v>35.479999999999997</v>
      </c>
      <c r="C5271" s="11">
        <v>35.479999999999997</v>
      </c>
      <c r="D5271" s="11">
        <v>35.56</v>
      </c>
      <c r="E5271" s="11">
        <v>35.19</v>
      </c>
      <c r="F5271" s="12">
        <v>49065000</v>
      </c>
      <c r="G5271" s="14">
        <f t="shared" si="821"/>
        <v>8.00000000000054E-2</v>
      </c>
      <c r="H5271" s="14">
        <f t="shared" si="822"/>
        <v>0.28999999999999915</v>
      </c>
      <c r="I5271" s="8">
        <f t="shared" si="823"/>
        <v>2.2547914317927117E-3</v>
      </c>
      <c r="J5271" s="8">
        <f t="shared" si="824"/>
        <v>8.1736189402480033E-3</v>
      </c>
      <c r="K5271" s="14">
        <f t="shared" si="827"/>
        <v>8.00000000000054E-2</v>
      </c>
      <c r="L5271" s="14">
        <f t="shared" si="828"/>
        <v>0.28999999999999915</v>
      </c>
      <c r="M5271" s="8">
        <f t="shared" si="825"/>
        <v>2.2547914317927117E-3</v>
      </c>
      <c r="N5271" s="8">
        <f t="shared" si="826"/>
        <v>8.1736189402480033E-3</v>
      </c>
      <c r="O5271" s="14">
        <f t="shared" si="829"/>
        <v>0</v>
      </c>
      <c r="P5271" s="8">
        <f t="shared" si="830"/>
        <v>0</v>
      </c>
    </row>
    <row r="5272" spans="1:16" x14ac:dyDescent="0.25">
      <c r="A5272" s="10">
        <v>37761</v>
      </c>
      <c r="B5272" s="11">
        <v>35.479999999999997</v>
      </c>
      <c r="C5272" s="11">
        <v>35.340000000000003</v>
      </c>
      <c r="D5272" s="11">
        <v>35.71</v>
      </c>
      <c r="E5272" s="11">
        <v>35.19</v>
      </c>
      <c r="F5272" s="12">
        <v>31049000</v>
      </c>
      <c r="G5272" s="14">
        <f t="shared" si="821"/>
        <v>0.36999999999999744</v>
      </c>
      <c r="H5272" s="14">
        <f t="shared" si="822"/>
        <v>0.15000000000000568</v>
      </c>
      <c r="I5272" s="8">
        <f t="shared" si="823"/>
        <v>1.046972269383128E-2</v>
      </c>
      <c r="J5272" s="8">
        <f t="shared" si="824"/>
        <v>4.2444821731750333E-3</v>
      </c>
      <c r="K5272" s="14">
        <f t="shared" si="827"/>
        <v>0.23000000000000398</v>
      </c>
      <c r="L5272" s="14">
        <f t="shared" si="828"/>
        <v>0.28999999999999915</v>
      </c>
      <c r="M5272" s="8">
        <f t="shared" si="825"/>
        <v>6.5082059988682498E-3</v>
      </c>
      <c r="N5272" s="8">
        <f t="shared" si="826"/>
        <v>8.2059988681380622E-3</v>
      </c>
      <c r="O5272" s="14">
        <f t="shared" si="829"/>
        <v>-0.13999999999999346</v>
      </c>
      <c r="P5272" s="8">
        <f t="shared" si="830"/>
        <v>-3.9458850056367945E-3</v>
      </c>
    </row>
    <row r="5273" spans="1:16" x14ac:dyDescent="0.25">
      <c r="A5273" s="10">
        <v>37760</v>
      </c>
      <c r="B5273" s="11">
        <v>36.15</v>
      </c>
      <c r="C5273" s="11">
        <v>36.08</v>
      </c>
      <c r="D5273" s="11">
        <v>36.299999999999997</v>
      </c>
      <c r="E5273" s="11">
        <v>35.630000000000003</v>
      </c>
      <c r="F5273" s="12">
        <v>33073000</v>
      </c>
      <c r="G5273" s="14">
        <f t="shared" si="821"/>
        <v>0.21999999999999886</v>
      </c>
      <c r="H5273" s="14">
        <f t="shared" si="822"/>
        <v>0.44999999999999574</v>
      </c>
      <c r="I5273" s="8">
        <f t="shared" si="823"/>
        <v>6.0975609756097251E-3</v>
      </c>
      <c r="J5273" s="8">
        <f t="shared" si="824"/>
        <v>1.247228381374711E-2</v>
      </c>
      <c r="K5273" s="14">
        <f t="shared" si="827"/>
        <v>0.82000000000000028</v>
      </c>
      <c r="L5273" s="14">
        <f t="shared" si="828"/>
        <v>-0.15000000000000568</v>
      </c>
      <c r="M5273" s="8">
        <f t="shared" si="825"/>
        <v>2.2727272727272735E-2</v>
      </c>
      <c r="N5273" s="8">
        <f t="shared" si="826"/>
        <v>-4.1574279379159003E-3</v>
      </c>
      <c r="O5273" s="14">
        <f t="shared" si="829"/>
        <v>0.60000000000000142</v>
      </c>
      <c r="P5273" s="8">
        <f t="shared" si="830"/>
        <v>1.6910935738444235E-2</v>
      </c>
    </row>
    <row r="5274" spans="1:16" x14ac:dyDescent="0.25">
      <c r="A5274" s="10">
        <v>37757</v>
      </c>
      <c r="B5274" s="11">
        <v>36.08</v>
      </c>
      <c r="C5274" s="11">
        <v>36.81</v>
      </c>
      <c r="D5274" s="11">
        <v>36.96</v>
      </c>
      <c r="E5274" s="11">
        <v>36.08</v>
      </c>
      <c r="F5274" s="12">
        <v>45410000</v>
      </c>
      <c r="G5274" s="14">
        <f t="shared" si="821"/>
        <v>0.14999999999999858</v>
      </c>
      <c r="H5274" s="14">
        <f t="shared" si="822"/>
        <v>0.73000000000000398</v>
      </c>
      <c r="I5274" s="8">
        <f t="shared" si="823"/>
        <v>4.074979625101836E-3</v>
      </c>
      <c r="J5274" s="8">
        <f t="shared" si="824"/>
        <v>1.983156750882923E-2</v>
      </c>
      <c r="K5274" s="14">
        <f t="shared" si="827"/>
        <v>0.81000000000000227</v>
      </c>
      <c r="L5274" s="14">
        <f t="shared" si="828"/>
        <v>7.0000000000000284E-2</v>
      </c>
      <c r="M5274" s="8">
        <f t="shared" si="825"/>
        <v>2.2004889975550182E-2</v>
      </c>
      <c r="N5274" s="8">
        <f t="shared" si="826"/>
        <v>1.9016571583808824E-3</v>
      </c>
      <c r="O5274" s="14">
        <f t="shared" si="829"/>
        <v>0.66000000000000369</v>
      </c>
      <c r="P5274" s="8">
        <f t="shared" si="830"/>
        <v>1.8257261410788483E-2</v>
      </c>
    </row>
    <row r="5275" spans="1:16" x14ac:dyDescent="0.25">
      <c r="A5275" s="10">
        <v>37756</v>
      </c>
      <c r="B5275" s="11">
        <v>36.590000000000003</v>
      </c>
      <c r="C5275" s="11">
        <v>36.369999999999997</v>
      </c>
      <c r="D5275" s="11">
        <v>36.590000000000003</v>
      </c>
      <c r="E5275" s="11">
        <v>36.08</v>
      </c>
      <c r="F5275" s="12">
        <v>33009000</v>
      </c>
      <c r="G5275" s="14">
        <f t="shared" si="821"/>
        <v>0.22000000000000597</v>
      </c>
      <c r="H5275" s="14">
        <f t="shared" si="822"/>
        <v>0.28999999999999915</v>
      </c>
      <c r="I5275" s="8">
        <f t="shared" si="823"/>
        <v>6.0489414352489961E-3</v>
      </c>
      <c r="J5275" s="8">
        <f t="shared" si="824"/>
        <v>7.9736046191916186E-3</v>
      </c>
      <c r="K5275" s="14">
        <f t="shared" si="827"/>
        <v>0.51000000000000512</v>
      </c>
      <c r="L5275" s="14">
        <f t="shared" si="828"/>
        <v>0</v>
      </c>
      <c r="M5275" s="8">
        <f t="shared" si="825"/>
        <v>1.4022546054440614E-2</v>
      </c>
      <c r="N5275" s="8">
        <f t="shared" si="826"/>
        <v>0</v>
      </c>
      <c r="O5275" s="14">
        <f t="shared" si="829"/>
        <v>0.28999999999999915</v>
      </c>
      <c r="P5275" s="8">
        <f t="shared" si="830"/>
        <v>8.0376940133037467E-3</v>
      </c>
    </row>
    <row r="5276" spans="1:16" x14ac:dyDescent="0.25">
      <c r="A5276" s="10">
        <v>37755</v>
      </c>
      <c r="B5276" s="11">
        <v>36.369999999999997</v>
      </c>
      <c r="C5276" s="11">
        <v>36.22</v>
      </c>
      <c r="D5276" s="11">
        <v>36.369999999999997</v>
      </c>
      <c r="E5276" s="11">
        <v>36.08</v>
      </c>
      <c r="F5276" s="12">
        <v>40987000</v>
      </c>
      <c r="G5276" s="14">
        <f t="shared" si="821"/>
        <v>0.14999999999999858</v>
      </c>
      <c r="H5276" s="14">
        <f t="shared" si="822"/>
        <v>0.14000000000000057</v>
      </c>
      <c r="I5276" s="8">
        <f t="shared" si="823"/>
        <v>4.1413583655438594E-3</v>
      </c>
      <c r="J5276" s="8">
        <f t="shared" si="824"/>
        <v>3.8652678078409876E-3</v>
      </c>
      <c r="K5276" s="14">
        <f t="shared" si="827"/>
        <v>-0.22000000000000597</v>
      </c>
      <c r="L5276" s="14">
        <f t="shared" si="828"/>
        <v>0.51000000000000512</v>
      </c>
      <c r="M5276" s="8">
        <f t="shared" si="825"/>
        <v>-6.073992269464549E-3</v>
      </c>
      <c r="N5276" s="8">
        <f t="shared" si="826"/>
        <v>1.4080618442849396E-2</v>
      </c>
      <c r="O5276" s="14">
        <f t="shared" si="829"/>
        <v>-0.37000000000000455</v>
      </c>
      <c r="P5276" s="8">
        <f t="shared" si="830"/>
        <v>-1.0112052473353499E-2</v>
      </c>
    </row>
    <row r="5277" spans="1:16" x14ac:dyDescent="0.25">
      <c r="A5277" s="10">
        <v>37754</v>
      </c>
      <c r="B5277" s="11">
        <v>36.369999999999997</v>
      </c>
      <c r="C5277" s="11">
        <v>36.369999999999997</v>
      </c>
      <c r="D5277" s="11">
        <v>36.81</v>
      </c>
      <c r="E5277" s="11">
        <v>36.22</v>
      </c>
      <c r="F5277" s="12">
        <v>53109000</v>
      </c>
      <c r="G5277" s="14">
        <f t="shared" si="821"/>
        <v>0.44000000000000483</v>
      </c>
      <c r="H5277" s="14">
        <f t="shared" si="822"/>
        <v>0.14999999999999858</v>
      </c>
      <c r="I5277" s="8">
        <f t="shared" si="823"/>
        <v>1.2097882870497796E-2</v>
      </c>
      <c r="J5277" s="8">
        <f t="shared" si="824"/>
        <v>4.1242782513059824E-3</v>
      </c>
      <c r="K5277" s="14">
        <f t="shared" si="827"/>
        <v>0.44000000000000483</v>
      </c>
      <c r="L5277" s="14">
        <f t="shared" si="828"/>
        <v>0.14999999999999858</v>
      </c>
      <c r="M5277" s="8">
        <f t="shared" si="825"/>
        <v>1.2097882870497796E-2</v>
      </c>
      <c r="N5277" s="8">
        <f t="shared" si="826"/>
        <v>4.1242782513059824E-3</v>
      </c>
      <c r="O5277" s="14">
        <f t="shared" si="829"/>
        <v>0</v>
      </c>
      <c r="P5277" s="8">
        <f t="shared" si="830"/>
        <v>0</v>
      </c>
    </row>
    <row r="5278" spans="1:16" x14ac:dyDescent="0.25">
      <c r="A5278" s="10">
        <v>37753</v>
      </c>
      <c r="B5278" s="11">
        <v>35.71</v>
      </c>
      <c r="C5278" s="11">
        <v>35.630000000000003</v>
      </c>
      <c r="D5278" s="11">
        <v>35.93</v>
      </c>
      <c r="E5278" s="11">
        <v>35.479999999999997</v>
      </c>
      <c r="F5278" s="12">
        <v>52453000</v>
      </c>
      <c r="G5278" s="14">
        <f t="shared" si="821"/>
        <v>0.29999999999999716</v>
      </c>
      <c r="H5278" s="14">
        <f t="shared" si="822"/>
        <v>0.15000000000000568</v>
      </c>
      <c r="I5278" s="8">
        <f t="shared" si="823"/>
        <v>8.419870895312858E-3</v>
      </c>
      <c r="J5278" s="8">
        <f t="shared" si="824"/>
        <v>4.2099354476566285E-3</v>
      </c>
      <c r="K5278" s="14">
        <f t="shared" si="827"/>
        <v>-0.43999999999999773</v>
      </c>
      <c r="L5278" s="14">
        <f t="shared" si="828"/>
        <v>0.89000000000000057</v>
      </c>
      <c r="M5278" s="8">
        <f t="shared" si="825"/>
        <v>-1.2349143979792246E-2</v>
      </c>
      <c r="N5278" s="8">
        <f t="shared" si="826"/>
        <v>2.497895032276173E-2</v>
      </c>
      <c r="O5278" s="14">
        <f t="shared" si="829"/>
        <v>-0.73999999999999488</v>
      </c>
      <c r="P5278" s="8">
        <f t="shared" si="830"/>
        <v>-2.0346439373109565E-2</v>
      </c>
    </row>
    <row r="5279" spans="1:16" x14ac:dyDescent="0.25">
      <c r="A5279" s="10">
        <v>37750</v>
      </c>
      <c r="B5279" s="11">
        <v>35.11</v>
      </c>
      <c r="C5279" s="11">
        <v>34.6</v>
      </c>
      <c r="D5279" s="11">
        <v>35.340000000000003</v>
      </c>
      <c r="E5279" s="11">
        <v>34.6</v>
      </c>
      <c r="F5279" s="12">
        <v>32170000</v>
      </c>
      <c r="G5279" s="14">
        <f t="shared" si="821"/>
        <v>0.74000000000000199</v>
      </c>
      <c r="H5279" s="14">
        <f t="shared" si="822"/>
        <v>0</v>
      </c>
      <c r="I5279" s="8">
        <f t="shared" si="823"/>
        <v>2.1387283236994275E-2</v>
      </c>
      <c r="J5279" s="8">
        <f t="shared" si="824"/>
        <v>0</v>
      </c>
      <c r="K5279" s="14">
        <f t="shared" si="827"/>
        <v>-0.36999999999999744</v>
      </c>
      <c r="L5279" s="14">
        <f t="shared" si="828"/>
        <v>1.1099999999999994</v>
      </c>
      <c r="M5279" s="8">
        <f t="shared" si="825"/>
        <v>-1.0693641618497035E-2</v>
      </c>
      <c r="N5279" s="8">
        <f t="shared" si="826"/>
        <v>3.2080924855491313E-2</v>
      </c>
      <c r="O5279" s="14">
        <f t="shared" si="829"/>
        <v>-1.1099999999999994</v>
      </c>
      <c r="P5279" s="8">
        <f t="shared" si="830"/>
        <v>-3.1083730047605698E-2</v>
      </c>
    </row>
    <row r="5280" spans="1:16" x14ac:dyDescent="0.25">
      <c r="A5280" s="10">
        <v>37749</v>
      </c>
      <c r="B5280" s="11">
        <v>34.520000000000003</v>
      </c>
      <c r="C5280" s="11">
        <v>35.11</v>
      </c>
      <c r="D5280" s="11">
        <v>35.11</v>
      </c>
      <c r="E5280" s="11">
        <v>34.520000000000003</v>
      </c>
      <c r="F5280" s="12">
        <v>28862000</v>
      </c>
      <c r="G5280" s="14">
        <f t="shared" si="821"/>
        <v>0</v>
      </c>
      <c r="H5280" s="14">
        <f t="shared" si="822"/>
        <v>0.58999999999999631</v>
      </c>
      <c r="I5280" s="8">
        <f t="shared" si="823"/>
        <v>0</v>
      </c>
      <c r="J5280" s="8">
        <f t="shared" si="824"/>
        <v>1.6804329250925558E-2</v>
      </c>
      <c r="K5280" s="14">
        <f t="shared" si="827"/>
        <v>0</v>
      </c>
      <c r="L5280" s="14">
        <f t="shared" si="828"/>
        <v>0.58999999999999631</v>
      </c>
      <c r="M5280" s="8">
        <f t="shared" si="825"/>
        <v>0</v>
      </c>
      <c r="N5280" s="8">
        <f t="shared" si="826"/>
        <v>1.6804329250925558E-2</v>
      </c>
      <c r="O5280" s="14">
        <f t="shared" si="829"/>
        <v>0</v>
      </c>
      <c r="P5280" s="8">
        <f t="shared" si="830"/>
        <v>0</v>
      </c>
    </row>
    <row r="5281" spans="1:16" x14ac:dyDescent="0.25">
      <c r="A5281" s="10">
        <v>37748</v>
      </c>
      <c r="B5281" s="11">
        <v>35.26</v>
      </c>
      <c r="C5281" s="11">
        <v>35.479999999999997</v>
      </c>
      <c r="D5281" s="11">
        <v>35.56</v>
      </c>
      <c r="E5281" s="11">
        <v>34.97</v>
      </c>
      <c r="F5281" s="12">
        <v>41423000</v>
      </c>
      <c r="G5281" s="14">
        <f t="shared" si="821"/>
        <v>8.00000000000054E-2</v>
      </c>
      <c r="H5281" s="14">
        <f t="shared" si="822"/>
        <v>0.50999999999999801</v>
      </c>
      <c r="I5281" s="8">
        <f t="shared" si="823"/>
        <v>2.2547914317927117E-3</v>
      </c>
      <c r="J5281" s="8">
        <f t="shared" si="824"/>
        <v>1.437429537767751E-2</v>
      </c>
      <c r="K5281" s="14">
        <f t="shared" si="827"/>
        <v>1.0399999999999991</v>
      </c>
      <c r="L5281" s="14">
        <f t="shared" si="828"/>
        <v>-0.44999999999999574</v>
      </c>
      <c r="M5281" s="8">
        <f t="shared" si="825"/>
        <v>2.9312288613303247E-2</v>
      </c>
      <c r="N5281" s="8">
        <f t="shared" si="826"/>
        <v>-1.2683201803833026E-2</v>
      </c>
      <c r="O5281" s="14">
        <f t="shared" si="829"/>
        <v>0.95999999999999375</v>
      </c>
      <c r="P5281" s="8">
        <f t="shared" si="830"/>
        <v>2.7809965237543269E-2</v>
      </c>
    </row>
    <row r="5282" spans="1:16" x14ac:dyDescent="0.25">
      <c r="A5282" s="10">
        <v>37747</v>
      </c>
      <c r="B5282" s="11">
        <v>35.340000000000003</v>
      </c>
      <c r="C5282" s="11">
        <v>35.85</v>
      </c>
      <c r="D5282" s="11">
        <v>36.15</v>
      </c>
      <c r="E5282" s="11">
        <v>35.19</v>
      </c>
      <c r="F5282" s="12">
        <v>47871000</v>
      </c>
      <c r="G5282" s="14">
        <f t="shared" si="821"/>
        <v>0.29999999999999716</v>
      </c>
      <c r="H5282" s="14">
        <f t="shared" si="822"/>
        <v>0.66000000000000369</v>
      </c>
      <c r="I5282" s="8">
        <f t="shared" si="823"/>
        <v>8.3682008368200049E-3</v>
      </c>
      <c r="J5282" s="8">
        <f t="shared" si="824"/>
        <v>1.8410041841004286E-2</v>
      </c>
      <c r="K5282" s="14">
        <f t="shared" si="827"/>
        <v>0.89000000000000057</v>
      </c>
      <c r="L5282" s="14">
        <f t="shared" si="828"/>
        <v>7.0000000000000284E-2</v>
      </c>
      <c r="M5282" s="8">
        <f t="shared" si="825"/>
        <v>2.4825662482566263E-2</v>
      </c>
      <c r="N5282" s="8">
        <f t="shared" si="826"/>
        <v>1.9525801952580274E-3</v>
      </c>
      <c r="O5282" s="14">
        <f t="shared" si="829"/>
        <v>0.59000000000000341</v>
      </c>
      <c r="P5282" s="8">
        <f t="shared" si="830"/>
        <v>1.673284174702222E-2</v>
      </c>
    </row>
    <row r="5283" spans="1:16" x14ac:dyDescent="0.25">
      <c r="A5283" s="10">
        <v>37746</v>
      </c>
      <c r="B5283" s="11">
        <v>35.85</v>
      </c>
      <c r="C5283" s="11">
        <v>35.85</v>
      </c>
      <c r="D5283" s="11">
        <v>36.22</v>
      </c>
      <c r="E5283" s="11">
        <v>35.71</v>
      </c>
      <c r="F5283" s="12">
        <v>61767000</v>
      </c>
      <c r="G5283" s="14">
        <f t="shared" si="821"/>
        <v>0.36999999999999744</v>
      </c>
      <c r="H5283" s="14">
        <f t="shared" si="822"/>
        <v>0.14000000000000057</v>
      </c>
      <c r="I5283" s="8">
        <f t="shared" si="823"/>
        <v>1.0320781032078032E-2</v>
      </c>
      <c r="J5283" s="8">
        <f t="shared" si="824"/>
        <v>3.9051603905160548E-3</v>
      </c>
      <c r="K5283" s="14">
        <f t="shared" si="827"/>
        <v>0.87999999999999545</v>
      </c>
      <c r="L5283" s="14">
        <f t="shared" si="828"/>
        <v>-0.36999999999999744</v>
      </c>
      <c r="M5283" s="8">
        <f t="shared" si="825"/>
        <v>2.4546722454672116E-2</v>
      </c>
      <c r="N5283" s="8">
        <f t="shared" si="826"/>
        <v>-1.0320781032078032E-2</v>
      </c>
      <c r="O5283" s="14">
        <f t="shared" si="829"/>
        <v>0.50999999999999801</v>
      </c>
      <c r="P5283" s="8">
        <f t="shared" si="830"/>
        <v>1.4431239388794509E-2</v>
      </c>
    </row>
    <row r="5284" spans="1:16" x14ac:dyDescent="0.25">
      <c r="A5284" s="10">
        <v>37743</v>
      </c>
      <c r="B5284" s="11">
        <v>35.71</v>
      </c>
      <c r="C5284" s="11">
        <v>35.26</v>
      </c>
      <c r="D5284" s="11">
        <v>35.78</v>
      </c>
      <c r="E5284" s="11">
        <v>35.26</v>
      </c>
      <c r="F5284" s="12">
        <v>56397000</v>
      </c>
      <c r="G5284" s="14">
        <f t="shared" si="821"/>
        <v>0.52000000000000313</v>
      </c>
      <c r="H5284" s="14">
        <f t="shared" si="822"/>
        <v>0</v>
      </c>
      <c r="I5284" s="8">
        <f t="shared" si="823"/>
        <v>1.474758933635857E-2</v>
      </c>
      <c r="J5284" s="8">
        <f t="shared" si="824"/>
        <v>0</v>
      </c>
      <c r="K5284" s="14">
        <f t="shared" si="827"/>
        <v>-7.0000000000000284E-2</v>
      </c>
      <c r="L5284" s="14">
        <f t="shared" si="828"/>
        <v>0.59000000000000341</v>
      </c>
      <c r="M5284" s="8">
        <f t="shared" si="825"/>
        <v>-1.9852524106636496E-3</v>
      </c>
      <c r="N5284" s="8">
        <f t="shared" si="826"/>
        <v>1.673284174702222E-2</v>
      </c>
      <c r="O5284" s="14">
        <f t="shared" si="829"/>
        <v>-0.59000000000000341</v>
      </c>
      <c r="P5284" s="8">
        <f t="shared" si="830"/>
        <v>-1.6457461645746258E-2</v>
      </c>
    </row>
    <row r="5285" spans="1:16" x14ac:dyDescent="0.25">
      <c r="A5285" s="10">
        <v>37741</v>
      </c>
      <c r="B5285" s="11">
        <v>35.340000000000003</v>
      </c>
      <c r="C5285" s="11">
        <v>35.630000000000003</v>
      </c>
      <c r="D5285" s="11">
        <v>35.630000000000003</v>
      </c>
      <c r="E5285" s="11">
        <v>35.04</v>
      </c>
      <c r="F5285" s="12">
        <v>162402000</v>
      </c>
      <c r="G5285" s="14">
        <f t="shared" si="821"/>
        <v>0</v>
      </c>
      <c r="H5285" s="14">
        <f t="shared" si="822"/>
        <v>0.59000000000000341</v>
      </c>
      <c r="I5285" s="8">
        <f t="shared" si="823"/>
        <v>0</v>
      </c>
      <c r="J5285" s="8">
        <f t="shared" si="824"/>
        <v>1.6559079427448872E-2</v>
      </c>
      <c r="K5285" s="14">
        <f t="shared" si="827"/>
        <v>-7.9999999999998295E-2</v>
      </c>
      <c r="L5285" s="14">
        <f t="shared" si="828"/>
        <v>0.67000000000000171</v>
      </c>
      <c r="M5285" s="8">
        <f t="shared" si="825"/>
        <v>-2.2452989054167357E-3</v>
      </c>
      <c r="N5285" s="8">
        <f t="shared" si="826"/>
        <v>1.880437833286561E-2</v>
      </c>
      <c r="O5285" s="14">
        <f t="shared" si="829"/>
        <v>-7.9999999999998295E-2</v>
      </c>
      <c r="P5285" s="8">
        <f t="shared" si="830"/>
        <v>-2.2402688322598232E-3</v>
      </c>
    </row>
    <row r="5286" spans="1:16" x14ac:dyDescent="0.25">
      <c r="A5286" s="10">
        <v>37740</v>
      </c>
      <c r="B5286" s="11">
        <v>33.340000000000003</v>
      </c>
      <c r="C5286" s="11">
        <v>33.19</v>
      </c>
      <c r="D5286" s="11">
        <v>33.64</v>
      </c>
      <c r="E5286" s="11">
        <v>32.82</v>
      </c>
      <c r="F5286" s="12">
        <v>78398000</v>
      </c>
      <c r="G5286" s="14">
        <f t="shared" si="821"/>
        <v>0.45000000000000284</v>
      </c>
      <c r="H5286" s="14">
        <f t="shared" si="822"/>
        <v>0.36999999999999744</v>
      </c>
      <c r="I5286" s="8">
        <f t="shared" si="823"/>
        <v>1.35583006929799E-2</v>
      </c>
      <c r="J5286" s="8">
        <f t="shared" si="824"/>
        <v>1.1147936125338881E-2</v>
      </c>
      <c r="K5286" s="14">
        <f t="shared" si="827"/>
        <v>-1.7000000000000028</v>
      </c>
      <c r="L5286" s="14">
        <f t="shared" si="828"/>
        <v>2.5200000000000031</v>
      </c>
      <c r="M5286" s="8">
        <f t="shared" si="825"/>
        <v>-5.1220247062368274E-2</v>
      </c>
      <c r="N5286" s="8">
        <f t="shared" si="826"/>
        <v>7.5926483880687054E-2</v>
      </c>
      <c r="O5286" s="14">
        <f t="shared" si="829"/>
        <v>-2.1500000000000057</v>
      </c>
      <c r="P5286" s="8">
        <f t="shared" si="830"/>
        <v>-6.0837577815506666E-2</v>
      </c>
    </row>
    <row r="5287" spans="1:16" x14ac:dyDescent="0.25">
      <c r="A5287" s="10">
        <v>37739</v>
      </c>
      <c r="B5287" s="11">
        <v>32.53</v>
      </c>
      <c r="C5287" s="11">
        <v>32.6</v>
      </c>
      <c r="D5287" s="11">
        <v>32.75</v>
      </c>
      <c r="E5287" s="11">
        <v>31.79</v>
      </c>
      <c r="F5287" s="12">
        <v>66939000</v>
      </c>
      <c r="G5287" s="14">
        <f t="shared" si="821"/>
        <v>0.14999999999999858</v>
      </c>
      <c r="H5287" s="14">
        <f t="shared" si="822"/>
        <v>0.81000000000000227</v>
      </c>
      <c r="I5287" s="8">
        <f t="shared" si="823"/>
        <v>4.6012269938649868E-3</v>
      </c>
      <c r="J5287" s="8">
        <f t="shared" si="824"/>
        <v>2.4846625766871234E-2</v>
      </c>
      <c r="K5287" s="14">
        <f t="shared" si="827"/>
        <v>-0.59000000000000341</v>
      </c>
      <c r="L5287" s="14">
        <f t="shared" si="828"/>
        <v>1.5500000000000043</v>
      </c>
      <c r="M5287" s="8">
        <f t="shared" si="825"/>
        <v>-1.8098159509202558E-2</v>
      </c>
      <c r="N5287" s="8">
        <f t="shared" si="826"/>
        <v>4.7546012269938778E-2</v>
      </c>
      <c r="O5287" s="14">
        <f t="shared" si="829"/>
        <v>-0.74000000000000199</v>
      </c>
      <c r="P5287" s="8">
        <f t="shared" si="830"/>
        <v>-2.2195560887822492E-2</v>
      </c>
    </row>
    <row r="5288" spans="1:16" x14ac:dyDescent="0.25">
      <c r="A5288" s="10">
        <v>37736</v>
      </c>
      <c r="B5288" s="11">
        <v>33.64</v>
      </c>
      <c r="C5288" s="11">
        <v>34.01</v>
      </c>
      <c r="D5288" s="11">
        <v>34.67</v>
      </c>
      <c r="E5288" s="11">
        <v>33.409999999999997</v>
      </c>
      <c r="F5288" s="12">
        <v>57149000</v>
      </c>
      <c r="G5288" s="14">
        <f t="shared" si="821"/>
        <v>0.66000000000000369</v>
      </c>
      <c r="H5288" s="14">
        <f t="shared" si="822"/>
        <v>0.60000000000000142</v>
      </c>
      <c r="I5288" s="8">
        <f t="shared" si="823"/>
        <v>1.9406057042046565E-2</v>
      </c>
      <c r="J5288" s="8">
        <f t="shared" si="824"/>
        <v>1.7641870038224094E-2</v>
      </c>
      <c r="K5288" s="14">
        <f t="shared" si="827"/>
        <v>2.1400000000000006</v>
      </c>
      <c r="L5288" s="14">
        <f t="shared" si="828"/>
        <v>-0.87999999999999545</v>
      </c>
      <c r="M5288" s="8">
        <f t="shared" si="825"/>
        <v>6.292266980299914E-2</v>
      </c>
      <c r="N5288" s="8">
        <f t="shared" si="826"/>
        <v>-2.5874742722728477E-2</v>
      </c>
      <c r="O5288" s="14">
        <f t="shared" si="829"/>
        <v>1.4799999999999969</v>
      </c>
      <c r="P5288" s="8">
        <f t="shared" si="830"/>
        <v>4.5496464801721391E-2</v>
      </c>
    </row>
    <row r="5289" spans="1:16" x14ac:dyDescent="0.25">
      <c r="A5289" s="10">
        <v>37735</v>
      </c>
      <c r="B5289" s="11">
        <v>34.97</v>
      </c>
      <c r="C5289" s="11">
        <v>35.479999999999997</v>
      </c>
      <c r="D5289" s="11">
        <v>35.479999999999997</v>
      </c>
      <c r="E5289" s="11">
        <v>34.6</v>
      </c>
      <c r="F5289" s="12">
        <v>66566000</v>
      </c>
      <c r="G5289" s="14">
        <f t="shared" si="821"/>
        <v>0</v>
      </c>
      <c r="H5289" s="14">
        <f t="shared" si="822"/>
        <v>0.87999999999999545</v>
      </c>
      <c r="I5289" s="8">
        <f t="shared" si="823"/>
        <v>0</v>
      </c>
      <c r="J5289" s="8">
        <f t="shared" si="824"/>
        <v>2.4802705749718025E-2</v>
      </c>
      <c r="K5289" s="14">
        <f t="shared" si="827"/>
        <v>1.8399999999999963</v>
      </c>
      <c r="L5289" s="14">
        <f t="shared" si="828"/>
        <v>-0.96000000000000085</v>
      </c>
      <c r="M5289" s="8">
        <f t="shared" si="825"/>
        <v>5.1860202931228762E-2</v>
      </c>
      <c r="N5289" s="8">
        <f t="shared" si="826"/>
        <v>-2.7057497181510737E-2</v>
      </c>
      <c r="O5289" s="14">
        <f t="shared" si="829"/>
        <v>1.8399999999999963</v>
      </c>
      <c r="P5289" s="8">
        <f t="shared" si="830"/>
        <v>5.4696789536266235E-2</v>
      </c>
    </row>
    <row r="5290" spans="1:16" x14ac:dyDescent="0.25">
      <c r="A5290" s="10">
        <v>37734</v>
      </c>
      <c r="B5290" s="11">
        <v>35.71</v>
      </c>
      <c r="C5290" s="11">
        <v>35.409999999999997</v>
      </c>
      <c r="D5290" s="11">
        <v>35.78</v>
      </c>
      <c r="E5290" s="11">
        <v>35.19</v>
      </c>
      <c r="F5290" s="12">
        <v>85223000</v>
      </c>
      <c r="G5290" s="14">
        <f t="shared" si="821"/>
        <v>0.37000000000000455</v>
      </c>
      <c r="H5290" s="14">
        <f t="shared" si="822"/>
        <v>0.21999999999999886</v>
      </c>
      <c r="I5290" s="8">
        <f t="shared" si="823"/>
        <v>1.0449025698955228E-2</v>
      </c>
      <c r="J5290" s="8">
        <f t="shared" si="824"/>
        <v>6.2129341993786748E-3</v>
      </c>
      <c r="K5290" s="14">
        <f t="shared" si="827"/>
        <v>0.81000000000000227</v>
      </c>
      <c r="L5290" s="14">
        <f t="shared" si="828"/>
        <v>-0.21999999999999886</v>
      </c>
      <c r="M5290" s="8">
        <f t="shared" si="825"/>
        <v>2.2874894097712577E-2</v>
      </c>
      <c r="N5290" s="8">
        <f t="shared" si="826"/>
        <v>-6.2129341993786748E-3</v>
      </c>
      <c r="O5290" s="14">
        <f t="shared" si="829"/>
        <v>0.43999999999999773</v>
      </c>
      <c r="P5290" s="8">
        <f t="shared" si="830"/>
        <v>1.2582213325707685E-2</v>
      </c>
    </row>
    <row r="5291" spans="1:16" x14ac:dyDescent="0.25">
      <c r="A5291" s="10">
        <v>37733</v>
      </c>
      <c r="B5291" s="11">
        <v>34.74</v>
      </c>
      <c r="C5291" s="11">
        <v>35.409999999999997</v>
      </c>
      <c r="D5291" s="11">
        <v>35.409999999999997</v>
      </c>
      <c r="E5291" s="11">
        <v>34.6</v>
      </c>
      <c r="F5291" s="12">
        <v>54253000</v>
      </c>
      <c r="G5291" s="14">
        <f t="shared" si="821"/>
        <v>0</v>
      </c>
      <c r="H5291" s="14">
        <f t="shared" si="822"/>
        <v>0.80999999999999517</v>
      </c>
      <c r="I5291" s="8">
        <f t="shared" si="823"/>
        <v>0</v>
      </c>
      <c r="J5291" s="8">
        <f t="shared" si="824"/>
        <v>2.2874894097712376E-2</v>
      </c>
      <c r="K5291" s="14">
        <f t="shared" si="827"/>
        <v>-0.30000000000000426</v>
      </c>
      <c r="L5291" s="14">
        <f t="shared" si="828"/>
        <v>1.1099999999999994</v>
      </c>
      <c r="M5291" s="8">
        <f t="shared" si="825"/>
        <v>-8.4721829991529028E-3</v>
      </c>
      <c r="N5291" s="8">
        <f t="shared" si="826"/>
        <v>3.1347077096865281E-2</v>
      </c>
      <c r="O5291" s="14">
        <f t="shared" si="829"/>
        <v>-0.30000000000000426</v>
      </c>
      <c r="P5291" s="8">
        <f t="shared" si="830"/>
        <v>-8.4010081209746363E-3</v>
      </c>
    </row>
    <row r="5292" spans="1:16" x14ac:dyDescent="0.25">
      <c r="A5292" s="10">
        <v>37732</v>
      </c>
      <c r="B5292" s="11">
        <v>35.71</v>
      </c>
      <c r="C5292" s="11">
        <v>35.11</v>
      </c>
      <c r="D5292" s="11">
        <v>35.71</v>
      </c>
      <c r="E5292" s="11">
        <v>34.74</v>
      </c>
      <c r="F5292" s="12">
        <v>37547000</v>
      </c>
      <c r="G5292" s="14">
        <f t="shared" si="821"/>
        <v>0.60000000000000142</v>
      </c>
      <c r="H5292" s="14">
        <f t="shared" si="822"/>
        <v>0.36999999999999744</v>
      </c>
      <c r="I5292" s="8">
        <f t="shared" si="823"/>
        <v>1.7089148390771899E-2</v>
      </c>
      <c r="J5292" s="8">
        <f t="shared" si="824"/>
        <v>1.053830817430924E-2</v>
      </c>
      <c r="K5292" s="14">
        <f t="shared" si="827"/>
        <v>0.96999999999999886</v>
      </c>
      <c r="L5292" s="14">
        <f t="shared" si="828"/>
        <v>0</v>
      </c>
      <c r="M5292" s="8">
        <f t="shared" si="825"/>
        <v>2.7627456565081143E-2</v>
      </c>
      <c r="N5292" s="8">
        <f t="shared" si="826"/>
        <v>0</v>
      </c>
      <c r="O5292" s="14">
        <f t="shared" si="829"/>
        <v>0.36999999999999744</v>
      </c>
      <c r="P5292" s="8">
        <f t="shared" si="830"/>
        <v>1.0650546919976897E-2</v>
      </c>
    </row>
    <row r="5293" spans="1:16" x14ac:dyDescent="0.25">
      <c r="A5293" s="10">
        <v>37729</v>
      </c>
      <c r="B5293" s="11">
        <v>35.11</v>
      </c>
      <c r="C5293" s="11">
        <v>34.89</v>
      </c>
      <c r="D5293" s="11">
        <v>35.409999999999997</v>
      </c>
      <c r="E5293" s="11">
        <v>34.82</v>
      </c>
      <c r="F5293" s="12">
        <v>74130000</v>
      </c>
      <c r="G5293" s="14">
        <f t="shared" si="821"/>
        <v>0.51999999999999602</v>
      </c>
      <c r="H5293" s="14">
        <f t="shared" si="822"/>
        <v>7.0000000000000284E-2</v>
      </c>
      <c r="I5293" s="8">
        <f t="shared" si="823"/>
        <v>1.4903983949555633E-2</v>
      </c>
      <c r="J5293" s="8">
        <f t="shared" si="824"/>
        <v>2.0063055316709741E-3</v>
      </c>
      <c r="K5293" s="14">
        <f t="shared" si="827"/>
        <v>-0.30000000000000426</v>
      </c>
      <c r="L5293" s="14">
        <f t="shared" si="828"/>
        <v>0.89000000000000057</v>
      </c>
      <c r="M5293" s="8">
        <f t="shared" si="825"/>
        <v>-8.5984522785899752E-3</v>
      </c>
      <c r="N5293" s="8">
        <f t="shared" si="826"/>
        <v>2.5508741759816583E-2</v>
      </c>
      <c r="O5293" s="14">
        <f t="shared" si="829"/>
        <v>-0.82000000000000028</v>
      </c>
      <c r="P5293" s="8">
        <f t="shared" si="830"/>
        <v>-2.2962755530663688E-2</v>
      </c>
    </row>
    <row r="5294" spans="1:16" x14ac:dyDescent="0.25">
      <c r="A5294" s="10">
        <v>37728</v>
      </c>
      <c r="B5294" s="11">
        <v>33.86</v>
      </c>
      <c r="C5294" s="11">
        <v>34.67</v>
      </c>
      <c r="D5294" s="11">
        <v>34.74</v>
      </c>
      <c r="E5294" s="11">
        <v>33.86</v>
      </c>
      <c r="F5294" s="12">
        <v>56892000</v>
      </c>
      <c r="G5294" s="14">
        <f t="shared" si="821"/>
        <v>7.0000000000000284E-2</v>
      </c>
      <c r="H5294" s="14">
        <f t="shared" si="822"/>
        <v>0.81000000000000227</v>
      </c>
      <c r="I5294" s="8">
        <f t="shared" si="823"/>
        <v>2.0190366310931722E-3</v>
      </c>
      <c r="J5294" s="8">
        <f t="shared" si="824"/>
        <v>2.3363138159792393E-2</v>
      </c>
      <c r="K5294" s="14">
        <f t="shared" si="827"/>
        <v>-0.36999999999999744</v>
      </c>
      <c r="L5294" s="14">
        <f t="shared" si="828"/>
        <v>1.25</v>
      </c>
      <c r="M5294" s="8">
        <f t="shared" si="825"/>
        <v>-1.0672050764349508E-2</v>
      </c>
      <c r="N5294" s="8">
        <f t="shared" si="826"/>
        <v>3.6054225555235069E-2</v>
      </c>
      <c r="O5294" s="14">
        <f t="shared" si="829"/>
        <v>-0.43999999999999773</v>
      </c>
      <c r="P5294" s="8">
        <f t="shared" si="830"/>
        <v>-1.2532042153232633E-2</v>
      </c>
    </row>
    <row r="5295" spans="1:16" x14ac:dyDescent="0.25">
      <c r="A5295" s="10">
        <v>37727</v>
      </c>
      <c r="B5295" s="11">
        <v>34.67</v>
      </c>
      <c r="C5295" s="11">
        <v>33.78</v>
      </c>
      <c r="D5295" s="11">
        <v>34.74</v>
      </c>
      <c r="E5295" s="11">
        <v>33.78</v>
      </c>
      <c r="F5295" s="12">
        <v>87876000</v>
      </c>
      <c r="G5295" s="14">
        <f t="shared" si="821"/>
        <v>0.96000000000000085</v>
      </c>
      <c r="H5295" s="14">
        <f t="shared" si="822"/>
        <v>0</v>
      </c>
      <c r="I5295" s="8">
        <f t="shared" si="823"/>
        <v>2.8419182948490256E-2</v>
      </c>
      <c r="J5295" s="8">
        <f t="shared" si="824"/>
        <v>0</v>
      </c>
      <c r="K5295" s="14">
        <f t="shared" si="827"/>
        <v>0.88000000000000256</v>
      </c>
      <c r="L5295" s="14">
        <f t="shared" si="828"/>
        <v>7.9999999999998295E-2</v>
      </c>
      <c r="M5295" s="8">
        <f t="shared" si="825"/>
        <v>2.6050917702782787E-2</v>
      </c>
      <c r="N5295" s="8">
        <f t="shared" si="826"/>
        <v>2.3682652457074687E-3</v>
      </c>
      <c r="O5295" s="14">
        <f t="shared" si="829"/>
        <v>-7.9999999999998295E-2</v>
      </c>
      <c r="P5295" s="8">
        <f t="shared" si="830"/>
        <v>-2.3626698168930389E-3</v>
      </c>
    </row>
    <row r="5296" spans="1:16" x14ac:dyDescent="0.25">
      <c r="A5296" s="10">
        <v>37726</v>
      </c>
      <c r="B5296" s="11">
        <v>33.04</v>
      </c>
      <c r="C5296" s="11">
        <v>32.82</v>
      </c>
      <c r="D5296" s="11">
        <v>33.04</v>
      </c>
      <c r="E5296" s="11">
        <v>32.450000000000003</v>
      </c>
      <c r="F5296" s="12">
        <v>27013000</v>
      </c>
      <c r="G5296" s="14">
        <f t="shared" si="821"/>
        <v>0.21999999999999886</v>
      </c>
      <c r="H5296" s="14">
        <f t="shared" si="822"/>
        <v>0.36999999999999744</v>
      </c>
      <c r="I5296" s="8">
        <f t="shared" si="823"/>
        <v>6.7032297379646206E-3</v>
      </c>
      <c r="J5296" s="8">
        <f t="shared" si="824"/>
        <v>1.1273613650213206E-2</v>
      </c>
      <c r="K5296" s="14">
        <f t="shared" si="827"/>
        <v>-1.6300000000000026</v>
      </c>
      <c r="L5296" s="14">
        <f t="shared" si="828"/>
        <v>2.2199999999999989</v>
      </c>
      <c r="M5296" s="8">
        <f t="shared" si="825"/>
        <v>-4.9664838513101842E-2</v>
      </c>
      <c r="N5296" s="8">
        <f t="shared" si="826"/>
        <v>6.7641681901279671E-2</v>
      </c>
      <c r="O5296" s="14">
        <f t="shared" si="829"/>
        <v>-1.8500000000000014</v>
      </c>
      <c r="P5296" s="8">
        <f t="shared" si="830"/>
        <v>-5.3360253821747944E-2</v>
      </c>
    </row>
    <row r="5297" spans="1:16" x14ac:dyDescent="0.25">
      <c r="A5297" s="10">
        <v>37725</v>
      </c>
      <c r="B5297" s="11">
        <v>32.229999999999997</v>
      </c>
      <c r="C5297" s="11">
        <v>33.119999999999997</v>
      </c>
      <c r="D5297" s="11">
        <v>33.49</v>
      </c>
      <c r="E5297" s="11">
        <v>32.229999999999997</v>
      </c>
      <c r="F5297" s="12">
        <v>26350000</v>
      </c>
      <c r="G5297" s="14">
        <f t="shared" si="821"/>
        <v>0.37000000000000455</v>
      </c>
      <c r="H5297" s="14">
        <f t="shared" si="822"/>
        <v>0.89000000000000057</v>
      </c>
      <c r="I5297" s="8">
        <f t="shared" si="823"/>
        <v>1.1171497584541201E-2</v>
      </c>
      <c r="J5297" s="8">
        <f t="shared" si="824"/>
        <v>2.6871980676328521E-2</v>
      </c>
      <c r="K5297" s="14">
        <f t="shared" si="827"/>
        <v>0.45000000000000284</v>
      </c>
      <c r="L5297" s="14">
        <f t="shared" si="828"/>
        <v>0.81000000000000227</v>
      </c>
      <c r="M5297" s="8">
        <f t="shared" si="825"/>
        <v>1.3586956521739217E-2</v>
      </c>
      <c r="N5297" s="8">
        <f t="shared" si="826"/>
        <v>2.4456521739130505E-2</v>
      </c>
      <c r="O5297" s="14">
        <f t="shared" si="829"/>
        <v>7.9999999999998295E-2</v>
      </c>
      <c r="P5297" s="8">
        <f t="shared" si="830"/>
        <v>2.4213075060532173E-3</v>
      </c>
    </row>
    <row r="5298" spans="1:16" x14ac:dyDescent="0.25">
      <c r="A5298" s="10">
        <v>37722</v>
      </c>
      <c r="B5298" s="11">
        <v>33.119999999999997</v>
      </c>
      <c r="C5298" s="11">
        <v>32.97</v>
      </c>
      <c r="D5298" s="11">
        <v>33.19</v>
      </c>
      <c r="E5298" s="11">
        <v>32.82</v>
      </c>
      <c r="F5298" s="12">
        <v>16607000</v>
      </c>
      <c r="G5298" s="14">
        <f t="shared" si="821"/>
        <v>0.21999999999999886</v>
      </c>
      <c r="H5298" s="14">
        <f t="shared" si="822"/>
        <v>0.14999999999999858</v>
      </c>
      <c r="I5298" s="8">
        <f t="shared" si="823"/>
        <v>6.6727327873824351E-3</v>
      </c>
      <c r="J5298" s="8">
        <f t="shared" si="824"/>
        <v>4.5495905368516405E-3</v>
      </c>
      <c r="K5298" s="14">
        <f t="shared" si="827"/>
        <v>0.96000000000000085</v>
      </c>
      <c r="L5298" s="14">
        <f t="shared" si="828"/>
        <v>-0.59000000000000341</v>
      </c>
      <c r="M5298" s="8">
        <f t="shared" si="825"/>
        <v>2.9117379435850799E-2</v>
      </c>
      <c r="N5298" s="8">
        <f t="shared" si="826"/>
        <v>-1.7895056111616726E-2</v>
      </c>
      <c r="O5298" s="14">
        <f t="shared" si="829"/>
        <v>0.74000000000000199</v>
      </c>
      <c r="P5298" s="8">
        <f t="shared" si="830"/>
        <v>2.2959975178405277E-2</v>
      </c>
    </row>
    <row r="5299" spans="1:16" x14ac:dyDescent="0.25">
      <c r="A5299" s="10">
        <v>37721</v>
      </c>
      <c r="B5299" s="11">
        <v>32.9</v>
      </c>
      <c r="C5299" s="11">
        <v>33.04</v>
      </c>
      <c r="D5299" s="11">
        <v>33.49</v>
      </c>
      <c r="E5299" s="11">
        <v>32.75</v>
      </c>
      <c r="F5299" s="12">
        <v>33477000</v>
      </c>
      <c r="G5299" s="14">
        <f t="shared" si="821"/>
        <v>0.45000000000000284</v>
      </c>
      <c r="H5299" s="14">
        <f t="shared" si="822"/>
        <v>0.28999999999999915</v>
      </c>
      <c r="I5299" s="8">
        <f t="shared" si="823"/>
        <v>1.3619854721549723E-2</v>
      </c>
      <c r="J5299" s="8">
        <f t="shared" si="824"/>
        <v>8.7772397094430729E-3</v>
      </c>
      <c r="K5299" s="14">
        <f t="shared" si="827"/>
        <v>0.37000000000000455</v>
      </c>
      <c r="L5299" s="14">
        <f t="shared" si="828"/>
        <v>0.36999999999999744</v>
      </c>
      <c r="M5299" s="8">
        <f t="shared" si="825"/>
        <v>1.1198547215496506E-2</v>
      </c>
      <c r="N5299" s="8">
        <f t="shared" si="826"/>
        <v>1.1198547215496291E-2</v>
      </c>
      <c r="O5299" s="14">
        <f t="shared" si="829"/>
        <v>-7.9999999999998295E-2</v>
      </c>
      <c r="P5299" s="8">
        <f t="shared" si="830"/>
        <v>-2.4154589371980163E-3</v>
      </c>
    </row>
    <row r="5300" spans="1:16" x14ac:dyDescent="0.25">
      <c r="A5300" s="10">
        <v>37720</v>
      </c>
      <c r="B5300" s="11">
        <v>33.119999999999997</v>
      </c>
      <c r="C5300" s="11">
        <v>33.340000000000003</v>
      </c>
      <c r="D5300" s="11">
        <v>33.49</v>
      </c>
      <c r="E5300" s="11">
        <v>32.97</v>
      </c>
      <c r="F5300" s="12">
        <v>33010000</v>
      </c>
      <c r="G5300" s="14">
        <f t="shared" si="821"/>
        <v>0.14999999999999858</v>
      </c>
      <c r="H5300" s="14">
        <f t="shared" si="822"/>
        <v>0.37000000000000455</v>
      </c>
      <c r="I5300" s="8">
        <f t="shared" si="823"/>
        <v>4.4991001799639645E-3</v>
      </c>
      <c r="J5300" s="8">
        <f t="shared" si="824"/>
        <v>1.1097780443911354E-2</v>
      </c>
      <c r="K5300" s="14">
        <f t="shared" si="827"/>
        <v>0.59000000000000341</v>
      </c>
      <c r="L5300" s="14">
        <f t="shared" si="828"/>
        <v>-7.0000000000000284E-2</v>
      </c>
      <c r="M5300" s="8">
        <f t="shared" si="825"/>
        <v>1.7696460707858529E-2</v>
      </c>
      <c r="N5300" s="8">
        <f t="shared" si="826"/>
        <v>-2.0995800839832116E-3</v>
      </c>
      <c r="O5300" s="14">
        <f t="shared" si="829"/>
        <v>0.44000000000000483</v>
      </c>
      <c r="P5300" s="8">
        <f t="shared" si="830"/>
        <v>1.3373860182370969E-2</v>
      </c>
    </row>
    <row r="5301" spans="1:16" x14ac:dyDescent="0.25">
      <c r="A5301" s="10">
        <v>37719</v>
      </c>
      <c r="B5301" s="11">
        <v>33.78</v>
      </c>
      <c r="C5301" s="11">
        <v>34.01</v>
      </c>
      <c r="D5301" s="11">
        <v>34.380000000000003</v>
      </c>
      <c r="E5301" s="11">
        <v>33.71</v>
      </c>
      <c r="F5301" s="12">
        <v>41944000</v>
      </c>
      <c r="G5301" s="14">
        <f t="shared" si="821"/>
        <v>0.37000000000000455</v>
      </c>
      <c r="H5301" s="14">
        <f t="shared" si="822"/>
        <v>0.29999999999999716</v>
      </c>
      <c r="I5301" s="8">
        <f t="shared" si="823"/>
        <v>1.08791531902383E-2</v>
      </c>
      <c r="J5301" s="8">
        <f t="shared" si="824"/>
        <v>8.8209350191119432E-3</v>
      </c>
      <c r="K5301" s="14">
        <f t="shared" si="827"/>
        <v>1.2600000000000051</v>
      </c>
      <c r="L5301" s="14">
        <f t="shared" si="828"/>
        <v>-0.59000000000000341</v>
      </c>
      <c r="M5301" s="8">
        <f t="shared" si="825"/>
        <v>3.704792708027066E-2</v>
      </c>
      <c r="N5301" s="8">
        <f t="shared" si="826"/>
        <v>-1.734783887092042E-2</v>
      </c>
      <c r="O5301" s="14">
        <f t="shared" si="829"/>
        <v>0.89000000000000057</v>
      </c>
      <c r="P5301" s="8">
        <f t="shared" si="830"/>
        <v>2.6871980676328521E-2</v>
      </c>
    </row>
    <row r="5302" spans="1:16" x14ac:dyDescent="0.25">
      <c r="A5302" s="10">
        <v>37718</v>
      </c>
      <c r="B5302" s="11">
        <v>34.15</v>
      </c>
      <c r="C5302" s="11">
        <v>33.49</v>
      </c>
      <c r="D5302" s="11">
        <v>34.380000000000003</v>
      </c>
      <c r="E5302" s="11">
        <v>33.19</v>
      </c>
      <c r="F5302" s="12">
        <v>53965000</v>
      </c>
      <c r="G5302" s="14">
        <f t="shared" si="821"/>
        <v>0.89000000000000057</v>
      </c>
      <c r="H5302" s="14">
        <f t="shared" si="822"/>
        <v>0.30000000000000426</v>
      </c>
      <c r="I5302" s="8">
        <f t="shared" si="823"/>
        <v>2.6575097043893714E-2</v>
      </c>
      <c r="J5302" s="8">
        <f t="shared" si="824"/>
        <v>8.9578978799642953E-3</v>
      </c>
      <c r="K5302" s="14">
        <f t="shared" si="827"/>
        <v>0.60000000000000142</v>
      </c>
      <c r="L5302" s="14">
        <f t="shared" si="828"/>
        <v>0.59000000000000341</v>
      </c>
      <c r="M5302" s="8">
        <f t="shared" si="825"/>
        <v>1.7915795759928379E-2</v>
      </c>
      <c r="N5302" s="8">
        <f t="shared" si="826"/>
        <v>1.761719916392963E-2</v>
      </c>
      <c r="O5302" s="14">
        <f t="shared" si="829"/>
        <v>-0.28999999999999915</v>
      </c>
      <c r="P5302" s="8">
        <f t="shared" si="830"/>
        <v>-8.5849615156897326E-3</v>
      </c>
    </row>
    <row r="5303" spans="1:16" x14ac:dyDescent="0.25">
      <c r="A5303" s="10">
        <v>37715</v>
      </c>
      <c r="B5303" s="11">
        <v>33.409999999999997</v>
      </c>
      <c r="C5303" s="11">
        <v>32.450000000000003</v>
      </c>
      <c r="D5303" s="11">
        <v>33.56</v>
      </c>
      <c r="E5303" s="11">
        <v>32.229999999999997</v>
      </c>
      <c r="F5303" s="12">
        <v>50626000</v>
      </c>
      <c r="G5303" s="14">
        <f t="shared" si="821"/>
        <v>1.1099999999999994</v>
      </c>
      <c r="H5303" s="14">
        <f t="shared" si="822"/>
        <v>0.22000000000000597</v>
      </c>
      <c r="I5303" s="8">
        <f t="shared" si="823"/>
        <v>3.4206471494607066E-2</v>
      </c>
      <c r="J5303" s="8">
        <f t="shared" si="824"/>
        <v>6.7796610169493362E-3</v>
      </c>
      <c r="K5303" s="14">
        <f t="shared" si="827"/>
        <v>-0.58999999999999631</v>
      </c>
      <c r="L5303" s="14">
        <f t="shared" si="828"/>
        <v>1.9200000000000017</v>
      </c>
      <c r="M5303" s="8">
        <f t="shared" si="825"/>
        <v>-1.8181818181818066E-2</v>
      </c>
      <c r="N5303" s="8">
        <f t="shared" si="826"/>
        <v>5.9167950693374473E-2</v>
      </c>
      <c r="O5303" s="14">
        <f t="shared" si="829"/>
        <v>-1.6999999999999957</v>
      </c>
      <c r="P5303" s="8">
        <f t="shared" si="830"/>
        <v>-4.9780380673499144E-2</v>
      </c>
    </row>
    <row r="5304" spans="1:16" x14ac:dyDescent="0.25">
      <c r="A5304" s="10">
        <v>37714</v>
      </c>
      <c r="B5304" s="11">
        <v>32.450000000000003</v>
      </c>
      <c r="C5304" s="11">
        <v>32.9</v>
      </c>
      <c r="D5304" s="11">
        <v>33.119999999999997</v>
      </c>
      <c r="E5304" s="11">
        <v>32.31</v>
      </c>
      <c r="F5304" s="12">
        <v>56103000</v>
      </c>
      <c r="G5304" s="14">
        <f t="shared" si="821"/>
        <v>0.21999999999999886</v>
      </c>
      <c r="H5304" s="14">
        <f t="shared" si="822"/>
        <v>0.58999999999999631</v>
      </c>
      <c r="I5304" s="8">
        <f t="shared" si="823"/>
        <v>6.6869300911853759E-3</v>
      </c>
      <c r="J5304" s="8">
        <f t="shared" si="824"/>
        <v>1.7933130699088036E-2</v>
      </c>
      <c r="K5304" s="14">
        <f t="shared" si="827"/>
        <v>-0.28999999999999915</v>
      </c>
      <c r="L5304" s="14">
        <f t="shared" si="828"/>
        <v>1.0999999999999943</v>
      </c>
      <c r="M5304" s="8">
        <f t="shared" si="825"/>
        <v>-8.8145896656534693E-3</v>
      </c>
      <c r="N5304" s="8">
        <f t="shared" si="826"/>
        <v>3.3434650455926883E-2</v>
      </c>
      <c r="O5304" s="14">
        <f t="shared" si="829"/>
        <v>-0.50999999999999801</v>
      </c>
      <c r="P5304" s="8">
        <f t="shared" si="830"/>
        <v>-1.5264890751272017E-2</v>
      </c>
    </row>
    <row r="5305" spans="1:16" x14ac:dyDescent="0.25">
      <c r="A5305" s="10">
        <v>37713</v>
      </c>
      <c r="B5305" s="11">
        <v>31.64</v>
      </c>
      <c r="C5305" s="11">
        <v>31.42</v>
      </c>
      <c r="D5305" s="11">
        <v>31.94</v>
      </c>
      <c r="E5305" s="11">
        <v>31.05</v>
      </c>
      <c r="F5305" s="12">
        <v>30853000</v>
      </c>
      <c r="G5305" s="14">
        <f t="shared" si="821"/>
        <v>0.51999999999999957</v>
      </c>
      <c r="H5305" s="14">
        <f t="shared" si="822"/>
        <v>0.37000000000000099</v>
      </c>
      <c r="I5305" s="8">
        <f t="shared" si="823"/>
        <v>1.6549968173138113E-2</v>
      </c>
      <c r="J5305" s="8">
        <f t="shared" si="824"/>
        <v>1.1775938892425238E-2</v>
      </c>
      <c r="K5305" s="14">
        <f t="shared" si="827"/>
        <v>-0.51000000000000156</v>
      </c>
      <c r="L5305" s="14">
        <f t="shared" si="828"/>
        <v>1.4000000000000021</v>
      </c>
      <c r="M5305" s="8">
        <f t="shared" si="825"/>
        <v>-1.6231699554423981E-2</v>
      </c>
      <c r="N5305" s="8">
        <f t="shared" si="826"/>
        <v>4.4557606619987332E-2</v>
      </c>
      <c r="O5305" s="14">
        <f t="shared" si="829"/>
        <v>-1.0300000000000011</v>
      </c>
      <c r="P5305" s="8">
        <f t="shared" si="830"/>
        <v>-3.1741140215716522E-2</v>
      </c>
    </row>
    <row r="5306" spans="1:16" x14ac:dyDescent="0.25">
      <c r="A5306" s="10">
        <v>37712</v>
      </c>
      <c r="B5306" s="11">
        <v>31.2</v>
      </c>
      <c r="C5306" s="11">
        <v>30.68</v>
      </c>
      <c r="D5306" s="11">
        <v>31.2</v>
      </c>
      <c r="E5306" s="11">
        <v>30.6</v>
      </c>
      <c r="F5306" s="12">
        <v>57510000</v>
      </c>
      <c r="G5306" s="14">
        <f t="shared" si="821"/>
        <v>0.51999999999999957</v>
      </c>
      <c r="H5306" s="14">
        <f t="shared" si="822"/>
        <v>7.9999999999998295E-2</v>
      </c>
      <c r="I5306" s="8">
        <f t="shared" si="823"/>
        <v>1.6949152542372867E-2</v>
      </c>
      <c r="J5306" s="8">
        <f t="shared" si="824"/>
        <v>2.6075619295957723E-3</v>
      </c>
      <c r="K5306" s="14">
        <f t="shared" si="827"/>
        <v>-0.44000000000000128</v>
      </c>
      <c r="L5306" s="14">
        <f t="shared" si="828"/>
        <v>1.0399999999999991</v>
      </c>
      <c r="M5306" s="8">
        <f t="shared" si="825"/>
        <v>-1.4341590612777096E-2</v>
      </c>
      <c r="N5306" s="8">
        <f t="shared" si="826"/>
        <v>3.3898305084745735E-2</v>
      </c>
      <c r="O5306" s="14">
        <f t="shared" si="829"/>
        <v>-0.96000000000000085</v>
      </c>
      <c r="P5306" s="8">
        <f t="shared" si="830"/>
        <v>-3.0341340075853377E-2</v>
      </c>
    </row>
    <row r="5307" spans="1:16" x14ac:dyDescent="0.25">
      <c r="A5307" s="10">
        <v>37711</v>
      </c>
      <c r="B5307" s="11">
        <v>31.27</v>
      </c>
      <c r="C5307" s="11">
        <v>32.159999999999997</v>
      </c>
      <c r="D5307" s="11">
        <v>32.380000000000003</v>
      </c>
      <c r="E5307" s="11">
        <v>31.12</v>
      </c>
      <c r="F5307" s="12">
        <v>52207000</v>
      </c>
      <c r="G5307" s="14">
        <f t="shared" si="821"/>
        <v>0.22000000000000597</v>
      </c>
      <c r="H5307" s="14">
        <f t="shared" si="822"/>
        <v>1.0399999999999956</v>
      </c>
      <c r="I5307" s="8">
        <f t="shared" si="823"/>
        <v>6.8407960199006841E-3</v>
      </c>
      <c r="J5307" s="8">
        <f t="shared" si="824"/>
        <v>3.2338308457711309E-2</v>
      </c>
      <c r="K5307" s="14">
        <f t="shared" si="827"/>
        <v>1.1800000000000033</v>
      </c>
      <c r="L5307" s="14">
        <f t="shared" si="828"/>
        <v>7.9999999999998295E-2</v>
      </c>
      <c r="M5307" s="8">
        <f t="shared" si="825"/>
        <v>3.6691542288557318E-2</v>
      </c>
      <c r="N5307" s="8">
        <f t="shared" si="826"/>
        <v>2.4875621890546734E-3</v>
      </c>
      <c r="O5307" s="14">
        <f t="shared" si="829"/>
        <v>0.9599999999999973</v>
      </c>
      <c r="P5307" s="8">
        <f t="shared" si="830"/>
        <v>3.0769230769230684E-2</v>
      </c>
    </row>
    <row r="5308" spans="1:16" x14ac:dyDescent="0.25">
      <c r="A5308" s="10">
        <v>37708</v>
      </c>
      <c r="B5308" s="11">
        <v>32.82</v>
      </c>
      <c r="C5308" s="11">
        <v>33.04</v>
      </c>
      <c r="D5308" s="11">
        <v>33.270000000000003</v>
      </c>
      <c r="E5308" s="11">
        <v>32.159999999999997</v>
      </c>
      <c r="F5308" s="12">
        <v>56601000</v>
      </c>
      <c r="G5308" s="14">
        <f t="shared" si="821"/>
        <v>0.23000000000000398</v>
      </c>
      <c r="H5308" s="14">
        <f t="shared" si="822"/>
        <v>0.88000000000000256</v>
      </c>
      <c r="I5308" s="8">
        <f t="shared" si="823"/>
        <v>6.9612590799032681E-3</v>
      </c>
      <c r="J5308" s="8">
        <f t="shared" si="824"/>
        <v>2.6634382566586033E-2</v>
      </c>
      <c r="K5308" s="14">
        <f t="shared" si="827"/>
        <v>2.0000000000000036</v>
      </c>
      <c r="L5308" s="14">
        <f t="shared" si="828"/>
        <v>-0.88999999999999702</v>
      </c>
      <c r="M5308" s="8">
        <f t="shared" si="825"/>
        <v>6.053268765133183E-2</v>
      </c>
      <c r="N5308" s="8">
        <f t="shared" si="826"/>
        <v>-2.6937046004842525E-2</v>
      </c>
      <c r="O5308" s="14">
        <f t="shared" si="829"/>
        <v>1.7699999999999996</v>
      </c>
      <c r="P5308" s="8">
        <f t="shared" si="830"/>
        <v>5.6603773584905648E-2</v>
      </c>
    </row>
    <row r="5309" spans="1:16" x14ac:dyDescent="0.25">
      <c r="A5309" s="10">
        <v>37707</v>
      </c>
      <c r="B5309" s="11">
        <v>33.19</v>
      </c>
      <c r="C5309" s="11">
        <v>33.270000000000003</v>
      </c>
      <c r="D5309" s="11">
        <v>33.71</v>
      </c>
      <c r="E5309" s="11">
        <v>32.53</v>
      </c>
      <c r="F5309" s="12">
        <v>103548000</v>
      </c>
      <c r="G5309" s="14">
        <f t="shared" si="821"/>
        <v>0.43999999999999773</v>
      </c>
      <c r="H5309" s="14">
        <f t="shared" si="822"/>
        <v>0.74000000000000199</v>
      </c>
      <c r="I5309" s="8">
        <f t="shared" si="823"/>
        <v>1.3225127742711082E-2</v>
      </c>
      <c r="J5309" s="8">
        <f t="shared" si="824"/>
        <v>2.224226029455972E-2</v>
      </c>
      <c r="K5309" s="14">
        <f t="shared" si="827"/>
        <v>0.89000000000000057</v>
      </c>
      <c r="L5309" s="14">
        <f t="shared" si="828"/>
        <v>0.28999999999999915</v>
      </c>
      <c r="M5309" s="8">
        <f t="shared" si="825"/>
        <v>2.6750826570483933E-2</v>
      </c>
      <c r="N5309" s="8">
        <f t="shared" si="826"/>
        <v>8.716561466786869E-3</v>
      </c>
      <c r="O5309" s="14">
        <f t="shared" si="829"/>
        <v>0.45000000000000284</v>
      </c>
      <c r="P5309" s="8">
        <f t="shared" si="830"/>
        <v>1.3711151736745973E-2</v>
      </c>
    </row>
    <row r="5310" spans="1:16" x14ac:dyDescent="0.25">
      <c r="A5310" s="10">
        <v>37706</v>
      </c>
      <c r="B5310" s="11">
        <v>34.74</v>
      </c>
      <c r="C5310" s="11">
        <v>34.89</v>
      </c>
      <c r="D5310" s="11">
        <v>35.19</v>
      </c>
      <c r="E5310" s="11">
        <v>34.74</v>
      </c>
      <c r="F5310" s="12">
        <v>45280000</v>
      </c>
      <c r="G5310" s="14">
        <f t="shared" si="821"/>
        <v>0.29999999999999716</v>
      </c>
      <c r="H5310" s="14">
        <f t="shared" si="822"/>
        <v>0.14999999999999858</v>
      </c>
      <c r="I5310" s="8">
        <f t="shared" si="823"/>
        <v>8.5984522785897723E-3</v>
      </c>
      <c r="J5310" s="8">
        <f t="shared" si="824"/>
        <v>4.2992261392948861E-3</v>
      </c>
      <c r="K5310" s="14">
        <f t="shared" si="827"/>
        <v>2</v>
      </c>
      <c r="L5310" s="14">
        <f t="shared" si="828"/>
        <v>-1.5500000000000043</v>
      </c>
      <c r="M5310" s="8">
        <f t="shared" si="825"/>
        <v>5.7323015190599028E-2</v>
      </c>
      <c r="N5310" s="8">
        <f t="shared" si="826"/>
        <v>-4.4425336772714367E-2</v>
      </c>
      <c r="O5310" s="14">
        <f t="shared" si="829"/>
        <v>1.7000000000000028</v>
      </c>
      <c r="P5310" s="8">
        <f t="shared" si="830"/>
        <v>5.1220247062368274E-2</v>
      </c>
    </row>
    <row r="5311" spans="1:16" x14ac:dyDescent="0.25">
      <c r="A5311" s="10">
        <v>37705</v>
      </c>
      <c r="B5311" s="11">
        <v>34.450000000000003</v>
      </c>
      <c r="C5311" s="11">
        <v>34.74</v>
      </c>
      <c r="D5311" s="11">
        <v>34.97</v>
      </c>
      <c r="E5311" s="11">
        <v>34.229999999999997</v>
      </c>
      <c r="F5311" s="12">
        <v>43951000</v>
      </c>
      <c r="G5311" s="14">
        <f t="shared" si="821"/>
        <v>0.22999999999999687</v>
      </c>
      <c r="H5311" s="14">
        <f t="shared" si="822"/>
        <v>0.51000000000000512</v>
      </c>
      <c r="I5311" s="8">
        <f t="shared" si="823"/>
        <v>6.6206102475531627E-3</v>
      </c>
      <c r="J5311" s="8">
        <f t="shared" si="824"/>
        <v>1.4680483592400838E-2</v>
      </c>
      <c r="K5311" s="14">
        <f t="shared" si="827"/>
        <v>0.22999999999999687</v>
      </c>
      <c r="L5311" s="14">
        <f t="shared" si="828"/>
        <v>0.51000000000000512</v>
      </c>
      <c r="M5311" s="8">
        <f t="shared" si="825"/>
        <v>6.6206102475531627E-3</v>
      </c>
      <c r="N5311" s="8">
        <f t="shared" si="826"/>
        <v>1.4680483592400838E-2</v>
      </c>
      <c r="O5311" s="14">
        <f t="shared" si="829"/>
        <v>0</v>
      </c>
      <c r="P5311" s="8">
        <f t="shared" si="830"/>
        <v>0</v>
      </c>
    </row>
    <row r="5312" spans="1:16" x14ac:dyDescent="0.25">
      <c r="A5312" s="10">
        <v>37704</v>
      </c>
      <c r="B5312" s="11">
        <v>35.85</v>
      </c>
      <c r="C5312" s="11">
        <v>36.15</v>
      </c>
      <c r="D5312" s="11">
        <v>36.22</v>
      </c>
      <c r="E5312" s="11">
        <v>35.71</v>
      </c>
      <c r="F5312" s="12">
        <v>38487000</v>
      </c>
      <c r="G5312" s="14">
        <f t="shared" si="821"/>
        <v>7.0000000000000284E-2</v>
      </c>
      <c r="H5312" s="14">
        <f t="shared" si="822"/>
        <v>0.43999999999999773</v>
      </c>
      <c r="I5312" s="8">
        <f t="shared" si="823"/>
        <v>1.9363762102351393E-3</v>
      </c>
      <c r="J5312" s="8">
        <f t="shared" si="824"/>
        <v>1.2171507607192192E-2</v>
      </c>
      <c r="K5312" s="14">
        <f t="shared" si="827"/>
        <v>1.769999999999996</v>
      </c>
      <c r="L5312" s="14">
        <f t="shared" si="828"/>
        <v>-1.259999999999998</v>
      </c>
      <c r="M5312" s="8">
        <f t="shared" si="825"/>
        <v>4.896265560165964E-2</v>
      </c>
      <c r="N5312" s="8">
        <f t="shared" si="826"/>
        <v>-3.4854771784232311E-2</v>
      </c>
      <c r="O5312" s="14">
        <f t="shared" si="829"/>
        <v>1.6999999999999957</v>
      </c>
      <c r="P5312" s="8">
        <f t="shared" si="830"/>
        <v>4.9346879535558656E-2</v>
      </c>
    </row>
    <row r="5313" spans="1:16" x14ac:dyDescent="0.25">
      <c r="A5313" s="10">
        <v>37701</v>
      </c>
      <c r="B5313" s="11">
        <v>35.85</v>
      </c>
      <c r="C5313" s="11">
        <v>36.08</v>
      </c>
      <c r="D5313" s="11">
        <v>36.08</v>
      </c>
      <c r="E5313" s="11">
        <v>35.409999999999997</v>
      </c>
      <c r="F5313" s="12">
        <v>37518000</v>
      </c>
      <c r="G5313" s="14">
        <f t="shared" si="821"/>
        <v>0</v>
      </c>
      <c r="H5313" s="14">
        <f t="shared" si="822"/>
        <v>0.67000000000000171</v>
      </c>
      <c r="I5313" s="8">
        <f t="shared" si="823"/>
        <v>0</v>
      </c>
      <c r="J5313" s="8">
        <f t="shared" si="824"/>
        <v>1.8569844789357033E-2</v>
      </c>
      <c r="K5313" s="14">
        <f t="shared" si="827"/>
        <v>0.22999999999999687</v>
      </c>
      <c r="L5313" s="14">
        <f t="shared" si="828"/>
        <v>0.44000000000000483</v>
      </c>
      <c r="M5313" s="8">
        <f t="shared" si="825"/>
        <v>6.3747228381373861E-3</v>
      </c>
      <c r="N5313" s="8">
        <f t="shared" si="826"/>
        <v>1.2195121951219646E-2</v>
      </c>
      <c r="O5313" s="14">
        <f t="shared" si="829"/>
        <v>0.22999999999999687</v>
      </c>
      <c r="P5313" s="8">
        <f t="shared" si="830"/>
        <v>6.4156206415619766E-3</v>
      </c>
    </row>
    <row r="5314" spans="1:16" x14ac:dyDescent="0.25">
      <c r="A5314" s="10">
        <v>37700</v>
      </c>
      <c r="B5314" s="11">
        <v>35.93</v>
      </c>
      <c r="C5314" s="11">
        <v>36.22</v>
      </c>
      <c r="D5314" s="11">
        <v>36.74</v>
      </c>
      <c r="E5314" s="11">
        <v>35.479999999999997</v>
      </c>
      <c r="F5314" s="12">
        <v>96319000</v>
      </c>
      <c r="G5314" s="14">
        <f t="shared" si="821"/>
        <v>0.52000000000000313</v>
      </c>
      <c r="H5314" s="14">
        <f t="shared" si="822"/>
        <v>0.74000000000000199</v>
      </c>
      <c r="I5314" s="8">
        <f t="shared" si="823"/>
        <v>1.4356709000552267E-2</v>
      </c>
      <c r="J5314" s="8">
        <f t="shared" si="824"/>
        <v>2.0430701270016623E-2</v>
      </c>
      <c r="K5314" s="14">
        <f t="shared" si="827"/>
        <v>0.89000000000000057</v>
      </c>
      <c r="L5314" s="14">
        <f t="shared" si="828"/>
        <v>0.37000000000000455</v>
      </c>
      <c r="M5314" s="8">
        <f t="shared" si="825"/>
        <v>2.457205963556048E-2</v>
      </c>
      <c r="N5314" s="8">
        <f t="shared" si="826"/>
        <v>1.0215350635008408E-2</v>
      </c>
      <c r="O5314" s="14">
        <f t="shared" si="829"/>
        <v>0.36999999999999744</v>
      </c>
      <c r="P5314" s="8">
        <f t="shared" si="830"/>
        <v>1.0320781032078032E-2</v>
      </c>
    </row>
    <row r="5315" spans="1:16" x14ac:dyDescent="0.25">
      <c r="A5315" s="10">
        <v>37699</v>
      </c>
      <c r="B5315" s="11">
        <v>35.409999999999997</v>
      </c>
      <c r="C5315" s="11">
        <v>35.04</v>
      </c>
      <c r="D5315" s="11">
        <v>35.630000000000003</v>
      </c>
      <c r="E5315" s="11">
        <v>34.74</v>
      </c>
      <c r="F5315" s="12">
        <v>84461000</v>
      </c>
      <c r="G5315" s="14">
        <f t="shared" si="821"/>
        <v>0.59000000000000341</v>
      </c>
      <c r="H5315" s="14">
        <f t="shared" si="822"/>
        <v>0.29999999999999716</v>
      </c>
      <c r="I5315" s="8">
        <f t="shared" si="823"/>
        <v>1.6837899543379092E-2</v>
      </c>
      <c r="J5315" s="8">
        <f t="shared" si="824"/>
        <v>8.5616438356163581E-3</v>
      </c>
      <c r="K5315" s="14">
        <f t="shared" si="827"/>
        <v>-0.29999999999999716</v>
      </c>
      <c r="L5315" s="14">
        <f t="shared" si="828"/>
        <v>1.1899999999999977</v>
      </c>
      <c r="M5315" s="8">
        <f t="shared" si="825"/>
        <v>-8.5616438356163581E-3</v>
      </c>
      <c r="N5315" s="8">
        <f t="shared" si="826"/>
        <v>3.3961187214611811E-2</v>
      </c>
      <c r="O5315" s="14">
        <f t="shared" si="829"/>
        <v>-0.89000000000000057</v>
      </c>
      <c r="P5315" s="8">
        <f t="shared" si="830"/>
        <v>-2.4770386863345411E-2</v>
      </c>
    </row>
    <row r="5316" spans="1:16" x14ac:dyDescent="0.25">
      <c r="A5316" s="10">
        <v>37698</v>
      </c>
      <c r="B5316" s="11">
        <v>34.74</v>
      </c>
      <c r="C5316" s="11">
        <v>34.299999999999997</v>
      </c>
      <c r="D5316" s="11">
        <v>34.74</v>
      </c>
      <c r="E5316" s="11">
        <v>34.01</v>
      </c>
      <c r="F5316" s="12">
        <v>95884000</v>
      </c>
      <c r="G5316" s="14">
        <f t="shared" si="821"/>
        <v>0.44000000000000483</v>
      </c>
      <c r="H5316" s="14">
        <f t="shared" si="822"/>
        <v>0.28999999999999915</v>
      </c>
      <c r="I5316" s="8">
        <f t="shared" si="823"/>
        <v>1.2827988338192561E-2</v>
      </c>
      <c r="J5316" s="8">
        <f t="shared" si="824"/>
        <v>8.4548104956267984E-3</v>
      </c>
      <c r="K5316" s="14">
        <f t="shared" si="827"/>
        <v>-0.6699999999999946</v>
      </c>
      <c r="L5316" s="14">
        <f t="shared" si="828"/>
        <v>1.3999999999999986</v>
      </c>
      <c r="M5316" s="8">
        <f t="shared" si="825"/>
        <v>-1.9533527696792848E-2</v>
      </c>
      <c r="N5316" s="8">
        <f t="shared" si="826"/>
        <v>4.0816326530612207E-2</v>
      </c>
      <c r="O5316" s="14">
        <f t="shared" si="829"/>
        <v>-1.1099999999999994</v>
      </c>
      <c r="P5316" s="8">
        <f t="shared" si="830"/>
        <v>-3.1347077096865281E-2</v>
      </c>
    </row>
    <row r="5317" spans="1:16" x14ac:dyDescent="0.25">
      <c r="A5317" s="10">
        <v>37697</v>
      </c>
      <c r="B5317" s="11">
        <v>32.53</v>
      </c>
      <c r="C5317" s="11">
        <v>33.270000000000003</v>
      </c>
      <c r="D5317" s="11">
        <v>33.409999999999997</v>
      </c>
      <c r="E5317" s="11">
        <v>32.53</v>
      </c>
      <c r="F5317" s="12">
        <v>40850000</v>
      </c>
      <c r="G5317" s="14">
        <f t="shared" ref="G5317:G5380" si="831">D5317-$C5317</f>
        <v>0.13999999999999346</v>
      </c>
      <c r="H5317" s="14">
        <f t="shared" ref="H5317:H5380" si="832">$C5317-E5317</f>
        <v>0.74000000000000199</v>
      </c>
      <c r="I5317" s="8">
        <f t="shared" ref="I5317:I5380" si="833">G5317/$C5317</f>
        <v>4.2079951908624421E-3</v>
      </c>
      <c r="J5317" s="8">
        <f t="shared" ref="J5317:J5380" si="834">H5317/$C5317</f>
        <v>2.224226029455972E-2</v>
      </c>
      <c r="K5317" s="14">
        <f t="shared" si="827"/>
        <v>-1.3300000000000054</v>
      </c>
      <c r="L5317" s="14">
        <f t="shared" si="828"/>
        <v>2.2100000000000009</v>
      </c>
      <c r="M5317" s="8">
        <f t="shared" ref="M5317:M5380" si="835">K5317/$C5317</f>
        <v>-3.9975954313195228E-2</v>
      </c>
      <c r="N5317" s="8">
        <f t="shared" ref="N5317:N5380" si="836">L5317/$C5317</f>
        <v>6.6426209798617394E-2</v>
      </c>
      <c r="O5317" s="14">
        <f t="shared" si="829"/>
        <v>-1.4699999999999989</v>
      </c>
      <c r="P5317" s="8">
        <f t="shared" si="830"/>
        <v>-4.2314335060449015E-2</v>
      </c>
    </row>
    <row r="5318" spans="1:16" x14ac:dyDescent="0.25">
      <c r="A5318" s="10">
        <v>37694</v>
      </c>
      <c r="B5318" s="11">
        <v>33.64</v>
      </c>
      <c r="C5318" s="11">
        <v>34.6</v>
      </c>
      <c r="D5318" s="11">
        <v>34.6</v>
      </c>
      <c r="E5318" s="11">
        <v>33.49</v>
      </c>
      <c r="F5318" s="12">
        <v>102057000</v>
      </c>
      <c r="G5318" s="14">
        <f t="shared" si="831"/>
        <v>0</v>
      </c>
      <c r="H5318" s="14">
        <f t="shared" si="832"/>
        <v>1.1099999999999994</v>
      </c>
      <c r="I5318" s="8">
        <f t="shared" si="833"/>
        <v>0</v>
      </c>
      <c r="J5318" s="8">
        <f t="shared" si="834"/>
        <v>3.2080924855491313E-2</v>
      </c>
      <c r="K5318" s="14">
        <f t="shared" ref="K5318:K5381" si="837">D5318-$B5317</f>
        <v>2.0700000000000003</v>
      </c>
      <c r="L5318" s="14">
        <f t="shared" ref="L5318:L5381" si="838">$B5317-E5318</f>
        <v>-0.96000000000000085</v>
      </c>
      <c r="M5318" s="8">
        <f t="shared" si="835"/>
        <v>5.9826589595375727E-2</v>
      </c>
      <c r="N5318" s="8">
        <f t="shared" si="836"/>
        <v>-2.7745664739884417E-2</v>
      </c>
      <c r="O5318" s="14">
        <f t="shared" ref="O5318:O5381" si="839">C5318-B5317</f>
        <v>2.0700000000000003</v>
      </c>
      <c r="P5318" s="8">
        <f t="shared" ref="P5318:P5381" si="840">O5318/B5317</f>
        <v>6.363356901321858E-2</v>
      </c>
    </row>
    <row r="5319" spans="1:16" x14ac:dyDescent="0.25">
      <c r="A5319" s="10">
        <v>37693</v>
      </c>
      <c r="B5319" s="11">
        <v>32.6</v>
      </c>
      <c r="C5319" s="11">
        <v>31.79</v>
      </c>
      <c r="D5319" s="11">
        <v>32.82</v>
      </c>
      <c r="E5319" s="11">
        <v>31.64</v>
      </c>
      <c r="F5319" s="12">
        <v>46241000</v>
      </c>
      <c r="G5319" s="14">
        <f t="shared" si="831"/>
        <v>1.0300000000000011</v>
      </c>
      <c r="H5319" s="14">
        <f t="shared" si="832"/>
        <v>0.14999999999999858</v>
      </c>
      <c r="I5319" s="8">
        <f t="shared" si="833"/>
        <v>3.2400125825731402E-2</v>
      </c>
      <c r="J5319" s="8">
        <f t="shared" si="834"/>
        <v>4.7184649260773384E-3</v>
      </c>
      <c r="K5319" s="14">
        <f t="shared" si="837"/>
        <v>-0.82000000000000028</v>
      </c>
      <c r="L5319" s="14">
        <f t="shared" si="838"/>
        <v>2</v>
      </c>
      <c r="M5319" s="8">
        <f t="shared" si="835"/>
        <v>-2.5794274929223034E-2</v>
      </c>
      <c r="N5319" s="8">
        <f t="shared" si="836"/>
        <v>6.2912865681031771E-2</v>
      </c>
      <c r="O5319" s="14">
        <f t="shared" si="839"/>
        <v>-1.8500000000000014</v>
      </c>
      <c r="P5319" s="8">
        <f t="shared" si="840"/>
        <v>-5.4994054696789578E-2</v>
      </c>
    </row>
    <row r="5320" spans="1:16" x14ac:dyDescent="0.25">
      <c r="A5320" s="10">
        <v>37692</v>
      </c>
      <c r="B5320" s="11">
        <v>31.79</v>
      </c>
      <c r="C5320" s="11">
        <v>31.49</v>
      </c>
      <c r="D5320" s="11">
        <v>31.79</v>
      </c>
      <c r="E5320" s="11">
        <v>31.42</v>
      </c>
      <c r="F5320" s="12">
        <v>21342000</v>
      </c>
      <c r="G5320" s="14">
        <f t="shared" si="831"/>
        <v>0.30000000000000071</v>
      </c>
      <c r="H5320" s="14">
        <f t="shared" si="832"/>
        <v>6.9999999999996732E-2</v>
      </c>
      <c r="I5320" s="8">
        <f t="shared" si="833"/>
        <v>9.5268339155287624E-3</v>
      </c>
      <c r="J5320" s="8">
        <f t="shared" si="834"/>
        <v>2.222927913623269E-3</v>
      </c>
      <c r="K5320" s="14">
        <f t="shared" si="837"/>
        <v>-0.81000000000000227</v>
      </c>
      <c r="L5320" s="14">
        <f t="shared" si="838"/>
        <v>1.1799999999999997</v>
      </c>
      <c r="M5320" s="8">
        <f t="shared" si="835"/>
        <v>-2.5722451571927669E-2</v>
      </c>
      <c r="N5320" s="8">
        <f t="shared" si="836"/>
        <v>3.7472213401079701E-2</v>
      </c>
      <c r="O5320" s="14">
        <f t="shared" si="839"/>
        <v>-1.110000000000003</v>
      </c>
      <c r="P5320" s="8">
        <f t="shared" si="840"/>
        <v>-3.4049079754601315E-2</v>
      </c>
    </row>
    <row r="5321" spans="1:16" x14ac:dyDescent="0.25">
      <c r="A5321" s="10">
        <v>37691</v>
      </c>
      <c r="B5321" s="11">
        <v>31.42</v>
      </c>
      <c r="C5321" s="11">
        <v>31.05</v>
      </c>
      <c r="D5321" s="11">
        <v>32.01</v>
      </c>
      <c r="E5321" s="11">
        <v>31.05</v>
      </c>
      <c r="F5321" s="12">
        <v>31183000</v>
      </c>
      <c r="G5321" s="14">
        <f t="shared" si="831"/>
        <v>0.9599999999999973</v>
      </c>
      <c r="H5321" s="14">
        <f t="shared" si="832"/>
        <v>0</v>
      </c>
      <c r="I5321" s="8">
        <f t="shared" si="833"/>
        <v>3.0917874396135178E-2</v>
      </c>
      <c r="J5321" s="8">
        <f t="shared" si="834"/>
        <v>0</v>
      </c>
      <c r="K5321" s="14">
        <f t="shared" si="837"/>
        <v>0.21999999999999886</v>
      </c>
      <c r="L5321" s="14">
        <f t="shared" si="838"/>
        <v>0.73999999999999844</v>
      </c>
      <c r="M5321" s="8">
        <f t="shared" si="835"/>
        <v>7.0853462157809619E-3</v>
      </c>
      <c r="N5321" s="8">
        <f t="shared" si="836"/>
        <v>2.3832528180354216E-2</v>
      </c>
      <c r="O5321" s="14">
        <f t="shared" si="839"/>
        <v>-0.73999999999999844</v>
      </c>
      <c r="P5321" s="8">
        <f t="shared" si="840"/>
        <v>-2.3277760301981705E-2</v>
      </c>
    </row>
    <row r="5322" spans="1:16" x14ac:dyDescent="0.25">
      <c r="A5322" s="10">
        <v>37690</v>
      </c>
      <c r="B5322" s="11">
        <v>31.49</v>
      </c>
      <c r="C5322" s="11">
        <v>31.27</v>
      </c>
      <c r="D5322" s="11">
        <v>31.71</v>
      </c>
      <c r="E5322" s="11">
        <v>31.05</v>
      </c>
      <c r="F5322" s="12">
        <v>36415000</v>
      </c>
      <c r="G5322" s="14">
        <f t="shared" si="831"/>
        <v>0.44000000000000128</v>
      </c>
      <c r="H5322" s="14">
        <f t="shared" si="832"/>
        <v>0.21999999999999886</v>
      </c>
      <c r="I5322" s="8">
        <f t="shared" si="833"/>
        <v>1.4070994563479414E-2</v>
      </c>
      <c r="J5322" s="8">
        <f t="shared" si="834"/>
        <v>7.0354972817396506E-3</v>
      </c>
      <c r="K5322" s="14">
        <f t="shared" si="837"/>
        <v>0.28999999999999915</v>
      </c>
      <c r="L5322" s="14">
        <f t="shared" si="838"/>
        <v>0.37000000000000099</v>
      </c>
      <c r="M5322" s="8">
        <f t="shared" si="835"/>
        <v>9.2740645986568327E-3</v>
      </c>
      <c r="N5322" s="8">
        <f t="shared" si="836"/>
        <v>1.1832427246562232E-2</v>
      </c>
      <c r="O5322" s="14">
        <f t="shared" si="839"/>
        <v>-0.15000000000000213</v>
      </c>
      <c r="P5322" s="8">
        <f t="shared" si="840"/>
        <v>-4.7740292807129893E-3</v>
      </c>
    </row>
    <row r="5323" spans="1:16" x14ac:dyDescent="0.25">
      <c r="A5323" s="10">
        <v>37687</v>
      </c>
      <c r="B5323" s="11">
        <v>30.75</v>
      </c>
      <c r="C5323" s="11">
        <v>30.46</v>
      </c>
      <c r="D5323" s="11">
        <v>31.49</v>
      </c>
      <c r="E5323" s="11">
        <v>30.31</v>
      </c>
      <c r="F5323" s="12">
        <v>32733000</v>
      </c>
      <c r="G5323" s="14">
        <f t="shared" si="831"/>
        <v>1.0299999999999976</v>
      </c>
      <c r="H5323" s="14">
        <f t="shared" si="832"/>
        <v>0.15000000000000213</v>
      </c>
      <c r="I5323" s="8">
        <f t="shared" si="833"/>
        <v>3.3814839133289483E-2</v>
      </c>
      <c r="J5323" s="8">
        <f t="shared" si="834"/>
        <v>4.9244911359160254E-3</v>
      </c>
      <c r="K5323" s="14">
        <f t="shared" si="837"/>
        <v>0</v>
      </c>
      <c r="L5323" s="14">
        <f t="shared" si="838"/>
        <v>1.1799999999999997</v>
      </c>
      <c r="M5323" s="8">
        <f t="shared" si="835"/>
        <v>0</v>
      </c>
      <c r="N5323" s="8">
        <f t="shared" si="836"/>
        <v>3.8739330269205507E-2</v>
      </c>
      <c r="O5323" s="14">
        <f t="shared" si="839"/>
        <v>-1.0299999999999976</v>
      </c>
      <c r="P5323" s="8">
        <f t="shared" si="840"/>
        <v>-3.2708796443315265E-2</v>
      </c>
    </row>
    <row r="5324" spans="1:16" x14ac:dyDescent="0.25">
      <c r="A5324" s="10">
        <v>37686</v>
      </c>
      <c r="B5324" s="11">
        <v>30.6</v>
      </c>
      <c r="C5324" s="11">
        <v>30.75</v>
      </c>
      <c r="D5324" s="11">
        <v>30.97</v>
      </c>
      <c r="E5324" s="11">
        <v>30.53</v>
      </c>
      <c r="F5324" s="12">
        <v>26144000</v>
      </c>
      <c r="G5324" s="14">
        <f t="shared" si="831"/>
        <v>0.21999999999999886</v>
      </c>
      <c r="H5324" s="14">
        <f t="shared" si="832"/>
        <v>0.21999999999999886</v>
      </c>
      <c r="I5324" s="8">
        <f t="shared" si="833"/>
        <v>7.1544715447154099E-3</v>
      </c>
      <c r="J5324" s="8">
        <f t="shared" si="834"/>
        <v>7.1544715447154099E-3</v>
      </c>
      <c r="K5324" s="14">
        <f t="shared" si="837"/>
        <v>0.21999999999999886</v>
      </c>
      <c r="L5324" s="14">
        <f t="shared" si="838"/>
        <v>0.21999999999999886</v>
      </c>
      <c r="M5324" s="8">
        <f t="shared" si="835"/>
        <v>7.1544715447154099E-3</v>
      </c>
      <c r="N5324" s="8">
        <f t="shared" si="836"/>
        <v>7.1544715447154099E-3</v>
      </c>
      <c r="O5324" s="14">
        <f t="shared" si="839"/>
        <v>0</v>
      </c>
      <c r="P5324" s="8">
        <f t="shared" si="840"/>
        <v>0</v>
      </c>
    </row>
    <row r="5325" spans="1:16" x14ac:dyDescent="0.25">
      <c r="A5325" s="10">
        <v>37685</v>
      </c>
      <c r="B5325" s="11">
        <v>30.75</v>
      </c>
      <c r="C5325" s="11">
        <v>31.05</v>
      </c>
      <c r="D5325" s="11">
        <v>31.27</v>
      </c>
      <c r="E5325" s="11">
        <v>30.68</v>
      </c>
      <c r="F5325" s="12">
        <v>41327000</v>
      </c>
      <c r="G5325" s="14">
        <f t="shared" si="831"/>
        <v>0.21999999999999886</v>
      </c>
      <c r="H5325" s="14">
        <f t="shared" si="832"/>
        <v>0.37000000000000099</v>
      </c>
      <c r="I5325" s="8">
        <f t="shared" si="833"/>
        <v>7.0853462157809619E-3</v>
      </c>
      <c r="J5325" s="8">
        <f t="shared" si="834"/>
        <v>1.1916264090177165E-2</v>
      </c>
      <c r="K5325" s="14">
        <f t="shared" si="837"/>
        <v>0.66999999999999815</v>
      </c>
      <c r="L5325" s="14">
        <f t="shared" si="838"/>
        <v>-7.9999999999998295E-2</v>
      </c>
      <c r="M5325" s="8">
        <f t="shared" si="835"/>
        <v>2.1578099838969345E-2</v>
      </c>
      <c r="N5325" s="8">
        <f t="shared" si="836"/>
        <v>-2.5764895330112171E-3</v>
      </c>
      <c r="O5325" s="14">
        <f t="shared" si="839"/>
        <v>0.44999999999999929</v>
      </c>
      <c r="P5325" s="8">
        <f t="shared" si="840"/>
        <v>1.4705882352941152E-2</v>
      </c>
    </row>
    <row r="5326" spans="1:16" x14ac:dyDescent="0.25">
      <c r="A5326" s="10">
        <v>37684</v>
      </c>
      <c r="B5326" s="11">
        <v>32.08</v>
      </c>
      <c r="C5326" s="11">
        <v>31.94</v>
      </c>
      <c r="D5326" s="11">
        <v>32.08</v>
      </c>
      <c r="E5326" s="11">
        <v>31.64</v>
      </c>
      <c r="F5326" s="12">
        <v>21836000</v>
      </c>
      <c r="G5326" s="14">
        <f t="shared" si="831"/>
        <v>0.13999999999999702</v>
      </c>
      <c r="H5326" s="14">
        <f t="shared" si="832"/>
        <v>0.30000000000000071</v>
      </c>
      <c r="I5326" s="8">
        <f t="shared" si="833"/>
        <v>4.3832185347525672E-3</v>
      </c>
      <c r="J5326" s="8">
        <f t="shared" si="834"/>
        <v>9.3926111458985818E-3</v>
      </c>
      <c r="K5326" s="14">
        <f t="shared" si="837"/>
        <v>1.3299999999999983</v>
      </c>
      <c r="L5326" s="14">
        <f t="shared" si="838"/>
        <v>-0.89000000000000057</v>
      </c>
      <c r="M5326" s="8">
        <f t="shared" si="835"/>
        <v>4.1640576080150225E-2</v>
      </c>
      <c r="N5326" s="8">
        <f t="shared" si="836"/>
        <v>-2.7864746399499079E-2</v>
      </c>
      <c r="O5326" s="14">
        <f t="shared" si="839"/>
        <v>1.1900000000000013</v>
      </c>
      <c r="P5326" s="8">
        <f t="shared" si="840"/>
        <v>3.8699186991869958E-2</v>
      </c>
    </row>
    <row r="5327" spans="1:16" x14ac:dyDescent="0.25">
      <c r="A5327" s="10">
        <v>37683</v>
      </c>
      <c r="B5327" s="11">
        <v>32.53</v>
      </c>
      <c r="C5327" s="11">
        <v>31.71</v>
      </c>
      <c r="D5327" s="11">
        <v>32.75</v>
      </c>
      <c r="E5327" s="11">
        <v>31.49</v>
      </c>
      <c r="F5327" s="12">
        <v>32486000</v>
      </c>
      <c r="G5327" s="14">
        <f t="shared" si="831"/>
        <v>1.0399999999999991</v>
      </c>
      <c r="H5327" s="14">
        <f t="shared" si="832"/>
        <v>0.22000000000000242</v>
      </c>
      <c r="I5327" s="8">
        <f t="shared" si="833"/>
        <v>3.2797224850204955E-2</v>
      </c>
      <c r="J5327" s="8">
        <f t="shared" si="834"/>
        <v>6.937874487543438E-3</v>
      </c>
      <c r="K5327" s="14">
        <f t="shared" si="837"/>
        <v>0.67000000000000171</v>
      </c>
      <c r="L5327" s="14">
        <f t="shared" si="838"/>
        <v>0.58999999999999986</v>
      </c>
      <c r="M5327" s="8">
        <f t="shared" si="835"/>
        <v>2.1128981393882109E-2</v>
      </c>
      <c r="N5327" s="8">
        <f t="shared" si="836"/>
        <v>1.8606117943866282E-2</v>
      </c>
      <c r="O5327" s="14">
        <f t="shared" si="839"/>
        <v>-0.36999999999999744</v>
      </c>
      <c r="P5327" s="8">
        <f t="shared" si="840"/>
        <v>-1.1533665835411391E-2</v>
      </c>
    </row>
    <row r="5328" spans="1:16" x14ac:dyDescent="0.25">
      <c r="A5328" s="10">
        <v>37679</v>
      </c>
      <c r="B5328" s="11">
        <v>31.05</v>
      </c>
      <c r="C5328" s="11">
        <v>31.12</v>
      </c>
      <c r="D5328" s="11">
        <v>31.64</v>
      </c>
      <c r="E5328" s="11">
        <v>30.68</v>
      </c>
      <c r="F5328" s="12">
        <v>31170000</v>
      </c>
      <c r="G5328" s="14">
        <f t="shared" si="831"/>
        <v>0.51999999999999957</v>
      </c>
      <c r="H5328" s="14">
        <f t="shared" si="832"/>
        <v>0.44000000000000128</v>
      </c>
      <c r="I5328" s="8">
        <f t="shared" si="833"/>
        <v>1.6709511568123378E-2</v>
      </c>
      <c r="J5328" s="8">
        <f t="shared" si="834"/>
        <v>1.4138817480719835E-2</v>
      </c>
      <c r="K5328" s="14">
        <f t="shared" si="837"/>
        <v>-0.89000000000000057</v>
      </c>
      <c r="L5328" s="14">
        <f t="shared" si="838"/>
        <v>1.8500000000000014</v>
      </c>
      <c r="M5328" s="8">
        <f t="shared" si="835"/>
        <v>-2.8598971722365057E-2</v>
      </c>
      <c r="N5328" s="8">
        <f t="shared" si="836"/>
        <v>5.9447300771208272E-2</v>
      </c>
      <c r="O5328" s="14">
        <f t="shared" si="839"/>
        <v>-1.4100000000000001</v>
      </c>
      <c r="P5328" s="8">
        <f t="shared" si="840"/>
        <v>-4.334460498001845E-2</v>
      </c>
    </row>
    <row r="5329" spans="1:16" x14ac:dyDescent="0.25">
      <c r="A5329" s="10">
        <v>37678</v>
      </c>
      <c r="B5329" s="11">
        <v>31.64</v>
      </c>
      <c r="C5329" s="11">
        <v>31.94</v>
      </c>
      <c r="D5329" s="11">
        <v>32.31</v>
      </c>
      <c r="E5329" s="11">
        <v>31.57</v>
      </c>
      <c r="F5329" s="12">
        <v>32980000</v>
      </c>
      <c r="G5329" s="14">
        <f t="shared" si="831"/>
        <v>0.37000000000000099</v>
      </c>
      <c r="H5329" s="14">
        <f t="shared" si="832"/>
        <v>0.37000000000000099</v>
      </c>
      <c r="I5329" s="8">
        <f t="shared" si="833"/>
        <v>1.158422041327492E-2</v>
      </c>
      <c r="J5329" s="8">
        <f t="shared" si="834"/>
        <v>1.158422041327492E-2</v>
      </c>
      <c r="K5329" s="14">
        <f t="shared" si="837"/>
        <v>1.2600000000000016</v>
      </c>
      <c r="L5329" s="14">
        <f t="shared" si="838"/>
        <v>-0.51999999999999957</v>
      </c>
      <c r="M5329" s="8">
        <f t="shared" si="835"/>
        <v>3.9448966812773996E-2</v>
      </c>
      <c r="N5329" s="8">
        <f t="shared" si="836"/>
        <v>-1.6280525986224155E-2</v>
      </c>
      <c r="O5329" s="14">
        <f t="shared" si="839"/>
        <v>0.89000000000000057</v>
      </c>
      <c r="P5329" s="8">
        <f t="shared" si="840"/>
        <v>2.8663446054750422E-2</v>
      </c>
    </row>
    <row r="5330" spans="1:16" x14ac:dyDescent="0.25">
      <c r="A5330" s="10">
        <v>37677</v>
      </c>
      <c r="B5330" s="11">
        <v>31.79</v>
      </c>
      <c r="C5330" s="11">
        <v>33.270000000000003</v>
      </c>
      <c r="D5330" s="11">
        <v>33.270000000000003</v>
      </c>
      <c r="E5330" s="11">
        <v>31.79</v>
      </c>
      <c r="F5330" s="12">
        <v>43124000</v>
      </c>
      <c r="G5330" s="14">
        <f t="shared" si="831"/>
        <v>0</v>
      </c>
      <c r="H5330" s="14">
        <f t="shared" si="832"/>
        <v>1.480000000000004</v>
      </c>
      <c r="I5330" s="8">
        <f t="shared" si="833"/>
        <v>0</v>
      </c>
      <c r="J5330" s="8">
        <f t="shared" si="834"/>
        <v>4.448452058911944E-2</v>
      </c>
      <c r="K5330" s="14">
        <f t="shared" si="837"/>
        <v>1.6300000000000026</v>
      </c>
      <c r="L5330" s="14">
        <f t="shared" si="838"/>
        <v>-0.14999999999999858</v>
      </c>
      <c r="M5330" s="8">
        <f t="shared" si="835"/>
        <v>4.8993086865043653E-2</v>
      </c>
      <c r="N5330" s="8">
        <f t="shared" si="836"/>
        <v>-4.5085662759242126E-3</v>
      </c>
      <c r="O5330" s="14">
        <f t="shared" si="839"/>
        <v>1.6300000000000026</v>
      </c>
      <c r="P5330" s="8">
        <f t="shared" si="840"/>
        <v>5.1517067003792751E-2</v>
      </c>
    </row>
    <row r="5331" spans="1:16" x14ac:dyDescent="0.25">
      <c r="A5331" s="10">
        <v>37676</v>
      </c>
      <c r="B5331" s="11">
        <v>33.49</v>
      </c>
      <c r="C5331" s="11">
        <v>33.409999999999997</v>
      </c>
      <c r="D5331" s="11">
        <v>33.64</v>
      </c>
      <c r="E5331" s="11">
        <v>32.9</v>
      </c>
      <c r="F5331" s="12">
        <v>33034000</v>
      </c>
      <c r="G5331" s="14">
        <f t="shared" si="831"/>
        <v>0.23000000000000398</v>
      </c>
      <c r="H5331" s="14">
        <f t="shared" si="832"/>
        <v>0.50999999999999801</v>
      </c>
      <c r="I5331" s="8">
        <f t="shared" si="833"/>
        <v>6.8841664172404667E-3</v>
      </c>
      <c r="J5331" s="8">
        <f t="shared" si="834"/>
        <v>1.5264890751272017E-2</v>
      </c>
      <c r="K5331" s="14">
        <f t="shared" si="837"/>
        <v>1.8500000000000014</v>
      </c>
      <c r="L5331" s="14">
        <f t="shared" si="838"/>
        <v>-1.1099999999999994</v>
      </c>
      <c r="M5331" s="8">
        <f t="shared" si="835"/>
        <v>5.53726429212811E-2</v>
      </c>
      <c r="N5331" s="8">
        <f t="shared" si="836"/>
        <v>-3.3223585752768618E-2</v>
      </c>
      <c r="O5331" s="14">
        <f t="shared" si="839"/>
        <v>1.6199999999999974</v>
      </c>
      <c r="P5331" s="8">
        <f t="shared" si="840"/>
        <v>5.0959421201635657E-2</v>
      </c>
    </row>
    <row r="5332" spans="1:16" x14ac:dyDescent="0.25">
      <c r="A5332" s="10">
        <v>37673</v>
      </c>
      <c r="B5332" s="11">
        <v>33.19</v>
      </c>
      <c r="C5332" s="11">
        <v>33.270000000000003</v>
      </c>
      <c r="D5332" s="11">
        <v>33.93</v>
      </c>
      <c r="E5332" s="11">
        <v>33.04</v>
      </c>
      <c r="F5332" s="12">
        <v>62957000</v>
      </c>
      <c r="G5332" s="14">
        <f t="shared" si="831"/>
        <v>0.65999999999999659</v>
      </c>
      <c r="H5332" s="14">
        <f t="shared" si="832"/>
        <v>0.23000000000000398</v>
      </c>
      <c r="I5332" s="8">
        <f t="shared" si="833"/>
        <v>1.9837691614066622E-2</v>
      </c>
      <c r="J5332" s="8">
        <f t="shared" si="834"/>
        <v>6.9131349564173113E-3</v>
      </c>
      <c r="K5332" s="14">
        <f t="shared" si="837"/>
        <v>0.43999999999999773</v>
      </c>
      <c r="L5332" s="14">
        <f t="shared" si="838"/>
        <v>0.45000000000000284</v>
      </c>
      <c r="M5332" s="8">
        <f t="shared" si="835"/>
        <v>1.3225127742711082E-2</v>
      </c>
      <c r="N5332" s="8">
        <f t="shared" si="836"/>
        <v>1.3525698827772853E-2</v>
      </c>
      <c r="O5332" s="14">
        <f t="shared" si="839"/>
        <v>-0.21999999999999886</v>
      </c>
      <c r="P5332" s="8">
        <f t="shared" si="840"/>
        <v>-6.5691251119736893E-3</v>
      </c>
    </row>
    <row r="5333" spans="1:16" x14ac:dyDescent="0.25">
      <c r="A5333" s="10">
        <v>37672</v>
      </c>
      <c r="B5333" s="11">
        <v>32.6</v>
      </c>
      <c r="C5333" s="11">
        <v>31.79</v>
      </c>
      <c r="D5333" s="11">
        <v>32.67</v>
      </c>
      <c r="E5333" s="11">
        <v>31.64</v>
      </c>
      <c r="F5333" s="12">
        <v>48157000</v>
      </c>
      <c r="G5333" s="14">
        <f t="shared" si="831"/>
        <v>0.88000000000000256</v>
      </c>
      <c r="H5333" s="14">
        <f t="shared" si="832"/>
        <v>0.14999999999999858</v>
      </c>
      <c r="I5333" s="8">
        <f t="shared" si="833"/>
        <v>2.768166089965406E-2</v>
      </c>
      <c r="J5333" s="8">
        <f t="shared" si="834"/>
        <v>4.7184649260773384E-3</v>
      </c>
      <c r="K5333" s="14">
        <f t="shared" si="837"/>
        <v>-0.51999999999999602</v>
      </c>
      <c r="L5333" s="14">
        <f t="shared" si="838"/>
        <v>1.5499999999999972</v>
      </c>
      <c r="M5333" s="8">
        <f t="shared" si="835"/>
        <v>-1.6357345077068135E-2</v>
      </c>
      <c r="N5333" s="8">
        <f t="shared" si="836"/>
        <v>4.8757470902799534E-2</v>
      </c>
      <c r="O5333" s="14">
        <f t="shared" si="839"/>
        <v>-1.3999999999999986</v>
      </c>
      <c r="P5333" s="8">
        <f t="shared" si="840"/>
        <v>-4.2181379933714937E-2</v>
      </c>
    </row>
    <row r="5334" spans="1:16" x14ac:dyDescent="0.25">
      <c r="A5334" s="10">
        <v>37671</v>
      </c>
      <c r="B5334" s="11">
        <v>31.79</v>
      </c>
      <c r="C5334" s="11">
        <v>32.450000000000003</v>
      </c>
      <c r="D5334" s="11">
        <v>32.450000000000003</v>
      </c>
      <c r="E5334" s="11">
        <v>31.79</v>
      </c>
      <c r="F5334" s="12">
        <v>46933000</v>
      </c>
      <c r="G5334" s="14">
        <f t="shared" si="831"/>
        <v>0</v>
      </c>
      <c r="H5334" s="14">
        <f t="shared" si="832"/>
        <v>0.66000000000000369</v>
      </c>
      <c r="I5334" s="8">
        <f t="shared" si="833"/>
        <v>0</v>
      </c>
      <c r="J5334" s="8">
        <f t="shared" si="834"/>
        <v>2.0338983050847571E-2</v>
      </c>
      <c r="K5334" s="14">
        <f t="shared" si="837"/>
        <v>-0.14999999999999858</v>
      </c>
      <c r="L5334" s="14">
        <f t="shared" si="838"/>
        <v>0.81000000000000227</v>
      </c>
      <c r="M5334" s="8">
        <f t="shared" si="835"/>
        <v>-4.6224961479198329E-3</v>
      </c>
      <c r="N5334" s="8">
        <f t="shared" si="836"/>
        <v>2.4961479198767404E-2</v>
      </c>
      <c r="O5334" s="14">
        <f t="shared" si="839"/>
        <v>-0.14999999999999858</v>
      </c>
      <c r="P5334" s="8">
        <f t="shared" si="840"/>
        <v>-4.6012269938649868E-3</v>
      </c>
    </row>
    <row r="5335" spans="1:16" x14ac:dyDescent="0.25">
      <c r="A5335" s="10">
        <v>37670</v>
      </c>
      <c r="B5335" s="11">
        <v>31.71</v>
      </c>
      <c r="C5335" s="11">
        <v>32.380000000000003</v>
      </c>
      <c r="D5335" s="11">
        <v>32.380000000000003</v>
      </c>
      <c r="E5335" s="11">
        <v>31.64</v>
      </c>
      <c r="F5335" s="12">
        <v>28826000</v>
      </c>
      <c r="G5335" s="14">
        <f t="shared" si="831"/>
        <v>0</v>
      </c>
      <c r="H5335" s="14">
        <f t="shared" si="832"/>
        <v>0.74000000000000199</v>
      </c>
      <c r="I5335" s="8">
        <f t="shared" si="833"/>
        <v>0</v>
      </c>
      <c r="J5335" s="8">
        <f t="shared" si="834"/>
        <v>2.2853613341568928E-2</v>
      </c>
      <c r="K5335" s="14">
        <f t="shared" si="837"/>
        <v>0.59000000000000341</v>
      </c>
      <c r="L5335" s="14">
        <f t="shared" si="838"/>
        <v>0.14999999999999858</v>
      </c>
      <c r="M5335" s="8">
        <f t="shared" si="835"/>
        <v>1.8221124150710418E-2</v>
      </c>
      <c r="N5335" s="8">
        <f t="shared" si="836"/>
        <v>4.6324891908585105E-3</v>
      </c>
      <c r="O5335" s="14">
        <f t="shared" si="839"/>
        <v>0.59000000000000341</v>
      </c>
      <c r="P5335" s="8">
        <f t="shared" si="840"/>
        <v>1.8559295375904481E-2</v>
      </c>
    </row>
    <row r="5336" spans="1:16" x14ac:dyDescent="0.25">
      <c r="A5336" s="10">
        <v>37669</v>
      </c>
      <c r="B5336" s="11">
        <v>32.380000000000003</v>
      </c>
      <c r="C5336" s="11">
        <v>32.380000000000003</v>
      </c>
      <c r="D5336" s="11">
        <v>32.380000000000003</v>
      </c>
      <c r="E5336" s="11">
        <v>31.64</v>
      </c>
      <c r="F5336" s="12">
        <v>52395000</v>
      </c>
      <c r="G5336" s="14">
        <f t="shared" si="831"/>
        <v>0</v>
      </c>
      <c r="H5336" s="14">
        <f t="shared" si="832"/>
        <v>0.74000000000000199</v>
      </c>
      <c r="I5336" s="8">
        <f t="shared" si="833"/>
        <v>0</v>
      </c>
      <c r="J5336" s="8">
        <f t="shared" si="834"/>
        <v>2.2853613341568928E-2</v>
      </c>
      <c r="K5336" s="14">
        <f t="shared" si="837"/>
        <v>0.67000000000000171</v>
      </c>
      <c r="L5336" s="14">
        <f t="shared" si="838"/>
        <v>7.0000000000000284E-2</v>
      </c>
      <c r="M5336" s="8">
        <f t="shared" si="835"/>
        <v>2.0691785052501594E-2</v>
      </c>
      <c r="N5336" s="8">
        <f t="shared" si="836"/>
        <v>2.1618282890673341E-3</v>
      </c>
      <c r="O5336" s="14">
        <f t="shared" si="839"/>
        <v>0.67000000000000171</v>
      </c>
      <c r="P5336" s="8">
        <f t="shared" si="840"/>
        <v>2.1128981393882109E-2</v>
      </c>
    </row>
    <row r="5337" spans="1:16" x14ac:dyDescent="0.25">
      <c r="A5337" s="10">
        <v>37666</v>
      </c>
      <c r="B5337" s="11">
        <v>30.31</v>
      </c>
      <c r="C5337" s="11">
        <v>30.38</v>
      </c>
      <c r="D5337" s="11">
        <v>30.53</v>
      </c>
      <c r="E5337" s="11">
        <v>30.01</v>
      </c>
      <c r="F5337" s="12">
        <v>48704000</v>
      </c>
      <c r="G5337" s="14">
        <f t="shared" si="831"/>
        <v>0.15000000000000213</v>
      </c>
      <c r="H5337" s="14">
        <f t="shared" si="832"/>
        <v>0.36999999999999744</v>
      </c>
      <c r="I5337" s="8">
        <f t="shared" si="833"/>
        <v>4.9374588545096163E-3</v>
      </c>
      <c r="J5337" s="8">
        <f t="shared" si="834"/>
        <v>1.2179065174456796E-2</v>
      </c>
      <c r="K5337" s="14">
        <f t="shared" si="837"/>
        <v>-1.8500000000000014</v>
      </c>
      <c r="L5337" s="14">
        <f t="shared" si="838"/>
        <v>2.370000000000001</v>
      </c>
      <c r="M5337" s="8">
        <f t="shared" si="835"/>
        <v>-6.0895325872284446E-2</v>
      </c>
      <c r="N5337" s="8">
        <f t="shared" si="836"/>
        <v>7.801184990125086E-2</v>
      </c>
      <c r="O5337" s="14">
        <f t="shared" si="839"/>
        <v>-2.0000000000000036</v>
      </c>
      <c r="P5337" s="8">
        <f t="shared" si="840"/>
        <v>-6.1766522544780836E-2</v>
      </c>
    </row>
    <row r="5338" spans="1:16" x14ac:dyDescent="0.25">
      <c r="A5338" s="10">
        <v>37665</v>
      </c>
      <c r="B5338" s="11">
        <v>29.72</v>
      </c>
      <c r="C5338" s="11">
        <v>29.87</v>
      </c>
      <c r="D5338" s="11">
        <v>30.38</v>
      </c>
      <c r="E5338" s="11">
        <v>29.72</v>
      </c>
      <c r="F5338" s="12">
        <v>39621000</v>
      </c>
      <c r="G5338" s="14">
        <f t="shared" si="831"/>
        <v>0.50999999999999801</v>
      </c>
      <c r="H5338" s="14">
        <f t="shared" si="832"/>
        <v>0.15000000000000213</v>
      </c>
      <c r="I5338" s="8">
        <f t="shared" si="833"/>
        <v>1.7073987278205489E-2</v>
      </c>
      <c r="J5338" s="8">
        <f t="shared" si="834"/>
        <v>5.0217609641781766E-3</v>
      </c>
      <c r="K5338" s="14">
        <f t="shared" si="837"/>
        <v>7.0000000000000284E-2</v>
      </c>
      <c r="L5338" s="14">
        <f t="shared" si="838"/>
        <v>0.58999999999999986</v>
      </c>
      <c r="M5338" s="8">
        <f t="shared" si="835"/>
        <v>2.3434884499497917E-3</v>
      </c>
      <c r="N5338" s="8">
        <f t="shared" si="836"/>
        <v>1.9752259792433873E-2</v>
      </c>
      <c r="O5338" s="14">
        <f t="shared" si="839"/>
        <v>-0.43999999999999773</v>
      </c>
      <c r="P5338" s="8">
        <f t="shared" si="840"/>
        <v>-1.4516661167931301E-2</v>
      </c>
    </row>
    <row r="5339" spans="1:16" x14ac:dyDescent="0.25">
      <c r="A5339" s="10">
        <v>37664</v>
      </c>
      <c r="B5339" s="11">
        <v>29.87</v>
      </c>
      <c r="C5339" s="11">
        <v>30.24</v>
      </c>
      <c r="D5339" s="11">
        <v>30.46</v>
      </c>
      <c r="E5339" s="11">
        <v>29.64</v>
      </c>
      <c r="F5339" s="12">
        <v>48921000</v>
      </c>
      <c r="G5339" s="14">
        <f t="shared" si="831"/>
        <v>0.22000000000000242</v>
      </c>
      <c r="H5339" s="14">
        <f t="shared" si="832"/>
        <v>0.59999999999999787</v>
      </c>
      <c r="I5339" s="8">
        <f t="shared" si="833"/>
        <v>7.2751322751323554E-3</v>
      </c>
      <c r="J5339" s="8">
        <f t="shared" si="834"/>
        <v>1.9841269841269771E-2</v>
      </c>
      <c r="K5339" s="14">
        <f t="shared" si="837"/>
        <v>0.74000000000000199</v>
      </c>
      <c r="L5339" s="14">
        <f t="shared" si="838"/>
        <v>7.9999999999998295E-2</v>
      </c>
      <c r="M5339" s="8">
        <f t="shared" si="835"/>
        <v>2.4470899470899539E-2</v>
      </c>
      <c r="N5339" s="8">
        <f t="shared" si="836"/>
        <v>2.6455026455025894E-3</v>
      </c>
      <c r="O5339" s="14">
        <f t="shared" si="839"/>
        <v>0.51999999999999957</v>
      </c>
      <c r="P5339" s="8">
        <f t="shared" si="840"/>
        <v>1.7496635262449517E-2</v>
      </c>
    </row>
    <row r="5340" spans="1:16" x14ac:dyDescent="0.25">
      <c r="A5340" s="10">
        <v>37663</v>
      </c>
      <c r="B5340" s="11">
        <v>30.68</v>
      </c>
      <c r="C5340" s="11">
        <v>30.53</v>
      </c>
      <c r="D5340" s="11">
        <v>31.05</v>
      </c>
      <c r="E5340" s="11">
        <v>30.46</v>
      </c>
      <c r="F5340" s="12">
        <v>39919000</v>
      </c>
      <c r="G5340" s="14">
        <f t="shared" si="831"/>
        <v>0.51999999999999957</v>
      </c>
      <c r="H5340" s="14">
        <f t="shared" si="832"/>
        <v>7.0000000000000284E-2</v>
      </c>
      <c r="I5340" s="8">
        <f t="shared" si="833"/>
        <v>1.703242712086471E-2</v>
      </c>
      <c r="J5340" s="8">
        <f t="shared" si="834"/>
        <v>2.2928267278087221E-3</v>
      </c>
      <c r="K5340" s="14">
        <f t="shared" si="837"/>
        <v>1.1799999999999997</v>
      </c>
      <c r="L5340" s="14">
        <f t="shared" si="838"/>
        <v>-0.58999999999999986</v>
      </c>
      <c r="M5340" s="8">
        <f t="shared" si="835"/>
        <v>3.8650507697346861E-2</v>
      </c>
      <c r="N5340" s="8">
        <f t="shared" si="836"/>
        <v>-1.9325253848673431E-2</v>
      </c>
      <c r="O5340" s="14">
        <f t="shared" si="839"/>
        <v>0.66000000000000014</v>
      </c>
      <c r="P5340" s="8">
        <f t="shared" si="840"/>
        <v>2.2095748242383667E-2</v>
      </c>
    </row>
    <row r="5341" spans="1:16" x14ac:dyDescent="0.25">
      <c r="A5341" s="10">
        <v>37662</v>
      </c>
      <c r="B5341" s="11">
        <v>30.09</v>
      </c>
      <c r="C5341" s="11">
        <v>30.53</v>
      </c>
      <c r="D5341" s="11">
        <v>30.53</v>
      </c>
      <c r="E5341" s="11">
        <v>29.94</v>
      </c>
      <c r="F5341" s="12">
        <v>58454000</v>
      </c>
      <c r="G5341" s="14">
        <f t="shared" si="831"/>
        <v>0</v>
      </c>
      <c r="H5341" s="14">
        <f t="shared" si="832"/>
        <v>0.58999999999999986</v>
      </c>
      <c r="I5341" s="8">
        <f t="shared" si="833"/>
        <v>0</v>
      </c>
      <c r="J5341" s="8">
        <f t="shared" si="834"/>
        <v>1.9325253848673431E-2</v>
      </c>
      <c r="K5341" s="14">
        <f t="shared" si="837"/>
        <v>-0.14999999999999858</v>
      </c>
      <c r="L5341" s="14">
        <f t="shared" si="838"/>
        <v>0.73999999999999844</v>
      </c>
      <c r="M5341" s="8">
        <f t="shared" si="835"/>
        <v>-4.9132001310186234E-3</v>
      </c>
      <c r="N5341" s="8">
        <f t="shared" si="836"/>
        <v>2.4238453979692053E-2</v>
      </c>
      <c r="O5341" s="14">
        <f t="shared" si="839"/>
        <v>-0.14999999999999858</v>
      </c>
      <c r="P5341" s="8">
        <f t="shared" si="840"/>
        <v>-4.8891786179921307E-3</v>
      </c>
    </row>
    <row r="5342" spans="1:16" x14ac:dyDescent="0.25">
      <c r="A5342" s="10">
        <v>37659</v>
      </c>
      <c r="B5342" s="11">
        <v>31.05</v>
      </c>
      <c r="C5342" s="11">
        <v>30.53</v>
      </c>
      <c r="D5342" s="11">
        <v>31.57</v>
      </c>
      <c r="E5342" s="11">
        <v>30.53</v>
      </c>
      <c r="F5342" s="12">
        <v>105035000</v>
      </c>
      <c r="G5342" s="14">
        <f t="shared" si="831"/>
        <v>1.0399999999999991</v>
      </c>
      <c r="H5342" s="14">
        <f t="shared" si="832"/>
        <v>0</v>
      </c>
      <c r="I5342" s="8">
        <f t="shared" si="833"/>
        <v>3.406485424172942E-2</v>
      </c>
      <c r="J5342" s="8">
        <f t="shared" si="834"/>
        <v>0</v>
      </c>
      <c r="K5342" s="14">
        <f t="shared" si="837"/>
        <v>1.4800000000000004</v>
      </c>
      <c r="L5342" s="14">
        <f t="shared" si="838"/>
        <v>-0.44000000000000128</v>
      </c>
      <c r="M5342" s="8">
        <f t="shared" si="835"/>
        <v>4.8476907959384224E-2</v>
      </c>
      <c r="N5342" s="8">
        <f t="shared" si="836"/>
        <v>-1.4412053717654806E-2</v>
      </c>
      <c r="O5342" s="14">
        <f t="shared" si="839"/>
        <v>0.44000000000000128</v>
      </c>
      <c r="P5342" s="8">
        <f t="shared" si="840"/>
        <v>1.4622798271851156E-2</v>
      </c>
    </row>
    <row r="5343" spans="1:16" x14ac:dyDescent="0.25">
      <c r="A5343" s="10">
        <v>37658</v>
      </c>
      <c r="B5343" s="11">
        <v>32.82</v>
      </c>
      <c r="C5343" s="11">
        <v>32.9</v>
      </c>
      <c r="D5343" s="11">
        <v>33.270000000000003</v>
      </c>
      <c r="E5343" s="11">
        <v>32.82</v>
      </c>
      <c r="F5343" s="12">
        <v>53231000</v>
      </c>
      <c r="G5343" s="14">
        <f t="shared" si="831"/>
        <v>0.37000000000000455</v>
      </c>
      <c r="H5343" s="14">
        <f t="shared" si="832"/>
        <v>7.9999999999998295E-2</v>
      </c>
      <c r="I5343" s="8">
        <f t="shared" si="833"/>
        <v>1.1246200607902873E-2</v>
      </c>
      <c r="J5343" s="8">
        <f t="shared" si="834"/>
        <v>2.4316109422491882E-3</v>
      </c>
      <c r="K5343" s="14">
        <f t="shared" si="837"/>
        <v>2.2200000000000024</v>
      </c>
      <c r="L5343" s="14">
        <f t="shared" si="838"/>
        <v>-1.7699999999999996</v>
      </c>
      <c r="M5343" s="8">
        <f t="shared" si="835"/>
        <v>6.7477203647416495E-2</v>
      </c>
      <c r="N5343" s="8">
        <f t="shared" si="836"/>
        <v>-5.3799392097264427E-2</v>
      </c>
      <c r="O5343" s="14">
        <f t="shared" si="839"/>
        <v>1.8499999999999979</v>
      </c>
      <c r="P5343" s="8">
        <f t="shared" si="840"/>
        <v>5.95813204508856E-2</v>
      </c>
    </row>
    <row r="5344" spans="1:16" x14ac:dyDescent="0.25">
      <c r="A5344" s="10">
        <v>37649</v>
      </c>
      <c r="B5344" s="11">
        <v>35.26</v>
      </c>
      <c r="C5344" s="11">
        <v>34.15</v>
      </c>
      <c r="D5344" s="11">
        <v>35.78</v>
      </c>
      <c r="E5344" s="11">
        <v>34.01</v>
      </c>
      <c r="F5344" s="12">
        <v>50423000</v>
      </c>
      <c r="G5344" s="14">
        <f t="shared" si="831"/>
        <v>1.6300000000000026</v>
      </c>
      <c r="H5344" s="14">
        <f t="shared" si="832"/>
        <v>0.14000000000000057</v>
      </c>
      <c r="I5344" s="8">
        <f t="shared" si="833"/>
        <v>4.7730600292825845E-2</v>
      </c>
      <c r="J5344" s="8">
        <f t="shared" si="834"/>
        <v>4.0995607613470153E-3</v>
      </c>
      <c r="K5344" s="14">
        <f t="shared" si="837"/>
        <v>2.9600000000000009</v>
      </c>
      <c r="L5344" s="14">
        <f t="shared" si="838"/>
        <v>-1.1899999999999977</v>
      </c>
      <c r="M5344" s="8">
        <f t="shared" si="835"/>
        <v>8.6676427525622282E-2</v>
      </c>
      <c r="N5344" s="8">
        <f t="shared" si="836"/>
        <v>-3.4846266471449422E-2</v>
      </c>
      <c r="O5344" s="14">
        <f t="shared" si="839"/>
        <v>1.3299999999999983</v>
      </c>
      <c r="P5344" s="8">
        <f t="shared" si="840"/>
        <v>4.052407068860446E-2</v>
      </c>
    </row>
    <row r="5345" spans="1:16" x14ac:dyDescent="0.25">
      <c r="A5345" s="10">
        <v>37648</v>
      </c>
      <c r="B5345" s="11">
        <v>36.15</v>
      </c>
      <c r="C5345" s="11">
        <v>36</v>
      </c>
      <c r="D5345" s="11">
        <v>36.15</v>
      </c>
      <c r="E5345" s="11">
        <v>35.56</v>
      </c>
      <c r="F5345" s="12">
        <v>34669000</v>
      </c>
      <c r="G5345" s="14">
        <f t="shared" si="831"/>
        <v>0.14999999999999858</v>
      </c>
      <c r="H5345" s="14">
        <f t="shared" si="832"/>
        <v>0.43999999999999773</v>
      </c>
      <c r="I5345" s="8">
        <f t="shared" si="833"/>
        <v>4.1666666666666276E-3</v>
      </c>
      <c r="J5345" s="8">
        <f t="shared" si="834"/>
        <v>1.2222222222222159E-2</v>
      </c>
      <c r="K5345" s="14">
        <f t="shared" si="837"/>
        <v>0.89000000000000057</v>
      </c>
      <c r="L5345" s="14">
        <f t="shared" si="838"/>
        <v>-0.30000000000000426</v>
      </c>
      <c r="M5345" s="8">
        <f t="shared" si="835"/>
        <v>2.4722222222222239E-2</v>
      </c>
      <c r="N5345" s="8">
        <f t="shared" si="836"/>
        <v>-8.3333333333334512E-3</v>
      </c>
      <c r="O5345" s="14">
        <f t="shared" si="839"/>
        <v>0.74000000000000199</v>
      </c>
      <c r="P5345" s="8">
        <f t="shared" si="840"/>
        <v>2.0986954055587124E-2</v>
      </c>
    </row>
    <row r="5346" spans="1:16" x14ac:dyDescent="0.25">
      <c r="A5346" s="10">
        <v>37645</v>
      </c>
      <c r="B5346" s="11">
        <v>36.520000000000003</v>
      </c>
      <c r="C5346" s="11">
        <v>37.700000000000003</v>
      </c>
      <c r="D5346" s="11">
        <v>38.07</v>
      </c>
      <c r="E5346" s="11">
        <v>36.299999999999997</v>
      </c>
      <c r="F5346" s="12">
        <v>51747000</v>
      </c>
      <c r="G5346" s="14">
        <f t="shared" si="831"/>
        <v>0.36999999999999744</v>
      </c>
      <c r="H5346" s="14">
        <f t="shared" si="832"/>
        <v>1.4000000000000057</v>
      </c>
      <c r="I5346" s="8">
        <f t="shared" si="833"/>
        <v>9.814323607426987E-3</v>
      </c>
      <c r="J5346" s="8">
        <f t="shared" si="834"/>
        <v>3.7135278514589004E-2</v>
      </c>
      <c r="K5346" s="14">
        <f t="shared" si="837"/>
        <v>1.9200000000000017</v>
      </c>
      <c r="L5346" s="14">
        <f t="shared" si="838"/>
        <v>-0.14999999999999858</v>
      </c>
      <c r="M5346" s="8">
        <f t="shared" si="835"/>
        <v>5.0928381962864762E-2</v>
      </c>
      <c r="N5346" s="8">
        <f t="shared" si="836"/>
        <v>-3.9787798408487682E-3</v>
      </c>
      <c r="O5346" s="14">
        <f t="shared" si="839"/>
        <v>1.5500000000000043</v>
      </c>
      <c r="P5346" s="8">
        <f t="shared" si="840"/>
        <v>4.2876901798063742E-2</v>
      </c>
    </row>
    <row r="5347" spans="1:16" x14ac:dyDescent="0.25">
      <c r="A5347" s="10">
        <v>37644</v>
      </c>
      <c r="B5347" s="11">
        <v>37.33</v>
      </c>
      <c r="C5347" s="11">
        <v>36.08</v>
      </c>
      <c r="D5347" s="11">
        <v>37.700000000000003</v>
      </c>
      <c r="E5347" s="11">
        <v>36.08</v>
      </c>
      <c r="F5347" s="12">
        <v>67095000</v>
      </c>
      <c r="G5347" s="14">
        <f t="shared" si="831"/>
        <v>1.6200000000000045</v>
      </c>
      <c r="H5347" s="14">
        <f t="shared" si="832"/>
        <v>0</v>
      </c>
      <c r="I5347" s="8">
        <f t="shared" si="833"/>
        <v>4.4900221729490153E-2</v>
      </c>
      <c r="J5347" s="8">
        <f t="shared" si="834"/>
        <v>0</v>
      </c>
      <c r="K5347" s="14">
        <f t="shared" si="837"/>
        <v>1.1799999999999997</v>
      </c>
      <c r="L5347" s="14">
        <f t="shared" si="838"/>
        <v>0.44000000000000483</v>
      </c>
      <c r="M5347" s="8">
        <f t="shared" si="835"/>
        <v>3.2705099778270505E-2</v>
      </c>
      <c r="N5347" s="8">
        <f t="shared" si="836"/>
        <v>1.2195121951219646E-2</v>
      </c>
      <c r="O5347" s="14">
        <f t="shared" si="839"/>
        <v>-0.44000000000000483</v>
      </c>
      <c r="P5347" s="8">
        <f t="shared" si="840"/>
        <v>-1.2048192771084468E-2</v>
      </c>
    </row>
    <row r="5348" spans="1:16" x14ac:dyDescent="0.25">
      <c r="A5348" s="10">
        <v>37643</v>
      </c>
      <c r="B5348" s="11">
        <v>35.340000000000003</v>
      </c>
      <c r="C5348" s="11">
        <v>35.19</v>
      </c>
      <c r="D5348" s="11">
        <v>35.479999999999997</v>
      </c>
      <c r="E5348" s="11">
        <v>34.67</v>
      </c>
      <c r="F5348" s="12">
        <v>26605000</v>
      </c>
      <c r="G5348" s="14">
        <f t="shared" si="831"/>
        <v>0.28999999999999915</v>
      </c>
      <c r="H5348" s="14">
        <f t="shared" si="832"/>
        <v>0.51999999999999602</v>
      </c>
      <c r="I5348" s="8">
        <f t="shared" si="833"/>
        <v>8.2409775504404415E-3</v>
      </c>
      <c r="J5348" s="8">
        <f t="shared" si="834"/>
        <v>1.4776925262858655E-2</v>
      </c>
      <c r="K5348" s="14">
        <f t="shared" si="837"/>
        <v>-1.8500000000000014</v>
      </c>
      <c r="L5348" s="14">
        <f t="shared" si="838"/>
        <v>2.6599999999999966</v>
      </c>
      <c r="M5348" s="8">
        <f t="shared" si="835"/>
        <v>-5.2571753339016807E-2</v>
      </c>
      <c r="N5348" s="8">
        <f t="shared" si="836"/>
        <v>7.5589656152315901E-2</v>
      </c>
      <c r="O5348" s="14">
        <f t="shared" si="839"/>
        <v>-2.1400000000000006</v>
      </c>
      <c r="P5348" s="8">
        <f t="shared" si="840"/>
        <v>-5.7326547013126193E-2</v>
      </c>
    </row>
    <row r="5349" spans="1:16" x14ac:dyDescent="0.25">
      <c r="A5349" s="10">
        <v>37642</v>
      </c>
      <c r="B5349" s="11">
        <v>35.19</v>
      </c>
      <c r="C5349" s="11">
        <v>35.409999999999997</v>
      </c>
      <c r="D5349" s="11">
        <v>35.85</v>
      </c>
      <c r="E5349" s="11">
        <v>35.11</v>
      </c>
      <c r="F5349" s="12">
        <v>37511000</v>
      </c>
      <c r="G5349" s="14">
        <f t="shared" si="831"/>
        <v>0.44000000000000483</v>
      </c>
      <c r="H5349" s="14">
        <f t="shared" si="832"/>
        <v>0.29999999999999716</v>
      </c>
      <c r="I5349" s="8">
        <f t="shared" si="833"/>
        <v>1.2425868398757551E-2</v>
      </c>
      <c r="J5349" s="8">
        <f t="shared" si="834"/>
        <v>8.4721829991527015E-3</v>
      </c>
      <c r="K5349" s="14">
        <f t="shared" si="837"/>
        <v>0.50999999999999801</v>
      </c>
      <c r="L5349" s="14">
        <f t="shared" si="838"/>
        <v>0.23000000000000398</v>
      </c>
      <c r="M5349" s="8">
        <f t="shared" si="835"/>
        <v>1.4402711098559675E-2</v>
      </c>
      <c r="N5349" s="8">
        <f t="shared" si="836"/>
        <v>6.4953402993505787E-3</v>
      </c>
      <c r="O5349" s="14">
        <f t="shared" si="839"/>
        <v>6.9999999999993179E-2</v>
      </c>
      <c r="P5349" s="8">
        <f t="shared" si="840"/>
        <v>1.9807583474814139E-3</v>
      </c>
    </row>
    <row r="5350" spans="1:16" x14ac:dyDescent="0.25">
      <c r="A5350" s="10">
        <v>37641</v>
      </c>
      <c r="B5350" s="11">
        <v>35.409999999999997</v>
      </c>
      <c r="C5350" s="11">
        <v>35.19</v>
      </c>
      <c r="D5350" s="11">
        <v>35.479999999999997</v>
      </c>
      <c r="E5350" s="11">
        <v>34.74</v>
      </c>
      <c r="F5350" s="12">
        <v>42873000</v>
      </c>
      <c r="G5350" s="14">
        <f t="shared" si="831"/>
        <v>0.28999999999999915</v>
      </c>
      <c r="H5350" s="14">
        <f t="shared" si="832"/>
        <v>0.44999999999999574</v>
      </c>
      <c r="I5350" s="8">
        <f t="shared" si="833"/>
        <v>8.2409775504404415E-3</v>
      </c>
      <c r="J5350" s="8">
        <f t="shared" si="834"/>
        <v>1.278772378516612E-2</v>
      </c>
      <c r="K5350" s="14">
        <f t="shared" si="837"/>
        <v>0.28999999999999915</v>
      </c>
      <c r="L5350" s="14">
        <f t="shared" si="838"/>
        <v>0.44999999999999574</v>
      </c>
      <c r="M5350" s="8">
        <f t="shared" si="835"/>
        <v>8.2409775504404415E-3</v>
      </c>
      <c r="N5350" s="8">
        <f t="shared" si="836"/>
        <v>1.278772378516612E-2</v>
      </c>
      <c r="O5350" s="14">
        <f t="shared" si="839"/>
        <v>0</v>
      </c>
      <c r="P5350" s="8">
        <f t="shared" si="840"/>
        <v>0</v>
      </c>
    </row>
    <row r="5351" spans="1:16" x14ac:dyDescent="0.25">
      <c r="A5351" s="10">
        <v>37638</v>
      </c>
      <c r="B5351" s="11">
        <v>36.08</v>
      </c>
      <c r="C5351" s="11">
        <v>35.479999999999997</v>
      </c>
      <c r="D5351" s="11">
        <v>36.369999999999997</v>
      </c>
      <c r="E5351" s="11">
        <v>35.11</v>
      </c>
      <c r="F5351" s="12">
        <v>53054000</v>
      </c>
      <c r="G5351" s="14">
        <f t="shared" si="831"/>
        <v>0.89000000000000057</v>
      </c>
      <c r="H5351" s="14">
        <f t="shared" si="832"/>
        <v>0.36999999999999744</v>
      </c>
      <c r="I5351" s="8">
        <f t="shared" si="833"/>
        <v>2.508455467869224E-2</v>
      </c>
      <c r="J5351" s="8">
        <f t="shared" si="834"/>
        <v>1.0428410372040516E-2</v>
      </c>
      <c r="K5351" s="14">
        <f t="shared" si="837"/>
        <v>0.96000000000000085</v>
      </c>
      <c r="L5351" s="14">
        <f t="shared" si="838"/>
        <v>0.29999999999999716</v>
      </c>
      <c r="M5351" s="8">
        <f t="shared" si="835"/>
        <v>2.7057497181510737E-2</v>
      </c>
      <c r="N5351" s="8">
        <f t="shared" si="836"/>
        <v>8.4554678692220168E-3</v>
      </c>
      <c r="O5351" s="14">
        <f t="shared" si="839"/>
        <v>7.0000000000000284E-2</v>
      </c>
      <c r="P5351" s="8">
        <f t="shared" si="840"/>
        <v>1.9768426998023241E-3</v>
      </c>
    </row>
    <row r="5352" spans="1:16" x14ac:dyDescent="0.25">
      <c r="A5352" s="10">
        <v>37637</v>
      </c>
      <c r="B5352" s="11">
        <v>35.93</v>
      </c>
      <c r="C5352" s="11">
        <v>37.33</v>
      </c>
      <c r="D5352" s="11">
        <v>37.33</v>
      </c>
      <c r="E5352" s="11">
        <v>35.93</v>
      </c>
      <c r="F5352" s="12">
        <v>39958000</v>
      </c>
      <c r="G5352" s="14">
        <f t="shared" si="831"/>
        <v>0</v>
      </c>
      <c r="H5352" s="14">
        <f t="shared" si="832"/>
        <v>1.3999999999999986</v>
      </c>
      <c r="I5352" s="8">
        <f t="shared" si="833"/>
        <v>0</v>
      </c>
      <c r="J5352" s="8">
        <f t="shared" si="834"/>
        <v>3.7503348513260079E-2</v>
      </c>
      <c r="K5352" s="14">
        <f t="shared" si="837"/>
        <v>1.25</v>
      </c>
      <c r="L5352" s="14">
        <f t="shared" si="838"/>
        <v>0.14999999999999858</v>
      </c>
      <c r="M5352" s="8">
        <f t="shared" si="835"/>
        <v>3.3485132601125102E-2</v>
      </c>
      <c r="N5352" s="8">
        <f t="shared" si="836"/>
        <v>4.0182159121349738E-3</v>
      </c>
      <c r="O5352" s="14">
        <f t="shared" si="839"/>
        <v>1.25</v>
      </c>
      <c r="P5352" s="8">
        <f t="shared" si="840"/>
        <v>3.4645232815964523E-2</v>
      </c>
    </row>
    <row r="5353" spans="1:16" x14ac:dyDescent="0.25">
      <c r="A5353" s="10">
        <v>37636</v>
      </c>
      <c r="B5353" s="11">
        <v>37.33</v>
      </c>
      <c r="C5353" s="11">
        <v>37.33</v>
      </c>
      <c r="D5353" s="11">
        <v>37.700000000000003</v>
      </c>
      <c r="E5353" s="11">
        <v>36.67</v>
      </c>
      <c r="F5353" s="12">
        <v>58899000</v>
      </c>
      <c r="G5353" s="14">
        <f t="shared" si="831"/>
        <v>0.37000000000000455</v>
      </c>
      <c r="H5353" s="14">
        <f t="shared" si="832"/>
        <v>0.65999999999999659</v>
      </c>
      <c r="I5353" s="8">
        <f t="shared" si="833"/>
        <v>9.9115992499331524E-3</v>
      </c>
      <c r="J5353" s="8">
        <f t="shared" si="834"/>
        <v>1.7680150013393962E-2</v>
      </c>
      <c r="K5353" s="14">
        <f t="shared" si="837"/>
        <v>1.7700000000000031</v>
      </c>
      <c r="L5353" s="14">
        <f t="shared" si="838"/>
        <v>-0.74000000000000199</v>
      </c>
      <c r="M5353" s="8">
        <f t="shared" si="835"/>
        <v>4.741494776319323E-2</v>
      </c>
      <c r="N5353" s="8">
        <f t="shared" si="836"/>
        <v>-1.9823198499866114E-2</v>
      </c>
      <c r="O5353" s="14">
        <f t="shared" si="839"/>
        <v>1.3999999999999986</v>
      </c>
      <c r="P5353" s="8">
        <f t="shared" si="840"/>
        <v>3.8964653492902825E-2</v>
      </c>
    </row>
    <row r="5354" spans="1:16" x14ac:dyDescent="0.25">
      <c r="A5354" s="10">
        <v>37635</v>
      </c>
      <c r="B5354" s="11">
        <v>37.33</v>
      </c>
      <c r="C5354" s="11">
        <v>37.700000000000003</v>
      </c>
      <c r="D5354" s="11">
        <v>37.700000000000003</v>
      </c>
      <c r="E5354" s="11">
        <v>36.96</v>
      </c>
      <c r="F5354" s="12">
        <v>65343000</v>
      </c>
      <c r="G5354" s="14">
        <f t="shared" si="831"/>
        <v>0</v>
      </c>
      <c r="H5354" s="14">
        <f t="shared" si="832"/>
        <v>0.74000000000000199</v>
      </c>
      <c r="I5354" s="8">
        <f t="shared" si="833"/>
        <v>0</v>
      </c>
      <c r="J5354" s="8">
        <f t="shared" si="834"/>
        <v>1.9628647214854161E-2</v>
      </c>
      <c r="K5354" s="14">
        <f t="shared" si="837"/>
        <v>0.37000000000000455</v>
      </c>
      <c r="L5354" s="14">
        <f t="shared" si="838"/>
        <v>0.36999999999999744</v>
      </c>
      <c r="M5354" s="8">
        <f t="shared" si="835"/>
        <v>9.8143236074271761E-3</v>
      </c>
      <c r="N5354" s="8">
        <f t="shared" si="836"/>
        <v>9.814323607426987E-3</v>
      </c>
      <c r="O5354" s="14">
        <f t="shared" si="839"/>
        <v>0.37000000000000455</v>
      </c>
      <c r="P5354" s="8">
        <f t="shared" si="840"/>
        <v>9.9115992499331524E-3</v>
      </c>
    </row>
    <row r="5355" spans="1:16" x14ac:dyDescent="0.25">
      <c r="A5355" s="10">
        <v>37634</v>
      </c>
      <c r="B5355" s="11">
        <v>37.33</v>
      </c>
      <c r="C5355" s="11">
        <v>35.479999999999997</v>
      </c>
      <c r="D5355" s="11">
        <v>37.33</v>
      </c>
      <c r="E5355" s="11">
        <v>35.479999999999997</v>
      </c>
      <c r="F5355" s="12">
        <v>93257000</v>
      </c>
      <c r="G5355" s="14">
        <f t="shared" si="831"/>
        <v>1.8500000000000014</v>
      </c>
      <c r="H5355" s="14">
        <f t="shared" si="832"/>
        <v>0</v>
      </c>
      <c r="I5355" s="8">
        <f t="shared" si="833"/>
        <v>5.2142051860202973E-2</v>
      </c>
      <c r="J5355" s="8">
        <f t="shared" si="834"/>
        <v>0</v>
      </c>
      <c r="K5355" s="14">
        <f t="shared" si="837"/>
        <v>0</v>
      </c>
      <c r="L5355" s="14">
        <f t="shared" si="838"/>
        <v>1.8500000000000014</v>
      </c>
      <c r="M5355" s="8">
        <f t="shared" si="835"/>
        <v>0</v>
      </c>
      <c r="N5355" s="8">
        <f t="shared" si="836"/>
        <v>5.2142051860202973E-2</v>
      </c>
      <c r="O5355" s="14">
        <f t="shared" si="839"/>
        <v>-1.8500000000000014</v>
      </c>
      <c r="P5355" s="8">
        <f t="shared" si="840"/>
        <v>-4.9557996249665191E-2</v>
      </c>
    </row>
    <row r="5356" spans="1:16" x14ac:dyDescent="0.25">
      <c r="A5356" s="10">
        <v>37631</v>
      </c>
      <c r="B5356" s="11">
        <v>34.89</v>
      </c>
      <c r="C5356" s="11">
        <v>34.89</v>
      </c>
      <c r="D5356" s="11">
        <v>34.97</v>
      </c>
      <c r="E5356" s="11">
        <v>34.67</v>
      </c>
      <c r="F5356" s="12">
        <v>38582000</v>
      </c>
      <c r="G5356" s="14">
        <f t="shared" si="831"/>
        <v>7.9999999999998295E-2</v>
      </c>
      <c r="H5356" s="14">
        <f t="shared" si="832"/>
        <v>0.21999999999999886</v>
      </c>
      <c r="I5356" s="8">
        <f t="shared" si="833"/>
        <v>2.2929206076239121E-3</v>
      </c>
      <c r="J5356" s="8">
        <f t="shared" si="834"/>
        <v>6.3055316709658598E-3</v>
      </c>
      <c r="K5356" s="14">
        <f t="shared" si="837"/>
        <v>-2.3599999999999994</v>
      </c>
      <c r="L5356" s="14">
        <f t="shared" si="838"/>
        <v>2.6599999999999966</v>
      </c>
      <c r="M5356" s="8">
        <f t="shared" si="835"/>
        <v>-6.7641157924906839E-2</v>
      </c>
      <c r="N5356" s="8">
        <f t="shared" si="836"/>
        <v>7.6239610203496608E-2</v>
      </c>
      <c r="O5356" s="14">
        <f t="shared" si="839"/>
        <v>-2.4399999999999977</v>
      </c>
      <c r="P5356" s="8">
        <f t="shared" si="840"/>
        <v>-6.5362978837396141E-2</v>
      </c>
    </row>
    <row r="5357" spans="1:16" x14ac:dyDescent="0.25">
      <c r="A5357" s="10">
        <v>37630</v>
      </c>
      <c r="B5357" s="11">
        <v>34.01</v>
      </c>
      <c r="C5357" s="11">
        <v>34.01</v>
      </c>
      <c r="D5357" s="11">
        <v>34.299999999999997</v>
      </c>
      <c r="E5357" s="11">
        <v>33.64</v>
      </c>
      <c r="F5357" s="12">
        <v>33195000</v>
      </c>
      <c r="G5357" s="14">
        <f t="shared" si="831"/>
        <v>0.28999999999999915</v>
      </c>
      <c r="H5357" s="14">
        <f t="shared" si="832"/>
        <v>0.36999999999999744</v>
      </c>
      <c r="I5357" s="8">
        <f t="shared" si="833"/>
        <v>8.5269038518082669E-3</v>
      </c>
      <c r="J5357" s="8">
        <f t="shared" si="834"/>
        <v>1.087915319023809E-2</v>
      </c>
      <c r="K5357" s="14">
        <f t="shared" si="837"/>
        <v>-0.59000000000000341</v>
      </c>
      <c r="L5357" s="14">
        <f t="shared" si="838"/>
        <v>1.25</v>
      </c>
      <c r="M5357" s="8">
        <f t="shared" si="835"/>
        <v>-1.734783887092042E-2</v>
      </c>
      <c r="N5357" s="8">
        <f t="shared" si="836"/>
        <v>3.6753895912966773E-2</v>
      </c>
      <c r="O5357" s="14">
        <f t="shared" si="839"/>
        <v>-0.88000000000000256</v>
      </c>
      <c r="P5357" s="8">
        <f t="shared" si="840"/>
        <v>-2.5222126683863644E-2</v>
      </c>
    </row>
    <row r="5358" spans="1:16" x14ac:dyDescent="0.25">
      <c r="A5358" s="10">
        <v>37629</v>
      </c>
      <c r="B5358" s="11">
        <v>34.380000000000003</v>
      </c>
      <c r="C5358" s="11">
        <v>33.64</v>
      </c>
      <c r="D5358" s="11">
        <v>35.04</v>
      </c>
      <c r="E5358" s="11">
        <v>33.56</v>
      </c>
      <c r="F5358" s="12">
        <v>45715000</v>
      </c>
      <c r="G5358" s="14">
        <f t="shared" si="831"/>
        <v>1.3999999999999986</v>
      </c>
      <c r="H5358" s="14">
        <f t="shared" si="832"/>
        <v>7.9999999999998295E-2</v>
      </c>
      <c r="I5358" s="8">
        <f t="shared" si="833"/>
        <v>4.1617122473246095E-2</v>
      </c>
      <c r="J5358" s="8">
        <f t="shared" si="834"/>
        <v>2.3781212841854429E-3</v>
      </c>
      <c r="K5358" s="14">
        <f t="shared" si="837"/>
        <v>1.0300000000000011</v>
      </c>
      <c r="L5358" s="14">
        <f t="shared" si="838"/>
        <v>0.44999999999999574</v>
      </c>
      <c r="M5358" s="8">
        <f t="shared" si="835"/>
        <v>3.0618311533888262E-2</v>
      </c>
      <c r="N5358" s="8">
        <f t="shared" si="836"/>
        <v>1.3376932223543274E-2</v>
      </c>
      <c r="O5358" s="14">
        <f t="shared" si="839"/>
        <v>-0.36999999999999744</v>
      </c>
      <c r="P5358" s="8">
        <f t="shared" si="840"/>
        <v>-1.087915319023809E-2</v>
      </c>
    </row>
    <row r="5359" spans="1:16" x14ac:dyDescent="0.25">
      <c r="A5359" s="10">
        <v>37628</v>
      </c>
      <c r="B5359" s="11">
        <v>33.56</v>
      </c>
      <c r="C5359" s="11">
        <v>33.78</v>
      </c>
      <c r="D5359" s="11">
        <v>34.67</v>
      </c>
      <c r="E5359" s="11">
        <v>33.56</v>
      </c>
      <c r="F5359" s="12">
        <v>41859000</v>
      </c>
      <c r="G5359" s="14">
        <f t="shared" si="831"/>
        <v>0.89000000000000057</v>
      </c>
      <c r="H5359" s="14">
        <f t="shared" si="832"/>
        <v>0.21999999999999886</v>
      </c>
      <c r="I5359" s="8">
        <f t="shared" si="833"/>
        <v>2.6346950858496167E-2</v>
      </c>
      <c r="J5359" s="8">
        <f t="shared" si="834"/>
        <v>6.5127294256956438E-3</v>
      </c>
      <c r="K5359" s="14">
        <f t="shared" si="837"/>
        <v>0.28999999999999915</v>
      </c>
      <c r="L5359" s="14">
        <f t="shared" si="838"/>
        <v>0.82000000000000028</v>
      </c>
      <c r="M5359" s="8">
        <f t="shared" si="835"/>
        <v>8.5849615156897326E-3</v>
      </c>
      <c r="N5359" s="8">
        <f t="shared" si="836"/>
        <v>2.4274718768502079E-2</v>
      </c>
      <c r="O5359" s="14">
        <f t="shared" si="839"/>
        <v>-0.60000000000000142</v>
      </c>
      <c r="P5359" s="8">
        <f t="shared" si="840"/>
        <v>-1.7452006980802834E-2</v>
      </c>
    </row>
    <row r="5360" spans="1:16" x14ac:dyDescent="0.25">
      <c r="A5360" s="10">
        <v>37627</v>
      </c>
      <c r="B5360" s="11">
        <v>33.119999999999997</v>
      </c>
      <c r="C5360" s="11">
        <v>33.119999999999997</v>
      </c>
      <c r="D5360" s="11">
        <v>33.78</v>
      </c>
      <c r="E5360" s="11">
        <v>32.82</v>
      </c>
      <c r="F5360" s="12">
        <v>33342000</v>
      </c>
      <c r="G5360" s="14">
        <f t="shared" si="831"/>
        <v>0.66000000000000369</v>
      </c>
      <c r="H5360" s="14">
        <f t="shared" si="832"/>
        <v>0.29999999999999716</v>
      </c>
      <c r="I5360" s="8">
        <f t="shared" si="833"/>
        <v>1.9927536231884171E-2</v>
      </c>
      <c r="J5360" s="8">
        <f t="shared" si="834"/>
        <v>9.0579710144926689E-3</v>
      </c>
      <c r="K5360" s="14">
        <f t="shared" si="837"/>
        <v>0.21999999999999886</v>
      </c>
      <c r="L5360" s="14">
        <f t="shared" si="838"/>
        <v>0.74000000000000199</v>
      </c>
      <c r="M5360" s="8">
        <f t="shared" si="835"/>
        <v>6.6425120772946522E-3</v>
      </c>
      <c r="N5360" s="8">
        <f t="shared" si="836"/>
        <v>2.2342995169082187E-2</v>
      </c>
      <c r="O5360" s="14">
        <f t="shared" si="839"/>
        <v>-0.44000000000000483</v>
      </c>
      <c r="P5360" s="8">
        <f t="shared" si="840"/>
        <v>-1.3110846245530536E-2</v>
      </c>
    </row>
    <row r="5361" spans="1:16" x14ac:dyDescent="0.25">
      <c r="A5361" s="10">
        <v>37624</v>
      </c>
      <c r="B5361" s="11">
        <v>33.119999999999997</v>
      </c>
      <c r="C5361" s="11">
        <v>32.53</v>
      </c>
      <c r="D5361" s="11">
        <v>33.270000000000003</v>
      </c>
      <c r="E5361" s="11">
        <v>32.229999999999997</v>
      </c>
      <c r="F5361" s="12">
        <v>35513000</v>
      </c>
      <c r="G5361" s="14">
        <f t="shared" si="831"/>
        <v>0.74000000000000199</v>
      </c>
      <c r="H5361" s="14">
        <f t="shared" si="832"/>
        <v>0.30000000000000426</v>
      </c>
      <c r="I5361" s="8">
        <f t="shared" si="833"/>
        <v>2.2748232400860803E-2</v>
      </c>
      <c r="J5361" s="8">
        <f t="shared" si="834"/>
        <v>9.222256378727459E-3</v>
      </c>
      <c r="K5361" s="14">
        <f t="shared" si="837"/>
        <v>0.15000000000000568</v>
      </c>
      <c r="L5361" s="14">
        <f t="shared" si="838"/>
        <v>0.89000000000000057</v>
      </c>
      <c r="M5361" s="8">
        <f t="shared" si="835"/>
        <v>4.6111281893638388E-3</v>
      </c>
      <c r="N5361" s="8">
        <f t="shared" si="836"/>
        <v>2.7359360590224424E-2</v>
      </c>
      <c r="O5361" s="14">
        <f t="shared" si="839"/>
        <v>-0.58999999999999631</v>
      </c>
      <c r="P5361" s="8">
        <f t="shared" si="840"/>
        <v>-1.7814009661835637E-2</v>
      </c>
    </row>
    <row r="5362" spans="1:16" x14ac:dyDescent="0.25">
      <c r="A5362" s="10">
        <v>37623</v>
      </c>
      <c r="B5362" s="11">
        <v>31.42</v>
      </c>
      <c r="C5362" s="11">
        <v>31.79</v>
      </c>
      <c r="D5362" s="11">
        <v>32.08</v>
      </c>
      <c r="E5362" s="11">
        <v>31.34</v>
      </c>
      <c r="F5362" s="12">
        <v>20218000</v>
      </c>
      <c r="G5362" s="14">
        <f t="shared" si="831"/>
        <v>0.28999999999999915</v>
      </c>
      <c r="H5362" s="14">
        <f t="shared" si="832"/>
        <v>0.44999999999999929</v>
      </c>
      <c r="I5362" s="8">
        <f t="shared" si="833"/>
        <v>9.1223655237495805E-3</v>
      </c>
      <c r="J5362" s="8">
        <f t="shared" si="834"/>
        <v>1.4155394778232126E-2</v>
      </c>
      <c r="K5362" s="14">
        <f t="shared" si="837"/>
        <v>-1.0399999999999991</v>
      </c>
      <c r="L5362" s="14">
        <f t="shared" si="838"/>
        <v>1.7799999999999976</v>
      </c>
      <c r="M5362" s="8">
        <f t="shared" si="835"/>
        <v>-3.2714690154136493E-2</v>
      </c>
      <c r="N5362" s="8">
        <f t="shared" si="836"/>
        <v>5.5992450456118205E-2</v>
      </c>
      <c r="O5362" s="14">
        <f t="shared" si="839"/>
        <v>-1.3299999999999983</v>
      </c>
      <c r="P5362" s="8">
        <f t="shared" si="840"/>
        <v>-4.0157004830917824E-2</v>
      </c>
    </row>
    <row r="5363" spans="1:16" x14ac:dyDescent="0.25">
      <c r="A5363" s="10">
        <v>37621</v>
      </c>
      <c r="B5363" s="11">
        <v>31.49</v>
      </c>
      <c r="C5363" s="11">
        <v>31.42</v>
      </c>
      <c r="D5363" s="11">
        <v>31.94</v>
      </c>
      <c r="E5363" s="11">
        <v>31.42</v>
      </c>
      <c r="F5363" s="12">
        <v>19010000</v>
      </c>
      <c r="G5363" s="14">
        <f t="shared" si="831"/>
        <v>0.51999999999999957</v>
      </c>
      <c r="H5363" s="14">
        <f t="shared" si="832"/>
        <v>0</v>
      </c>
      <c r="I5363" s="8">
        <f t="shared" si="833"/>
        <v>1.6549968173138113E-2</v>
      </c>
      <c r="J5363" s="8">
        <f t="shared" si="834"/>
        <v>0</v>
      </c>
      <c r="K5363" s="14">
        <f t="shared" si="837"/>
        <v>0.51999999999999957</v>
      </c>
      <c r="L5363" s="14">
        <f t="shared" si="838"/>
        <v>0</v>
      </c>
      <c r="M5363" s="8">
        <f t="shared" si="835"/>
        <v>1.6549968173138113E-2</v>
      </c>
      <c r="N5363" s="8">
        <f t="shared" si="836"/>
        <v>0</v>
      </c>
      <c r="O5363" s="14">
        <f t="shared" si="839"/>
        <v>0</v>
      </c>
      <c r="P5363" s="8">
        <f t="shared" si="840"/>
        <v>0</v>
      </c>
    </row>
    <row r="5364" spans="1:16" x14ac:dyDescent="0.25">
      <c r="A5364" s="10">
        <v>37620</v>
      </c>
      <c r="B5364" s="11">
        <v>31.94</v>
      </c>
      <c r="C5364" s="11">
        <v>33.270000000000003</v>
      </c>
      <c r="D5364" s="11">
        <v>33.270000000000003</v>
      </c>
      <c r="E5364" s="11">
        <v>31.86</v>
      </c>
      <c r="F5364" s="12">
        <v>31890000</v>
      </c>
      <c r="G5364" s="14">
        <f t="shared" si="831"/>
        <v>0</v>
      </c>
      <c r="H5364" s="14">
        <f t="shared" si="832"/>
        <v>1.4100000000000037</v>
      </c>
      <c r="I5364" s="8">
        <f t="shared" si="833"/>
        <v>0</v>
      </c>
      <c r="J5364" s="8">
        <f t="shared" si="834"/>
        <v>4.2380522993688115E-2</v>
      </c>
      <c r="K5364" s="14">
        <f t="shared" si="837"/>
        <v>1.7800000000000047</v>
      </c>
      <c r="L5364" s="14">
        <f t="shared" si="838"/>
        <v>-0.37000000000000099</v>
      </c>
      <c r="M5364" s="8">
        <f t="shared" si="835"/>
        <v>5.3501653140967977E-2</v>
      </c>
      <c r="N5364" s="8">
        <f t="shared" si="836"/>
        <v>-1.112113014727986E-2</v>
      </c>
      <c r="O5364" s="14">
        <f t="shared" si="839"/>
        <v>1.7800000000000047</v>
      </c>
      <c r="P5364" s="8">
        <f t="shared" si="840"/>
        <v>5.6525881232137337E-2</v>
      </c>
    </row>
    <row r="5365" spans="1:16" x14ac:dyDescent="0.25">
      <c r="A5365" s="10">
        <v>37617</v>
      </c>
      <c r="B5365" s="11">
        <v>33.64</v>
      </c>
      <c r="C5365" s="11">
        <v>34.08</v>
      </c>
      <c r="D5365" s="11">
        <v>34.08</v>
      </c>
      <c r="E5365" s="11">
        <v>33.340000000000003</v>
      </c>
      <c r="F5365" s="12">
        <v>18609000</v>
      </c>
      <c r="G5365" s="14">
        <f t="shared" si="831"/>
        <v>0</v>
      </c>
      <c r="H5365" s="14">
        <f t="shared" si="832"/>
        <v>0.73999999999999488</v>
      </c>
      <c r="I5365" s="8">
        <f t="shared" si="833"/>
        <v>0</v>
      </c>
      <c r="J5365" s="8">
        <f t="shared" si="834"/>
        <v>2.171361502347403E-2</v>
      </c>
      <c r="K5365" s="14">
        <f t="shared" si="837"/>
        <v>2.139999999999997</v>
      </c>
      <c r="L5365" s="14">
        <f t="shared" si="838"/>
        <v>-1.4000000000000021</v>
      </c>
      <c r="M5365" s="8">
        <f t="shared" si="835"/>
        <v>6.2793427230046869E-2</v>
      </c>
      <c r="N5365" s="8">
        <f t="shared" si="836"/>
        <v>-4.1079812206572835E-2</v>
      </c>
      <c r="O5365" s="14">
        <f t="shared" si="839"/>
        <v>2.139999999999997</v>
      </c>
      <c r="P5365" s="8">
        <f t="shared" si="840"/>
        <v>6.7000626174076303E-2</v>
      </c>
    </row>
    <row r="5366" spans="1:16" x14ac:dyDescent="0.25">
      <c r="A5366" s="10">
        <v>37616</v>
      </c>
      <c r="B5366" s="11">
        <v>34.01</v>
      </c>
      <c r="C5366" s="11">
        <v>33.270000000000003</v>
      </c>
      <c r="D5366" s="11">
        <v>34.01</v>
      </c>
      <c r="E5366" s="11">
        <v>32.82</v>
      </c>
      <c r="F5366" s="12">
        <v>15780000</v>
      </c>
      <c r="G5366" s="14">
        <f t="shared" si="831"/>
        <v>0.73999999999999488</v>
      </c>
      <c r="H5366" s="14">
        <f t="shared" si="832"/>
        <v>0.45000000000000284</v>
      </c>
      <c r="I5366" s="8">
        <f t="shared" si="833"/>
        <v>2.2242260294559509E-2</v>
      </c>
      <c r="J5366" s="8">
        <f t="shared" si="834"/>
        <v>1.3525698827772853E-2</v>
      </c>
      <c r="K5366" s="14">
        <f t="shared" si="837"/>
        <v>0.36999999999999744</v>
      </c>
      <c r="L5366" s="14">
        <f t="shared" si="838"/>
        <v>0.82000000000000028</v>
      </c>
      <c r="M5366" s="8">
        <f t="shared" si="835"/>
        <v>1.1121130147279754E-2</v>
      </c>
      <c r="N5366" s="8">
        <f t="shared" si="836"/>
        <v>2.4646828975052607E-2</v>
      </c>
      <c r="O5366" s="14">
        <f t="shared" si="839"/>
        <v>-0.36999999999999744</v>
      </c>
      <c r="P5366" s="8">
        <f t="shared" si="840"/>
        <v>-1.0998810939357831E-2</v>
      </c>
    </row>
    <row r="5367" spans="1:16" x14ac:dyDescent="0.25">
      <c r="A5367" s="10">
        <v>37615</v>
      </c>
      <c r="B5367" s="11">
        <v>33.04</v>
      </c>
      <c r="C5367" s="11">
        <v>33.04</v>
      </c>
      <c r="D5367" s="11">
        <v>33.19</v>
      </c>
      <c r="E5367" s="11">
        <v>32.53</v>
      </c>
      <c r="F5367" s="12">
        <v>10363000</v>
      </c>
      <c r="G5367" s="14">
        <f t="shared" si="831"/>
        <v>0.14999999999999858</v>
      </c>
      <c r="H5367" s="14">
        <f t="shared" si="832"/>
        <v>0.50999999999999801</v>
      </c>
      <c r="I5367" s="8">
        <f t="shared" si="833"/>
        <v>4.5399515738498361E-3</v>
      </c>
      <c r="J5367" s="8">
        <f t="shared" si="834"/>
        <v>1.5435835351089529E-2</v>
      </c>
      <c r="K5367" s="14">
        <f t="shared" si="837"/>
        <v>-0.82000000000000028</v>
      </c>
      <c r="L5367" s="14">
        <f t="shared" si="838"/>
        <v>1.4799999999999969</v>
      </c>
      <c r="M5367" s="8">
        <f t="shared" si="835"/>
        <v>-2.4818401937046014E-2</v>
      </c>
      <c r="N5367" s="8">
        <f t="shared" si="836"/>
        <v>4.4794188861985378E-2</v>
      </c>
      <c r="O5367" s="14">
        <f t="shared" si="839"/>
        <v>-0.96999999999999886</v>
      </c>
      <c r="P5367" s="8">
        <f t="shared" si="840"/>
        <v>-2.8521023228462186E-2</v>
      </c>
    </row>
    <row r="5368" spans="1:16" x14ac:dyDescent="0.25">
      <c r="A5368" s="10">
        <v>37614</v>
      </c>
      <c r="B5368" s="11">
        <v>33.119999999999997</v>
      </c>
      <c r="C5368" s="11">
        <v>32.75</v>
      </c>
      <c r="D5368" s="11">
        <v>33.409999999999997</v>
      </c>
      <c r="E5368" s="11">
        <v>32.6</v>
      </c>
      <c r="F5368" s="12">
        <v>23577000</v>
      </c>
      <c r="G5368" s="14">
        <f t="shared" si="831"/>
        <v>0.65999999999999659</v>
      </c>
      <c r="H5368" s="14">
        <f t="shared" si="832"/>
        <v>0.14999999999999858</v>
      </c>
      <c r="I5368" s="8">
        <f t="shared" si="833"/>
        <v>2.0152671755725087E-2</v>
      </c>
      <c r="J5368" s="8">
        <f t="shared" si="834"/>
        <v>4.580152671755682E-3</v>
      </c>
      <c r="K5368" s="14">
        <f t="shared" si="837"/>
        <v>0.36999999999999744</v>
      </c>
      <c r="L5368" s="14">
        <f t="shared" si="838"/>
        <v>0.43999999999999773</v>
      </c>
      <c r="M5368" s="8">
        <f t="shared" si="835"/>
        <v>1.1297709923664044E-2</v>
      </c>
      <c r="N5368" s="8">
        <f t="shared" si="836"/>
        <v>1.3435114503816724E-2</v>
      </c>
      <c r="O5368" s="14">
        <f t="shared" si="839"/>
        <v>-0.28999999999999915</v>
      </c>
      <c r="P5368" s="8">
        <f t="shared" si="840"/>
        <v>-8.7772397094430729E-3</v>
      </c>
    </row>
    <row r="5369" spans="1:16" x14ac:dyDescent="0.25">
      <c r="A5369" s="10">
        <v>37613</v>
      </c>
      <c r="B5369" s="11">
        <v>32.9</v>
      </c>
      <c r="C5369" s="11">
        <v>34.01</v>
      </c>
      <c r="D5369" s="11">
        <v>34.01</v>
      </c>
      <c r="E5369" s="11">
        <v>32.450000000000003</v>
      </c>
      <c r="F5369" s="12">
        <v>38870000</v>
      </c>
      <c r="G5369" s="14">
        <f t="shared" si="831"/>
        <v>0</v>
      </c>
      <c r="H5369" s="14">
        <f t="shared" si="832"/>
        <v>1.5599999999999952</v>
      </c>
      <c r="I5369" s="8">
        <f t="shared" si="833"/>
        <v>0</v>
      </c>
      <c r="J5369" s="8">
        <f t="shared" si="834"/>
        <v>4.5868862099382395E-2</v>
      </c>
      <c r="K5369" s="14">
        <f t="shared" si="837"/>
        <v>0.89000000000000057</v>
      </c>
      <c r="L5369" s="14">
        <f t="shared" si="838"/>
        <v>0.6699999999999946</v>
      </c>
      <c r="M5369" s="8">
        <f t="shared" si="835"/>
        <v>2.6168773890032363E-2</v>
      </c>
      <c r="N5369" s="8">
        <f t="shared" si="836"/>
        <v>1.9700088209350035E-2</v>
      </c>
      <c r="O5369" s="14">
        <f t="shared" si="839"/>
        <v>0.89000000000000057</v>
      </c>
      <c r="P5369" s="8">
        <f t="shared" si="840"/>
        <v>2.6871980676328521E-2</v>
      </c>
    </row>
    <row r="5370" spans="1:16" x14ac:dyDescent="0.25">
      <c r="A5370" s="10">
        <v>37610</v>
      </c>
      <c r="B5370" s="11">
        <v>34.01</v>
      </c>
      <c r="C5370" s="11">
        <v>33.93</v>
      </c>
      <c r="D5370" s="11">
        <v>34.6</v>
      </c>
      <c r="E5370" s="11">
        <v>32.9</v>
      </c>
      <c r="F5370" s="12">
        <v>63512000</v>
      </c>
      <c r="G5370" s="14">
        <f t="shared" si="831"/>
        <v>0.67000000000000171</v>
      </c>
      <c r="H5370" s="14">
        <f t="shared" si="832"/>
        <v>1.0300000000000011</v>
      </c>
      <c r="I5370" s="8">
        <f t="shared" si="833"/>
        <v>1.9746536987916348E-2</v>
      </c>
      <c r="J5370" s="8">
        <f t="shared" si="834"/>
        <v>3.0356616563513149E-2</v>
      </c>
      <c r="K5370" s="14">
        <f t="shared" si="837"/>
        <v>1.7000000000000028</v>
      </c>
      <c r="L5370" s="14">
        <f t="shared" si="838"/>
        <v>0</v>
      </c>
      <c r="M5370" s="8">
        <f t="shared" si="835"/>
        <v>5.0103153551429497E-2</v>
      </c>
      <c r="N5370" s="8">
        <f t="shared" si="836"/>
        <v>0</v>
      </c>
      <c r="O5370" s="14">
        <f t="shared" si="839"/>
        <v>1.0300000000000011</v>
      </c>
      <c r="P5370" s="8">
        <f t="shared" si="840"/>
        <v>3.1306990881459003E-2</v>
      </c>
    </row>
    <row r="5371" spans="1:16" x14ac:dyDescent="0.25">
      <c r="A5371" s="10">
        <v>37609</v>
      </c>
      <c r="B5371" s="11">
        <v>33.93</v>
      </c>
      <c r="C5371" s="11">
        <v>33.409999999999997</v>
      </c>
      <c r="D5371" s="11">
        <v>34.74</v>
      </c>
      <c r="E5371" s="11">
        <v>33.270000000000003</v>
      </c>
      <c r="F5371" s="12">
        <v>74099000</v>
      </c>
      <c r="G5371" s="14">
        <f t="shared" si="831"/>
        <v>1.3300000000000054</v>
      </c>
      <c r="H5371" s="14">
        <f t="shared" si="832"/>
        <v>0.13999999999999346</v>
      </c>
      <c r="I5371" s="8">
        <f t="shared" si="833"/>
        <v>3.9808440586650867E-2</v>
      </c>
      <c r="J5371" s="8">
        <f t="shared" si="834"/>
        <v>4.1903621670156682E-3</v>
      </c>
      <c r="K5371" s="14">
        <f t="shared" si="837"/>
        <v>0.73000000000000398</v>
      </c>
      <c r="L5371" s="14">
        <f t="shared" si="838"/>
        <v>0.73999999999999488</v>
      </c>
      <c r="M5371" s="8">
        <f t="shared" si="835"/>
        <v>2.1849745585154266E-2</v>
      </c>
      <c r="N5371" s="8">
        <f t="shared" si="836"/>
        <v>2.214905716851227E-2</v>
      </c>
      <c r="O5371" s="14">
        <f t="shared" si="839"/>
        <v>-0.60000000000000142</v>
      </c>
      <c r="P5371" s="8">
        <f t="shared" si="840"/>
        <v>-1.7641870038224094E-2</v>
      </c>
    </row>
    <row r="5372" spans="1:16" x14ac:dyDescent="0.25">
      <c r="A5372" s="10">
        <v>37608</v>
      </c>
      <c r="B5372" s="11">
        <v>35.479999999999997</v>
      </c>
      <c r="C5372" s="11">
        <v>35.340000000000003</v>
      </c>
      <c r="D5372" s="11">
        <v>35.71</v>
      </c>
      <c r="E5372" s="11">
        <v>35.19</v>
      </c>
      <c r="F5372" s="12">
        <v>30378000</v>
      </c>
      <c r="G5372" s="14">
        <f t="shared" si="831"/>
        <v>0.36999999999999744</v>
      </c>
      <c r="H5372" s="14">
        <f t="shared" si="832"/>
        <v>0.15000000000000568</v>
      </c>
      <c r="I5372" s="8">
        <f t="shared" si="833"/>
        <v>1.046972269383128E-2</v>
      </c>
      <c r="J5372" s="8">
        <f t="shared" si="834"/>
        <v>4.2444821731750333E-3</v>
      </c>
      <c r="K5372" s="14">
        <f t="shared" si="837"/>
        <v>1.7800000000000011</v>
      </c>
      <c r="L5372" s="14">
        <f t="shared" si="838"/>
        <v>-1.259999999999998</v>
      </c>
      <c r="M5372" s="8">
        <f t="shared" si="835"/>
        <v>5.036785512167518E-2</v>
      </c>
      <c r="N5372" s="8">
        <f t="shared" si="836"/>
        <v>-3.5653650254668871E-2</v>
      </c>
      <c r="O5372" s="14">
        <f t="shared" si="839"/>
        <v>1.4100000000000037</v>
      </c>
      <c r="P5372" s="8">
        <f t="shared" si="840"/>
        <v>4.1556145004420973E-2</v>
      </c>
    </row>
    <row r="5373" spans="1:16" x14ac:dyDescent="0.25">
      <c r="A5373" s="10">
        <v>37607</v>
      </c>
      <c r="B5373" s="11">
        <v>35.340000000000003</v>
      </c>
      <c r="C5373" s="11">
        <v>35.85</v>
      </c>
      <c r="D5373" s="11">
        <v>36.22</v>
      </c>
      <c r="E5373" s="11">
        <v>35.340000000000003</v>
      </c>
      <c r="F5373" s="12">
        <v>29704000</v>
      </c>
      <c r="G5373" s="14">
        <f t="shared" si="831"/>
        <v>0.36999999999999744</v>
      </c>
      <c r="H5373" s="14">
        <f t="shared" si="832"/>
        <v>0.50999999999999801</v>
      </c>
      <c r="I5373" s="8">
        <f t="shared" si="833"/>
        <v>1.0320781032078032E-2</v>
      </c>
      <c r="J5373" s="8">
        <f t="shared" si="834"/>
        <v>1.4225941422594085E-2</v>
      </c>
      <c r="K5373" s="14">
        <f t="shared" si="837"/>
        <v>0.74000000000000199</v>
      </c>
      <c r="L5373" s="14">
        <f t="shared" si="838"/>
        <v>0.13999999999999346</v>
      </c>
      <c r="M5373" s="8">
        <f t="shared" si="835"/>
        <v>2.0641562064156262E-2</v>
      </c>
      <c r="N5373" s="8">
        <f t="shared" si="836"/>
        <v>3.9051603905158566E-3</v>
      </c>
      <c r="O5373" s="14">
        <f t="shared" si="839"/>
        <v>0.37000000000000455</v>
      </c>
      <c r="P5373" s="8">
        <f t="shared" si="840"/>
        <v>1.0428410372040715E-2</v>
      </c>
    </row>
    <row r="5374" spans="1:16" x14ac:dyDescent="0.25">
      <c r="A5374" s="10">
        <v>37606</v>
      </c>
      <c r="B5374" s="11">
        <v>35.409999999999997</v>
      </c>
      <c r="C5374" s="11">
        <v>35.340000000000003</v>
      </c>
      <c r="D5374" s="11">
        <v>35.71</v>
      </c>
      <c r="E5374" s="11">
        <v>34.97</v>
      </c>
      <c r="F5374" s="12">
        <v>40961000</v>
      </c>
      <c r="G5374" s="14">
        <f t="shared" si="831"/>
        <v>0.36999999999999744</v>
      </c>
      <c r="H5374" s="14">
        <f t="shared" si="832"/>
        <v>0.37000000000000455</v>
      </c>
      <c r="I5374" s="8">
        <f t="shared" si="833"/>
        <v>1.046972269383128E-2</v>
      </c>
      <c r="J5374" s="8">
        <f t="shared" si="834"/>
        <v>1.0469722693831481E-2</v>
      </c>
      <c r="K5374" s="14">
        <f t="shared" si="837"/>
        <v>0.36999999999999744</v>
      </c>
      <c r="L5374" s="14">
        <f t="shared" si="838"/>
        <v>0.37000000000000455</v>
      </c>
      <c r="M5374" s="8">
        <f t="shared" si="835"/>
        <v>1.046972269383128E-2</v>
      </c>
      <c r="N5374" s="8">
        <f t="shared" si="836"/>
        <v>1.0469722693831481E-2</v>
      </c>
      <c r="O5374" s="14">
        <f t="shared" si="839"/>
        <v>0</v>
      </c>
      <c r="P5374" s="8">
        <f t="shared" si="840"/>
        <v>0</v>
      </c>
    </row>
    <row r="5375" spans="1:16" x14ac:dyDescent="0.25">
      <c r="A5375" s="10">
        <v>37603</v>
      </c>
      <c r="B5375" s="11">
        <v>36</v>
      </c>
      <c r="C5375" s="11">
        <v>36</v>
      </c>
      <c r="D5375" s="11">
        <v>36.520000000000003</v>
      </c>
      <c r="E5375" s="11">
        <v>35.630000000000003</v>
      </c>
      <c r="F5375" s="12">
        <v>41518000</v>
      </c>
      <c r="G5375" s="14">
        <f t="shared" si="831"/>
        <v>0.52000000000000313</v>
      </c>
      <c r="H5375" s="14">
        <f t="shared" si="832"/>
        <v>0.36999999999999744</v>
      </c>
      <c r="I5375" s="8">
        <f t="shared" si="833"/>
        <v>1.4444444444444531E-2</v>
      </c>
      <c r="J5375" s="8">
        <f t="shared" si="834"/>
        <v>1.0277777777777707E-2</v>
      </c>
      <c r="K5375" s="14">
        <f t="shared" si="837"/>
        <v>1.1100000000000065</v>
      </c>
      <c r="L5375" s="14">
        <f t="shared" si="838"/>
        <v>-0.22000000000000597</v>
      </c>
      <c r="M5375" s="8">
        <f t="shared" si="835"/>
        <v>3.0833333333333515E-2</v>
      </c>
      <c r="N5375" s="8">
        <f t="shared" si="836"/>
        <v>-6.1111111111112771E-3</v>
      </c>
      <c r="O5375" s="14">
        <f t="shared" si="839"/>
        <v>0.59000000000000341</v>
      </c>
      <c r="P5375" s="8">
        <f t="shared" si="840"/>
        <v>1.6661959898333901E-2</v>
      </c>
    </row>
    <row r="5376" spans="1:16" x14ac:dyDescent="0.25">
      <c r="A5376" s="10">
        <v>37602</v>
      </c>
      <c r="B5376" s="11">
        <v>36.22</v>
      </c>
      <c r="C5376" s="11">
        <v>36.96</v>
      </c>
      <c r="D5376" s="11">
        <v>37.33</v>
      </c>
      <c r="E5376" s="11">
        <v>35.85</v>
      </c>
      <c r="F5376" s="12">
        <v>42877000</v>
      </c>
      <c r="G5376" s="14">
        <f t="shared" si="831"/>
        <v>0.36999999999999744</v>
      </c>
      <c r="H5376" s="14">
        <f t="shared" si="832"/>
        <v>1.1099999999999994</v>
      </c>
      <c r="I5376" s="8">
        <f t="shared" si="833"/>
        <v>1.0010822510822441E-2</v>
      </c>
      <c r="J5376" s="8">
        <f t="shared" si="834"/>
        <v>3.0032467532467515E-2</v>
      </c>
      <c r="K5376" s="14">
        <f t="shared" si="837"/>
        <v>1.3299999999999983</v>
      </c>
      <c r="L5376" s="14">
        <f t="shared" si="838"/>
        <v>0.14999999999999858</v>
      </c>
      <c r="M5376" s="8">
        <f t="shared" si="835"/>
        <v>3.5984848484848439E-2</v>
      </c>
      <c r="N5376" s="8">
        <f t="shared" si="836"/>
        <v>4.0584415584415199E-3</v>
      </c>
      <c r="O5376" s="14">
        <f t="shared" si="839"/>
        <v>0.96000000000000085</v>
      </c>
      <c r="P5376" s="8">
        <f t="shared" si="840"/>
        <v>2.6666666666666689E-2</v>
      </c>
    </row>
    <row r="5377" spans="1:16" x14ac:dyDescent="0.25">
      <c r="A5377" s="10">
        <v>37601</v>
      </c>
      <c r="B5377" s="11">
        <v>36.96</v>
      </c>
      <c r="C5377" s="11">
        <v>36.96</v>
      </c>
      <c r="D5377" s="11">
        <v>37.33</v>
      </c>
      <c r="E5377" s="11">
        <v>36.81</v>
      </c>
      <c r="F5377" s="12">
        <v>58462000</v>
      </c>
      <c r="G5377" s="14">
        <f t="shared" si="831"/>
        <v>0.36999999999999744</v>
      </c>
      <c r="H5377" s="14">
        <f t="shared" si="832"/>
        <v>0.14999999999999858</v>
      </c>
      <c r="I5377" s="8">
        <f t="shared" si="833"/>
        <v>1.0010822510822441E-2</v>
      </c>
      <c r="J5377" s="8">
        <f t="shared" si="834"/>
        <v>4.0584415584415199E-3</v>
      </c>
      <c r="K5377" s="14">
        <f t="shared" si="837"/>
        <v>1.1099999999999994</v>
      </c>
      <c r="L5377" s="14">
        <f t="shared" si="838"/>
        <v>-0.59000000000000341</v>
      </c>
      <c r="M5377" s="8">
        <f t="shared" si="835"/>
        <v>3.0032467532467515E-2</v>
      </c>
      <c r="N5377" s="8">
        <f t="shared" si="836"/>
        <v>-1.5963203463203554E-2</v>
      </c>
      <c r="O5377" s="14">
        <f t="shared" si="839"/>
        <v>0.74000000000000199</v>
      </c>
      <c r="P5377" s="8">
        <f t="shared" si="840"/>
        <v>2.0430701270016623E-2</v>
      </c>
    </row>
    <row r="5378" spans="1:16" x14ac:dyDescent="0.25">
      <c r="A5378" s="10">
        <v>37600</v>
      </c>
      <c r="B5378" s="11">
        <v>36.96</v>
      </c>
      <c r="C5378" s="11">
        <v>37.33</v>
      </c>
      <c r="D5378" s="11">
        <v>37.33</v>
      </c>
      <c r="E5378" s="11">
        <v>36.81</v>
      </c>
      <c r="F5378" s="12">
        <v>62841000</v>
      </c>
      <c r="G5378" s="14">
        <f t="shared" si="831"/>
        <v>0</v>
      </c>
      <c r="H5378" s="14">
        <f t="shared" si="832"/>
        <v>0.51999999999999602</v>
      </c>
      <c r="I5378" s="8">
        <f t="shared" si="833"/>
        <v>0</v>
      </c>
      <c r="J5378" s="8">
        <f t="shared" si="834"/>
        <v>1.3929815162067935E-2</v>
      </c>
      <c r="K5378" s="14">
        <f t="shared" si="837"/>
        <v>0.36999999999999744</v>
      </c>
      <c r="L5378" s="14">
        <f t="shared" si="838"/>
        <v>0.14999999999999858</v>
      </c>
      <c r="M5378" s="8">
        <f t="shared" si="835"/>
        <v>9.9115992499329616E-3</v>
      </c>
      <c r="N5378" s="8">
        <f t="shared" si="836"/>
        <v>4.0182159121349738E-3</v>
      </c>
      <c r="O5378" s="14">
        <f t="shared" si="839"/>
        <v>0.36999999999999744</v>
      </c>
      <c r="P5378" s="8">
        <f t="shared" si="840"/>
        <v>1.0010822510822441E-2</v>
      </c>
    </row>
    <row r="5379" spans="1:16" x14ac:dyDescent="0.25">
      <c r="A5379" s="10">
        <v>37599</v>
      </c>
      <c r="B5379" s="11">
        <v>38.44</v>
      </c>
      <c r="C5379" s="11">
        <v>38.81</v>
      </c>
      <c r="D5379" s="11">
        <v>39.18</v>
      </c>
      <c r="E5379" s="11">
        <v>38.07</v>
      </c>
      <c r="F5379" s="12">
        <v>33513000</v>
      </c>
      <c r="G5379" s="14">
        <f t="shared" si="831"/>
        <v>0.36999999999999744</v>
      </c>
      <c r="H5379" s="14">
        <f t="shared" si="832"/>
        <v>0.74000000000000199</v>
      </c>
      <c r="I5379" s="8">
        <f t="shared" si="833"/>
        <v>9.5336253542900647E-3</v>
      </c>
      <c r="J5379" s="8">
        <f t="shared" si="834"/>
        <v>1.9067250708580313E-2</v>
      </c>
      <c r="K5379" s="14">
        <f t="shared" si="837"/>
        <v>2.2199999999999989</v>
      </c>
      <c r="L5379" s="14">
        <f t="shared" si="838"/>
        <v>-1.1099999999999994</v>
      </c>
      <c r="M5379" s="8">
        <f t="shared" si="835"/>
        <v>5.7201752125740753E-2</v>
      </c>
      <c r="N5379" s="8">
        <f t="shared" si="836"/>
        <v>-2.8600876062870376E-2</v>
      </c>
      <c r="O5379" s="14">
        <f t="shared" si="839"/>
        <v>1.8500000000000014</v>
      </c>
      <c r="P5379" s="8">
        <f t="shared" si="840"/>
        <v>5.0054112554112594E-2</v>
      </c>
    </row>
    <row r="5380" spans="1:16" x14ac:dyDescent="0.25">
      <c r="A5380" s="10">
        <v>37596</v>
      </c>
      <c r="B5380" s="11">
        <v>38.07</v>
      </c>
      <c r="C5380" s="11">
        <v>38.07</v>
      </c>
      <c r="D5380" s="11">
        <v>38.81</v>
      </c>
      <c r="E5380" s="11">
        <v>38.07</v>
      </c>
      <c r="F5380" s="12">
        <v>34415000</v>
      </c>
      <c r="G5380" s="14">
        <f t="shared" si="831"/>
        <v>0.74000000000000199</v>
      </c>
      <c r="H5380" s="14">
        <f t="shared" si="832"/>
        <v>0</v>
      </c>
      <c r="I5380" s="8">
        <f t="shared" si="833"/>
        <v>1.9437877593906014E-2</v>
      </c>
      <c r="J5380" s="8">
        <f t="shared" si="834"/>
        <v>0</v>
      </c>
      <c r="K5380" s="14">
        <f t="shared" si="837"/>
        <v>0.37000000000000455</v>
      </c>
      <c r="L5380" s="14">
        <f t="shared" si="838"/>
        <v>0.36999999999999744</v>
      </c>
      <c r="M5380" s="8">
        <f t="shared" si="835"/>
        <v>9.7189387969531006E-3</v>
      </c>
      <c r="N5380" s="8">
        <f t="shared" si="836"/>
        <v>9.7189387969529133E-3</v>
      </c>
      <c r="O5380" s="14">
        <f t="shared" si="839"/>
        <v>-0.36999999999999744</v>
      </c>
      <c r="P5380" s="8">
        <f t="shared" si="840"/>
        <v>-9.6253902185223072E-3</v>
      </c>
    </row>
    <row r="5381" spans="1:16" x14ac:dyDescent="0.25">
      <c r="A5381" s="10">
        <v>37595</v>
      </c>
      <c r="B5381" s="11">
        <v>38.81</v>
      </c>
      <c r="C5381" s="11">
        <v>38.07</v>
      </c>
      <c r="D5381" s="11">
        <v>38.81</v>
      </c>
      <c r="E5381" s="11">
        <v>37.700000000000003</v>
      </c>
      <c r="F5381" s="12">
        <v>32323000</v>
      </c>
      <c r="G5381" s="14">
        <f t="shared" ref="G5381:G5444" si="841">D5381-$C5381</f>
        <v>0.74000000000000199</v>
      </c>
      <c r="H5381" s="14">
        <f t="shared" ref="H5381:H5444" si="842">$C5381-E5381</f>
        <v>0.36999999999999744</v>
      </c>
      <c r="I5381" s="8">
        <f t="shared" ref="I5381:I5444" si="843">G5381/$C5381</f>
        <v>1.9437877593906014E-2</v>
      </c>
      <c r="J5381" s="8">
        <f t="shared" ref="J5381:J5444" si="844">H5381/$C5381</f>
        <v>9.7189387969529133E-3</v>
      </c>
      <c r="K5381" s="14">
        <f t="shared" si="837"/>
        <v>0.74000000000000199</v>
      </c>
      <c r="L5381" s="14">
        <f t="shared" si="838"/>
        <v>0.36999999999999744</v>
      </c>
      <c r="M5381" s="8">
        <f t="shared" ref="M5381:M5444" si="845">K5381/$C5381</f>
        <v>1.9437877593906014E-2</v>
      </c>
      <c r="N5381" s="8">
        <f t="shared" ref="N5381:N5444" si="846">L5381/$C5381</f>
        <v>9.7189387969529133E-3</v>
      </c>
      <c r="O5381" s="14">
        <f t="shared" si="839"/>
        <v>0</v>
      </c>
      <c r="P5381" s="8">
        <f t="shared" si="840"/>
        <v>0</v>
      </c>
    </row>
    <row r="5382" spans="1:16" x14ac:dyDescent="0.25">
      <c r="A5382" s="10">
        <v>37594</v>
      </c>
      <c r="B5382" s="11">
        <v>38.44</v>
      </c>
      <c r="C5382" s="11">
        <v>38.81</v>
      </c>
      <c r="D5382" s="11">
        <v>39.18</v>
      </c>
      <c r="E5382" s="11">
        <v>38.44</v>
      </c>
      <c r="F5382" s="12">
        <v>49674000</v>
      </c>
      <c r="G5382" s="14">
        <f t="shared" si="841"/>
        <v>0.36999999999999744</v>
      </c>
      <c r="H5382" s="14">
        <f t="shared" si="842"/>
        <v>0.37000000000000455</v>
      </c>
      <c r="I5382" s="8">
        <f t="shared" si="843"/>
        <v>9.5336253542900647E-3</v>
      </c>
      <c r="J5382" s="8">
        <f t="shared" si="844"/>
        <v>9.5336253542902486E-3</v>
      </c>
      <c r="K5382" s="14">
        <f t="shared" ref="K5382:K5445" si="847">D5382-$B5381</f>
        <v>0.36999999999999744</v>
      </c>
      <c r="L5382" s="14">
        <f t="shared" ref="L5382:L5445" si="848">$B5381-E5382</f>
        <v>0.37000000000000455</v>
      </c>
      <c r="M5382" s="8">
        <f t="shared" si="845"/>
        <v>9.5336253542900647E-3</v>
      </c>
      <c r="N5382" s="8">
        <f t="shared" si="846"/>
        <v>9.5336253542902486E-3</v>
      </c>
      <c r="O5382" s="14">
        <f t="shared" ref="O5382:O5445" si="849">C5382-B5381</f>
        <v>0</v>
      </c>
      <c r="P5382" s="8">
        <f t="shared" ref="P5382:P5445" si="850">O5382/B5381</f>
        <v>0</v>
      </c>
    </row>
    <row r="5383" spans="1:16" x14ac:dyDescent="0.25">
      <c r="A5383" s="10">
        <v>37593</v>
      </c>
      <c r="B5383" s="11">
        <v>39.549999999999997</v>
      </c>
      <c r="C5383" s="11">
        <v>38.44</v>
      </c>
      <c r="D5383" s="11">
        <v>39.92</v>
      </c>
      <c r="E5383" s="11">
        <v>38.07</v>
      </c>
      <c r="F5383" s="12">
        <v>85535000</v>
      </c>
      <c r="G5383" s="14">
        <f t="shared" si="841"/>
        <v>1.480000000000004</v>
      </c>
      <c r="H5383" s="14">
        <f t="shared" si="842"/>
        <v>0.36999999999999744</v>
      </c>
      <c r="I5383" s="8">
        <f t="shared" si="843"/>
        <v>3.8501560874089596E-2</v>
      </c>
      <c r="J5383" s="8">
        <f t="shared" si="844"/>
        <v>9.6253902185223072E-3</v>
      </c>
      <c r="K5383" s="14">
        <f t="shared" si="847"/>
        <v>1.480000000000004</v>
      </c>
      <c r="L5383" s="14">
        <f t="shared" si="848"/>
        <v>0.36999999999999744</v>
      </c>
      <c r="M5383" s="8">
        <f t="shared" si="845"/>
        <v>3.8501560874089596E-2</v>
      </c>
      <c r="N5383" s="8">
        <f t="shared" si="846"/>
        <v>9.6253902185223072E-3</v>
      </c>
      <c r="O5383" s="14">
        <f t="shared" si="849"/>
        <v>0</v>
      </c>
      <c r="P5383" s="8">
        <f t="shared" si="850"/>
        <v>0</v>
      </c>
    </row>
    <row r="5384" spans="1:16" x14ac:dyDescent="0.25">
      <c r="A5384" s="10">
        <v>37592</v>
      </c>
      <c r="B5384" s="11">
        <v>38.44</v>
      </c>
      <c r="C5384" s="11">
        <v>37.700000000000003</v>
      </c>
      <c r="D5384" s="11">
        <v>38.44</v>
      </c>
      <c r="E5384" s="11">
        <v>37.33</v>
      </c>
      <c r="F5384" s="12">
        <v>31070000</v>
      </c>
      <c r="G5384" s="14">
        <f t="shared" si="841"/>
        <v>0.73999999999999488</v>
      </c>
      <c r="H5384" s="14">
        <f t="shared" si="842"/>
        <v>0.37000000000000455</v>
      </c>
      <c r="I5384" s="8">
        <f t="shared" si="843"/>
        <v>1.9628647214853974E-2</v>
      </c>
      <c r="J5384" s="8">
        <f t="shared" si="844"/>
        <v>9.8143236074271761E-3</v>
      </c>
      <c r="K5384" s="14">
        <f t="shared" si="847"/>
        <v>-1.1099999999999994</v>
      </c>
      <c r="L5384" s="14">
        <f t="shared" si="848"/>
        <v>2.2199999999999989</v>
      </c>
      <c r="M5384" s="8">
        <f t="shared" si="845"/>
        <v>-2.9442970822281148E-2</v>
      </c>
      <c r="N5384" s="8">
        <f t="shared" si="846"/>
        <v>5.8885941644562297E-2</v>
      </c>
      <c r="O5384" s="14">
        <f t="shared" si="849"/>
        <v>-1.8499999999999943</v>
      </c>
      <c r="P5384" s="8">
        <f t="shared" si="850"/>
        <v>-4.6776232616940444E-2</v>
      </c>
    </row>
    <row r="5385" spans="1:16" x14ac:dyDescent="0.25">
      <c r="A5385" s="10">
        <v>37589</v>
      </c>
      <c r="B5385" s="11">
        <v>37.33</v>
      </c>
      <c r="C5385" s="11">
        <v>37.33</v>
      </c>
      <c r="D5385" s="11">
        <v>37.700000000000003</v>
      </c>
      <c r="E5385" s="11">
        <v>36.96</v>
      </c>
      <c r="F5385" s="12">
        <v>28667000</v>
      </c>
      <c r="G5385" s="14">
        <f t="shared" si="841"/>
        <v>0.37000000000000455</v>
      </c>
      <c r="H5385" s="14">
        <f t="shared" si="842"/>
        <v>0.36999999999999744</v>
      </c>
      <c r="I5385" s="8">
        <f t="shared" si="843"/>
        <v>9.9115992499331524E-3</v>
      </c>
      <c r="J5385" s="8">
        <f t="shared" si="844"/>
        <v>9.9115992499329616E-3</v>
      </c>
      <c r="K5385" s="14">
        <f t="shared" si="847"/>
        <v>-0.73999999999999488</v>
      </c>
      <c r="L5385" s="14">
        <f t="shared" si="848"/>
        <v>1.4799999999999969</v>
      </c>
      <c r="M5385" s="8">
        <f t="shared" si="845"/>
        <v>-1.9823198499865923E-2</v>
      </c>
      <c r="N5385" s="8">
        <f t="shared" si="846"/>
        <v>3.9646396999732034E-2</v>
      </c>
      <c r="O5385" s="14">
        <f t="shared" si="849"/>
        <v>-1.1099999999999994</v>
      </c>
      <c r="P5385" s="8">
        <f t="shared" si="850"/>
        <v>-2.8876170655567104E-2</v>
      </c>
    </row>
    <row r="5386" spans="1:16" x14ac:dyDescent="0.25">
      <c r="A5386" s="10">
        <v>37588</v>
      </c>
      <c r="B5386" s="11">
        <v>37.33</v>
      </c>
      <c r="C5386" s="11">
        <v>38.07</v>
      </c>
      <c r="D5386" s="11">
        <v>38.07</v>
      </c>
      <c r="E5386" s="11">
        <v>36.96</v>
      </c>
      <c r="F5386" s="12">
        <v>60272000</v>
      </c>
      <c r="G5386" s="14">
        <f t="shared" si="841"/>
        <v>0</v>
      </c>
      <c r="H5386" s="14">
        <f t="shared" si="842"/>
        <v>1.1099999999999994</v>
      </c>
      <c r="I5386" s="8">
        <f t="shared" si="843"/>
        <v>0</v>
      </c>
      <c r="J5386" s="8">
        <f t="shared" si="844"/>
        <v>2.9156816390858931E-2</v>
      </c>
      <c r="K5386" s="14">
        <f t="shared" si="847"/>
        <v>0.74000000000000199</v>
      </c>
      <c r="L5386" s="14">
        <f t="shared" si="848"/>
        <v>0.36999999999999744</v>
      </c>
      <c r="M5386" s="8">
        <f t="shared" si="845"/>
        <v>1.9437877593906014E-2</v>
      </c>
      <c r="N5386" s="8">
        <f t="shared" si="846"/>
        <v>9.7189387969529133E-3</v>
      </c>
      <c r="O5386" s="14">
        <f t="shared" si="849"/>
        <v>0.74000000000000199</v>
      </c>
      <c r="P5386" s="8">
        <f t="shared" si="850"/>
        <v>1.9823198499866114E-2</v>
      </c>
    </row>
    <row r="5387" spans="1:16" x14ac:dyDescent="0.25">
      <c r="A5387" s="10">
        <v>37587</v>
      </c>
      <c r="B5387" s="11">
        <v>36.96</v>
      </c>
      <c r="C5387" s="11">
        <v>36.590000000000003</v>
      </c>
      <c r="D5387" s="11">
        <v>36.96</v>
      </c>
      <c r="E5387" s="11">
        <v>36.299999999999997</v>
      </c>
      <c r="F5387" s="12">
        <v>34021000</v>
      </c>
      <c r="G5387" s="14">
        <f t="shared" si="841"/>
        <v>0.36999999999999744</v>
      </c>
      <c r="H5387" s="14">
        <f t="shared" si="842"/>
        <v>0.29000000000000625</v>
      </c>
      <c r="I5387" s="8">
        <f t="shared" si="843"/>
        <v>1.0112052473353304E-2</v>
      </c>
      <c r="J5387" s="8">
        <f t="shared" si="844"/>
        <v>7.9256627493852483E-3</v>
      </c>
      <c r="K5387" s="14">
        <f t="shared" si="847"/>
        <v>-0.36999999999999744</v>
      </c>
      <c r="L5387" s="14">
        <f t="shared" si="848"/>
        <v>1.0300000000000011</v>
      </c>
      <c r="M5387" s="8">
        <f t="shared" si="845"/>
        <v>-1.0112052473353304E-2</v>
      </c>
      <c r="N5387" s="8">
        <f t="shared" si="846"/>
        <v>2.8149767696091857E-2</v>
      </c>
      <c r="O5387" s="14">
        <f t="shared" si="849"/>
        <v>-0.73999999999999488</v>
      </c>
      <c r="P5387" s="8">
        <f t="shared" si="850"/>
        <v>-1.9823198499865923E-2</v>
      </c>
    </row>
    <row r="5388" spans="1:16" x14ac:dyDescent="0.25">
      <c r="A5388" s="10">
        <v>37586</v>
      </c>
      <c r="B5388" s="11">
        <v>37.33</v>
      </c>
      <c r="C5388" s="11">
        <v>38.07</v>
      </c>
      <c r="D5388" s="11">
        <v>38.44</v>
      </c>
      <c r="E5388" s="11">
        <v>37.33</v>
      </c>
      <c r="F5388" s="12">
        <v>69072000</v>
      </c>
      <c r="G5388" s="14">
        <f t="shared" si="841"/>
        <v>0.36999999999999744</v>
      </c>
      <c r="H5388" s="14">
        <f t="shared" si="842"/>
        <v>0.74000000000000199</v>
      </c>
      <c r="I5388" s="8">
        <f t="shared" si="843"/>
        <v>9.7189387969529133E-3</v>
      </c>
      <c r="J5388" s="8">
        <f t="shared" si="844"/>
        <v>1.9437877593906014E-2</v>
      </c>
      <c r="K5388" s="14">
        <f t="shared" si="847"/>
        <v>1.4799999999999969</v>
      </c>
      <c r="L5388" s="14">
        <f t="shared" si="848"/>
        <v>-0.36999999999999744</v>
      </c>
      <c r="M5388" s="8">
        <f t="shared" si="845"/>
        <v>3.887575518781184E-2</v>
      </c>
      <c r="N5388" s="8">
        <f t="shared" si="846"/>
        <v>-9.7189387969529133E-3</v>
      </c>
      <c r="O5388" s="14">
        <f t="shared" si="849"/>
        <v>1.1099999999999994</v>
      </c>
      <c r="P5388" s="8">
        <f t="shared" si="850"/>
        <v>3.0032467532467515E-2</v>
      </c>
    </row>
    <row r="5389" spans="1:16" x14ac:dyDescent="0.25">
      <c r="A5389" s="10">
        <v>37585</v>
      </c>
      <c r="B5389" s="11">
        <v>38.44</v>
      </c>
      <c r="C5389" s="11">
        <v>37.33</v>
      </c>
      <c r="D5389" s="11">
        <v>38.44</v>
      </c>
      <c r="E5389" s="11">
        <v>36.590000000000003</v>
      </c>
      <c r="F5389" s="12">
        <v>99832000</v>
      </c>
      <c r="G5389" s="14">
        <f t="shared" si="841"/>
        <v>1.1099999999999994</v>
      </c>
      <c r="H5389" s="14">
        <f t="shared" si="842"/>
        <v>0.73999999999999488</v>
      </c>
      <c r="I5389" s="8">
        <f t="shared" si="843"/>
        <v>2.9734797749799074E-2</v>
      </c>
      <c r="J5389" s="8">
        <f t="shared" si="844"/>
        <v>1.9823198499865923E-2</v>
      </c>
      <c r="K5389" s="14">
        <f t="shared" si="847"/>
        <v>1.1099999999999994</v>
      </c>
      <c r="L5389" s="14">
        <f t="shared" si="848"/>
        <v>0.73999999999999488</v>
      </c>
      <c r="M5389" s="8">
        <f t="shared" si="845"/>
        <v>2.9734797749799074E-2</v>
      </c>
      <c r="N5389" s="8">
        <f t="shared" si="846"/>
        <v>1.9823198499865923E-2</v>
      </c>
      <c r="O5389" s="14">
        <f t="shared" si="849"/>
        <v>0</v>
      </c>
      <c r="P5389" s="8">
        <f t="shared" si="850"/>
        <v>0</v>
      </c>
    </row>
    <row r="5390" spans="1:16" x14ac:dyDescent="0.25">
      <c r="A5390" s="10">
        <v>37582</v>
      </c>
      <c r="B5390" s="11">
        <v>36.96</v>
      </c>
      <c r="C5390" s="11">
        <v>36.67</v>
      </c>
      <c r="D5390" s="11">
        <v>36.96</v>
      </c>
      <c r="E5390" s="11">
        <v>36.369999999999997</v>
      </c>
      <c r="F5390" s="12">
        <v>124140000</v>
      </c>
      <c r="G5390" s="14">
        <f t="shared" si="841"/>
        <v>0.28999999999999915</v>
      </c>
      <c r="H5390" s="14">
        <f t="shared" si="842"/>
        <v>0.30000000000000426</v>
      </c>
      <c r="I5390" s="8">
        <f t="shared" si="843"/>
        <v>7.9083719661848691E-3</v>
      </c>
      <c r="J5390" s="8">
        <f t="shared" si="844"/>
        <v>8.181074447777591E-3</v>
      </c>
      <c r="K5390" s="14">
        <f t="shared" si="847"/>
        <v>-1.4799999999999969</v>
      </c>
      <c r="L5390" s="14">
        <f t="shared" si="848"/>
        <v>2.0700000000000003</v>
      </c>
      <c r="M5390" s="8">
        <f t="shared" si="845"/>
        <v>-4.0359967275702124E-2</v>
      </c>
      <c r="N5390" s="8">
        <f t="shared" si="846"/>
        <v>5.6449413689664579E-2</v>
      </c>
      <c r="O5390" s="14">
        <f t="shared" si="849"/>
        <v>-1.769999999999996</v>
      </c>
      <c r="P5390" s="8">
        <f t="shared" si="850"/>
        <v>-4.6045785639958273E-2</v>
      </c>
    </row>
    <row r="5391" spans="1:16" x14ac:dyDescent="0.25">
      <c r="A5391" s="10">
        <v>37581</v>
      </c>
      <c r="B5391" s="11">
        <v>34.67</v>
      </c>
      <c r="C5391" s="11">
        <v>34.82</v>
      </c>
      <c r="D5391" s="11">
        <v>35.11</v>
      </c>
      <c r="E5391" s="11">
        <v>34.299999999999997</v>
      </c>
      <c r="F5391" s="12">
        <v>57925000</v>
      </c>
      <c r="G5391" s="14">
        <f t="shared" si="841"/>
        <v>0.28999999999999915</v>
      </c>
      <c r="H5391" s="14">
        <f t="shared" si="842"/>
        <v>0.52000000000000313</v>
      </c>
      <c r="I5391" s="8">
        <f t="shared" si="843"/>
        <v>8.3285468121768857E-3</v>
      </c>
      <c r="J5391" s="8">
        <f t="shared" si="844"/>
        <v>1.4933946008041446E-2</v>
      </c>
      <c r="K5391" s="14">
        <f t="shared" si="847"/>
        <v>-1.8500000000000014</v>
      </c>
      <c r="L5391" s="14">
        <f t="shared" si="848"/>
        <v>2.6600000000000037</v>
      </c>
      <c r="M5391" s="8">
        <f t="shared" si="845"/>
        <v>-5.3130384836301017E-2</v>
      </c>
      <c r="N5391" s="8">
        <f t="shared" si="846"/>
        <v>7.6392877656519351E-2</v>
      </c>
      <c r="O5391" s="14">
        <f t="shared" si="849"/>
        <v>-2.1400000000000006</v>
      </c>
      <c r="P5391" s="8">
        <f t="shared" si="850"/>
        <v>-5.7900432900432917E-2</v>
      </c>
    </row>
    <row r="5392" spans="1:16" x14ac:dyDescent="0.25">
      <c r="A5392" s="10">
        <v>37580</v>
      </c>
      <c r="B5392" s="11">
        <v>34.08</v>
      </c>
      <c r="C5392" s="11">
        <v>34.450000000000003</v>
      </c>
      <c r="D5392" s="11">
        <v>34.82</v>
      </c>
      <c r="E5392" s="11">
        <v>33.93</v>
      </c>
      <c r="F5392" s="12">
        <v>37753000</v>
      </c>
      <c r="G5392" s="14">
        <f t="shared" si="841"/>
        <v>0.36999999999999744</v>
      </c>
      <c r="H5392" s="14">
        <f t="shared" si="842"/>
        <v>0.52000000000000313</v>
      </c>
      <c r="I5392" s="8">
        <f t="shared" si="843"/>
        <v>1.0740203193033307E-2</v>
      </c>
      <c r="J5392" s="8">
        <f t="shared" si="844"/>
        <v>1.50943396226416E-2</v>
      </c>
      <c r="K5392" s="14">
        <f t="shared" si="847"/>
        <v>0.14999999999999858</v>
      </c>
      <c r="L5392" s="14">
        <f t="shared" si="848"/>
        <v>0.74000000000000199</v>
      </c>
      <c r="M5392" s="8">
        <f t="shared" si="845"/>
        <v>4.3541364296080859E-3</v>
      </c>
      <c r="N5392" s="8">
        <f t="shared" si="846"/>
        <v>2.1480406386066818E-2</v>
      </c>
      <c r="O5392" s="14">
        <f t="shared" si="849"/>
        <v>-0.21999999999999886</v>
      </c>
      <c r="P5392" s="8">
        <f t="shared" si="850"/>
        <v>-6.3455436977213403E-3</v>
      </c>
    </row>
    <row r="5393" spans="1:16" x14ac:dyDescent="0.25">
      <c r="A5393" s="10">
        <v>37579</v>
      </c>
      <c r="B5393" s="11">
        <v>35.19</v>
      </c>
      <c r="C5393" s="11">
        <v>35.479999999999997</v>
      </c>
      <c r="D5393" s="11">
        <v>35.71</v>
      </c>
      <c r="E5393" s="11">
        <v>35.19</v>
      </c>
      <c r="F5393" s="12">
        <v>30934000</v>
      </c>
      <c r="G5393" s="14">
        <f t="shared" si="841"/>
        <v>0.23000000000000398</v>
      </c>
      <c r="H5393" s="14">
        <f t="shared" si="842"/>
        <v>0.28999999999999915</v>
      </c>
      <c r="I5393" s="8">
        <f t="shared" si="843"/>
        <v>6.4825253664037201E-3</v>
      </c>
      <c r="J5393" s="8">
        <f t="shared" si="844"/>
        <v>8.1736189402480033E-3</v>
      </c>
      <c r="K5393" s="14">
        <f t="shared" si="847"/>
        <v>1.6300000000000026</v>
      </c>
      <c r="L5393" s="14">
        <f t="shared" si="848"/>
        <v>-1.1099999999999994</v>
      </c>
      <c r="M5393" s="8">
        <f t="shared" si="845"/>
        <v>4.5941375422773469E-2</v>
      </c>
      <c r="N5393" s="8">
        <f t="shared" si="846"/>
        <v>-3.1285231116121748E-2</v>
      </c>
      <c r="O5393" s="14">
        <f t="shared" si="849"/>
        <v>1.3999999999999986</v>
      </c>
      <c r="P5393" s="8">
        <f t="shared" si="850"/>
        <v>4.1079812206572731E-2</v>
      </c>
    </row>
    <row r="5394" spans="1:16" x14ac:dyDescent="0.25">
      <c r="A5394" s="10">
        <v>37578</v>
      </c>
      <c r="B5394" s="11">
        <v>35.630000000000003</v>
      </c>
      <c r="C5394" s="11">
        <v>35.78</v>
      </c>
      <c r="D5394" s="11">
        <v>36.22</v>
      </c>
      <c r="E5394" s="11">
        <v>35.19</v>
      </c>
      <c r="F5394" s="12">
        <v>28771000</v>
      </c>
      <c r="G5394" s="14">
        <f t="shared" si="841"/>
        <v>0.43999999999999773</v>
      </c>
      <c r="H5394" s="14">
        <f t="shared" si="842"/>
        <v>0.59000000000000341</v>
      </c>
      <c r="I5394" s="8">
        <f t="shared" si="843"/>
        <v>1.2297372833985402E-2</v>
      </c>
      <c r="J5394" s="8">
        <f t="shared" si="844"/>
        <v>1.6489659027389698E-2</v>
      </c>
      <c r="K5394" s="14">
        <f t="shared" si="847"/>
        <v>1.0300000000000011</v>
      </c>
      <c r="L5394" s="14">
        <f t="shared" si="848"/>
        <v>0</v>
      </c>
      <c r="M5394" s="8">
        <f t="shared" si="845"/>
        <v>2.8787031861375101E-2</v>
      </c>
      <c r="N5394" s="8">
        <f t="shared" si="846"/>
        <v>0</v>
      </c>
      <c r="O5394" s="14">
        <f t="shared" si="849"/>
        <v>0.59000000000000341</v>
      </c>
      <c r="P5394" s="8">
        <f t="shared" si="850"/>
        <v>1.676612674055139E-2</v>
      </c>
    </row>
    <row r="5395" spans="1:16" x14ac:dyDescent="0.25">
      <c r="A5395" s="10">
        <v>37575</v>
      </c>
      <c r="B5395" s="11">
        <v>35.78</v>
      </c>
      <c r="C5395" s="11">
        <v>36.450000000000003</v>
      </c>
      <c r="D5395" s="11">
        <v>36.450000000000003</v>
      </c>
      <c r="E5395" s="11">
        <v>35.26</v>
      </c>
      <c r="F5395" s="12">
        <v>71346000</v>
      </c>
      <c r="G5395" s="14">
        <f t="shared" si="841"/>
        <v>0</v>
      </c>
      <c r="H5395" s="14">
        <f t="shared" si="842"/>
        <v>1.1900000000000048</v>
      </c>
      <c r="I5395" s="8">
        <f t="shared" si="843"/>
        <v>0</v>
      </c>
      <c r="J5395" s="8">
        <f t="shared" si="844"/>
        <v>3.2647462277092039E-2</v>
      </c>
      <c r="K5395" s="14">
        <f t="shared" si="847"/>
        <v>0.82000000000000028</v>
      </c>
      <c r="L5395" s="14">
        <f t="shared" si="848"/>
        <v>0.37000000000000455</v>
      </c>
      <c r="M5395" s="8">
        <f t="shared" si="845"/>
        <v>2.24965706447188E-2</v>
      </c>
      <c r="N5395" s="8">
        <f t="shared" si="846"/>
        <v>1.0150891632373238E-2</v>
      </c>
      <c r="O5395" s="14">
        <f t="shared" si="849"/>
        <v>0.82000000000000028</v>
      </c>
      <c r="P5395" s="8">
        <f t="shared" si="850"/>
        <v>2.3014313780522037E-2</v>
      </c>
    </row>
    <row r="5396" spans="1:16" x14ac:dyDescent="0.25">
      <c r="A5396" s="10">
        <v>37574</v>
      </c>
      <c r="B5396" s="11">
        <v>34.299999999999997</v>
      </c>
      <c r="C5396" s="11">
        <v>34.6</v>
      </c>
      <c r="D5396" s="11">
        <v>35.11</v>
      </c>
      <c r="E5396" s="11">
        <v>34.299999999999997</v>
      </c>
      <c r="F5396" s="12">
        <v>38793000</v>
      </c>
      <c r="G5396" s="14">
        <f t="shared" si="841"/>
        <v>0.50999999999999801</v>
      </c>
      <c r="H5396" s="14">
        <f t="shared" si="842"/>
        <v>0.30000000000000426</v>
      </c>
      <c r="I5396" s="8">
        <f t="shared" si="843"/>
        <v>1.4739884393063526E-2</v>
      </c>
      <c r="J5396" s="8">
        <f t="shared" si="844"/>
        <v>8.6705202312139951E-3</v>
      </c>
      <c r="K5396" s="14">
        <f t="shared" si="847"/>
        <v>-0.67000000000000171</v>
      </c>
      <c r="L5396" s="14">
        <f t="shared" si="848"/>
        <v>1.480000000000004</v>
      </c>
      <c r="M5396" s="8">
        <f t="shared" si="845"/>
        <v>-1.9364161849711032E-2</v>
      </c>
      <c r="N5396" s="8">
        <f t="shared" si="846"/>
        <v>4.277456647398855E-2</v>
      </c>
      <c r="O5396" s="14">
        <f t="shared" si="849"/>
        <v>-1.1799999999999997</v>
      </c>
      <c r="P5396" s="8">
        <f t="shared" si="850"/>
        <v>-3.2979318054779196E-2</v>
      </c>
    </row>
    <row r="5397" spans="1:16" x14ac:dyDescent="0.25">
      <c r="A5397" s="10">
        <v>37573</v>
      </c>
      <c r="B5397" s="11">
        <v>34.6</v>
      </c>
      <c r="C5397" s="11">
        <v>34.6</v>
      </c>
      <c r="D5397" s="11">
        <v>34.74</v>
      </c>
      <c r="E5397" s="11">
        <v>33.64</v>
      </c>
      <c r="F5397" s="12">
        <v>49008000</v>
      </c>
      <c r="G5397" s="14">
        <f t="shared" si="841"/>
        <v>0.14000000000000057</v>
      </c>
      <c r="H5397" s="14">
        <f t="shared" si="842"/>
        <v>0.96000000000000085</v>
      </c>
      <c r="I5397" s="8">
        <f t="shared" si="843"/>
        <v>4.0462427745664902E-3</v>
      </c>
      <c r="J5397" s="8">
        <f t="shared" si="844"/>
        <v>2.7745664739884417E-2</v>
      </c>
      <c r="K5397" s="14">
        <f t="shared" si="847"/>
        <v>0.44000000000000483</v>
      </c>
      <c r="L5397" s="14">
        <f t="shared" si="848"/>
        <v>0.65999999999999659</v>
      </c>
      <c r="M5397" s="8">
        <f t="shared" si="845"/>
        <v>1.2716763005780486E-2</v>
      </c>
      <c r="N5397" s="8">
        <f t="shared" si="846"/>
        <v>1.907514450867042E-2</v>
      </c>
      <c r="O5397" s="14">
        <f t="shared" si="849"/>
        <v>0.30000000000000426</v>
      </c>
      <c r="P5397" s="8">
        <f t="shared" si="850"/>
        <v>8.7463556851313205E-3</v>
      </c>
    </row>
    <row r="5398" spans="1:16" x14ac:dyDescent="0.25">
      <c r="A5398" s="10">
        <v>37572</v>
      </c>
      <c r="B5398" s="11">
        <v>34.6</v>
      </c>
      <c r="C5398" s="11">
        <v>33.64</v>
      </c>
      <c r="D5398" s="11">
        <v>34.67</v>
      </c>
      <c r="E5398" s="11">
        <v>33.64</v>
      </c>
      <c r="F5398" s="12">
        <v>64607000</v>
      </c>
      <c r="G5398" s="14">
        <f t="shared" si="841"/>
        <v>1.0300000000000011</v>
      </c>
      <c r="H5398" s="14">
        <f t="shared" si="842"/>
        <v>0</v>
      </c>
      <c r="I5398" s="8">
        <f t="shared" si="843"/>
        <v>3.0618311533888262E-2</v>
      </c>
      <c r="J5398" s="8">
        <f t="shared" si="844"/>
        <v>0</v>
      </c>
      <c r="K5398" s="14">
        <f t="shared" si="847"/>
        <v>7.0000000000000284E-2</v>
      </c>
      <c r="L5398" s="14">
        <f t="shared" si="848"/>
        <v>0.96000000000000085</v>
      </c>
      <c r="M5398" s="8">
        <f t="shared" si="845"/>
        <v>2.080856123662315E-3</v>
      </c>
      <c r="N5398" s="8">
        <f t="shared" si="846"/>
        <v>2.8537455410225947E-2</v>
      </c>
      <c r="O5398" s="14">
        <f t="shared" si="849"/>
        <v>-0.96000000000000085</v>
      </c>
      <c r="P5398" s="8">
        <f t="shared" si="850"/>
        <v>-2.7745664739884417E-2</v>
      </c>
    </row>
    <row r="5399" spans="1:16" x14ac:dyDescent="0.25">
      <c r="A5399" s="10">
        <v>37571</v>
      </c>
      <c r="B5399" s="11">
        <v>35.26</v>
      </c>
      <c r="C5399" s="11">
        <v>36.96</v>
      </c>
      <c r="D5399" s="11">
        <v>36.96</v>
      </c>
      <c r="E5399" s="11">
        <v>35.19</v>
      </c>
      <c r="F5399" s="12">
        <v>62200000</v>
      </c>
      <c r="G5399" s="14">
        <f t="shared" si="841"/>
        <v>0</v>
      </c>
      <c r="H5399" s="14">
        <f t="shared" si="842"/>
        <v>1.7700000000000031</v>
      </c>
      <c r="I5399" s="8">
        <f t="shared" si="843"/>
        <v>0</v>
      </c>
      <c r="J5399" s="8">
        <f t="shared" si="844"/>
        <v>4.7889610389610475E-2</v>
      </c>
      <c r="K5399" s="14">
        <f t="shared" si="847"/>
        <v>2.3599999999999994</v>
      </c>
      <c r="L5399" s="14">
        <f t="shared" si="848"/>
        <v>-0.58999999999999631</v>
      </c>
      <c r="M5399" s="8">
        <f t="shared" si="845"/>
        <v>6.3852813852813842E-2</v>
      </c>
      <c r="N5399" s="8">
        <f t="shared" si="846"/>
        <v>-1.5963203463203363E-2</v>
      </c>
      <c r="O5399" s="14">
        <f t="shared" si="849"/>
        <v>2.3599999999999994</v>
      </c>
      <c r="P5399" s="8">
        <f t="shared" si="850"/>
        <v>6.8208092485549113E-2</v>
      </c>
    </row>
    <row r="5400" spans="1:16" x14ac:dyDescent="0.25">
      <c r="A5400" s="10">
        <v>37568</v>
      </c>
      <c r="B5400" s="11">
        <v>37.700000000000003</v>
      </c>
      <c r="C5400" s="11">
        <v>36.96</v>
      </c>
      <c r="D5400" s="11">
        <v>37.700000000000003</v>
      </c>
      <c r="E5400" s="11">
        <v>36.96</v>
      </c>
      <c r="F5400" s="12">
        <v>72124000</v>
      </c>
      <c r="G5400" s="14">
        <f t="shared" si="841"/>
        <v>0.74000000000000199</v>
      </c>
      <c r="H5400" s="14">
        <f t="shared" si="842"/>
        <v>0</v>
      </c>
      <c r="I5400" s="8">
        <f t="shared" si="843"/>
        <v>2.0021645021645076E-2</v>
      </c>
      <c r="J5400" s="8">
        <f t="shared" si="844"/>
        <v>0</v>
      </c>
      <c r="K5400" s="14">
        <f t="shared" si="847"/>
        <v>2.4400000000000048</v>
      </c>
      <c r="L5400" s="14">
        <f t="shared" si="848"/>
        <v>-1.7000000000000028</v>
      </c>
      <c r="M5400" s="8">
        <f t="shared" si="845"/>
        <v>6.6017316017316141E-2</v>
      </c>
      <c r="N5400" s="8">
        <f t="shared" si="846"/>
        <v>-4.5995670995671069E-2</v>
      </c>
      <c r="O5400" s="14">
        <f t="shared" si="849"/>
        <v>1.7000000000000028</v>
      </c>
      <c r="P5400" s="8">
        <f t="shared" si="850"/>
        <v>4.8213272830402804E-2</v>
      </c>
    </row>
    <row r="5401" spans="1:16" x14ac:dyDescent="0.25">
      <c r="A5401" s="10">
        <v>37567</v>
      </c>
      <c r="B5401" s="11">
        <v>38.07</v>
      </c>
      <c r="C5401" s="11">
        <v>38.44</v>
      </c>
      <c r="D5401" s="11">
        <v>38.81</v>
      </c>
      <c r="E5401" s="11">
        <v>37.33</v>
      </c>
      <c r="F5401" s="12">
        <v>103124000</v>
      </c>
      <c r="G5401" s="14">
        <f t="shared" si="841"/>
        <v>0.37000000000000455</v>
      </c>
      <c r="H5401" s="14">
        <f t="shared" si="842"/>
        <v>1.1099999999999994</v>
      </c>
      <c r="I5401" s="8">
        <f t="shared" si="843"/>
        <v>9.6253902185224911E-3</v>
      </c>
      <c r="J5401" s="8">
        <f t="shared" si="844"/>
        <v>2.8876170655567104E-2</v>
      </c>
      <c r="K5401" s="14">
        <f t="shared" si="847"/>
        <v>1.1099999999999994</v>
      </c>
      <c r="L5401" s="14">
        <f t="shared" si="848"/>
        <v>0.37000000000000455</v>
      </c>
      <c r="M5401" s="8">
        <f t="shared" si="845"/>
        <v>2.8876170655567104E-2</v>
      </c>
      <c r="N5401" s="8">
        <f t="shared" si="846"/>
        <v>9.6253902185224911E-3</v>
      </c>
      <c r="O5401" s="14">
        <f t="shared" si="849"/>
        <v>0.73999999999999488</v>
      </c>
      <c r="P5401" s="8">
        <f t="shared" si="850"/>
        <v>1.9628647214853974E-2</v>
      </c>
    </row>
    <row r="5402" spans="1:16" x14ac:dyDescent="0.25">
      <c r="A5402" s="10">
        <v>37566</v>
      </c>
      <c r="B5402" s="11">
        <v>37.700000000000003</v>
      </c>
      <c r="C5402" s="11">
        <v>35.26</v>
      </c>
      <c r="D5402" s="11">
        <v>37.700000000000003</v>
      </c>
      <c r="E5402" s="11">
        <v>34.89</v>
      </c>
      <c r="F5402" s="12">
        <v>138213000</v>
      </c>
      <c r="G5402" s="14">
        <f t="shared" si="841"/>
        <v>2.4400000000000048</v>
      </c>
      <c r="H5402" s="14">
        <f t="shared" si="842"/>
        <v>0.36999999999999744</v>
      </c>
      <c r="I5402" s="8">
        <f t="shared" si="843"/>
        <v>6.9200226885989938E-2</v>
      </c>
      <c r="J5402" s="8">
        <f t="shared" si="844"/>
        <v>1.0493477027793461E-2</v>
      </c>
      <c r="K5402" s="14">
        <f t="shared" si="847"/>
        <v>-0.36999999999999744</v>
      </c>
      <c r="L5402" s="14">
        <f t="shared" si="848"/>
        <v>3.1799999999999997</v>
      </c>
      <c r="M5402" s="8">
        <f t="shared" si="845"/>
        <v>-1.0493477027793461E-2</v>
      </c>
      <c r="N5402" s="8">
        <f t="shared" si="846"/>
        <v>9.018718094157685E-2</v>
      </c>
      <c r="O5402" s="14">
        <f t="shared" si="849"/>
        <v>-2.8100000000000023</v>
      </c>
      <c r="P5402" s="8">
        <f t="shared" si="850"/>
        <v>-7.3811400052534865E-2</v>
      </c>
    </row>
    <row r="5403" spans="1:16" x14ac:dyDescent="0.25">
      <c r="A5403" s="10">
        <v>37565</v>
      </c>
      <c r="B5403" s="11">
        <v>35.26</v>
      </c>
      <c r="C5403" s="11">
        <v>35.85</v>
      </c>
      <c r="D5403" s="11">
        <v>36</v>
      </c>
      <c r="E5403" s="11">
        <v>35.26</v>
      </c>
      <c r="F5403" s="12">
        <v>83992000</v>
      </c>
      <c r="G5403" s="14">
        <f t="shared" si="841"/>
        <v>0.14999999999999858</v>
      </c>
      <c r="H5403" s="14">
        <f t="shared" si="842"/>
        <v>0.59000000000000341</v>
      </c>
      <c r="I5403" s="8">
        <f t="shared" si="843"/>
        <v>4.1841004184100025E-3</v>
      </c>
      <c r="J5403" s="8">
        <f t="shared" si="844"/>
        <v>1.6457461645746258E-2</v>
      </c>
      <c r="K5403" s="14">
        <f t="shared" si="847"/>
        <v>-1.7000000000000028</v>
      </c>
      <c r="L5403" s="14">
        <f t="shared" si="848"/>
        <v>2.4400000000000048</v>
      </c>
      <c r="M5403" s="8">
        <f t="shared" si="845"/>
        <v>-4.7419804741980549E-2</v>
      </c>
      <c r="N5403" s="8">
        <f t="shared" si="846"/>
        <v>6.8061366806136808E-2</v>
      </c>
      <c r="O5403" s="14">
        <f t="shared" si="849"/>
        <v>-1.8500000000000014</v>
      </c>
      <c r="P5403" s="8">
        <f t="shared" si="850"/>
        <v>-4.9071618037135313E-2</v>
      </c>
    </row>
    <row r="5404" spans="1:16" x14ac:dyDescent="0.25">
      <c r="A5404" s="10">
        <v>37564</v>
      </c>
      <c r="B5404" s="11">
        <v>34.74</v>
      </c>
      <c r="C5404" s="11">
        <v>34.380000000000003</v>
      </c>
      <c r="D5404" s="11">
        <v>35.11</v>
      </c>
      <c r="E5404" s="11">
        <v>34.299999999999997</v>
      </c>
      <c r="F5404" s="12">
        <v>59759000</v>
      </c>
      <c r="G5404" s="14">
        <f t="shared" si="841"/>
        <v>0.72999999999999687</v>
      </c>
      <c r="H5404" s="14">
        <f t="shared" si="842"/>
        <v>8.00000000000054E-2</v>
      </c>
      <c r="I5404" s="8">
        <f t="shared" si="843"/>
        <v>2.1233275159976639E-2</v>
      </c>
      <c r="J5404" s="8">
        <f t="shared" si="844"/>
        <v>2.3269342641071959E-3</v>
      </c>
      <c r="K5404" s="14">
        <f t="shared" si="847"/>
        <v>-0.14999999999999858</v>
      </c>
      <c r="L5404" s="14">
        <f t="shared" si="848"/>
        <v>0.96000000000000085</v>
      </c>
      <c r="M5404" s="8">
        <f t="shared" si="845"/>
        <v>-4.3630017452006564E-3</v>
      </c>
      <c r="N5404" s="8">
        <f t="shared" si="846"/>
        <v>2.7923211169284489E-2</v>
      </c>
      <c r="O5404" s="14">
        <f t="shared" si="849"/>
        <v>-0.87999999999999545</v>
      </c>
      <c r="P5404" s="8">
        <f t="shared" si="850"/>
        <v>-2.4957458876914224E-2</v>
      </c>
    </row>
    <row r="5405" spans="1:16" x14ac:dyDescent="0.25">
      <c r="A5405" s="10">
        <v>37561</v>
      </c>
      <c r="B5405" s="11">
        <v>33.270000000000003</v>
      </c>
      <c r="C5405" s="11">
        <v>34.299999999999997</v>
      </c>
      <c r="D5405" s="11">
        <v>34.380000000000003</v>
      </c>
      <c r="E5405" s="11">
        <v>33.270000000000003</v>
      </c>
      <c r="F5405" s="12">
        <v>38034000</v>
      </c>
      <c r="G5405" s="14">
        <f t="shared" si="841"/>
        <v>8.00000000000054E-2</v>
      </c>
      <c r="H5405" s="14">
        <f t="shared" si="842"/>
        <v>1.029999999999994</v>
      </c>
      <c r="I5405" s="8">
        <f t="shared" si="843"/>
        <v>2.3323615160351432E-3</v>
      </c>
      <c r="J5405" s="8">
        <f t="shared" si="844"/>
        <v>3.0029154518950267E-2</v>
      </c>
      <c r="K5405" s="14">
        <f t="shared" si="847"/>
        <v>-0.35999999999999943</v>
      </c>
      <c r="L5405" s="14">
        <f t="shared" si="848"/>
        <v>1.4699999999999989</v>
      </c>
      <c r="M5405" s="8">
        <f t="shared" si="845"/>
        <v>-1.0495626822157419E-2</v>
      </c>
      <c r="N5405" s="8">
        <f t="shared" si="846"/>
        <v>4.285714285714283E-2</v>
      </c>
      <c r="O5405" s="14">
        <f t="shared" si="849"/>
        <v>-0.44000000000000483</v>
      </c>
      <c r="P5405" s="8">
        <f t="shared" si="850"/>
        <v>-1.266551525618897E-2</v>
      </c>
    </row>
    <row r="5406" spans="1:16" x14ac:dyDescent="0.25">
      <c r="A5406" s="10">
        <v>37560</v>
      </c>
      <c r="B5406" s="11">
        <v>34.380000000000003</v>
      </c>
      <c r="C5406" s="11">
        <v>34.299999999999997</v>
      </c>
      <c r="D5406" s="11">
        <v>34.67</v>
      </c>
      <c r="E5406" s="11">
        <v>34.08</v>
      </c>
      <c r="F5406" s="12">
        <v>48689000</v>
      </c>
      <c r="G5406" s="14">
        <f t="shared" si="841"/>
        <v>0.37000000000000455</v>
      </c>
      <c r="H5406" s="14">
        <f t="shared" si="842"/>
        <v>0.21999999999999886</v>
      </c>
      <c r="I5406" s="8">
        <f t="shared" si="843"/>
        <v>1.0787172011661942E-2</v>
      </c>
      <c r="J5406" s="8">
        <f t="shared" si="844"/>
        <v>6.4139941690961773E-3</v>
      </c>
      <c r="K5406" s="14">
        <f t="shared" si="847"/>
        <v>1.3999999999999986</v>
      </c>
      <c r="L5406" s="14">
        <f t="shared" si="848"/>
        <v>-0.80999999999999517</v>
      </c>
      <c r="M5406" s="8">
        <f t="shared" si="845"/>
        <v>4.0816326530612207E-2</v>
      </c>
      <c r="N5406" s="8">
        <f t="shared" si="846"/>
        <v>-2.361516034985409E-2</v>
      </c>
      <c r="O5406" s="14">
        <f t="shared" si="849"/>
        <v>1.029999999999994</v>
      </c>
      <c r="P5406" s="8">
        <f t="shared" si="850"/>
        <v>3.0958821761346376E-2</v>
      </c>
    </row>
    <row r="5407" spans="1:16" x14ac:dyDescent="0.25">
      <c r="A5407" s="10">
        <v>37559</v>
      </c>
      <c r="B5407" s="11">
        <v>33.64</v>
      </c>
      <c r="C5407" s="11">
        <v>33.86</v>
      </c>
      <c r="D5407" s="11">
        <v>34.229999999999997</v>
      </c>
      <c r="E5407" s="11">
        <v>32.97</v>
      </c>
      <c r="F5407" s="12">
        <v>50079000</v>
      </c>
      <c r="G5407" s="14">
        <f t="shared" si="841"/>
        <v>0.36999999999999744</v>
      </c>
      <c r="H5407" s="14">
        <f t="shared" si="842"/>
        <v>0.89000000000000057</v>
      </c>
      <c r="I5407" s="8">
        <f t="shared" si="843"/>
        <v>1.0927347903130461E-2</v>
      </c>
      <c r="J5407" s="8">
        <f t="shared" si="844"/>
        <v>2.6284701712935635E-2</v>
      </c>
      <c r="K5407" s="14">
        <f t="shared" si="847"/>
        <v>-0.15000000000000568</v>
      </c>
      <c r="L5407" s="14">
        <f t="shared" si="848"/>
        <v>1.4100000000000037</v>
      </c>
      <c r="M5407" s="8">
        <f t="shared" si="845"/>
        <v>-4.43000590667471E-3</v>
      </c>
      <c r="N5407" s="8">
        <f t="shared" si="846"/>
        <v>4.1642055522740806E-2</v>
      </c>
      <c r="O5407" s="14">
        <f t="shared" si="849"/>
        <v>-0.52000000000000313</v>
      </c>
      <c r="P5407" s="8">
        <f t="shared" si="850"/>
        <v>-1.5125072716695843E-2</v>
      </c>
    </row>
    <row r="5408" spans="1:16" x14ac:dyDescent="0.25">
      <c r="A5408" s="10">
        <v>37558</v>
      </c>
      <c r="B5408" s="11">
        <v>34.6</v>
      </c>
      <c r="C5408" s="11">
        <v>34.450000000000003</v>
      </c>
      <c r="D5408" s="11">
        <v>34.67</v>
      </c>
      <c r="E5408" s="11">
        <v>34.01</v>
      </c>
      <c r="F5408" s="12">
        <v>40078000</v>
      </c>
      <c r="G5408" s="14">
        <f t="shared" si="841"/>
        <v>0.21999999999999886</v>
      </c>
      <c r="H5408" s="14">
        <f t="shared" si="842"/>
        <v>0.44000000000000483</v>
      </c>
      <c r="I5408" s="8">
        <f t="shared" si="843"/>
        <v>6.3860667634252207E-3</v>
      </c>
      <c r="J5408" s="8">
        <f t="shared" si="844"/>
        <v>1.2772133526850648E-2</v>
      </c>
      <c r="K5408" s="14">
        <f t="shared" si="847"/>
        <v>1.0300000000000011</v>
      </c>
      <c r="L5408" s="14">
        <f t="shared" si="848"/>
        <v>-0.36999999999999744</v>
      </c>
      <c r="M5408" s="8">
        <f t="shared" si="845"/>
        <v>2.9898403483309174E-2</v>
      </c>
      <c r="N5408" s="8">
        <f t="shared" si="846"/>
        <v>-1.0740203193033307E-2</v>
      </c>
      <c r="O5408" s="14">
        <f t="shared" si="849"/>
        <v>0.81000000000000227</v>
      </c>
      <c r="P5408" s="8">
        <f t="shared" si="850"/>
        <v>2.4078478002378188E-2</v>
      </c>
    </row>
    <row r="5409" spans="1:16" x14ac:dyDescent="0.25">
      <c r="A5409" s="10">
        <v>37557</v>
      </c>
      <c r="B5409" s="11">
        <v>34.450000000000003</v>
      </c>
      <c r="C5409" s="11">
        <v>35.04</v>
      </c>
      <c r="D5409" s="11">
        <v>35.19</v>
      </c>
      <c r="E5409" s="11">
        <v>34.380000000000003</v>
      </c>
      <c r="F5409" s="12">
        <v>88899000</v>
      </c>
      <c r="G5409" s="14">
        <f t="shared" si="841"/>
        <v>0.14999999999999858</v>
      </c>
      <c r="H5409" s="14">
        <f t="shared" si="842"/>
        <v>0.65999999999999659</v>
      </c>
      <c r="I5409" s="8">
        <f t="shared" si="843"/>
        <v>4.280821917808179E-3</v>
      </c>
      <c r="J5409" s="8">
        <f t="shared" si="844"/>
        <v>1.8835616438356066E-2</v>
      </c>
      <c r="K5409" s="14">
        <f t="shared" si="847"/>
        <v>0.58999999999999631</v>
      </c>
      <c r="L5409" s="14">
        <f t="shared" si="848"/>
        <v>0.21999999999999886</v>
      </c>
      <c r="M5409" s="8">
        <f t="shared" si="845"/>
        <v>1.683789954337889E-2</v>
      </c>
      <c r="N5409" s="8">
        <f t="shared" si="846"/>
        <v>6.2785388127853557E-3</v>
      </c>
      <c r="O5409" s="14">
        <f t="shared" si="849"/>
        <v>0.43999999999999773</v>
      </c>
      <c r="P5409" s="8">
        <f t="shared" si="850"/>
        <v>1.271676300578028E-2</v>
      </c>
    </row>
    <row r="5410" spans="1:16" x14ac:dyDescent="0.25">
      <c r="A5410" s="10">
        <v>37554</v>
      </c>
      <c r="B5410" s="11">
        <v>34.01</v>
      </c>
      <c r="C5410" s="11">
        <v>33.270000000000003</v>
      </c>
      <c r="D5410" s="11">
        <v>34.299999999999997</v>
      </c>
      <c r="E5410" s="11">
        <v>32.97</v>
      </c>
      <c r="F5410" s="12">
        <v>85066000</v>
      </c>
      <c r="G5410" s="14">
        <f t="shared" si="841"/>
        <v>1.029999999999994</v>
      </c>
      <c r="H5410" s="14">
        <f t="shared" si="842"/>
        <v>0.30000000000000426</v>
      </c>
      <c r="I5410" s="8">
        <f t="shared" si="843"/>
        <v>3.0958821761346376E-2</v>
      </c>
      <c r="J5410" s="8">
        <f t="shared" si="844"/>
        <v>9.0171325518486403E-3</v>
      </c>
      <c r="K5410" s="14">
        <f t="shared" si="847"/>
        <v>-0.15000000000000568</v>
      </c>
      <c r="L5410" s="14">
        <f t="shared" si="848"/>
        <v>1.480000000000004</v>
      </c>
      <c r="M5410" s="8">
        <f t="shared" si="845"/>
        <v>-4.5085662759244268E-3</v>
      </c>
      <c r="N5410" s="8">
        <f t="shared" si="846"/>
        <v>4.448452058911944E-2</v>
      </c>
      <c r="O5410" s="14">
        <f t="shared" si="849"/>
        <v>-1.1799999999999997</v>
      </c>
      <c r="P5410" s="8">
        <f t="shared" si="850"/>
        <v>-3.4252539912917261E-2</v>
      </c>
    </row>
    <row r="5411" spans="1:16" x14ac:dyDescent="0.25">
      <c r="A5411" s="10">
        <v>37553</v>
      </c>
      <c r="B5411" s="11">
        <v>33.270000000000003</v>
      </c>
      <c r="C5411" s="11">
        <v>33.86</v>
      </c>
      <c r="D5411" s="11">
        <v>33.86</v>
      </c>
      <c r="E5411" s="11">
        <v>32.97</v>
      </c>
      <c r="F5411" s="12">
        <v>84140000</v>
      </c>
      <c r="G5411" s="14">
        <f t="shared" si="841"/>
        <v>0</v>
      </c>
      <c r="H5411" s="14">
        <f t="shared" si="842"/>
        <v>0.89000000000000057</v>
      </c>
      <c r="I5411" s="8">
        <f t="shared" si="843"/>
        <v>0</v>
      </c>
      <c r="J5411" s="8">
        <f t="shared" si="844"/>
        <v>2.6284701712935635E-2</v>
      </c>
      <c r="K5411" s="14">
        <f t="shared" si="847"/>
        <v>-0.14999999999999858</v>
      </c>
      <c r="L5411" s="14">
        <f t="shared" si="848"/>
        <v>1.0399999999999991</v>
      </c>
      <c r="M5411" s="8">
        <f t="shared" si="845"/>
        <v>-4.4300059066745001E-3</v>
      </c>
      <c r="N5411" s="8">
        <f t="shared" si="846"/>
        <v>3.0714707619610135E-2</v>
      </c>
      <c r="O5411" s="14">
        <f t="shared" si="849"/>
        <v>-0.14999999999999858</v>
      </c>
      <c r="P5411" s="8">
        <f t="shared" si="850"/>
        <v>-4.4104675095559716E-3</v>
      </c>
    </row>
    <row r="5412" spans="1:16" x14ac:dyDescent="0.25">
      <c r="A5412" s="10">
        <v>37552</v>
      </c>
      <c r="B5412" s="11">
        <v>33.270000000000003</v>
      </c>
      <c r="C5412" s="11">
        <v>31.42</v>
      </c>
      <c r="D5412" s="11">
        <v>33.64</v>
      </c>
      <c r="E5412" s="11">
        <v>30.83</v>
      </c>
      <c r="F5412" s="12">
        <v>140743000</v>
      </c>
      <c r="G5412" s="14">
        <f t="shared" si="841"/>
        <v>2.2199999999999989</v>
      </c>
      <c r="H5412" s="14">
        <f t="shared" si="842"/>
        <v>0.59000000000000341</v>
      </c>
      <c r="I5412" s="8">
        <f t="shared" si="843"/>
        <v>7.0655633354551203E-2</v>
      </c>
      <c r="J5412" s="8">
        <f t="shared" si="844"/>
        <v>1.8777848504137599E-2</v>
      </c>
      <c r="K5412" s="14">
        <f t="shared" si="847"/>
        <v>0.36999999999999744</v>
      </c>
      <c r="L5412" s="14">
        <f t="shared" si="848"/>
        <v>2.4400000000000048</v>
      </c>
      <c r="M5412" s="8">
        <f t="shared" si="845"/>
        <v>1.1775938892425125E-2</v>
      </c>
      <c r="N5412" s="8">
        <f t="shared" si="846"/>
        <v>7.7657542966263676E-2</v>
      </c>
      <c r="O5412" s="14">
        <f t="shared" si="849"/>
        <v>-1.8500000000000014</v>
      </c>
      <c r="P5412" s="8">
        <f t="shared" si="850"/>
        <v>-5.5605650736399198E-2</v>
      </c>
    </row>
    <row r="5413" spans="1:16" x14ac:dyDescent="0.25">
      <c r="A5413" s="10">
        <v>37551</v>
      </c>
      <c r="B5413" s="11">
        <v>32.159999999999997</v>
      </c>
      <c r="C5413" s="11">
        <v>33.71</v>
      </c>
      <c r="D5413" s="11">
        <v>34.01</v>
      </c>
      <c r="E5413" s="11">
        <v>31.49</v>
      </c>
      <c r="F5413" s="12">
        <v>92809000</v>
      </c>
      <c r="G5413" s="14">
        <f t="shared" si="841"/>
        <v>0.29999999999999716</v>
      </c>
      <c r="H5413" s="14">
        <f t="shared" si="842"/>
        <v>2.2200000000000024</v>
      </c>
      <c r="I5413" s="8">
        <f t="shared" si="843"/>
        <v>8.8994363690298763E-3</v>
      </c>
      <c r="J5413" s="8">
        <f t="shared" si="844"/>
        <v>6.5855829130821789E-2</v>
      </c>
      <c r="K5413" s="14">
        <f t="shared" si="847"/>
        <v>0.73999999999999488</v>
      </c>
      <c r="L5413" s="14">
        <f t="shared" si="848"/>
        <v>1.7800000000000047</v>
      </c>
      <c r="M5413" s="8">
        <f t="shared" si="845"/>
        <v>2.1951943043607085E-2</v>
      </c>
      <c r="N5413" s="8">
        <f t="shared" si="846"/>
        <v>5.2803322456244577E-2</v>
      </c>
      <c r="O5413" s="14">
        <f t="shared" si="849"/>
        <v>0.43999999999999773</v>
      </c>
      <c r="P5413" s="8">
        <f t="shared" si="850"/>
        <v>1.3225127742711082E-2</v>
      </c>
    </row>
    <row r="5414" spans="1:16" x14ac:dyDescent="0.25">
      <c r="A5414" s="10">
        <v>37550</v>
      </c>
      <c r="B5414" s="11">
        <v>33.64</v>
      </c>
      <c r="C5414" s="11">
        <v>34.15</v>
      </c>
      <c r="D5414" s="11">
        <v>34.15</v>
      </c>
      <c r="E5414" s="11">
        <v>33.270000000000003</v>
      </c>
      <c r="F5414" s="12">
        <v>63610000</v>
      </c>
      <c r="G5414" s="14">
        <f t="shared" si="841"/>
        <v>0</v>
      </c>
      <c r="H5414" s="14">
        <f t="shared" si="842"/>
        <v>0.87999999999999545</v>
      </c>
      <c r="I5414" s="8">
        <f t="shared" si="843"/>
        <v>0</v>
      </c>
      <c r="J5414" s="8">
        <f t="shared" si="844"/>
        <v>2.576866764275243E-2</v>
      </c>
      <c r="K5414" s="14">
        <f t="shared" si="847"/>
        <v>1.990000000000002</v>
      </c>
      <c r="L5414" s="14">
        <f t="shared" si="848"/>
        <v>-1.1100000000000065</v>
      </c>
      <c r="M5414" s="8">
        <f t="shared" si="845"/>
        <v>5.8272327964860968E-2</v>
      </c>
      <c r="N5414" s="8">
        <f t="shared" si="846"/>
        <v>-3.2503660322108538E-2</v>
      </c>
      <c r="O5414" s="14">
        <f t="shared" si="849"/>
        <v>1.990000000000002</v>
      </c>
      <c r="P5414" s="8">
        <f t="shared" si="850"/>
        <v>6.1878109452736384E-2</v>
      </c>
    </row>
    <row r="5415" spans="1:16" x14ac:dyDescent="0.25">
      <c r="A5415" s="10">
        <v>37547</v>
      </c>
      <c r="B5415" s="11">
        <v>34.380000000000003</v>
      </c>
      <c r="C5415" s="11">
        <v>33.56</v>
      </c>
      <c r="D5415" s="11">
        <v>34.380000000000003</v>
      </c>
      <c r="E5415" s="11">
        <v>32.97</v>
      </c>
      <c r="F5415" s="12">
        <v>130757000</v>
      </c>
      <c r="G5415" s="14">
        <f t="shared" si="841"/>
        <v>0.82000000000000028</v>
      </c>
      <c r="H5415" s="14">
        <f t="shared" si="842"/>
        <v>0.59000000000000341</v>
      </c>
      <c r="I5415" s="8">
        <f t="shared" si="843"/>
        <v>2.4433849821215738E-2</v>
      </c>
      <c r="J5415" s="8">
        <f t="shared" si="844"/>
        <v>1.7580452920143128E-2</v>
      </c>
      <c r="K5415" s="14">
        <f t="shared" si="847"/>
        <v>0.74000000000000199</v>
      </c>
      <c r="L5415" s="14">
        <f t="shared" si="848"/>
        <v>0.67000000000000171</v>
      </c>
      <c r="M5415" s="8">
        <f t="shared" si="845"/>
        <v>2.2050059594755721E-2</v>
      </c>
      <c r="N5415" s="8">
        <f t="shared" si="846"/>
        <v>1.9964243146603149E-2</v>
      </c>
      <c r="O5415" s="14">
        <f t="shared" si="849"/>
        <v>-7.9999999999998295E-2</v>
      </c>
      <c r="P5415" s="8">
        <f t="shared" si="850"/>
        <v>-2.3781212841854429E-3</v>
      </c>
    </row>
    <row r="5416" spans="1:16" x14ac:dyDescent="0.25">
      <c r="A5416" s="10">
        <v>37546</v>
      </c>
      <c r="B5416" s="11">
        <v>32.159999999999997</v>
      </c>
      <c r="C5416" s="11">
        <v>31.71</v>
      </c>
      <c r="D5416" s="11">
        <v>32.450000000000003</v>
      </c>
      <c r="E5416" s="11">
        <v>31.49</v>
      </c>
      <c r="F5416" s="12">
        <v>77417000</v>
      </c>
      <c r="G5416" s="14">
        <f t="shared" si="841"/>
        <v>0.74000000000000199</v>
      </c>
      <c r="H5416" s="14">
        <f t="shared" si="842"/>
        <v>0.22000000000000242</v>
      </c>
      <c r="I5416" s="8">
        <f t="shared" si="843"/>
        <v>2.3336486912645914E-2</v>
      </c>
      <c r="J5416" s="8">
        <f t="shared" si="844"/>
        <v>6.937874487543438E-3</v>
      </c>
      <c r="K5416" s="14">
        <f t="shared" si="847"/>
        <v>-1.9299999999999997</v>
      </c>
      <c r="L5416" s="14">
        <f t="shared" si="848"/>
        <v>2.8900000000000041</v>
      </c>
      <c r="M5416" s="8">
        <f t="shared" si="845"/>
        <v>-6.0864080731630389E-2</v>
      </c>
      <c r="N5416" s="8">
        <f t="shared" si="846"/>
        <v>9.113844213181975E-2</v>
      </c>
      <c r="O5416" s="14">
        <f t="shared" si="849"/>
        <v>-2.6700000000000017</v>
      </c>
      <c r="P5416" s="8">
        <f t="shared" si="850"/>
        <v>-7.7661431064572475E-2</v>
      </c>
    </row>
    <row r="5417" spans="1:16" x14ac:dyDescent="0.25">
      <c r="A5417" s="10">
        <v>37545</v>
      </c>
      <c r="B5417" s="11">
        <v>32.08</v>
      </c>
      <c r="C5417" s="11">
        <v>32.08</v>
      </c>
      <c r="D5417" s="11">
        <v>32.08</v>
      </c>
      <c r="E5417" s="11">
        <v>31.34</v>
      </c>
      <c r="F5417" s="12">
        <v>137785000</v>
      </c>
      <c r="G5417" s="14">
        <f t="shared" si="841"/>
        <v>0</v>
      </c>
      <c r="H5417" s="14">
        <f t="shared" si="842"/>
        <v>0.73999999999999844</v>
      </c>
      <c r="I5417" s="8">
        <f t="shared" si="843"/>
        <v>0</v>
      </c>
      <c r="J5417" s="8">
        <f t="shared" si="844"/>
        <v>2.3067331670822894E-2</v>
      </c>
      <c r="K5417" s="14">
        <f t="shared" si="847"/>
        <v>-7.9999999999998295E-2</v>
      </c>
      <c r="L5417" s="14">
        <f t="shared" si="848"/>
        <v>0.81999999999999673</v>
      </c>
      <c r="M5417" s="8">
        <f t="shared" si="845"/>
        <v>-2.4937655860348597E-3</v>
      </c>
      <c r="N5417" s="8">
        <f t="shared" si="846"/>
        <v>2.5561097256857755E-2</v>
      </c>
      <c r="O5417" s="14">
        <f t="shared" si="849"/>
        <v>-7.9999999999998295E-2</v>
      </c>
      <c r="P5417" s="8">
        <f t="shared" si="850"/>
        <v>-2.4875621890546734E-3</v>
      </c>
    </row>
    <row r="5418" spans="1:16" x14ac:dyDescent="0.25">
      <c r="A5418" s="10">
        <v>37544</v>
      </c>
      <c r="B5418" s="11">
        <v>30.01</v>
      </c>
      <c r="C5418" s="11">
        <v>29.2</v>
      </c>
      <c r="D5418" s="11">
        <v>30.01</v>
      </c>
      <c r="E5418" s="11">
        <v>28.98</v>
      </c>
      <c r="F5418" s="12">
        <v>73280000</v>
      </c>
      <c r="G5418" s="14">
        <f t="shared" si="841"/>
        <v>0.81000000000000227</v>
      </c>
      <c r="H5418" s="14">
        <f t="shared" si="842"/>
        <v>0.21999999999999886</v>
      </c>
      <c r="I5418" s="8">
        <f t="shared" si="843"/>
        <v>2.7739726027397337E-2</v>
      </c>
      <c r="J5418" s="8">
        <f t="shared" si="844"/>
        <v>7.534246575342427E-3</v>
      </c>
      <c r="K5418" s="14">
        <f t="shared" si="847"/>
        <v>-2.0699999999999967</v>
      </c>
      <c r="L5418" s="14">
        <f t="shared" si="848"/>
        <v>3.0999999999999979</v>
      </c>
      <c r="M5418" s="8">
        <f t="shared" si="845"/>
        <v>-7.0890410958903999E-2</v>
      </c>
      <c r="N5418" s="8">
        <f t="shared" si="846"/>
        <v>0.10616438356164376</v>
      </c>
      <c r="O5418" s="14">
        <f t="shared" si="849"/>
        <v>-2.879999999999999</v>
      </c>
      <c r="P5418" s="8">
        <f t="shared" si="850"/>
        <v>-8.9775561097256831E-2</v>
      </c>
    </row>
    <row r="5419" spans="1:16" x14ac:dyDescent="0.25">
      <c r="A5419" s="10">
        <v>37543</v>
      </c>
      <c r="B5419" s="11">
        <v>28.09</v>
      </c>
      <c r="C5419" s="11">
        <v>27.28</v>
      </c>
      <c r="D5419" s="11">
        <v>28.09</v>
      </c>
      <c r="E5419" s="11">
        <v>27.06</v>
      </c>
      <c r="F5419" s="12">
        <v>96863000</v>
      </c>
      <c r="G5419" s="14">
        <f t="shared" si="841"/>
        <v>0.80999999999999872</v>
      </c>
      <c r="H5419" s="14">
        <f t="shared" si="842"/>
        <v>0.22000000000000242</v>
      </c>
      <c r="I5419" s="8">
        <f t="shared" si="843"/>
        <v>2.9692082111436903E-2</v>
      </c>
      <c r="J5419" s="8">
        <f t="shared" si="844"/>
        <v>8.0645161290323463E-3</v>
      </c>
      <c r="K5419" s="14">
        <f t="shared" si="847"/>
        <v>-1.9200000000000017</v>
      </c>
      <c r="L5419" s="14">
        <f t="shared" si="848"/>
        <v>2.9500000000000028</v>
      </c>
      <c r="M5419" s="8">
        <f t="shared" si="845"/>
        <v>-7.0381231671554315E-2</v>
      </c>
      <c r="N5419" s="8">
        <f t="shared" si="846"/>
        <v>0.10813782991202356</v>
      </c>
      <c r="O5419" s="14">
        <f t="shared" si="849"/>
        <v>-2.7300000000000004</v>
      </c>
      <c r="P5419" s="8">
        <f t="shared" si="850"/>
        <v>-9.0969676774408537E-2</v>
      </c>
    </row>
    <row r="5420" spans="1:16" x14ac:dyDescent="0.25">
      <c r="A5420" s="10">
        <v>37540</v>
      </c>
      <c r="B5420" s="11">
        <v>26.39</v>
      </c>
      <c r="C5420" s="11">
        <v>27.35</v>
      </c>
      <c r="D5420" s="11">
        <v>27.5</v>
      </c>
      <c r="E5420" s="11">
        <v>26.24</v>
      </c>
      <c r="F5420" s="12">
        <v>96353000</v>
      </c>
      <c r="G5420" s="14">
        <f t="shared" si="841"/>
        <v>0.14999999999999858</v>
      </c>
      <c r="H5420" s="14">
        <f t="shared" si="842"/>
        <v>1.110000000000003</v>
      </c>
      <c r="I5420" s="8">
        <f t="shared" si="843"/>
        <v>5.4844606946983024E-3</v>
      </c>
      <c r="J5420" s="8">
        <f t="shared" si="844"/>
        <v>4.058500914076793E-2</v>
      </c>
      <c r="K5420" s="14">
        <f t="shared" si="847"/>
        <v>-0.58999999999999986</v>
      </c>
      <c r="L5420" s="14">
        <f t="shared" si="848"/>
        <v>1.8500000000000014</v>
      </c>
      <c r="M5420" s="8">
        <f t="shared" si="845"/>
        <v>-2.1572212065813522E-2</v>
      </c>
      <c r="N5420" s="8">
        <f t="shared" si="846"/>
        <v>6.7641681901279754E-2</v>
      </c>
      <c r="O5420" s="14">
        <f t="shared" si="849"/>
        <v>-0.73999999999999844</v>
      </c>
      <c r="P5420" s="8">
        <f t="shared" si="850"/>
        <v>-2.6343894624421448E-2</v>
      </c>
    </row>
    <row r="5421" spans="1:16" x14ac:dyDescent="0.25">
      <c r="A5421" s="10">
        <v>37538</v>
      </c>
      <c r="B5421" s="11">
        <v>26.61</v>
      </c>
      <c r="C5421" s="11">
        <v>26.32</v>
      </c>
      <c r="D5421" s="11">
        <v>27.8</v>
      </c>
      <c r="E5421" s="11">
        <v>26.1</v>
      </c>
      <c r="F5421" s="12">
        <v>119328000</v>
      </c>
      <c r="G5421" s="14">
        <f t="shared" si="841"/>
        <v>1.4800000000000004</v>
      </c>
      <c r="H5421" s="14">
        <f t="shared" si="842"/>
        <v>0.21999999999999886</v>
      </c>
      <c r="I5421" s="8">
        <f t="shared" si="843"/>
        <v>5.6231003039513693E-2</v>
      </c>
      <c r="J5421" s="8">
        <f t="shared" si="844"/>
        <v>8.358662613981719E-3</v>
      </c>
      <c r="K5421" s="14">
        <f t="shared" si="847"/>
        <v>1.4100000000000001</v>
      </c>
      <c r="L5421" s="14">
        <f t="shared" si="848"/>
        <v>0.28999999999999915</v>
      </c>
      <c r="M5421" s="8">
        <f t="shared" si="845"/>
        <v>5.3571428571428575E-2</v>
      </c>
      <c r="N5421" s="8">
        <f t="shared" si="846"/>
        <v>1.1018237082066836E-2</v>
      </c>
      <c r="O5421" s="14">
        <f t="shared" si="849"/>
        <v>-7.0000000000000284E-2</v>
      </c>
      <c r="P5421" s="8">
        <f t="shared" si="850"/>
        <v>-2.6525198938992149E-3</v>
      </c>
    </row>
    <row r="5422" spans="1:16" x14ac:dyDescent="0.25">
      <c r="A5422" s="10">
        <v>37537</v>
      </c>
      <c r="B5422" s="11">
        <v>26.32</v>
      </c>
      <c r="C5422" s="11">
        <v>25.87</v>
      </c>
      <c r="D5422" s="11">
        <v>26.47</v>
      </c>
      <c r="E5422" s="11">
        <v>25.8</v>
      </c>
      <c r="F5422" s="12">
        <v>97151000</v>
      </c>
      <c r="G5422" s="14">
        <f t="shared" si="841"/>
        <v>0.59999999999999787</v>
      </c>
      <c r="H5422" s="14">
        <f t="shared" si="842"/>
        <v>7.0000000000000284E-2</v>
      </c>
      <c r="I5422" s="8">
        <f t="shared" si="843"/>
        <v>2.3192887514495473E-2</v>
      </c>
      <c r="J5422" s="8">
        <f t="shared" si="844"/>
        <v>2.705836876691159E-3</v>
      </c>
      <c r="K5422" s="14">
        <f t="shared" si="847"/>
        <v>-0.14000000000000057</v>
      </c>
      <c r="L5422" s="14">
        <f t="shared" si="848"/>
        <v>0.80999999999999872</v>
      </c>
      <c r="M5422" s="8">
        <f t="shared" si="845"/>
        <v>-5.411673753382318E-3</v>
      </c>
      <c r="N5422" s="8">
        <f t="shared" si="846"/>
        <v>3.131039814456895E-2</v>
      </c>
      <c r="O5422" s="14">
        <f t="shared" si="849"/>
        <v>-0.73999999999999844</v>
      </c>
      <c r="P5422" s="8">
        <f t="shared" si="850"/>
        <v>-2.7809094325441507E-2</v>
      </c>
    </row>
    <row r="5423" spans="1:16" x14ac:dyDescent="0.25">
      <c r="A5423" s="10">
        <v>37536</v>
      </c>
      <c r="B5423" s="11">
        <v>26.61</v>
      </c>
      <c r="C5423" s="11">
        <v>27.72</v>
      </c>
      <c r="D5423" s="11">
        <v>27.72</v>
      </c>
      <c r="E5423" s="11">
        <v>26.61</v>
      </c>
      <c r="F5423" s="12">
        <v>53135000</v>
      </c>
      <c r="G5423" s="14">
        <f t="shared" si="841"/>
        <v>0</v>
      </c>
      <c r="H5423" s="14">
        <f t="shared" si="842"/>
        <v>1.1099999999999994</v>
      </c>
      <c r="I5423" s="8">
        <f t="shared" si="843"/>
        <v>0</v>
      </c>
      <c r="J5423" s="8">
        <f t="shared" si="844"/>
        <v>4.0043290043290027E-2</v>
      </c>
      <c r="K5423" s="14">
        <f t="shared" si="847"/>
        <v>1.3999999999999986</v>
      </c>
      <c r="L5423" s="14">
        <f t="shared" si="848"/>
        <v>-0.28999999999999915</v>
      </c>
      <c r="M5423" s="8">
        <f t="shared" si="845"/>
        <v>5.0505050505050456E-2</v>
      </c>
      <c r="N5423" s="8">
        <f t="shared" si="846"/>
        <v>-1.0461760461760431E-2</v>
      </c>
      <c r="O5423" s="14">
        <f t="shared" si="849"/>
        <v>1.3999999999999986</v>
      </c>
      <c r="P5423" s="8">
        <f t="shared" si="850"/>
        <v>5.3191489361702073E-2</v>
      </c>
    </row>
    <row r="5424" spans="1:16" x14ac:dyDescent="0.25">
      <c r="A5424" s="10">
        <v>37533</v>
      </c>
      <c r="B5424" s="11">
        <v>28.09</v>
      </c>
      <c r="C5424" s="11">
        <v>27.2</v>
      </c>
      <c r="D5424" s="11">
        <v>28.54</v>
      </c>
      <c r="E5424" s="11">
        <v>27.2</v>
      </c>
      <c r="F5424" s="12">
        <v>60655000</v>
      </c>
      <c r="G5424" s="14">
        <f t="shared" si="841"/>
        <v>1.3399999999999999</v>
      </c>
      <c r="H5424" s="14">
        <f t="shared" si="842"/>
        <v>0</v>
      </c>
      <c r="I5424" s="8">
        <f t="shared" si="843"/>
        <v>4.926470588235294E-2</v>
      </c>
      <c r="J5424" s="8">
        <f t="shared" si="844"/>
        <v>0</v>
      </c>
      <c r="K5424" s="14">
        <f t="shared" si="847"/>
        <v>1.9299999999999997</v>
      </c>
      <c r="L5424" s="14">
        <f t="shared" si="848"/>
        <v>-0.58999999999999986</v>
      </c>
      <c r="M5424" s="8">
        <f t="shared" si="845"/>
        <v>7.0955882352941174E-2</v>
      </c>
      <c r="N5424" s="8">
        <f t="shared" si="846"/>
        <v>-2.1691176470588231E-2</v>
      </c>
      <c r="O5424" s="14">
        <f t="shared" si="849"/>
        <v>0.58999999999999986</v>
      </c>
      <c r="P5424" s="8">
        <f t="shared" si="850"/>
        <v>2.2172115745960161E-2</v>
      </c>
    </row>
    <row r="5425" spans="1:16" x14ac:dyDescent="0.25">
      <c r="A5425" s="10">
        <v>37532</v>
      </c>
      <c r="B5425" s="11">
        <v>27.87</v>
      </c>
      <c r="C5425" s="11">
        <v>29.05</v>
      </c>
      <c r="D5425" s="11">
        <v>29.05</v>
      </c>
      <c r="E5425" s="11">
        <v>27.87</v>
      </c>
      <c r="F5425" s="12">
        <v>66086000</v>
      </c>
      <c r="G5425" s="14">
        <f t="shared" si="841"/>
        <v>0</v>
      </c>
      <c r="H5425" s="14">
        <f t="shared" si="842"/>
        <v>1.1799999999999997</v>
      </c>
      <c r="I5425" s="8">
        <f t="shared" si="843"/>
        <v>0</v>
      </c>
      <c r="J5425" s="8">
        <f t="shared" si="844"/>
        <v>4.0619621342512895E-2</v>
      </c>
      <c r="K5425" s="14">
        <f t="shared" si="847"/>
        <v>0.96000000000000085</v>
      </c>
      <c r="L5425" s="14">
        <f t="shared" si="848"/>
        <v>0.21999999999999886</v>
      </c>
      <c r="M5425" s="8">
        <f t="shared" si="845"/>
        <v>3.30464716006885E-2</v>
      </c>
      <c r="N5425" s="8">
        <f t="shared" si="846"/>
        <v>7.5731497418244009E-3</v>
      </c>
      <c r="O5425" s="14">
        <f t="shared" si="849"/>
        <v>0.96000000000000085</v>
      </c>
      <c r="P5425" s="8">
        <f t="shared" si="850"/>
        <v>3.4175863296546843E-2</v>
      </c>
    </row>
    <row r="5426" spans="1:16" x14ac:dyDescent="0.25">
      <c r="A5426" s="10">
        <v>37531</v>
      </c>
      <c r="B5426" s="11">
        <v>29.57</v>
      </c>
      <c r="C5426" s="11">
        <v>30.38</v>
      </c>
      <c r="D5426" s="11">
        <v>30.68</v>
      </c>
      <c r="E5426" s="11">
        <v>29.57</v>
      </c>
      <c r="F5426" s="12">
        <v>58708000</v>
      </c>
      <c r="G5426" s="14">
        <f t="shared" si="841"/>
        <v>0.30000000000000071</v>
      </c>
      <c r="H5426" s="14">
        <f t="shared" si="842"/>
        <v>0.80999999999999872</v>
      </c>
      <c r="I5426" s="8">
        <f t="shared" si="843"/>
        <v>9.8749177090191147E-3</v>
      </c>
      <c r="J5426" s="8">
        <f t="shared" si="844"/>
        <v>2.6662277814351504E-2</v>
      </c>
      <c r="K5426" s="14">
        <f t="shared" si="847"/>
        <v>2.8099999999999987</v>
      </c>
      <c r="L5426" s="14">
        <f t="shared" si="848"/>
        <v>-1.6999999999999993</v>
      </c>
      <c r="M5426" s="8">
        <f t="shared" si="845"/>
        <v>9.2495062541145451E-2</v>
      </c>
      <c r="N5426" s="8">
        <f t="shared" si="846"/>
        <v>-5.5957867017774832E-2</v>
      </c>
      <c r="O5426" s="14">
        <f t="shared" si="849"/>
        <v>2.509999999999998</v>
      </c>
      <c r="P5426" s="8">
        <f t="shared" si="850"/>
        <v>9.0060997488338637E-2</v>
      </c>
    </row>
    <row r="5427" spans="1:16" x14ac:dyDescent="0.25">
      <c r="A5427" s="10">
        <v>37530</v>
      </c>
      <c r="B5427" s="11">
        <v>29.64</v>
      </c>
      <c r="C5427" s="11">
        <v>29.87</v>
      </c>
      <c r="D5427" s="11">
        <v>30.6</v>
      </c>
      <c r="E5427" s="11">
        <v>29.57</v>
      </c>
      <c r="F5427" s="12">
        <v>52550000</v>
      </c>
      <c r="G5427" s="14">
        <f t="shared" si="841"/>
        <v>0.73000000000000043</v>
      </c>
      <c r="H5427" s="14">
        <f t="shared" si="842"/>
        <v>0.30000000000000071</v>
      </c>
      <c r="I5427" s="8">
        <f t="shared" si="843"/>
        <v>2.4439236692333458E-2</v>
      </c>
      <c r="J5427" s="8">
        <f t="shared" si="844"/>
        <v>1.0043521928356234E-2</v>
      </c>
      <c r="K5427" s="14">
        <f t="shared" si="847"/>
        <v>1.0300000000000011</v>
      </c>
      <c r="L5427" s="14">
        <f t="shared" si="848"/>
        <v>0</v>
      </c>
      <c r="M5427" s="8">
        <f t="shared" si="845"/>
        <v>3.4482758620689689E-2</v>
      </c>
      <c r="N5427" s="8">
        <f t="shared" si="846"/>
        <v>0</v>
      </c>
      <c r="O5427" s="14">
        <f t="shared" si="849"/>
        <v>0.30000000000000071</v>
      </c>
      <c r="P5427" s="8">
        <f t="shared" si="850"/>
        <v>1.0145417653026741E-2</v>
      </c>
    </row>
    <row r="5428" spans="1:16" x14ac:dyDescent="0.25">
      <c r="A5428" s="10">
        <v>37529</v>
      </c>
      <c r="B5428" s="11">
        <v>30.38</v>
      </c>
      <c r="C5428" s="11">
        <v>30.38</v>
      </c>
      <c r="D5428" s="11">
        <v>30.38</v>
      </c>
      <c r="E5428" s="11">
        <v>29.57</v>
      </c>
      <c r="F5428" s="12">
        <v>46876000</v>
      </c>
      <c r="G5428" s="14">
        <f t="shared" si="841"/>
        <v>0</v>
      </c>
      <c r="H5428" s="14">
        <f t="shared" si="842"/>
        <v>0.80999999999999872</v>
      </c>
      <c r="I5428" s="8">
        <f t="shared" si="843"/>
        <v>0</v>
      </c>
      <c r="J5428" s="8">
        <f t="shared" si="844"/>
        <v>2.6662277814351504E-2</v>
      </c>
      <c r="K5428" s="14">
        <f t="shared" si="847"/>
        <v>0.73999999999999844</v>
      </c>
      <c r="L5428" s="14">
        <f t="shared" si="848"/>
        <v>7.0000000000000284E-2</v>
      </c>
      <c r="M5428" s="8">
        <f t="shared" si="845"/>
        <v>2.4358130348913709E-2</v>
      </c>
      <c r="N5428" s="8">
        <f t="shared" si="846"/>
        <v>2.3041474654377976E-3</v>
      </c>
      <c r="O5428" s="14">
        <f t="shared" si="849"/>
        <v>0.73999999999999844</v>
      </c>
      <c r="P5428" s="8">
        <f t="shared" si="850"/>
        <v>2.4966261808367019E-2</v>
      </c>
    </row>
    <row r="5429" spans="1:16" x14ac:dyDescent="0.25">
      <c r="A5429" s="10">
        <v>37526</v>
      </c>
      <c r="B5429" s="11">
        <v>31.05</v>
      </c>
      <c r="C5429" s="11">
        <v>31.49</v>
      </c>
      <c r="D5429" s="11">
        <v>31.71</v>
      </c>
      <c r="E5429" s="11">
        <v>31.05</v>
      </c>
      <c r="F5429" s="12">
        <v>41787000</v>
      </c>
      <c r="G5429" s="14">
        <f t="shared" si="841"/>
        <v>0.22000000000000242</v>
      </c>
      <c r="H5429" s="14">
        <f t="shared" si="842"/>
        <v>0.43999999999999773</v>
      </c>
      <c r="I5429" s="8">
        <f t="shared" si="843"/>
        <v>6.9863448713878189E-3</v>
      </c>
      <c r="J5429" s="8">
        <f t="shared" si="844"/>
        <v>1.3972689742775412E-2</v>
      </c>
      <c r="K5429" s="14">
        <f t="shared" si="847"/>
        <v>1.3300000000000018</v>
      </c>
      <c r="L5429" s="14">
        <f t="shared" si="848"/>
        <v>-0.67000000000000171</v>
      </c>
      <c r="M5429" s="8">
        <f t="shared" si="845"/>
        <v>4.2235630358844138E-2</v>
      </c>
      <c r="N5429" s="8">
        <f t="shared" si="846"/>
        <v>-2.1276595744680906E-2</v>
      </c>
      <c r="O5429" s="14">
        <f t="shared" si="849"/>
        <v>1.1099999999999994</v>
      </c>
      <c r="P5429" s="8">
        <f t="shared" si="850"/>
        <v>3.6537195523370619E-2</v>
      </c>
    </row>
    <row r="5430" spans="1:16" x14ac:dyDescent="0.25">
      <c r="A5430" s="10">
        <v>37525</v>
      </c>
      <c r="B5430" s="11">
        <v>31.49</v>
      </c>
      <c r="C5430" s="11">
        <v>32.229999999999997</v>
      </c>
      <c r="D5430" s="11">
        <v>32.31</v>
      </c>
      <c r="E5430" s="11">
        <v>31.49</v>
      </c>
      <c r="F5430" s="12">
        <v>55605000</v>
      </c>
      <c r="G5430" s="14">
        <f t="shared" si="841"/>
        <v>8.00000000000054E-2</v>
      </c>
      <c r="H5430" s="14">
        <f t="shared" si="842"/>
        <v>0.73999999999999844</v>
      </c>
      <c r="I5430" s="8">
        <f t="shared" si="843"/>
        <v>2.4821594787466771E-3</v>
      </c>
      <c r="J5430" s="8">
        <f t="shared" si="844"/>
        <v>2.2959975178405166E-2</v>
      </c>
      <c r="K5430" s="14">
        <f t="shared" si="847"/>
        <v>1.2600000000000016</v>
      </c>
      <c r="L5430" s="14">
        <f t="shared" si="848"/>
        <v>-0.43999999999999773</v>
      </c>
      <c r="M5430" s="8">
        <f t="shared" si="845"/>
        <v>3.909401179025758E-2</v>
      </c>
      <c r="N5430" s="8">
        <f t="shared" si="846"/>
        <v>-1.3651877133105733E-2</v>
      </c>
      <c r="O5430" s="14">
        <f t="shared" si="849"/>
        <v>1.1799999999999962</v>
      </c>
      <c r="P5430" s="8">
        <f t="shared" si="850"/>
        <v>3.800322061191614E-2</v>
      </c>
    </row>
    <row r="5431" spans="1:16" x14ac:dyDescent="0.25">
      <c r="A5431" s="10">
        <v>37524</v>
      </c>
      <c r="B5431" s="11">
        <v>31.05</v>
      </c>
      <c r="C5431" s="11">
        <v>31.42</v>
      </c>
      <c r="D5431" s="11">
        <v>31.64</v>
      </c>
      <c r="E5431" s="11">
        <v>30.31</v>
      </c>
      <c r="F5431" s="12">
        <v>53519000</v>
      </c>
      <c r="G5431" s="14">
        <f t="shared" si="841"/>
        <v>0.21999999999999886</v>
      </c>
      <c r="H5431" s="14">
        <f t="shared" si="842"/>
        <v>1.110000000000003</v>
      </c>
      <c r="I5431" s="8">
        <f t="shared" si="843"/>
        <v>7.0019096117122483E-3</v>
      </c>
      <c r="J5431" s="8">
        <f t="shared" si="844"/>
        <v>3.5327816677275713E-2</v>
      </c>
      <c r="K5431" s="14">
        <f t="shared" si="847"/>
        <v>0.15000000000000213</v>
      </c>
      <c r="L5431" s="14">
        <f t="shared" si="848"/>
        <v>1.1799999999999997</v>
      </c>
      <c r="M5431" s="8">
        <f t="shared" si="845"/>
        <v>4.7740292807129893E-3</v>
      </c>
      <c r="N5431" s="8">
        <f t="shared" si="846"/>
        <v>3.755569700827497E-2</v>
      </c>
      <c r="O5431" s="14">
        <f t="shared" si="849"/>
        <v>-6.9999999999996732E-2</v>
      </c>
      <c r="P5431" s="8">
        <f t="shared" si="850"/>
        <v>-2.222927913623269E-3</v>
      </c>
    </row>
    <row r="5432" spans="1:16" x14ac:dyDescent="0.25">
      <c r="A5432" s="10">
        <v>37523</v>
      </c>
      <c r="B5432" s="11">
        <v>31.27</v>
      </c>
      <c r="C5432" s="11">
        <v>30.68</v>
      </c>
      <c r="D5432" s="11">
        <v>31.71</v>
      </c>
      <c r="E5432" s="11">
        <v>30.68</v>
      </c>
      <c r="F5432" s="12">
        <v>71425000</v>
      </c>
      <c r="G5432" s="14">
        <f t="shared" si="841"/>
        <v>1.0300000000000011</v>
      </c>
      <c r="H5432" s="14">
        <f t="shared" si="842"/>
        <v>0</v>
      </c>
      <c r="I5432" s="8">
        <f t="shared" si="843"/>
        <v>3.3572359843546319E-2</v>
      </c>
      <c r="J5432" s="8">
        <f t="shared" si="844"/>
        <v>0</v>
      </c>
      <c r="K5432" s="14">
        <f t="shared" si="847"/>
        <v>0.66000000000000014</v>
      </c>
      <c r="L5432" s="14">
        <f t="shared" si="848"/>
        <v>0.37000000000000099</v>
      </c>
      <c r="M5432" s="8">
        <f t="shared" si="845"/>
        <v>2.1512385919165586E-2</v>
      </c>
      <c r="N5432" s="8">
        <f t="shared" si="846"/>
        <v>1.2059973924380737E-2</v>
      </c>
      <c r="O5432" s="14">
        <f t="shared" si="849"/>
        <v>-0.37000000000000099</v>
      </c>
      <c r="P5432" s="8">
        <f t="shared" si="850"/>
        <v>-1.1916264090177165E-2</v>
      </c>
    </row>
    <row r="5433" spans="1:16" x14ac:dyDescent="0.25">
      <c r="A5433" s="10">
        <v>37522</v>
      </c>
      <c r="B5433" s="11">
        <v>31.12</v>
      </c>
      <c r="C5433" s="11">
        <v>31.79</v>
      </c>
      <c r="D5433" s="11">
        <v>32.31</v>
      </c>
      <c r="E5433" s="11">
        <v>31.05</v>
      </c>
      <c r="F5433" s="12">
        <v>51345000</v>
      </c>
      <c r="G5433" s="14">
        <f t="shared" si="841"/>
        <v>0.52000000000000313</v>
      </c>
      <c r="H5433" s="14">
        <f t="shared" si="842"/>
        <v>0.73999999999999844</v>
      </c>
      <c r="I5433" s="8">
        <f t="shared" si="843"/>
        <v>1.6357345077068361E-2</v>
      </c>
      <c r="J5433" s="8">
        <f t="shared" si="844"/>
        <v>2.3277760301981705E-2</v>
      </c>
      <c r="K5433" s="14">
        <f t="shared" si="847"/>
        <v>1.0400000000000027</v>
      </c>
      <c r="L5433" s="14">
        <f t="shared" si="848"/>
        <v>0.21999999999999886</v>
      </c>
      <c r="M5433" s="8">
        <f t="shared" si="845"/>
        <v>3.2714690154136604E-2</v>
      </c>
      <c r="N5433" s="8">
        <f t="shared" si="846"/>
        <v>6.9204152249134595E-3</v>
      </c>
      <c r="O5433" s="14">
        <f t="shared" si="849"/>
        <v>0.51999999999999957</v>
      </c>
      <c r="P5433" s="8">
        <f t="shared" si="850"/>
        <v>1.6629357211384699E-2</v>
      </c>
    </row>
    <row r="5434" spans="1:16" x14ac:dyDescent="0.25">
      <c r="A5434" s="10">
        <v>37519</v>
      </c>
      <c r="B5434" s="11">
        <v>32.159999999999997</v>
      </c>
      <c r="C5434" s="11">
        <v>32.9</v>
      </c>
      <c r="D5434" s="11">
        <v>32.97</v>
      </c>
      <c r="E5434" s="11">
        <v>31.79</v>
      </c>
      <c r="F5434" s="12">
        <v>84678000</v>
      </c>
      <c r="G5434" s="14">
        <f t="shared" si="841"/>
        <v>7.0000000000000284E-2</v>
      </c>
      <c r="H5434" s="14">
        <f t="shared" si="842"/>
        <v>1.1099999999999994</v>
      </c>
      <c r="I5434" s="8">
        <f t="shared" si="843"/>
        <v>2.1276595744680938E-3</v>
      </c>
      <c r="J5434" s="8">
        <f t="shared" si="844"/>
        <v>3.3738601823708192E-2</v>
      </c>
      <c r="K5434" s="14">
        <f t="shared" si="847"/>
        <v>1.8499999999999979</v>
      </c>
      <c r="L5434" s="14">
        <f t="shared" si="848"/>
        <v>-0.66999999999999815</v>
      </c>
      <c r="M5434" s="8">
        <f t="shared" si="845"/>
        <v>5.6231003039513616E-2</v>
      </c>
      <c r="N5434" s="8">
        <f t="shared" si="846"/>
        <v>-2.0364741641337329E-2</v>
      </c>
      <c r="O5434" s="14">
        <f t="shared" si="849"/>
        <v>1.7799999999999976</v>
      </c>
      <c r="P5434" s="8">
        <f t="shared" si="850"/>
        <v>5.7197943444729997E-2</v>
      </c>
    </row>
    <row r="5435" spans="1:16" x14ac:dyDescent="0.25">
      <c r="A5435" s="10">
        <v>37518</v>
      </c>
      <c r="B5435" s="11">
        <v>33.71</v>
      </c>
      <c r="C5435" s="11">
        <v>34.01</v>
      </c>
      <c r="D5435" s="11">
        <v>34.08</v>
      </c>
      <c r="E5435" s="11">
        <v>33.270000000000003</v>
      </c>
      <c r="F5435" s="12">
        <v>49799000</v>
      </c>
      <c r="G5435" s="14">
        <f t="shared" si="841"/>
        <v>7.0000000000000284E-2</v>
      </c>
      <c r="H5435" s="14">
        <f t="shared" si="842"/>
        <v>0.73999999999999488</v>
      </c>
      <c r="I5435" s="8">
        <f t="shared" si="843"/>
        <v>2.0582181711261477E-3</v>
      </c>
      <c r="J5435" s="8">
        <f t="shared" si="844"/>
        <v>2.175830638047618E-2</v>
      </c>
      <c r="K5435" s="14">
        <f t="shared" si="847"/>
        <v>1.9200000000000017</v>
      </c>
      <c r="L5435" s="14">
        <f t="shared" si="848"/>
        <v>-1.1100000000000065</v>
      </c>
      <c r="M5435" s="8">
        <f t="shared" si="845"/>
        <v>5.6453984122317016E-2</v>
      </c>
      <c r="N5435" s="8">
        <f t="shared" si="846"/>
        <v>-3.2637459570714691E-2</v>
      </c>
      <c r="O5435" s="14">
        <f t="shared" si="849"/>
        <v>1.8500000000000014</v>
      </c>
      <c r="P5435" s="8">
        <f t="shared" si="850"/>
        <v>5.7524875621890598E-2</v>
      </c>
    </row>
    <row r="5436" spans="1:16" x14ac:dyDescent="0.25">
      <c r="A5436" s="10">
        <v>37517</v>
      </c>
      <c r="B5436" s="11">
        <v>33.71</v>
      </c>
      <c r="C5436" s="11">
        <v>34.380000000000003</v>
      </c>
      <c r="D5436" s="11">
        <v>34.67</v>
      </c>
      <c r="E5436" s="11">
        <v>33.71</v>
      </c>
      <c r="F5436" s="12">
        <v>76604000</v>
      </c>
      <c r="G5436" s="14">
        <f t="shared" si="841"/>
        <v>0.28999999999999915</v>
      </c>
      <c r="H5436" s="14">
        <f t="shared" si="842"/>
        <v>0.67000000000000171</v>
      </c>
      <c r="I5436" s="8">
        <f t="shared" si="843"/>
        <v>8.4351367073879913E-3</v>
      </c>
      <c r="J5436" s="8">
        <f t="shared" si="844"/>
        <v>1.9488074461896501E-2</v>
      </c>
      <c r="K5436" s="14">
        <f t="shared" si="847"/>
        <v>0.96000000000000085</v>
      </c>
      <c r="L5436" s="14">
        <f t="shared" si="848"/>
        <v>0</v>
      </c>
      <c r="M5436" s="8">
        <f t="shared" si="845"/>
        <v>2.7923211169284489E-2</v>
      </c>
      <c r="N5436" s="8">
        <f t="shared" si="846"/>
        <v>0</v>
      </c>
      <c r="O5436" s="14">
        <f t="shared" si="849"/>
        <v>0.67000000000000171</v>
      </c>
      <c r="P5436" s="8">
        <f t="shared" si="850"/>
        <v>1.987540789083363E-2</v>
      </c>
    </row>
    <row r="5437" spans="1:16" x14ac:dyDescent="0.25">
      <c r="A5437" s="10">
        <v>37516</v>
      </c>
      <c r="B5437" s="11">
        <v>36.22</v>
      </c>
      <c r="C5437" s="11">
        <v>34.67</v>
      </c>
      <c r="D5437" s="11">
        <v>36.22</v>
      </c>
      <c r="E5437" s="11">
        <v>34.67</v>
      </c>
      <c r="F5437" s="12">
        <v>41089000</v>
      </c>
      <c r="G5437" s="14">
        <f t="shared" si="841"/>
        <v>1.5499999999999972</v>
      </c>
      <c r="H5437" s="14">
        <f t="shared" si="842"/>
        <v>0</v>
      </c>
      <c r="I5437" s="8">
        <f t="shared" si="843"/>
        <v>4.4707239688491406E-2</v>
      </c>
      <c r="J5437" s="8">
        <f t="shared" si="844"/>
        <v>0</v>
      </c>
      <c r="K5437" s="14">
        <f t="shared" si="847"/>
        <v>2.509999999999998</v>
      </c>
      <c r="L5437" s="14">
        <f t="shared" si="848"/>
        <v>-0.96000000000000085</v>
      </c>
      <c r="M5437" s="8">
        <f t="shared" si="845"/>
        <v>7.239688491491196E-2</v>
      </c>
      <c r="N5437" s="8">
        <f t="shared" si="846"/>
        <v>-2.7689645226420558E-2</v>
      </c>
      <c r="O5437" s="14">
        <f t="shared" si="849"/>
        <v>0.96000000000000085</v>
      </c>
      <c r="P5437" s="8">
        <f t="shared" si="850"/>
        <v>2.8478196380895902E-2</v>
      </c>
    </row>
    <row r="5438" spans="1:16" x14ac:dyDescent="0.25">
      <c r="A5438" s="10">
        <v>37515</v>
      </c>
      <c r="B5438" s="11">
        <v>34.89</v>
      </c>
      <c r="C5438" s="11">
        <v>35.19</v>
      </c>
      <c r="D5438" s="11">
        <v>35.340000000000003</v>
      </c>
      <c r="E5438" s="11">
        <v>34.6</v>
      </c>
      <c r="F5438" s="12">
        <v>33255000</v>
      </c>
      <c r="G5438" s="14">
        <f t="shared" si="841"/>
        <v>0.15000000000000568</v>
      </c>
      <c r="H5438" s="14">
        <f t="shared" si="842"/>
        <v>0.58999999999999631</v>
      </c>
      <c r="I5438" s="8">
        <f t="shared" si="843"/>
        <v>4.262574595055575E-3</v>
      </c>
      <c r="J5438" s="8">
        <f t="shared" si="844"/>
        <v>1.6766126740551189E-2</v>
      </c>
      <c r="K5438" s="14">
        <f t="shared" si="847"/>
        <v>-0.87999999999999545</v>
      </c>
      <c r="L5438" s="14">
        <f t="shared" si="848"/>
        <v>1.6199999999999974</v>
      </c>
      <c r="M5438" s="8">
        <f t="shared" si="845"/>
        <v>-2.5007104290991632E-2</v>
      </c>
      <c r="N5438" s="8">
        <f t="shared" si="846"/>
        <v>4.6035805626598397E-2</v>
      </c>
      <c r="O5438" s="14">
        <f t="shared" si="849"/>
        <v>-1.0300000000000011</v>
      </c>
      <c r="P5438" s="8">
        <f t="shared" si="850"/>
        <v>-2.8437327443401467E-2</v>
      </c>
    </row>
    <row r="5439" spans="1:16" x14ac:dyDescent="0.25">
      <c r="A5439" s="10">
        <v>37512</v>
      </c>
      <c r="B5439" s="11">
        <v>35.56</v>
      </c>
      <c r="C5439" s="11">
        <v>35.93</v>
      </c>
      <c r="D5439" s="11">
        <v>36.15</v>
      </c>
      <c r="E5439" s="11">
        <v>35.479999999999997</v>
      </c>
      <c r="F5439" s="12">
        <v>26151000</v>
      </c>
      <c r="G5439" s="14">
        <f t="shared" si="841"/>
        <v>0.21999999999999886</v>
      </c>
      <c r="H5439" s="14">
        <f t="shared" si="842"/>
        <v>0.45000000000000284</v>
      </c>
      <c r="I5439" s="8">
        <f t="shared" si="843"/>
        <v>6.1230169774561327E-3</v>
      </c>
      <c r="J5439" s="8">
        <f t="shared" si="844"/>
        <v>1.2524352908433144E-2</v>
      </c>
      <c r="K5439" s="14">
        <f t="shared" si="847"/>
        <v>1.259999999999998</v>
      </c>
      <c r="L5439" s="14">
        <f t="shared" si="848"/>
        <v>-0.58999999999999631</v>
      </c>
      <c r="M5439" s="8">
        <f t="shared" si="845"/>
        <v>3.5068188143612525E-2</v>
      </c>
      <c r="N5439" s="8">
        <f t="shared" si="846"/>
        <v>-1.6420818257723249E-2</v>
      </c>
      <c r="O5439" s="14">
        <f t="shared" si="849"/>
        <v>1.0399999999999991</v>
      </c>
      <c r="P5439" s="8">
        <f t="shared" si="850"/>
        <v>2.9807967899111467E-2</v>
      </c>
    </row>
    <row r="5440" spans="1:16" x14ac:dyDescent="0.25">
      <c r="A5440" s="10">
        <v>37511</v>
      </c>
      <c r="B5440" s="11">
        <v>36.89</v>
      </c>
      <c r="C5440" s="11">
        <v>37.33</v>
      </c>
      <c r="D5440" s="11">
        <v>37.33</v>
      </c>
      <c r="E5440" s="11">
        <v>36.590000000000003</v>
      </c>
      <c r="F5440" s="12">
        <v>21872000</v>
      </c>
      <c r="G5440" s="14">
        <f t="shared" si="841"/>
        <v>0</v>
      </c>
      <c r="H5440" s="14">
        <f t="shared" si="842"/>
        <v>0.73999999999999488</v>
      </c>
      <c r="I5440" s="8">
        <f t="shared" si="843"/>
        <v>0</v>
      </c>
      <c r="J5440" s="8">
        <f t="shared" si="844"/>
        <v>1.9823198499865923E-2</v>
      </c>
      <c r="K5440" s="14">
        <f t="shared" si="847"/>
        <v>1.769999999999996</v>
      </c>
      <c r="L5440" s="14">
        <f t="shared" si="848"/>
        <v>-1.0300000000000011</v>
      </c>
      <c r="M5440" s="8">
        <f t="shared" si="845"/>
        <v>4.7414947763193036E-2</v>
      </c>
      <c r="N5440" s="8">
        <f t="shared" si="846"/>
        <v>-2.7591749263327116E-2</v>
      </c>
      <c r="O5440" s="14">
        <f t="shared" si="849"/>
        <v>1.769999999999996</v>
      </c>
      <c r="P5440" s="8">
        <f t="shared" si="850"/>
        <v>4.9775028121484696E-2</v>
      </c>
    </row>
    <row r="5441" spans="1:16" x14ac:dyDescent="0.25">
      <c r="A5441" s="10">
        <v>37510</v>
      </c>
      <c r="B5441" s="11">
        <v>37.33</v>
      </c>
      <c r="C5441" s="11">
        <v>37.700000000000003</v>
      </c>
      <c r="D5441" s="11">
        <v>37.700000000000003</v>
      </c>
      <c r="E5441" s="11">
        <v>36.96</v>
      </c>
      <c r="F5441" s="12">
        <v>27681000</v>
      </c>
      <c r="G5441" s="14">
        <f t="shared" si="841"/>
        <v>0</v>
      </c>
      <c r="H5441" s="14">
        <f t="shared" si="842"/>
        <v>0.74000000000000199</v>
      </c>
      <c r="I5441" s="8">
        <f t="shared" si="843"/>
        <v>0</v>
      </c>
      <c r="J5441" s="8">
        <f t="shared" si="844"/>
        <v>1.9628647214854161E-2</v>
      </c>
      <c r="K5441" s="14">
        <f t="shared" si="847"/>
        <v>0.81000000000000227</v>
      </c>
      <c r="L5441" s="14">
        <f t="shared" si="848"/>
        <v>-7.0000000000000284E-2</v>
      </c>
      <c r="M5441" s="8">
        <f t="shared" si="845"/>
        <v>2.1485411140583614E-2</v>
      </c>
      <c r="N5441" s="8">
        <f t="shared" si="846"/>
        <v>-1.8567639257294503E-3</v>
      </c>
      <c r="O5441" s="14">
        <f t="shared" si="849"/>
        <v>0.81000000000000227</v>
      </c>
      <c r="P5441" s="8">
        <f t="shared" si="850"/>
        <v>2.1957169964760159E-2</v>
      </c>
    </row>
    <row r="5442" spans="1:16" x14ac:dyDescent="0.25">
      <c r="A5442" s="10">
        <v>37509</v>
      </c>
      <c r="B5442" s="11">
        <v>37.33</v>
      </c>
      <c r="C5442" s="11">
        <v>35.85</v>
      </c>
      <c r="D5442" s="11">
        <v>37.33</v>
      </c>
      <c r="E5442" s="11">
        <v>35.71</v>
      </c>
      <c r="F5442" s="12">
        <v>33465000</v>
      </c>
      <c r="G5442" s="14">
        <f t="shared" si="841"/>
        <v>1.4799999999999969</v>
      </c>
      <c r="H5442" s="14">
        <f t="shared" si="842"/>
        <v>0.14000000000000057</v>
      </c>
      <c r="I5442" s="8">
        <f t="shared" si="843"/>
        <v>4.1283124128312323E-2</v>
      </c>
      <c r="J5442" s="8">
        <f t="shared" si="844"/>
        <v>3.9051603905160548E-3</v>
      </c>
      <c r="K5442" s="14">
        <f t="shared" si="847"/>
        <v>0</v>
      </c>
      <c r="L5442" s="14">
        <f t="shared" si="848"/>
        <v>1.6199999999999974</v>
      </c>
      <c r="M5442" s="8">
        <f t="shared" si="845"/>
        <v>0</v>
      </c>
      <c r="N5442" s="8">
        <f t="shared" si="846"/>
        <v>4.5188284518828378E-2</v>
      </c>
      <c r="O5442" s="14">
        <f t="shared" si="849"/>
        <v>-1.4799999999999969</v>
      </c>
      <c r="P5442" s="8">
        <f t="shared" si="850"/>
        <v>-3.9646396999732034E-2</v>
      </c>
    </row>
    <row r="5443" spans="1:16" x14ac:dyDescent="0.25">
      <c r="A5443" s="10">
        <v>37508</v>
      </c>
      <c r="B5443" s="11">
        <v>35.85</v>
      </c>
      <c r="C5443" s="11">
        <v>35.340000000000003</v>
      </c>
      <c r="D5443" s="11">
        <v>36</v>
      </c>
      <c r="E5443" s="11">
        <v>35.19</v>
      </c>
      <c r="F5443" s="12">
        <v>32898000</v>
      </c>
      <c r="G5443" s="14">
        <f t="shared" si="841"/>
        <v>0.65999999999999659</v>
      </c>
      <c r="H5443" s="14">
        <f t="shared" si="842"/>
        <v>0.15000000000000568</v>
      </c>
      <c r="I5443" s="8">
        <f t="shared" si="843"/>
        <v>1.8675721561969342E-2</v>
      </c>
      <c r="J5443" s="8">
        <f t="shared" si="844"/>
        <v>4.2444821731750333E-3</v>
      </c>
      <c r="K5443" s="14">
        <f t="shared" si="847"/>
        <v>-1.3299999999999983</v>
      </c>
      <c r="L5443" s="14">
        <f t="shared" si="848"/>
        <v>2.1400000000000006</v>
      </c>
      <c r="M5443" s="8">
        <f t="shared" si="845"/>
        <v>-3.7634408602150483E-2</v>
      </c>
      <c r="N5443" s="8">
        <f t="shared" si="846"/>
        <v>6.0554612337294859E-2</v>
      </c>
      <c r="O5443" s="14">
        <f t="shared" si="849"/>
        <v>-1.9899999999999949</v>
      </c>
      <c r="P5443" s="8">
        <f t="shared" si="850"/>
        <v>-5.3308331100991029E-2</v>
      </c>
    </row>
    <row r="5444" spans="1:16" x14ac:dyDescent="0.25">
      <c r="A5444" s="10">
        <v>37504</v>
      </c>
      <c r="B5444" s="11">
        <v>35.11</v>
      </c>
      <c r="C5444" s="11">
        <v>35.85</v>
      </c>
      <c r="D5444" s="11">
        <v>35.85</v>
      </c>
      <c r="E5444" s="11">
        <v>35.11</v>
      </c>
      <c r="F5444" s="12">
        <v>21506000</v>
      </c>
      <c r="G5444" s="14">
        <f t="shared" si="841"/>
        <v>0</v>
      </c>
      <c r="H5444" s="14">
        <f t="shared" si="842"/>
        <v>0.74000000000000199</v>
      </c>
      <c r="I5444" s="8">
        <f t="shared" si="843"/>
        <v>0</v>
      </c>
      <c r="J5444" s="8">
        <f t="shared" si="844"/>
        <v>2.0641562064156262E-2</v>
      </c>
      <c r="K5444" s="14">
        <f t="shared" si="847"/>
        <v>0</v>
      </c>
      <c r="L5444" s="14">
        <f t="shared" si="848"/>
        <v>0.74000000000000199</v>
      </c>
      <c r="M5444" s="8">
        <f t="shared" si="845"/>
        <v>0</v>
      </c>
      <c r="N5444" s="8">
        <f t="shared" si="846"/>
        <v>2.0641562064156262E-2</v>
      </c>
      <c r="O5444" s="14">
        <f t="shared" si="849"/>
        <v>0</v>
      </c>
      <c r="P5444" s="8">
        <f t="shared" si="850"/>
        <v>0</v>
      </c>
    </row>
    <row r="5445" spans="1:16" x14ac:dyDescent="0.25">
      <c r="A5445" s="10">
        <v>37503</v>
      </c>
      <c r="B5445" s="11">
        <v>35.409999999999997</v>
      </c>
      <c r="C5445" s="11">
        <v>35.479999999999997</v>
      </c>
      <c r="D5445" s="11">
        <v>36</v>
      </c>
      <c r="E5445" s="11">
        <v>35.11</v>
      </c>
      <c r="F5445" s="12">
        <v>38793000</v>
      </c>
      <c r="G5445" s="14">
        <f t="shared" ref="G5445:G5508" si="851">D5445-$C5445</f>
        <v>0.52000000000000313</v>
      </c>
      <c r="H5445" s="14">
        <f t="shared" ref="H5445:H5508" si="852">$C5445-E5445</f>
        <v>0.36999999999999744</v>
      </c>
      <c r="I5445" s="8">
        <f t="shared" ref="I5445:I5508" si="853">G5445/$C5445</f>
        <v>1.4656144306651724E-2</v>
      </c>
      <c r="J5445" s="8">
        <f t="shared" ref="J5445:J5508" si="854">H5445/$C5445</f>
        <v>1.0428410372040516E-2</v>
      </c>
      <c r="K5445" s="14">
        <f t="shared" si="847"/>
        <v>0.89000000000000057</v>
      </c>
      <c r="L5445" s="14">
        <f t="shared" si="848"/>
        <v>0</v>
      </c>
      <c r="M5445" s="8">
        <f t="shared" ref="M5445:M5508" si="855">K5445/$C5445</f>
        <v>2.508455467869224E-2</v>
      </c>
      <c r="N5445" s="8">
        <f t="shared" ref="N5445:N5508" si="856">L5445/$C5445</f>
        <v>0</v>
      </c>
      <c r="O5445" s="14">
        <f t="shared" si="849"/>
        <v>0.36999999999999744</v>
      </c>
      <c r="P5445" s="8">
        <f t="shared" si="850"/>
        <v>1.053830817430924E-2</v>
      </c>
    </row>
    <row r="5446" spans="1:16" x14ac:dyDescent="0.25">
      <c r="A5446" s="10">
        <v>37502</v>
      </c>
      <c r="B5446" s="11">
        <v>36</v>
      </c>
      <c r="C5446" s="11">
        <v>36</v>
      </c>
      <c r="D5446" s="11">
        <v>36.369999999999997</v>
      </c>
      <c r="E5446" s="11">
        <v>35.85</v>
      </c>
      <c r="F5446" s="12">
        <v>21172000</v>
      </c>
      <c r="G5446" s="14">
        <f t="shared" si="851"/>
        <v>0.36999999999999744</v>
      </c>
      <c r="H5446" s="14">
        <f t="shared" si="852"/>
        <v>0.14999999999999858</v>
      </c>
      <c r="I5446" s="8">
        <f t="shared" si="853"/>
        <v>1.0277777777777707E-2</v>
      </c>
      <c r="J5446" s="8">
        <f t="shared" si="854"/>
        <v>4.1666666666666276E-3</v>
      </c>
      <c r="K5446" s="14">
        <f t="shared" ref="K5446:K5509" si="857">D5446-$B5445</f>
        <v>0.96000000000000085</v>
      </c>
      <c r="L5446" s="14">
        <f t="shared" ref="L5446:L5509" si="858">$B5445-E5446</f>
        <v>-0.44000000000000483</v>
      </c>
      <c r="M5446" s="8">
        <f t="shared" si="855"/>
        <v>2.6666666666666689E-2</v>
      </c>
      <c r="N5446" s="8">
        <f t="shared" si="856"/>
        <v>-1.2222222222222356E-2</v>
      </c>
      <c r="O5446" s="14">
        <f t="shared" ref="O5446:O5509" si="859">C5446-B5445</f>
        <v>0.59000000000000341</v>
      </c>
      <c r="P5446" s="8">
        <f t="shared" ref="P5446:P5509" si="860">O5446/B5445</f>
        <v>1.6661959898333901E-2</v>
      </c>
    </row>
    <row r="5447" spans="1:16" x14ac:dyDescent="0.25">
      <c r="A5447" s="10">
        <v>37501</v>
      </c>
      <c r="B5447" s="11">
        <v>36</v>
      </c>
      <c r="C5447" s="11">
        <v>36.81</v>
      </c>
      <c r="D5447" s="11">
        <v>36.81</v>
      </c>
      <c r="E5447" s="11">
        <v>36</v>
      </c>
      <c r="F5447" s="12">
        <v>21734000</v>
      </c>
      <c r="G5447" s="14">
        <f t="shared" si="851"/>
        <v>0</v>
      </c>
      <c r="H5447" s="14">
        <f t="shared" si="852"/>
        <v>0.81000000000000227</v>
      </c>
      <c r="I5447" s="8">
        <f t="shared" si="853"/>
        <v>0</v>
      </c>
      <c r="J5447" s="8">
        <f t="shared" si="854"/>
        <v>2.2004889975550182E-2</v>
      </c>
      <c r="K5447" s="14">
        <f t="shared" si="857"/>
        <v>0.81000000000000227</v>
      </c>
      <c r="L5447" s="14">
        <f t="shared" si="858"/>
        <v>0</v>
      </c>
      <c r="M5447" s="8">
        <f t="shared" si="855"/>
        <v>2.2004889975550182E-2</v>
      </c>
      <c r="N5447" s="8">
        <f t="shared" si="856"/>
        <v>0</v>
      </c>
      <c r="O5447" s="14">
        <f t="shared" si="859"/>
        <v>0.81000000000000227</v>
      </c>
      <c r="P5447" s="8">
        <f t="shared" si="860"/>
        <v>2.2500000000000062E-2</v>
      </c>
    </row>
    <row r="5448" spans="1:16" x14ac:dyDescent="0.25">
      <c r="A5448" s="10">
        <v>37498</v>
      </c>
      <c r="B5448" s="11">
        <v>36.89</v>
      </c>
      <c r="C5448" s="11">
        <v>37.33</v>
      </c>
      <c r="D5448" s="11">
        <v>37.33</v>
      </c>
      <c r="E5448" s="11">
        <v>36.74</v>
      </c>
      <c r="F5448" s="12">
        <v>30077000</v>
      </c>
      <c r="G5448" s="14">
        <f t="shared" si="851"/>
        <v>0</v>
      </c>
      <c r="H5448" s="14">
        <f t="shared" si="852"/>
        <v>0.58999999999999631</v>
      </c>
      <c r="I5448" s="8">
        <f t="shared" si="853"/>
        <v>0</v>
      </c>
      <c r="J5448" s="8">
        <f t="shared" si="854"/>
        <v>1.5804982587730949E-2</v>
      </c>
      <c r="K5448" s="14">
        <f t="shared" si="857"/>
        <v>1.3299999999999983</v>
      </c>
      <c r="L5448" s="14">
        <f t="shared" si="858"/>
        <v>-0.74000000000000199</v>
      </c>
      <c r="M5448" s="8">
        <f t="shared" si="855"/>
        <v>3.5628181087597063E-2</v>
      </c>
      <c r="N5448" s="8">
        <f t="shared" si="856"/>
        <v>-1.9823198499866114E-2</v>
      </c>
      <c r="O5448" s="14">
        <f t="shared" si="859"/>
        <v>1.3299999999999983</v>
      </c>
      <c r="P5448" s="8">
        <f t="shared" si="860"/>
        <v>3.6944444444444398E-2</v>
      </c>
    </row>
    <row r="5449" spans="1:16" x14ac:dyDescent="0.25">
      <c r="A5449" s="10">
        <v>37497</v>
      </c>
      <c r="B5449" s="11">
        <v>36.96</v>
      </c>
      <c r="C5449" s="11">
        <v>36.590000000000003</v>
      </c>
      <c r="D5449" s="11">
        <v>37.700000000000003</v>
      </c>
      <c r="E5449" s="11">
        <v>36.520000000000003</v>
      </c>
      <c r="F5449" s="12">
        <v>31537000</v>
      </c>
      <c r="G5449" s="14">
        <f t="shared" si="851"/>
        <v>1.1099999999999994</v>
      </c>
      <c r="H5449" s="14">
        <f t="shared" si="852"/>
        <v>7.0000000000000284E-2</v>
      </c>
      <c r="I5449" s="8">
        <f t="shared" si="853"/>
        <v>3.0336157420060107E-2</v>
      </c>
      <c r="J5449" s="8">
        <f t="shared" si="854"/>
        <v>1.9130910084722678E-3</v>
      </c>
      <c r="K5449" s="14">
        <f t="shared" si="857"/>
        <v>0.81000000000000227</v>
      </c>
      <c r="L5449" s="14">
        <f t="shared" si="858"/>
        <v>0.36999999999999744</v>
      </c>
      <c r="M5449" s="8">
        <f t="shared" si="855"/>
        <v>2.213719595517907E-2</v>
      </c>
      <c r="N5449" s="8">
        <f t="shared" si="856"/>
        <v>1.0112052473353304E-2</v>
      </c>
      <c r="O5449" s="14">
        <f t="shared" si="859"/>
        <v>-0.29999999999999716</v>
      </c>
      <c r="P5449" s="8">
        <f t="shared" si="860"/>
        <v>-8.1322851721332915E-3</v>
      </c>
    </row>
    <row r="5450" spans="1:16" x14ac:dyDescent="0.25">
      <c r="A5450" s="10">
        <v>37496</v>
      </c>
      <c r="B5450" s="11">
        <v>36.96</v>
      </c>
      <c r="C5450" s="11">
        <v>36.96</v>
      </c>
      <c r="D5450" s="11">
        <v>37.33</v>
      </c>
      <c r="E5450" s="11">
        <v>36.96</v>
      </c>
      <c r="F5450" s="12">
        <v>44825000</v>
      </c>
      <c r="G5450" s="14">
        <f t="shared" si="851"/>
        <v>0.36999999999999744</v>
      </c>
      <c r="H5450" s="14">
        <f t="shared" si="852"/>
        <v>0</v>
      </c>
      <c r="I5450" s="8">
        <f t="shared" si="853"/>
        <v>1.0010822510822441E-2</v>
      </c>
      <c r="J5450" s="8">
        <f t="shared" si="854"/>
        <v>0</v>
      </c>
      <c r="K5450" s="14">
        <f t="shared" si="857"/>
        <v>0.36999999999999744</v>
      </c>
      <c r="L5450" s="14">
        <f t="shared" si="858"/>
        <v>0</v>
      </c>
      <c r="M5450" s="8">
        <f t="shared" si="855"/>
        <v>1.0010822510822441E-2</v>
      </c>
      <c r="N5450" s="8">
        <f t="shared" si="856"/>
        <v>0</v>
      </c>
      <c r="O5450" s="14">
        <f t="shared" si="859"/>
        <v>0</v>
      </c>
      <c r="P5450" s="8">
        <f t="shared" si="860"/>
        <v>0</v>
      </c>
    </row>
    <row r="5451" spans="1:16" x14ac:dyDescent="0.25">
      <c r="A5451" s="10">
        <v>37495</v>
      </c>
      <c r="B5451" s="11">
        <v>37.700000000000003</v>
      </c>
      <c r="C5451" s="11">
        <v>38.81</v>
      </c>
      <c r="D5451" s="11">
        <v>39.18</v>
      </c>
      <c r="E5451" s="11">
        <v>37.700000000000003</v>
      </c>
      <c r="F5451" s="12">
        <v>31728000</v>
      </c>
      <c r="G5451" s="14">
        <f t="shared" si="851"/>
        <v>0.36999999999999744</v>
      </c>
      <c r="H5451" s="14">
        <f t="shared" si="852"/>
        <v>1.1099999999999994</v>
      </c>
      <c r="I5451" s="8">
        <f t="shared" si="853"/>
        <v>9.5336253542900647E-3</v>
      </c>
      <c r="J5451" s="8">
        <f t="shared" si="854"/>
        <v>2.8600876062870376E-2</v>
      </c>
      <c r="K5451" s="14">
        <f t="shared" si="857"/>
        <v>2.2199999999999989</v>
      </c>
      <c r="L5451" s="14">
        <f t="shared" si="858"/>
        <v>-0.74000000000000199</v>
      </c>
      <c r="M5451" s="8">
        <f t="shared" si="855"/>
        <v>5.7201752125740753E-2</v>
      </c>
      <c r="N5451" s="8">
        <f t="shared" si="856"/>
        <v>-1.9067250708580313E-2</v>
      </c>
      <c r="O5451" s="14">
        <f t="shared" si="859"/>
        <v>1.8500000000000014</v>
      </c>
      <c r="P5451" s="8">
        <f t="shared" si="860"/>
        <v>5.0054112554112594E-2</v>
      </c>
    </row>
    <row r="5452" spans="1:16" x14ac:dyDescent="0.25">
      <c r="A5452" s="10">
        <v>37494</v>
      </c>
      <c r="B5452" s="11">
        <v>38.81</v>
      </c>
      <c r="C5452" s="11">
        <v>39.18</v>
      </c>
      <c r="D5452" s="11">
        <v>39.18</v>
      </c>
      <c r="E5452" s="11">
        <v>38.44</v>
      </c>
      <c r="F5452" s="12">
        <v>33064000</v>
      </c>
      <c r="G5452" s="14">
        <f t="shared" si="851"/>
        <v>0</v>
      </c>
      <c r="H5452" s="14">
        <f t="shared" si="852"/>
        <v>0.74000000000000199</v>
      </c>
      <c r="I5452" s="8">
        <f t="shared" si="853"/>
        <v>0</v>
      </c>
      <c r="J5452" s="8">
        <f t="shared" si="854"/>
        <v>1.8887187340479887E-2</v>
      </c>
      <c r="K5452" s="14">
        <f t="shared" si="857"/>
        <v>1.4799999999999969</v>
      </c>
      <c r="L5452" s="14">
        <f t="shared" si="858"/>
        <v>-0.73999999999999488</v>
      </c>
      <c r="M5452" s="8">
        <f t="shared" si="855"/>
        <v>3.7774374680959594E-2</v>
      </c>
      <c r="N5452" s="8">
        <f t="shared" si="856"/>
        <v>-1.8887187340479707E-2</v>
      </c>
      <c r="O5452" s="14">
        <f t="shared" si="859"/>
        <v>1.4799999999999969</v>
      </c>
      <c r="P5452" s="8">
        <f t="shared" si="860"/>
        <v>3.9257294429708135E-2</v>
      </c>
    </row>
    <row r="5453" spans="1:16" x14ac:dyDescent="0.25">
      <c r="A5453" s="10">
        <v>37491</v>
      </c>
      <c r="B5453" s="11">
        <v>39.92</v>
      </c>
      <c r="C5453" s="11">
        <v>39.549999999999997</v>
      </c>
      <c r="D5453" s="11">
        <v>40.659999999999997</v>
      </c>
      <c r="E5453" s="11">
        <v>39.549999999999997</v>
      </c>
      <c r="F5453" s="12">
        <v>52848000</v>
      </c>
      <c r="G5453" s="14">
        <f t="shared" si="851"/>
        <v>1.1099999999999994</v>
      </c>
      <c r="H5453" s="14">
        <f t="shared" si="852"/>
        <v>0</v>
      </c>
      <c r="I5453" s="8">
        <f t="shared" si="853"/>
        <v>2.8065739570164335E-2</v>
      </c>
      <c r="J5453" s="8">
        <f t="shared" si="854"/>
        <v>0</v>
      </c>
      <c r="K5453" s="14">
        <f t="shared" si="857"/>
        <v>1.8499999999999943</v>
      </c>
      <c r="L5453" s="14">
        <f t="shared" si="858"/>
        <v>-0.73999999999999488</v>
      </c>
      <c r="M5453" s="8">
        <f t="shared" si="855"/>
        <v>4.6776232616940444E-2</v>
      </c>
      <c r="N5453" s="8">
        <f t="shared" si="856"/>
        <v>-1.8710493046776105E-2</v>
      </c>
      <c r="O5453" s="14">
        <f t="shared" si="859"/>
        <v>0.73999999999999488</v>
      </c>
      <c r="P5453" s="8">
        <f t="shared" si="860"/>
        <v>1.9067250708580129E-2</v>
      </c>
    </row>
    <row r="5454" spans="1:16" x14ac:dyDescent="0.25">
      <c r="A5454" s="10">
        <v>37490</v>
      </c>
      <c r="B5454" s="11">
        <v>39.18</v>
      </c>
      <c r="C5454" s="11">
        <v>39.549999999999997</v>
      </c>
      <c r="D5454" s="11">
        <v>39.92</v>
      </c>
      <c r="E5454" s="11">
        <v>39.18</v>
      </c>
      <c r="F5454" s="12">
        <v>52160000</v>
      </c>
      <c r="G5454" s="14">
        <f t="shared" si="851"/>
        <v>0.37000000000000455</v>
      </c>
      <c r="H5454" s="14">
        <f t="shared" si="852"/>
        <v>0.36999999999999744</v>
      </c>
      <c r="I5454" s="8">
        <f t="shared" si="853"/>
        <v>9.3552465233882314E-3</v>
      </c>
      <c r="J5454" s="8">
        <f t="shared" si="854"/>
        <v>9.3552465233880527E-3</v>
      </c>
      <c r="K5454" s="14">
        <f t="shared" si="857"/>
        <v>0</v>
      </c>
      <c r="L5454" s="14">
        <f t="shared" si="858"/>
        <v>0.74000000000000199</v>
      </c>
      <c r="M5454" s="8">
        <f t="shared" si="855"/>
        <v>0</v>
      </c>
      <c r="N5454" s="8">
        <f t="shared" si="856"/>
        <v>1.8710493046776286E-2</v>
      </c>
      <c r="O5454" s="14">
        <f t="shared" si="859"/>
        <v>-0.37000000000000455</v>
      </c>
      <c r="P5454" s="8">
        <f t="shared" si="860"/>
        <v>-9.2685370741484099E-3</v>
      </c>
    </row>
    <row r="5455" spans="1:16" x14ac:dyDescent="0.25">
      <c r="A5455" s="10">
        <v>37489</v>
      </c>
      <c r="B5455" s="11">
        <v>39.18</v>
      </c>
      <c r="C5455" s="11">
        <v>39.549999999999997</v>
      </c>
      <c r="D5455" s="11">
        <v>39.549999999999997</v>
      </c>
      <c r="E5455" s="11">
        <v>38.81</v>
      </c>
      <c r="F5455" s="12">
        <v>36783000</v>
      </c>
      <c r="G5455" s="14">
        <f t="shared" si="851"/>
        <v>0</v>
      </c>
      <c r="H5455" s="14">
        <f t="shared" si="852"/>
        <v>0.73999999999999488</v>
      </c>
      <c r="I5455" s="8">
        <f t="shared" si="853"/>
        <v>0</v>
      </c>
      <c r="J5455" s="8">
        <f t="shared" si="854"/>
        <v>1.8710493046776105E-2</v>
      </c>
      <c r="K5455" s="14">
        <f t="shared" si="857"/>
        <v>0.36999999999999744</v>
      </c>
      <c r="L5455" s="14">
        <f t="shared" si="858"/>
        <v>0.36999999999999744</v>
      </c>
      <c r="M5455" s="8">
        <f t="shared" si="855"/>
        <v>9.3552465233880527E-3</v>
      </c>
      <c r="N5455" s="8">
        <f t="shared" si="856"/>
        <v>9.3552465233880527E-3</v>
      </c>
      <c r="O5455" s="14">
        <f t="shared" si="859"/>
        <v>0.36999999999999744</v>
      </c>
      <c r="P5455" s="8">
        <f t="shared" si="860"/>
        <v>9.4435936702398533E-3</v>
      </c>
    </row>
    <row r="5456" spans="1:16" x14ac:dyDescent="0.25">
      <c r="A5456" s="10">
        <v>37488</v>
      </c>
      <c r="B5456" s="11">
        <v>40.29</v>
      </c>
      <c r="C5456" s="11">
        <v>39.92</v>
      </c>
      <c r="D5456" s="11">
        <v>41.03</v>
      </c>
      <c r="E5456" s="11">
        <v>39.92</v>
      </c>
      <c r="F5456" s="12">
        <v>57776000</v>
      </c>
      <c r="G5456" s="14">
        <f t="shared" si="851"/>
        <v>1.1099999999999994</v>
      </c>
      <c r="H5456" s="14">
        <f t="shared" si="852"/>
        <v>0</v>
      </c>
      <c r="I5456" s="8">
        <f t="shared" si="853"/>
        <v>2.7805611222444876E-2</v>
      </c>
      <c r="J5456" s="8">
        <f t="shared" si="854"/>
        <v>0</v>
      </c>
      <c r="K5456" s="14">
        <f t="shared" si="857"/>
        <v>1.8500000000000014</v>
      </c>
      <c r="L5456" s="14">
        <f t="shared" si="858"/>
        <v>-0.74000000000000199</v>
      </c>
      <c r="M5456" s="8">
        <f t="shared" si="855"/>
        <v>4.6342685370741515E-2</v>
      </c>
      <c r="N5456" s="8">
        <f t="shared" si="856"/>
        <v>-1.8537074148296643E-2</v>
      </c>
      <c r="O5456" s="14">
        <f t="shared" si="859"/>
        <v>0.74000000000000199</v>
      </c>
      <c r="P5456" s="8">
        <f t="shared" si="860"/>
        <v>1.8887187340479887E-2</v>
      </c>
    </row>
    <row r="5457" spans="1:16" x14ac:dyDescent="0.25">
      <c r="A5457" s="10">
        <v>37487</v>
      </c>
      <c r="B5457" s="11">
        <v>39.549999999999997</v>
      </c>
      <c r="C5457" s="11">
        <v>39.549999999999997</v>
      </c>
      <c r="D5457" s="11">
        <v>40.29</v>
      </c>
      <c r="E5457" s="11">
        <v>39.18</v>
      </c>
      <c r="F5457" s="12">
        <v>31521000</v>
      </c>
      <c r="G5457" s="14">
        <f t="shared" si="851"/>
        <v>0.74000000000000199</v>
      </c>
      <c r="H5457" s="14">
        <f t="shared" si="852"/>
        <v>0.36999999999999744</v>
      </c>
      <c r="I5457" s="8">
        <f t="shared" si="853"/>
        <v>1.8710493046776286E-2</v>
      </c>
      <c r="J5457" s="8">
        <f t="shared" si="854"/>
        <v>9.3552465233880527E-3</v>
      </c>
      <c r="K5457" s="14">
        <f t="shared" si="857"/>
        <v>0</v>
      </c>
      <c r="L5457" s="14">
        <f t="shared" si="858"/>
        <v>1.1099999999999994</v>
      </c>
      <c r="M5457" s="8">
        <f t="shared" si="855"/>
        <v>0</v>
      </c>
      <c r="N5457" s="8">
        <f t="shared" si="856"/>
        <v>2.8065739570164335E-2</v>
      </c>
      <c r="O5457" s="14">
        <f t="shared" si="859"/>
        <v>-0.74000000000000199</v>
      </c>
      <c r="P5457" s="8">
        <f t="shared" si="860"/>
        <v>-1.8366840407048945E-2</v>
      </c>
    </row>
    <row r="5458" spans="1:16" x14ac:dyDescent="0.25">
      <c r="A5458" s="10">
        <v>37484</v>
      </c>
      <c r="B5458" s="11">
        <v>39.549999999999997</v>
      </c>
      <c r="C5458" s="11">
        <v>39.92</v>
      </c>
      <c r="D5458" s="11">
        <v>39.92</v>
      </c>
      <c r="E5458" s="11">
        <v>39.18</v>
      </c>
      <c r="F5458" s="12">
        <v>36043000</v>
      </c>
      <c r="G5458" s="14">
        <f t="shared" si="851"/>
        <v>0</v>
      </c>
      <c r="H5458" s="14">
        <f t="shared" si="852"/>
        <v>0.74000000000000199</v>
      </c>
      <c r="I5458" s="8">
        <f t="shared" si="853"/>
        <v>0</v>
      </c>
      <c r="J5458" s="8">
        <f t="shared" si="854"/>
        <v>1.8537074148296643E-2</v>
      </c>
      <c r="K5458" s="14">
        <f t="shared" si="857"/>
        <v>0.37000000000000455</v>
      </c>
      <c r="L5458" s="14">
        <f t="shared" si="858"/>
        <v>0.36999999999999744</v>
      </c>
      <c r="M5458" s="8">
        <f t="shared" si="855"/>
        <v>9.2685370741484099E-3</v>
      </c>
      <c r="N5458" s="8">
        <f t="shared" si="856"/>
        <v>9.2685370741482313E-3</v>
      </c>
      <c r="O5458" s="14">
        <f t="shared" si="859"/>
        <v>0.37000000000000455</v>
      </c>
      <c r="P5458" s="8">
        <f t="shared" si="860"/>
        <v>9.3552465233882314E-3</v>
      </c>
    </row>
    <row r="5459" spans="1:16" x14ac:dyDescent="0.25">
      <c r="A5459" s="10">
        <v>37483</v>
      </c>
      <c r="B5459" s="11">
        <v>39.18</v>
      </c>
      <c r="C5459" s="11">
        <v>38.81</v>
      </c>
      <c r="D5459" s="11">
        <v>39.92</v>
      </c>
      <c r="E5459" s="11">
        <v>38.81</v>
      </c>
      <c r="F5459" s="12">
        <v>71849000</v>
      </c>
      <c r="G5459" s="14">
        <f t="shared" si="851"/>
        <v>1.1099999999999994</v>
      </c>
      <c r="H5459" s="14">
        <f t="shared" si="852"/>
        <v>0</v>
      </c>
      <c r="I5459" s="8">
        <f t="shared" si="853"/>
        <v>2.8600876062870376E-2</v>
      </c>
      <c r="J5459" s="8">
        <f t="shared" si="854"/>
        <v>0</v>
      </c>
      <c r="K5459" s="14">
        <f t="shared" si="857"/>
        <v>0.37000000000000455</v>
      </c>
      <c r="L5459" s="14">
        <f t="shared" si="858"/>
        <v>0.73999999999999488</v>
      </c>
      <c r="M5459" s="8">
        <f t="shared" si="855"/>
        <v>9.5336253542902486E-3</v>
      </c>
      <c r="N5459" s="8">
        <f t="shared" si="856"/>
        <v>1.9067250708580129E-2</v>
      </c>
      <c r="O5459" s="14">
        <f t="shared" si="859"/>
        <v>-0.73999999999999488</v>
      </c>
      <c r="P5459" s="8">
        <f t="shared" si="860"/>
        <v>-1.8710493046776105E-2</v>
      </c>
    </row>
    <row r="5460" spans="1:16" x14ac:dyDescent="0.25">
      <c r="A5460" s="10">
        <v>37482</v>
      </c>
      <c r="B5460" s="11">
        <v>37.700000000000003</v>
      </c>
      <c r="C5460" s="11">
        <v>36.96</v>
      </c>
      <c r="D5460" s="11">
        <v>37.700000000000003</v>
      </c>
      <c r="E5460" s="11">
        <v>36.96</v>
      </c>
      <c r="F5460" s="12">
        <v>34764000</v>
      </c>
      <c r="G5460" s="14">
        <f t="shared" si="851"/>
        <v>0.74000000000000199</v>
      </c>
      <c r="H5460" s="14">
        <f t="shared" si="852"/>
        <v>0</v>
      </c>
      <c r="I5460" s="8">
        <f t="shared" si="853"/>
        <v>2.0021645021645076E-2</v>
      </c>
      <c r="J5460" s="8">
        <f t="shared" si="854"/>
        <v>0</v>
      </c>
      <c r="K5460" s="14">
        <f t="shared" si="857"/>
        <v>-1.4799999999999969</v>
      </c>
      <c r="L5460" s="14">
        <f t="shared" si="858"/>
        <v>2.2199999999999989</v>
      </c>
      <c r="M5460" s="8">
        <f t="shared" si="855"/>
        <v>-4.0043290043289957E-2</v>
      </c>
      <c r="N5460" s="8">
        <f t="shared" si="856"/>
        <v>6.0064935064935029E-2</v>
      </c>
      <c r="O5460" s="14">
        <f t="shared" si="859"/>
        <v>-2.2199999999999989</v>
      </c>
      <c r="P5460" s="8">
        <f t="shared" si="860"/>
        <v>-5.6661562021439481E-2</v>
      </c>
    </row>
    <row r="5461" spans="1:16" x14ac:dyDescent="0.25">
      <c r="A5461" s="10">
        <v>37481</v>
      </c>
      <c r="B5461" s="11">
        <v>36.96</v>
      </c>
      <c r="C5461" s="11">
        <v>36.96</v>
      </c>
      <c r="D5461" s="11">
        <v>37.33</v>
      </c>
      <c r="E5461" s="11">
        <v>36.81</v>
      </c>
      <c r="F5461" s="12">
        <v>16966000</v>
      </c>
      <c r="G5461" s="14">
        <f t="shared" si="851"/>
        <v>0.36999999999999744</v>
      </c>
      <c r="H5461" s="14">
        <f t="shared" si="852"/>
        <v>0.14999999999999858</v>
      </c>
      <c r="I5461" s="8">
        <f t="shared" si="853"/>
        <v>1.0010822510822441E-2</v>
      </c>
      <c r="J5461" s="8">
        <f t="shared" si="854"/>
        <v>4.0584415584415199E-3</v>
      </c>
      <c r="K5461" s="14">
        <f t="shared" si="857"/>
        <v>-0.37000000000000455</v>
      </c>
      <c r="L5461" s="14">
        <f t="shared" si="858"/>
        <v>0.89000000000000057</v>
      </c>
      <c r="M5461" s="8">
        <f t="shared" si="855"/>
        <v>-1.0010822510822633E-2</v>
      </c>
      <c r="N5461" s="8">
        <f t="shared" si="856"/>
        <v>2.4080086580086594E-2</v>
      </c>
      <c r="O5461" s="14">
        <f t="shared" si="859"/>
        <v>-0.74000000000000199</v>
      </c>
      <c r="P5461" s="8">
        <f t="shared" si="860"/>
        <v>-1.9628647214854161E-2</v>
      </c>
    </row>
    <row r="5462" spans="1:16" x14ac:dyDescent="0.25">
      <c r="A5462" s="10">
        <v>37480</v>
      </c>
      <c r="B5462" s="11">
        <v>37.33</v>
      </c>
      <c r="C5462" s="11">
        <v>37.700000000000003</v>
      </c>
      <c r="D5462" s="11">
        <v>37.700000000000003</v>
      </c>
      <c r="E5462" s="11">
        <v>36.96</v>
      </c>
      <c r="F5462" s="12">
        <v>35668000</v>
      </c>
      <c r="G5462" s="14">
        <f t="shared" si="851"/>
        <v>0</v>
      </c>
      <c r="H5462" s="14">
        <f t="shared" si="852"/>
        <v>0.74000000000000199</v>
      </c>
      <c r="I5462" s="8">
        <f t="shared" si="853"/>
        <v>0</v>
      </c>
      <c r="J5462" s="8">
        <f t="shared" si="854"/>
        <v>1.9628647214854161E-2</v>
      </c>
      <c r="K5462" s="14">
        <f t="shared" si="857"/>
        <v>0.74000000000000199</v>
      </c>
      <c r="L5462" s="14">
        <f t="shared" si="858"/>
        <v>0</v>
      </c>
      <c r="M5462" s="8">
        <f t="shared" si="855"/>
        <v>1.9628647214854161E-2</v>
      </c>
      <c r="N5462" s="8">
        <f t="shared" si="856"/>
        <v>0</v>
      </c>
      <c r="O5462" s="14">
        <f t="shared" si="859"/>
        <v>0.74000000000000199</v>
      </c>
      <c r="P5462" s="8">
        <f t="shared" si="860"/>
        <v>2.0021645021645076E-2</v>
      </c>
    </row>
    <row r="5463" spans="1:16" x14ac:dyDescent="0.25">
      <c r="A5463" s="10">
        <v>37477</v>
      </c>
      <c r="B5463" s="11">
        <v>37.700000000000003</v>
      </c>
      <c r="C5463" s="11">
        <v>36.96</v>
      </c>
      <c r="D5463" s="11">
        <v>37.700000000000003</v>
      </c>
      <c r="E5463" s="11">
        <v>36.96</v>
      </c>
      <c r="F5463" s="12">
        <v>43545000</v>
      </c>
      <c r="G5463" s="14">
        <f t="shared" si="851"/>
        <v>0.74000000000000199</v>
      </c>
      <c r="H5463" s="14">
        <f t="shared" si="852"/>
        <v>0</v>
      </c>
      <c r="I5463" s="8">
        <f t="shared" si="853"/>
        <v>2.0021645021645076E-2</v>
      </c>
      <c r="J5463" s="8">
        <f t="shared" si="854"/>
        <v>0</v>
      </c>
      <c r="K5463" s="14">
        <f t="shared" si="857"/>
        <v>0.37000000000000455</v>
      </c>
      <c r="L5463" s="14">
        <f t="shared" si="858"/>
        <v>0.36999999999999744</v>
      </c>
      <c r="M5463" s="8">
        <f t="shared" si="855"/>
        <v>1.0010822510822633E-2</v>
      </c>
      <c r="N5463" s="8">
        <f t="shared" si="856"/>
        <v>1.0010822510822441E-2</v>
      </c>
      <c r="O5463" s="14">
        <f t="shared" si="859"/>
        <v>-0.36999999999999744</v>
      </c>
      <c r="P5463" s="8">
        <f t="shared" si="860"/>
        <v>-9.9115992499329616E-3</v>
      </c>
    </row>
    <row r="5464" spans="1:16" x14ac:dyDescent="0.25">
      <c r="A5464" s="10">
        <v>37476</v>
      </c>
      <c r="B5464" s="11">
        <v>36.299999999999997</v>
      </c>
      <c r="C5464" s="11">
        <v>36.590000000000003</v>
      </c>
      <c r="D5464" s="11">
        <v>36.590000000000003</v>
      </c>
      <c r="E5464" s="11">
        <v>35.78</v>
      </c>
      <c r="F5464" s="12">
        <v>52655000</v>
      </c>
      <c r="G5464" s="14">
        <f t="shared" si="851"/>
        <v>0</v>
      </c>
      <c r="H5464" s="14">
        <f t="shared" si="852"/>
        <v>0.81000000000000227</v>
      </c>
      <c r="I5464" s="8">
        <f t="shared" si="853"/>
        <v>0</v>
      </c>
      <c r="J5464" s="8">
        <f t="shared" si="854"/>
        <v>2.213719595517907E-2</v>
      </c>
      <c r="K5464" s="14">
        <f t="shared" si="857"/>
        <v>-1.1099999999999994</v>
      </c>
      <c r="L5464" s="14">
        <f t="shared" si="858"/>
        <v>1.9200000000000017</v>
      </c>
      <c r="M5464" s="8">
        <f t="shared" si="855"/>
        <v>-3.0336157420060107E-2</v>
      </c>
      <c r="N5464" s="8">
        <f t="shared" si="856"/>
        <v>5.247335337523918E-2</v>
      </c>
      <c r="O5464" s="14">
        <f t="shared" si="859"/>
        <v>-1.1099999999999994</v>
      </c>
      <c r="P5464" s="8">
        <f t="shared" si="860"/>
        <v>-2.9442970822281148E-2</v>
      </c>
    </row>
    <row r="5465" spans="1:16" x14ac:dyDescent="0.25">
      <c r="A5465" s="10">
        <v>37475</v>
      </c>
      <c r="B5465" s="11">
        <v>36.450000000000003</v>
      </c>
      <c r="C5465" s="11">
        <v>36.369999999999997</v>
      </c>
      <c r="D5465" s="11">
        <v>36.450000000000003</v>
      </c>
      <c r="E5465" s="11">
        <v>35.78</v>
      </c>
      <c r="F5465" s="12">
        <v>66921000</v>
      </c>
      <c r="G5465" s="14">
        <f t="shared" si="851"/>
        <v>8.00000000000054E-2</v>
      </c>
      <c r="H5465" s="14">
        <f t="shared" si="852"/>
        <v>0.58999999999999631</v>
      </c>
      <c r="I5465" s="8">
        <f t="shared" si="853"/>
        <v>2.1996150673633599E-3</v>
      </c>
      <c r="J5465" s="8">
        <f t="shared" si="854"/>
        <v>1.6222161121803583E-2</v>
      </c>
      <c r="K5465" s="14">
        <f t="shared" si="857"/>
        <v>0.15000000000000568</v>
      </c>
      <c r="L5465" s="14">
        <f t="shared" si="858"/>
        <v>0.51999999999999602</v>
      </c>
      <c r="M5465" s="8">
        <f t="shared" si="855"/>
        <v>4.1242782513061784E-3</v>
      </c>
      <c r="N5465" s="8">
        <f t="shared" si="856"/>
        <v>1.4297497937860766E-2</v>
      </c>
      <c r="O5465" s="14">
        <f t="shared" si="859"/>
        <v>7.0000000000000284E-2</v>
      </c>
      <c r="P5465" s="8">
        <f t="shared" si="860"/>
        <v>1.9283746556473908E-3</v>
      </c>
    </row>
    <row r="5466" spans="1:16" x14ac:dyDescent="0.25">
      <c r="A5466" s="10">
        <v>37474</v>
      </c>
      <c r="B5466" s="11">
        <v>34.08</v>
      </c>
      <c r="C5466" s="11">
        <v>32.31</v>
      </c>
      <c r="D5466" s="11">
        <v>34.97</v>
      </c>
      <c r="E5466" s="11">
        <v>32.31</v>
      </c>
      <c r="F5466" s="12">
        <v>74965000</v>
      </c>
      <c r="G5466" s="14">
        <f t="shared" si="851"/>
        <v>2.6599999999999966</v>
      </c>
      <c r="H5466" s="14">
        <f t="shared" si="852"/>
        <v>0</v>
      </c>
      <c r="I5466" s="8">
        <f t="shared" si="853"/>
        <v>8.2327452800990297E-2</v>
      </c>
      <c r="J5466" s="8">
        <f t="shared" si="854"/>
        <v>0</v>
      </c>
      <c r="K5466" s="14">
        <f t="shared" si="857"/>
        <v>-1.480000000000004</v>
      </c>
      <c r="L5466" s="14">
        <f t="shared" si="858"/>
        <v>4.1400000000000006</v>
      </c>
      <c r="M5466" s="8">
        <f t="shared" si="855"/>
        <v>-4.5806251934385762E-2</v>
      </c>
      <c r="N5466" s="8">
        <f t="shared" si="856"/>
        <v>0.12813370473537605</v>
      </c>
      <c r="O5466" s="14">
        <f t="shared" si="859"/>
        <v>-4.1400000000000006</v>
      </c>
      <c r="P5466" s="8">
        <f t="shared" si="860"/>
        <v>-0.11358024691358025</v>
      </c>
    </row>
    <row r="5467" spans="1:16" x14ac:dyDescent="0.25">
      <c r="A5467" s="10">
        <v>37473</v>
      </c>
      <c r="B5467" s="11">
        <v>34.380000000000003</v>
      </c>
      <c r="C5467" s="11">
        <v>34.74</v>
      </c>
      <c r="D5467" s="11">
        <v>35.26</v>
      </c>
      <c r="E5467" s="11">
        <v>34.380000000000003</v>
      </c>
      <c r="F5467" s="12">
        <v>70597000</v>
      </c>
      <c r="G5467" s="14">
        <f t="shared" si="851"/>
        <v>0.51999999999999602</v>
      </c>
      <c r="H5467" s="14">
        <f t="shared" si="852"/>
        <v>0.35999999999999943</v>
      </c>
      <c r="I5467" s="8">
        <f t="shared" si="853"/>
        <v>1.4968336211859412E-2</v>
      </c>
      <c r="J5467" s="8">
        <f t="shared" si="854"/>
        <v>1.0362694300518118E-2</v>
      </c>
      <c r="K5467" s="14">
        <f t="shared" si="857"/>
        <v>1.1799999999999997</v>
      </c>
      <c r="L5467" s="14">
        <f t="shared" si="858"/>
        <v>-0.30000000000000426</v>
      </c>
      <c r="M5467" s="8">
        <f t="shared" si="855"/>
        <v>3.3966609096142762E-2</v>
      </c>
      <c r="N5467" s="8">
        <f t="shared" si="856"/>
        <v>-8.6355785837652337E-3</v>
      </c>
      <c r="O5467" s="14">
        <f t="shared" si="859"/>
        <v>0.66000000000000369</v>
      </c>
      <c r="P5467" s="8">
        <f t="shared" si="860"/>
        <v>1.9366197183098701E-2</v>
      </c>
    </row>
    <row r="5468" spans="1:16" x14ac:dyDescent="0.25">
      <c r="A5468" s="10">
        <v>37470</v>
      </c>
      <c r="B5468" s="11">
        <v>36.89</v>
      </c>
      <c r="C5468" s="11">
        <v>36.22</v>
      </c>
      <c r="D5468" s="11">
        <v>36.89</v>
      </c>
      <c r="E5468" s="11">
        <v>35.85</v>
      </c>
      <c r="F5468" s="12">
        <v>65026000</v>
      </c>
      <c r="G5468" s="14">
        <f t="shared" si="851"/>
        <v>0.67000000000000171</v>
      </c>
      <c r="H5468" s="14">
        <f t="shared" si="852"/>
        <v>0.36999999999999744</v>
      </c>
      <c r="I5468" s="8">
        <f t="shared" si="853"/>
        <v>1.8498067366096126E-2</v>
      </c>
      <c r="J5468" s="8">
        <f t="shared" si="854"/>
        <v>1.0215350635008212E-2</v>
      </c>
      <c r="K5468" s="14">
        <f t="shared" si="857"/>
        <v>2.509999999999998</v>
      </c>
      <c r="L5468" s="14">
        <f t="shared" si="858"/>
        <v>-1.4699999999999989</v>
      </c>
      <c r="M5468" s="8">
        <f t="shared" si="855"/>
        <v>6.9298729983434518E-2</v>
      </c>
      <c r="N5468" s="8">
        <f t="shared" si="856"/>
        <v>-4.0585311982330174E-2</v>
      </c>
      <c r="O5468" s="14">
        <f t="shared" si="859"/>
        <v>1.8399999999999963</v>
      </c>
      <c r="P5468" s="8">
        <f t="shared" si="860"/>
        <v>5.3519488074461788E-2</v>
      </c>
    </row>
    <row r="5469" spans="1:16" x14ac:dyDescent="0.25">
      <c r="A5469" s="10">
        <v>37469</v>
      </c>
      <c r="B5469" s="11">
        <v>36.96</v>
      </c>
      <c r="C5469" s="11">
        <v>36.96</v>
      </c>
      <c r="D5469" s="11">
        <v>37.700000000000003</v>
      </c>
      <c r="E5469" s="11">
        <v>36.96</v>
      </c>
      <c r="F5469" s="12">
        <v>43048000</v>
      </c>
      <c r="G5469" s="14">
        <f t="shared" si="851"/>
        <v>0.74000000000000199</v>
      </c>
      <c r="H5469" s="14">
        <f t="shared" si="852"/>
        <v>0</v>
      </c>
      <c r="I5469" s="8">
        <f t="shared" si="853"/>
        <v>2.0021645021645076E-2</v>
      </c>
      <c r="J5469" s="8">
        <f t="shared" si="854"/>
        <v>0</v>
      </c>
      <c r="K5469" s="14">
        <f t="shared" si="857"/>
        <v>0.81000000000000227</v>
      </c>
      <c r="L5469" s="14">
        <f t="shared" si="858"/>
        <v>-7.0000000000000284E-2</v>
      </c>
      <c r="M5469" s="8">
        <f t="shared" si="855"/>
        <v>2.1915584415584475E-2</v>
      </c>
      <c r="N5469" s="8">
        <f t="shared" si="856"/>
        <v>-1.8939393939394016E-3</v>
      </c>
      <c r="O5469" s="14">
        <f t="shared" si="859"/>
        <v>7.0000000000000284E-2</v>
      </c>
      <c r="P5469" s="8">
        <f t="shared" si="860"/>
        <v>1.8975332068311272E-3</v>
      </c>
    </row>
    <row r="5470" spans="1:16" x14ac:dyDescent="0.25">
      <c r="A5470" s="10">
        <v>37468</v>
      </c>
      <c r="B5470" s="11">
        <v>37.33</v>
      </c>
      <c r="C5470" s="11">
        <v>38.07</v>
      </c>
      <c r="D5470" s="11">
        <v>38.07</v>
      </c>
      <c r="E5470" s="11">
        <v>36.96</v>
      </c>
      <c r="F5470" s="12">
        <v>48536000</v>
      </c>
      <c r="G5470" s="14">
        <f t="shared" si="851"/>
        <v>0</v>
      </c>
      <c r="H5470" s="14">
        <f t="shared" si="852"/>
        <v>1.1099999999999994</v>
      </c>
      <c r="I5470" s="8">
        <f t="shared" si="853"/>
        <v>0</v>
      </c>
      <c r="J5470" s="8">
        <f t="shared" si="854"/>
        <v>2.9156816390858931E-2</v>
      </c>
      <c r="K5470" s="14">
        <f t="shared" si="857"/>
        <v>1.1099999999999994</v>
      </c>
      <c r="L5470" s="14">
        <f t="shared" si="858"/>
        <v>0</v>
      </c>
      <c r="M5470" s="8">
        <f t="shared" si="855"/>
        <v>2.9156816390858931E-2</v>
      </c>
      <c r="N5470" s="8">
        <f t="shared" si="856"/>
        <v>0</v>
      </c>
      <c r="O5470" s="14">
        <f t="shared" si="859"/>
        <v>1.1099999999999994</v>
      </c>
      <c r="P5470" s="8">
        <f t="shared" si="860"/>
        <v>3.0032467532467515E-2</v>
      </c>
    </row>
    <row r="5471" spans="1:16" x14ac:dyDescent="0.25">
      <c r="A5471" s="10">
        <v>37467</v>
      </c>
      <c r="B5471" s="11">
        <v>38.44</v>
      </c>
      <c r="C5471" s="11">
        <v>38.44</v>
      </c>
      <c r="D5471" s="11">
        <v>38.81</v>
      </c>
      <c r="E5471" s="11">
        <v>37.700000000000003</v>
      </c>
      <c r="F5471" s="12">
        <v>121661000</v>
      </c>
      <c r="G5471" s="14">
        <f t="shared" si="851"/>
        <v>0.37000000000000455</v>
      </c>
      <c r="H5471" s="14">
        <f t="shared" si="852"/>
        <v>0.73999999999999488</v>
      </c>
      <c r="I5471" s="8">
        <f t="shared" si="853"/>
        <v>9.6253902185224911E-3</v>
      </c>
      <c r="J5471" s="8">
        <f t="shared" si="854"/>
        <v>1.9250780437044614E-2</v>
      </c>
      <c r="K5471" s="14">
        <f t="shared" si="857"/>
        <v>1.480000000000004</v>
      </c>
      <c r="L5471" s="14">
        <f t="shared" si="858"/>
        <v>-0.37000000000000455</v>
      </c>
      <c r="M5471" s="8">
        <f t="shared" si="855"/>
        <v>3.8501560874089596E-2</v>
      </c>
      <c r="N5471" s="8">
        <f t="shared" si="856"/>
        <v>-9.6253902185224911E-3</v>
      </c>
      <c r="O5471" s="14">
        <f t="shared" si="859"/>
        <v>1.1099999999999994</v>
      </c>
      <c r="P5471" s="8">
        <f t="shared" si="860"/>
        <v>2.9734797749799074E-2</v>
      </c>
    </row>
    <row r="5472" spans="1:16" x14ac:dyDescent="0.25">
      <c r="A5472" s="10">
        <v>37466</v>
      </c>
      <c r="B5472" s="11">
        <v>37.33</v>
      </c>
      <c r="C5472" s="11">
        <v>37.33</v>
      </c>
      <c r="D5472" s="11">
        <v>38.07</v>
      </c>
      <c r="E5472" s="11">
        <v>37.33</v>
      </c>
      <c r="F5472" s="12">
        <v>182257000</v>
      </c>
      <c r="G5472" s="14">
        <f t="shared" si="851"/>
        <v>0.74000000000000199</v>
      </c>
      <c r="H5472" s="14">
        <f t="shared" si="852"/>
        <v>0</v>
      </c>
      <c r="I5472" s="8">
        <f t="shared" si="853"/>
        <v>1.9823198499866114E-2</v>
      </c>
      <c r="J5472" s="8">
        <f t="shared" si="854"/>
        <v>0</v>
      </c>
      <c r="K5472" s="14">
        <f t="shared" si="857"/>
        <v>-0.36999999999999744</v>
      </c>
      <c r="L5472" s="14">
        <f t="shared" si="858"/>
        <v>1.1099999999999994</v>
      </c>
      <c r="M5472" s="8">
        <f t="shared" si="855"/>
        <v>-9.9115992499329616E-3</v>
      </c>
      <c r="N5472" s="8">
        <f t="shared" si="856"/>
        <v>2.9734797749799074E-2</v>
      </c>
      <c r="O5472" s="14">
        <f t="shared" si="859"/>
        <v>-1.1099999999999994</v>
      </c>
      <c r="P5472" s="8">
        <f t="shared" si="860"/>
        <v>-2.8876170655567104E-2</v>
      </c>
    </row>
    <row r="5473" spans="1:16" x14ac:dyDescent="0.25">
      <c r="A5473" s="10">
        <v>37463</v>
      </c>
      <c r="B5473" s="11">
        <v>39.92</v>
      </c>
      <c r="C5473" s="11">
        <v>39.92</v>
      </c>
      <c r="D5473" s="11">
        <v>39.92</v>
      </c>
      <c r="E5473" s="11">
        <v>39.92</v>
      </c>
      <c r="F5473" s="12">
        <v>35862000</v>
      </c>
      <c r="G5473" s="14">
        <f t="shared" si="851"/>
        <v>0</v>
      </c>
      <c r="H5473" s="14">
        <f t="shared" si="852"/>
        <v>0</v>
      </c>
      <c r="I5473" s="8">
        <f t="shared" si="853"/>
        <v>0</v>
      </c>
      <c r="J5473" s="8">
        <f t="shared" si="854"/>
        <v>0</v>
      </c>
      <c r="K5473" s="14">
        <f t="shared" si="857"/>
        <v>2.5900000000000034</v>
      </c>
      <c r="L5473" s="14">
        <f t="shared" si="858"/>
        <v>-2.5900000000000034</v>
      </c>
      <c r="M5473" s="8">
        <f t="shared" si="855"/>
        <v>6.4879759519038155E-2</v>
      </c>
      <c r="N5473" s="8">
        <f t="shared" si="856"/>
        <v>-6.4879759519038155E-2</v>
      </c>
      <c r="O5473" s="14">
        <f t="shared" si="859"/>
        <v>2.5900000000000034</v>
      </c>
      <c r="P5473" s="8">
        <f t="shared" si="860"/>
        <v>6.9381194749531305E-2</v>
      </c>
    </row>
    <row r="5474" spans="1:16" x14ac:dyDescent="0.25">
      <c r="A5474" s="10">
        <v>37462</v>
      </c>
      <c r="B5474" s="11">
        <v>42.88</v>
      </c>
      <c r="C5474" s="11">
        <v>44.72</v>
      </c>
      <c r="D5474" s="11">
        <v>45.09</v>
      </c>
      <c r="E5474" s="11">
        <v>42.88</v>
      </c>
      <c r="F5474" s="12">
        <v>71880000</v>
      </c>
      <c r="G5474" s="14">
        <f t="shared" si="851"/>
        <v>0.37000000000000455</v>
      </c>
      <c r="H5474" s="14">
        <f t="shared" si="852"/>
        <v>1.8399999999999963</v>
      </c>
      <c r="I5474" s="8">
        <f t="shared" si="853"/>
        <v>8.2737030411450026E-3</v>
      </c>
      <c r="J5474" s="8">
        <f t="shared" si="854"/>
        <v>4.1144901610017805E-2</v>
      </c>
      <c r="K5474" s="14">
        <f t="shared" si="857"/>
        <v>5.1700000000000017</v>
      </c>
      <c r="L5474" s="14">
        <f t="shared" si="858"/>
        <v>-2.9600000000000009</v>
      </c>
      <c r="M5474" s="8">
        <f t="shared" si="855"/>
        <v>0.11560822898032204</v>
      </c>
      <c r="N5474" s="8">
        <f t="shared" si="856"/>
        <v>-6.618962432915923E-2</v>
      </c>
      <c r="O5474" s="14">
        <f t="shared" si="859"/>
        <v>4.7999999999999972</v>
      </c>
      <c r="P5474" s="8">
        <f t="shared" si="860"/>
        <v>0.12024048096192377</v>
      </c>
    </row>
    <row r="5475" spans="1:16" x14ac:dyDescent="0.25">
      <c r="A5475" s="10">
        <v>37461</v>
      </c>
      <c r="B5475" s="11">
        <v>43.25</v>
      </c>
      <c r="C5475" s="11">
        <v>43.99</v>
      </c>
      <c r="D5475" s="11">
        <v>44.35</v>
      </c>
      <c r="E5475" s="11">
        <v>43.25</v>
      </c>
      <c r="F5475" s="12">
        <v>66622000</v>
      </c>
      <c r="G5475" s="14">
        <f t="shared" si="851"/>
        <v>0.35999999999999943</v>
      </c>
      <c r="H5475" s="14">
        <f t="shared" si="852"/>
        <v>0.74000000000000199</v>
      </c>
      <c r="I5475" s="8">
        <f t="shared" si="853"/>
        <v>8.1836781086610452E-3</v>
      </c>
      <c r="J5475" s="8">
        <f t="shared" si="854"/>
        <v>1.6822005001136668E-2</v>
      </c>
      <c r="K5475" s="14">
        <f t="shared" si="857"/>
        <v>1.4699999999999989</v>
      </c>
      <c r="L5475" s="14">
        <f t="shared" si="858"/>
        <v>-0.36999999999999744</v>
      </c>
      <c r="M5475" s="8">
        <f t="shared" si="855"/>
        <v>3.3416685610365968E-2</v>
      </c>
      <c r="N5475" s="8">
        <f t="shared" si="856"/>
        <v>-8.4110025005682525E-3</v>
      </c>
      <c r="O5475" s="14">
        <f t="shared" si="859"/>
        <v>1.1099999999999994</v>
      </c>
      <c r="P5475" s="8">
        <f t="shared" si="860"/>
        <v>2.5886194029850731E-2</v>
      </c>
    </row>
    <row r="5476" spans="1:16" x14ac:dyDescent="0.25">
      <c r="A5476" s="10">
        <v>37460</v>
      </c>
      <c r="B5476" s="11">
        <v>45.83</v>
      </c>
      <c r="C5476" s="11">
        <v>43.99</v>
      </c>
      <c r="D5476" s="11">
        <v>45.83</v>
      </c>
      <c r="E5476" s="11">
        <v>43.99</v>
      </c>
      <c r="F5476" s="12">
        <v>66207000</v>
      </c>
      <c r="G5476" s="14">
        <f t="shared" si="851"/>
        <v>1.8399999999999963</v>
      </c>
      <c r="H5476" s="14">
        <f t="shared" si="852"/>
        <v>0</v>
      </c>
      <c r="I5476" s="8">
        <f t="shared" si="853"/>
        <v>4.1827688110934215E-2</v>
      </c>
      <c r="J5476" s="8">
        <f t="shared" si="854"/>
        <v>0</v>
      </c>
      <c r="K5476" s="14">
        <f t="shared" si="857"/>
        <v>2.5799999999999983</v>
      </c>
      <c r="L5476" s="14">
        <f t="shared" si="858"/>
        <v>-0.74000000000000199</v>
      </c>
      <c r="M5476" s="8">
        <f t="shared" si="855"/>
        <v>5.8649693112070883E-2</v>
      </c>
      <c r="N5476" s="8">
        <f t="shared" si="856"/>
        <v>-1.6822005001136668E-2</v>
      </c>
      <c r="O5476" s="14">
        <f t="shared" si="859"/>
        <v>0.74000000000000199</v>
      </c>
      <c r="P5476" s="8">
        <f t="shared" si="860"/>
        <v>1.7109826589595423E-2</v>
      </c>
    </row>
    <row r="5477" spans="1:16" x14ac:dyDescent="0.25">
      <c r="A5477" s="10">
        <v>37459</v>
      </c>
      <c r="B5477" s="11">
        <v>44.72</v>
      </c>
      <c r="C5477" s="11">
        <v>43.99</v>
      </c>
      <c r="D5477" s="11">
        <v>44.72</v>
      </c>
      <c r="E5477" s="11">
        <v>43.62</v>
      </c>
      <c r="F5477" s="12">
        <v>53341000</v>
      </c>
      <c r="G5477" s="14">
        <f t="shared" si="851"/>
        <v>0.72999999999999687</v>
      </c>
      <c r="H5477" s="14">
        <f t="shared" si="852"/>
        <v>0.37000000000000455</v>
      </c>
      <c r="I5477" s="8">
        <f t="shared" si="853"/>
        <v>1.6594680609229299E-2</v>
      </c>
      <c r="J5477" s="8">
        <f t="shared" si="854"/>
        <v>8.4110025005684139E-3</v>
      </c>
      <c r="K5477" s="14">
        <f t="shared" si="857"/>
        <v>-1.1099999999999994</v>
      </c>
      <c r="L5477" s="14">
        <f t="shared" si="858"/>
        <v>2.2100000000000009</v>
      </c>
      <c r="M5477" s="8">
        <f t="shared" si="855"/>
        <v>-2.5233007501704919E-2</v>
      </c>
      <c r="N5477" s="8">
        <f t="shared" si="856"/>
        <v>5.0238690611502629E-2</v>
      </c>
      <c r="O5477" s="14">
        <f t="shared" si="859"/>
        <v>-1.8399999999999963</v>
      </c>
      <c r="P5477" s="8">
        <f t="shared" si="860"/>
        <v>-4.0148374427230994E-2</v>
      </c>
    </row>
    <row r="5478" spans="1:16" x14ac:dyDescent="0.25">
      <c r="A5478" s="10">
        <v>37456</v>
      </c>
      <c r="B5478" s="11">
        <v>45.46</v>
      </c>
      <c r="C5478" s="11">
        <v>45.83</v>
      </c>
      <c r="D5478" s="11">
        <v>45.83</v>
      </c>
      <c r="E5478" s="11">
        <v>45.09</v>
      </c>
      <c r="F5478" s="12">
        <v>109425000</v>
      </c>
      <c r="G5478" s="14">
        <f t="shared" si="851"/>
        <v>0</v>
      </c>
      <c r="H5478" s="14">
        <f t="shared" si="852"/>
        <v>0.73999999999999488</v>
      </c>
      <c r="I5478" s="8">
        <f t="shared" si="853"/>
        <v>0</v>
      </c>
      <c r="J5478" s="8">
        <f t="shared" si="854"/>
        <v>1.6146628845734125E-2</v>
      </c>
      <c r="K5478" s="14">
        <f t="shared" si="857"/>
        <v>1.1099999999999994</v>
      </c>
      <c r="L5478" s="14">
        <f t="shared" si="858"/>
        <v>-0.37000000000000455</v>
      </c>
      <c r="M5478" s="8">
        <f t="shared" si="855"/>
        <v>2.421994326860134E-2</v>
      </c>
      <c r="N5478" s="8">
        <f t="shared" si="856"/>
        <v>-8.0733144228672168E-3</v>
      </c>
      <c r="O5478" s="14">
        <f t="shared" si="859"/>
        <v>1.1099999999999994</v>
      </c>
      <c r="P5478" s="8">
        <f t="shared" si="860"/>
        <v>2.4821109123434694E-2</v>
      </c>
    </row>
    <row r="5479" spans="1:16" x14ac:dyDescent="0.25">
      <c r="A5479" s="10">
        <v>37455</v>
      </c>
      <c r="B5479" s="11">
        <v>47.68</v>
      </c>
      <c r="C5479" s="11">
        <v>49.16</v>
      </c>
      <c r="D5479" s="11">
        <v>49.16</v>
      </c>
      <c r="E5479" s="11">
        <v>47.31</v>
      </c>
      <c r="F5479" s="12">
        <v>86703000</v>
      </c>
      <c r="G5479" s="14">
        <f t="shared" si="851"/>
        <v>0</v>
      </c>
      <c r="H5479" s="14">
        <f t="shared" si="852"/>
        <v>1.8499999999999943</v>
      </c>
      <c r="I5479" s="8">
        <f t="shared" si="853"/>
        <v>0</v>
      </c>
      <c r="J5479" s="8">
        <f t="shared" si="854"/>
        <v>3.7632221318144719E-2</v>
      </c>
      <c r="K5479" s="14">
        <f t="shared" si="857"/>
        <v>3.6999999999999957</v>
      </c>
      <c r="L5479" s="14">
        <f t="shared" si="858"/>
        <v>-1.8500000000000014</v>
      </c>
      <c r="M5479" s="8">
        <f t="shared" si="855"/>
        <v>7.5264442636289591E-2</v>
      </c>
      <c r="N5479" s="8">
        <f t="shared" si="856"/>
        <v>-3.7632221318144865E-2</v>
      </c>
      <c r="O5479" s="14">
        <f t="shared" si="859"/>
        <v>3.6999999999999957</v>
      </c>
      <c r="P5479" s="8">
        <f t="shared" si="860"/>
        <v>8.1390233172019266E-2</v>
      </c>
    </row>
    <row r="5480" spans="1:16" x14ac:dyDescent="0.25">
      <c r="A5480" s="10">
        <v>37454</v>
      </c>
      <c r="B5480" s="11">
        <v>49.53</v>
      </c>
      <c r="C5480" s="11">
        <v>50.27</v>
      </c>
      <c r="D5480" s="11">
        <v>50.64</v>
      </c>
      <c r="E5480" s="11">
        <v>49.16</v>
      </c>
      <c r="F5480" s="12">
        <v>38569000</v>
      </c>
      <c r="G5480" s="14">
        <f t="shared" si="851"/>
        <v>0.36999999999999744</v>
      </c>
      <c r="H5480" s="14">
        <f t="shared" si="852"/>
        <v>1.1100000000000065</v>
      </c>
      <c r="I5480" s="8">
        <f t="shared" si="853"/>
        <v>7.3602546250248141E-3</v>
      </c>
      <c r="J5480" s="8">
        <f t="shared" si="854"/>
        <v>2.2080763875074724E-2</v>
      </c>
      <c r="K5480" s="14">
        <f t="shared" si="857"/>
        <v>2.9600000000000009</v>
      </c>
      <c r="L5480" s="14">
        <f t="shared" si="858"/>
        <v>-1.4799999999999969</v>
      </c>
      <c r="M5480" s="8">
        <f t="shared" si="855"/>
        <v>5.8882037000198936E-2</v>
      </c>
      <c r="N5480" s="8">
        <f t="shared" si="856"/>
        <v>-2.9441018500099399E-2</v>
      </c>
      <c r="O5480" s="14">
        <f t="shared" si="859"/>
        <v>2.5900000000000034</v>
      </c>
      <c r="P5480" s="8">
        <f t="shared" si="860"/>
        <v>5.4320469798657789E-2</v>
      </c>
    </row>
    <row r="5481" spans="1:16" x14ac:dyDescent="0.25">
      <c r="A5481" s="10">
        <v>37453</v>
      </c>
      <c r="B5481" s="11">
        <v>51.01</v>
      </c>
      <c r="C5481" s="11">
        <v>52.12</v>
      </c>
      <c r="D5481" s="11">
        <v>52.49</v>
      </c>
      <c r="E5481" s="11">
        <v>50.64</v>
      </c>
      <c r="F5481" s="12">
        <v>27209000</v>
      </c>
      <c r="G5481" s="14">
        <f t="shared" si="851"/>
        <v>0.37000000000000455</v>
      </c>
      <c r="H5481" s="14">
        <f t="shared" si="852"/>
        <v>1.4799999999999969</v>
      </c>
      <c r="I5481" s="8">
        <f t="shared" si="853"/>
        <v>7.0990023023792129E-3</v>
      </c>
      <c r="J5481" s="8">
        <f t="shared" si="854"/>
        <v>2.8396009209516442E-2</v>
      </c>
      <c r="K5481" s="14">
        <f t="shared" si="857"/>
        <v>2.9600000000000009</v>
      </c>
      <c r="L5481" s="14">
        <f t="shared" si="858"/>
        <v>-1.1099999999999994</v>
      </c>
      <c r="M5481" s="8">
        <f t="shared" si="855"/>
        <v>5.6792018419033023E-2</v>
      </c>
      <c r="N5481" s="8">
        <f t="shared" si="856"/>
        <v>-2.1297006907137365E-2</v>
      </c>
      <c r="O5481" s="14">
        <f t="shared" si="859"/>
        <v>2.5899999999999963</v>
      </c>
      <c r="P5481" s="8">
        <f t="shared" si="860"/>
        <v>5.2291540480516784E-2</v>
      </c>
    </row>
    <row r="5482" spans="1:16" x14ac:dyDescent="0.25">
      <c r="A5482" s="10">
        <v>37452</v>
      </c>
      <c r="B5482" s="11">
        <v>51.38</v>
      </c>
      <c r="C5482" s="11">
        <v>52.49</v>
      </c>
      <c r="D5482" s="11">
        <v>52.49</v>
      </c>
      <c r="E5482" s="11">
        <v>51.38</v>
      </c>
      <c r="F5482" s="12">
        <v>20975000</v>
      </c>
      <c r="G5482" s="14">
        <f t="shared" si="851"/>
        <v>0</v>
      </c>
      <c r="H5482" s="14">
        <f t="shared" si="852"/>
        <v>1.1099999999999994</v>
      </c>
      <c r="I5482" s="8">
        <f t="shared" si="853"/>
        <v>0</v>
      </c>
      <c r="J5482" s="8">
        <f t="shared" si="854"/>
        <v>2.1146885120975411E-2</v>
      </c>
      <c r="K5482" s="14">
        <f t="shared" si="857"/>
        <v>1.480000000000004</v>
      </c>
      <c r="L5482" s="14">
        <f t="shared" si="858"/>
        <v>-0.37000000000000455</v>
      </c>
      <c r="M5482" s="8">
        <f t="shared" si="855"/>
        <v>2.8195846827967306E-2</v>
      </c>
      <c r="N5482" s="8">
        <f t="shared" si="856"/>
        <v>-7.0489617069918941E-3</v>
      </c>
      <c r="O5482" s="14">
        <f t="shared" si="859"/>
        <v>1.480000000000004</v>
      </c>
      <c r="P5482" s="8">
        <f t="shared" si="860"/>
        <v>2.9013918839443327E-2</v>
      </c>
    </row>
    <row r="5483" spans="1:16" x14ac:dyDescent="0.25">
      <c r="A5483" s="10">
        <v>37449</v>
      </c>
      <c r="B5483" s="11">
        <v>52.49</v>
      </c>
      <c r="C5483" s="11">
        <v>51.01</v>
      </c>
      <c r="D5483" s="11">
        <v>52.49</v>
      </c>
      <c r="E5483" s="11">
        <v>51.01</v>
      </c>
      <c r="F5483" s="12">
        <v>52035000</v>
      </c>
      <c r="G5483" s="14">
        <f t="shared" si="851"/>
        <v>1.480000000000004</v>
      </c>
      <c r="H5483" s="14">
        <f t="shared" si="852"/>
        <v>0</v>
      </c>
      <c r="I5483" s="8">
        <f t="shared" si="853"/>
        <v>2.9013918839443327E-2</v>
      </c>
      <c r="J5483" s="8">
        <f t="shared" si="854"/>
        <v>0</v>
      </c>
      <c r="K5483" s="14">
        <f t="shared" si="857"/>
        <v>1.1099999999999994</v>
      </c>
      <c r="L5483" s="14">
        <f t="shared" si="858"/>
        <v>0.37000000000000455</v>
      </c>
      <c r="M5483" s="8">
        <f t="shared" si="855"/>
        <v>2.1760439129582424E-2</v>
      </c>
      <c r="N5483" s="8">
        <f t="shared" si="856"/>
        <v>7.2534797098609011E-3</v>
      </c>
      <c r="O5483" s="14">
        <f t="shared" si="859"/>
        <v>-0.37000000000000455</v>
      </c>
      <c r="P5483" s="8">
        <f t="shared" si="860"/>
        <v>-7.2012456208642378E-3</v>
      </c>
    </row>
    <row r="5484" spans="1:16" x14ac:dyDescent="0.25">
      <c r="A5484" s="10">
        <v>37448</v>
      </c>
      <c r="B5484" s="11">
        <v>49.9</v>
      </c>
      <c r="C5484" s="11">
        <v>50.64</v>
      </c>
      <c r="D5484" s="11">
        <v>50.64</v>
      </c>
      <c r="E5484" s="11">
        <v>49.53</v>
      </c>
      <c r="F5484" s="12">
        <v>28205000</v>
      </c>
      <c r="G5484" s="14">
        <f t="shared" si="851"/>
        <v>0</v>
      </c>
      <c r="H5484" s="14">
        <f t="shared" si="852"/>
        <v>1.1099999999999994</v>
      </c>
      <c r="I5484" s="8">
        <f t="shared" si="853"/>
        <v>0</v>
      </c>
      <c r="J5484" s="8">
        <f t="shared" si="854"/>
        <v>2.191943127962084E-2</v>
      </c>
      <c r="K5484" s="14">
        <f t="shared" si="857"/>
        <v>-1.8500000000000014</v>
      </c>
      <c r="L5484" s="14">
        <f t="shared" si="858"/>
        <v>2.9600000000000009</v>
      </c>
      <c r="M5484" s="8">
        <f t="shared" si="855"/>
        <v>-3.6532385466034781E-2</v>
      </c>
      <c r="N5484" s="8">
        <f t="shared" si="856"/>
        <v>5.8451816745655624E-2</v>
      </c>
      <c r="O5484" s="14">
        <f t="shared" si="859"/>
        <v>-1.8500000000000014</v>
      </c>
      <c r="P5484" s="8">
        <f t="shared" si="860"/>
        <v>-3.5244808534959066E-2</v>
      </c>
    </row>
    <row r="5485" spans="1:16" x14ac:dyDescent="0.25">
      <c r="A5485" s="10">
        <v>37447</v>
      </c>
      <c r="B5485" s="11">
        <v>51.75</v>
      </c>
      <c r="C5485" s="11">
        <v>52.12</v>
      </c>
      <c r="D5485" s="11">
        <v>52.12</v>
      </c>
      <c r="E5485" s="11">
        <v>51.01</v>
      </c>
      <c r="F5485" s="12">
        <v>37845000</v>
      </c>
      <c r="G5485" s="14">
        <f t="shared" si="851"/>
        <v>0</v>
      </c>
      <c r="H5485" s="14">
        <f t="shared" si="852"/>
        <v>1.1099999999999994</v>
      </c>
      <c r="I5485" s="8">
        <f t="shared" si="853"/>
        <v>0</v>
      </c>
      <c r="J5485" s="8">
        <f t="shared" si="854"/>
        <v>2.1297006907137365E-2</v>
      </c>
      <c r="K5485" s="14">
        <f t="shared" si="857"/>
        <v>2.2199999999999989</v>
      </c>
      <c r="L5485" s="14">
        <f t="shared" si="858"/>
        <v>-1.1099999999999994</v>
      </c>
      <c r="M5485" s="8">
        <f t="shared" si="855"/>
        <v>4.2594013814274731E-2</v>
      </c>
      <c r="N5485" s="8">
        <f t="shared" si="856"/>
        <v>-2.1297006907137365E-2</v>
      </c>
      <c r="O5485" s="14">
        <f t="shared" si="859"/>
        <v>2.2199999999999989</v>
      </c>
      <c r="P5485" s="8">
        <f t="shared" si="860"/>
        <v>4.44889779559118E-2</v>
      </c>
    </row>
    <row r="5486" spans="1:16" x14ac:dyDescent="0.25">
      <c r="A5486" s="10">
        <v>37446</v>
      </c>
      <c r="B5486" s="11">
        <v>52.86</v>
      </c>
      <c r="C5486" s="11">
        <v>52.12</v>
      </c>
      <c r="D5486" s="11">
        <v>52.86</v>
      </c>
      <c r="E5486" s="11">
        <v>51.38</v>
      </c>
      <c r="F5486" s="12">
        <v>29536000</v>
      </c>
      <c r="G5486" s="14">
        <f t="shared" si="851"/>
        <v>0.74000000000000199</v>
      </c>
      <c r="H5486" s="14">
        <f t="shared" si="852"/>
        <v>0.73999999999999488</v>
      </c>
      <c r="I5486" s="8">
        <f t="shared" si="853"/>
        <v>1.4198004604758289E-2</v>
      </c>
      <c r="J5486" s="8">
        <f t="shared" si="854"/>
        <v>1.4198004604758153E-2</v>
      </c>
      <c r="K5486" s="14">
        <f t="shared" si="857"/>
        <v>1.1099999999999994</v>
      </c>
      <c r="L5486" s="14">
        <f t="shared" si="858"/>
        <v>0.36999999999999744</v>
      </c>
      <c r="M5486" s="8">
        <f t="shared" si="855"/>
        <v>2.1297006907137365E-2</v>
      </c>
      <c r="N5486" s="8">
        <f t="shared" si="856"/>
        <v>7.0990023023790767E-3</v>
      </c>
      <c r="O5486" s="14">
        <f t="shared" si="859"/>
        <v>0.36999999999999744</v>
      </c>
      <c r="P5486" s="8">
        <f t="shared" si="860"/>
        <v>7.1497584541062309E-3</v>
      </c>
    </row>
    <row r="5487" spans="1:16" x14ac:dyDescent="0.25">
      <c r="A5487" s="10">
        <v>37445</v>
      </c>
      <c r="B5487" s="11">
        <v>52.49</v>
      </c>
      <c r="C5487" s="11">
        <v>51.38</v>
      </c>
      <c r="D5487" s="11">
        <v>52.86</v>
      </c>
      <c r="E5487" s="11">
        <v>51.01</v>
      </c>
      <c r="F5487" s="12">
        <v>86946000</v>
      </c>
      <c r="G5487" s="14">
        <f t="shared" si="851"/>
        <v>1.4799999999999969</v>
      </c>
      <c r="H5487" s="14">
        <f t="shared" si="852"/>
        <v>0.37000000000000455</v>
      </c>
      <c r="I5487" s="8">
        <f t="shared" si="853"/>
        <v>2.8804982483456535E-2</v>
      </c>
      <c r="J5487" s="8">
        <f t="shared" si="854"/>
        <v>7.2012456208642378E-3</v>
      </c>
      <c r="K5487" s="14">
        <f t="shared" si="857"/>
        <v>0</v>
      </c>
      <c r="L5487" s="14">
        <f t="shared" si="858"/>
        <v>1.8500000000000014</v>
      </c>
      <c r="M5487" s="8">
        <f t="shared" si="855"/>
        <v>0</v>
      </c>
      <c r="N5487" s="8">
        <f t="shared" si="856"/>
        <v>3.6006228104320775E-2</v>
      </c>
      <c r="O5487" s="14">
        <f t="shared" si="859"/>
        <v>-1.4799999999999969</v>
      </c>
      <c r="P5487" s="8">
        <f t="shared" si="860"/>
        <v>-2.7998486568293547E-2</v>
      </c>
    </row>
    <row r="5488" spans="1:16" x14ac:dyDescent="0.25">
      <c r="A5488" s="10">
        <v>37442</v>
      </c>
      <c r="B5488" s="11">
        <v>49.53</v>
      </c>
      <c r="C5488" s="11">
        <v>47.68</v>
      </c>
      <c r="D5488" s="11">
        <v>49.53</v>
      </c>
      <c r="E5488" s="11">
        <v>46.94</v>
      </c>
      <c r="F5488" s="12">
        <v>43731000</v>
      </c>
      <c r="G5488" s="14">
        <f t="shared" si="851"/>
        <v>1.8500000000000014</v>
      </c>
      <c r="H5488" s="14">
        <f t="shared" si="852"/>
        <v>0.74000000000000199</v>
      </c>
      <c r="I5488" s="8">
        <f t="shared" si="853"/>
        <v>3.8800335570469829E-2</v>
      </c>
      <c r="J5488" s="8">
        <f t="shared" si="854"/>
        <v>1.5520134228187961E-2</v>
      </c>
      <c r="K5488" s="14">
        <f t="shared" si="857"/>
        <v>-2.9600000000000009</v>
      </c>
      <c r="L5488" s="14">
        <f t="shared" si="858"/>
        <v>5.5500000000000043</v>
      </c>
      <c r="M5488" s="8">
        <f t="shared" si="855"/>
        <v>-6.2080536912751699E-2</v>
      </c>
      <c r="N5488" s="8">
        <f t="shared" si="856"/>
        <v>0.11640100671140949</v>
      </c>
      <c r="O5488" s="14">
        <f t="shared" si="859"/>
        <v>-4.8100000000000023</v>
      </c>
      <c r="P5488" s="8">
        <f t="shared" si="860"/>
        <v>-9.1636502190893546E-2</v>
      </c>
    </row>
    <row r="5489" spans="1:16" x14ac:dyDescent="0.25">
      <c r="A5489" s="10">
        <v>37441</v>
      </c>
      <c r="B5489" s="11">
        <v>47.68</v>
      </c>
      <c r="C5489" s="11">
        <v>47.31</v>
      </c>
      <c r="D5489" s="11">
        <v>48.05</v>
      </c>
      <c r="E5489" s="11">
        <v>46.94</v>
      </c>
      <c r="F5489" s="12">
        <v>38615000</v>
      </c>
      <c r="G5489" s="14">
        <f t="shared" si="851"/>
        <v>0.73999999999999488</v>
      </c>
      <c r="H5489" s="14">
        <f t="shared" si="852"/>
        <v>0.37000000000000455</v>
      </c>
      <c r="I5489" s="8">
        <f t="shared" si="853"/>
        <v>1.5641513422109381E-2</v>
      </c>
      <c r="J5489" s="8">
        <f t="shared" si="854"/>
        <v>7.8207567110548416E-3</v>
      </c>
      <c r="K5489" s="14">
        <f t="shared" si="857"/>
        <v>-1.480000000000004</v>
      </c>
      <c r="L5489" s="14">
        <f t="shared" si="858"/>
        <v>2.5900000000000034</v>
      </c>
      <c r="M5489" s="8">
        <f t="shared" si="855"/>
        <v>-3.1283026844219061E-2</v>
      </c>
      <c r="N5489" s="8">
        <f t="shared" si="856"/>
        <v>5.4745296977383284E-2</v>
      </c>
      <c r="O5489" s="14">
        <f t="shared" si="859"/>
        <v>-2.2199999999999989</v>
      </c>
      <c r="P5489" s="8">
        <f t="shared" si="860"/>
        <v>-4.4821320411871569E-2</v>
      </c>
    </row>
    <row r="5490" spans="1:16" x14ac:dyDescent="0.25">
      <c r="A5490" s="10">
        <v>37440</v>
      </c>
      <c r="B5490" s="11">
        <v>46.94</v>
      </c>
      <c r="C5490" s="11">
        <v>47.31</v>
      </c>
      <c r="D5490" s="11">
        <v>47.31</v>
      </c>
      <c r="E5490" s="11">
        <v>45.46</v>
      </c>
      <c r="F5490" s="12">
        <v>70411000</v>
      </c>
      <c r="G5490" s="14">
        <f t="shared" si="851"/>
        <v>0</v>
      </c>
      <c r="H5490" s="14">
        <f t="shared" si="852"/>
        <v>1.8500000000000014</v>
      </c>
      <c r="I5490" s="8">
        <f t="shared" si="853"/>
        <v>0</v>
      </c>
      <c r="J5490" s="8">
        <f t="shared" si="854"/>
        <v>3.9103783555273754E-2</v>
      </c>
      <c r="K5490" s="14">
        <f t="shared" si="857"/>
        <v>-0.36999999999999744</v>
      </c>
      <c r="L5490" s="14">
        <f t="shared" si="858"/>
        <v>2.2199999999999989</v>
      </c>
      <c r="M5490" s="8">
        <f t="shared" si="855"/>
        <v>-7.8207567110546907E-3</v>
      </c>
      <c r="N5490" s="8">
        <f t="shared" si="856"/>
        <v>4.6924540266328446E-2</v>
      </c>
      <c r="O5490" s="14">
        <f t="shared" si="859"/>
        <v>-0.36999999999999744</v>
      </c>
      <c r="P5490" s="8">
        <f t="shared" si="860"/>
        <v>-7.760067114093906E-3</v>
      </c>
    </row>
    <row r="5491" spans="1:16" x14ac:dyDescent="0.25">
      <c r="A5491" s="10">
        <v>37439</v>
      </c>
      <c r="B5491" s="11">
        <v>48.79</v>
      </c>
      <c r="C5491" s="11">
        <v>47.31</v>
      </c>
      <c r="D5491" s="11">
        <v>49.16</v>
      </c>
      <c r="E5491" s="11">
        <v>47.31</v>
      </c>
      <c r="F5491" s="12">
        <v>23725000</v>
      </c>
      <c r="G5491" s="14">
        <f t="shared" si="851"/>
        <v>1.8499999999999943</v>
      </c>
      <c r="H5491" s="14">
        <f t="shared" si="852"/>
        <v>0</v>
      </c>
      <c r="I5491" s="8">
        <f t="shared" si="853"/>
        <v>3.9103783555273601E-2</v>
      </c>
      <c r="J5491" s="8">
        <f t="shared" si="854"/>
        <v>0</v>
      </c>
      <c r="K5491" s="14">
        <f t="shared" si="857"/>
        <v>2.2199999999999989</v>
      </c>
      <c r="L5491" s="14">
        <f t="shared" si="858"/>
        <v>-0.37000000000000455</v>
      </c>
      <c r="M5491" s="8">
        <f t="shared" si="855"/>
        <v>4.6924540266328446E-2</v>
      </c>
      <c r="N5491" s="8">
        <f t="shared" si="856"/>
        <v>-7.8207567110548416E-3</v>
      </c>
      <c r="O5491" s="14">
        <f t="shared" si="859"/>
        <v>0.37000000000000455</v>
      </c>
      <c r="P5491" s="8">
        <f t="shared" si="860"/>
        <v>7.8824030677461555E-3</v>
      </c>
    </row>
    <row r="5492" spans="1:16" x14ac:dyDescent="0.25">
      <c r="A5492" s="10">
        <v>37438</v>
      </c>
      <c r="B5492" s="11">
        <v>49.53</v>
      </c>
      <c r="C5492" s="11">
        <v>50.27</v>
      </c>
      <c r="D5492" s="11">
        <v>50.27</v>
      </c>
      <c r="E5492" s="11">
        <v>48.79</v>
      </c>
      <c r="F5492" s="12">
        <v>21207000</v>
      </c>
      <c r="G5492" s="14">
        <f t="shared" si="851"/>
        <v>0</v>
      </c>
      <c r="H5492" s="14">
        <f t="shared" si="852"/>
        <v>1.480000000000004</v>
      </c>
      <c r="I5492" s="8">
        <f t="shared" si="853"/>
        <v>0</v>
      </c>
      <c r="J5492" s="8">
        <f t="shared" si="854"/>
        <v>2.9441018500099541E-2</v>
      </c>
      <c r="K5492" s="14">
        <f t="shared" si="857"/>
        <v>1.480000000000004</v>
      </c>
      <c r="L5492" s="14">
        <f t="shared" si="858"/>
        <v>0</v>
      </c>
      <c r="M5492" s="8">
        <f t="shared" si="855"/>
        <v>2.9441018500099541E-2</v>
      </c>
      <c r="N5492" s="8">
        <f t="shared" si="856"/>
        <v>0</v>
      </c>
      <c r="O5492" s="14">
        <f t="shared" si="859"/>
        <v>1.480000000000004</v>
      </c>
      <c r="P5492" s="8">
        <f t="shared" si="860"/>
        <v>3.0334084853453659E-2</v>
      </c>
    </row>
    <row r="5493" spans="1:16" x14ac:dyDescent="0.25">
      <c r="A5493" s="10">
        <v>37435</v>
      </c>
      <c r="B5493" s="11">
        <v>50.27</v>
      </c>
      <c r="C5493" s="11">
        <v>49.9</v>
      </c>
      <c r="D5493" s="11">
        <v>50.64</v>
      </c>
      <c r="E5493" s="11">
        <v>49.53</v>
      </c>
      <c r="F5493" s="12">
        <v>36469000</v>
      </c>
      <c r="G5493" s="14">
        <f t="shared" si="851"/>
        <v>0.74000000000000199</v>
      </c>
      <c r="H5493" s="14">
        <f t="shared" si="852"/>
        <v>0.36999999999999744</v>
      </c>
      <c r="I5493" s="8">
        <f t="shared" si="853"/>
        <v>1.4829659318637315E-2</v>
      </c>
      <c r="J5493" s="8">
        <f t="shared" si="854"/>
        <v>7.4148296593185862E-3</v>
      </c>
      <c r="K5493" s="14">
        <f t="shared" si="857"/>
        <v>1.1099999999999994</v>
      </c>
      <c r="L5493" s="14">
        <f t="shared" si="858"/>
        <v>0</v>
      </c>
      <c r="M5493" s="8">
        <f t="shared" si="855"/>
        <v>2.22444889779559E-2</v>
      </c>
      <c r="N5493" s="8">
        <f t="shared" si="856"/>
        <v>0</v>
      </c>
      <c r="O5493" s="14">
        <f t="shared" si="859"/>
        <v>0.36999999999999744</v>
      </c>
      <c r="P5493" s="8">
        <f t="shared" si="860"/>
        <v>7.4702200686452133E-3</v>
      </c>
    </row>
    <row r="5494" spans="1:16" x14ac:dyDescent="0.25">
      <c r="A5494" s="10">
        <v>37434</v>
      </c>
      <c r="B5494" s="11">
        <v>49.16</v>
      </c>
      <c r="C5494" s="11">
        <v>49.53</v>
      </c>
      <c r="D5494" s="11">
        <v>50.27</v>
      </c>
      <c r="E5494" s="11">
        <v>48.79</v>
      </c>
      <c r="F5494" s="12">
        <v>34807000</v>
      </c>
      <c r="G5494" s="14">
        <f t="shared" si="851"/>
        <v>0.74000000000000199</v>
      </c>
      <c r="H5494" s="14">
        <f t="shared" si="852"/>
        <v>0.74000000000000199</v>
      </c>
      <c r="I5494" s="8">
        <f t="shared" si="853"/>
        <v>1.4940440137290571E-2</v>
      </c>
      <c r="J5494" s="8">
        <f t="shared" si="854"/>
        <v>1.4940440137290571E-2</v>
      </c>
      <c r="K5494" s="14">
        <f t="shared" si="857"/>
        <v>0</v>
      </c>
      <c r="L5494" s="14">
        <f t="shared" si="858"/>
        <v>1.480000000000004</v>
      </c>
      <c r="M5494" s="8">
        <f t="shared" si="855"/>
        <v>0</v>
      </c>
      <c r="N5494" s="8">
        <f t="shared" si="856"/>
        <v>2.9880880274581141E-2</v>
      </c>
      <c r="O5494" s="14">
        <f t="shared" si="859"/>
        <v>-0.74000000000000199</v>
      </c>
      <c r="P5494" s="8">
        <f t="shared" si="860"/>
        <v>-1.472050925004977E-2</v>
      </c>
    </row>
    <row r="5495" spans="1:16" x14ac:dyDescent="0.25">
      <c r="A5495" s="10">
        <v>37433</v>
      </c>
      <c r="B5495" s="11">
        <v>49.16</v>
      </c>
      <c r="C5495" s="11">
        <v>50.64</v>
      </c>
      <c r="D5495" s="11">
        <v>51.01</v>
      </c>
      <c r="E5495" s="11">
        <v>49.16</v>
      </c>
      <c r="F5495" s="12">
        <v>45041000</v>
      </c>
      <c r="G5495" s="14">
        <f t="shared" si="851"/>
        <v>0.36999999999999744</v>
      </c>
      <c r="H5495" s="14">
        <f t="shared" si="852"/>
        <v>1.480000000000004</v>
      </c>
      <c r="I5495" s="8">
        <f t="shared" si="853"/>
        <v>7.3064770932069001E-3</v>
      </c>
      <c r="J5495" s="8">
        <f t="shared" si="854"/>
        <v>2.9225908372827882E-2</v>
      </c>
      <c r="K5495" s="14">
        <f t="shared" si="857"/>
        <v>1.8500000000000014</v>
      </c>
      <c r="L5495" s="14">
        <f t="shared" si="858"/>
        <v>0</v>
      </c>
      <c r="M5495" s="8">
        <f t="shared" si="855"/>
        <v>3.6532385466034781E-2</v>
      </c>
      <c r="N5495" s="8">
        <f t="shared" si="856"/>
        <v>0</v>
      </c>
      <c r="O5495" s="14">
        <f t="shared" si="859"/>
        <v>1.480000000000004</v>
      </c>
      <c r="P5495" s="8">
        <f t="shared" si="860"/>
        <v>3.0105777054515951E-2</v>
      </c>
    </row>
    <row r="5496" spans="1:16" x14ac:dyDescent="0.25">
      <c r="A5496" s="10">
        <v>37432</v>
      </c>
      <c r="B5496" s="11">
        <v>51.38</v>
      </c>
      <c r="C5496" s="11">
        <v>51.38</v>
      </c>
      <c r="D5496" s="11">
        <v>52.49</v>
      </c>
      <c r="E5496" s="11">
        <v>50.64</v>
      </c>
      <c r="F5496" s="12">
        <v>52296000</v>
      </c>
      <c r="G5496" s="14">
        <f t="shared" si="851"/>
        <v>1.1099999999999994</v>
      </c>
      <c r="H5496" s="14">
        <f t="shared" si="852"/>
        <v>0.74000000000000199</v>
      </c>
      <c r="I5496" s="8">
        <f t="shared" si="853"/>
        <v>2.1603736862592437E-2</v>
      </c>
      <c r="J5496" s="8">
        <f t="shared" si="854"/>
        <v>1.4402491241728337E-2</v>
      </c>
      <c r="K5496" s="14">
        <f t="shared" si="857"/>
        <v>3.3300000000000054</v>
      </c>
      <c r="L5496" s="14">
        <f t="shared" si="858"/>
        <v>-1.480000000000004</v>
      </c>
      <c r="M5496" s="8">
        <f t="shared" si="855"/>
        <v>6.4811210587777446E-2</v>
      </c>
      <c r="N5496" s="8">
        <f t="shared" si="856"/>
        <v>-2.8804982483456674E-2</v>
      </c>
      <c r="O5496" s="14">
        <f t="shared" si="859"/>
        <v>2.220000000000006</v>
      </c>
      <c r="P5496" s="8">
        <f t="shared" si="860"/>
        <v>4.5158665581773921E-2</v>
      </c>
    </row>
    <row r="5497" spans="1:16" x14ac:dyDescent="0.25">
      <c r="A5497" s="10">
        <v>37431</v>
      </c>
      <c r="B5497" s="11">
        <v>50.64</v>
      </c>
      <c r="C5497" s="11">
        <v>50.64</v>
      </c>
      <c r="D5497" s="11">
        <v>51.01</v>
      </c>
      <c r="E5497" s="11">
        <v>49.9</v>
      </c>
      <c r="F5497" s="12">
        <v>34160000</v>
      </c>
      <c r="G5497" s="14">
        <f t="shared" si="851"/>
        <v>0.36999999999999744</v>
      </c>
      <c r="H5497" s="14">
        <f t="shared" si="852"/>
        <v>0.74000000000000199</v>
      </c>
      <c r="I5497" s="8">
        <f t="shared" si="853"/>
        <v>7.3064770932069001E-3</v>
      </c>
      <c r="J5497" s="8">
        <f t="shared" si="854"/>
        <v>1.4612954186413941E-2</v>
      </c>
      <c r="K5497" s="14">
        <f t="shared" si="857"/>
        <v>-0.37000000000000455</v>
      </c>
      <c r="L5497" s="14">
        <f t="shared" si="858"/>
        <v>1.480000000000004</v>
      </c>
      <c r="M5497" s="8">
        <f t="shared" si="855"/>
        <v>-7.3064770932070406E-3</v>
      </c>
      <c r="N5497" s="8">
        <f t="shared" si="856"/>
        <v>2.9225908372827882E-2</v>
      </c>
      <c r="O5497" s="14">
        <f t="shared" si="859"/>
        <v>-0.74000000000000199</v>
      </c>
      <c r="P5497" s="8">
        <f t="shared" si="860"/>
        <v>-1.4402491241728337E-2</v>
      </c>
    </row>
    <row r="5498" spans="1:16" x14ac:dyDescent="0.25">
      <c r="A5498" s="10">
        <v>37428</v>
      </c>
      <c r="B5498" s="11">
        <v>51.01</v>
      </c>
      <c r="C5498" s="11">
        <v>49.9</v>
      </c>
      <c r="D5498" s="11">
        <v>52.12</v>
      </c>
      <c r="E5498" s="11">
        <v>49.53</v>
      </c>
      <c r="F5498" s="12">
        <v>50920000</v>
      </c>
      <c r="G5498" s="14">
        <f t="shared" si="851"/>
        <v>2.2199999999999989</v>
      </c>
      <c r="H5498" s="14">
        <f t="shared" si="852"/>
        <v>0.36999999999999744</v>
      </c>
      <c r="I5498" s="8">
        <f t="shared" si="853"/>
        <v>4.44889779559118E-2</v>
      </c>
      <c r="J5498" s="8">
        <f t="shared" si="854"/>
        <v>7.4148296593185862E-3</v>
      </c>
      <c r="K5498" s="14">
        <f t="shared" si="857"/>
        <v>1.4799999999999969</v>
      </c>
      <c r="L5498" s="14">
        <f t="shared" si="858"/>
        <v>1.1099999999999994</v>
      </c>
      <c r="M5498" s="8">
        <f t="shared" si="855"/>
        <v>2.9659318637274487E-2</v>
      </c>
      <c r="N5498" s="8">
        <f t="shared" si="856"/>
        <v>2.22444889779559E-2</v>
      </c>
      <c r="O5498" s="14">
        <f t="shared" si="859"/>
        <v>-0.74000000000000199</v>
      </c>
      <c r="P5498" s="8">
        <f t="shared" si="860"/>
        <v>-1.4612954186413941E-2</v>
      </c>
    </row>
    <row r="5499" spans="1:16" x14ac:dyDescent="0.25">
      <c r="A5499" s="10">
        <v>37427</v>
      </c>
      <c r="B5499" s="11">
        <v>50.64</v>
      </c>
      <c r="C5499" s="11">
        <v>49.53</v>
      </c>
      <c r="D5499" s="11">
        <v>50.64</v>
      </c>
      <c r="E5499" s="11">
        <v>48.79</v>
      </c>
      <c r="F5499" s="12">
        <v>39876000</v>
      </c>
      <c r="G5499" s="14">
        <f t="shared" si="851"/>
        <v>1.1099999999999994</v>
      </c>
      <c r="H5499" s="14">
        <f t="shared" si="852"/>
        <v>0.74000000000000199</v>
      </c>
      <c r="I5499" s="8">
        <f t="shared" si="853"/>
        <v>2.2410660205935785E-2</v>
      </c>
      <c r="J5499" s="8">
        <f t="shared" si="854"/>
        <v>1.4940440137290571E-2</v>
      </c>
      <c r="K5499" s="14">
        <f t="shared" si="857"/>
        <v>-0.36999999999999744</v>
      </c>
      <c r="L5499" s="14">
        <f t="shared" si="858"/>
        <v>2.2199999999999989</v>
      </c>
      <c r="M5499" s="8">
        <f t="shared" si="855"/>
        <v>-7.4702200686452133E-3</v>
      </c>
      <c r="N5499" s="8">
        <f t="shared" si="856"/>
        <v>4.4821320411871569E-2</v>
      </c>
      <c r="O5499" s="14">
        <f t="shared" si="859"/>
        <v>-1.4799999999999969</v>
      </c>
      <c r="P5499" s="8">
        <f t="shared" si="860"/>
        <v>-2.9013918839443185E-2</v>
      </c>
    </row>
    <row r="5500" spans="1:16" x14ac:dyDescent="0.25">
      <c r="A5500" s="10">
        <v>37426</v>
      </c>
      <c r="B5500" s="11">
        <v>50.64</v>
      </c>
      <c r="C5500" s="11">
        <v>51.38</v>
      </c>
      <c r="D5500" s="11">
        <v>52.12</v>
      </c>
      <c r="E5500" s="11">
        <v>50.64</v>
      </c>
      <c r="F5500" s="12">
        <v>59502000</v>
      </c>
      <c r="G5500" s="14">
        <f t="shared" si="851"/>
        <v>0.73999999999999488</v>
      </c>
      <c r="H5500" s="14">
        <f t="shared" si="852"/>
        <v>0.74000000000000199</v>
      </c>
      <c r="I5500" s="8">
        <f t="shared" si="853"/>
        <v>1.4402491241728198E-2</v>
      </c>
      <c r="J5500" s="8">
        <f t="shared" si="854"/>
        <v>1.4402491241728337E-2</v>
      </c>
      <c r="K5500" s="14">
        <f t="shared" si="857"/>
        <v>1.4799999999999969</v>
      </c>
      <c r="L5500" s="14">
        <f t="shared" si="858"/>
        <v>0</v>
      </c>
      <c r="M5500" s="8">
        <f t="shared" si="855"/>
        <v>2.8804982483456535E-2</v>
      </c>
      <c r="N5500" s="8">
        <f t="shared" si="856"/>
        <v>0</v>
      </c>
      <c r="O5500" s="14">
        <f t="shared" si="859"/>
        <v>0.74000000000000199</v>
      </c>
      <c r="P5500" s="8">
        <f t="shared" si="860"/>
        <v>1.4612954186413941E-2</v>
      </c>
    </row>
    <row r="5501" spans="1:16" x14ac:dyDescent="0.25">
      <c r="A5501" s="10">
        <v>37425</v>
      </c>
      <c r="B5501" s="11">
        <v>50.74</v>
      </c>
      <c r="C5501" s="11">
        <v>51.08</v>
      </c>
      <c r="D5501" s="11">
        <v>51.08</v>
      </c>
      <c r="E5501" s="11">
        <v>50.4</v>
      </c>
      <c r="F5501" s="12">
        <v>49853000</v>
      </c>
      <c r="G5501" s="14">
        <f t="shared" si="851"/>
        <v>0</v>
      </c>
      <c r="H5501" s="14">
        <f t="shared" si="852"/>
        <v>0.67999999999999972</v>
      </c>
      <c r="I5501" s="8">
        <f t="shared" si="853"/>
        <v>0</v>
      </c>
      <c r="J5501" s="8">
        <f t="shared" si="854"/>
        <v>1.3312451057165225E-2</v>
      </c>
      <c r="K5501" s="14">
        <f t="shared" si="857"/>
        <v>0.43999999999999773</v>
      </c>
      <c r="L5501" s="14">
        <f t="shared" si="858"/>
        <v>0.24000000000000199</v>
      </c>
      <c r="M5501" s="8">
        <f t="shared" si="855"/>
        <v>8.6139389193421647E-3</v>
      </c>
      <c r="N5501" s="8">
        <f t="shared" si="856"/>
        <v>4.6985121378230622E-3</v>
      </c>
      <c r="O5501" s="14">
        <f t="shared" si="859"/>
        <v>0.43999999999999773</v>
      </c>
      <c r="P5501" s="8">
        <f t="shared" si="860"/>
        <v>8.688783570300113E-3</v>
      </c>
    </row>
    <row r="5502" spans="1:16" x14ac:dyDescent="0.25">
      <c r="A5502" s="10">
        <v>37424</v>
      </c>
      <c r="B5502" s="11">
        <v>49.73</v>
      </c>
      <c r="C5502" s="11">
        <v>50.74</v>
      </c>
      <c r="D5502" s="11">
        <v>51.08</v>
      </c>
      <c r="E5502" s="11">
        <v>49.73</v>
      </c>
      <c r="F5502" s="12">
        <v>56739000</v>
      </c>
      <c r="G5502" s="14">
        <f t="shared" si="851"/>
        <v>0.33999999999999631</v>
      </c>
      <c r="H5502" s="14">
        <f t="shared" si="852"/>
        <v>1.0100000000000051</v>
      </c>
      <c r="I5502" s="8">
        <f t="shared" si="853"/>
        <v>6.700827749310136E-3</v>
      </c>
      <c r="J5502" s="8">
        <f t="shared" si="854"/>
        <v>1.9905400078833367E-2</v>
      </c>
      <c r="K5502" s="14">
        <f t="shared" si="857"/>
        <v>0.33999999999999631</v>
      </c>
      <c r="L5502" s="14">
        <f t="shared" si="858"/>
        <v>1.0100000000000051</v>
      </c>
      <c r="M5502" s="8">
        <f t="shared" si="855"/>
        <v>6.700827749310136E-3</v>
      </c>
      <c r="N5502" s="8">
        <f t="shared" si="856"/>
        <v>1.9905400078833367E-2</v>
      </c>
      <c r="O5502" s="14">
        <f t="shared" si="859"/>
        <v>0</v>
      </c>
      <c r="P5502" s="8">
        <f t="shared" si="860"/>
        <v>0</v>
      </c>
    </row>
    <row r="5503" spans="1:16" x14ac:dyDescent="0.25">
      <c r="A5503" s="10">
        <v>37421</v>
      </c>
      <c r="B5503" s="11">
        <v>50.74</v>
      </c>
      <c r="C5503" s="11">
        <v>50.4</v>
      </c>
      <c r="D5503" s="11">
        <v>50.74</v>
      </c>
      <c r="E5503" s="11">
        <v>50.07</v>
      </c>
      <c r="F5503" s="12">
        <v>19481000</v>
      </c>
      <c r="G5503" s="14">
        <f t="shared" si="851"/>
        <v>0.34000000000000341</v>
      </c>
      <c r="H5503" s="14">
        <f t="shared" si="852"/>
        <v>0.32999999999999829</v>
      </c>
      <c r="I5503" s="8">
        <f t="shared" si="853"/>
        <v>6.746031746031814E-3</v>
      </c>
      <c r="J5503" s="8">
        <f t="shared" si="854"/>
        <v>6.5476190476190139E-3</v>
      </c>
      <c r="K5503" s="14">
        <f t="shared" si="857"/>
        <v>1.0100000000000051</v>
      </c>
      <c r="L5503" s="14">
        <f t="shared" si="858"/>
        <v>-0.34000000000000341</v>
      </c>
      <c r="M5503" s="8">
        <f t="shared" si="855"/>
        <v>2.0039682539682642E-2</v>
      </c>
      <c r="N5503" s="8">
        <f t="shared" si="856"/>
        <v>-6.746031746031814E-3</v>
      </c>
      <c r="O5503" s="14">
        <f t="shared" si="859"/>
        <v>0.67000000000000171</v>
      </c>
      <c r="P5503" s="8">
        <f t="shared" si="860"/>
        <v>1.3472752865473593E-2</v>
      </c>
    </row>
    <row r="5504" spans="1:16" x14ac:dyDescent="0.25">
      <c r="A5504" s="10">
        <v>37420</v>
      </c>
      <c r="B5504" s="11">
        <v>50.74</v>
      </c>
      <c r="C5504" s="11">
        <v>50.07</v>
      </c>
      <c r="D5504" s="11">
        <v>51.08</v>
      </c>
      <c r="E5504" s="11">
        <v>49.4</v>
      </c>
      <c r="F5504" s="12">
        <v>60060000</v>
      </c>
      <c r="G5504" s="14">
        <f t="shared" si="851"/>
        <v>1.009999999999998</v>
      </c>
      <c r="H5504" s="14">
        <f t="shared" si="852"/>
        <v>0.67000000000000171</v>
      </c>
      <c r="I5504" s="8">
        <f t="shared" si="853"/>
        <v>2.0171759536648654E-2</v>
      </c>
      <c r="J5504" s="8">
        <f t="shared" si="854"/>
        <v>1.338126622728184E-2</v>
      </c>
      <c r="K5504" s="14">
        <f t="shared" si="857"/>
        <v>0.33999999999999631</v>
      </c>
      <c r="L5504" s="14">
        <f t="shared" si="858"/>
        <v>1.3400000000000034</v>
      </c>
      <c r="M5504" s="8">
        <f t="shared" si="855"/>
        <v>6.7904933093668124E-3</v>
      </c>
      <c r="N5504" s="8">
        <f t="shared" si="856"/>
        <v>2.676253245456368E-2</v>
      </c>
      <c r="O5504" s="14">
        <f t="shared" si="859"/>
        <v>-0.67000000000000171</v>
      </c>
      <c r="P5504" s="8">
        <f t="shared" si="860"/>
        <v>-1.3204572329523092E-2</v>
      </c>
    </row>
    <row r="5505" spans="1:16" x14ac:dyDescent="0.25">
      <c r="A5505" s="10">
        <v>37419</v>
      </c>
      <c r="B5505" s="11">
        <v>48.39</v>
      </c>
      <c r="C5505" s="11">
        <v>49.4</v>
      </c>
      <c r="D5505" s="11">
        <v>49.73</v>
      </c>
      <c r="E5505" s="11">
        <v>48.05</v>
      </c>
      <c r="F5505" s="12">
        <v>38861000</v>
      </c>
      <c r="G5505" s="14">
        <f t="shared" si="851"/>
        <v>0.32999999999999829</v>
      </c>
      <c r="H5505" s="14">
        <f t="shared" si="852"/>
        <v>1.3500000000000014</v>
      </c>
      <c r="I5505" s="8">
        <f t="shared" si="853"/>
        <v>6.6801619433198038E-3</v>
      </c>
      <c r="J5505" s="8">
        <f t="shared" si="854"/>
        <v>2.7327935222672094E-2</v>
      </c>
      <c r="K5505" s="14">
        <f t="shared" si="857"/>
        <v>-1.0100000000000051</v>
      </c>
      <c r="L5505" s="14">
        <f t="shared" si="858"/>
        <v>2.6900000000000048</v>
      </c>
      <c r="M5505" s="8">
        <f t="shared" si="855"/>
        <v>-2.044534412955476E-2</v>
      </c>
      <c r="N5505" s="8">
        <f t="shared" si="856"/>
        <v>5.4453441295546655E-2</v>
      </c>
      <c r="O5505" s="14">
        <f t="shared" si="859"/>
        <v>-1.3400000000000034</v>
      </c>
      <c r="P5505" s="8">
        <f t="shared" si="860"/>
        <v>-2.6409144659046185E-2</v>
      </c>
    </row>
    <row r="5506" spans="1:16" x14ac:dyDescent="0.25">
      <c r="A5506" s="10">
        <v>37418</v>
      </c>
      <c r="B5506" s="11">
        <v>49.73</v>
      </c>
      <c r="C5506" s="11">
        <v>51.08</v>
      </c>
      <c r="D5506" s="11">
        <v>51.08</v>
      </c>
      <c r="E5506" s="11">
        <v>49.4</v>
      </c>
      <c r="F5506" s="12">
        <v>38875000</v>
      </c>
      <c r="G5506" s="14">
        <f t="shared" si="851"/>
        <v>0</v>
      </c>
      <c r="H5506" s="14">
        <f t="shared" si="852"/>
        <v>1.6799999999999997</v>
      </c>
      <c r="I5506" s="8">
        <f t="shared" si="853"/>
        <v>0</v>
      </c>
      <c r="J5506" s="8">
        <f t="shared" si="854"/>
        <v>3.2889584964761152E-2</v>
      </c>
      <c r="K5506" s="14">
        <f t="shared" si="857"/>
        <v>2.6899999999999977</v>
      </c>
      <c r="L5506" s="14">
        <f t="shared" si="858"/>
        <v>-1.009999999999998</v>
      </c>
      <c r="M5506" s="8">
        <f t="shared" si="855"/>
        <v>5.2662490211433002E-2</v>
      </c>
      <c r="N5506" s="8">
        <f t="shared" si="856"/>
        <v>-1.977290524667185E-2</v>
      </c>
      <c r="O5506" s="14">
        <f t="shared" si="859"/>
        <v>2.6899999999999977</v>
      </c>
      <c r="P5506" s="8">
        <f t="shared" si="860"/>
        <v>5.5589997933457279E-2</v>
      </c>
    </row>
    <row r="5507" spans="1:16" x14ac:dyDescent="0.25">
      <c r="A5507" s="10">
        <v>37417</v>
      </c>
      <c r="B5507" s="11">
        <v>50.4</v>
      </c>
      <c r="C5507" s="11">
        <v>50.4</v>
      </c>
      <c r="D5507" s="11">
        <v>51.08</v>
      </c>
      <c r="E5507" s="11">
        <v>49.73</v>
      </c>
      <c r="F5507" s="12">
        <v>54320000</v>
      </c>
      <c r="G5507" s="14">
        <f t="shared" si="851"/>
        <v>0.67999999999999972</v>
      </c>
      <c r="H5507" s="14">
        <f t="shared" si="852"/>
        <v>0.67000000000000171</v>
      </c>
      <c r="I5507" s="8">
        <f t="shared" si="853"/>
        <v>1.3492063492063487E-2</v>
      </c>
      <c r="J5507" s="8">
        <f t="shared" si="854"/>
        <v>1.3293650793650828E-2</v>
      </c>
      <c r="K5507" s="14">
        <f t="shared" si="857"/>
        <v>1.3500000000000014</v>
      </c>
      <c r="L5507" s="14">
        <f t="shared" si="858"/>
        <v>0</v>
      </c>
      <c r="M5507" s="8">
        <f t="shared" si="855"/>
        <v>2.6785714285714315E-2</v>
      </c>
      <c r="N5507" s="8">
        <f t="shared" si="856"/>
        <v>0</v>
      </c>
      <c r="O5507" s="14">
        <f t="shared" si="859"/>
        <v>0.67000000000000171</v>
      </c>
      <c r="P5507" s="8">
        <f t="shared" si="860"/>
        <v>1.3472752865473593E-2</v>
      </c>
    </row>
    <row r="5508" spans="1:16" x14ac:dyDescent="0.25">
      <c r="A5508" s="10">
        <v>37414</v>
      </c>
      <c r="B5508" s="11">
        <v>50.4</v>
      </c>
      <c r="C5508" s="11">
        <v>50.4</v>
      </c>
      <c r="D5508" s="11">
        <v>51.41</v>
      </c>
      <c r="E5508" s="11">
        <v>50.4</v>
      </c>
      <c r="F5508" s="12">
        <v>123225000</v>
      </c>
      <c r="G5508" s="14">
        <f t="shared" si="851"/>
        <v>1.009999999999998</v>
      </c>
      <c r="H5508" s="14">
        <f t="shared" si="852"/>
        <v>0</v>
      </c>
      <c r="I5508" s="8">
        <f t="shared" si="853"/>
        <v>2.00396825396825E-2</v>
      </c>
      <c r="J5508" s="8">
        <f t="shared" si="854"/>
        <v>0</v>
      </c>
      <c r="K5508" s="14">
        <f t="shared" si="857"/>
        <v>1.009999999999998</v>
      </c>
      <c r="L5508" s="14">
        <f t="shared" si="858"/>
        <v>0</v>
      </c>
      <c r="M5508" s="8">
        <f t="shared" si="855"/>
        <v>2.00396825396825E-2</v>
      </c>
      <c r="N5508" s="8">
        <f t="shared" si="856"/>
        <v>0</v>
      </c>
      <c r="O5508" s="14">
        <f t="shared" si="859"/>
        <v>0</v>
      </c>
      <c r="P5508" s="8">
        <f t="shared" si="860"/>
        <v>0</v>
      </c>
    </row>
    <row r="5509" spans="1:16" x14ac:dyDescent="0.25">
      <c r="A5509" s="10">
        <v>37413</v>
      </c>
      <c r="B5509" s="11">
        <v>54.1</v>
      </c>
      <c r="C5509" s="11">
        <v>54.77</v>
      </c>
      <c r="D5509" s="11">
        <v>54.77</v>
      </c>
      <c r="E5509" s="11">
        <v>53.76</v>
      </c>
      <c r="F5509" s="12">
        <v>47781000</v>
      </c>
      <c r="G5509" s="14">
        <f t="shared" ref="G5509:G5572" si="861">D5509-$C5509</f>
        <v>0</v>
      </c>
      <c r="H5509" s="14">
        <f t="shared" ref="H5509:H5572" si="862">$C5509-E5509</f>
        <v>1.0100000000000051</v>
      </c>
      <c r="I5509" s="8">
        <f t="shared" ref="I5509:I5572" si="863">G5509/$C5509</f>
        <v>0</v>
      </c>
      <c r="J5509" s="8">
        <f t="shared" ref="J5509:J5572" si="864">H5509/$C5509</f>
        <v>1.8440752236625984E-2</v>
      </c>
      <c r="K5509" s="14">
        <f t="shared" si="857"/>
        <v>4.3700000000000045</v>
      </c>
      <c r="L5509" s="14">
        <f t="shared" si="858"/>
        <v>-3.3599999999999994</v>
      </c>
      <c r="M5509" s="8">
        <f t="shared" ref="M5509:M5572" si="865">K5509/$C5509</f>
        <v>7.9788205221836855E-2</v>
      </c>
      <c r="N5509" s="8">
        <f t="shared" ref="N5509:N5572" si="866">L5509/$C5509</f>
        <v>-6.1347452985210868E-2</v>
      </c>
      <c r="O5509" s="14">
        <f t="shared" si="859"/>
        <v>4.3700000000000045</v>
      </c>
      <c r="P5509" s="8">
        <f t="shared" si="860"/>
        <v>8.6706349206349301E-2</v>
      </c>
    </row>
    <row r="5510" spans="1:16" x14ac:dyDescent="0.25">
      <c r="A5510" s="10">
        <v>37412</v>
      </c>
      <c r="B5510" s="11">
        <v>55.11</v>
      </c>
      <c r="C5510" s="11">
        <v>54.77</v>
      </c>
      <c r="D5510" s="11">
        <v>55.44</v>
      </c>
      <c r="E5510" s="11">
        <v>54.77</v>
      </c>
      <c r="F5510" s="12">
        <v>36270000</v>
      </c>
      <c r="G5510" s="14">
        <f t="shared" si="861"/>
        <v>0.6699999999999946</v>
      </c>
      <c r="H5510" s="14">
        <f t="shared" si="862"/>
        <v>0</v>
      </c>
      <c r="I5510" s="8">
        <f t="shared" si="863"/>
        <v>1.2232974255979452E-2</v>
      </c>
      <c r="J5510" s="8">
        <f t="shared" si="864"/>
        <v>0</v>
      </c>
      <c r="K5510" s="14">
        <f t="shared" ref="K5510:K5573" si="867">D5510-$B5509</f>
        <v>1.3399999999999963</v>
      </c>
      <c r="L5510" s="14">
        <f t="shared" ref="L5510:L5573" si="868">$B5509-E5510</f>
        <v>-0.67000000000000171</v>
      </c>
      <c r="M5510" s="8">
        <f t="shared" si="865"/>
        <v>2.4465948511959032E-2</v>
      </c>
      <c r="N5510" s="8">
        <f t="shared" si="866"/>
        <v>-1.2232974255979582E-2</v>
      </c>
      <c r="O5510" s="14">
        <f t="shared" ref="O5510:O5573" si="869">C5510-B5509</f>
        <v>0.67000000000000171</v>
      </c>
      <c r="P5510" s="8">
        <f t="shared" ref="P5510:P5573" si="870">O5510/B5509</f>
        <v>1.2384473197781916E-2</v>
      </c>
    </row>
    <row r="5511" spans="1:16" x14ac:dyDescent="0.25">
      <c r="A5511" s="10">
        <v>37411</v>
      </c>
      <c r="B5511" s="11">
        <v>54.77</v>
      </c>
      <c r="C5511" s="11">
        <v>54.77</v>
      </c>
      <c r="D5511" s="11">
        <v>55.44</v>
      </c>
      <c r="E5511" s="11">
        <v>54.44</v>
      </c>
      <c r="F5511" s="12">
        <v>50659000</v>
      </c>
      <c r="G5511" s="14">
        <f t="shared" si="861"/>
        <v>0.6699999999999946</v>
      </c>
      <c r="H5511" s="14">
        <f t="shared" si="862"/>
        <v>0.3300000000000054</v>
      </c>
      <c r="I5511" s="8">
        <f t="shared" si="863"/>
        <v>1.2232974255979452E-2</v>
      </c>
      <c r="J5511" s="8">
        <f t="shared" si="864"/>
        <v>6.02519627533331E-3</v>
      </c>
      <c r="K5511" s="14">
        <f t="shared" si="867"/>
        <v>0.32999999999999829</v>
      </c>
      <c r="L5511" s="14">
        <f t="shared" si="868"/>
        <v>0.67000000000000171</v>
      </c>
      <c r="M5511" s="8">
        <f t="shared" si="865"/>
        <v>6.0251962753331799E-3</v>
      </c>
      <c r="N5511" s="8">
        <f t="shared" si="866"/>
        <v>1.2232974255979582E-2</v>
      </c>
      <c r="O5511" s="14">
        <f t="shared" si="869"/>
        <v>-0.33999999999999631</v>
      </c>
      <c r="P5511" s="8">
        <f t="shared" si="870"/>
        <v>-6.169479223371372E-3</v>
      </c>
    </row>
    <row r="5512" spans="1:16" x14ac:dyDescent="0.25">
      <c r="A5512" s="10">
        <v>37410</v>
      </c>
      <c r="B5512" s="11">
        <v>57.12</v>
      </c>
      <c r="C5512" s="11">
        <v>56.45</v>
      </c>
      <c r="D5512" s="11">
        <v>57.12</v>
      </c>
      <c r="E5512" s="11">
        <v>55.44</v>
      </c>
      <c r="F5512" s="12">
        <v>23959000</v>
      </c>
      <c r="G5512" s="14">
        <f t="shared" si="861"/>
        <v>0.6699999999999946</v>
      </c>
      <c r="H5512" s="14">
        <f t="shared" si="862"/>
        <v>1.0100000000000051</v>
      </c>
      <c r="I5512" s="8">
        <f t="shared" si="863"/>
        <v>1.1868910540301056E-2</v>
      </c>
      <c r="J5512" s="8">
        <f t="shared" si="864"/>
        <v>1.7891939769707797E-2</v>
      </c>
      <c r="K5512" s="14">
        <f t="shared" si="867"/>
        <v>2.3499999999999943</v>
      </c>
      <c r="L5512" s="14">
        <f t="shared" si="868"/>
        <v>-0.6699999999999946</v>
      </c>
      <c r="M5512" s="8">
        <f t="shared" si="865"/>
        <v>4.1629760850309908E-2</v>
      </c>
      <c r="N5512" s="8">
        <f t="shared" si="866"/>
        <v>-1.1868910540301056E-2</v>
      </c>
      <c r="O5512" s="14">
        <f t="shared" si="869"/>
        <v>1.6799999999999997</v>
      </c>
      <c r="P5512" s="8">
        <f t="shared" si="870"/>
        <v>3.0673726492605434E-2</v>
      </c>
    </row>
    <row r="5513" spans="1:16" x14ac:dyDescent="0.25">
      <c r="A5513" s="10">
        <v>37407</v>
      </c>
      <c r="B5513" s="11">
        <v>57.46</v>
      </c>
      <c r="C5513" s="11">
        <v>57.46</v>
      </c>
      <c r="D5513" s="11">
        <v>57.8</v>
      </c>
      <c r="E5513" s="11">
        <v>56.45</v>
      </c>
      <c r="F5513" s="12">
        <v>36721000</v>
      </c>
      <c r="G5513" s="14">
        <f t="shared" si="861"/>
        <v>0.33999999999999631</v>
      </c>
      <c r="H5513" s="14">
        <f t="shared" si="862"/>
        <v>1.009999999999998</v>
      </c>
      <c r="I5513" s="8">
        <f t="shared" si="863"/>
        <v>5.9171597633135451E-3</v>
      </c>
      <c r="J5513" s="8">
        <f t="shared" si="864"/>
        <v>1.7577445179255097E-2</v>
      </c>
      <c r="K5513" s="14">
        <f t="shared" si="867"/>
        <v>0.67999999999999972</v>
      </c>
      <c r="L5513" s="14">
        <f t="shared" si="868"/>
        <v>0.6699999999999946</v>
      </c>
      <c r="M5513" s="8">
        <f t="shared" si="865"/>
        <v>1.1834319526627213E-2</v>
      </c>
      <c r="N5513" s="8">
        <f t="shared" si="866"/>
        <v>1.166028541594143E-2</v>
      </c>
      <c r="O5513" s="14">
        <f t="shared" si="869"/>
        <v>0.34000000000000341</v>
      </c>
      <c r="P5513" s="8">
        <f t="shared" si="870"/>
        <v>5.9523809523810128E-3</v>
      </c>
    </row>
    <row r="5514" spans="1:16" x14ac:dyDescent="0.25">
      <c r="A5514" s="10">
        <v>37406</v>
      </c>
      <c r="B5514" s="11">
        <v>58.13</v>
      </c>
      <c r="C5514" s="11">
        <v>56.45</v>
      </c>
      <c r="D5514" s="11">
        <v>58.13</v>
      </c>
      <c r="E5514" s="11">
        <v>56.45</v>
      </c>
      <c r="F5514" s="12">
        <v>41423000</v>
      </c>
      <c r="G5514" s="14">
        <f t="shared" si="861"/>
        <v>1.6799999999999997</v>
      </c>
      <c r="H5514" s="14">
        <f t="shared" si="862"/>
        <v>0</v>
      </c>
      <c r="I5514" s="8">
        <f t="shared" si="863"/>
        <v>2.976085031000885E-2</v>
      </c>
      <c r="J5514" s="8">
        <f t="shared" si="864"/>
        <v>0</v>
      </c>
      <c r="K5514" s="14">
        <f t="shared" si="867"/>
        <v>0.67000000000000171</v>
      </c>
      <c r="L5514" s="14">
        <f t="shared" si="868"/>
        <v>1.009999999999998</v>
      </c>
      <c r="M5514" s="8">
        <f t="shared" si="865"/>
        <v>1.186891054030118E-2</v>
      </c>
      <c r="N5514" s="8">
        <f t="shared" si="866"/>
        <v>1.7891939769707668E-2</v>
      </c>
      <c r="O5514" s="14">
        <f t="shared" si="869"/>
        <v>-1.009999999999998</v>
      </c>
      <c r="P5514" s="8">
        <f t="shared" si="870"/>
        <v>-1.7577445179255097E-2</v>
      </c>
    </row>
    <row r="5515" spans="1:16" x14ac:dyDescent="0.25">
      <c r="A5515" s="10">
        <v>37405</v>
      </c>
      <c r="B5515" s="11">
        <v>57.46</v>
      </c>
      <c r="C5515" s="11">
        <v>57.12</v>
      </c>
      <c r="D5515" s="11">
        <v>57.46</v>
      </c>
      <c r="E5515" s="11">
        <v>56.45</v>
      </c>
      <c r="F5515" s="12">
        <v>25347000</v>
      </c>
      <c r="G5515" s="14">
        <f t="shared" si="861"/>
        <v>0.34000000000000341</v>
      </c>
      <c r="H5515" s="14">
        <f t="shared" si="862"/>
        <v>0.6699999999999946</v>
      </c>
      <c r="I5515" s="8">
        <f t="shared" si="863"/>
        <v>5.9523809523810128E-3</v>
      </c>
      <c r="J5515" s="8">
        <f t="shared" si="864"/>
        <v>1.1729691876750607E-2</v>
      </c>
      <c r="K5515" s="14">
        <f t="shared" si="867"/>
        <v>-0.67000000000000171</v>
      </c>
      <c r="L5515" s="14">
        <f t="shared" si="868"/>
        <v>1.6799999999999997</v>
      </c>
      <c r="M5515" s="8">
        <f t="shared" si="865"/>
        <v>-1.1729691876750731E-2</v>
      </c>
      <c r="N5515" s="8">
        <f t="shared" si="866"/>
        <v>2.9411764705882349E-2</v>
      </c>
      <c r="O5515" s="14">
        <f t="shared" si="869"/>
        <v>-1.0100000000000051</v>
      </c>
      <c r="P5515" s="8">
        <f t="shared" si="870"/>
        <v>-1.7374849475314039E-2</v>
      </c>
    </row>
    <row r="5516" spans="1:16" x14ac:dyDescent="0.25">
      <c r="A5516" s="10">
        <v>37404</v>
      </c>
      <c r="B5516" s="11">
        <v>57.8</v>
      </c>
      <c r="C5516" s="11">
        <v>58.47</v>
      </c>
      <c r="D5516" s="11">
        <v>58.8</v>
      </c>
      <c r="E5516" s="11">
        <v>57.12</v>
      </c>
      <c r="F5516" s="12">
        <v>27588000</v>
      </c>
      <c r="G5516" s="14">
        <f t="shared" si="861"/>
        <v>0.32999999999999829</v>
      </c>
      <c r="H5516" s="14">
        <f t="shared" si="862"/>
        <v>1.3500000000000014</v>
      </c>
      <c r="I5516" s="8">
        <f t="shared" si="863"/>
        <v>5.6439199589532803E-3</v>
      </c>
      <c r="J5516" s="8">
        <f t="shared" si="864"/>
        <v>2.3088763468445381E-2</v>
      </c>
      <c r="K5516" s="14">
        <f t="shared" si="867"/>
        <v>1.3399999999999963</v>
      </c>
      <c r="L5516" s="14">
        <f t="shared" si="868"/>
        <v>0.34000000000000341</v>
      </c>
      <c r="M5516" s="8">
        <f t="shared" si="865"/>
        <v>2.2917735590901253E-2</v>
      </c>
      <c r="N5516" s="8">
        <f t="shared" si="866"/>
        <v>5.8149478364974078E-3</v>
      </c>
      <c r="O5516" s="14">
        <f t="shared" si="869"/>
        <v>1.009999999999998</v>
      </c>
      <c r="P5516" s="8">
        <f t="shared" si="870"/>
        <v>1.7577445179255097E-2</v>
      </c>
    </row>
    <row r="5517" spans="1:16" x14ac:dyDescent="0.25">
      <c r="A5517" s="10">
        <v>37403</v>
      </c>
      <c r="B5517" s="11">
        <v>58.13</v>
      </c>
      <c r="C5517" s="11">
        <v>58.47</v>
      </c>
      <c r="D5517" s="11">
        <v>58.47</v>
      </c>
      <c r="E5517" s="11">
        <v>57.8</v>
      </c>
      <c r="F5517" s="12">
        <v>10730000</v>
      </c>
      <c r="G5517" s="14">
        <f t="shared" si="861"/>
        <v>0</v>
      </c>
      <c r="H5517" s="14">
        <f t="shared" si="862"/>
        <v>0.67000000000000171</v>
      </c>
      <c r="I5517" s="8">
        <f t="shared" si="863"/>
        <v>0</v>
      </c>
      <c r="J5517" s="8">
        <f t="shared" si="864"/>
        <v>1.1458867795450687E-2</v>
      </c>
      <c r="K5517" s="14">
        <f t="shared" si="867"/>
        <v>0.67000000000000171</v>
      </c>
      <c r="L5517" s="14">
        <f t="shared" si="868"/>
        <v>0</v>
      </c>
      <c r="M5517" s="8">
        <f t="shared" si="865"/>
        <v>1.1458867795450687E-2</v>
      </c>
      <c r="N5517" s="8">
        <f t="shared" si="866"/>
        <v>0</v>
      </c>
      <c r="O5517" s="14">
        <f t="shared" si="869"/>
        <v>0.67000000000000171</v>
      </c>
      <c r="P5517" s="8">
        <f t="shared" si="870"/>
        <v>1.1591695501730134E-2</v>
      </c>
    </row>
    <row r="5518" spans="1:16" x14ac:dyDescent="0.25">
      <c r="A5518" s="10">
        <v>37400</v>
      </c>
      <c r="B5518" s="11">
        <v>58.8</v>
      </c>
      <c r="C5518" s="11">
        <v>58.13</v>
      </c>
      <c r="D5518" s="11">
        <v>59.14</v>
      </c>
      <c r="E5518" s="11">
        <v>58.13</v>
      </c>
      <c r="F5518" s="12">
        <v>24573000</v>
      </c>
      <c r="G5518" s="14">
        <f t="shared" si="861"/>
        <v>1.009999999999998</v>
      </c>
      <c r="H5518" s="14">
        <f t="shared" si="862"/>
        <v>0</v>
      </c>
      <c r="I5518" s="8">
        <f t="shared" si="863"/>
        <v>1.7374849475313918E-2</v>
      </c>
      <c r="J5518" s="8">
        <f t="shared" si="864"/>
        <v>0</v>
      </c>
      <c r="K5518" s="14">
        <f t="shared" si="867"/>
        <v>1.009999999999998</v>
      </c>
      <c r="L5518" s="14">
        <f t="shared" si="868"/>
        <v>0</v>
      </c>
      <c r="M5518" s="8">
        <f t="shared" si="865"/>
        <v>1.7374849475313918E-2</v>
      </c>
      <c r="N5518" s="8">
        <f t="shared" si="866"/>
        <v>0</v>
      </c>
      <c r="O5518" s="14">
        <f t="shared" si="869"/>
        <v>0</v>
      </c>
      <c r="P5518" s="8">
        <f t="shared" si="870"/>
        <v>0</v>
      </c>
    </row>
    <row r="5519" spans="1:16" x14ac:dyDescent="0.25">
      <c r="A5519" s="10">
        <v>37399</v>
      </c>
      <c r="B5519" s="11">
        <v>58.47</v>
      </c>
      <c r="C5519" s="11">
        <v>58.47</v>
      </c>
      <c r="D5519" s="11">
        <v>58.8</v>
      </c>
      <c r="E5519" s="11">
        <v>58.13</v>
      </c>
      <c r="F5519" s="12">
        <v>25030000</v>
      </c>
      <c r="G5519" s="14">
        <f t="shared" si="861"/>
        <v>0.32999999999999829</v>
      </c>
      <c r="H5519" s="14">
        <f t="shared" si="862"/>
        <v>0.33999999999999631</v>
      </c>
      <c r="I5519" s="8">
        <f t="shared" si="863"/>
        <v>5.6439199589532803E-3</v>
      </c>
      <c r="J5519" s="8">
        <f t="shared" si="864"/>
        <v>5.8149478364972864E-3</v>
      </c>
      <c r="K5519" s="14">
        <f t="shared" si="867"/>
        <v>0</v>
      </c>
      <c r="L5519" s="14">
        <f t="shared" si="868"/>
        <v>0.6699999999999946</v>
      </c>
      <c r="M5519" s="8">
        <f t="shared" si="865"/>
        <v>0</v>
      </c>
      <c r="N5519" s="8">
        <f t="shared" si="866"/>
        <v>1.1458867795450566E-2</v>
      </c>
      <c r="O5519" s="14">
        <f t="shared" si="869"/>
        <v>-0.32999999999999829</v>
      </c>
      <c r="P5519" s="8">
        <f t="shared" si="870"/>
        <v>-5.6122448979591547E-3</v>
      </c>
    </row>
    <row r="5520" spans="1:16" x14ac:dyDescent="0.25">
      <c r="A5520" s="10">
        <v>37398</v>
      </c>
      <c r="B5520" s="11">
        <v>59.14</v>
      </c>
      <c r="C5520" s="11">
        <v>58.13</v>
      </c>
      <c r="D5520" s="11">
        <v>59.81</v>
      </c>
      <c r="E5520" s="11">
        <v>58.13</v>
      </c>
      <c r="F5520" s="12">
        <v>29831000</v>
      </c>
      <c r="G5520" s="14">
        <f t="shared" si="861"/>
        <v>1.6799999999999997</v>
      </c>
      <c r="H5520" s="14">
        <f t="shared" si="862"/>
        <v>0</v>
      </c>
      <c r="I5520" s="8">
        <f t="shared" si="863"/>
        <v>2.8900739721314288E-2</v>
      </c>
      <c r="J5520" s="8">
        <f t="shared" si="864"/>
        <v>0</v>
      </c>
      <c r="K5520" s="14">
        <f t="shared" si="867"/>
        <v>1.3400000000000034</v>
      </c>
      <c r="L5520" s="14">
        <f t="shared" si="868"/>
        <v>0.33999999999999631</v>
      </c>
      <c r="M5520" s="8">
        <f t="shared" si="865"/>
        <v>2.3051780492000747E-2</v>
      </c>
      <c r="N5520" s="8">
        <f t="shared" si="866"/>
        <v>5.8489592293135438E-3</v>
      </c>
      <c r="O5520" s="14">
        <f t="shared" si="869"/>
        <v>-0.33999999999999631</v>
      </c>
      <c r="P5520" s="8">
        <f t="shared" si="870"/>
        <v>-5.8149478364972864E-3</v>
      </c>
    </row>
    <row r="5521" spans="1:16" x14ac:dyDescent="0.25">
      <c r="A5521" s="10">
        <v>37397</v>
      </c>
      <c r="B5521" s="11">
        <v>58.13</v>
      </c>
      <c r="C5521" s="11">
        <v>58.13</v>
      </c>
      <c r="D5521" s="11">
        <v>58.8</v>
      </c>
      <c r="E5521" s="11">
        <v>57.8</v>
      </c>
      <c r="F5521" s="12">
        <v>20367000</v>
      </c>
      <c r="G5521" s="14">
        <f t="shared" si="861"/>
        <v>0.6699999999999946</v>
      </c>
      <c r="H5521" s="14">
        <f t="shared" si="862"/>
        <v>0.3300000000000054</v>
      </c>
      <c r="I5521" s="8">
        <f t="shared" si="863"/>
        <v>1.152589024600025E-2</v>
      </c>
      <c r="J5521" s="8">
        <f t="shared" si="864"/>
        <v>5.6769310166868295E-3</v>
      </c>
      <c r="K5521" s="14">
        <f t="shared" si="867"/>
        <v>-0.34000000000000341</v>
      </c>
      <c r="L5521" s="14">
        <f t="shared" si="868"/>
        <v>1.3400000000000034</v>
      </c>
      <c r="M5521" s="8">
        <f t="shared" si="865"/>
        <v>-5.8489592293136661E-3</v>
      </c>
      <c r="N5521" s="8">
        <f t="shared" si="866"/>
        <v>2.3051780492000747E-2</v>
      </c>
      <c r="O5521" s="14">
        <f t="shared" si="869"/>
        <v>-1.009999999999998</v>
      </c>
      <c r="P5521" s="8">
        <f t="shared" si="870"/>
        <v>-1.7078119715928271E-2</v>
      </c>
    </row>
    <row r="5522" spans="1:16" x14ac:dyDescent="0.25">
      <c r="A5522" s="10">
        <v>37396</v>
      </c>
      <c r="B5522" s="11">
        <v>58.47</v>
      </c>
      <c r="C5522" s="11">
        <v>59.48</v>
      </c>
      <c r="D5522" s="11">
        <v>59.81</v>
      </c>
      <c r="E5522" s="11">
        <v>58.47</v>
      </c>
      <c r="F5522" s="12">
        <v>24792000</v>
      </c>
      <c r="G5522" s="14">
        <f t="shared" si="861"/>
        <v>0.3300000000000054</v>
      </c>
      <c r="H5522" s="14">
        <f t="shared" si="862"/>
        <v>1.009999999999998</v>
      </c>
      <c r="I5522" s="8">
        <f t="shared" si="863"/>
        <v>5.5480833893746711E-3</v>
      </c>
      <c r="J5522" s="8">
        <f t="shared" si="864"/>
        <v>1.698049764626762E-2</v>
      </c>
      <c r="K5522" s="14">
        <f t="shared" si="867"/>
        <v>1.6799999999999997</v>
      </c>
      <c r="L5522" s="14">
        <f t="shared" si="868"/>
        <v>-0.33999999999999631</v>
      </c>
      <c r="M5522" s="8">
        <f t="shared" si="865"/>
        <v>2.8244788164088767E-2</v>
      </c>
      <c r="N5522" s="8">
        <f t="shared" si="866"/>
        <v>-5.7162071284464749E-3</v>
      </c>
      <c r="O5522" s="14">
        <f t="shared" si="869"/>
        <v>1.3499999999999943</v>
      </c>
      <c r="P5522" s="8">
        <f t="shared" si="870"/>
        <v>2.3223808704627459E-2</v>
      </c>
    </row>
    <row r="5523" spans="1:16" x14ac:dyDescent="0.25">
      <c r="A5523" s="10">
        <v>37393</v>
      </c>
      <c r="B5523" s="11">
        <v>60.15</v>
      </c>
      <c r="C5523" s="11">
        <v>59.81</v>
      </c>
      <c r="D5523" s="11">
        <v>60.15</v>
      </c>
      <c r="E5523" s="11">
        <v>59.14</v>
      </c>
      <c r="F5523" s="12">
        <v>22509000</v>
      </c>
      <c r="G5523" s="14">
        <f t="shared" si="861"/>
        <v>0.33999999999999631</v>
      </c>
      <c r="H5523" s="14">
        <f t="shared" si="862"/>
        <v>0.67000000000000171</v>
      </c>
      <c r="I5523" s="8">
        <f t="shared" si="863"/>
        <v>5.6846681156996533E-3</v>
      </c>
      <c r="J5523" s="8">
        <f t="shared" si="864"/>
        <v>1.1202140110349468E-2</v>
      </c>
      <c r="K5523" s="14">
        <f t="shared" si="867"/>
        <v>1.6799999999999997</v>
      </c>
      <c r="L5523" s="14">
        <f t="shared" si="868"/>
        <v>-0.67000000000000171</v>
      </c>
      <c r="M5523" s="8">
        <f t="shared" si="865"/>
        <v>2.8088948336398589E-2</v>
      </c>
      <c r="N5523" s="8">
        <f t="shared" si="866"/>
        <v>-1.1202140110349468E-2</v>
      </c>
      <c r="O5523" s="14">
        <f t="shared" si="869"/>
        <v>1.3400000000000034</v>
      </c>
      <c r="P5523" s="8">
        <f t="shared" si="870"/>
        <v>2.2917735590901375E-2</v>
      </c>
    </row>
    <row r="5524" spans="1:16" x14ac:dyDescent="0.25">
      <c r="A5524" s="10">
        <v>37392</v>
      </c>
      <c r="B5524" s="11">
        <v>59.48</v>
      </c>
      <c r="C5524" s="11">
        <v>59.81</v>
      </c>
      <c r="D5524" s="11">
        <v>59.81</v>
      </c>
      <c r="E5524" s="11">
        <v>59.14</v>
      </c>
      <c r="F5524" s="12">
        <v>15430000</v>
      </c>
      <c r="G5524" s="14">
        <f t="shared" si="861"/>
        <v>0</v>
      </c>
      <c r="H5524" s="14">
        <f t="shared" si="862"/>
        <v>0.67000000000000171</v>
      </c>
      <c r="I5524" s="8">
        <f t="shared" si="863"/>
        <v>0</v>
      </c>
      <c r="J5524" s="8">
        <f t="shared" si="864"/>
        <v>1.1202140110349468E-2</v>
      </c>
      <c r="K5524" s="14">
        <f t="shared" si="867"/>
        <v>-0.33999999999999631</v>
      </c>
      <c r="L5524" s="14">
        <f t="shared" si="868"/>
        <v>1.009999999999998</v>
      </c>
      <c r="M5524" s="8">
        <f t="shared" si="865"/>
        <v>-5.6846681156996533E-3</v>
      </c>
      <c r="N5524" s="8">
        <f t="shared" si="866"/>
        <v>1.688680822604912E-2</v>
      </c>
      <c r="O5524" s="14">
        <f t="shared" si="869"/>
        <v>-0.33999999999999631</v>
      </c>
      <c r="P5524" s="8">
        <f t="shared" si="870"/>
        <v>-5.6525353283457406E-3</v>
      </c>
    </row>
    <row r="5525" spans="1:16" x14ac:dyDescent="0.25">
      <c r="A5525" s="10">
        <v>37391</v>
      </c>
      <c r="B5525" s="11">
        <v>60.48</v>
      </c>
      <c r="C5525" s="11">
        <v>59.81</v>
      </c>
      <c r="D5525" s="11">
        <v>60.82</v>
      </c>
      <c r="E5525" s="11">
        <v>59.48</v>
      </c>
      <c r="F5525" s="12">
        <v>44117000</v>
      </c>
      <c r="G5525" s="14">
        <f t="shared" si="861"/>
        <v>1.009999999999998</v>
      </c>
      <c r="H5525" s="14">
        <f t="shared" si="862"/>
        <v>0.3300000000000054</v>
      </c>
      <c r="I5525" s="8">
        <f t="shared" si="863"/>
        <v>1.688680822604912E-2</v>
      </c>
      <c r="J5525" s="8">
        <f t="shared" si="864"/>
        <v>5.5174719946498143E-3</v>
      </c>
      <c r="K5525" s="14">
        <f t="shared" si="867"/>
        <v>1.3400000000000034</v>
      </c>
      <c r="L5525" s="14">
        <f t="shared" si="868"/>
        <v>0</v>
      </c>
      <c r="M5525" s="8">
        <f t="shared" si="865"/>
        <v>2.2404280220698937E-2</v>
      </c>
      <c r="N5525" s="8">
        <f t="shared" si="866"/>
        <v>0</v>
      </c>
      <c r="O5525" s="14">
        <f t="shared" si="869"/>
        <v>0.3300000000000054</v>
      </c>
      <c r="P5525" s="8">
        <f t="shared" si="870"/>
        <v>5.5480833893746711E-3</v>
      </c>
    </row>
    <row r="5526" spans="1:16" x14ac:dyDescent="0.25">
      <c r="A5526" s="10">
        <v>37390</v>
      </c>
      <c r="B5526" s="11">
        <v>58.47</v>
      </c>
      <c r="C5526" s="11">
        <v>57.8</v>
      </c>
      <c r="D5526" s="11">
        <v>58.47</v>
      </c>
      <c r="E5526" s="11">
        <v>57.8</v>
      </c>
      <c r="F5526" s="12">
        <v>20061000</v>
      </c>
      <c r="G5526" s="14">
        <f t="shared" si="861"/>
        <v>0.67000000000000171</v>
      </c>
      <c r="H5526" s="14">
        <f t="shared" si="862"/>
        <v>0</v>
      </c>
      <c r="I5526" s="8">
        <f t="shared" si="863"/>
        <v>1.1591695501730134E-2</v>
      </c>
      <c r="J5526" s="8">
        <f t="shared" si="864"/>
        <v>0</v>
      </c>
      <c r="K5526" s="14">
        <f t="shared" si="867"/>
        <v>-2.009999999999998</v>
      </c>
      <c r="L5526" s="14">
        <f t="shared" si="868"/>
        <v>2.6799999999999997</v>
      </c>
      <c r="M5526" s="8">
        <f t="shared" si="865"/>
        <v>-3.4775086505190282E-2</v>
      </c>
      <c r="N5526" s="8">
        <f t="shared" si="866"/>
        <v>4.6366782006920411E-2</v>
      </c>
      <c r="O5526" s="14">
        <f t="shared" si="869"/>
        <v>-2.6799999999999997</v>
      </c>
      <c r="P5526" s="8">
        <f t="shared" si="870"/>
        <v>-4.431216931216931E-2</v>
      </c>
    </row>
    <row r="5527" spans="1:16" x14ac:dyDescent="0.25">
      <c r="A5527" s="10">
        <v>37389</v>
      </c>
      <c r="B5527" s="11">
        <v>57.12</v>
      </c>
      <c r="C5527" s="11">
        <v>57.12</v>
      </c>
      <c r="D5527" s="11">
        <v>57.8</v>
      </c>
      <c r="E5527" s="11">
        <v>57.12</v>
      </c>
      <c r="F5527" s="12">
        <v>15557000</v>
      </c>
      <c r="G5527" s="14">
        <f t="shared" si="861"/>
        <v>0.67999999999999972</v>
      </c>
      <c r="H5527" s="14">
        <f t="shared" si="862"/>
        <v>0</v>
      </c>
      <c r="I5527" s="8">
        <f t="shared" si="863"/>
        <v>1.1904761904761901E-2</v>
      </c>
      <c r="J5527" s="8">
        <f t="shared" si="864"/>
        <v>0</v>
      </c>
      <c r="K5527" s="14">
        <f t="shared" si="867"/>
        <v>-0.67000000000000171</v>
      </c>
      <c r="L5527" s="14">
        <f t="shared" si="868"/>
        <v>1.3500000000000014</v>
      </c>
      <c r="M5527" s="8">
        <f t="shared" si="865"/>
        <v>-1.1729691876750731E-2</v>
      </c>
      <c r="N5527" s="8">
        <f t="shared" si="866"/>
        <v>2.3634453781512632E-2</v>
      </c>
      <c r="O5527" s="14">
        <f t="shared" si="869"/>
        <v>-1.3500000000000014</v>
      </c>
      <c r="P5527" s="8">
        <f t="shared" si="870"/>
        <v>-2.3088763468445381E-2</v>
      </c>
    </row>
    <row r="5528" spans="1:16" x14ac:dyDescent="0.25">
      <c r="A5528" s="10">
        <v>37386</v>
      </c>
      <c r="B5528" s="11">
        <v>58.13</v>
      </c>
      <c r="C5528" s="11">
        <v>56.45</v>
      </c>
      <c r="D5528" s="11">
        <v>58.47</v>
      </c>
      <c r="E5528" s="11">
        <v>56.12</v>
      </c>
      <c r="F5528" s="12">
        <v>24362000</v>
      </c>
      <c r="G5528" s="14">
        <f t="shared" si="861"/>
        <v>2.019999999999996</v>
      </c>
      <c r="H5528" s="14">
        <f t="shared" si="862"/>
        <v>0.3300000000000054</v>
      </c>
      <c r="I5528" s="8">
        <f t="shared" si="863"/>
        <v>3.5783879539415336E-2</v>
      </c>
      <c r="J5528" s="8">
        <f t="shared" si="864"/>
        <v>5.8458813108946926E-3</v>
      </c>
      <c r="K5528" s="14">
        <f t="shared" si="867"/>
        <v>1.3500000000000014</v>
      </c>
      <c r="L5528" s="14">
        <f t="shared" si="868"/>
        <v>1</v>
      </c>
      <c r="M5528" s="8">
        <f t="shared" si="865"/>
        <v>2.3914968999114286E-2</v>
      </c>
      <c r="N5528" s="8">
        <f t="shared" si="866"/>
        <v>1.7714791851195746E-2</v>
      </c>
      <c r="O5528" s="14">
        <f t="shared" si="869"/>
        <v>-0.6699999999999946</v>
      </c>
      <c r="P5528" s="8">
        <f t="shared" si="870"/>
        <v>-1.1729691876750607E-2</v>
      </c>
    </row>
    <row r="5529" spans="1:16" x14ac:dyDescent="0.25">
      <c r="A5529" s="10">
        <v>37385</v>
      </c>
      <c r="B5529" s="11">
        <v>57.12</v>
      </c>
      <c r="C5529" s="11">
        <v>58.8</v>
      </c>
      <c r="D5529" s="11">
        <v>58.8</v>
      </c>
      <c r="E5529" s="11">
        <v>57.12</v>
      </c>
      <c r="F5529" s="12">
        <v>42322000</v>
      </c>
      <c r="G5529" s="14">
        <f t="shared" si="861"/>
        <v>0</v>
      </c>
      <c r="H5529" s="14">
        <f t="shared" si="862"/>
        <v>1.6799999999999997</v>
      </c>
      <c r="I5529" s="8">
        <f t="shared" si="863"/>
        <v>0</v>
      </c>
      <c r="J5529" s="8">
        <f t="shared" si="864"/>
        <v>2.8571428571428567E-2</v>
      </c>
      <c r="K5529" s="14">
        <f t="shared" si="867"/>
        <v>0.6699999999999946</v>
      </c>
      <c r="L5529" s="14">
        <f t="shared" si="868"/>
        <v>1.0100000000000051</v>
      </c>
      <c r="M5529" s="8">
        <f t="shared" si="865"/>
        <v>1.139455782312916E-2</v>
      </c>
      <c r="N5529" s="8">
        <f t="shared" si="866"/>
        <v>1.7176870748299409E-2</v>
      </c>
      <c r="O5529" s="14">
        <f t="shared" si="869"/>
        <v>0.6699999999999946</v>
      </c>
      <c r="P5529" s="8">
        <f t="shared" si="870"/>
        <v>1.152589024600025E-2</v>
      </c>
    </row>
    <row r="5530" spans="1:16" x14ac:dyDescent="0.25">
      <c r="A5530" s="10">
        <v>37384</v>
      </c>
      <c r="B5530" s="11">
        <v>55.78</v>
      </c>
      <c r="C5530" s="11">
        <v>55.44</v>
      </c>
      <c r="D5530" s="11">
        <v>56.45</v>
      </c>
      <c r="E5530" s="11">
        <v>55.44</v>
      </c>
      <c r="F5530" s="12">
        <v>44368000</v>
      </c>
      <c r="G5530" s="14">
        <f t="shared" si="861"/>
        <v>1.0100000000000051</v>
      </c>
      <c r="H5530" s="14">
        <f t="shared" si="862"/>
        <v>0</v>
      </c>
      <c r="I5530" s="8">
        <f t="shared" si="863"/>
        <v>1.821789321789331E-2</v>
      </c>
      <c r="J5530" s="8">
        <f t="shared" si="864"/>
        <v>0</v>
      </c>
      <c r="K5530" s="14">
        <f t="shared" si="867"/>
        <v>-0.6699999999999946</v>
      </c>
      <c r="L5530" s="14">
        <f t="shared" si="868"/>
        <v>1.6799999999999997</v>
      </c>
      <c r="M5530" s="8">
        <f t="shared" si="865"/>
        <v>-1.2085137085136989E-2</v>
      </c>
      <c r="N5530" s="8">
        <f t="shared" si="866"/>
        <v>3.03030303030303E-2</v>
      </c>
      <c r="O5530" s="14">
        <f t="shared" si="869"/>
        <v>-1.6799999999999997</v>
      </c>
      <c r="P5530" s="8">
        <f t="shared" si="870"/>
        <v>-2.9411764705882349E-2</v>
      </c>
    </row>
    <row r="5531" spans="1:16" x14ac:dyDescent="0.25">
      <c r="A5531" s="10">
        <v>37383</v>
      </c>
      <c r="B5531" s="11">
        <v>55.11</v>
      </c>
      <c r="C5531" s="11">
        <v>53.76</v>
      </c>
      <c r="D5531" s="11">
        <v>55.44</v>
      </c>
      <c r="E5531" s="11">
        <v>53.76</v>
      </c>
      <c r="F5531" s="12">
        <v>34702000</v>
      </c>
      <c r="G5531" s="14">
        <f t="shared" si="861"/>
        <v>1.6799999999999997</v>
      </c>
      <c r="H5531" s="14">
        <f t="shared" si="862"/>
        <v>0</v>
      </c>
      <c r="I5531" s="8">
        <f t="shared" si="863"/>
        <v>3.1249999999999997E-2</v>
      </c>
      <c r="J5531" s="8">
        <f t="shared" si="864"/>
        <v>0</v>
      </c>
      <c r="K5531" s="14">
        <f t="shared" si="867"/>
        <v>-0.34000000000000341</v>
      </c>
      <c r="L5531" s="14">
        <f t="shared" si="868"/>
        <v>2.0200000000000031</v>
      </c>
      <c r="M5531" s="8">
        <f t="shared" si="865"/>
        <v>-6.3244047619048253E-3</v>
      </c>
      <c r="N5531" s="8">
        <f t="shared" si="866"/>
        <v>3.7574404761904823E-2</v>
      </c>
      <c r="O5531" s="14">
        <f t="shared" si="869"/>
        <v>-2.0200000000000031</v>
      </c>
      <c r="P5531" s="8">
        <f t="shared" si="870"/>
        <v>-3.6213696665471549E-2</v>
      </c>
    </row>
    <row r="5532" spans="1:16" x14ac:dyDescent="0.25">
      <c r="A5532" s="10">
        <v>37382</v>
      </c>
      <c r="B5532" s="11">
        <v>54.44</v>
      </c>
      <c r="C5532" s="11">
        <v>55.11</v>
      </c>
      <c r="D5532" s="11">
        <v>55.11</v>
      </c>
      <c r="E5532" s="11">
        <v>53.76</v>
      </c>
      <c r="F5532" s="12">
        <v>47951000</v>
      </c>
      <c r="G5532" s="14">
        <f t="shared" si="861"/>
        <v>0</v>
      </c>
      <c r="H5532" s="14">
        <f t="shared" si="862"/>
        <v>1.3500000000000014</v>
      </c>
      <c r="I5532" s="8">
        <f t="shared" si="863"/>
        <v>0</v>
      </c>
      <c r="J5532" s="8">
        <f t="shared" si="864"/>
        <v>2.4496461622210152E-2</v>
      </c>
      <c r="K5532" s="14">
        <f t="shared" si="867"/>
        <v>0</v>
      </c>
      <c r="L5532" s="14">
        <f t="shared" si="868"/>
        <v>1.3500000000000014</v>
      </c>
      <c r="M5532" s="8">
        <f t="shared" si="865"/>
        <v>0</v>
      </c>
      <c r="N5532" s="8">
        <f t="shared" si="866"/>
        <v>2.4496461622210152E-2</v>
      </c>
      <c r="O5532" s="14">
        <f t="shared" si="869"/>
        <v>0</v>
      </c>
      <c r="P5532" s="8">
        <f t="shared" si="870"/>
        <v>0</v>
      </c>
    </row>
    <row r="5533" spans="1:16" x14ac:dyDescent="0.25">
      <c r="A5533" s="10">
        <v>37379</v>
      </c>
      <c r="B5533" s="11">
        <v>57.12</v>
      </c>
      <c r="C5533" s="11">
        <v>55.78</v>
      </c>
      <c r="D5533" s="11">
        <v>57.12</v>
      </c>
      <c r="E5533" s="11">
        <v>55.78</v>
      </c>
      <c r="F5533" s="12">
        <v>32807000</v>
      </c>
      <c r="G5533" s="14">
        <f t="shared" si="861"/>
        <v>1.3399999999999963</v>
      </c>
      <c r="H5533" s="14">
        <f t="shared" si="862"/>
        <v>0</v>
      </c>
      <c r="I5533" s="8">
        <f t="shared" si="863"/>
        <v>2.402294729293647E-2</v>
      </c>
      <c r="J5533" s="8">
        <f t="shared" si="864"/>
        <v>0</v>
      </c>
      <c r="K5533" s="14">
        <f t="shared" si="867"/>
        <v>2.6799999999999997</v>
      </c>
      <c r="L5533" s="14">
        <f t="shared" si="868"/>
        <v>-1.3400000000000034</v>
      </c>
      <c r="M5533" s="8">
        <f t="shared" si="865"/>
        <v>4.8045894585873064E-2</v>
      </c>
      <c r="N5533" s="8">
        <f t="shared" si="866"/>
        <v>-2.4022947292936598E-2</v>
      </c>
      <c r="O5533" s="14">
        <f t="shared" si="869"/>
        <v>1.3400000000000034</v>
      </c>
      <c r="P5533" s="8">
        <f t="shared" si="870"/>
        <v>2.4614254224834743E-2</v>
      </c>
    </row>
    <row r="5534" spans="1:16" x14ac:dyDescent="0.25">
      <c r="A5534" s="10">
        <v>37378</v>
      </c>
      <c r="B5534" s="11">
        <v>57.12</v>
      </c>
      <c r="C5534" s="11">
        <v>58.8</v>
      </c>
      <c r="D5534" s="11">
        <v>59.14</v>
      </c>
      <c r="E5534" s="11">
        <v>57.12</v>
      </c>
      <c r="F5534" s="12">
        <v>42176000</v>
      </c>
      <c r="G5534" s="14">
        <f t="shared" si="861"/>
        <v>0.34000000000000341</v>
      </c>
      <c r="H5534" s="14">
        <f t="shared" si="862"/>
        <v>1.6799999999999997</v>
      </c>
      <c r="I5534" s="8">
        <f t="shared" si="863"/>
        <v>5.7823129251701267E-3</v>
      </c>
      <c r="J5534" s="8">
        <f t="shared" si="864"/>
        <v>2.8571428571428567E-2</v>
      </c>
      <c r="K5534" s="14">
        <f t="shared" si="867"/>
        <v>2.0200000000000031</v>
      </c>
      <c r="L5534" s="14">
        <f t="shared" si="868"/>
        <v>0</v>
      </c>
      <c r="M5534" s="8">
        <f t="shared" si="865"/>
        <v>3.4353741496598693E-2</v>
      </c>
      <c r="N5534" s="8">
        <f t="shared" si="866"/>
        <v>0</v>
      </c>
      <c r="O5534" s="14">
        <f t="shared" si="869"/>
        <v>1.6799999999999997</v>
      </c>
      <c r="P5534" s="8">
        <f t="shared" si="870"/>
        <v>2.9411764705882349E-2</v>
      </c>
    </row>
    <row r="5535" spans="1:16" x14ac:dyDescent="0.25">
      <c r="A5535" s="10">
        <v>37376</v>
      </c>
      <c r="B5535" s="11">
        <v>58.8</v>
      </c>
      <c r="C5535" s="11">
        <v>59.14</v>
      </c>
      <c r="D5535" s="11">
        <v>59.48</v>
      </c>
      <c r="E5535" s="11">
        <v>58.47</v>
      </c>
      <c r="F5535" s="12">
        <v>42024000</v>
      </c>
      <c r="G5535" s="14">
        <f t="shared" si="861"/>
        <v>0.33999999999999631</v>
      </c>
      <c r="H5535" s="14">
        <f t="shared" si="862"/>
        <v>0.67000000000000171</v>
      </c>
      <c r="I5535" s="8">
        <f t="shared" si="863"/>
        <v>5.749070003381743E-3</v>
      </c>
      <c r="J5535" s="8">
        <f t="shared" si="864"/>
        <v>1.1329049712546528E-2</v>
      </c>
      <c r="K5535" s="14">
        <f t="shared" si="867"/>
        <v>2.3599999999999994</v>
      </c>
      <c r="L5535" s="14">
        <f t="shared" si="868"/>
        <v>-1.3500000000000014</v>
      </c>
      <c r="M5535" s="8">
        <f t="shared" si="865"/>
        <v>3.9905309435238408E-2</v>
      </c>
      <c r="N5535" s="8">
        <f t="shared" si="866"/>
        <v>-2.2827189719310137E-2</v>
      </c>
      <c r="O5535" s="14">
        <f t="shared" si="869"/>
        <v>2.0200000000000031</v>
      </c>
      <c r="P5535" s="8">
        <f t="shared" si="870"/>
        <v>3.536414565826336E-2</v>
      </c>
    </row>
    <row r="5536" spans="1:16" x14ac:dyDescent="0.25">
      <c r="A5536" s="10">
        <v>37375</v>
      </c>
      <c r="B5536" s="11">
        <v>59.81</v>
      </c>
      <c r="C5536" s="11">
        <v>60.48</v>
      </c>
      <c r="D5536" s="11">
        <v>60.48</v>
      </c>
      <c r="E5536" s="11">
        <v>59.14</v>
      </c>
      <c r="F5536" s="12">
        <v>76577000</v>
      </c>
      <c r="G5536" s="14">
        <f t="shared" si="861"/>
        <v>0</v>
      </c>
      <c r="H5536" s="14">
        <f t="shared" si="862"/>
        <v>1.3399999999999963</v>
      </c>
      <c r="I5536" s="8">
        <f t="shared" si="863"/>
        <v>0</v>
      </c>
      <c r="J5536" s="8">
        <f t="shared" si="864"/>
        <v>2.2156084656084596E-2</v>
      </c>
      <c r="K5536" s="14">
        <f t="shared" si="867"/>
        <v>1.6799999999999997</v>
      </c>
      <c r="L5536" s="14">
        <f t="shared" si="868"/>
        <v>-0.34000000000000341</v>
      </c>
      <c r="M5536" s="8">
        <f t="shared" si="865"/>
        <v>2.7777777777777776E-2</v>
      </c>
      <c r="N5536" s="8">
        <f t="shared" si="866"/>
        <v>-5.6216931216931786E-3</v>
      </c>
      <c r="O5536" s="14">
        <f t="shared" si="869"/>
        <v>1.6799999999999997</v>
      </c>
      <c r="P5536" s="8">
        <f t="shared" si="870"/>
        <v>2.8571428571428567E-2</v>
      </c>
    </row>
    <row r="5537" spans="1:16" x14ac:dyDescent="0.25">
      <c r="A5537" s="10">
        <v>37372</v>
      </c>
      <c r="B5537" s="11">
        <v>61.83</v>
      </c>
      <c r="C5537" s="11">
        <v>61.16</v>
      </c>
      <c r="D5537" s="11">
        <v>61.83</v>
      </c>
      <c r="E5537" s="11">
        <v>61.16</v>
      </c>
      <c r="F5537" s="12">
        <v>28992000</v>
      </c>
      <c r="G5537" s="14">
        <f t="shared" si="861"/>
        <v>0.67000000000000171</v>
      </c>
      <c r="H5537" s="14">
        <f t="shared" si="862"/>
        <v>0</v>
      </c>
      <c r="I5537" s="8">
        <f t="shared" si="863"/>
        <v>1.0954872465663861E-2</v>
      </c>
      <c r="J5537" s="8">
        <f t="shared" si="864"/>
        <v>0</v>
      </c>
      <c r="K5537" s="14">
        <f t="shared" si="867"/>
        <v>2.019999999999996</v>
      </c>
      <c r="L5537" s="14">
        <f t="shared" si="868"/>
        <v>-1.3499999999999943</v>
      </c>
      <c r="M5537" s="8">
        <f t="shared" si="865"/>
        <v>3.3028122956180447E-2</v>
      </c>
      <c r="N5537" s="8">
        <f t="shared" si="866"/>
        <v>-2.2073250490516585E-2</v>
      </c>
      <c r="O5537" s="14">
        <f t="shared" si="869"/>
        <v>1.3499999999999943</v>
      </c>
      <c r="P5537" s="8">
        <f t="shared" si="870"/>
        <v>2.2571476341748775E-2</v>
      </c>
    </row>
    <row r="5538" spans="1:16" x14ac:dyDescent="0.25">
      <c r="A5538" s="10">
        <v>37371</v>
      </c>
      <c r="B5538" s="11">
        <v>61.83</v>
      </c>
      <c r="C5538" s="11">
        <v>62.5</v>
      </c>
      <c r="D5538" s="11">
        <v>62.84</v>
      </c>
      <c r="E5538" s="11">
        <v>61.83</v>
      </c>
      <c r="F5538" s="12">
        <v>30335000</v>
      </c>
      <c r="G5538" s="14">
        <f t="shared" si="861"/>
        <v>0.34000000000000341</v>
      </c>
      <c r="H5538" s="14">
        <f t="shared" si="862"/>
        <v>0.67000000000000171</v>
      </c>
      <c r="I5538" s="8">
        <f t="shared" si="863"/>
        <v>5.4400000000000542E-3</v>
      </c>
      <c r="J5538" s="8">
        <f t="shared" si="864"/>
        <v>1.0720000000000028E-2</v>
      </c>
      <c r="K5538" s="14">
        <f t="shared" si="867"/>
        <v>1.0100000000000051</v>
      </c>
      <c r="L5538" s="14">
        <f t="shared" si="868"/>
        <v>0</v>
      </c>
      <c r="M5538" s="8">
        <f t="shared" si="865"/>
        <v>1.6160000000000081E-2</v>
      </c>
      <c r="N5538" s="8">
        <f t="shared" si="866"/>
        <v>0</v>
      </c>
      <c r="O5538" s="14">
        <f t="shared" si="869"/>
        <v>0.67000000000000171</v>
      </c>
      <c r="P5538" s="8">
        <f t="shared" si="870"/>
        <v>1.0836163674591649E-2</v>
      </c>
    </row>
    <row r="5539" spans="1:16" x14ac:dyDescent="0.25">
      <c r="A5539" s="10">
        <v>37370</v>
      </c>
      <c r="B5539" s="11">
        <v>63.84</v>
      </c>
      <c r="C5539" s="11">
        <v>63.17</v>
      </c>
      <c r="D5539" s="11">
        <v>64.180000000000007</v>
      </c>
      <c r="E5539" s="11">
        <v>63.17</v>
      </c>
      <c r="F5539" s="12">
        <v>22181000</v>
      </c>
      <c r="G5539" s="14">
        <f t="shared" si="861"/>
        <v>1.0100000000000051</v>
      </c>
      <c r="H5539" s="14">
        <f t="shared" si="862"/>
        <v>0</v>
      </c>
      <c r="I5539" s="8">
        <f t="shared" si="863"/>
        <v>1.5988602184581369E-2</v>
      </c>
      <c r="J5539" s="8">
        <f t="shared" si="864"/>
        <v>0</v>
      </c>
      <c r="K5539" s="14">
        <f t="shared" si="867"/>
        <v>2.3500000000000085</v>
      </c>
      <c r="L5539" s="14">
        <f t="shared" si="868"/>
        <v>-1.3400000000000034</v>
      </c>
      <c r="M5539" s="8">
        <f t="shared" si="865"/>
        <v>3.7201203102738778E-2</v>
      </c>
      <c r="N5539" s="8">
        <f t="shared" si="866"/>
        <v>-2.1212600918157406E-2</v>
      </c>
      <c r="O5539" s="14">
        <f t="shared" si="869"/>
        <v>1.3400000000000034</v>
      </c>
      <c r="P5539" s="8">
        <f t="shared" si="870"/>
        <v>2.1672327349183299E-2</v>
      </c>
    </row>
    <row r="5540" spans="1:16" x14ac:dyDescent="0.25">
      <c r="A5540" s="10">
        <v>37369</v>
      </c>
      <c r="B5540" s="11">
        <v>63.17</v>
      </c>
      <c r="C5540" s="11">
        <v>61.83</v>
      </c>
      <c r="D5540" s="11">
        <v>63.17</v>
      </c>
      <c r="E5540" s="11">
        <v>61.83</v>
      </c>
      <c r="F5540" s="12">
        <v>16240000</v>
      </c>
      <c r="G5540" s="14">
        <f t="shared" si="861"/>
        <v>1.3400000000000034</v>
      </c>
      <c r="H5540" s="14">
        <f t="shared" si="862"/>
        <v>0</v>
      </c>
      <c r="I5540" s="8">
        <f t="shared" si="863"/>
        <v>2.1672327349183299E-2</v>
      </c>
      <c r="J5540" s="8">
        <f t="shared" si="864"/>
        <v>0</v>
      </c>
      <c r="K5540" s="14">
        <f t="shared" si="867"/>
        <v>-0.67000000000000171</v>
      </c>
      <c r="L5540" s="14">
        <f t="shared" si="868"/>
        <v>2.0100000000000051</v>
      </c>
      <c r="M5540" s="8">
        <f t="shared" si="865"/>
        <v>-1.0836163674591649E-2</v>
      </c>
      <c r="N5540" s="8">
        <f t="shared" si="866"/>
        <v>3.2508491023774948E-2</v>
      </c>
      <c r="O5540" s="14">
        <f t="shared" si="869"/>
        <v>-2.0100000000000051</v>
      </c>
      <c r="P5540" s="8">
        <f t="shared" si="870"/>
        <v>-3.1484962406015116E-2</v>
      </c>
    </row>
    <row r="5541" spans="1:16" x14ac:dyDescent="0.25">
      <c r="A5541" s="10">
        <v>37368</v>
      </c>
      <c r="B5541" s="11">
        <v>62.5</v>
      </c>
      <c r="C5541" s="11">
        <v>62.84</v>
      </c>
      <c r="D5541" s="11">
        <v>63.51</v>
      </c>
      <c r="E5541" s="11">
        <v>62.5</v>
      </c>
      <c r="F5541" s="12">
        <v>17758000</v>
      </c>
      <c r="G5541" s="14">
        <f t="shared" si="861"/>
        <v>0.6699999999999946</v>
      </c>
      <c r="H5541" s="14">
        <f t="shared" si="862"/>
        <v>0.34000000000000341</v>
      </c>
      <c r="I5541" s="8">
        <f t="shared" si="863"/>
        <v>1.0661998726925439E-2</v>
      </c>
      <c r="J5541" s="8">
        <f t="shared" si="864"/>
        <v>5.4105665181413652E-3</v>
      </c>
      <c r="K5541" s="14">
        <f t="shared" si="867"/>
        <v>0.33999999999999631</v>
      </c>
      <c r="L5541" s="14">
        <f t="shared" si="868"/>
        <v>0.67000000000000171</v>
      </c>
      <c r="M5541" s="8">
        <f t="shared" si="865"/>
        <v>5.4105665181412525E-3</v>
      </c>
      <c r="N5541" s="8">
        <f t="shared" si="866"/>
        <v>1.0661998726925552E-2</v>
      </c>
      <c r="O5541" s="14">
        <f t="shared" si="869"/>
        <v>-0.32999999999999829</v>
      </c>
      <c r="P5541" s="8">
        <f t="shared" si="870"/>
        <v>-5.2239987335760373E-3</v>
      </c>
    </row>
    <row r="5542" spans="1:16" x14ac:dyDescent="0.25">
      <c r="A5542" s="10">
        <v>37365</v>
      </c>
      <c r="B5542" s="11">
        <v>63.51</v>
      </c>
      <c r="C5542" s="11">
        <v>63.84</v>
      </c>
      <c r="D5542" s="11">
        <v>63.84</v>
      </c>
      <c r="E5542" s="11">
        <v>63.17</v>
      </c>
      <c r="F5542" s="12">
        <v>18543000</v>
      </c>
      <c r="G5542" s="14">
        <f t="shared" si="861"/>
        <v>0</v>
      </c>
      <c r="H5542" s="14">
        <f t="shared" si="862"/>
        <v>0.67000000000000171</v>
      </c>
      <c r="I5542" s="8">
        <f t="shared" si="863"/>
        <v>0</v>
      </c>
      <c r="J5542" s="8">
        <f t="shared" si="864"/>
        <v>1.0494987468671705E-2</v>
      </c>
      <c r="K5542" s="14">
        <f t="shared" si="867"/>
        <v>1.3400000000000034</v>
      </c>
      <c r="L5542" s="14">
        <f t="shared" si="868"/>
        <v>-0.67000000000000171</v>
      </c>
      <c r="M5542" s="8">
        <f t="shared" si="865"/>
        <v>2.0989974937343409E-2</v>
      </c>
      <c r="N5542" s="8">
        <f t="shared" si="866"/>
        <v>-1.0494987468671705E-2</v>
      </c>
      <c r="O5542" s="14">
        <f t="shared" si="869"/>
        <v>1.3400000000000034</v>
      </c>
      <c r="P5542" s="8">
        <f t="shared" si="870"/>
        <v>2.1440000000000056E-2</v>
      </c>
    </row>
    <row r="5543" spans="1:16" x14ac:dyDescent="0.25">
      <c r="A5543" s="10">
        <v>37364</v>
      </c>
      <c r="B5543" s="11">
        <v>64.180000000000007</v>
      </c>
      <c r="C5543" s="11">
        <v>65.19</v>
      </c>
      <c r="D5543" s="11">
        <v>65.19</v>
      </c>
      <c r="E5543" s="11">
        <v>63.84</v>
      </c>
      <c r="F5543" s="12">
        <v>24184000</v>
      </c>
      <c r="G5543" s="14">
        <f t="shared" si="861"/>
        <v>0</v>
      </c>
      <c r="H5543" s="14">
        <f t="shared" si="862"/>
        <v>1.3499999999999943</v>
      </c>
      <c r="I5543" s="8">
        <f t="shared" si="863"/>
        <v>0</v>
      </c>
      <c r="J5543" s="8">
        <f t="shared" si="864"/>
        <v>2.0708697653014179E-2</v>
      </c>
      <c r="K5543" s="14">
        <f t="shared" si="867"/>
        <v>1.6799999999999997</v>
      </c>
      <c r="L5543" s="14">
        <f t="shared" si="868"/>
        <v>-0.3300000000000054</v>
      </c>
      <c r="M5543" s="8">
        <f t="shared" si="865"/>
        <v>2.5770823745973306E-2</v>
      </c>
      <c r="N5543" s="8">
        <f t="shared" si="866"/>
        <v>-5.0621260929591258E-3</v>
      </c>
      <c r="O5543" s="14">
        <f t="shared" si="869"/>
        <v>1.6799999999999997</v>
      </c>
      <c r="P5543" s="8">
        <f t="shared" si="870"/>
        <v>2.6452527161076992E-2</v>
      </c>
    </row>
    <row r="5544" spans="1:16" x14ac:dyDescent="0.25">
      <c r="A5544" s="10">
        <v>37363</v>
      </c>
      <c r="B5544" s="11">
        <v>64.52</v>
      </c>
      <c r="C5544" s="11">
        <v>64.180000000000007</v>
      </c>
      <c r="D5544" s="11">
        <v>65.19</v>
      </c>
      <c r="E5544" s="11">
        <v>64.180000000000007</v>
      </c>
      <c r="F5544" s="12">
        <v>66913000</v>
      </c>
      <c r="G5544" s="14">
        <f t="shared" si="861"/>
        <v>1.0099999999999909</v>
      </c>
      <c r="H5544" s="14">
        <f t="shared" si="862"/>
        <v>0</v>
      </c>
      <c r="I5544" s="8">
        <f t="shared" si="863"/>
        <v>1.5736989716422418E-2</v>
      </c>
      <c r="J5544" s="8">
        <f t="shared" si="864"/>
        <v>0</v>
      </c>
      <c r="K5544" s="14">
        <f t="shared" si="867"/>
        <v>1.0099999999999909</v>
      </c>
      <c r="L5544" s="14">
        <f t="shared" si="868"/>
        <v>0</v>
      </c>
      <c r="M5544" s="8">
        <f t="shared" si="865"/>
        <v>1.5736989716422418E-2</v>
      </c>
      <c r="N5544" s="8">
        <f t="shared" si="866"/>
        <v>0</v>
      </c>
      <c r="O5544" s="14">
        <f t="shared" si="869"/>
        <v>0</v>
      </c>
      <c r="P5544" s="8">
        <f t="shared" si="870"/>
        <v>0</v>
      </c>
    </row>
    <row r="5545" spans="1:16" x14ac:dyDescent="0.25">
      <c r="A5545" s="10">
        <v>37362</v>
      </c>
      <c r="B5545" s="11">
        <v>62.16</v>
      </c>
      <c r="C5545" s="11">
        <v>61.83</v>
      </c>
      <c r="D5545" s="11">
        <v>62.5</v>
      </c>
      <c r="E5545" s="11">
        <v>61.49</v>
      </c>
      <c r="F5545" s="12">
        <v>18501000</v>
      </c>
      <c r="G5545" s="14">
        <f t="shared" si="861"/>
        <v>0.67000000000000171</v>
      </c>
      <c r="H5545" s="14">
        <f t="shared" si="862"/>
        <v>0.33999999999999631</v>
      </c>
      <c r="I5545" s="8">
        <f t="shared" si="863"/>
        <v>1.0836163674591649E-2</v>
      </c>
      <c r="J5545" s="8">
        <f t="shared" si="864"/>
        <v>5.4989487303897192E-3</v>
      </c>
      <c r="K5545" s="14">
        <f t="shared" si="867"/>
        <v>-2.019999999999996</v>
      </c>
      <c r="L5545" s="14">
        <f t="shared" si="868"/>
        <v>3.029999999999994</v>
      </c>
      <c r="M5545" s="8">
        <f t="shared" si="865"/>
        <v>-3.267022480996274E-2</v>
      </c>
      <c r="N5545" s="8">
        <f t="shared" si="866"/>
        <v>4.9005337214944107E-2</v>
      </c>
      <c r="O5545" s="14">
        <f t="shared" si="869"/>
        <v>-2.6899999999999977</v>
      </c>
      <c r="P5545" s="8">
        <f t="shared" si="870"/>
        <v>-4.1692498450092964E-2</v>
      </c>
    </row>
    <row r="5546" spans="1:16" x14ac:dyDescent="0.25">
      <c r="A5546" s="10">
        <v>37361</v>
      </c>
      <c r="B5546" s="11">
        <v>61.49</v>
      </c>
      <c r="C5546" s="11">
        <v>61.83</v>
      </c>
      <c r="D5546" s="11">
        <v>62.16</v>
      </c>
      <c r="E5546" s="11">
        <v>61.16</v>
      </c>
      <c r="F5546" s="12">
        <v>24968000</v>
      </c>
      <c r="G5546" s="14">
        <f t="shared" si="861"/>
        <v>0.32999999999999829</v>
      </c>
      <c r="H5546" s="14">
        <f t="shared" si="862"/>
        <v>0.67000000000000171</v>
      </c>
      <c r="I5546" s="8">
        <f t="shared" si="863"/>
        <v>5.3372149442018164E-3</v>
      </c>
      <c r="J5546" s="8">
        <f t="shared" si="864"/>
        <v>1.0836163674591649E-2</v>
      </c>
      <c r="K5546" s="14">
        <f t="shared" si="867"/>
        <v>0</v>
      </c>
      <c r="L5546" s="14">
        <f t="shared" si="868"/>
        <v>1</v>
      </c>
      <c r="M5546" s="8">
        <f t="shared" si="865"/>
        <v>0</v>
      </c>
      <c r="N5546" s="8">
        <f t="shared" si="866"/>
        <v>1.6173378618793467E-2</v>
      </c>
      <c r="O5546" s="14">
        <f t="shared" si="869"/>
        <v>-0.32999999999999829</v>
      </c>
      <c r="P5546" s="8">
        <f t="shared" si="870"/>
        <v>-5.3088803088802818E-3</v>
      </c>
    </row>
    <row r="5547" spans="1:16" x14ac:dyDescent="0.25">
      <c r="A5547" s="10">
        <v>37358</v>
      </c>
      <c r="B5547" s="11">
        <v>61.83</v>
      </c>
      <c r="C5547" s="11">
        <v>60.15</v>
      </c>
      <c r="D5547" s="11">
        <v>61.83</v>
      </c>
      <c r="E5547" s="11">
        <v>59.48</v>
      </c>
      <c r="F5547" s="12">
        <v>38617000</v>
      </c>
      <c r="G5547" s="14">
        <f t="shared" si="861"/>
        <v>1.6799999999999997</v>
      </c>
      <c r="H5547" s="14">
        <f t="shared" si="862"/>
        <v>0.67000000000000171</v>
      </c>
      <c r="I5547" s="8">
        <f t="shared" si="863"/>
        <v>2.793017456359102E-2</v>
      </c>
      <c r="J5547" s="8">
        <f t="shared" si="864"/>
        <v>1.1138819617622638E-2</v>
      </c>
      <c r="K5547" s="14">
        <f t="shared" si="867"/>
        <v>0.33999999999999631</v>
      </c>
      <c r="L5547" s="14">
        <f t="shared" si="868"/>
        <v>2.0100000000000051</v>
      </c>
      <c r="M5547" s="8">
        <f t="shared" si="865"/>
        <v>5.6525353283457406E-3</v>
      </c>
      <c r="N5547" s="8">
        <f t="shared" si="866"/>
        <v>3.3416458852867918E-2</v>
      </c>
      <c r="O5547" s="14">
        <f t="shared" si="869"/>
        <v>-1.3400000000000034</v>
      </c>
      <c r="P5547" s="8">
        <f t="shared" si="870"/>
        <v>-2.1792161327045104E-2</v>
      </c>
    </row>
    <row r="5548" spans="1:16" x14ac:dyDescent="0.25">
      <c r="A5548" s="10">
        <v>37357</v>
      </c>
      <c r="B5548" s="11">
        <v>60.48</v>
      </c>
      <c r="C5548" s="11">
        <v>60.48</v>
      </c>
      <c r="D5548" s="11">
        <v>61.16</v>
      </c>
      <c r="E5548" s="11">
        <v>60.48</v>
      </c>
      <c r="F5548" s="12">
        <v>36468000</v>
      </c>
      <c r="G5548" s="14">
        <f t="shared" si="861"/>
        <v>0.67999999999999972</v>
      </c>
      <c r="H5548" s="14">
        <f t="shared" si="862"/>
        <v>0</v>
      </c>
      <c r="I5548" s="8">
        <f t="shared" si="863"/>
        <v>1.1243386243386239E-2</v>
      </c>
      <c r="J5548" s="8">
        <f t="shared" si="864"/>
        <v>0</v>
      </c>
      <c r="K5548" s="14">
        <f t="shared" si="867"/>
        <v>-0.67000000000000171</v>
      </c>
      <c r="L5548" s="14">
        <f t="shared" si="868"/>
        <v>1.3500000000000014</v>
      </c>
      <c r="M5548" s="8">
        <f t="shared" si="865"/>
        <v>-1.1078042328042357E-2</v>
      </c>
      <c r="N5548" s="8">
        <f t="shared" si="866"/>
        <v>2.2321428571428596E-2</v>
      </c>
      <c r="O5548" s="14">
        <f t="shared" si="869"/>
        <v>-1.3500000000000014</v>
      </c>
      <c r="P5548" s="8">
        <f t="shared" si="870"/>
        <v>-2.1834061135371202E-2</v>
      </c>
    </row>
    <row r="5549" spans="1:16" x14ac:dyDescent="0.25">
      <c r="A5549" s="10">
        <v>37356</v>
      </c>
      <c r="B5549" s="11">
        <v>60.82</v>
      </c>
      <c r="C5549" s="11">
        <v>60.82</v>
      </c>
      <c r="D5549" s="11">
        <v>61.16</v>
      </c>
      <c r="E5549" s="11">
        <v>60.48</v>
      </c>
      <c r="F5549" s="12">
        <v>43193000</v>
      </c>
      <c r="G5549" s="14">
        <f t="shared" si="861"/>
        <v>0.33999999999999631</v>
      </c>
      <c r="H5549" s="14">
        <f t="shared" si="862"/>
        <v>0.34000000000000341</v>
      </c>
      <c r="I5549" s="8">
        <f t="shared" si="863"/>
        <v>5.5902663597500214E-3</v>
      </c>
      <c r="J5549" s="8">
        <f t="shared" si="864"/>
        <v>5.5902663597501385E-3</v>
      </c>
      <c r="K5549" s="14">
        <f t="shared" si="867"/>
        <v>0.67999999999999972</v>
      </c>
      <c r="L5549" s="14">
        <f t="shared" si="868"/>
        <v>0</v>
      </c>
      <c r="M5549" s="8">
        <f t="shared" si="865"/>
        <v>1.1180532719500159E-2</v>
      </c>
      <c r="N5549" s="8">
        <f t="shared" si="866"/>
        <v>0</v>
      </c>
      <c r="O5549" s="14">
        <f t="shared" si="869"/>
        <v>0.34000000000000341</v>
      </c>
      <c r="P5549" s="8">
        <f t="shared" si="870"/>
        <v>5.6216931216931786E-3</v>
      </c>
    </row>
    <row r="5550" spans="1:16" x14ac:dyDescent="0.25">
      <c r="A5550" s="10">
        <v>37355</v>
      </c>
      <c r="B5550" s="11">
        <v>61.49</v>
      </c>
      <c r="C5550" s="11">
        <v>61.83</v>
      </c>
      <c r="D5550" s="11">
        <v>61.83</v>
      </c>
      <c r="E5550" s="11">
        <v>60.82</v>
      </c>
      <c r="F5550" s="12">
        <v>21786000</v>
      </c>
      <c r="G5550" s="14">
        <f t="shared" si="861"/>
        <v>0</v>
      </c>
      <c r="H5550" s="14">
        <f t="shared" si="862"/>
        <v>1.009999999999998</v>
      </c>
      <c r="I5550" s="8">
        <f t="shared" si="863"/>
        <v>0</v>
      </c>
      <c r="J5550" s="8">
        <f t="shared" si="864"/>
        <v>1.633511240498137E-2</v>
      </c>
      <c r="K5550" s="14">
        <f t="shared" si="867"/>
        <v>1.009999999999998</v>
      </c>
      <c r="L5550" s="14">
        <f t="shared" si="868"/>
        <v>0</v>
      </c>
      <c r="M5550" s="8">
        <f t="shared" si="865"/>
        <v>1.633511240498137E-2</v>
      </c>
      <c r="N5550" s="8">
        <f t="shared" si="866"/>
        <v>0</v>
      </c>
      <c r="O5550" s="14">
        <f t="shared" si="869"/>
        <v>1.009999999999998</v>
      </c>
      <c r="P5550" s="8">
        <f t="shared" si="870"/>
        <v>1.6606379480434034E-2</v>
      </c>
    </row>
    <row r="5551" spans="1:16" x14ac:dyDescent="0.25">
      <c r="A5551" s="10">
        <v>37354</v>
      </c>
      <c r="B5551" s="11">
        <v>61.49</v>
      </c>
      <c r="C5551" s="11">
        <v>61.83</v>
      </c>
      <c r="D5551" s="11">
        <v>62.16</v>
      </c>
      <c r="E5551" s="11">
        <v>61.16</v>
      </c>
      <c r="F5551" s="12">
        <v>34593000</v>
      </c>
      <c r="G5551" s="14">
        <f t="shared" si="861"/>
        <v>0.32999999999999829</v>
      </c>
      <c r="H5551" s="14">
        <f t="shared" si="862"/>
        <v>0.67000000000000171</v>
      </c>
      <c r="I5551" s="8">
        <f t="shared" si="863"/>
        <v>5.3372149442018164E-3</v>
      </c>
      <c r="J5551" s="8">
        <f t="shared" si="864"/>
        <v>1.0836163674591649E-2</v>
      </c>
      <c r="K5551" s="14">
        <f t="shared" si="867"/>
        <v>0.6699999999999946</v>
      </c>
      <c r="L5551" s="14">
        <f t="shared" si="868"/>
        <v>0.3300000000000054</v>
      </c>
      <c r="M5551" s="8">
        <f t="shared" si="865"/>
        <v>1.0836163674591535E-2</v>
      </c>
      <c r="N5551" s="8">
        <f t="shared" si="866"/>
        <v>5.3372149442019309E-3</v>
      </c>
      <c r="O5551" s="14">
        <f t="shared" si="869"/>
        <v>0.33999999999999631</v>
      </c>
      <c r="P5551" s="8">
        <f t="shared" si="870"/>
        <v>5.5293543665636087E-3</v>
      </c>
    </row>
    <row r="5552" spans="1:16" x14ac:dyDescent="0.25">
      <c r="A5552" s="10">
        <v>37350</v>
      </c>
      <c r="B5552" s="11">
        <v>62.16</v>
      </c>
      <c r="C5552" s="11">
        <v>63.17</v>
      </c>
      <c r="D5552" s="11">
        <v>63.84</v>
      </c>
      <c r="E5552" s="11">
        <v>61.83</v>
      </c>
      <c r="F5552" s="12">
        <v>37680000</v>
      </c>
      <c r="G5552" s="14">
        <f t="shared" si="861"/>
        <v>0.67000000000000171</v>
      </c>
      <c r="H5552" s="14">
        <f t="shared" si="862"/>
        <v>1.3400000000000034</v>
      </c>
      <c r="I5552" s="8">
        <f t="shared" si="863"/>
        <v>1.0606300459078703E-2</v>
      </c>
      <c r="J5552" s="8">
        <f t="shared" si="864"/>
        <v>2.1212600918157406E-2</v>
      </c>
      <c r="K5552" s="14">
        <f t="shared" si="867"/>
        <v>2.3500000000000014</v>
      </c>
      <c r="L5552" s="14">
        <f t="shared" si="868"/>
        <v>-0.33999999999999631</v>
      </c>
      <c r="M5552" s="8">
        <f t="shared" si="865"/>
        <v>3.720120310273866E-2</v>
      </c>
      <c r="N5552" s="8">
        <f t="shared" si="866"/>
        <v>-5.3823017255025538E-3</v>
      </c>
      <c r="O5552" s="14">
        <f t="shared" si="869"/>
        <v>1.6799999999999997</v>
      </c>
      <c r="P5552" s="8">
        <f t="shared" si="870"/>
        <v>2.732151569360871E-2</v>
      </c>
    </row>
    <row r="5553" spans="1:16" x14ac:dyDescent="0.25">
      <c r="A5553" s="10">
        <v>37349</v>
      </c>
      <c r="B5553" s="11">
        <v>63.84</v>
      </c>
      <c r="C5553" s="11">
        <v>63.84</v>
      </c>
      <c r="D5553" s="11">
        <v>64.180000000000007</v>
      </c>
      <c r="E5553" s="11">
        <v>63.51</v>
      </c>
      <c r="F5553" s="12">
        <v>28329000</v>
      </c>
      <c r="G5553" s="14">
        <f t="shared" si="861"/>
        <v>0.34000000000000341</v>
      </c>
      <c r="H5553" s="14">
        <f t="shared" si="862"/>
        <v>0.3300000000000054</v>
      </c>
      <c r="I5553" s="8">
        <f t="shared" si="863"/>
        <v>5.3258145363409056E-3</v>
      </c>
      <c r="J5553" s="8">
        <f t="shared" si="864"/>
        <v>5.1691729323309118E-3</v>
      </c>
      <c r="K5553" s="14">
        <f t="shared" si="867"/>
        <v>2.0200000000000102</v>
      </c>
      <c r="L5553" s="14">
        <f t="shared" si="868"/>
        <v>-1.3500000000000014</v>
      </c>
      <c r="M5553" s="8">
        <f t="shared" si="865"/>
        <v>3.164160401002522E-2</v>
      </c>
      <c r="N5553" s="8">
        <f t="shared" si="866"/>
        <v>-2.1146616541353403E-2</v>
      </c>
      <c r="O5553" s="14">
        <f t="shared" si="869"/>
        <v>1.6800000000000068</v>
      </c>
      <c r="P5553" s="8">
        <f t="shared" si="870"/>
        <v>2.702702702702714E-2</v>
      </c>
    </row>
    <row r="5554" spans="1:16" x14ac:dyDescent="0.25">
      <c r="A5554" s="10">
        <v>37348</v>
      </c>
      <c r="B5554" s="11">
        <v>64.52</v>
      </c>
      <c r="C5554" s="11">
        <v>64.849999999999994</v>
      </c>
      <c r="D5554" s="11">
        <v>65.52</v>
      </c>
      <c r="E5554" s="11">
        <v>64.52</v>
      </c>
      <c r="F5554" s="12">
        <v>29620000</v>
      </c>
      <c r="G5554" s="14">
        <f t="shared" si="861"/>
        <v>0.67000000000000171</v>
      </c>
      <c r="H5554" s="14">
        <f t="shared" si="862"/>
        <v>0.32999999999999829</v>
      </c>
      <c r="I5554" s="8">
        <f t="shared" si="863"/>
        <v>1.0331534309946057E-2</v>
      </c>
      <c r="J5554" s="8">
        <f t="shared" si="864"/>
        <v>5.0886661526599588E-3</v>
      </c>
      <c r="K5554" s="14">
        <f t="shared" si="867"/>
        <v>1.6799999999999926</v>
      </c>
      <c r="L5554" s="14">
        <f t="shared" si="868"/>
        <v>-0.67999999999999261</v>
      </c>
      <c r="M5554" s="8">
        <f t="shared" si="865"/>
        <v>2.5905936777177993E-2</v>
      </c>
      <c r="N5554" s="8">
        <f t="shared" si="866"/>
        <v>-1.0485736314571977E-2</v>
      </c>
      <c r="O5554" s="14">
        <f t="shared" si="869"/>
        <v>1.0099999999999909</v>
      </c>
      <c r="P5554" s="8">
        <f t="shared" si="870"/>
        <v>1.5820802005012388E-2</v>
      </c>
    </row>
    <row r="5555" spans="1:16" x14ac:dyDescent="0.25">
      <c r="A5555" s="10">
        <v>37347</v>
      </c>
      <c r="B5555" s="11">
        <v>64.180000000000007</v>
      </c>
      <c r="C5555" s="11">
        <v>64.52</v>
      </c>
      <c r="D5555" s="11">
        <v>65.19</v>
      </c>
      <c r="E5555" s="11">
        <v>64.180000000000007</v>
      </c>
      <c r="F5555" s="12">
        <v>16449000</v>
      </c>
      <c r="G5555" s="14">
        <f t="shared" si="861"/>
        <v>0.67000000000000171</v>
      </c>
      <c r="H5555" s="14">
        <f t="shared" si="862"/>
        <v>0.3399999999999892</v>
      </c>
      <c r="I5555" s="8">
        <f t="shared" si="863"/>
        <v>1.0384376937383784E-2</v>
      </c>
      <c r="J5555" s="8">
        <f t="shared" si="864"/>
        <v>5.2696838189706949E-3</v>
      </c>
      <c r="K5555" s="14">
        <f t="shared" si="867"/>
        <v>0.67000000000000171</v>
      </c>
      <c r="L5555" s="14">
        <f t="shared" si="868"/>
        <v>0.3399999999999892</v>
      </c>
      <c r="M5555" s="8">
        <f t="shared" si="865"/>
        <v>1.0384376937383784E-2</v>
      </c>
      <c r="N5555" s="8">
        <f t="shared" si="866"/>
        <v>5.2696838189706949E-3</v>
      </c>
      <c r="O5555" s="14">
        <f t="shared" si="869"/>
        <v>0</v>
      </c>
      <c r="P5555" s="8">
        <f t="shared" si="870"/>
        <v>0</v>
      </c>
    </row>
    <row r="5556" spans="1:16" x14ac:dyDescent="0.25">
      <c r="A5556" s="10">
        <v>37344</v>
      </c>
      <c r="B5556" s="11">
        <v>64.849999999999994</v>
      </c>
      <c r="C5556" s="11">
        <v>65.19</v>
      </c>
      <c r="D5556" s="11">
        <v>65.52</v>
      </c>
      <c r="E5556" s="11">
        <v>64.52</v>
      </c>
      <c r="F5556" s="12">
        <v>47198000</v>
      </c>
      <c r="G5556" s="14">
        <f t="shared" si="861"/>
        <v>0.32999999999999829</v>
      </c>
      <c r="H5556" s="14">
        <f t="shared" si="862"/>
        <v>0.67000000000000171</v>
      </c>
      <c r="I5556" s="8">
        <f t="shared" si="863"/>
        <v>5.0621260929590165E-3</v>
      </c>
      <c r="J5556" s="8">
        <f t="shared" si="864"/>
        <v>1.0277649946310811E-2</v>
      </c>
      <c r="K5556" s="14">
        <f t="shared" si="867"/>
        <v>1.3399999999999892</v>
      </c>
      <c r="L5556" s="14">
        <f t="shared" si="868"/>
        <v>-0.3399999999999892</v>
      </c>
      <c r="M5556" s="8">
        <f t="shared" si="865"/>
        <v>2.0555299892621403E-2</v>
      </c>
      <c r="N5556" s="8">
        <f t="shared" si="866"/>
        <v>-5.2155238533515757E-3</v>
      </c>
      <c r="O5556" s="14">
        <f t="shared" si="869"/>
        <v>1.0099999999999909</v>
      </c>
      <c r="P5556" s="8">
        <f t="shared" si="870"/>
        <v>1.5736989716422418E-2</v>
      </c>
    </row>
    <row r="5557" spans="1:16" x14ac:dyDescent="0.25">
      <c r="A5557" s="10">
        <v>37343</v>
      </c>
      <c r="B5557" s="11">
        <v>63.84</v>
      </c>
      <c r="C5557" s="11">
        <v>62.84</v>
      </c>
      <c r="D5557" s="11">
        <v>63.84</v>
      </c>
      <c r="E5557" s="11">
        <v>62.5</v>
      </c>
      <c r="F5557" s="12">
        <v>36400000</v>
      </c>
      <c r="G5557" s="14">
        <f t="shared" si="861"/>
        <v>1</v>
      </c>
      <c r="H5557" s="14">
        <f t="shared" si="862"/>
        <v>0.34000000000000341</v>
      </c>
      <c r="I5557" s="8">
        <f t="shared" si="863"/>
        <v>1.5913430935709738E-2</v>
      </c>
      <c r="J5557" s="8">
        <f t="shared" si="864"/>
        <v>5.4105665181413652E-3</v>
      </c>
      <c r="K5557" s="14">
        <f t="shared" si="867"/>
        <v>-1.0099999999999909</v>
      </c>
      <c r="L5557" s="14">
        <f t="shared" si="868"/>
        <v>2.3499999999999943</v>
      </c>
      <c r="M5557" s="8">
        <f t="shared" si="865"/>
        <v>-1.607256524506669E-2</v>
      </c>
      <c r="N5557" s="8">
        <f t="shared" si="866"/>
        <v>3.7396562698917793E-2</v>
      </c>
      <c r="O5557" s="14">
        <f t="shared" si="869"/>
        <v>-2.0099999999999909</v>
      </c>
      <c r="P5557" s="8">
        <f t="shared" si="870"/>
        <v>-3.0994602929837949E-2</v>
      </c>
    </row>
    <row r="5558" spans="1:16" x14ac:dyDescent="0.25">
      <c r="A5558" s="10">
        <v>37342</v>
      </c>
      <c r="B5558" s="11">
        <v>62.16</v>
      </c>
      <c r="C5558" s="11">
        <v>64.180000000000007</v>
      </c>
      <c r="D5558" s="11">
        <v>64.180000000000007</v>
      </c>
      <c r="E5558" s="11">
        <v>62.16</v>
      </c>
      <c r="F5558" s="12">
        <v>27882000</v>
      </c>
      <c r="G5558" s="14">
        <f t="shared" si="861"/>
        <v>0</v>
      </c>
      <c r="H5558" s="14">
        <f t="shared" si="862"/>
        <v>2.0200000000000102</v>
      </c>
      <c r="I5558" s="8">
        <f t="shared" si="863"/>
        <v>0</v>
      </c>
      <c r="J5558" s="8">
        <f t="shared" si="864"/>
        <v>3.147397943284528E-2</v>
      </c>
      <c r="K5558" s="14">
        <f t="shared" si="867"/>
        <v>0.34000000000000341</v>
      </c>
      <c r="L5558" s="14">
        <f t="shared" si="868"/>
        <v>1.6800000000000068</v>
      </c>
      <c r="M5558" s="8">
        <f t="shared" si="865"/>
        <v>5.2976004985977468E-3</v>
      </c>
      <c r="N5558" s="8">
        <f t="shared" si="866"/>
        <v>2.6176378934247534E-2</v>
      </c>
      <c r="O5558" s="14">
        <f t="shared" si="869"/>
        <v>0.34000000000000341</v>
      </c>
      <c r="P5558" s="8">
        <f t="shared" si="870"/>
        <v>5.3258145363409056E-3</v>
      </c>
    </row>
    <row r="5559" spans="1:16" x14ac:dyDescent="0.25">
      <c r="A5559" s="10">
        <v>37341</v>
      </c>
      <c r="B5559" s="11">
        <v>63.51</v>
      </c>
      <c r="C5559" s="11">
        <v>63.84</v>
      </c>
      <c r="D5559" s="11">
        <v>64.180000000000007</v>
      </c>
      <c r="E5559" s="11">
        <v>63.17</v>
      </c>
      <c r="F5559" s="12">
        <v>19288000</v>
      </c>
      <c r="G5559" s="14">
        <f t="shared" si="861"/>
        <v>0.34000000000000341</v>
      </c>
      <c r="H5559" s="14">
        <f t="shared" si="862"/>
        <v>0.67000000000000171</v>
      </c>
      <c r="I5559" s="8">
        <f t="shared" si="863"/>
        <v>5.3258145363409056E-3</v>
      </c>
      <c r="J5559" s="8">
        <f t="shared" si="864"/>
        <v>1.0494987468671705E-2</v>
      </c>
      <c r="K5559" s="14">
        <f t="shared" si="867"/>
        <v>2.0200000000000102</v>
      </c>
      <c r="L5559" s="14">
        <f t="shared" si="868"/>
        <v>-1.0100000000000051</v>
      </c>
      <c r="M5559" s="8">
        <f t="shared" si="865"/>
        <v>3.164160401002522E-2</v>
      </c>
      <c r="N5559" s="8">
        <f t="shared" si="866"/>
        <v>-1.582080200501261E-2</v>
      </c>
      <c r="O5559" s="14">
        <f t="shared" si="869"/>
        <v>1.6800000000000068</v>
      </c>
      <c r="P5559" s="8">
        <f t="shared" si="870"/>
        <v>2.702702702702714E-2</v>
      </c>
    </row>
    <row r="5560" spans="1:16" x14ac:dyDescent="0.25">
      <c r="A5560" s="10">
        <v>37340</v>
      </c>
      <c r="B5560" s="11">
        <v>64.52</v>
      </c>
      <c r="C5560" s="11">
        <v>63.84</v>
      </c>
      <c r="D5560" s="11">
        <v>64.849999999999994</v>
      </c>
      <c r="E5560" s="11">
        <v>62.84</v>
      </c>
      <c r="F5560" s="12">
        <v>28064000</v>
      </c>
      <c r="G5560" s="14">
        <f t="shared" si="861"/>
        <v>1.0099999999999909</v>
      </c>
      <c r="H5560" s="14">
        <f t="shared" si="862"/>
        <v>1</v>
      </c>
      <c r="I5560" s="8">
        <f t="shared" si="863"/>
        <v>1.5820802005012388E-2</v>
      </c>
      <c r="J5560" s="8">
        <f t="shared" si="864"/>
        <v>1.5664160401002505E-2</v>
      </c>
      <c r="K5560" s="14">
        <f t="shared" si="867"/>
        <v>1.3399999999999963</v>
      </c>
      <c r="L5560" s="14">
        <f t="shared" si="868"/>
        <v>0.6699999999999946</v>
      </c>
      <c r="M5560" s="8">
        <f t="shared" si="865"/>
        <v>2.0989974937343298E-2</v>
      </c>
      <c r="N5560" s="8">
        <f t="shared" si="866"/>
        <v>1.0494987468671594E-2</v>
      </c>
      <c r="O5560" s="14">
        <f t="shared" si="869"/>
        <v>0.3300000000000054</v>
      </c>
      <c r="P5560" s="8">
        <f t="shared" si="870"/>
        <v>5.1960321209259235E-3</v>
      </c>
    </row>
    <row r="5561" spans="1:16" x14ac:dyDescent="0.25">
      <c r="A5561" s="10">
        <v>37337</v>
      </c>
      <c r="B5561" s="11">
        <v>63.84</v>
      </c>
      <c r="C5561" s="11">
        <v>64.180000000000007</v>
      </c>
      <c r="D5561" s="11">
        <v>64.52</v>
      </c>
      <c r="E5561" s="11">
        <v>63.51</v>
      </c>
      <c r="F5561" s="12">
        <v>32320000</v>
      </c>
      <c r="G5561" s="14">
        <f t="shared" si="861"/>
        <v>0.3399999999999892</v>
      </c>
      <c r="H5561" s="14">
        <f t="shared" si="862"/>
        <v>0.67000000000000881</v>
      </c>
      <c r="I5561" s="8">
        <f t="shared" si="863"/>
        <v>5.2976004985975248E-3</v>
      </c>
      <c r="J5561" s="8">
        <f t="shared" si="864"/>
        <v>1.0439389217825003E-2</v>
      </c>
      <c r="K5561" s="14">
        <f t="shared" si="867"/>
        <v>0</v>
      </c>
      <c r="L5561" s="14">
        <f t="shared" si="868"/>
        <v>1.009999999999998</v>
      </c>
      <c r="M5561" s="8">
        <f t="shared" si="865"/>
        <v>0</v>
      </c>
      <c r="N5561" s="8">
        <f t="shared" si="866"/>
        <v>1.5736989716422529E-2</v>
      </c>
      <c r="O5561" s="14">
        <f t="shared" si="869"/>
        <v>-0.3399999999999892</v>
      </c>
      <c r="P5561" s="8">
        <f t="shared" si="870"/>
        <v>-5.2696838189706949E-3</v>
      </c>
    </row>
    <row r="5562" spans="1:16" x14ac:dyDescent="0.25">
      <c r="A5562" s="10">
        <v>37336</v>
      </c>
      <c r="B5562" s="11">
        <v>63.17</v>
      </c>
      <c r="C5562" s="11">
        <v>62.16</v>
      </c>
      <c r="D5562" s="11">
        <v>63.84</v>
      </c>
      <c r="E5562" s="11">
        <v>62.16</v>
      </c>
      <c r="F5562" s="12">
        <v>33495000</v>
      </c>
      <c r="G5562" s="14">
        <f t="shared" si="861"/>
        <v>1.6800000000000068</v>
      </c>
      <c r="H5562" s="14">
        <f t="shared" si="862"/>
        <v>0</v>
      </c>
      <c r="I5562" s="8">
        <f t="shared" si="863"/>
        <v>2.702702702702714E-2</v>
      </c>
      <c r="J5562" s="8">
        <f t="shared" si="864"/>
        <v>0</v>
      </c>
      <c r="K5562" s="14">
        <f t="shared" si="867"/>
        <v>0</v>
      </c>
      <c r="L5562" s="14">
        <f t="shared" si="868"/>
        <v>1.6800000000000068</v>
      </c>
      <c r="M5562" s="8">
        <f t="shared" si="865"/>
        <v>0</v>
      </c>
      <c r="N5562" s="8">
        <f t="shared" si="866"/>
        <v>2.702702702702714E-2</v>
      </c>
      <c r="O5562" s="14">
        <f t="shared" si="869"/>
        <v>-1.6800000000000068</v>
      </c>
      <c r="P5562" s="8">
        <f t="shared" si="870"/>
        <v>-2.6315789473684317E-2</v>
      </c>
    </row>
    <row r="5563" spans="1:16" x14ac:dyDescent="0.25">
      <c r="A5563" s="10">
        <v>37335</v>
      </c>
      <c r="B5563" s="11">
        <v>64.52</v>
      </c>
      <c r="C5563" s="11">
        <v>61.83</v>
      </c>
      <c r="D5563" s="11">
        <v>64.52</v>
      </c>
      <c r="E5563" s="11">
        <v>61.49</v>
      </c>
      <c r="F5563" s="12">
        <v>50420000</v>
      </c>
      <c r="G5563" s="14">
        <f t="shared" si="861"/>
        <v>2.6899999999999977</v>
      </c>
      <c r="H5563" s="14">
        <f t="shared" si="862"/>
        <v>0.33999999999999631</v>
      </c>
      <c r="I5563" s="8">
        <f t="shared" si="863"/>
        <v>4.350638848455439E-2</v>
      </c>
      <c r="J5563" s="8">
        <f t="shared" si="864"/>
        <v>5.4989487303897192E-3</v>
      </c>
      <c r="K5563" s="14">
        <f t="shared" si="867"/>
        <v>1.3499999999999943</v>
      </c>
      <c r="L5563" s="14">
        <f t="shared" si="868"/>
        <v>1.6799999999999997</v>
      </c>
      <c r="M5563" s="8">
        <f t="shared" si="865"/>
        <v>2.1834061135371088E-2</v>
      </c>
      <c r="N5563" s="8">
        <f t="shared" si="866"/>
        <v>2.7171276079573019E-2</v>
      </c>
      <c r="O5563" s="14">
        <f t="shared" si="869"/>
        <v>-1.3400000000000034</v>
      </c>
      <c r="P5563" s="8">
        <f t="shared" si="870"/>
        <v>-2.1212600918157406E-2</v>
      </c>
    </row>
    <row r="5564" spans="1:16" x14ac:dyDescent="0.25">
      <c r="A5564" s="10">
        <v>37334</v>
      </c>
      <c r="B5564" s="11">
        <v>61.49</v>
      </c>
      <c r="C5564" s="11">
        <v>61.83</v>
      </c>
      <c r="D5564" s="11">
        <v>61.83</v>
      </c>
      <c r="E5564" s="11">
        <v>60.48</v>
      </c>
      <c r="F5564" s="12">
        <v>26180000</v>
      </c>
      <c r="G5564" s="14">
        <f t="shared" si="861"/>
        <v>0</v>
      </c>
      <c r="H5564" s="14">
        <f t="shared" si="862"/>
        <v>1.3500000000000014</v>
      </c>
      <c r="I5564" s="8">
        <f t="shared" si="863"/>
        <v>0</v>
      </c>
      <c r="J5564" s="8">
        <f t="shared" si="864"/>
        <v>2.1834061135371202E-2</v>
      </c>
      <c r="K5564" s="14">
        <f t="shared" si="867"/>
        <v>-2.6899999999999977</v>
      </c>
      <c r="L5564" s="14">
        <f t="shared" si="868"/>
        <v>4.0399999999999991</v>
      </c>
      <c r="M5564" s="8">
        <f t="shared" si="865"/>
        <v>-4.350638848455439E-2</v>
      </c>
      <c r="N5564" s="8">
        <f t="shared" si="866"/>
        <v>6.5340449619925592E-2</v>
      </c>
      <c r="O5564" s="14">
        <f t="shared" si="869"/>
        <v>-2.6899999999999977</v>
      </c>
      <c r="P5564" s="8">
        <f t="shared" si="870"/>
        <v>-4.1692498450092964E-2</v>
      </c>
    </row>
    <row r="5565" spans="1:16" x14ac:dyDescent="0.25">
      <c r="A5565" s="10">
        <v>37333</v>
      </c>
      <c r="B5565" s="11">
        <v>61.49</v>
      </c>
      <c r="C5565" s="11">
        <v>61.49</v>
      </c>
      <c r="D5565" s="11">
        <v>61.49</v>
      </c>
      <c r="E5565" s="11">
        <v>59.81</v>
      </c>
      <c r="F5565" s="12">
        <v>21857000</v>
      </c>
      <c r="G5565" s="14">
        <f t="shared" si="861"/>
        <v>0</v>
      </c>
      <c r="H5565" s="14">
        <f t="shared" si="862"/>
        <v>1.6799999999999997</v>
      </c>
      <c r="I5565" s="8">
        <f t="shared" si="863"/>
        <v>0</v>
      </c>
      <c r="J5565" s="8">
        <f t="shared" si="864"/>
        <v>2.732151569360871E-2</v>
      </c>
      <c r="K5565" s="14">
        <f t="shared" si="867"/>
        <v>0</v>
      </c>
      <c r="L5565" s="14">
        <f t="shared" si="868"/>
        <v>1.6799999999999997</v>
      </c>
      <c r="M5565" s="8">
        <f t="shared" si="865"/>
        <v>0</v>
      </c>
      <c r="N5565" s="8">
        <f t="shared" si="866"/>
        <v>2.732151569360871E-2</v>
      </c>
      <c r="O5565" s="14">
        <f t="shared" si="869"/>
        <v>0</v>
      </c>
      <c r="P5565" s="8">
        <f t="shared" si="870"/>
        <v>0</v>
      </c>
    </row>
    <row r="5566" spans="1:16" x14ac:dyDescent="0.25">
      <c r="A5566" s="10">
        <v>37330</v>
      </c>
      <c r="B5566" s="11">
        <v>60.82</v>
      </c>
      <c r="C5566" s="11">
        <v>61.16</v>
      </c>
      <c r="D5566" s="11">
        <v>61.83</v>
      </c>
      <c r="E5566" s="11">
        <v>60.48</v>
      </c>
      <c r="F5566" s="12">
        <v>52191000</v>
      </c>
      <c r="G5566" s="14">
        <f t="shared" si="861"/>
        <v>0.67000000000000171</v>
      </c>
      <c r="H5566" s="14">
        <f t="shared" si="862"/>
        <v>0.67999999999999972</v>
      </c>
      <c r="I5566" s="8">
        <f t="shared" si="863"/>
        <v>1.0954872465663861E-2</v>
      </c>
      <c r="J5566" s="8">
        <f t="shared" si="864"/>
        <v>1.111837802485284E-2</v>
      </c>
      <c r="K5566" s="14">
        <f t="shared" si="867"/>
        <v>0.33999999999999631</v>
      </c>
      <c r="L5566" s="14">
        <f t="shared" si="868"/>
        <v>1.0100000000000051</v>
      </c>
      <c r="M5566" s="8">
        <f t="shared" si="865"/>
        <v>5.559189012426362E-3</v>
      </c>
      <c r="N5566" s="8">
        <f t="shared" si="866"/>
        <v>1.6514061478090338E-2</v>
      </c>
      <c r="O5566" s="14">
        <f t="shared" si="869"/>
        <v>-0.3300000000000054</v>
      </c>
      <c r="P5566" s="8">
        <f t="shared" si="870"/>
        <v>-5.3667262969589432E-3</v>
      </c>
    </row>
    <row r="5567" spans="1:16" x14ac:dyDescent="0.25">
      <c r="A5567" s="10">
        <v>37329</v>
      </c>
      <c r="B5567" s="11">
        <v>62.5</v>
      </c>
      <c r="C5567" s="11">
        <v>61.83</v>
      </c>
      <c r="D5567" s="11">
        <v>62.5</v>
      </c>
      <c r="E5567" s="11">
        <v>61.49</v>
      </c>
      <c r="F5567" s="12">
        <v>34640000</v>
      </c>
      <c r="G5567" s="14">
        <f t="shared" si="861"/>
        <v>0.67000000000000171</v>
      </c>
      <c r="H5567" s="14">
        <f t="shared" si="862"/>
        <v>0.33999999999999631</v>
      </c>
      <c r="I5567" s="8">
        <f t="shared" si="863"/>
        <v>1.0836163674591649E-2</v>
      </c>
      <c r="J5567" s="8">
        <f t="shared" si="864"/>
        <v>5.4989487303897192E-3</v>
      </c>
      <c r="K5567" s="14">
        <f t="shared" si="867"/>
        <v>1.6799999999999997</v>
      </c>
      <c r="L5567" s="14">
        <f t="shared" si="868"/>
        <v>-0.67000000000000171</v>
      </c>
      <c r="M5567" s="8">
        <f t="shared" si="865"/>
        <v>2.7171276079573019E-2</v>
      </c>
      <c r="N5567" s="8">
        <f t="shared" si="866"/>
        <v>-1.0836163674591649E-2</v>
      </c>
      <c r="O5567" s="14">
        <f t="shared" si="869"/>
        <v>1.009999999999998</v>
      </c>
      <c r="P5567" s="8">
        <f t="shared" si="870"/>
        <v>1.6606379480434034E-2</v>
      </c>
    </row>
    <row r="5568" spans="1:16" x14ac:dyDescent="0.25">
      <c r="A5568" s="10">
        <v>37328</v>
      </c>
      <c r="B5568" s="11">
        <v>63.17</v>
      </c>
      <c r="C5568" s="11">
        <v>63.84</v>
      </c>
      <c r="D5568" s="11">
        <v>64.52</v>
      </c>
      <c r="E5568" s="11">
        <v>62.84</v>
      </c>
      <c r="F5568" s="12">
        <v>30822000</v>
      </c>
      <c r="G5568" s="14">
        <f t="shared" si="861"/>
        <v>0.67999999999999261</v>
      </c>
      <c r="H5568" s="14">
        <f t="shared" si="862"/>
        <v>1</v>
      </c>
      <c r="I5568" s="8">
        <f t="shared" si="863"/>
        <v>1.0651629072681587E-2</v>
      </c>
      <c r="J5568" s="8">
        <f t="shared" si="864"/>
        <v>1.5664160401002505E-2</v>
      </c>
      <c r="K5568" s="14">
        <f t="shared" si="867"/>
        <v>2.019999999999996</v>
      </c>
      <c r="L5568" s="14">
        <f t="shared" si="868"/>
        <v>-0.34000000000000341</v>
      </c>
      <c r="M5568" s="8">
        <f t="shared" si="865"/>
        <v>3.1641604010024998E-2</v>
      </c>
      <c r="N5568" s="8">
        <f t="shared" si="866"/>
        <v>-5.3258145363409056E-3</v>
      </c>
      <c r="O5568" s="14">
        <f t="shared" si="869"/>
        <v>1.3400000000000034</v>
      </c>
      <c r="P5568" s="8">
        <f t="shared" si="870"/>
        <v>2.1440000000000056E-2</v>
      </c>
    </row>
    <row r="5569" spans="1:16" x14ac:dyDescent="0.25">
      <c r="A5569" s="10">
        <v>37327</v>
      </c>
      <c r="B5569" s="11">
        <v>63.84</v>
      </c>
      <c r="C5569" s="11">
        <v>64.180000000000007</v>
      </c>
      <c r="D5569" s="11">
        <v>64.849999999999994</v>
      </c>
      <c r="E5569" s="11">
        <v>62.84</v>
      </c>
      <c r="F5569" s="12">
        <v>45800000</v>
      </c>
      <c r="G5569" s="14">
        <f t="shared" si="861"/>
        <v>0.66999999999998749</v>
      </c>
      <c r="H5569" s="14">
        <f t="shared" si="862"/>
        <v>1.3400000000000034</v>
      </c>
      <c r="I5569" s="8">
        <f t="shared" si="863"/>
        <v>1.0439389217824672E-2</v>
      </c>
      <c r="J5569" s="8">
        <f t="shared" si="864"/>
        <v>2.0878778435649788E-2</v>
      </c>
      <c r="K5569" s="14">
        <f t="shared" si="867"/>
        <v>1.6799999999999926</v>
      </c>
      <c r="L5569" s="14">
        <f t="shared" si="868"/>
        <v>0.32999999999999829</v>
      </c>
      <c r="M5569" s="8">
        <f t="shared" si="865"/>
        <v>2.6176378934247312E-2</v>
      </c>
      <c r="N5569" s="8">
        <f t="shared" si="866"/>
        <v>5.1417887192271462E-3</v>
      </c>
      <c r="O5569" s="14">
        <f t="shared" si="869"/>
        <v>1.0100000000000051</v>
      </c>
      <c r="P5569" s="8">
        <f t="shared" si="870"/>
        <v>1.5988602184581369E-2</v>
      </c>
    </row>
    <row r="5570" spans="1:16" x14ac:dyDescent="0.25">
      <c r="A5570" s="10">
        <v>37326</v>
      </c>
      <c r="B5570" s="11">
        <v>65.52</v>
      </c>
      <c r="C5570" s="11">
        <v>62.84</v>
      </c>
      <c r="D5570" s="11">
        <v>65.52</v>
      </c>
      <c r="E5570" s="11">
        <v>62.84</v>
      </c>
      <c r="F5570" s="12">
        <v>79686000</v>
      </c>
      <c r="G5570" s="14">
        <f t="shared" si="861"/>
        <v>2.6799999999999926</v>
      </c>
      <c r="H5570" s="14">
        <f t="shared" si="862"/>
        <v>0</v>
      </c>
      <c r="I5570" s="8">
        <f t="shared" si="863"/>
        <v>4.2647994907701978E-2</v>
      </c>
      <c r="J5570" s="8">
        <f t="shared" si="864"/>
        <v>0</v>
      </c>
      <c r="K5570" s="14">
        <f t="shared" si="867"/>
        <v>1.6799999999999926</v>
      </c>
      <c r="L5570" s="14">
        <f t="shared" si="868"/>
        <v>1</v>
      </c>
      <c r="M5570" s="8">
        <f t="shared" si="865"/>
        <v>2.6734563971992243E-2</v>
      </c>
      <c r="N5570" s="8">
        <f t="shared" si="866"/>
        <v>1.5913430935709738E-2</v>
      </c>
      <c r="O5570" s="14">
        <f t="shared" si="869"/>
        <v>-1</v>
      </c>
      <c r="P5570" s="8">
        <f t="shared" si="870"/>
        <v>-1.5664160401002505E-2</v>
      </c>
    </row>
    <row r="5571" spans="1:16" x14ac:dyDescent="0.25">
      <c r="A5571" s="10">
        <v>37323</v>
      </c>
      <c r="B5571" s="11">
        <v>61.49</v>
      </c>
      <c r="C5571" s="11">
        <v>62.84</v>
      </c>
      <c r="D5571" s="11">
        <v>63.51</v>
      </c>
      <c r="E5571" s="11">
        <v>61.16</v>
      </c>
      <c r="F5571" s="12">
        <v>47195000</v>
      </c>
      <c r="G5571" s="14">
        <f t="shared" si="861"/>
        <v>0.6699999999999946</v>
      </c>
      <c r="H5571" s="14">
        <f t="shared" si="862"/>
        <v>1.6800000000000068</v>
      </c>
      <c r="I5571" s="8">
        <f t="shared" si="863"/>
        <v>1.0661998726925439E-2</v>
      </c>
      <c r="J5571" s="8">
        <f t="shared" si="864"/>
        <v>2.6734563971992469E-2</v>
      </c>
      <c r="K5571" s="14">
        <f t="shared" si="867"/>
        <v>-2.009999999999998</v>
      </c>
      <c r="L5571" s="14">
        <f t="shared" si="868"/>
        <v>4.3599999999999994</v>
      </c>
      <c r="M5571" s="8">
        <f t="shared" si="865"/>
        <v>-3.1985996180776542E-2</v>
      </c>
      <c r="N5571" s="8">
        <f t="shared" si="866"/>
        <v>6.9382558879694453E-2</v>
      </c>
      <c r="O5571" s="14">
        <f t="shared" si="869"/>
        <v>-2.6799999999999926</v>
      </c>
      <c r="P5571" s="8">
        <f t="shared" si="870"/>
        <v>-4.0903540903540793E-2</v>
      </c>
    </row>
    <row r="5572" spans="1:16" x14ac:dyDescent="0.25">
      <c r="A5572" s="10">
        <v>37322</v>
      </c>
      <c r="B5572" s="11">
        <v>62.84</v>
      </c>
      <c r="C5572" s="11">
        <v>63.84</v>
      </c>
      <c r="D5572" s="11">
        <v>63.84</v>
      </c>
      <c r="E5572" s="11">
        <v>62.5</v>
      </c>
      <c r="F5572" s="12">
        <v>66964000</v>
      </c>
      <c r="G5572" s="14">
        <f t="shared" si="861"/>
        <v>0</v>
      </c>
      <c r="H5572" s="14">
        <f t="shared" si="862"/>
        <v>1.3400000000000034</v>
      </c>
      <c r="I5572" s="8">
        <f t="shared" si="863"/>
        <v>0</v>
      </c>
      <c r="J5572" s="8">
        <f t="shared" si="864"/>
        <v>2.0989974937343409E-2</v>
      </c>
      <c r="K5572" s="14">
        <f t="shared" si="867"/>
        <v>2.3500000000000014</v>
      </c>
      <c r="L5572" s="14">
        <f t="shared" si="868"/>
        <v>-1.009999999999998</v>
      </c>
      <c r="M5572" s="8">
        <f t="shared" si="865"/>
        <v>3.6810776942355912E-2</v>
      </c>
      <c r="N5572" s="8">
        <f t="shared" si="866"/>
        <v>-1.5820802005012499E-2</v>
      </c>
      <c r="O5572" s="14">
        <f t="shared" si="869"/>
        <v>2.3500000000000014</v>
      </c>
      <c r="P5572" s="8">
        <f t="shared" si="870"/>
        <v>3.8217596357131262E-2</v>
      </c>
    </row>
    <row r="5573" spans="1:16" x14ac:dyDescent="0.25">
      <c r="A5573" s="10">
        <v>37321</v>
      </c>
      <c r="B5573" s="11">
        <v>63.51</v>
      </c>
      <c r="C5573" s="11">
        <v>61.49</v>
      </c>
      <c r="D5573" s="11">
        <v>63.51</v>
      </c>
      <c r="E5573" s="11">
        <v>61.16</v>
      </c>
      <c r="F5573" s="12">
        <v>100601000</v>
      </c>
      <c r="G5573" s="14">
        <f t="shared" ref="G5573:G5636" si="871">D5573-$C5573</f>
        <v>2.019999999999996</v>
      </c>
      <c r="H5573" s="14">
        <f t="shared" ref="H5573:H5636" si="872">$C5573-E5573</f>
        <v>0.3300000000000054</v>
      </c>
      <c r="I5573" s="8">
        <f t="shared" ref="I5573:I5636" si="873">G5573/$C5573</f>
        <v>3.2850870060172323E-2</v>
      </c>
      <c r="J5573" s="8">
        <f t="shared" ref="J5573:J5636" si="874">H5573/$C5573</f>
        <v>5.3667262969589432E-3</v>
      </c>
      <c r="K5573" s="14">
        <f t="shared" si="867"/>
        <v>0.6699999999999946</v>
      </c>
      <c r="L5573" s="14">
        <f t="shared" si="868"/>
        <v>1.6800000000000068</v>
      </c>
      <c r="M5573" s="8">
        <f t="shared" ref="M5573:M5636" si="875">K5573/$C5573</f>
        <v>1.0896080663522436E-2</v>
      </c>
      <c r="N5573" s="8">
        <f t="shared" ref="N5573:N5636" si="876">L5573/$C5573</f>
        <v>2.7321515693608828E-2</v>
      </c>
      <c r="O5573" s="14">
        <f t="shared" si="869"/>
        <v>-1.3500000000000014</v>
      </c>
      <c r="P5573" s="8">
        <f t="shared" si="870"/>
        <v>-2.1483131763208169E-2</v>
      </c>
    </row>
    <row r="5574" spans="1:16" x14ac:dyDescent="0.25">
      <c r="A5574" s="10">
        <v>37320</v>
      </c>
      <c r="B5574" s="11">
        <v>61.16</v>
      </c>
      <c r="C5574" s="11">
        <v>61.83</v>
      </c>
      <c r="D5574" s="11">
        <v>61.83</v>
      </c>
      <c r="E5574" s="11">
        <v>59.81</v>
      </c>
      <c r="F5574" s="12">
        <v>99812000</v>
      </c>
      <c r="G5574" s="14">
        <f t="shared" si="871"/>
        <v>0</v>
      </c>
      <c r="H5574" s="14">
        <f t="shared" si="872"/>
        <v>2.019999999999996</v>
      </c>
      <c r="I5574" s="8">
        <f t="shared" si="873"/>
        <v>0</v>
      </c>
      <c r="J5574" s="8">
        <f t="shared" si="874"/>
        <v>3.267022480996274E-2</v>
      </c>
      <c r="K5574" s="14">
        <f t="shared" ref="K5574:K5637" si="877">D5574-$B5573</f>
        <v>-1.6799999999999997</v>
      </c>
      <c r="L5574" s="14">
        <f t="shared" ref="L5574:L5637" si="878">$B5573-E5574</f>
        <v>3.6999999999999957</v>
      </c>
      <c r="M5574" s="8">
        <f t="shared" si="875"/>
        <v>-2.7171276079573019E-2</v>
      </c>
      <c r="N5574" s="8">
        <f t="shared" si="876"/>
        <v>5.9841500889535756E-2</v>
      </c>
      <c r="O5574" s="14">
        <f t="shared" ref="O5574:O5637" si="879">C5574-B5573</f>
        <v>-1.6799999999999997</v>
      </c>
      <c r="P5574" s="8">
        <f t="shared" ref="P5574:P5637" si="880">O5574/B5573</f>
        <v>-2.6452527161076992E-2</v>
      </c>
    </row>
    <row r="5575" spans="1:16" x14ac:dyDescent="0.25">
      <c r="A5575" s="10">
        <v>37319</v>
      </c>
      <c r="B5575" s="11">
        <v>58.13</v>
      </c>
      <c r="C5575" s="11">
        <v>58.13</v>
      </c>
      <c r="D5575" s="11">
        <v>58.13</v>
      </c>
      <c r="E5575" s="11">
        <v>56.45</v>
      </c>
      <c r="F5575" s="12">
        <v>54622000</v>
      </c>
      <c r="G5575" s="14">
        <f t="shared" si="871"/>
        <v>0</v>
      </c>
      <c r="H5575" s="14">
        <f t="shared" si="872"/>
        <v>1.6799999999999997</v>
      </c>
      <c r="I5575" s="8">
        <f t="shared" si="873"/>
        <v>0</v>
      </c>
      <c r="J5575" s="8">
        <f t="shared" si="874"/>
        <v>2.8900739721314288E-2</v>
      </c>
      <c r="K5575" s="14">
        <f t="shared" si="877"/>
        <v>-3.029999999999994</v>
      </c>
      <c r="L5575" s="14">
        <f t="shared" si="878"/>
        <v>4.7099999999999937</v>
      </c>
      <c r="M5575" s="8">
        <f t="shared" si="875"/>
        <v>-5.2124548425941747E-2</v>
      </c>
      <c r="N5575" s="8">
        <f t="shared" si="876"/>
        <v>8.1025288147256042E-2</v>
      </c>
      <c r="O5575" s="14">
        <f t="shared" si="879"/>
        <v>-3.029999999999994</v>
      </c>
      <c r="P5575" s="8">
        <f t="shared" si="880"/>
        <v>-4.9542184434270671E-2</v>
      </c>
    </row>
    <row r="5576" spans="1:16" x14ac:dyDescent="0.25">
      <c r="A5576" s="10">
        <v>37316</v>
      </c>
      <c r="B5576" s="11">
        <v>54.44</v>
      </c>
      <c r="C5576" s="11">
        <v>54.44</v>
      </c>
      <c r="D5576" s="11">
        <v>55.44</v>
      </c>
      <c r="E5576" s="11">
        <v>54.44</v>
      </c>
      <c r="F5576" s="12">
        <v>42095000</v>
      </c>
      <c r="G5576" s="14">
        <f t="shared" si="871"/>
        <v>1</v>
      </c>
      <c r="H5576" s="14">
        <f t="shared" si="872"/>
        <v>0</v>
      </c>
      <c r="I5576" s="8">
        <f t="shared" si="873"/>
        <v>1.8368846436443792E-2</v>
      </c>
      <c r="J5576" s="8">
        <f t="shared" si="874"/>
        <v>0</v>
      </c>
      <c r="K5576" s="14">
        <f t="shared" si="877"/>
        <v>-2.6900000000000048</v>
      </c>
      <c r="L5576" s="14">
        <f t="shared" si="878"/>
        <v>3.6900000000000048</v>
      </c>
      <c r="M5576" s="8">
        <f t="shared" si="875"/>
        <v>-4.9412196914033889E-2</v>
      </c>
      <c r="N5576" s="8">
        <f t="shared" si="876"/>
        <v>6.7781043350477688E-2</v>
      </c>
      <c r="O5576" s="14">
        <f t="shared" si="879"/>
        <v>-3.6900000000000048</v>
      </c>
      <c r="P5576" s="8">
        <f t="shared" si="880"/>
        <v>-6.3478410459315404E-2</v>
      </c>
    </row>
    <row r="5577" spans="1:16" x14ac:dyDescent="0.25">
      <c r="A5577" s="10">
        <v>37314</v>
      </c>
      <c r="B5577" s="11">
        <v>55.11</v>
      </c>
      <c r="C5577" s="11">
        <v>54.1</v>
      </c>
      <c r="D5577" s="11">
        <v>55.44</v>
      </c>
      <c r="E5577" s="11">
        <v>54.1</v>
      </c>
      <c r="F5577" s="12">
        <v>41656000</v>
      </c>
      <c r="G5577" s="14">
        <f t="shared" si="871"/>
        <v>1.3399999999999963</v>
      </c>
      <c r="H5577" s="14">
        <f t="shared" si="872"/>
        <v>0</v>
      </c>
      <c r="I5577" s="8">
        <f t="shared" si="873"/>
        <v>2.4768946395563703E-2</v>
      </c>
      <c r="J5577" s="8">
        <f t="shared" si="874"/>
        <v>0</v>
      </c>
      <c r="K5577" s="14">
        <f t="shared" si="877"/>
        <v>1</v>
      </c>
      <c r="L5577" s="14">
        <f t="shared" si="878"/>
        <v>0.33999999999999631</v>
      </c>
      <c r="M5577" s="8">
        <f t="shared" si="875"/>
        <v>1.8484288354898334E-2</v>
      </c>
      <c r="N5577" s="8">
        <f t="shared" si="876"/>
        <v>6.2846580406653663E-3</v>
      </c>
      <c r="O5577" s="14">
        <f t="shared" si="879"/>
        <v>-0.33999999999999631</v>
      </c>
      <c r="P5577" s="8">
        <f t="shared" si="880"/>
        <v>-6.2454077883908211E-3</v>
      </c>
    </row>
    <row r="5578" spans="1:16" x14ac:dyDescent="0.25">
      <c r="A5578" s="10">
        <v>37313</v>
      </c>
      <c r="B5578" s="11">
        <v>53.76</v>
      </c>
      <c r="C5578" s="11">
        <v>55.11</v>
      </c>
      <c r="D5578" s="11">
        <v>55.44</v>
      </c>
      <c r="E5578" s="11">
        <v>53.76</v>
      </c>
      <c r="F5578" s="12">
        <v>35526000</v>
      </c>
      <c r="G5578" s="14">
        <f t="shared" si="871"/>
        <v>0.32999999999999829</v>
      </c>
      <c r="H5578" s="14">
        <f t="shared" si="872"/>
        <v>1.3500000000000014</v>
      </c>
      <c r="I5578" s="8">
        <f t="shared" si="873"/>
        <v>5.9880239520957775E-3</v>
      </c>
      <c r="J5578" s="8">
        <f t="shared" si="874"/>
        <v>2.4496461622210152E-2</v>
      </c>
      <c r="K5578" s="14">
        <f t="shared" si="877"/>
        <v>0.32999999999999829</v>
      </c>
      <c r="L5578" s="14">
        <f t="shared" si="878"/>
        <v>1.3500000000000014</v>
      </c>
      <c r="M5578" s="8">
        <f t="shared" si="875"/>
        <v>5.9880239520957775E-3</v>
      </c>
      <c r="N5578" s="8">
        <f t="shared" si="876"/>
        <v>2.4496461622210152E-2</v>
      </c>
      <c r="O5578" s="14">
        <f t="shared" si="879"/>
        <v>0</v>
      </c>
      <c r="P5578" s="8">
        <f t="shared" si="880"/>
        <v>0</v>
      </c>
    </row>
    <row r="5579" spans="1:16" x14ac:dyDescent="0.25">
      <c r="A5579" s="10">
        <v>37312</v>
      </c>
      <c r="B5579" s="11">
        <v>54.44</v>
      </c>
      <c r="C5579" s="11">
        <v>55.11</v>
      </c>
      <c r="D5579" s="11">
        <v>55.78</v>
      </c>
      <c r="E5579" s="11">
        <v>54.44</v>
      </c>
      <c r="F5579" s="12">
        <v>18299000</v>
      </c>
      <c r="G5579" s="14">
        <f t="shared" si="871"/>
        <v>0.67000000000000171</v>
      </c>
      <c r="H5579" s="14">
        <f t="shared" si="872"/>
        <v>0.67000000000000171</v>
      </c>
      <c r="I5579" s="8">
        <f t="shared" si="873"/>
        <v>1.2157503175467278E-2</v>
      </c>
      <c r="J5579" s="8">
        <f t="shared" si="874"/>
        <v>1.2157503175467278E-2</v>
      </c>
      <c r="K5579" s="14">
        <f t="shared" si="877"/>
        <v>2.0200000000000031</v>
      </c>
      <c r="L5579" s="14">
        <f t="shared" si="878"/>
        <v>-0.67999999999999972</v>
      </c>
      <c r="M5579" s="8">
        <f t="shared" si="875"/>
        <v>3.6653964797677428E-2</v>
      </c>
      <c r="N5579" s="8">
        <f t="shared" si="876"/>
        <v>-1.2338958446742872E-2</v>
      </c>
      <c r="O5579" s="14">
        <f t="shared" si="879"/>
        <v>1.3500000000000014</v>
      </c>
      <c r="P5579" s="8">
        <f t="shared" si="880"/>
        <v>2.5111607142857172E-2</v>
      </c>
    </row>
    <row r="5580" spans="1:16" x14ac:dyDescent="0.25">
      <c r="A5580" s="10">
        <v>37309</v>
      </c>
      <c r="B5580" s="11">
        <v>54.77</v>
      </c>
      <c r="C5580" s="11">
        <v>53.76</v>
      </c>
      <c r="D5580" s="11">
        <v>55.11</v>
      </c>
      <c r="E5580" s="11">
        <v>53.76</v>
      </c>
      <c r="F5580" s="12">
        <v>25418000</v>
      </c>
      <c r="G5580" s="14">
        <f t="shared" si="871"/>
        <v>1.3500000000000014</v>
      </c>
      <c r="H5580" s="14">
        <f t="shared" si="872"/>
        <v>0</v>
      </c>
      <c r="I5580" s="8">
        <f t="shared" si="873"/>
        <v>2.5111607142857172E-2</v>
      </c>
      <c r="J5580" s="8">
        <f t="shared" si="874"/>
        <v>0</v>
      </c>
      <c r="K5580" s="14">
        <f t="shared" si="877"/>
        <v>0.67000000000000171</v>
      </c>
      <c r="L5580" s="14">
        <f t="shared" si="878"/>
        <v>0.67999999999999972</v>
      </c>
      <c r="M5580" s="8">
        <f t="shared" si="875"/>
        <v>1.2462797619047651E-2</v>
      </c>
      <c r="N5580" s="8">
        <f t="shared" si="876"/>
        <v>1.2648809523809519E-2</v>
      </c>
      <c r="O5580" s="14">
        <f t="shared" si="879"/>
        <v>-0.67999999999999972</v>
      </c>
      <c r="P5580" s="8">
        <f t="shared" si="880"/>
        <v>-1.2490815576781774E-2</v>
      </c>
    </row>
    <row r="5581" spans="1:16" x14ac:dyDescent="0.25">
      <c r="A5581" s="10">
        <v>37308</v>
      </c>
      <c r="B5581" s="11">
        <v>55.44</v>
      </c>
      <c r="C5581" s="11">
        <v>55.78</v>
      </c>
      <c r="D5581" s="11">
        <v>56.12</v>
      </c>
      <c r="E5581" s="11">
        <v>54.44</v>
      </c>
      <c r="F5581" s="12">
        <v>29906000</v>
      </c>
      <c r="G5581" s="14">
        <f t="shared" si="871"/>
        <v>0.33999999999999631</v>
      </c>
      <c r="H5581" s="14">
        <f t="shared" si="872"/>
        <v>1.3400000000000034</v>
      </c>
      <c r="I5581" s="8">
        <f t="shared" si="873"/>
        <v>6.0953746862674133E-3</v>
      </c>
      <c r="J5581" s="8">
        <f t="shared" si="874"/>
        <v>2.4022947292936598E-2</v>
      </c>
      <c r="K5581" s="14">
        <f t="shared" si="877"/>
        <v>1.3499999999999943</v>
      </c>
      <c r="L5581" s="14">
        <f t="shared" si="878"/>
        <v>0.3300000000000054</v>
      </c>
      <c r="M5581" s="8">
        <f t="shared" si="875"/>
        <v>2.4202223019003124E-2</v>
      </c>
      <c r="N5581" s="8">
        <f t="shared" si="876"/>
        <v>5.9160989602008857E-3</v>
      </c>
      <c r="O5581" s="14">
        <f t="shared" si="879"/>
        <v>1.009999999999998</v>
      </c>
      <c r="P5581" s="8">
        <f t="shared" si="880"/>
        <v>1.8440752236625852E-2</v>
      </c>
    </row>
    <row r="5582" spans="1:16" x14ac:dyDescent="0.25">
      <c r="A5582" s="10">
        <v>37307</v>
      </c>
      <c r="B5582" s="11">
        <v>55.11</v>
      </c>
      <c r="C5582" s="11">
        <v>56.45</v>
      </c>
      <c r="D5582" s="11">
        <v>56.45</v>
      </c>
      <c r="E5582" s="11">
        <v>55.11</v>
      </c>
      <c r="F5582" s="12">
        <v>35204000</v>
      </c>
      <c r="G5582" s="14">
        <f t="shared" si="871"/>
        <v>0</v>
      </c>
      <c r="H5582" s="14">
        <f t="shared" si="872"/>
        <v>1.3400000000000034</v>
      </c>
      <c r="I5582" s="8">
        <f t="shared" si="873"/>
        <v>0</v>
      </c>
      <c r="J5582" s="8">
        <f t="shared" si="874"/>
        <v>2.3737821080602361E-2</v>
      </c>
      <c r="K5582" s="14">
        <f t="shared" si="877"/>
        <v>1.0100000000000051</v>
      </c>
      <c r="L5582" s="14">
        <f t="shared" si="878"/>
        <v>0.32999999999999829</v>
      </c>
      <c r="M5582" s="8">
        <f t="shared" si="875"/>
        <v>1.7891939769707797E-2</v>
      </c>
      <c r="N5582" s="8">
        <f t="shared" si="876"/>
        <v>5.8458813108945669E-3</v>
      </c>
      <c r="O5582" s="14">
        <f t="shared" si="879"/>
        <v>1.0100000000000051</v>
      </c>
      <c r="P5582" s="8">
        <f t="shared" si="880"/>
        <v>1.821789321789331E-2</v>
      </c>
    </row>
    <row r="5583" spans="1:16" x14ac:dyDescent="0.25">
      <c r="A5583" s="10">
        <v>37306</v>
      </c>
      <c r="B5583" s="11">
        <v>57.46</v>
      </c>
      <c r="C5583" s="11">
        <v>58.8</v>
      </c>
      <c r="D5583" s="11">
        <v>59.14</v>
      </c>
      <c r="E5583" s="11">
        <v>57.12</v>
      </c>
      <c r="F5583" s="12">
        <v>27941000</v>
      </c>
      <c r="G5583" s="14">
        <f t="shared" si="871"/>
        <v>0.34000000000000341</v>
      </c>
      <c r="H5583" s="14">
        <f t="shared" si="872"/>
        <v>1.6799999999999997</v>
      </c>
      <c r="I5583" s="8">
        <f t="shared" si="873"/>
        <v>5.7823129251701267E-3</v>
      </c>
      <c r="J5583" s="8">
        <f t="shared" si="874"/>
        <v>2.8571428571428567E-2</v>
      </c>
      <c r="K5583" s="14">
        <f t="shared" si="877"/>
        <v>4.0300000000000011</v>
      </c>
      <c r="L5583" s="14">
        <f t="shared" si="878"/>
        <v>-2.009999999999998</v>
      </c>
      <c r="M5583" s="8">
        <f t="shared" si="875"/>
        <v>6.8537414965986421E-2</v>
      </c>
      <c r="N5583" s="8">
        <f t="shared" si="876"/>
        <v>-3.4183673469387721E-2</v>
      </c>
      <c r="O5583" s="14">
        <f t="shared" si="879"/>
        <v>3.6899999999999977</v>
      </c>
      <c r="P5583" s="8">
        <f t="shared" si="880"/>
        <v>6.6956995100707628E-2</v>
      </c>
    </row>
    <row r="5584" spans="1:16" x14ac:dyDescent="0.25">
      <c r="A5584" s="10">
        <v>37305</v>
      </c>
      <c r="B5584" s="11">
        <v>58.8</v>
      </c>
      <c r="C5584" s="11">
        <v>59.48</v>
      </c>
      <c r="D5584" s="11">
        <v>59.81</v>
      </c>
      <c r="E5584" s="11">
        <v>58.47</v>
      </c>
      <c r="F5584" s="12">
        <v>44092000</v>
      </c>
      <c r="G5584" s="14">
        <f t="shared" si="871"/>
        <v>0.3300000000000054</v>
      </c>
      <c r="H5584" s="14">
        <f t="shared" si="872"/>
        <v>1.009999999999998</v>
      </c>
      <c r="I5584" s="8">
        <f t="shared" si="873"/>
        <v>5.5480833893746711E-3</v>
      </c>
      <c r="J5584" s="8">
        <f t="shared" si="874"/>
        <v>1.698049764626762E-2</v>
      </c>
      <c r="K5584" s="14">
        <f t="shared" si="877"/>
        <v>2.3500000000000014</v>
      </c>
      <c r="L5584" s="14">
        <f t="shared" si="878"/>
        <v>-1.009999999999998</v>
      </c>
      <c r="M5584" s="8">
        <f t="shared" si="875"/>
        <v>3.9509078681909914E-2</v>
      </c>
      <c r="N5584" s="8">
        <f t="shared" si="876"/>
        <v>-1.698049764626762E-2</v>
      </c>
      <c r="O5584" s="14">
        <f t="shared" si="879"/>
        <v>2.019999999999996</v>
      </c>
      <c r="P5584" s="8">
        <f t="shared" si="880"/>
        <v>3.5154890358510195E-2</v>
      </c>
    </row>
    <row r="5585" spans="1:16" x14ac:dyDescent="0.25">
      <c r="A5585" s="10">
        <v>37293</v>
      </c>
      <c r="B5585" s="11">
        <v>58.13</v>
      </c>
      <c r="C5585" s="11">
        <v>57.8</v>
      </c>
      <c r="D5585" s="11">
        <v>58.8</v>
      </c>
      <c r="E5585" s="11">
        <v>57.8</v>
      </c>
      <c r="F5585" s="12">
        <v>39555000</v>
      </c>
      <c r="G5585" s="14">
        <f t="shared" si="871"/>
        <v>1</v>
      </c>
      <c r="H5585" s="14">
        <f t="shared" si="872"/>
        <v>0</v>
      </c>
      <c r="I5585" s="8">
        <f t="shared" si="873"/>
        <v>1.7301038062283738E-2</v>
      </c>
      <c r="J5585" s="8">
        <f t="shared" si="874"/>
        <v>0</v>
      </c>
      <c r="K5585" s="14">
        <f t="shared" si="877"/>
        <v>0</v>
      </c>
      <c r="L5585" s="14">
        <f t="shared" si="878"/>
        <v>1</v>
      </c>
      <c r="M5585" s="8">
        <f t="shared" si="875"/>
        <v>0</v>
      </c>
      <c r="N5585" s="8">
        <f t="shared" si="876"/>
        <v>1.7301038062283738E-2</v>
      </c>
      <c r="O5585" s="14">
        <f t="shared" si="879"/>
        <v>-1</v>
      </c>
      <c r="P5585" s="8">
        <f t="shared" si="880"/>
        <v>-1.7006802721088437E-2</v>
      </c>
    </row>
    <row r="5586" spans="1:16" x14ac:dyDescent="0.25">
      <c r="A5586" s="10">
        <v>37292</v>
      </c>
      <c r="B5586" s="11">
        <v>57.46</v>
      </c>
      <c r="C5586" s="11">
        <v>56.79</v>
      </c>
      <c r="D5586" s="11">
        <v>57.8</v>
      </c>
      <c r="E5586" s="11">
        <v>56.79</v>
      </c>
      <c r="F5586" s="12">
        <v>24141000</v>
      </c>
      <c r="G5586" s="14">
        <f t="shared" si="871"/>
        <v>1.009999999999998</v>
      </c>
      <c r="H5586" s="14">
        <f t="shared" si="872"/>
        <v>0</v>
      </c>
      <c r="I5586" s="8">
        <f t="shared" si="873"/>
        <v>1.7784821271350556E-2</v>
      </c>
      <c r="J5586" s="8">
        <f t="shared" si="874"/>
        <v>0</v>
      </c>
      <c r="K5586" s="14">
        <f t="shared" si="877"/>
        <v>-0.3300000000000054</v>
      </c>
      <c r="L5586" s="14">
        <f t="shared" si="878"/>
        <v>1.3400000000000034</v>
      </c>
      <c r="M5586" s="8">
        <f t="shared" si="875"/>
        <v>-5.8108821975700895E-3</v>
      </c>
      <c r="N5586" s="8">
        <f t="shared" si="876"/>
        <v>2.3595703468920644E-2</v>
      </c>
      <c r="O5586" s="14">
        <f t="shared" si="879"/>
        <v>-1.3400000000000034</v>
      </c>
      <c r="P5586" s="8">
        <f t="shared" si="880"/>
        <v>-2.3051780492000747E-2</v>
      </c>
    </row>
    <row r="5587" spans="1:16" x14ac:dyDescent="0.25">
      <c r="A5587" s="10">
        <v>37291</v>
      </c>
      <c r="B5587" s="11">
        <v>57.8</v>
      </c>
      <c r="C5587" s="11">
        <v>57.12</v>
      </c>
      <c r="D5587" s="11">
        <v>58.47</v>
      </c>
      <c r="E5587" s="11">
        <v>56.79</v>
      </c>
      <c r="F5587" s="12">
        <v>26994000</v>
      </c>
      <c r="G5587" s="14">
        <f t="shared" si="871"/>
        <v>1.3500000000000014</v>
      </c>
      <c r="H5587" s="14">
        <f t="shared" si="872"/>
        <v>0.32999999999999829</v>
      </c>
      <c r="I5587" s="8">
        <f t="shared" si="873"/>
        <v>2.3634453781512632E-2</v>
      </c>
      <c r="J5587" s="8">
        <f t="shared" si="874"/>
        <v>5.7773109243697187E-3</v>
      </c>
      <c r="K5587" s="14">
        <f t="shared" si="877"/>
        <v>1.009999999999998</v>
      </c>
      <c r="L5587" s="14">
        <f t="shared" si="878"/>
        <v>0.67000000000000171</v>
      </c>
      <c r="M5587" s="8">
        <f t="shared" si="875"/>
        <v>1.7682072829131618E-2</v>
      </c>
      <c r="N5587" s="8">
        <f t="shared" si="876"/>
        <v>1.1729691876750731E-2</v>
      </c>
      <c r="O5587" s="14">
        <f t="shared" si="879"/>
        <v>-0.34000000000000341</v>
      </c>
      <c r="P5587" s="8">
        <f t="shared" si="880"/>
        <v>-5.9171597633136683E-3</v>
      </c>
    </row>
    <row r="5588" spans="1:16" x14ac:dyDescent="0.25">
      <c r="A5588" s="10">
        <v>37288</v>
      </c>
      <c r="B5588" s="11">
        <v>57.46</v>
      </c>
      <c r="C5588" s="11">
        <v>58.47</v>
      </c>
      <c r="D5588" s="11">
        <v>58.47</v>
      </c>
      <c r="E5588" s="11">
        <v>57.12</v>
      </c>
      <c r="F5588" s="12">
        <v>57179000</v>
      </c>
      <c r="G5588" s="14">
        <f t="shared" si="871"/>
        <v>0</v>
      </c>
      <c r="H5588" s="14">
        <f t="shared" si="872"/>
        <v>1.3500000000000014</v>
      </c>
      <c r="I5588" s="8">
        <f t="shared" si="873"/>
        <v>0</v>
      </c>
      <c r="J5588" s="8">
        <f t="shared" si="874"/>
        <v>2.3088763468445381E-2</v>
      </c>
      <c r="K5588" s="14">
        <f t="shared" si="877"/>
        <v>0.67000000000000171</v>
      </c>
      <c r="L5588" s="14">
        <f t="shared" si="878"/>
        <v>0.67999999999999972</v>
      </c>
      <c r="M5588" s="8">
        <f t="shared" si="875"/>
        <v>1.1458867795450687E-2</v>
      </c>
      <c r="N5588" s="8">
        <f t="shared" si="876"/>
        <v>1.1629895672994694E-2</v>
      </c>
      <c r="O5588" s="14">
        <f t="shared" si="879"/>
        <v>0.67000000000000171</v>
      </c>
      <c r="P5588" s="8">
        <f t="shared" si="880"/>
        <v>1.1591695501730134E-2</v>
      </c>
    </row>
    <row r="5589" spans="1:16" x14ac:dyDescent="0.25">
      <c r="A5589" s="10">
        <v>37287</v>
      </c>
      <c r="B5589" s="11">
        <v>58.8</v>
      </c>
      <c r="C5589" s="11">
        <v>58.47</v>
      </c>
      <c r="D5589" s="11">
        <v>59.14</v>
      </c>
      <c r="E5589" s="11">
        <v>57.46</v>
      </c>
      <c r="F5589" s="12">
        <v>65971000</v>
      </c>
      <c r="G5589" s="14">
        <f t="shared" si="871"/>
        <v>0.67000000000000171</v>
      </c>
      <c r="H5589" s="14">
        <f t="shared" si="872"/>
        <v>1.009999999999998</v>
      </c>
      <c r="I5589" s="8">
        <f t="shared" si="873"/>
        <v>1.1458867795450687E-2</v>
      </c>
      <c r="J5589" s="8">
        <f t="shared" si="874"/>
        <v>1.7273815631947975E-2</v>
      </c>
      <c r="K5589" s="14">
        <f t="shared" si="877"/>
        <v>1.6799999999999997</v>
      </c>
      <c r="L5589" s="14">
        <f t="shared" si="878"/>
        <v>0</v>
      </c>
      <c r="M5589" s="8">
        <f t="shared" si="875"/>
        <v>2.873268342739866E-2</v>
      </c>
      <c r="N5589" s="8">
        <f t="shared" si="876"/>
        <v>0</v>
      </c>
      <c r="O5589" s="14">
        <f t="shared" si="879"/>
        <v>1.009999999999998</v>
      </c>
      <c r="P5589" s="8">
        <f t="shared" si="880"/>
        <v>1.7577445179255097E-2</v>
      </c>
    </row>
    <row r="5590" spans="1:16" x14ac:dyDescent="0.25">
      <c r="A5590" s="10">
        <v>37286</v>
      </c>
      <c r="B5590" s="11">
        <v>58.47</v>
      </c>
      <c r="C5590" s="11">
        <v>58.47</v>
      </c>
      <c r="D5590" s="11">
        <v>59.14</v>
      </c>
      <c r="E5590" s="11">
        <v>58.13</v>
      </c>
      <c r="F5590" s="12">
        <v>41066000</v>
      </c>
      <c r="G5590" s="14">
        <f t="shared" si="871"/>
        <v>0.67000000000000171</v>
      </c>
      <c r="H5590" s="14">
        <f t="shared" si="872"/>
        <v>0.33999999999999631</v>
      </c>
      <c r="I5590" s="8">
        <f t="shared" si="873"/>
        <v>1.1458867795450687E-2</v>
      </c>
      <c r="J5590" s="8">
        <f t="shared" si="874"/>
        <v>5.8149478364972864E-3</v>
      </c>
      <c r="K5590" s="14">
        <f t="shared" si="877"/>
        <v>0.34000000000000341</v>
      </c>
      <c r="L5590" s="14">
        <f t="shared" si="878"/>
        <v>0.6699999999999946</v>
      </c>
      <c r="M5590" s="8">
        <f t="shared" si="875"/>
        <v>5.8149478364974078E-3</v>
      </c>
      <c r="N5590" s="8">
        <f t="shared" si="876"/>
        <v>1.1458867795450566E-2</v>
      </c>
      <c r="O5590" s="14">
        <f t="shared" si="879"/>
        <v>-0.32999999999999829</v>
      </c>
      <c r="P5590" s="8">
        <f t="shared" si="880"/>
        <v>-5.6122448979591547E-3</v>
      </c>
    </row>
    <row r="5591" spans="1:16" x14ac:dyDescent="0.25">
      <c r="A5591" s="10">
        <v>37285</v>
      </c>
      <c r="B5591" s="11">
        <v>59.81</v>
      </c>
      <c r="C5591" s="11">
        <v>61.16</v>
      </c>
      <c r="D5591" s="11">
        <v>61.16</v>
      </c>
      <c r="E5591" s="11">
        <v>59.81</v>
      </c>
      <c r="F5591" s="12">
        <v>32716000</v>
      </c>
      <c r="G5591" s="14">
        <f t="shared" si="871"/>
        <v>0</v>
      </c>
      <c r="H5591" s="14">
        <f t="shared" si="872"/>
        <v>1.3499999999999943</v>
      </c>
      <c r="I5591" s="8">
        <f t="shared" si="873"/>
        <v>0</v>
      </c>
      <c r="J5591" s="8">
        <f t="shared" si="874"/>
        <v>2.2073250490516585E-2</v>
      </c>
      <c r="K5591" s="14">
        <f t="shared" si="877"/>
        <v>2.6899999999999977</v>
      </c>
      <c r="L5591" s="14">
        <f t="shared" si="878"/>
        <v>-1.3400000000000034</v>
      </c>
      <c r="M5591" s="8">
        <f t="shared" si="875"/>
        <v>4.3982995421844306E-2</v>
      </c>
      <c r="N5591" s="8">
        <f t="shared" si="876"/>
        <v>-2.1909744931327722E-2</v>
      </c>
      <c r="O5591" s="14">
        <f t="shared" si="879"/>
        <v>2.6899999999999977</v>
      </c>
      <c r="P5591" s="8">
        <f t="shared" si="880"/>
        <v>4.6006499059346638E-2</v>
      </c>
    </row>
    <row r="5592" spans="1:16" x14ac:dyDescent="0.25">
      <c r="A5592" s="10">
        <v>37284</v>
      </c>
      <c r="B5592" s="11">
        <v>61.83</v>
      </c>
      <c r="C5592" s="11">
        <v>61.83</v>
      </c>
      <c r="D5592" s="11">
        <v>62.16</v>
      </c>
      <c r="E5592" s="11">
        <v>61.16</v>
      </c>
      <c r="F5592" s="12">
        <v>49333000</v>
      </c>
      <c r="G5592" s="14">
        <f t="shared" si="871"/>
        <v>0.32999999999999829</v>
      </c>
      <c r="H5592" s="14">
        <f t="shared" si="872"/>
        <v>0.67000000000000171</v>
      </c>
      <c r="I5592" s="8">
        <f t="shared" si="873"/>
        <v>5.3372149442018164E-3</v>
      </c>
      <c r="J5592" s="8">
        <f t="shared" si="874"/>
        <v>1.0836163674591649E-2</v>
      </c>
      <c r="K5592" s="14">
        <f t="shared" si="877"/>
        <v>2.3499999999999943</v>
      </c>
      <c r="L5592" s="14">
        <f t="shared" si="878"/>
        <v>-1.3499999999999943</v>
      </c>
      <c r="M5592" s="8">
        <f t="shared" si="875"/>
        <v>3.8007439754164554E-2</v>
      </c>
      <c r="N5592" s="8">
        <f t="shared" si="876"/>
        <v>-2.1834061135371088E-2</v>
      </c>
      <c r="O5592" s="14">
        <f t="shared" si="879"/>
        <v>2.019999999999996</v>
      </c>
      <c r="P5592" s="8">
        <f t="shared" si="880"/>
        <v>3.377361645209824E-2</v>
      </c>
    </row>
    <row r="5593" spans="1:16" x14ac:dyDescent="0.25">
      <c r="A5593" s="10">
        <v>37281</v>
      </c>
      <c r="B5593" s="11">
        <v>61.83</v>
      </c>
      <c r="C5593" s="11">
        <v>61.49</v>
      </c>
      <c r="D5593" s="11">
        <v>62.16</v>
      </c>
      <c r="E5593" s="11">
        <v>60.48</v>
      </c>
      <c r="F5593" s="12">
        <v>73163000</v>
      </c>
      <c r="G5593" s="14">
        <f t="shared" si="871"/>
        <v>0.6699999999999946</v>
      </c>
      <c r="H5593" s="14">
        <f t="shared" si="872"/>
        <v>1.0100000000000051</v>
      </c>
      <c r="I5593" s="8">
        <f t="shared" si="873"/>
        <v>1.0896080663522436E-2</v>
      </c>
      <c r="J5593" s="8">
        <f t="shared" si="874"/>
        <v>1.6425435030086276E-2</v>
      </c>
      <c r="K5593" s="14">
        <f t="shared" si="877"/>
        <v>0.32999999999999829</v>
      </c>
      <c r="L5593" s="14">
        <f t="shared" si="878"/>
        <v>1.3500000000000014</v>
      </c>
      <c r="M5593" s="8">
        <f t="shared" si="875"/>
        <v>5.3667262969588269E-3</v>
      </c>
      <c r="N5593" s="8">
        <f t="shared" si="876"/>
        <v>2.1954789396649885E-2</v>
      </c>
      <c r="O5593" s="14">
        <f t="shared" si="879"/>
        <v>-0.33999999999999631</v>
      </c>
      <c r="P5593" s="8">
        <f t="shared" si="880"/>
        <v>-5.4989487303897192E-3</v>
      </c>
    </row>
    <row r="5594" spans="1:16" x14ac:dyDescent="0.25">
      <c r="A5594" s="10">
        <v>37280</v>
      </c>
      <c r="B5594" s="11">
        <v>60.82</v>
      </c>
      <c r="C5594" s="11">
        <v>60.48</v>
      </c>
      <c r="D5594" s="11">
        <v>61.16</v>
      </c>
      <c r="E5594" s="11">
        <v>58.8</v>
      </c>
      <c r="F5594" s="12">
        <v>50981000</v>
      </c>
      <c r="G5594" s="14">
        <f t="shared" si="871"/>
        <v>0.67999999999999972</v>
      </c>
      <c r="H5594" s="14">
        <f t="shared" si="872"/>
        <v>1.6799999999999997</v>
      </c>
      <c r="I5594" s="8">
        <f t="shared" si="873"/>
        <v>1.1243386243386239E-2</v>
      </c>
      <c r="J5594" s="8">
        <f t="shared" si="874"/>
        <v>2.7777777777777776E-2</v>
      </c>
      <c r="K5594" s="14">
        <f t="shared" si="877"/>
        <v>-0.67000000000000171</v>
      </c>
      <c r="L5594" s="14">
        <f t="shared" si="878"/>
        <v>3.0300000000000011</v>
      </c>
      <c r="M5594" s="8">
        <f t="shared" si="875"/>
        <v>-1.1078042328042357E-2</v>
      </c>
      <c r="N5594" s="8">
        <f t="shared" si="876"/>
        <v>5.0099206349206372E-2</v>
      </c>
      <c r="O5594" s="14">
        <f t="shared" si="879"/>
        <v>-1.3500000000000014</v>
      </c>
      <c r="P5594" s="8">
        <f t="shared" si="880"/>
        <v>-2.1834061135371202E-2</v>
      </c>
    </row>
    <row r="5595" spans="1:16" x14ac:dyDescent="0.25">
      <c r="A5595" s="10">
        <v>37279</v>
      </c>
      <c r="B5595" s="11">
        <v>59.48</v>
      </c>
      <c r="C5595" s="11">
        <v>59.14</v>
      </c>
      <c r="D5595" s="11">
        <v>61.83</v>
      </c>
      <c r="E5595" s="11">
        <v>58.8</v>
      </c>
      <c r="F5595" s="12">
        <v>66685000</v>
      </c>
      <c r="G5595" s="14">
        <f t="shared" si="871"/>
        <v>2.6899999999999977</v>
      </c>
      <c r="H5595" s="14">
        <f t="shared" si="872"/>
        <v>0.34000000000000341</v>
      </c>
      <c r="I5595" s="8">
        <f t="shared" si="873"/>
        <v>4.5485289144403071E-2</v>
      </c>
      <c r="J5595" s="8">
        <f t="shared" si="874"/>
        <v>5.7490700033818636E-3</v>
      </c>
      <c r="K5595" s="14">
        <f t="shared" si="877"/>
        <v>1.009999999999998</v>
      </c>
      <c r="L5595" s="14">
        <f t="shared" si="878"/>
        <v>2.0200000000000031</v>
      </c>
      <c r="M5595" s="8">
        <f t="shared" si="875"/>
        <v>1.7078119715928271E-2</v>
      </c>
      <c r="N5595" s="8">
        <f t="shared" si="876"/>
        <v>3.4156239431856666E-2</v>
      </c>
      <c r="O5595" s="14">
        <f t="shared" si="879"/>
        <v>-1.6799999999999997</v>
      </c>
      <c r="P5595" s="8">
        <f t="shared" si="880"/>
        <v>-2.762249260111805E-2</v>
      </c>
    </row>
    <row r="5596" spans="1:16" x14ac:dyDescent="0.25">
      <c r="A5596" s="10">
        <v>37278</v>
      </c>
      <c r="B5596" s="11">
        <v>60.48</v>
      </c>
      <c r="C5596" s="11">
        <v>61.16</v>
      </c>
      <c r="D5596" s="11">
        <v>62.5</v>
      </c>
      <c r="E5596" s="11">
        <v>59.48</v>
      </c>
      <c r="F5596" s="12">
        <v>71774000</v>
      </c>
      <c r="G5596" s="14">
        <f t="shared" si="871"/>
        <v>1.3400000000000034</v>
      </c>
      <c r="H5596" s="14">
        <f t="shared" si="872"/>
        <v>1.6799999999999997</v>
      </c>
      <c r="I5596" s="8">
        <f t="shared" si="873"/>
        <v>2.1909744931327722E-2</v>
      </c>
      <c r="J5596" s="8">
        <f t="shared" si="874"/>
        <v>2.7468933943754086E-2</v>
      </c>
      <c r="K5596" s="14">
        <f t="shared" si="877"/>
        <v>3.0200000000000031</v>
      </c>
      <c r="L5596" s="14">
        <f t="shared" si="878"/>
        <v>0</v>
      </c>
      <c r="M5596" s="8">
        <f t="shared" si="875"/>
        <v>4.9378678875081808E-2</v>
      </c>
      <c r="N5596" s="8">
        <f t="shared" si="876"/>
        <v>0</v>
      </c>
      <c r="O5596" s="14">
        <f t="shared" si="879"/>
        <v>1.6799999999999997</v>
      </c>
      <c r="P5596" s="8">
        <f t="shared" si="880"/>
        <v>2.8244788164088767E-2</v>
      </c>
    </row>
    <row r="5597" spans="1:16" x14ac:dyDescent="0.25">
      <c r="A5597" s="10">
        <v>37277</v>
      </c>
      <c r="B5597" s="11">
        <v>60.82</v>
      </c>
      <c r="C5597" s="11">
        <v>57.8</v>
      </c>
      <c r="D5597" s="11">
        <v>60.82</v>
      </c>
      <c r="E5597" s="11">
        <v>57.46</v>
      </c>
      <c r="F5597" s="12">
        <v>59998000</v>
      </c>
      <c r="G5597" s="14">
        <f t="shared" si="871"/>
        <v>3.0200000000000031</v>
      </c>
      <c r="H5597" s="14">
        <f t="shared" si="872"/>
        <v>0.33999999999999631</v>
      </c>
      <c r="I5597" s="8">
        <f t="shared" si="873"/>
        <v>5.2249134948096944E-2</v>
      </c>
      <c r="J5597" s="8">
        <f t="shared" si="874"/>
        <v>5.8823529411764072E-3</v>
      </c>
      <c r="K5597" s="14">
        <f t="shared" si="877"/>
        <v>0.34000000000000341</v>
      </c>
      <c r="L5597" s="14">
        <f t="shared" si="878"/>
        <v>3.019999999999996</v>
      </c>
      <c r="M5597" s="8">
        <f t="shared" si="875"/>
        <v>5.8823529411765295E-3</v>
      </c>
      <c r="N5597" s="8">
        <f t="shared" si="876"/>
        <v>5.2249134948096819E-2</v>
      </c>
      <c r="O5597" s="14">
        <f t="shared" si="879"/>
        <v>-2.6799999999999997</v>
      </c>
      <c r="P5597" s="8">
        <f t="shared" si="880"/>
        <v>-4.431216931216931E-2</v>
      </c>
    </row>
    <row r="5598" spans="1:16" x14ac:dyDescent="0.25">
      <c r="A5598" s="10">
        <v>37274</v>
      </c>
      <c r="B5598" s="11">
        <v>57.12</v>
      </c>
      <c r="C5598" s="11">
        <v>57.12</v>
      </c>
      <c r="D5598" s="11">
        <v>58.13</v>
      </c>
      <c r="E5598" s="11">
        <v>56.79</v>
      </c>
      <c r="F5598" s="12">
        <v>36139000</v>
      </c>
      <c r="G5598" s="14">
        <f t="shared" si="871"/>
        <v>1.0100000000000051</v>
      </c>
      <c r="H5598" s="14">
        <f t="shared" si="872"/>
        <v>0.32999999999999829</v>
      </c>
      <c r="I5598" s="8">
        <f t="shared" si="873"/>
        <v>1.7682072829131742E-2</v>
      </c>
      <c r="J5598" s="8">
        <f t="shared" si="874"/>
        <v>5.7773109243697187E-3</v>
      </c>
      <c r="K5598" s="14">
        <f t="shared" si="877"/>
        <v>-2.6899999999999977</v>
      </c>
      <c r="L5598" s="14">
        <f t="shared" si="878"/>
        <v>4.0300000000000011</v>
      </c>
      <c r="M5598" s="8">
        <f t="shared" si="875"/>
        <v>-4.709383753501397E-2</v>
      </c>
      <c r="N5598" s="8">
        <f t="shared" si="876"/>
        <v>7.0553221288515433E-2</v>
      </c>
      <c r="O5598" s="14">
        <f t="shared" si="879"/>
        <v>-3.7000000000000028</v>
      </c>
      <c r="P5598" s="8">
        <f t="shared" si="880"/>
        <v>-6.0835251561986235E-2</v>
      </c>
    </row>
    <row r="5599" spans="1:16" x14ac:dyDescent="0.25">
      <c r="A5599" s="10">
        <v>37273</v>
      </c>
      <c r="B5599" s="11">
        <v>56.79</v>
      </c>
      <c r="C5599" s="11">
        <v>55.78</v>
      </c>
      <c r="D5599" s="11">
        <v>57.12</v>
      </c>
      <c r="E5599" s="11">
        <v>55.44</v>
      </c>
      <c r="F5599" s="12">
        <v>41577000</v>
      </c>
      <c r="G5599" s="14">
        <f t="shared" si="871"/>
        <v>1.3399999999999963</v>
      </c>
      <c r="H5599" s="14">
        <f t="shared" si="872"/>
        <v>0.34000000000000341</v>
      </c>
      <c r="I5599" s="8">
        <f t="shared" si="873"/>
        <v>2.402294729293647E-2</v>
      </c>
      <c r="J5599" s="8">
        <f t="shared" si="874"/>
        <v>6.0953746862675408E-3</v>
      </c>
      <c r="K5599" s="14">
        <f t="shared" si="877"/>
        <v>0</v>
      </c>
      <c r="L5599" s="14">
        <f t="shared" si="878"/>
        <v>1.6799999999999997</v>
      </c>
      <c r="M5599" s="8">
        <f t="shared" si="875"/>
        <v>0</v>
      </c>
      <c r="N5599" s="8">
        <f t="shared" si="876"/>
        <v>3.011832197920401E-2</v>
      </c>
      <c r="O5599" s="14">
        <f t="shared" si="879"/>
        <v>-1.3399999999999963</v>
      </c>
      <c r="P5599" s="8">
        <f t="shared" si="880"/>
        <v>-2.3459383753501338E-2</v>
      </c>
    </row>
    <row r="5600" spans="1:16" x14ac:dyDescent="0.25">
      <c r="A5600" s="10">
        <v>37272</v>
      </c>
      <c r="B5600" s="11">
        <v>57.12</v>
      </c>
      <c r="C5600" s="11">
        <v>58.8</v>
      </c>
      <c r="D5600" s="11">
        <v>59.14</v>
      </c>
      <c r="E5600" s="11">
        <v>57.12</v>
      </c>
      <c r="F5600" s="12">
        <v>34505000</v>
      </c>
      <c r="G5600" s="14">
        <f t="shared" si="871"/>
        <v>0.34000000000000341</v>
      </c>
      <c r="H5600" s="14">
        <f t="shared" si="872"/>
        <v>1.6799999999999997</v>
      </c>
      <c r="I5600" s="8">
        <f t="shared" si="873"/>
        <v>5.7823129251701267E-3</v>
      </c>
      <c r="J5600" s="8">
        <f t="shared" si="874"/>
        <v>2.8571428571428567E-2</v>
      </c>
      <c r="K5600" s="14">
        <f t="shared" si="877"/>
        <v>2.3500000000000014</v>
      </c>
      <c r="L5600" s="14">
        <f t="shared" si="878"/>
        <v>-0.32999999999999829</v>
      </c>
      <c r="M5600" s="8">
        <f t="shared" si="875"/>
        <v>3.9965986394557847E-2</v>
      </c>
      <c r="N5600" s="8">
        <f t="shared" si="876"/>
        <v>-5.6122448979591547E-3</v>
      </c>
      <c r="O5600" s="14">
        <f t="shared" si="879"/>
        <v>2.009999999999998</v>
      </c>
      <c r="P5600" s="8">
        <f t="shared" si="880"/>
        <v>3.539355520338084E-2</v>
      </c>
    </row>
    <row r="5601" spans="1:16" x14ac:dyDescent="0.25">
      <c r="A5601" s="10">
        <v>37271</v>
      </c>
      <c r="B5601" s="11">
        <v>58.8</v>
      </c>
      <c r="C5601" s="11">
        <v>59.14</v>
      </c>
      <c r="D5601" s="11">
        <v>59.48</v>
      </c>
      <c r="E5601" s="11">
        <v>58.47</v>
      </c>
      <c r="F5601" s="12">
        <v>20607000</v>
      </c>
      <c r="G5601" s="14">
        <f t="shared" si="871"/>
        <v>0.33999999999999631</v>
      </c>
      <c r="H5601" s="14">
        <f t="shared" si="872"/>
        <v>0.67000000000000171</v>
      </c>
      <c r="I5601" s="8">
        <f t="shared" si="873"/>
        <v>5.749070003381743E-3</v>
      </c>
      <c r="J5601" s="8">
        <f t="shared" si="874"/>
        <v>1.1329049712546528E-2</v>
      </c>
      <c r="K5601" s="14">
        <f t="shared" si="877"/>
        <v>2.3599999999999994</v>
      </c>
      <c r="L5601" s="14">
        <f t="shared" si="878"/>
        <v>-1.3500000000000014</v>
      </c>
      <c r="M5601" s="8">
        <f t="shared" si="875"/>
        <v>3.9905309435238408E-2</v>
      </c>
      <c r="N5601" s="8">
        <f t="shared" si="876"/>
        <v>-2.2827189719310137E-2</v>
      </c>
      <c r="O5601" s="14">
        <f t="shared" si="879"/>
        <v>2.0200000000000031</v>
      </c>
      <c r="P5601" s="8">
        <f t="shared" si="880"/>
        <v>3.536414565826336E-2</v>
      </c>
    </row>
    <row r="5602" spans="1:16" x14ac:dyDescent="0.25">
      <c r="A5602" s="10">
        <v>37270</v>
      </c>
      <c r="B5602" s="11">
        <v>59.14</v>
      </c>
      <c r="C5602" s="11">
        <v>58.13</v>
      </c>
      <c r="D5602" s="11">
        <v>59.14</v>
      </c>
      <c r="E5602" s="11">
        <v>57.8</v>
      </c>
      <c r="F5602" s="12">
        <v>26372000</v>
      </c>
      <c r="G5602" s="14">
        <f t="shared" si="871"/>
        <v>1.009999999999998</v>
      </c>
      <c r="H5602" s="14">
        <f t="shared" si="872"/>
        <v>0.3300000000000054</v>
      </c>
      <c r="I5602" s="8">
        <f t="shared" si="873"/>
        <v>1.7374849475313918E-2</v>
      </c>
      <c r="J5602" s="8">
        <f t="shared" si="874"/>
        <v>5.6769310166868295E-3</v>
      </c>
      <c r="K5602" s="14">
        <f t="shared" si="877"/>
        <v>0.34000000000000341</v>
      </c>
      <c r="L5602" s="14">
        <f t="shared" si="878"/>
        <v>1</v>
      </c>
      <c r="M5602" s="8">
        <f t="shared" si="875"/>
        <v>5.8489592293136661E-3</v>
      </c>
      <c r="N5602" s="8">
        <f t="shared" si="876"/>
        <v>1.7202821262687081E-2</v>
      </c>
      <c r="O5602" s="14">
        <f t="shared" si="879"/>
        <v>-0.6699999999999946</v>
      </c>
      <c r="P5602" s="8">
        <f t="shared" si="880"/>
        <v>-1.139455782312916E-2</v>
      </c>
    </row>
    <row r="5603" spans="1:16" x14ac:dyDescent="0.25">
      <c r="A5603" s="10">
        <v>37267</v>
      </c>
      <c r="B5603" s="11">
        <v>58.8</v>
      </c>
      <c r="C5603" s="11">
        <v>60.48</v>
      </c>
      <c r="D5603" s="11">
        <v>60.82</v>
      </c>
      <c r="E5603" s="11">
        <v>58.8</v>
      </c>
      <c r="F5603" s="12">
        <v>38890000</v>
      </c>
      <c r="G5603" s="14">
        <f t="shared" si="871"/>
        <v>0.34000000000000341</v>
      </c>
      <c r="H5603" s="14">
        <f t="shared" si="872"/>
        <v>1.6799999999999997</v>
      </c>
      <c r="I5603" s="8">
        <f t="shared" si="873"/>
        <v>5.6216931216931786E-3</v>
      </c>
      <c r="J5603" s="8">
        <f t="shared" si="874"/>
        <v>2.7777777777777776E-2</v>
      </c>
      <c r="K5603" s="14">
        <f t="shared" si="877"/>
        <v>1.6799999999999997</v>
      </c>
      <c r="L5603" s="14">
        <f t="shared" si="878"/>
        <v>0.34000000000000341</v>
      </c>
      <c r="M5603" s="8">
        <f t="shared" si="875"/>
        <v>2.7777777777777776E-2</v>
      </c>
      <c r="N5603" s="8">
        <f t="shared" si="876"/>
        <v>5.6216931216931786E-3</v>
      </c>
      <c r="O5603" s="14">
        <f t="shared" si="879"/>
        <v>1.3399999999999963</v>
      </c>
      <c r="P5603" s="8">
        <f t="shared" si="880"/>
        <v>2.2658099425092938E-2</v>
      </c>
    </row>
    <row r="5604" spans="1:16" x14ac:dyDescent="0.25">
      <c r="A5604" s="10">
        <v>37266</v>
      </c>
      <c r="B5604" s="11">
        <v>60.82</v>
      </c>
      <c r="C5604" s="11">
        <v>61.49</v>
      </c>
      <c r="D5604" s="11">
        <v>61.83</v>
      </c>
      <c r="E5604" s="11">
        <v>60.48</v>
      </c>
      <c r="F5604" s="12">
        <v>28793000</v>
      </c>
      <c r="G5604" s="14">
        <f t="shared" si="871"/>
        <v>0.33999999999999631</v>
      </c>
      <c r="H5604" s="14">
        <f t="shared" si="872"/>
        <v>1.0100000000000051</v>
      </c>
      <c r="I5604" s="8">
        <f t="shared" si="873"/>
        <v>5.5293543665636087E-3</v>
      </c>
      <c r="J5604" s="8">
        <f t="shared" si="874"/>
        <v>1.6425435030086276E-2</v>
      </c>
      <c r="K5604" s="14">
        <f t="shared" si="877"/>
        <v>3.0300000000000011</v>
      </c>
      <c r="L5604" s="14">
        <f t="shared" si="878"/>
        <v>-1.6799999999999997</v>
      </c>
      <c r="M5604" s="8">
        <f t="shared" si="875"/>
        <v>4.9276305090258599E-2</v>
      </c>
      <c r="N5604" s="8">
        <f t="shared" si="876"/>
        <v>-2.732151569360871E-2</v>
      </c>
      <c r="O5604" s="14">
        <f t="shared" si="879"/>
        <v>2.6900000000000048</v>
      </c>
      <c r="P5604" s="8">
        <f t="shared" si="880"/>
        <v>4.5748299319727972E-2</v>
      </c>
    </row>
    <row r="5605" spans="1:16" x14ac:dyDescent="0.25">
      <c r="A5605" s="10">
        <v>37265</v>
      </c>
      <c r="B5605" s="11">
        <v>61.49</v>
      </c>
      <c r="C5605" s="11">
        <v>62.16</v>
      </c>
      <c r="D5605" s="11">
        <v>62.5</v>
      </c>
      <c r="E5605" s="11">
        <v>60.48</v>
      </c>
      <c r="F5605" s="12">
        <v>40547000</v>
      </c>
      <c r="G5605" s="14">
        <f t="shared" si="871"/>
        <v>0.34000000000000341</v>
      </c>
      <c r="H5605" s="14">
        <f t="shared" si="872"/>
        <v>1.6799999999999997</v>
      </c>
      <c r="I5605" s="8">
        <f t="shared" si="873"/>
        <v>5.469755469755525E-3</v>
      </c>
      <c r="J5605" s="8">
        <f t="shared" si="874"/>
        <v>2.7027027027027025E-2</v>
      </c>
      <c r="K5605" s="14">
        <f t="shared" si="877"/>
        <v>1.6799999999999997</v>
      </c>
      <c r="L5605" s="14">
        <f t="shared" si="878"/>
        <v>0.34000000000000341</v>
      </c>
      <c r="M5605" s="8">
        <f t="shared" si="875"/>
        <v>2.7027027027027025E-2</v>
      </c>
      <c r="N5605" s="8">
        <f t="shared" si="876"/>
        <v>5.469755469755525E-3</v>
      </c>
      <c r="O5605" s="14">
        <f t="shared" si="879"/>
        <v>1.3399999999999963</v>
      </c>
      <c r="P5605" s="8">
        <f t="shared" si="880"/>
        <v>2.203222624136791E-2</v>
      </c>
    </row>
    <row r="5606" spans="1:16" x14ac:dyDescent="0.25">
      <c r="A5606" s="10">
        <v>37264</v>
      </c>
      <c r="B5606" s="11">
        <v>60.82</v>
      </c>
      <c r="C5606" s="11">
        <v>61.83</v>
      </c>
      <c r="D5606" s="11">
        <v>61.83</v>
      </c>
      <c r="E5606" s="11">
        <v>60.48</v>
      </c>
      <c r="F5606" s="12">
        <v>36832000</v>
      </c>
      <c r="G5606" s="14">
        <f t="shared" si="871"/>
        <v>0</v>
      </c>
      <c r="H5606" s="14">
        <f t="shared" si="872"/>
        <v>1.3500000000000014</v>
      </c>
      <c r="I5606" s="8">
        <f t="shared" si="873"/>
        <v>0</v>
      </c>
      <c r="J5606" s="8">
        <f t="shared" si="874"/>
        <v>2.1834061135371202E-2</v>
      </c>
      <c r="K5606" s="14">
        <f t="shared" si="877"/>
        <v>0.33999999999999631</v>
      </c>
      <c r="L5606" s="14">
        <f t="shared" si="878"/>
        <v>1.0100000000000051</v>
      </c>
      <c r="M5606" s="8">
        <f t="shared" si="875"/>
        <v>5.4989487303897192E-3</v>
      </c>
      <c r="N5606" s="8">
        <f t="shared" si="876"/>
        <v>1.6335112404981485E-2</v>
      </c>
      <c r="O5606" s="14">
        <f t="shared" si="879"/>
        <v>0.33999999999999631</v>
      </c>
      <c r="P5606" s="8">
        <f t="shared" si="880"/>
        <v>5.5293543665636087E-3</v>
      </c>
    </row>
    <row r="5607" spans="1:16" x14ac:dyDescent="0.25">
      <c r="A5607" s="10">
        <v>37263</v>
      </c>
      <c r="B5607" s="11">
        <v>62.16</v>
      </c>
      <c r="C5607" s="11">
        <v>60.48</v>
      </c>
      <c r="D5607" s="11">
        <v>62.5</v>
      </c>
      <c r="E5607" s="11">
        <v>59.81</v>
      </c>
      <c r="F5607" s="12">
        <v>80308000</v>
      </c>
      <c r="G5607" s="14">
        <f t="shared" si="871"/>
        <v>2.0200000000000031</v>
      </c>
      <c r="H5607" s="14">
        <f t="shared" si="872"/>
        <v>0.6699999999999946</v>
      </c>
      <c r="I5607" s="8">
        <f t="shared" si="873"/>
        <v>3.339947089947095E-2</v>
      </c>
      <c r="J5607" s="8">
        <f t="shared" si="874"/>
        <v>1.1078042328042239E-2</v>
      </c>
      <c r="K5607" s="14">
        <f t="shared" si="877"/>
        <v>1.6799999999999997</v>
      </c>
      <c r="L5607" s="14">
        <f t="shared" si="878"/>
        <v>1.009999999999998</v>
      </c>
      <c r="M5607" s="8">
        <f t="shared" si="875"/>
        <v>2.7777777777777776E-2</v>
      </c>
      <c r="N5607" s="8">
        <f t="shared" si="876"/>
        <v>1.6699735449735419E-2</v>
      </c>
      <c r="O5607" s="14">
        <f t="shared" si="879"/>
        <v>-0.34000000000000341</v>
      </c>
      <c r="P5607" s="8">
        <f t="shared" si="880"/>
        <v>-5.5902663597501385E-3</v>
      </c>
    </row>
    <row r="5608" spans="1:16" x14ac:dyDescent="0.25">
      <c r="A5608" s="10">
        <v>37260</v>
      </c>
      <c r="B5608" s="11">
        <v>59.81</v>
      </c>
      <c r="C5608" s="11">
        <v>59.48</v>
      </c>
      <c r="D5608" s="11">
        <v>60.15</v>
      </c>
      <c r="E5608" s="11">
        <v>59.14</v>
      </c>
      <c r="F5608" s="12">
        <v>90135000</v>
      </c>
      <c r="G5608" s="14">
        <f t="shared" si="871"/>
        <v>0.67000000000000171</v>
      </c>
      <c r="H5608" s="14">
        <f t="shared" si="872"/>
        <v>0.33999999999999631</v>
      </c>
      <c r="I5608" s="8">
        <f t="shared" si="873"/>
        <v>1.1264290517821145E-2</v>
      </c>
      <c r="J5608" s="8">
        <f t="shared" si="874"/>
        <v>5.7162071284464749E-3</v>
      </c>
      <c r="K5608" s="14">
        <f t="shared" si="877"/>
        <v>-2.009999999999998</v>
      </c>
      <c r="L5608" s="14">
        <f t="shared" si="878"/>
        <v>3.019999999999996</v>
      </c>
      <c r="M5608" s="8">
        <f t="shared" si="875"/>
        <v>-3.3792871553463319E-2</v>
      </c>
      <c r="N5608" s="8">
        <f t="shared" si="876"/>
        <v>5.0773369199730939E-2</v>
      </c>
      <c r="O5608" s="14">
        <f t="shared" si="879"/>
        <v>-2.6799999999999997</v>
      </c>
      <c r="P5608" s="8">
        <f t="shared" si="880"/>
        <v>-4.3114543114543109E-2</v>
      </c>
    </row>
    <row r="5609" spans="1:16" x14ac:dyDescent="0.25">
      <c r="A5609" s="10">
        <v>37259</v>
      </c>
      <c r="B5609" s="11">
        <v>57.46</v>
      </c>
      <c r="C5609" s="11">
        <v>58.8</v>
      </c>
      <c r="D5609" s="11">
        <v>58.8</v>
      </c>
      <c r="E5609" s="11">
        <v>57.12</v>
      </c>
      <c r="F5609" s="12">
        <v>41059000</v>
      </c>
      <c r="G5609" s="14">
        <f t="shared" si="871"/>
        <v>0</v>
      </c>
      <c r="H5609" s="14">
        <f t="shared" si="872"/>
        <v>1.6799999999999997</v>
      </c>
      <c r="I5609" s="8">
        <f t="shared" si="873"/>
        <v>0</v>
      </c>
      <c r="J5609" s="8">
        <f t="shared" si="874"/>
        <v>2.8571428571428567E-2</v>
      </c>
      <c r="K5609" s="14">
        <f t="shared" si="877"/>
        <v>-1.0100000000000051</v>
      </c>
      <c r="L5609" s="14">
        <f t="shared" si="878"/>
        <v>2.6900000000000048</v>
      </c>
      <c r="M5609" s="8">
        <f t="shared" si="875"/>
        <v>-1.7176870748299409E-2</v>
      </c>
      <c r="N5609" s="8">
        <f t="shared" si="876"/>
        <v>4.5748299319727972E-2</v>
      </c>
      <c r="O5609" s="14">
        <f t="shared" si="879"/>
        <v>-1.0100000000000051</v>
      </c>
      <c r="P5609" s="8">
        <f t="shared" si="880"/>
        <v>-1.6886808226049242E-2</v>
      </c>
    </row>
    <row r="5610" spans="1:16" x14ac:dyDescent="0.25">
      <c r="A5610" s="10">
        <v>37258</v>
      </c>
      <c r="B5610" s="11">
        <v>57.8</v>
      </c>
      <c r="C5610" s="11">
        <v>58.8</v>
      </c>
      <c r="D5610" s="11">
        <v>59.14</v>
      </c>
      <c r="E5610" s="11">
        <v>56.79</v>
      </c>
      <c r="F5610" s="12">
        <v>35150000</v>
      </c>
      <c r="G5610" s="14">
        <f t="shared" si="871"/>
        <v>0.34000000000000341</v>
      </c>
      <c r="H5610" s="14">
        <f t="shared" si="872"/>
        <v>2.009999999999998</v>
      </c>
      <c r="I5610" s="8">
        <f t="shared" si="873"/>
        <v>5.7823129251701267E-3</v>
      </c>
      <c r="J5610" s="8">
        <f t="shared" si="874"/>
        <v>3.4183673469387721E-2</v>
      </c>
      <c r="K5610" s="14">
        <f t="shared" si="877"/>
        <v>1.6799999999999997</v>
      </c>
      <c r="L5610" s="14">
        <f t="shared" si="878"/>
        <v>0.67000000000000171</v>
      </c>
      <c r="M5610" s="8">
        <f t="shared" si="875"/>
        <v>2.8571428571428567E-2</v>
      </c>
      <c r="N5610" s="8">
        <f t="shared" si="876"/>
        <v>1.1394557823129281E-2</v>
      </c>
      <c r="O5610" s="14">
        <f t="shared" si="879"/>
        <v>1.3399999999999963</v>
      </c>
      <c r="P5610" s="8">
        <f t="shared" si="880"/>
        <v>2.3320570831882985E-2</v>
      </c>
    </row>
    <row r="5611" spans="1:16" x14ac:dyDescent="0.25">
      <c r="A5611" s="10">
        <v>37256</v>
      </c>
      <c r="B5611" s="11">
        <v>58.8</v>
      </c>
      <c r="C5611" s="11">
        <v>58.13</v>
      </c>
      <c r="D5611" s="11">
        <v>59.81</v>
      </c>
      <c r="E5611" s="11">
        <v>58.13</v>
      </c>
      <c r="F5611" s="12">
        <v>79475000</v>
      </c>
      <c r="G5611" s="14">
        <f t="shared" si="871"/>
        <v>1.6799999999999997</v>
      </c>
      <c r="H5611" s="14">
        <f t="shared" si="872"/>
        <v>0</v>
      </c>
      <c r="I5611" s="8">
        <f t="shared" si="873"/>
        <v>2.8900739721314288E-2</v>
      </c>
      <c r="J5611" s="8">
        <f t="shared" si="874"/>
        <v>0</v>
      </c>
      <c r="K5611" s="14">
        <f t="shared" si="877"/>
        <v>2.0100000000000051</v>
      </c>
      <c r="L5611" s="14">
        <f t="shared" si="878"/>
        <v>-0.3300000000000054</v>
      </c>
      <c r="M5611" s="8">
        <f t="shared" si="875"/>
        <v>3.4577670738001116E-2</v>
      </c>
      <c r="N5611" s="8">
        <f t="shared" si="876"/>
        <v>-5.6769310166868295E-3</v>
      </c>
      <c r="O5611" s="14">
        <f t="shared" si="879"/>
        <v>0.3300000000000054</v>
      </c>
      <c r="P5611" s="8">
        <f t="shared" si="880"/>
        <v>5.7093425605537268E-3</v>
      </c>
    </row>
    <row r="5612" spans="1:16" x14ac:dyDescent="0.25">
      <c r="A5612" s="10">
        <v>37253</v>
      </c>
      <c r="B5612" s="11">
        <v>57.12</v>
      </c>
      <c r="C5612" s="11">
        <v>56.12</v>
      </c>
      <c r="D5612" s="11">
        <v>57.46</v>
      </c>
      <c r="E5612" s="11">
        <v>55.44</v>
      </c>
      <c r="F5612" s="12">
        <v>50724000</v>
      </c>
      <c r="G5612" s="14">
        <f t="shared" si="871"/>
        <v>1.3400000000000034</v>
      </c>
      <c r="H5612" s="14">
        <f t="shared" si="872"/>
        <v>0.67999999999999972</v>
      </c>
      <c r="I5612" s="8">
        <f t="shared" si="873"/>
        <v>2.3877405559515386E-2</v>
      </c>
      <c r="J5612" s="8">
        <f t="shared" si="874"/>
        <v>1.2116892373485384E-2</v>
      </c>
      <c r="K5612" s="14">
        <f t="shared" si="877"/>
        <v>-1.3399999999999963</v>
      </c>
      <c r="L5612" s="14">
        <f t="shared" si="878"/>
        <v>3.3599999999999994</v>
      </c>
      <c r="M5612" s="8">
        <f t="shared" si="875"/>
        <v>-2.3877405559515258E-2</v>
      </c>
      <c r="N5612" s="8">
        <f t="shared" si="876"/>
        <v>5.9871703492516026E-2</v>
      </c>
      <c r="O5612" s="14">
        <f t="shared" si="879"/>
        <v>-2.6799999999999997</v>
      </c>
      <c r="P5612" s="8">
        <f t="shared" si="880"/>
        <v>-4.5578231292517007E-2</v>
      </c>
    </row>
    <row r="5613" spans="1:16" x14ac:dyDescent="0.25">
      <c r="A5613" s="10">
        <v>37252</v>
      </c>
      <c r="B5613" s="11">
        <v>55.11</v>
      </c>
      <c r="C5613" s="11">
        <v>56.12</v>
      </c>
      <c r="D5613" s="11">
        <v>57.12</v>
      </c>
      <c r="E5613" s="11">
        <v>55.11</v>
      </c>
      <c r="F5613" s="12">
        <v>41609000</v>
      </c>
      <c r="G5613" s="14">
        <f t="shared" si="871"/>
        <v>1</v>
      </c>
      <c r="H5613" s="14">
        <f t="shared" si="872"/>
        <v>1.009999999999998</v>
      </c>
      <c r="I5613" s="8">
        <f t="shared" si="873"/>
        <v>1.7818959372772631E-2</v>
      </c>
      <c r="J5613" s="8">
        <f t="shared" si="874"/>
        <v>1.7997148966500322E-2</v>
      </c>
      <c r="K5613" s="14">
        <f t="shared" si="877"/>
        <v>0</v>
      </c>
      <c r="L5613" s="14">
        <f t="shared" si="878"/>
        <v>2.009999999999998</v>
      </c>
      <c r="M5613" s="8">
        <f t="shared" si="875"/>
        <v>0</v>
      </c>
      <c r="N5613" s="8">
        <f t="shared" si="876"/>
        <v>3.5816108339272949E-2</v>
      </c>
      <c r="O5613" s="14">
        <f t="shared" si="879"/>
        <v>-1</v>
      </c>
      <c r="P5613" s="8">
        <f t="shared" si="880"/>
        <v>-1.7507002801120448E-2</v>
      </c>
    </row>
    <row r="5614" spans="1:16" x14ac:dyDescent="0.25">
      <c r="A5614" s="10">
        <v>37251</v>
      </c>
      <c r="B5614" s="11">
        <v>55.44</v>
      </c>
      <c r="C5614" s="11">
        <v>56.12</v>
      </c>
      <c r="D5614" s="11">
        <v>56.79</v>
      </c>
      <c r="E5614" s="11">
        <v>55.11</v>
      </c>
      <c r="F5614" s="12">
        <v>28340000</v>
      </c>
      <c r="G5614" s="14">
        <f t="shared" si="871"/>
        <v>0.67000000000000171</v>
      </c>
      <c r="H5614" s="14">
        <f t="shared" si="872"/>
        <v>1.009999999999998</v>
      </c>
      <c r="I5614" s="8">
        <f t="shared" si="873"/>
        <v>1.1938702779757693E-2</v>
      </c>
      <c r="J5614" s="8">
        <f t="shared" si="874"/>
        <v>1.7997148966500322E-2</v>
      </c>
      <c r="K5614" s="14">
        <f t="shared" si="877"/>
        <v>1.6799999999999997</v>
      </c>
      <c r="L5614" s="14">
        <f t="shared" si="878"/>
        <v>0</v>
      </c>
      <c r="M5614" s="8">
        <f t="shared" si="875"/>
        <v>2.9935851746258013E-2</v>
      </c>
      <c r="N5614" s="8">
        <f t="shared" si="876"/>
        <v>0</v>
      </c>
      <c r="O5614" s="14">
        <f t="shared" si="879"/>
        <v>1.009999999999998</v>
      </c>
      <c r="P5614" s="8">
        <f t="shared" si="880"/>
        <v>1.8326982398838652E-2</v>
      </c>
    </row>
    <row r="5615" spans="1:16" x14ac:dyDescent="0.25">
      <c r="A5615" s="10">
        <v>37250</v>
      </c>
      <c r="B5615" s="11">
        <v>56.12</v>
      </c>
      <c r="C5615" s="11">
        <v>54.44</v>
      </c>
      <c r="D5615" s="11">
        <v>56.45</v>
      </c>
      <c r="E5615" s="11">
        <v>54.1</v>
      </c>
      <c r="F5615" s="12">
        <v>31308000</v>
      </c>
      <c r="G5615" s="14">
        <f t="shared" si="871"/>
        <v>2.0100000000000051</v>
      </c>
      <c r="H5615" s="14">
        <f t="shared" si="872"/>
        <v>0.33999999999999631</v>
      </c>
      <c r="I5615" s="8">
        <f t="shared" si="873"/>
        <v>3.6921381337252118E-2</v>
      </c>
      <c r="J5615" s="8">
        <f t="shared" si="874"/>
        <v>6.2454077883908211E-3</v>
      </c>
      <c r="K5615" s="14">
        <f t="shared" si="877"/>
        <v>1.0100000000000051</v>
      </c>
      <c r="L5615" s="14">
        <f t="shared" si="878"/>
        <v>1.3399999999999963</v>
      </c>
      <c r="M5615" s="8">
        <f t="shared" si="875"/>
        <v>1.8552534900808323E-2</v>
      </c>
      <c r="N5615" s="8">
        <f t="shared" si="876"/>
        <v>2.4614254224834615E-2</v>
      </c>
      <c r="O5615" s="14">
        <f t="shared" si="879"/>
        <v>-1</v>
      </c>
      <c r="P5615" s="8">
        <f t="shared" si="880"/>
        <v>-1.803751803751804E-2</v>
      </c>
    </row>
    <row r="5616" spans="1:16" x14ac:dyDescent="0.25">
      <c r="A5616" s="10">
        <v>37249</v>
      </c>
      <c r="B5616" s="11">
        <v>54.44</v>
      </c>
      <c r="C5616" s="11">
        <v>52.76</v>
      </c>
      <c r="D5616" s="11">
        <v>55.11</v>
      </c>
      <c r="E5616" s="11">
        <v>52.76</v>
      </c>
      <c r="F5616" s="12">
        <v>38896000</v>
      </c>
      <c r="G5616" s="14">
        <f t="shared" si="871"/>
        <v>2.3500000000000014</v>
      </c>
      <c r="H5616" s="14">
        <f t="shared" si="872"/>
        <v>0</v>
      </c>
      <c r="I5616" s="8">
        <f t="shared" si="873"/>
        <v>4.4541319181197907E-2</v>
      </c>
      <c r="J5616" s="8">
        <f t="shared" si="874"/>
        <v>0</v>
      </c>
      <c r="K5616" s="14">
        <f t="shared" si="877"/>
        <v>-1.009999999999998</v>
      </c>
      <c r="L5616" s="14">
        <f t="shared" si="878"/>
        <v>3.3599999999999994</v>
      </c>
      <c r="M5616" s="8">
        <f t="shared" si="875"/>
        <v>-1.914329037149352E-2</v>
      </c>
      <c r="N5616" s="8">
        <f t="shared" si="876"/>
        <v>6.3684609552691424E-2</v>
      </c>
      <c r="O5616" s="14">
        <f t="shared" si="879"/>
        <v>-3.3599999999999994</v>
      </c>
      <c r="P5616" s="8">
        <f t="shared" si="880"/>
        <v>-5.9871703492516026E-2</v>
      </c>
    </row>
    <row r="5617" spans="1:16" x14ac:dyDescent="0.25">
      <c r="A5617" s="10">
        <v>37246</v>
      </c>
      <c r="B5617" s="11">
        <v>53.76</v>
      </c>
      <c r="C5617" s="11">
        <v>55.11</v>
      </c>
      <c r="D5617" s="11">
        <v>55.44</v>
      </c>
      <c r="E5617" s="11">
        <v>53.76</v>
      </c>
      <c r="F5617" s="12">
        <v>102536000</v>
      </c>
      <c r="G5617" s="14">
        <f t="shared" si="871"/>
        <v>0.32999999999999829</v>
      </c>
      <c r="H5617" s="14">
        <f t="shared" si="872"/>
        <v>1.3500000000000014</v>
      </c>
      <c r="I5617" s="8">
        <f t="shared" si="873"/>
        <v>5.9880239520957775E-3</v>
      </c>
      <c r="J5617" s="8">
        <f t="shared" si="874"/>
        <v>2.4496461622210152E-2</v>
      </c>
      <c r="K5617" s="14">
        <f t="shared" si="877"/>
        <v>1</v>
      </c>
      <c r="L5617" s="14">
        <f t="shared" si="878"/>
        <v>0.67999999999999972</v>
      </c>
      <c r="M5617" s="8">
        <f t="shared" si="875"/>
        <v>1.8145527127563055E-2</v>
      </c>
      <c r="N5617" s="8">
        <f t="shared" si="876"/>
        <v>1.2338958446742872E-2</v>
      </c>
      <c r="O5617" s="14">
        <f t="shared" si="879"/>
        <v>0.67000000000000171</v>
      </c>
      <c r="P5617" s="8">
        <f t="shared" si="880"/>
        <v>1.2307127112417372E-2</v>
      </c>
    </row>
    <row r="5618" spans="1:16" x14ac:dyDescent="0.25">
      <c r="A5618" s="10">
        <v>37245</v>
      </c>
      <c r="B5618" s="11">
        <v>57.46</v>
      </c>
      <c r="C5618" s="11">
        <v>55.78</v>
      </c>
      <c r="D5618" s="11">
        <v>57.8</v>
      </c>
      <c r="E5618" s="11">
        <v>55.78</v>
      </c>
      <c r="F5618" s="12">
        <v>46242000</v>
      </c>
      <c r="G5618" s="14">
        <f t="shared" si="871"/>
        <v>2.019999999999996</v>
      </c>
      <c r="H5618" s="14">
        <f t="shared" si="872"/>
        <v>0</v>
      </c>
      <c r="I5618" s="8">
        <f t="shared" si="873"/>
        <v>3.6213696665471425E-2</v>
      </c>
      <c r="J5618" s="8">
        <f t="shared" si="874"/>
        <v>0</v>
      </c>
      <c r="K5618" s="14">
        <f t="shared" si="877"/>
        <v>4.0399999999999991</v>
      </c>
      <c r="L5618" s="14">
        <f t="shared" si="878"/>
        <v>-2.0200000000000031</v>
      </c>
      <c r="M5618" s="8">
        <f t="shared" si="875"/>
        <v>7.2427393330942974E-2</v>
      </c>
      <c r="N5618" s="8">
        <f t="shared" si="876"/>
        <v>-3.6213696665471549E-2</v>
      </c>
      <c r="O5618" s="14">
        <f t="shared" si="879"/>
        <v>2.0200000000000031</v>
      </c>
      <c r="P5618" s="8">
        <f t="shared" si="880"/>
        <v>3.7574404761904823E-2</v>
      </c>
    </row>
    <row r="5619" spans="1:16" x14ac:dyDescent="0.25">
      <c r="A5619" s="10">
        <v>37244</v>
      </c>
      <c r="B5619" s="11">
        <v>57.46</v>
      </c>
      <c r="C5619" s="11">
        <v>56.45</v>
      </c>
      <c r="D5619" s="11">
        <v>58.13</v>
      </c>
      <c r="E5619" s="11">
        <v>56.12</v>
      </c>
      <c r="F5619" s="12">
        <v>53236000</v>
      </c>
      <c r="G5619" s="14">
        <f t="shared" si="871"/>
        <v>1.6799999999999997</v>
      </c>
      <c r="H5619" s="14">
        <f t="shared" si="872"/>
        <v>0.3300000000000054</v>
      </c>
      <c r="I5619" s="8">
        <f t="shared" si="873"/>
        <v>2.976085031000885E-2</v>
      </c>
      <c r="J5619" s="8">
        <f t="shared" si="874"/>
        <v>5.8458813108946926E-3</v>
      </c>
      <c r="K5619" s="14">
        <f t="shared" si="877"/>
        <v>0.67000000000000171</v>
      </c>
      <c r="L5619" s="14">
        <f t="shared" si="878"/>
        <v>1.3400000000000034</v>
      </c>
      <c r="M5619" s="8">
        <f t="shared" si="875"/>
        <v>1.186891054030118E-2</v>
      </c>
      <c r="N5619" s="8">
        <f t="shared" si="876"/>
        <v>2.3737821080602361E-2</v>
      </c>
      <c r="O5619" s="14">
        <f t="shared" si="879"/>
        <v>-1.009999999999998</v>
      </c>
      <c r="P5619" s="8">
        <f t="shared" si="880"/>
        <v>-1.7577445179255097E-2</v>
      </c>
    </row>
    <row r="5620" spans="1:16" x14ac:dyDescent="0.25">
      <c r="A5620" s="10">
        <v>37243</v>
      </c>
      <c r="B5620" s="11">
        <v>55.44</v>
      </c>
      <c r="C5620" s="11">
        <v>56.45</v>
      </c>
      <c r="D5620" s="11">
        <v>56.45</v>
      </c>
      <c r="E5620" s="11">
        <v>55.11</v>
      </c>
      <c r="F5620" s="12">
        <v>50652000</v>
      </c>
      <c r="G5620" s="14">
        <f t="shared" si="871"/>
        <v>0</v>
      </c>
      <c r="H5620" s="14">
        <f t="shared" si="872"/>
        <v>1.3400000000000034</v>
      </c>
      <c r="I5620" s="8">
        <f t="shared" si="873"/>
        <v>0</v>
      </c>
      <c r="J5620" s="8">
        <f t="shared" si="874"/>
        <v>2.3737821080602361E-2</v>
      </c>
      <c r="K5620" s="14">
        <f t="shared" si="877"/>
        <v>-1.009999999999998</v>
      </c>
      <c r="L5620" s="14">
        <f t="shared" si="878"/>
        <v>2.3500000000000014</v>
      </c>
      <c r="M5620" s="8">
        <f t="shared" si="875"/>
        <v>-1.7891939769707668E-2</v>
      </c>
      <c r="N5620" s="8">
        <f t="shared" si="876"/>
        <v>4.1629760850310032E-2</v>
      </c>
      <c r="O5620" s="14">
        <f t="shared" si="879"/>
        <v>-1.009999999999998</v>
      </c>
      <c r="P5620" s="8">
        <f t="shared" si="880"/>
        <v>-1.7577445179255097E-2</v>
      </c>
    </row>
    <row r="5621" spans="1:16" x14ac:dyDescent="0.25">
      <c r="A5621" s="10">
        <v>37242</v>
      </c>
      <c r="B5621" s="11">
        <v>54.44</v>
      </c>
      <c r="C5621" s="11">
        <v>55.44</v>
      </c>
      <c r="D5621" s="11">
        <v>55.78</v>
      </c>
      <c r="E5621" s="11">
        <v>54.1</v>
      </c>
      <c r="F5621" s="12">
        <v>34955000</v>
      </c>
      <c r="G5621" s="14">
        <f t="shared" si="871"/>
        <v>0.34000000000000341</v>
      </c>
      <c r="H5621" s="14">
        <f t="shared" si="872"/>
        <v>1.3399999999999963</v>
      </c>
      <c r="I5621" s="8">
        <f t="shared" si="873"/>
        <v>6.1327561327561946E-3</v>
      </c>
      <c r="J5621" s="8">
        <f t="shared" si="874"/>
        <v>2.4170274170274106E-2</v>
      </c>
      <c r="K5621" s="14">
        <f t="shared" si="877"/>
        <v>0.34000000000000341</v>
      </c>
      <c r="L5621" s="14">
        <f t="shared" si="878"/>
        <v>1.3399999999999963</v>
      </c>
      <c r="M5621" s="8">
        <f t="shared" si="875"/>
        <v>6.1327561327561946E-3</v>
      </c>
      <c r="N5621" s="8">
        <f t="shared" si="876"/>
        <v>2.4170274170274106E-2</v>
      </c>
      <c r="O5621" s="14">
        <f t="shared" si="879"/>
        <v>0</v>
      </c>
      <c r="P5621" s="8">
        <f t="shared" si="880"/>
        <v>0</v>
      </c>
    </row>
    <row r="5622" spans="1:16" x14ac:dyDescent="0.25">
      <c r="A5622" s="10">
        <v>37239</v>
      </c>
      <c r="B5622" s="11">
        <v>56.12</v>
      </c>
      <c r="C5622" s="11">
        <v>55.44</v>
      </c>
      <c r="D5622" s="11">
        <v>56.45</v>
      </c>
      <c r="E5622" s="11">
        <v>55.11</v>
      </c>
      <c r="F5622" s="12">
        <v>41096000</v>
      </c>
      <c r="G5622" s="14">
        <f t="shared" si="871"/>
        <v>1.0100000000000051</v>
      </c>
      <c r="H5622" s="14">
        <f t="shared" si="872"/>
        <v>0.32999999999999829</v>
      </c>
      <c r="I5622" s="8">
        <f t="shared" si="873"/>
        <v>1.821789321789331E-2</v>
      </c>
      <c r="J5622" s="8">
        <f t="shared" si="874"/>
        <v>5.9523809523809217E-3</v>
      </c>
      <c r="K5622" s="14">
        <f t="shared" si="877"/>
        <v>2.0100000000000051</v>
      </c>
      <c r="L5622" s="14">
        <f t="shared" si="878"/>
        <v>-0.67000000000000171</v>
      </c>
      <c r="M5622" s="8">
        <f t="shared" si="875"/>
        <v>3.6255411255411346E-2</v>
      </c>
      <c r="N5622" s="8">
        <f t="shared" si="876"/>
        <v>-1.2085137085137117E-2</v>
      </c>
      <c r="O5622" s="14">
        <f t="shared" si="879"/>
        <v>1</v>
      </c>
      <c r="P5622" s="8">
        <f t="shared" si="880"/>
        <v>1.8368846436443792E-2</v>
      </c>
    </row>
    <row r="5623" spans="1:16" x14ac:dyDescent="0.25">
      <c r="A5623" s="10">
        <v>37238</v>
      </c>
      <c r="B5623" s="11">
        <v>56.45</v>
      </c>
      <c r="C5623" s="11">
        <v>59.81</v>
      </c>
      <c r="D5623" s="11">
        <v>60.15</v>
      </c>
      <c r="E5623" s="11">
        <v>56.45</v>
      </c>
      <c r="F5623" s="12">
        <v>58603000</v>
      </c>
      <c r="G5623" s="14">
        <f t="shared" si="871"/>
        <v>0.33999999999999631</v>
      </c>
      <c r="H5623" s="14">
        <f t="shared" si="872"/>
        <v>3.3599999999999994</v>
      </c>
      <c r="I5623" s="8">
        <f t="shared" si="873"/>
        <v>5.6846681156996533E-3</v>
      </c>
      <c r="J5623" s="8">
        <f t="shared" si="874"/>
        <v>5.6177896672797177E-2</v>
      </c>
      <c r="K5623" s="14">
        <f t="shared" si="877"/>
        <v>4.0300000000000011</v>
      </c>
      <c r="L5623" s="14">
        <f t="shared" si="878"/>
        <v>-0.3300000000000054</v>
      </c>
      <c r="M5623" s="8">
        <f t="shared" si="875"/>
        <v>6.7380036783146649E-2</v>
      </c>
      <c r="N5623" s="8">
        <f t="shared" si="876"/>
        <v>-5.5174719946498143E-3</v>
      </c>
      <c r="O5623" s="14">
        <f t="shared" si="879"/>
        <v>3.6900000000000048</v>
      </c>
      <c r="P5623" s="8">
        <f t="shared" si="880"/>
        <v>6.5751960085531094E-2</v>
      </c>
    </row>
    <row r="5624" spans="1:16" x14ac:dyDescent="0.25">
      <c r="A5624" s="10">
        <v>37237</v>
      </c>
      <c r="B5624" s="11">
        <v>59.48</v>
      </c>
      <c r="C5624" s="11">
        <v>57.8</v>
      </c>
      <c r="D5624" s="11">
        <v>60.48</v>
      </c>
      <c r="E5624" s="11">
        <v>57.46</v>
      </c>
      <c r="F5624" s="12">
        <v>66213000</v>
      </c>
      <c r="G5624" s="14">
        <f t="shared" si="871"/>
        <v>2.6799999999999997</v>
      </c>
      <c r="H5624" s="14">
        <f t="shared" si="872"/>
        <v>0.33999999999999631</v>
      </c>
      <c r="I5624" s="8">
        <f t="shared" si="873"/>
        <v>4.6366782006920411E-2</v>
      </c>
      <c r="J5624" s="8">
        <f t="shared" si="874"/>
        <v>5.8823529411764072E-3</v>
      </c>
      <c r="K5624" s="14">
        <f t="shared" si="877"/>
        <v>4.029999999999994</v>
      </c>
      <c r="L5624" s="14">
        <f t="shared" si="878"/>
        <v>-1.009999999999998</v>
      </c>
      <c r="M5624" s="8">
        <f t="shared" si="875"/>
        <v>6.9723183391003363E-2</v>
      </c>
      <c r="N5624" s="8">
        <f t="shared" si="876"/>
        <v>-1.747404844290654E-2</v>
      </c>
      <c r="O5624" s="14">
        <f t="shared" si="879"/>
        <v>1.3499999999999943</v>
      </c>
      <c r="P5624" s="8">
        <f t="shared" si="880"/>
        <v>2.3914968999114158E-2</v>
      </c>
    </row>
    <row r="5625" spans="1:16" x14ac:dyDescent="0.25">
      <c r="A5625" s="10">
        <v>37236</v>
      </c>
      <c r="B5625" s="11">
        <v>57.46</v>
      </c>
      <c r="C5625" s="11">
        <v>55.11</v>
      </c>
      <c r="D5625" s="11">
        <v>57.8</v>
      </c>
      <c r="E5625" s="11">
        <v>54.77</v>
      </c>
      <c r="F5625" s="12">
        <v>53168000</v>
      </c>
      <c r="G5625" s="14">
        <f t="shared" si="871"/>
        <v>2.6899999999999977</v>
      </c>
      <c r="H5625" s="14">
        <f t="shared" si="872"/>
        <v>0.33999999999999631</v>
      </c>
      <c r="I5625" s="8">
        <f t="shared" si="873"/>
        <v>4.8811467973144576E-2</v>
      </c>
      <c r="J5625" s="8">
        <f t="shared" si="874"/>
        <v>6.169479223371372E-3</v>
      </c>
      <c r="K5625" s="14">
        <f t="shared" si="877"/>
        <v>-1.6799999999999997</v>
      </c>
      <c r="L5625" s="14">
        <f t="shared" si="878"/>
        <v>4.7099999999999937</v>
      </c>
      <c r="M5625" s="8">
        <f t="shared" si="875"/>
        <v>-3.0484485574305928E-2</v>
      </c>
      <c r="N5625" s="8">
        <f t="shared" si="876"/>
        <v>8.5465432770821886E-2</v>
      </c>
      <c r="O5625" s="14">
        <f t="shared" si="879"/>
        <v>-4.3699999999999974</v>
      </c>
      <c r="P5625" s="8">
        <f t="shared" si="880"/>
        <v>-7.3470073974445146E-2</v>
      </c>
    </row>
    <row r="5626" spans="1:16" x14ac:dyDescent="0.25">
      <c r="A5626" s="10">
        <v>37235</v>
      </c>
      <c r="B5626" s="11">
        <v>56.45</v>
      </c>
      <c r="C5626" s="11">
        <v>58.13</v>
      </c>
      <c r="D5626" s="11">
        <v>58.47</v>
      </c>
      <c r="E5626" s="11">
        <v>56.45</v>
      </c>
      <c r="F5626" s="12">
        <v>60160000</v>
      </c>
      <c r="G5626" s="14">
        <f t="shared" si="871"/>
        <v>0.33999999999999631</v>
      </c>
      <c r="H5626" s="14">
        <f t="shared" si="872"/>
        <v>1.6799999999999997</v>
      </c>
      <c r="I5626" s="8">
        <f t="shared" si="873"/>
        <v>5.8489592293135438E-3</v>
      </c>
      <c r="J5626" s="8">
        <f t="shared" si="874"/>
        <v>2.8900739721314288E-2</v>
      </c>
      <c r="K5626" s="14">
        <f t="shared" si="877"/>
        <v>1.009999999999998</v>
      </c>
      <c r="L5626" s="14">
        <f t="shared" si="878"/>
        <v>1.009999999999998</v>
      </c>
      <c r="M5626" s="8">
        <f t="shared" si="875"/>
        <v>1.7374849475313918E-2</v>
      </c>
      <c r="N5626" s="8">
        <f t="shared" si="876"/>
        <v>1.7374849475313918E-2</v>
      </c>
      <c r="O5626" s="14">
        <f t="shared" si="879"/>
        <v>0.67000000000000171</v>
      </c>
      <c r="P5626" s="8">
        <f t="shared" si="880"/>
        <v>1.1660285415941555E-2</v>
      </c>
    </row>
    <row r="5627" spans="1:16" x14ac:dyDescent="0.25">
      <c r="A5627" s="10">
        <v>37232</v>
      </c>
      <c r="B5627" s="11">
        <v>59.48</v>
      </c>
      <c r="C5627" s="11">
        <v>59.14</v>
      </c>
      <c r="D5627" s="11">
        <v>59.81</v>
      </c>
      <c r="E5627" s="11">
        <v>57.8</v>
      </c>
      <c r="F5627" s="12">
        <v>65753000</v>
      </c>
      <c r="G5627" s="14">
        <f t="shared" si="871"/>
        <v>0.67000000000000171</v>
      </c>
      <c r="H5627" s="14">
        <f t="shared" si="872"/>
        <v>1.3400000000000034</v>
      </c>
      <c r="I5627" s="8">
        <f t="shared" si="873"/>
        <v>1.1329049712546528E-2</v>
      </c>
      <c r="J5627" s="8">
        <f t="shared" si="874"/>
        <v>2.2658099425093055E-2</v>
      </c>
      <c r="K5627" s="14">
        <f t="shared" si="877"/>
        <v>3.3599999999999994</v>
      </c>
      <c r="L5627" s="14">
        <f t="shared" si="878"/>
        <v>-1.3499999999999943</v>
      </c>
      <c r="M5627" s="8">
        <f t="shared" si="875"/>
        <v>5.6814338856949601E-2</v>
      </c>
      <c r="N5627" s="8">
        <f t="shared" si="876"/>
        <v>-2.2827189719310016E-2</v>
      </c>
      <c r="O5627" s="14">
        <f t="shared" si="879"/>
        <v>2.6899999999999977</v>
      </c>
      <c r="P5627" s="8">
        <f t="shared" si="880"/>
        <v>4.7652790079716519E-2</v>
      </c>
    </row>
    <row r="5628" spans="1:16" x14ac:dyDescent="0.25">
      <c r="A5628" s="10">
        <v>37231</v>
      </c>
      <c r="B5628" s="11">
        <v>59.81</v>
      </c>
      <c r="C5628" s="11">
        <v>59.81</v>
      </c>
      <c r="D5628" s="11">
        <v>59.81</v>
      </c>
      <c r="E5628" s="11">
        <v>58.47</v>
      </c>
      <c r="F5628" s="12">
        <v>109109000</v>
      </c>
      <c r="G5628" s="14">
        <f t="shared" si="871"/>
        <v>0</v>
      </c>
      <c r="H5628" s="14">
        <f t="shared" si="872"/>
        <v>1.3400000000000034</v>
      </c>
      <c r="I5628" s="8">
        <f t="shared" si="873"/>
        <v>0</v>
      </c>
      <c r="J5628" s="8">
        <f t="shared" si="874"/>
        <v>2.2404280220698937E-2</v>
      </c>
      <c r="K5628" s="14">
        <f t="shared" si="877"/>
        <v>0.3300000000000054</v>
      </c>
      <c r="L5628" s="14">
        <f t="shared" si="878"/>
        <v>1.009999999999998</v>
      </c>
      <c r="M5628" s="8">
        <f t="shared" si="875"/>
        <v>5.5174719946498143E-3</v>
      </c>
      <c r="N5628" s="8">
        <f t="shared" si="876"/>
        <v>1.688680822604912E-2</v>
      </c>
      <c r="O5628" s="14">
        <f t="shared" si="879"/>
        <v>0.3300000000000054</v>
      </c>
      <c r="P5628" s="8">
        <f t="shared" si="880"/>
        <v>5.5480833893746711E-3</v>
      </c>
    </row>
    <row r="5629" spans="1:16" x14ac:dyDescent="0.25">
      <c r="A5629" s="10">
        <v>37230</v>
      </c>
      <c r="B5629" s="11">
        <v>56.12</v>
      </c>
      <c r="C5629" s="11">
        <v>55.11</v>
      </c>
      <c r="D5629" s="11">
        <v>56.12</v>
      </c>
      <c r="E5629" s="11">
        <v>54.77</v>
      </c>
      <c r="F5629" s="12">
        <v>115387000</v>
      </c>
      <c r="G5629" s="14">
        <f t="shared" si="871"/>
        <v>1.009999999999998</v>
      </c>
      <c r="H5629" s="14">
        <f t="shared" si="872"/>
        <v>0.33999999999999631</v>
      </c>
      <c r="I5629" s="8">
        <f t="shared" si="873"/>
        <v>1.8326982398838652E-2</v>
      </c>
      <c r="J5629" s="8">
        <f t="shared" si="874"/>
        <v>6.169479223371372E-3</v>
      </c>
      <c r="K5629" s="14">
        <f t="shared" si="877"/>
        <v>-3.6900000000000048</v>
      </c>
      <c r="L5629" s="14">
        <f t="shared" si="878"/>
        <v>5.0399999999999991</v>
      </c>
      <c r="M5629" s="8">
        <f t="shared" si="875"/>
        <v>-6.6956995100707767E-2</v>
      </c>
      <c r="N5629" s="8">
        <f t="shared" si="876"/>
        <v>9.1453456722917784E-2</v>
      </c>
      <c r="O5629" s="14">
        <f t="shared" si="879"/>
        <v>-4.7000000000000028</v>
      </c>
      <c r="P5629" s="8">
        <f t="shared" si="880"/>
        <v>-7.8582176893496114E-2</v>
      </c>
    </row>
    <row r="5630" spans="1:16" x14ac:dyDescent="0.25">
      <c r="A5630" s="10">
        <v>37229</v>
      </c>
      <c r="B5630" s="11">
        <v>52.76</v>
      </c>
      <c r="C5630" s="11">
        <v>51.41</v>
      </c>
      <c r="D5630" s="11">
        <v>53.09</v>
      </c>
      <c r="E5630" s="11">
        <v>50.74</v>
      </c>
      <c r="F5630" s="12">
        <v>49096000</v>
      </c>
      <c r="G5630" s="14">
        <f t="shared" si="871"/>
        <v>1.6800000000000068</v>
      </c>
      <c r="H5630" s="14">
        <f t="shared" si="872"/>
        <v>0.6699999999999946</v>
      </c>
      <c r="I5630" s="8">
        <f t="shared" si="873"/>
        <v>3.2678467224275566E-2</v>
      </c>
      <c r="J5630" s="8">
        <f t="shared" si="874"/>
        <v>1.3032483952538313E-2</v>
      </c>
      <c r="K5630" s="14">
        <f t="shared" si="877"/>
        <v>-3.029999999999994</v>
      </c>
      <c r="L5630" s="14">
        <f t="shared" si="878"/>
        <v>5.3799999999999955</v>
      </c>
      <c r="M5630" s="8">
        <f t="shared" si="875"/>
        <v>-5.8937949815210937E-2</v>
      </c>
      <c r="N5630" s="8">
        <f t="shared" si="876"/>
        <v>0.10464890099202481</v>
      </c>
      <c r="O5630" s="14">
        <f t="shared" si="879"/>
        <v>-4.7100000000000009</v>
      </c>
      <c r="P5630" s="8">
        <f t="shared" si="880"/>
        <v>-8.392729864575911E-2</v>
      </c>
    </row>
    <row r="5631" spans="1:16" x14ac:dyDescent="0.25">
      <c r="A5631" s="10">
        <v>37228</v>
      </c>
      <c r="B5631" s="11">
        <v>52.08</v>
      </c>
      <c r="C5631" s="11">
        <v>50.74</v>
      </c>
      <c r="D5631" s="11">
        <v>52.08</v>
      </c>
      <c r="E5631" s="11">
        <v>50.4</v>
      </c>
      <c r="F5631" s="12">
        <v>52298000</v>
      </c>
      <c r="G5631" s="14">
        <f t="shared" si="871"/>
        <v>1.3399999999999963</v>
      </c>
      <c r="H5631" s="14">
        <f t="shared" si="872"/>
        <v>0.34000000000000341</v>
      </c>
      <c r="I5631" s="8">
        <f t="shared" si="873"/>
        <v>2.6409144659046042E-2</v>
      </c>
      <c r="J5631" s="8">
        <f t="shared" si="874"/>
        <v>6.7008277493102756E-3</v>
      </c>
      <c r="K5631" s="14">
        <f t="shared" si="877"/>
        <v>-0.67999999999999972</v>
      </c>
      <c r="L5631" s="14">
        <f t="shared" si="878"/>
        <v>2.3599999999999994</v>
      </c>
      <c r="M5631" s="8">
        <f t="shared" si="875"/>
        <v>-1.3401655498620412E-2</v>
      </c>
      <c r="N5631" s="8">
        <f t="shared" si="876"/>
        <v>4.651162790697673E-2</v>
      </c>
      <c r="O5631" s="14">
        <f t="shared" si="879"/>
        <v>-2.019999999999996</v>
      </c>
      <c r="P5631" s="8">
        <f t="shared" si="880"/>
        <v>-3.8286580742987041E-2</v>
      </c>
    </row>
    <row r="5632" spans="1:16" x14ac:dyDescent="0.25">
      <c r="A5632" s="10">
        <v>37225</v>
      </c>
      <c r="B5632" s="11">
        <v>49.06</v>
      </c>
      <c r="C5632" s="11">
        <v>50.4</v>
      </c>
      <c r="D5632" s="11">
        <v>50.4</v>
      </c>
      <c r="E5632" s="11">
        <v>49.06</v>
      </c>
      <c r="F5632" s="12">
        <v>67562000</v>
      </c>
      <c r="G5632" s="14">
        <f t="shared" si="871"/>
        <v>0</v>
      </c>
      <c r="H5632" s="14">
        <f t="shared" si="872"/>
        <v>1.3399999999999963</v>
      </c>
      <c r="I5632" s="8">
        <f t="shared" si="873"/>
        <v>0</v>
      </c>
      <c r="J5632" s="8">
        <f t="shared" si="874"/>
        <v>2.6587301587301514E-2</v>
      </c>
      <c r="K5632" s="14">
        <f t="shared" si="877"/>
        <v>-1.6799999999999997</v>
      </c>
      <c r="L5632" s="14">
        <f t="shared" si="878"/>
        <v>3.019999999999996</v>
      </c>
      <c r="M5632" s="8">
        <f t="shared" si="875"/>
        <v>-3.3333333333333326E-2</v>
      </c>
      <c r="N5632" s="8">
        <f t="shared" si="876"/>
        <v>5.9920634920634847E-2</v>
      </c>
      <c r="O5632" s="14">
        <f t="shared" si="879"/>
        <v>-1.6799999999999997</v>
      </c>
      <c r="P5632" s="8">
        <f t="shared" si="880"/>
        <v>-3.2258064516129024E-2</v>
      </c>
    </row>
    <row r="5633" spans="1:16" x14ac:dyDescent="0.25">
      <c r="A5633" s="10">
        <v>37224</v>
      </c>
      <c r="B5633" s="11">
        <v>49.06</v>
      </c>
      <c r="C5633" s="11">
        <v>48.72</v>
      </c>
      <c r="D5633" s="11">
        <v>49.06</v>
      </c>
      <c r="E5633" s="11">
        <v>48.39</v>
      </c>
      <c r="F5633" s="12">
        <v>43822000</v>
      </c>
      <c r="G5633" s="14">
        <f t="shared" si="871"/>
        <v>0.34000000000000341</v>
      </c>
      <c r="H5633" s="14">
        <f t="shared" si="872"/>
        <v>0.32999999999999829</v>
      </c>
      <c r="I5633" s="8">
        <f t="shared" si="873"/>
        <v>6.9786535303777387E-3</v>
      </c>
      <c r="J5633" s="8">
        <f t="shared" si="874"/>
        <v>6.77339901477829E-3</v>
      </c>
      <c r="K5633" s="14">
        <f t="shared" si="877"/>
        <v>0</v>
      </c>
      <c r="L5633" s="14">
        <f t="shared" si="878"/>
        <v>0.67000000000000171</v>
      </c>
      <c r="M5633" s="8">
        <f t="shared" si="875"/>
        <v>0</v>
      </c>
      <c r="N5633" s="8">
        <f t="shared" si="876"/>
        <v>1.3752052545156029E-2</v>
      </c>
      <c r="O5633" s="14">
        <f t="shared" si="879"/>
        <v>-0.34000000000000341</v>
      </c>
      <c r="P5633" s="8">
        <f t="shared" si="880"/>
        <v>-6.930289441500273E-3</v>
      </c>
    </row>
    <row r="5634" spans="1:16" x14ac:dyDescent="0.25">
      <c r="A5634" s="10">
        <v>37223</v>
      </c>
      <c r="B5634" s="11">
        <v>49.73</v>
      </c>
      <c r="C5634" s="11">
        <v>51.08</v>
      </c>
      <c r="D5634" s="11">
        <v>52.42</v>
      </c>
      <c r="E5634" s="11">
        <v>49.73</v>
      </c>
      <c r="F5634" s="12">
        <v>45682000</v>
      </c>
      <c r="G5634" s="14">
        <f t="shared" si="871"/>
        <v>1.3400000000000034</v>
      </c>
      <c r="H5634" s="14">
        <f t="shared" si="872"/>
        <v>1.3500000000000014</v>
      </c>
      <c r="I5634" s="8">
        <f t="shared" si="873"/>
        <v>2.6233359436178612E-2</v>
      </c>
      <c r="J5634" s="8">
        <f t="shared" si="874"/>
        <v>2.6429130775254533E-2</v>
      </c>
      <c r="K5634" s="14">
        <f t="shared" si="877"/>
        <v>3.3599999999999994</v>
      </c>
      <c r="L5634" s="14">
        <f t="shared" si="878"/>
        <v>-0.6699999999999946</v>
      </c>
      <c r="M5634" s="8">
        <f t="shared" si="875"/>
        <v>6.5779169929522305E-2</v>
      </c>
      <c r="N5634" s="8">
        <f t="shared" si="876"/>
        <v>-1.3116679718089167E-2</v>
      </c>
      <c r="O5634" s="14">
        <f t="shared" si="879"/>
        <v>2.019999999999996</v>
      </c>
      <c r="P5634" s="8">
        <f t="shared" si="880"/>
        <v>4.1174072564207014E-2</v>
      </c>
    </row>
    <row r="5635" spans="1:16" x14ac:dyDescent="0.25">
      <c r="A5635" s="10">
        <v>37222</v>
      </c>
      <c r="B5635" s="11">
        <v>50.74</v>
      </c>
      <c r="C5635" s="11">
        <v>53.09</v>
      </c>
      <c r="D5635" s="11">
        <v>53.09</v>
      </c>
      <c r="E5635" s="11">
        <v>49.73</v>
      </c>
      <c r="F5635" s="12">
        <v>116883000</v>
      </c>
      <c r="G5635" s="14">
        <f t="shared" si="871"/>
        <v>0</v>
      </c>
      <c r="H5635" s="14">
        <f t="shared" si="872"/>
        <v>3.3600000000000065</v>
      </c>
      <c r="I5635" s="8">
        <f t="shared" si="873"/>
        <v>0</v>
      </c>
      <c r="J5635" s="8">
        <f t="shared" si="874"/>
        <v>6.3288754944434103E-2</v>
      </c>
      <c r="K5635" s="14">
        <f t="shared" si="877"/>
        <v>3.3600000000000065</v>
      </c>
      <c r="L5635" s="14">
        <f t="shared" si="878"/>
        <v>0</v>
      </c>
      <c r="M5635" s="8">
        <f t="shared" si="875"/>
        <v>6.3288754944434103E-2</v>
      </c>
      <c r="N5635" s="8">
        <f t="shared" si="876"/>
        <v>0</v>
      </c>
      <c r="O5635" s="14">
        <f t="shared" si="879"/>
        <v>3.3600000000000065</v>
      </c>
      <c r="P5635" s="8">
        <f t="shared" si="880"/>
        <v>6.75648501910317E-2</v>
      </c>
    </row>
    <row r="5636" spans="1:16" x14ac:dyDescent="0.25">
      <c r="A5636" s="10">
        <v>37221</v>
      </c>
      <c r="B5636" s="11">
        <v>49.73</v>
      </c>
      <c r="C5636" s="11">
        <v>49.4</v>
      </c>
      <c r="D5636" s="11">
        <v>50.07</v>
      </c>
      <c r="E5636" s="11">
        <v>49.06</v>
      </c>
      <c r="F5636" s="12">
        <v>59416000</v>
      </c>
      <c r="G5636" s="14">
        <f t="shared" si="871"/>
        <v>0.67000000000000171</v>
      </c>
      <c r="H5636" s="14">
        <f t="shared" si="872"/>
        <v>0.33999999999999631</v>
      </c>
      <c r="I5636" s="8">
        <f t="shared" si="873"/>
        <v>1.3562753036437282E-2</v>
      </c>
      <c r="J5636" s="8">
        <f t="shared" si="874"/>
        <v>6.8825910931173346E-3</v>
      </c>
      <c r="K5636" s="14">
        <f t="shared" si="877"/>
        <v>-0.67000000000000171</v>
      </c>
      <c r="L5636" s="14">
        <f t="shared" si="878"/>
        <v>1.6799999999999997</v>
      </c>
      <c r="M5636" s="8">
        <f t="shared" si="875"/>
        <v>-1.3562753036437282E-2</v>
      </c>
      <c r="N5636" s="8">
        <f t="shared" si="876"/>
        <v>3.4008097165991895E-2</v>
      </c>
      <c r="O5636" s="14">
        <f t="shared" si="879"/>
        <v>-1.3400000000000034</v>
      </c>
      <c r="P5636" s="8">
        <f t="shared" si="880"/>
        <v>-2.6409144659046185E-2</v>
      </c>
    </row>
    <row r="5637" spans="1:16" x14ac:dyDescent="0.25">
      <c r="A5637" s="10">
        <v>37218</v>
      </c>
      <c r="B5637" s="11">
        <v>49.4</v>
      </c>
      <c r="C5637" s="11">
        <v>49.06</v>
      </c>
      <c r="D5637" s="11">
        <v>50.07</v>
      </c>
      <c r="E5637" s="11">
        <v>48.39</v>
      </c>
      <c r="F5637" s="12">
        <v>37958000</v>
      </c>
      <c r="G5637" s="14">
        <f t="shared" ref="G5637:G5700" si="881">D5637-$C5637</f>
        <v>1.009999999999998</v>
      </c>
      <c r="H5637" s="14">
        <f t="shared" ref="H5637:H5700" si="882">$C5637-E5637</f>
        <v>0.67000000000000171</v>
      </c>
      <c r="I5637" s="8">
        <f t="shared" ref="I5637:I5700" si="883">G5637/$C5637</f>
        <v>2.0587036282103507E-2</v>
      </c>
      <c r="J5637" s="8">
        <f t="shared" ref="J5637:J5700" si="884">H5637/$C5637</f>
        <v>1.3656746840603378E-2</v>
      </c>
      <c r="K5637" s="14">
        <f t="shared" si="877"/>
        <v>0.34000000000000341</v>
      </c>
      <c r="L5637" s="14">
        <f t="shared" si="878"/>
        <v>1.3399999999999963</v>
      </c>
      <c r="M5637" s="8">
        <f t="shared" ref="M5637:M5700" si="885">K5637/$C5637</f>
        <v>6.930289441500273E-3</v>
      </c>
      <c r="N5637" s="8">
        <f t="shared" ref="N5637:N5700" si="886">L5637/$C5637</f>
        <v>2.731349368120661E-2</v>
      </c>
      <c r="O5637" s="14">
        <f t="shared" si="879"/>
        <v>-0.6699999999999946</v>
      </c>
      <c r="P5637" s="8">
        <f t="shared" si="880"/>
        <v>-1.3472752865473449E-2</v>
      </c>
    </row>
    <row r="5638" spans="1:16" x14ac:dyDescent="0.25">
      <c r="A5638" s="10">
        <v>37217</v>
      </c>
      <c r="B5638" s="11">
        <v>49.06</v>
      </c>
      <c r="C5638" s="11">
        <v>50.4</v>
      </c>
      <c r="D5638" s="11">
        <v>50.4</v>
      </c>
      <c r="E5638" s="11">
        <v>48.72</v>
      </c>
      <c r="F5638" s="12">
        <v>43783000</v>
      </c>
      <c r="G5638" s="14">
        <f t="shared" si="881"/>
        <v>0</v>
      </c>
      <c r="H5638" s="14">
        <f t="shared" si="882"/>
        <v>1.6799999999999997</v>
      </c>
      <c r="I5638" s="8">
        <f t="shared" si="883"/>
        <v>0</v>
      </c>
      <c r="J5638" s="8">
        <f t="shared" si="884"/>
        <v>3.3333333333333326E-2</v>
      </c>
      <c r="K5638" s="14">
        <f t="shared" ref="K5638:K5701" si="887">D5638-$B5637</f>
        <v>1</v>
      </c>
      <c r="L5638" s="14">
        <f t="shared" ref="L5638:L5701" si="888">$B5637-E5638</f>
        <v>0.67999999999999972</v>
      </c>
      <c r="M5638" s="8">
        <f t="shared" si="885"/>
        <v>1.984126984126984E-2</v>
      </c>
      <c r="N5638" s="8">
        <f t="shared" si="886"/>
        <v>1.3492063492063487E-2</v>
      </c>
      <c r="O5638" s="14">
        <f t="shared" ref="O5638:O5701" si="889">C5638-B5637</f>
        <v>1</v>
      </c>
      <c r="P5638" s="8">
        <f t="shared" ref="P5638:P5701" si="890">O5638/B5637</f>
        <v>2.0242914979757085E-2</v>
      </c>
    </row>
    <row r="5639" spans="1:16" x14ac:dyDescent="0.25">
      <c r="A5639" s="10">
        <v>37216</v>
      </c>
      <c r="B5639" s="11">
        <v>50.74</v>
      </c>
      <c r="C5639" s="11">
        <v>48.39</v>
      </c>
      <c r="D5639" s="11">
        <v>50.74</v>
      </c>
      <c r="E5639" s="11">
        <v>48.39</v>
      </c>
      <c r="F5639" s="12">
        <v>63206000</v>
      </c>
      <c r="G5639" s="14">
        <f t="shared" si="881"/>
        <v>2.3500000000000014</v>
      </c>
      <c r="H5639" s="14">
        <f t="shared" si="882"/>
        <v>0</v>
      </c>
      <c r="I5639" s="8">
        <f t="shared" si="883"/>
        <v>4.8563752841496208E-2</v>
      </c>
      <c r="J5639" s="8">
        <f t="shared" si="884"/>
        <v>0</v>
      </c>
      <c r="K5639" s="14">
        <f t="shared" si="887"/>
        <v>1.6799999999999997</v>
      </c>
      <c r="L5639" s="14">
        <f t="shared" si="888"/>
        <v>0.67000000000000171</v>
      </c>
      <c r="M5639" s="8">
        <f t="shared" si="885"/>
        <v>3.4717916924984493E-2</v>
      </c>
      <c r="N5639" s="8">
        <f t="shared" si="886"/>
        <v>1.3845835916511711E-2</v>
      </c>
      <c r="O5639" s="14">
        <f t="shared" si="889"/>
        <v>-0.67000000000000171</v>
      </c>
      <c r="P5639" s="8">
        <f t="shared" si="890"/>
        <v>-1.3656746840603378E-2</v>
      </c>
    </row>
    <row r="5640" spans="1:16" x14ac:dyDescent="0.25">
      <c r="A5640" s="10">
        <v>37215</v>
      </c>
      <c r="B5640" s="11">
        <v>50.07</v>
      </c>
      <c r="C5640" s="11">
        <v>52.42</v>
      </c>
      <c r="D5640" s="11">
        <v>52.76</v>
      </c>
      <c r="E5640" s="11">
        <v>49.73</v>
      </c>
      <c r="F5640" s="12">
        <v>60661000</v>
      </c>
      <c r="G5640" s="14">
        <f t="shared" si="881"/>
        <v>0.33999999999999631</v>
      </c>
      <c r="H5640" s="14">
        <f t="shared" si="882"/>
        <v>2.6900000000000048</v>
      </c>
      <c r="I5640" s="8">
        <f t="shared" si="883"/>
        <v>6.4860740175504824E-3</v>
      </c>
      <c r="J5640" s="8">
        <f t="shared" si="884"/>
        <v>5.1316291491797117E-2</v>
      </c>
      <c r="K5640" s="14">
        <f t="shared" si="887"/>
        <v>2.019999999999996</v>
      </c>
      <c r="L5640" s="14">
        <f t="shared" si="888"/>
        <v>1.0100000000000051</v>
      </c>
      <c r="M5640" s="8">
        <f t="shared" si="885"/>
        <v>3.8534910339564972E-2</v>
      </c>
      <c r="N5640" s="8">
        <f t="shared" si="886"/>
        <v>1.9267455169782621E-2</v>
      </c>
      <c r="O5640" s="14">
        <f t="shared" si="889"/>
        <v>1.6799999999999997</v>
      </c>
      <c r="P5640" s="8">
        <f t="shared" si="890"/>
        <v>3.3109972408356322E-2</v>
      </c>
    </row>
    <row r="5641" spans="1:16" x14ac:dyDescent="0.25">
      <c r="A5641" s="10">
        <v>37214</v>
      </c>
      <c r="B5641" s="11">
        <v>53.43</v>
      </c>
      <c r="C5641" s="11">
        <v>52.08</v>
      </c>
      <c r="D5641" s="11">
        <v>53.43</v>
      </c>
      <c r="E5641" s="11">
        <v>51.41</v>
      </c>
      <c r="F5641" s="12">
        <v>55491000</v>
      </c>
      <c r="G5641" s="14">
        <f t="shared" si="881"/>
        <v>1.3500000000000014</v>
      </c>
      <c r="H5641" s="14">
        <f t="shared" si="882"/>
        <v>0.67000000000000171</v>
      </c>
      <c r="I5641" s="8">
        <f t="shared" si="883"/>
        <v>2.5921658986175142E-2</v>
      </c>
      <c r="J5641" s="8">
        <f t="shared" si="884"/>
        <v>1.286482334869435E-2</v>
      </c>
      <c r="K5641" s="14">
        <f t="shared" si="887"/>
        <v>3.3599999999999994</v>
      </c>
      <c r="L5641" s="14">
        <f t="shared" si="888"/>
        <v>-1.3399999999999963</v>
      </c>
      <c r="M5641" s="8">
        <f t="shared" si="885"/>
        <v>6.4516129032258049E-2</v>
      </c>
      <c r="N5641" s="8">
        <f t="shared" si="886"/>
        <v>-2.5729646697388562E-2</v>
      </c>
      <c r="O5641" s="14">
        <f t="shared" si="889"/>
        <v>2.009999999999998</v>
      </c>
      <c r="P5641" s="8">
        <f t="shared" si="890"/>
        <v>4.0143798681845373E-2</v>
      </c>
    </row>
    <row r="5642" spans="1:16" x14ac:dyDescent="0.25">
      <c r="A5642" s="10">
        <v>37211</v>
      </c>
      <c r="B5642" s="11">
        <v>52.08</v>
      </c>
      <c r="C5642" s="11">
        <v>50.07</v>
      </c>
      <c r="D5642" s="11">
        <v>52.76</v>
      </c>
      <c r="E5642" s="11">
        <v>49.4</v>
      </c>
      <c r="F5642" s="12">
        <v>86759000</v>
      </c>
      <c r="G5642" s="14">
        <f t="shared" si="881"/>
        <v>2.6899999999999977</v>
      </c>
      <c r="H5642" s="14">
        <f t="shared" si="882"/>
        <v>0.67000000000000171</v>
      </c>
      <c r="I5642" s="8">
        <f t="shared" si="883"/>
        <v>5.3724785300579142E-2</v>
      </c>
      <c r="J5642" s="8">
        <f t="shared" si="884"/>
        <v>1.338126622728184E-2</v>
      </c>
      <c r="K5642" s="14">
        <f t="shared" si="887"/>
        <v>-0.67000000000000171</v>
      </c>
      <c r="L5642" s="14">
        <f t="shared" si="888"/>
        <v>4.0300000000000011</v>
      </c>
      <c r="M5642" s="8">
        <f t="shared" si="885"/>
        <v>-1.338126622728184E-2</v>
      </c>
      <c r="N5642" s="8">
        <f t="shared" si="886"/>
        <v>8.0487317755142826E-2</v>
      </c>
      <c r="O5642" s="14">
        <f t="shared" si="889"/>
        <v>-3.3599999999999994</v>
      </c>
      <c r="P5642" s="8">
        <f t="shared" si="890"/>
        <v>-6.2886019090398648E-2</v>
      </c>
    </row>
    <row r="5643" spans="1:16" x14ac:dyDescent="0.25">
      <c r="A5643" s="10">
        <v>37210</v>
      </c>
      <c r="B5643" s="11">
        <v>50.07</v>
      </c>
      <c r="C5643" s="11">
        <v>48.39</v>
      </c>
      <c r="D5643" s="11">
        <v>50.07</v>
      </c>
      <c r="E5643" s="11">
        <v>48.05</v>
      </c>
      <c r="F5643" s="12">
        <v>71130000</v>
      </c>
      <c r="G5643" s="14">
        <f t="shared" si="881"/>
        <v>1.6799999999999997</v>
      </c>
      <c r="H5643" s="14">
        <f t="shared" si="882"/>
        <v>0.34000000000000341</v>
      </c>
      <c r="I5643" s="8">
        <f t="shared" si="883"/>
        <v>3.4717916924984493E-2</v>
      </c>
      <c r="J5643" s="8">
        <f t="shared" si="884"/>
        <v>7.0262450919612194E-3</v>
      </c>
      <c r="K5643" s="14">
        <f t="shared" si="887"/>
        <v>-2.009999999999998</v>
      </c>
      <c r="L5643" s="14">
        <f t="shared" si="888"/>
        <v>4.0300000000000011</v>
      </c>
      <c r="M5643" s="8">
        <f t="shared" si="885"/>
        <v>-4.1537507749534984E-2</v>
      </c>
      <c r="N5643" s="8">
        <f t="shared" si="886"/>
        <v>8.3281669766480701E-2</v>
      </c>
      <c r="O5643" s="14">
        <f t="shared" si="889"/>
        <v>-3.6899999999999977</v>
      </c>
      <c r="P5643" s="8">
        <f t="shared" si="890"/>
        <v>-7.0852534562211938E-2</v>
      </c>
    </row>
    <row r="5644" spans="1:16" x14ac:dyDescent="0.25">
      <c r="A5644" s="10">
        <v>37209</v>
      </c>
      <c r="B5644" s="11">
        <v>48.39</v>
      </c>
      <c r="C5644" s="11">
        <v>47.04</v>
      </c>
      <c r="D5644" s="11">
        <v>48.39</v>
      </c>
      <c r="E5644" s="11">
        <v>47.04</v>
      </c>
      <c r="F5644" s="12">
        <v>93845000</v>
      </c>
      <c r="G5644" s="14">
        <f t="shared" si="881"/>
        <v>1.3500000000000014</v>
      </c>
      <c r="H5644" s="14">
        <f t="shared" si="882"/>
        <v>0</v>
      </c>
      <c r="I5644" s="8">
        <f t="shared" si="883"/>
        <v>2.8698979591836767E-2</v>
      </c>
      <c r="J5644" s="8">
        <f t="shared" si="884"/>
        <v>0</v>
      </c>
      <c r="K5644" s="14">
        <f t="shared" si="887"/>
        <v>-1.6799999999999997</v>
      </c>
      <c r="L5644" s="14">
        <f t="shared" si="888"/>
        <v>3.0300000000000011</v>
      </c>
      <c r="M5644" s="8">
        <f t="shared" si="885"/>
        <v>-3.5714285714285712E-2</v>
      </c>
      <c r="N5644" s="8">
        <f t="shared" si="886"/>
        <v>6.4413265306122472E-2</v>
      </c>
      <c r="O5644" s="14">
        <f t="shared" si="889"/>
        <v>-3.0300000000000011</v>
      </c>
      <c r="P5644" s="8">
        <f t="shared" si="890"/>
        <v>-6.0515278609946099E-2</v>
      </c>
    </row>
    <row r="5645" spans="1:16" x14ac:dyDescent="0.25">
      <c r="A5645" s="10">
        <v>37208</v>
      </c>
      <c r="B5645" s="11">
        <v>45.36</v>
      </c>
      <c r="C5645" s="11">
        <v>45.03</v>
      </c>
      <c r="D5645" s="11">
        <v>45.7</v>
      </c>
      <c r="E5645" s="11">
        <v>45.03</v>
      </c>
      <c r="F5645" s="12">
        <v>17801000</v>
      </c>
      <c r="G5645" s="14">
        <f t="shared" si="881"/>
        <v>0.67000000000000171</v>
      </c>
      <c r="H5645" s="14">
        <f t="shared" si="882"/>
        <v>0</v>
      </c>
      <c r="I5645" s="8">
        <f t="shared" si="883"/>
        <v>1.4878969575838367E-2</v>
      </c>
      <c r="J5645" s="8">
        <f t="shared" si="884"/>
        <v>0</v>
      </c>
      <c r="K5645" s="14">
        <f t="shared" si="887"/>
        <v>-2.6899999999999977</v>
      </c>
      <c r="L5645" s="14">
        <f t="shared" si="888"/>
        <v>3.3599999999999994</v>
      </c>
      <c r="M5645" s="8">
        <f t="shared" si="885"/>
        <v>-5.9737952476126975E-2</v>
      </c>
      <c r="N5645" s="8">
        <f t="shared" si="886"/>
        <v>7.4616922051965337E-2</v>
      </c>
      <c r="O5645" s="14">
        <f t="shared" si="889"/>
        <v>-3.3599999999999994</v>
      </c>
      <c r="P5645" s="8">
        <f t="shared" si="890"/>
        <v>-6.9435833849968986E-2</v>
      </c>
    </row>
    <row r="5646" spans="1:16" x14ac:dyDescent="0.25">
      <c r="A5646" s="10">
        <v>37207</v>
      </c>
      <c r="B5646" s="11">
        <v>45.7</v>
      </c>
      <c r="C5646" s="11">
        <v>45.7</v>
      </c>
      <c r="D5646" s="11">
        <v>46.37</v>
      </c>
      <c r="E5646" s="11">
        <v>45.03</v>
      </c>
      <c r="F5646" s="12">
        <v>33702000</v>
      </c>
      <c r="G5646" s="14">
        <f t="shared" si="881"/>
        <v>0.6699999999999946</v>
      </c>
      <c r="H5646" s="14">
        <f t="shared" si="882"/>
        <v>0.67000000000000171</v>
      </c>
      <c r="I5646" s="8">
        <f t="shared" si="883"/>
        <v>1.4660831509846707E-2</v>
      </c>
      <c r="J5646" s="8">
        <f t="shared" si="884"/>
        <v>1.4660831509846864E-2</v>
      </c>
      <c r="K5646" s="14">
        <f t="shared" si="887"/>
        <v>1.009999999999998</v>
      </c>
      <c r="L5646" s="14">
        <f t="shared" si="888"/>
        <v>0.32999999999999829</v>
      </c>
      <c r="M5646" s="8">
        <f t="shared" si="885"/>
        <v>2.2100656455142188E-2</v>
      </c>
      <c r="N5646" s="8">
        <f t="shared" si="886"/>
        <v>7.2210065645513842E-3</v>
      </c>
      <c r="O5646" s="14">
        <f t="shared" si="889"/>
        <v>0.34000000000000341</v>
      </c>
      <c r="P5646" s="8">
        <f t="shared" si="890"/>
        <v>7.4955908289242373E-3</v>
      </c>
    </row>
    <row r="5647" spans="1:16" x14ac:dyDescent="0.25">
      <c r="A5647" s="10">
        <v>37204</v>
      </c>
      <c r="B5647" s="11">
        <v>45.7</v>
      </c>
      <c r="C5647" s="11">
        <v>46.04</v>
      </c>
      <c r="D5647" s="11">
        <v>46.37</v>
      </c>
      <c r="E5647" s="11">
        <v>45.03</v>
      </c>
      <c r="F5647" s="12">
        <v>51469000</v>
      </c>
      <c r="G5647" s="14">
        <f t="shared" si="881"/>
        <v>0.32999999999999829</v>
      </c>
      <c r="H5647" s="14">
        <f t="shared" si="882"/>
        <v>1.009999999999998</v>
      </c>
      <c r="I5647" s="8">
        <f t="shared" si="883"/>
        <v>7.1676802780190766E-3</v>
      </c>
      <c r="J5647" s="8">
        <f t="shared" si="884"/>
        <v>2.1937445699391791E-2</v>
      </c>
      <c r="K5647" s="14">
        <f t="shared" si="887"/>
        <v>0.6699999999999946</v>
      </c>
      <c r="L5647" s="14">
        <f t="shared" si="888"/>
        <v>0.67000000000000171</v>
      </c>
      <c r="M5647" s="8">
        <f t="shared" si="885"/>
        <v>1.4552562988705357E-2</v>
      </c>
      <c r="N5647" s="8">
        <f t="shared" si="886"/>
        <v>1.4552562988705511E-2</v>
      </c>
      <c r="O5647" s="14">
        <f t="shared" si="889"/>
        <v>0.33999999999999631</v>
      </c>
      <c r="P5647" s="8">
        <f t="shared" si="890"/>
        <v>7.4398249452953232E-3</v>
      </c>
    </row>
    <row r="5648" spans="1:16" x14ac:dyDescent="0.25">
      <c r="A5648" s="10">
        <v>37203</v>
      </c>
      <c r="B5648" s="11">
        <v>45.36</v>
      </c>
      <c r="C5648" s="11">
        <v>45.7</v>
      </c>
      <c r="D5648" s="11">
        <v>46.71</v>
      </c>
      <c r="E5648" s="11">
        <v>45.03</v>
      </c>
      <c r="F5648" s="12">
        <v>54824000</v>
      </c>
      <c r="G5648" s="14">
        <f t="shared" si="881"/>
        <v>1.009999999999998</v>
      </c>
      <c r="H5648" s="14">
        <f t="shared" si="882"/>
        <v>0.67000000000000171</v>
      </c>
      <c r="I5648" s="8">
        <f t="shared" si="883"/>
        <v>2.2100656455142188E-2</v>
      </c>
      <c r="J5648" s="8">
        <f t="shared" si="884"/>
        <v>1.4660831509846864E-2</v>
      </c>
      <c r="K5648" s="14">
        <f t="shared" si="887"/>
        <v>1.009999999999998</v>
      </c>
      <c r="L5648" s="14">
        <f t="shared" si="888"/>
        <v>0.67000000000000171</v>
      </c>
      <c r="M5648" s="8">
        <f t="shared" si="885"/>
        <v>2.2100656455142188E-2</v>
      </c>
      <c r="N5648" s="8">
        <f t="shared" si="886"/>
        <v>1.4660831509846864E-2</v>
      </c>
      <c r="O5648" s="14">
        <f t="shared" si="889"/>
        <v>0</v>
      </c>
      <c r="P5648" s="8">
        <f t="shared" si="890"/>
        <v>0</v>
      </c>
    </row>
    <row r="5649" spans="1:16" x14ac:dyDescent="0.25">
      <c r="A5649" s="10">
        <v>37202</v>
      </c>
      <c r="B5649" s="11">
        <v>45.03</v>
      </c>
      <c r="C5649" s="11">
        <v>44.69</v>
      </c>
      <c r="D5649" s="11">
        <v>45.36</v>
      </c>
      <c r="E5649" s="11">
        <v>44.36</v>
      </c>
      <c r="F5649" s="12">
        <v>33732000</v>
      </c>
      <c r="G5649" s="14">
        <f t="shared" si="881"/>
        <v>0.67000000000000171</v>
      </c>
      <c r="H5649" s="14">
        <f t="shared" si="882"/>
        <v>0.32999999999999829</v>
      </c>
      <c r="I5649" s="8">
        <f t="shared" si="883"/>
        <v>1.4992168270306595E-2</v>
      </c>
      <c r="J5649" s="8">
        <f t="shared" si="884"/>
        <v>7.3842022823897586E-3</v>
      </c>
      <c r="K5649" s="14">
        <f t="shared" si="887"/>
        <v>0</v>
      </c>
      <c r="L5649" s="14">
        <f t="shared" si="888"/>
        <v>1</v>
      </c>
      <c r="M5649" s="8">
        <f t="shared" si="885"/>
        <v>0</v>
      </c>
      <c r="N5649" s="8">
        <f t="shared" si="886"/>
        <v>2.2376370552696354E-2</v>
      </c>
      <c r="O5649" s="14">
        <f t="shared" si="889"/>
        <v>-0.67000000000000171</v>
      </c>
      <c r="P5649" s="8">
        <f t="shared" si="890"/>
        <v>-1.4770723104056475E-2</v>
      </c>
    </row>
    <row r="5650" spans="1:16" x14ac:dyDescent="0.25">
      <c r="A5650" s="10">
        <v>37201</v>
      </c>
      <c r="B5650" s="11">
        <v>44.02</v>
      </c>
      <c r="C5650" s="11">
        <v>45.03</v>
      </c>
      <c r="D5650" s="11">
        <v>45.36</v>
      </c>
      <c r="E5650" s="11">
        <v>44.02</v>
      </c>
      <c r="F5650" s="12">
        <v>64128000</v>
      </c>
      <c r="G5650" s="14">
        <f t="shared" si="881"/>
        <v>0.32999999999999829</v>
      </c>
      <c r="H5650" s="14">
        <f t="shared" si="882"/>
        <v>1.009999999999998</v>
      </c>
      <c r="I5650" s="8">
        <f t="shared" si="883"/>
        <v>7.3284477015322733E-3</v>
      </c>
      <c r="J5650" s="8">
        <f t="shared" si="884"/>
        <v>2.2429491450144303E-2</v>
      </c>
      <c r="K5650" s="14">
        <f t="shared" si="887"/>
        <v>0.32999999999999829</v>
      </c>
      <c r="L5650" s="14">
        <f t="shared" si="888"/>
        <v>1.009999999999998</v>
      </c>
      <c r="M5650" s="8">
        <f t="shared" si="885"/>
        <v>7.3284477015322733E-3</v>
      </c>
      <c r="N5650" s="8">
        <f t="shared" si="886"/>
        <v>2.2429491450144303E-2</v>
      </c>
      <c r="O5650" s="14">
        <f t="shared" si="889"/>
        <v>0</v>
      </c>
      <c r="P5650" s="8">
        <f t="shared" si="890"/>
        <v>0</v>
      </c>
    </row>
    <row r="5651" spans="1:16" x14ac:dyDescent="0.25">
      <c r="A5651" s="10">
        <v>37200</v>
      </c>
      <c r="B5651" s="11">
        <v>43.68</v>
      </c>
      <c r="C5651" s="11">
        <v>42.34</v>
      </c>
      <c r="D5651" s="11">
        <v>43.68</v>
      </c>
      <c r="E5651" s="11">
        <v>42</v>
      </c>
      <c r="F5651" s="12">
        <v>40549000</v>
      </c>
      <c r="G5651" s="14">
        <f t="shared" si="881"/>
        <v>1.3399999999999963</v>
      </c>
      <c r="H5651" s="14">
        <f t="shared" si="882"/>
        <v>0.34000000000000341</v>
      </c>
      <c r="I5651" s="8">
        <f t="shared" si="883"/>
        <v>3.1648559282002747E-2</v>
      </c>
      <c r="J5651" s="8">
        <f t="shared" si="884"/>
        <v>8.030231459612739E-3</v>
      </c>
      <c r="K5651" s="14">
        <f t="shared" si="887"/>
        <v>-0.34000000000000341</v>
      </c>
      <c r="L5651" s="14">
        <f t="shared" si="888"/>
        <v>2.0200000000000031</v>
      </c>
      <c r="M5651" s="8">
        <f t="shared" si="885"/>
        <v>-8.030231459612739E-3</v>
      </c>
      <c r="N5651" s="8">
        <f t="shared" si="886"/>
        <v>4.7709022201228225E-2</v>
      </c>
      <c r="O5651" s="14">
        <f t="shared" si="889"/>
        <v>-1.6799999999999997</v>
      </c>
      <c r="P5651" s="8">
        <f t="shared" si="890"/>
        <v>-3.8164470695138564E-2</v>
      </c>
    </row>
    <row r="5652" spans="1:16" x14ac:dyDescent="0.25">
      <c r="A5652" s="10">
        <v>37197</v>
      </c>
      <c r="B5652" s="11">
        <v>42</v>
      </c>
      <c r="C5652" s="11">
        <v>42.34</v>
      </c>
      <c r="D5652" s="11">
        <v>43.01</v>
      </c>
      <c r="E5652" s="11">
        <v>41.67</v>
      </c>
      <c r="F5652" s="12">
        <v>60133000</v>
      </c>
      <c r="G5652" s="14">
        <f t="shared" si="881"/>
        <v>0.6699999999999946</v>
      </c>
      <c r="H5652" s="14">
        <f t="shared" si="882"/>
        <v>0.67000000000000171</v>
      </c>
      <c r="I5652" s="8">
        <f t="shared" si="883"/>
        <v>1.5824279641001287E-2</v>
      </c>
      <c r="J5652" s="8">
        <f t="shared" si="884"/>
        <v>1.5824279641001457E-2</v>
      </c>
      <c r="K5652" s="14">
        <f t="shared" si="887"/>
        <v>-0.67000000000000171</v>
      </c>
      <c r="L5652" s="14">
        <f t="shared" si="888"/>
        <v>2.009999999999998</v>
      </c>
      <c r="M5652" s="8">
        <f t="shared" si="885"/>
        <v>-1.5824279641001457E-2</v>
      </c>
      <c r="N5652" s="8">
        <f t="shared" si="886"/>
        <v>4.7472838923004197E-2</v>
      </c>
      <c r="O5652" s="14">
        <f t="shared" si="889"/>
        <v>-1.3399999999999963</v>
      </c>
      <c r="P5652" s="8">
        <f t="shared" si="890"/>
        <v>-3.0677655677655593E-2</v>
      </c>
    </row>
    <row r="5653" spans="1:16" x14ac:dyDescent="0.25">
      <c r="A5653" s="10">
        <v>37196</v>
      </c>
      <c r="B5653" s="11">
        <v>40.99</v>
      </c>
      <c r="C5653" s="11">
        <v>42</v>
      </c>
      <c r="D5653" s="11">
        <v>42</v>
      </c>
      <c r="E5653" s="11">
        <v>40.659999999999997</v>
      </c>
      <c r="F5653" s="12">
        <v>37943000</v>
      </c>
      <c r="G5653" s="14">
        <f t="shared" si="881"/>
        <v>0</v>
      </c>
      <c r="H5653" s="14">
        <f t="shared" si="882"/>
        <v>1.3400000000000034</v>
      </c>
      <c r="I5653" s="8">
        <f t="shared" si="883"/>
        <v>0</v>
      </c>
      <c r="J5653" s="8">
        <f t="shared" si="884"/>
        <v>3.1904761904761984E-2</v>
      </c>
      <c r="K5653" s="14">
        <f t="shared" si="887"/>
        <v>0</v>
      </c>
      <c r="L5653" s="14">
        <f t="shared" si="888"/>
        <v>1.3400000000000034</v>
      </c>
      <c r="M5653" s="8">
        <f t="shared" si="885"/>
        <v>0</v>
      </c>
      <c r="N5653" s="8">
        <f t="shared" si="886"/>
        <v>3.1904761904761984E-2</v>
      </c>
      <c r="O5653" s="14">
        <f t="shared" si="889"/>
        <v>0</v>
      </c>
      <c r="P5653" s="8">
        <f t="shared" si="890"/>
        <v>0</v>
      </c>
    </row>
    <row r="5654" spans="1:16" x14ac:dyDescent="0.25">
      <c r="A5654" s="10">
        <v>37195</v>
      </c>
      <c r="B5654" s="11">
        <v>40.99</v>
      </c>
      <c r="C5654" s="11">
        <v>40.32</v>
      </c>
      <c r="D5654" s="11">
        <v>42</v>
      </c>
      <c r="E5654" s="11">
        <v>40.32</v>
      </c>
      <c r="F5654" s="12">
        <v>48907000</v>
      </c>
      <c r="G5654" s="14">
        <f t="shared" si="881"/>
        <v>1.6799999999999997</v>
      </c>
      <c r="H5654" s="14">
        <f t="shared" si="882"/>
        <v>0</v>
      </c>
      <c r="I5654" s="8">
        <f t="shared" si="883"/>
        <v>4.1666666666666657E-2</v>
      </c>
      <c r="J5654" s="8">
        <f t="shared" si="884"/>
        <v>0</v>
      </c>
      <c r="K5654" s="14">
        <f t="shared" si="887"/>
        <v>1.009999999999998</v>
      </c>
      <c r="L5654" s="14">
        <f t="shared" si="888"/>
        <v>0.67000000000000171</v>
      </c>
      <c r="M5654" s="8">
        <f t="shared" si="885"/>
        <v>2.5049603174603124E-2</v>
      </c>
      <c r="N5654" s="8">
        <f t="shared" si="886"/>
        <v>1.6617063492063534E-2</v>
      </c>
      <c r="O5654" s="14">
        <f t="shared" si="889"/>
        <v>-0.67000000000000171</v>
      </c>
      <c r="P5654" s="8">
        <f t="shared" si="890"/>
        <v>-1.6345450109782916E-2</v>
      </c>
    </row>
    <row r="5655" spans="1:16" x14ac:dyDescent="0.25">
      <c r="A5655" s="10">
        <v>37194</v>
      </c>
      <c r="B5655" s="11">
        <v>42</v>
      </c>
      <c r="C5655" s="11">
        <v>42</v>
      </c>
      <c r="D5655" s="11">
        <v>43.35</v>
      </c>
      <c r="E5655" s="11">
        <v>42</v>
      </c>
      <c r="F5655" s="12">
        <v>58126000</v>
      </c>
      <c r="G5655" s="14">
        <f t="shared" si="881"/>
        <v>1.3500000000000014</v>
      </c>
      <c r="H5655" s="14">
        <f t="shared" si="882"/>
        <v>0</v>
      </c>
      <c r="I5655" s="8">
        <f t="shared" si="883"/>
        <v>3.2142857142857174E-2</v>
      </c>
      <c r="J5655" s="8">
        <f t="shared" si="884"/>
        <v>0</v>
      </c>
      <c r="K5655" s="14">
        <f t="shared" si="887"/>
        <v>2.3599999999999994</v>
      </c>
      <c r="L5655" s="14">
        <f t="shared" si="888"/>
        <v>-1.009999999999998</v>
      </c>
      <c r="M5655" s="8">
        <f t="shared" si="885"/>
        <v>5.619047619047618E-2</v>
      </c>
      <c r="N5655" s="8">
        <f t="shared" si="886"/>
        <v>-2.4047619047619002E-2</v>
      </c>
      <c r="O5655" s="14">
        <f t="shared" si="889"/>
        <v>1.009999999999998</v>
      </c>
      <c r="P5655" s="8">
        <f t="shared" si="890"/>
        <v>2.4640156135642789E-2</v>
      </c>
    </row>
    <row r="5656" spans="1:16" x14ac:dyDescent="0.25">
      <c r="A5656" s="10">
        <v>37193</v>
      </c>
      <c r="B5656" s="11">
        <v>45.03</v>
      </c>
      <c r="C5656" s="11">
        <v>44.69</v>
      </c>
      <c r="D5656" s="11">
        <v>45.03</v>
      </c>
      <c r="E5656" s="11">
        <v>43.35</v>
      </c>
      <c r="F5656" s="12">
        <v>87623000</v>
      </c>
      <c r="G5656" s="14">
        <f t="shared" si="881"/>
        <v>0.34000000000000341</v>
      </c>
      <c r="H5656" s="14">
        <f t="shared" si="882"/>
        <v>1.3399999999999963</v>
      </c>
      <c r="I5656" s="8">
        <f t="shared" si="883"/>
        <v>7.6079659879168364E-3</v>
      </c>
      <c r="J5656" s="8">
        <f t="shared" si="884"/>
        <v>2.998433654061303E-2</v>
      </c>
      <c r="K5656" s="14">
        <f t="shared" si="887"/>
        <v>3.0300000000000011</v>
      </c>
      <c r="L5656" s="14">
        <f t="shared" si="888"/>
        <v>-1.3500000000000014</v>
      </c>
      <c r="M5656" s="8">
        <f t="shared" si="885"/>
        <v>6.7800402774669977E-2</v>
      </c>
      <c r="N5656" s="8">
        <f t="shared" si="886"/>
        <v>-3.020810024614011E-2</v>
      </c>
      <c r="O5656" s="14">
        <f t="shared" si="889"/>
        <v>2.6899999999999977</v>
      </c>
      <c r="P5656" s="8">
        <f t="shared" si="890"/>
        <v>6.4047619047618992E-2</v>
      </c>
    </row>
    <row r="5657" spans="1:16" x14ac:dyDescent="0.25">
      <c r="A5657" s="10">
        <v>37190</v>
      </c>
      <c r="B5657" s="11">
        <v>42.34</v>
      </c>
      <c r="C5657" s="11">
        <v>42.34</v>
      </c>
      <c r="D5657" s="11">
        <v>43.01</v>
      </c>
      <c r="E5657" s="11">
        <v>42.34</v>
      </c>
      <c r="F5657" s="12">
        <v>35184000</v>
      </c>
      <c r="G5657" s="14">
        <f t="shared" si="881"/>
        <v>0.6699999999999946</v>
      </c>
      <c r="H5657" s="14">
        <f t="shared" si="882"/>
        <v>0</v>
      </c>
      <c r="I5657" s="8">
        <f t="shared" si="883"/>
        <v>1.5824279641001287E-2</v>
      </c>
      <c r="J5657" s="8">
        <f t="shared" si="884"/>
        <v>0</v>
      </c>
      <c r="K5657" s="14">
        <f t="shared" si="887"/>
        <v>-2.0200000000000031</v>
      </c>
      <c r="L5657" s="14">
        <f t="shared" si="888"/>
        <v>2.6899999999999977</v>
      </c>
      <c r="M5657" s="8">
        <f t="shared" si="885"/>
        <v>-4.7709022201228225E-2</v>
      </c>
      <c r="N5657" s="8">
        <f t="shared" si="886"/>
        <v>6.3533301842229509E-2</v>
      </c>
      <c r="O5657" s="14">
        <f t="shared" si="889"/>
        <v>-2.6899999999999977</v>
      </c>
      <c r="P5657" s="8">
        <f t="shared" si="890"/>
        <v>-5.9737952476126975E-2</v>
      </c>
    </row>
    <row r="5658" spans="1:16" x14ac:dyDescent="0.25">
      <c r="A5658" s="10">
        <v>37189</v>
      </c>
      <c r="B5658" s="11">
        <v>42</v>
      </c>
      <c r="C5658" s="11">
        <v>42.34</v>
      </c>
      <c r="D5658" s="11">
        <v>42.34</v>
      </c>
      <c r="E5658" s="11">
        <v>41.33</v>
      </c>
      <c r="F5658" s="12">
        <v>56120000</v>
      </c>
      <c r="G5658" s="14">
        <f t="shared" si="881"/>
        <v>0</v>
      </c>
      <c r="H5658" s="14">
        <f t="shared" si="882"/>
        <v>1.0100000000000051</v>
      </c>
      <c r="I5658" s="8">
        <f t="shared" si="883"/>
        <v>0</v>
      </c>
      <c r="J5658" s="8">
        <f t="shared" si="884"/>
        <v>2.3854511100614196E-2</v>
      </c>
      <c r="K5658" s="14">
        <f t="shared" si="887"/>
        <v>0</v>
      </c>
      <c r="L5658" s="14">
        <f t="shared" si="888"/>
        <v>1.0100000000000051</v>
      </c>
      <c r="M5658" s="8">
        <f t="shared" si="885"/>
        <v>0</v>
      </c>
      <c r="N5658" s="8">
        <f t="shared" si="886"/>
        <v>2.3854511100614196E-2</v>
      </c>
      <c r="O5658" s="14">
        <f t="shared" si="889"/>
        <v>0</v>
      </c>
      <c r="P5658" s="8">
        <f t="shared" si="890"/>
        <v>0</v>
      </c>
    </row>
    <row r="5659" spans="1:16" x14ac:dyDescent="0.25">
      <c r="A5659" s="10">
        <v>37188</v>
      </c>
      <c r="B5659" s="11">
        <v>41.33</v>
      </c>
      <c r="C5659" s="11">
        <v>38.979999999999997</v>
      </c>
      <c r="D5659" s="11">
        <v>41.33</v>
      </c>
      <c r="E5659" s="11">
        <v>38.979999999999997</v>
      </c>
      <c r="F5659" s="12">
        <v>74780000</v>
      </c>
      <c r="G5659" s="14">
        <f t="shared" si="881"/>
        <v>2.3500000000000014</v>
      </c>
      <c r="H5659" s="14">
        <f t="shared" si="882"/>
        <v>0</v>
      </c>
      <c r="I5659" s="8">
        <f t="shared" si="883"/>
        <v>6.0287326834274027E-2</v>
      </c>
      <c r="J5659" s="8">
        <f t="shared" si="884"/>
        <v>0</v>
      </c>
      <c r="K5659" s="14">
        <f t="shared" si="887"/>
        <v>-0.67000000000000171</v>
      </c>
      <c r="L5659" s="14">
        <f t="shared" si="888"/>
        <v>3.0200000000000031</v>
      </c>
      <c r="M5659" s="8">
        <f t="shared" si="885"/>
        <v>-1.7188301693176034E-2</v>
      </c>
      <c r="N5659" s="8">
        <f t="shared" si="886"/>
        <v>7.7475628527450061E-2</v>
      </c>
      <c r="O5659" s="14">
        <f t="shared" si="889"/>
        <v>-3.0200000000000031</v>
      </c>
      <c r="P5659" s="8">
        <f t="shared" si="890"/>
        <v>-7.1904761904761985E-2</v>
      </c>
    </row>
    <row r="5660" spans="1:16" x14ac:dyDescent="0.25">
      <c r="A5660" s="10">
        <v>37187</v>
      </c>
      <c r="B5660" s="11">
        <v>38.64</v>
      </c>
      <c r="C5660" s="11">
        <v>39.99</v>
      </c>
      <c r="D5660" s="11">
        <v>39.99</v>
      </c>
      <c r="E5660" s="11">
        <v>38.64</v>
      </c>
      <c r="F5660" s="12">
        <v>33379000</v>
      </c>
      <c r="G5660" s="14">
        <f t="shared" si="881"/>
        <v>0</v>
      </c>
      <c r="H5660" s="14">
        <f t="shared" si="882"/>
        <v>1.3500000000000014</v>
      </c>
      <c r="I5660" s="8">
        <f t="shared" si="883"/>
        <v>0</v>
      </c>
      <c r="J5660" s="8">
        <f t="shared" si="884"/>
        <v>3.3758439609902512E-2</v>
      </c>
      <c r="K5660" s="14">
        <f t="shared" si="887"/>
        <v>-1.3399999999999963</v>
      </c>
      <c r="L5660" s="14">
        <f t="shared" si="888"/>
        <v>2.6899999999999977</v>
      </c>
      <c r="M5660" s="8">
        <f t="shared" si="885"/>
        <v>-3.3508377094273477E-2</v>
      </c>
      <c r="N5660" s="8">
        <f t="shared" si="886"/>
        <v>6.7266816704175988E-2</v>
      </c>
      <c r="O5660" s="14">
        <f t="shared" si="889"/>
        <v>-1.3399999999999963</v>
      </c>
      <c r="P5660" s="8">
        <f t="shared" si="890"/>
        <v>-3.2421969513670372E-2</v>
      </c>
    </row>
    <row r="5661" spans="1:16" x14ac:dyDescent="0.25">
      <c r="A5661" s="10">
        <v>37186</v>
      </c>
      <c r="B5661" s="11">
        <v>38.979999999999997</v>
      </c>
      <c r="C5661" s="11">
        <v>39.31</v>
      </c>
      <c r="D5661" s="11">
        <v>39.65</v>
      </c>
      <c r="E5661" s="11">
        <v>38.31</v>
      </c>
      <c r="F5661" s="12">
        <v>29982000</v>
      </c>
      <c r="G5661" s="14">
        <f t="shared" si="881"/>
        <v>0.33999999999999631</v>
      </c>
      <c r="H5661" s="14">
        <f t="shared" si="882"/>
        <v>1</v>
      </c>
      <c r="I5661" s="8">
        <f t="shared" si="883"/>
        <v>8.6491986771812836E-3</v>
      </c>
      <c r="J5661" s="8">
        <f t="shared" si="884"/>
        <v>2.5438819638768758E-2</v>
      </c>
      <c r="K5661" s="14">
        <f t="shared" si="887"/>
        <v>1.009999999999998</v>
      </c>
      <c r="L5661" s="14">
        <f t="shared" si="888"/>
        <v>0.32999999999999829</v>
      </c>
      <c r="M5661" s="8">
        <f t="shared" si="885"/>
        <v>2.5693207835156398E-2</v>
      </c>
      <c r="N5661" s="8">
        <f t="shared" si="886"/>
        <v>8.394810480793647E-3</v>
      </c>
      <c r="O5661" s="14">
        <f t="shared" si="889"/>
        <v>0.67000000000000171</v>
      </c>
      <c r="P5661" s="8">
        <f t="shared" si="890"/>
        <v>1.7339544513457601E-2</v>
      </c>
    </row>
    <row r="5662" spans="1:16" x14ac:dyDescent="0.25">
      <c r="A5662" s="10">
        <v>37183</v>
      </c>
      <c r="B5662" s="11">
        <v>39.31</v>
      </c>
      <c r="C5662" s="11">
        <v>39.31</v>
      </c>
      <c r="D5662" s="11">
        <v>39.65</v>
      </c>
      <c r="E5662" s="11">
        <v>38.31</v>
      </c>
      <c r="F5662" s="12">
        <v>48746000</v>
      </c>
      <c r="G5662" s="14">
        <f t="shared" si="881"/>
        <v>0.33999999999999631</v>
      </c>
      <c r="H5662" s="14">
        <f t="shared" si="882"/>
        <v>1</v>
      </c>
      <c r="I5662" s="8">
        <f t="shared" si="883"/>
        <v>8.6491986771812836E-3</v>
      </c>
      <c r="J5662" s="8">
        <f t="shared" si="884"/>
        <v>2.5438819638768758E-2</v>
      </c>
      <c r="K5662" s="14">
        <f t="shared" si="887"/>
        <v>0.67000000000000171</v>
      </c>
      <c r="L5662" s="14">
        <f t="shared" si="888"/>
        <v>0.6699999999999946</v>
      </c>
      <c r="M5662" s="8">
        <f t="shared" si="885"/>
        <v>1.7044009157975111E-2</v>
      </c>
      <c r="N5662" s="8">
        <f t="shared" si="886"/>
        <v>1.7044009157974931E-2</v>
      </c>
      <c r="O5662" s="14">
        <f t="shared" si="889"/>
        <v>0.3300000000000054</v>
      </c>
      <c r="P5662" s="8">
        <f t="shared" si="890"/>
        <v>8.4658799384301035E-3</v>
      </c>
    </row>
    <row r="5663" spans="1:16" x14ac:dyDescent="0.25">
      <c r="A5663" s="10">
        <v>37182</v>
      </c>
      <c r="B5663" s="11">
        <v>39.99</v>
      </c>
      <c r="C5663" s="11">
        <v>38.31</v>
      </c>
      <c r="D5663" s="11">
        <v>39.99</v>
      </c>
      <c r="E5663" s="11">
        <v>38.31</v>
      </c>
      <c r="F5663" s="12">
        <v>47954000</v>
      </c>
      <c r="G5663" s="14">
        <f t="shared" si="881"/>
        <v>1.6799999999999997</v>
      </c>
      <c r="H5663" s="14">
        <f t="shared" si="882"/>
        <v>0</v>
      </c>
      <c r="I5663" s="8">
        <f t="shared" si="883"/>
        <v>4.385277995301487E-2</v>
      </c>
      <c r="J5663" s="8">
        <f t="shared" si="884"/>
        <v>0</v>
      </c>
      <c r="K5663" s="14">
        <f t="shared" si="887"/>
        <v>0.67999999999999972</v>
      </c>
      <c r="L5663" s="14">
        <f t="shared" si="888"/>
        <v>1</v>
      </c>
      <c r="M5663" s="8">
        <f t="shared" si="885"/>
        <v>1.7749934742886966E-2</v>
      </c>
      <c r="N5663" s="8">
        <f t="shared" si="886"/>
        <v>2.6102845210127901E-2</v>
      </c>
      <c r="O5663" s="14">
        <f t="shared" si="889"/>
        <v>-1</v>
      </c>
      <c r="P5663" s="8">
        <f t="shared" si="890"/>
        <v>-2.5438819638768758E-2</v>
      </c>
    </row>
    <row r="5664" spans="1:16" x14ac:dyDescent="0.25">
      <c r="A5664" s="10">
        <v>37181</v>
      </c>
      <c r="B5664" s="11">
        <v>38.979999999999997</v>
      </c>
      <c r="C5664" s="11">
        <v>38.979999999999997</v>
      </c>
      <c r="D5664" s="11">
        <v>39.65</v>
      </c>
      <c r="E5664" s="11">
        <v>38.31</v>
      </c>
      <c r="F5664" s="12">
        <v>72492000</v>
      </c>
      <c r="G5664" s="14">
        <f t="shared" si="881"/>
        <v>0.67000000000000171</v>
      </c>
      <c r="H5664" s="14">
        <f t="shared" si="882"/>
        <v>0.6699999999999946</v>
      </c>
      <c r="I5664" s="8">
        <f t="shared" si="883"/>
        <v>1.7188301693176034E-2</v>
      </c>
      <c r="J5664" s="8">
        <f t="shared" si="884"/>
        <v>1.718830169317585E-2</v>
      </c>
      <c r="K5664" s="14">
        <f t="shared" si="887"/>
        <v>-0.34000000000000341</v>
      </c>
      <c r="L5664" s="14">
        <f t="shared" si="888"/>
        <v>1.6799999999999997</v>
      </c>
      <c r="M5664" s="8">
        <f t="shared" si="885"/>
        <v>-8.7224217547461121E-3</v>
      </c>
      <c r="N5664" s="8">
        <f t="shared" si="886"/>
        <v>4.3099025141097994E-2</v>
      </c>
      <c r="O5664" s="14">
        <f t="shared" si="889"/>
        <v>-1.0100000000000051</v>
      </c>
      <c r="P5664" s="8">
        <f t="shared" si="890"/>
        <v>-2.5256314078519755E-2</v>
      </c>
    </row>
    <row r="5665" spans="1:16" x14ac:dyDescent="0.25">
      <c r="A5665" s="10">
        <v>37180</v>
      </c>
      <c r="B5665" s="11">
        <v>37.299999999999997</v>
      </c>
      <c r="C5665" s="11">
        <v>36.29</v>
      </c>
      <c r="D5665" s="11">
        <v>37.299999999999997</v>
      </c>
      <c r="E5665" s="11">
        <v>35.619999999999997</v>
      </c>
      <c r="F5665" s="12">
        <v>23374000</v>
      </c>
      <c r="G5665" s="14">
        <f t="shared" si="881"/>
        <v>1.009999999999998</v>
      </c>
      <c r="H5665" s="14">
        <f t="shared" si="882"/>
        <v>0.67000000000000171</v>
      </c>
      <c r="I5665" s="8">
        <f t="shared" si="883"/>
        <v>2.7831358500964399E-2</v>
      </c>
      <c r="J5665" s="8">
        <f t="shared" si="884"/>
        <v>1.8462386332323E-2</v>
      </c>
      <c r="K5665" s="14">
        <f t="shared" si="887"/>
        <v>-1.6799999999999997</v>
      </c>
      <c r="L5665" s="14">
        <f t="shared" si="888"/>
        <v>3.3599999999999994</v>
      </c>
      <c r="M5665" s="8">
        <f t="shared" si="885"/>
        <v>-4.6293744833287402E-2</v>
      </c>
      <c r="N5665" s="8">
        <f t="shared" si="886"/>
        <v>9.2587489666574804E-2</v>
      </c>
      <c r="O5665" s="14">
        <f t="shared" si="889"/>
        <v>-2.6899999999999977</v>
      </c>
      <c r="P5665" s="8">
        <f t="shared" si="890"/>
        <v>-6.9009748589019954E-2</v>
      </c>
    </row>
    <row r="5666" spans="1:16" x14ac:dyDescent="0.25">
      <c r="A5666" s="10">
        <v>37179</v>
      </c>
      <c r="B5666" s="11">
        <v>35.950000000000003</v>
      </c>
      <c r="C5666" s="11">
        <v>35.950000000000003</v>
      </c>
      <c r="D5666" s="11">
        <v>36.96</v>
      </c>
      <c r="E5666" s="11">
        <v>35.619999999999997</v>
      </c>
      <c r="F5666" s="12">
        <v>25655000</v>
      </c>
      <c r="G5666" s="14">
        <f t="shared" si="881"/>
        <v>1.009999999999998</v>
      </c>
      <c r="H5666" s="14">
        <f t="shared" si="882"/>
        <v>0.3300000000000054</v>
      </c>
      <c r="I5666" s="8">
        <f t="shared" si="883"/>
        <v>2.8094575799721778E-2</v>
      </c>
      <c r="J5666" s="8">
        <f t="shared" si="884"/>
        <v>9.1794158553548093E-3</v>
      </c>
      <c r="K5666" s="14">
        <f t="shared" si="887"/>
        <v>-0.33999999999999631</v>
      </c>
      <c r="L5666" s="14">
        <f t="shared" si="888"/>
        <v>1.6799999999999997</v>
      </c>
      <c r="M5666" s="8">
        <f t="shared" si="885"/>
        <v>-9.4575799721834854E-3</v>
      </c>
      <c r="N5666" s="8">
        <f t="shared" si="886"/>
        <v>4.673157162726007E-2</v>
      </c>
      <c r="O5666" s="14">
        <f t="shared" si="889"/>
        <v>-1.3499999999999943</v>
      </c>
      <c r="P5666" s="8">
        <f t="shared" si="890"/>
        <v>-3.6193029490616473E-2</v>
      </c>
    </row>
    <row r="5667" spans="1:16" x14ac:dyDescent="0.25">
      <c r="A5667" s="10">
        <v>37176</v>
      </c>
      <c r="B5667" s="11">
        <v>36.96</v>
      </c>
      <c r="C5667" s="11">
        <v>37.630000000000003</v>
      </c>
      <c r="D5667" s="11">
        <v>37.630000000000003</v>
      </c>
      <c r="E5667" s="11">
        <v>36.29</v>
      </c>
      <c r="F5667" s="12">
        <v>82213000</v>
      </c>
      <c r="G5667" s="14">
        <f t="shared" si="881"/>
        <v>0</v>
      </c>
      <c r="H5667" s="14">
        <f t="shared" si="882"/>
        <v>1.3400000000000034</v>
      </c>
      <c r="I5667" s="8">
        <f t="shared" si="883"/>
        <v>0</v>
      </c>
      <c r="J5667" s="8">
        <f t="shared" si="884"/>
        <v>3.5609885729471255E-2</v>
      </c>
      <c r="K5667" s="14">
        <f t="shared" si="887"/>
        <v>1.6799999999999997</v>
      </c>
      <c r="L5667" s="14">
        <f t="shared" si="888"/>
        <v>-0.33999999999999631</v>
      </c>
      <c r="M5667" s="8">
        <f t="shared" si="885"/>
        <v>4.4645229869784739E-2</v>
      </c>
      <c r="N5667" s="8">
        <f t="shared" si="886"/>
        <v>-9.0353441403134803E-3</v>
      </c>
      <c r="O5667" s="14">
        <f t="shared" si="889"/>
        <v>1.6799999999999997</v>
      </c>
      <c r="P5667" s="8">
        <f t="shared" si="890"/>
        <v>4.673157162726007E-2</v>
      </c>
    </row>
    <row r="5668" spans="1:16" x14ac:dyDescent="0.25">
      <c r="A5668" s="10">
        <v>37175</v>
      </c>
      <c r="B5668" s="11">
        <v>35.28</v>
      </c>
      <c r="C5668" s="11">
        <v>34.61</v>
      </c>
      <c r="D5668" s="11">
        <v>35.28</v>
      </c>
      <c r="E5668" s="11">
        <v>34.270000000000003</v>
      </c>
      <c r="F5668" s="12">
        <v>39664000</v>
      </c>
      <c r="G5668" s="14">
        <f t="shared" si="881"/>
        <v>0.67000000000000171</v>
      </c>
      <c r="H5668" s="14">
        <f t="shared" si="882"/>
        <v>0.33999999999999631</v>
      </c>
      <c r="I5668" s="8">
        <f t="shared" si="883"/>
        <v>1.9358566888182657E-2</v>
      </c>
      <c r="J5668" s="8">
        <f t="shared" si="884"/>
        <v>9.8237503611671856E-3</v>
      </c>
      <c r="K5668" s="14">
        <f t="shared" si="887"/>
        <v>-1.6799999999999997</v>
      </c>
      <c r="L5668" s="14">
        <f t="shared" si="888"/>
        <v>2.6899999999999977</v>
      </c>
      <c r="M5668" s="8">
        <f t="shared" si="885"/>
        <v>-4.8540884137532499E-2</v>
      </c>
      <c r="N5668" s="8">
        <f t="shared" si="886"/>
        <v>7.7723201386882337E-2</v>
      </c>
      <c r="O5668" s="14">
        <f t="shared" si="889"/>
        <v>-2.3500000000000014</v>
      </c>
      <c r="P5668" s="8">
        <f t="shared" si="890"/>
        <v>-6.3582251082251115E-2</v>
      </c>
    </row>
    <row r="5669" spans="1:16" x14ac:dyDescent="0.25">
      <c r="A5669" s="10">
        <v>37173</v>
      </c>
      <c r="B5669" s="11">
        <v>33.06</v>
      </c>
      <c r="C5669" s="11">
        <v>31.99</v>
      </c>
      <c r="D5669" s="11">
        <v>33.06</v>
      </c>
      <c r="E5669" s="11">
        <v>31.79</v>
      </c>
      <c r="F5669" s="12">
        <v>48220000</v>
      </c>
      <c r="G5669" s="14">
        <f t="shared" si="881"/>
        <v>1.0700000000000038</v>
      </c>
      <c r="H5669" s="14">
        <f t="shared" si="882"/>
        <v>0.19999999999999929</v>
      </c>
      <c r="I5669" s="8">
        <f t="shared" si="883"/>
        <v>3.3447952485151734E-2</v>
      </c>
      <c r="J5669" s="8">
        <f t="shared" si="884"/>
        <v>6.2519537355423347E-3</v>
      </c>
      <c r="K5669" s="14">
        <f t="shared" si="887"/>
        <v>-2.2199999999999989</v>
      </c>
      <c r="L5669" s="14">
        <f t="shared" si="888"/>
        <v>3.490000000000002</v>
      </c>
      <c r="M5669" s="8">
        <f t="shared" si="885"/>
        <v>-6.939668646452013E-2</v>
      </c>
      <c r="N5669" s="8">
        <f t="shared" si="886"/>
        <v>0.1090965926852142</v>
      </c>
      <c r="O5669" s="14">
        <f t="shared" si="889"/>
        <v>-3.2900000000000027</v>
      </c>
      <c r="P5669" s="8">
        <f t="shared" si="890"/>
        <v>-9.3253968253968325E-2</v>
      </c>
    </row>
    <row r="5670" spans="1:16" x14ac:dyDescent="0.25">
      <c r="A5670" s="10">
        <v>37172</v>
      </c>
      <c r="B5670" s="11">
        <v>30.91</v>
      </c>
      <c r="C5670" s="11">
        <v>30.58</v>
      </c>
      <c r="D5670" s="11">
        <v>31.32</v>
      </c>
      <c r="E5670" s="11">
        <v>30.58</v>
      </c>
      <c r="F5670" s="12">
        <v>20658000</v>
      </c>
      <c r="G5670" s="14">
        <f t="shared" si="881"/>
        <v>0.74000000000000199</v>
      </c>
      <c r="H5670" s="14">
        <f t="shared" si="882"/>
        <v>0</v>
      </c>
      <c r="I5670" s="8">
        <f t="shared" si="883"/>
        <v>2.4198822759973905E-2</v>
      </c>
      <c r="J5670" s="8">
        <f t="shared" si="884"/>
        <v>0</v>
      </c>
      <c r="K5670" s="14">
        <f t="shared" si="887"/>
        <v>-1.740000000000002</v>
      </c>
      <c r="L5670" s="14">
        <f t="shared" si="888"/>
        <v>2.480000000000004</v>
      </c>
      <c r="M5670" s="8">
        <f t="shared" si="885"/>
        <v>-5.689993459777639E-2</v>
      </c>
      <c r="N5670" s="8">
        <f t="shared" si="886"/>
        <v>8.1098757357750295E-2</v>
      </c>
      <c r="O5670" s="14">
        <f t="shared" si="889"/>
        <v>-2.480000000000004</v>
      </c>
      <c r="P5670" s="8">
        <f t="shared" si="890"/>
        <v>-7.5015124016939008E-2</v>
      </c>
    </row>
    <row r="5671" spans="1:16" x14ac:dyDescent="0.25">
      <c r="A5671" s="10">
        <v>37169</v>
      </c>
      <c r="B5671" s="11">
        <v>31.45</v>
      </c>
      <c r="C5671" s="11">
        <v>30.04</v>
      </c>
      <c r="D5671" s="11">
        <v>31.85</v>
      </c>
      <c r="E5671" s="11">
        <v>29.91</v>
      </c>
      <c r="F5671" s="12">
        <v>50855000</v>
      </c>
      <c r="G5671" s="14">
        <f t="shared" si="881"/>
        <v>1.8100000000000023</v>
      </c>
      <c r="H5671" s="14">
        <f t="shared" si="882"/>
        <v>0.12999999999999901</v>
      </c>
      <c r="I5671" s="8">
        <f t="shared" si="883"/>
        <v>6.0252996005326312E-2</v>
      </c>
      <c r="J5671" s="8">
        <f t="shared" si="884"/>
        <v>4.3275632490012983E-3</v>
      </c>
      <c r="K5671" s="14">
        <f t="shared" si="887"/>
        <v>0.94000000000000128</v>
      </c>
      <c r="L5671" s="14">
        <f t="shared" si="888"/>
        <v>1</v>
      </c>
      <c r="M5671" s="8">
        <f t="shared" si="885"/>
        <v>3.1291611185086596E-2</v>
      </c>
      <c r="N5671" s="8">
        <f t="shared" si="886"/>
        <v>3.3288948069241014E-2</v>
      </c>
      <c r="O5671" s="14">
        <f t="shared" si="889"/>
        <v>-0.87000000000000099</v>
      </c>
      <c r="P5671" s="8">
        <f t="shared" si="890"/>
        <v>-2.8146230993206116E-2</v>
      </c>
    </row>
    <row r="5672" spans="1:16" x14ac:dyDescent="0.25">
      <c r="A5672" s="10">
        <v>37168</v>
      </c>
      <c r="B5672" s="11">
        <v>29.77</v>
      </c>
      <c r="C5672" s="11">
        <v>31.65</v>
      </c>
      <c r="D5672" s="11">
        <v>31.65</v>
      </c>
      <c r="E5672" s="11">
        <v>29.7</v>
      </c>
      <c r="F5672" s="12">
        <v>60148000</v>
      </c>
      <c r="G5672" s="14">
        <f t="shared" si="881"/>
        <v>0</v>
      </c>
      <c r="H5672" s="14">
        <f t="shared" si="882"/>
        <v>1.9499999999999993</v>
      </c>
      <c r="I5672" s="8">
        <f t="shared" si="883"/>
        <v>0</v>
      </c>
      <c r="J5672" s="8">
        <f t="shared" si="884"/>
        <v>6.1611374407582915E-2</v>
      </c>
      <c r="K5672" s="14">
        <f t="shared" si="887"/>
        <v>0.19999999999999929</v>
      </c>
      <c r="L5672" s="14">
        <f t="shared" si="888"/>
        <v>1.75</v>
      </c>
      <c r="M5672" s="8">
        <f t="shared" si="885"/>
        <v>6.3191153238546386E-3</v>
      </c>
      <c r="N5672" s="8">
        <f t="shared" si="886"/>
        <v>5.5292259083728278E-2</v>
      </c>
      <c r="O5672" s="14">
        <f t="shared" si="889"/>
        <v>0.19999999999999929</v>
      </c>
      <c r="P5672" s="8">
        <f t="shared" si="890"/>
        <v>6.3593004769475136E-3</v>
      </c>
    </row>
    <row r="5673" spans="1:16" x14ac:dyDescent="0.25">
      <c r="A5673" s="10">
        <v>37167</v>
      </c>
      <c r="B5673" s="11">
        <v>29.64</v>
      </c>
      <c r="C5673" s="11">
        <v>29.91</v>
      </c>
      <c r="D5673" s="11">
        <v>30.38</v>
      </c>
      <c r="E5673" s="11">
        <v>29.3</v>
      </c>
      <c r="F5673" s="12">
        <v>27804000</v>
      </c>
      <c r="G5673" s="14">
        <f t="shared" si="881"/>
        <v>0.46999999999999886</v>
      </c>
      <c r="H5673" s="14">
        <f t="shared" si="882"/>
        <v>0.60999999999999943</v>
      </c>
      <c r="I5673" s="8">
        <f t="shared" si="883"/>
        <v>1.5713808090939446E-2</v>
      </c>
      <c r="J5673" s="8">
        <f t="shared" si="884"/>
        <v>2.0394516883985272E-2</v>
      </c>
      <c r="K5673" s="14">
        <f t="shared" si="887"/>
        <v>0.60999999999999943</v>
      </c>
      <c r="L5673" s="14">
        <f t="shared" si="888"/>
        <v>0.46999999999999886</v>
      </c>
      <c r="M5673" s="8">
        <f t="shared" si="885"/>
        <v>2.0394516883985272E-2</v>
      </c>
      <c r="N5673" s="8">
        <f t="shared" si="886"/>
        <v>1.5713808090939446E-2</v>
      </c>
      <c r="O5673" s="14">
        <f t="shared" si="889"/>
        <v>0.14000000000000057</v>
      </c>
      <c r="P5673" s="8">
        <f t="shared" si="890"/>
        <v>4.7027208599261195E-3</v>
      </c>
    </row>
    <row r="5674" spans="1:16" x14ac:dyDescent="0.25">
      <c r="A5674" s="10">
        <v>37166</v>
      </c>
      <c r="B5674" s="11">
        <v>30.24</v>
      </c>
      <c r="C5674" s="11">
        <v>31.32</v>
      </c>
      <c r="D5674" s="11">
        <v>31.32</v>
      </c>
      <c r="E5674" s="11">
        <v>29.44</v>
      </c>
      <c r="F5674" s="12">
        <v>37664000</v>
      </c>
      <c r="G5674" s="14">
        <f t="shared" si="881"/>
        <v>0</v>
      </c>
      <c r="H5674" s="14">
        <f t="shared" si="882"/>
        <v>1.879999999999999</v>
      </c>
      <c r="I5674" s="8">
        <f t="shared" si="883"/>
        <v>0</v>
      </c>
      <c r="J5674" s="8">
        <f t="shared" si="884"/>
        <v>6.0025542784163444E-2</v>
      </c>
      <c r="K5674" s="14">
        <f t="shared" si="887"/>
        <v>1.6799999999999997</v>
      </c>
      <c r="L5674" s="14">
        <f t="shared" si="888"/>
        <v>0.19999999999999929</v>
      </c>
      <c r="M5674" s="8">
        <f t="shared" si="885"/>
        <v>5.3639846743295007E-2</v>
      </c>
      <c r="N5674" s="8">
        <f t="shared" si="886"/>
        <v>6.3856960408684316E-3</v>
      </c>
      <c r="O5674" s="14">
        <f t="shared" si="889"/>
        <v>1.6799999999999997</v>
      </c>
      <c r="P5674" s="8">
        <f t="shared" si="890"/>
        <v>5.6680161943319825E-2</v>
      </c>
    </row>
    <row r="5675" spans="1:16" x14ac:dyDescent="0.25">
      <c r="A5675" s="10">
        <v>37162</v>
      </c>
      <c r="B5675" s="11">
        <v>31.38</v>
      </c>
      <c r="C5675" s="11">
        <v>30.44</v>
      </c>
      <c r="D5675" s="11">
        <v>31.92</v>
      </c>
      <c r="E5675" s="11">
        <v>30.44</v>
      </c>
      <c r="F5675" s="12">
        <v>60145000</v>
      </c>
      <c r="G5675" s="14">
        <f t="shared" si="881"/>
        <v>1.4800000000000004</v>
      </c>
      <c r="H5675" s="14">
        <f t="shared" si="882"/>
        <v>0</v>
      </c>
      <c r="I5675" s="8">
        <f t="shared" si="883"/>
        <v>4.8620236530880434E-2</v>
      </c>
      <c r="J5675" s="8">
        <f t="shared" si="884"/>
        <v>0</v>
      </c>
      <c r="K5675" s="14">
        <f t="shared" si="887"/>
        <v>1.6800000000000033</v>
      </c>
      <c r="L5675" s="14">
        <f t="shared" si="888"/>
        <v>-0.20000000000000284</v>
      </c>
      <c r="M5675" s="8">
        <f t="shared" si="885"/>
        <v>5.5190538764783283E-2</v>
      </c>
      <c r="N5675" s="8">
        <f t="shared" si="886"/>
        <v>-6.5703022339028529E-3</v>
      </c>
      <c r="O5675" s="14">
        <f t="shared" si="889"/>
        <v>0.20000000000000284</v>
      </c>
      <c r="P5675" s="8">
        <f t="shared" si="890"/>
        <v>6.6137566137567079E-3</v>
      </c>
    </row>
    <row r="5676" spans="1:16" x14ac:dyDescent="0.25">
      <c r="A5676" s="10">
        <v>37161</v>
      </c>
      <c r="B5676" s="11">
        <v>31.25</v>
      </c>
      <c r="C5676" s="11">
        <v>32.26</v>
      </c>
      <c r="D5676" s="11">
        <v>32.26</v>
      </c>
      <c r="E5676" s="11">
        <v>30.91</v>
      </c>
      <c r="F5676" s="12">
        <v>29334000</v>
      </c>
      <c r="G5676" s="14">
        <f t="shared" si="881"/>
        <v>0</v>
      </c>
      <c r="H5676" s="14">
        <f t="shared" si="882"/>
        <v>1.3499999999999979</v>
      </c>
      <c r="I5676" s="8">
        <f t="shared" si="883"/>
        <v>0</v>
      </c>
      <c r="J5676" s="8">
        <f t="shared" si="884"/>
        <v>4.1847489150650896E-2</v>
      </c>
      <c r="K5676" s="14">
        <f t="shared" si="887"/>
        <v>0.87999999999999901</v>
      </c>
      <c r="L5676" s="14">
        <f t="shared" si="888"/>
        <v>0.46999999999999886</v>
      </c>
      <c r="M5676" s="8">
        <f t="shared" si="885"/>
        <v>2.7278363298202078E-2</v>
      </c>
      <c r="N5676" s="8">
        <f t="shared" si="886"/>
        <v>1.4569125852448819E-2</v>
      </c>
      <c r="O5676" s="14">
        <f t="shared" si="889"/>
        <v>0.87999999999999901</v>
      </c>
      <c r="P5676" s="8">
        <f t="shared" si="890"/>
        <v>2.80433397068196E-2</v>
      </c>
    </row>
    <row r="5677" spans="1:16" x14ac:dyDescent="0.25">
      <c r="A5677" s="10">
        <v>37160</v>
      </c>
      <c r="B5677" s="11">
        <v>32.590000000000003</v>
      </c>
      <c r="C5677" s="11">
        <v>31.59</v>
      </c>
      <c r="D5677" s="11">
        <v>32.729999999999997</v>
      </c>
      <c r="E5677" s="11">
        <v>29.64</v>
      </c>
      <c r="F5677" s="12">
        <v>76957000</v>
      </c>
      <c r="G5677" s="14">
        <f t="shared" si="881"/>
        <v>1.139999999999997</v>
      </c>
      <c r="H5677" s="14">
        <f t="shared" si="882"/>
        <v>1.9499999999999993</v>
      </c>
      <c r="I5677" s="8">
        <f t="shared" si="883"/>
        <v>3.6087369420702661E-2</v>
      </c>
      <c r="J5677" s="8">
        <f t="shared" si="884"/>
        <v>6.1728395061728371E-2</v>
      </c>
      <c r="K5677" s="14">
        <f t="shared" si="887"/>
        <v>1.4799999999999969</v>
      </c>
      <c r="L5677" s="14">
        <f t="shared" si="888"/>
        <v>1.6099999999999994</v>
      </c>
      <c r="M5677" s="8">
        <f t="shared" si="885"/>
        <v>4.6850269072491194E-2</v>
      </c>
      <c r="N5677" s="8">
        <f t="shared" si="886"/>
        <v>5.0965495409939839E-2</v>
      </c>
      <c r="O5677" s="14">
        <f t="shared" si="889"/>
        <v>0.33999999999999986</v>
      </c>
      <c r="P5677" s="8">
        <f t="shared" si="890"/>
        <v>1.0879999999999996E-2</v>
      </c>
    </row>
    <row r="5678" spans="1:16" x14ac:dyDescent="0.25">
      <c r="A5678" s="10">
        <v>37159</v>
      </c>
      <c r="B5678" s="11">
        <v>31.85</v>
      </c>
      <c r="C5678" s="11">
        <v>33.06</v>
      </c>
      <c r="D5678" s="11">
        <v>33.130000000000003</v>
      </c>
      <c r="E5678" s="11">
        <v>31.72</v>
      </c>
      <c r="F5678" s="12">
        <v>101900000</v>
      </c>
      <c r="G5678" s="14">
        <f t="shared" si="881"/>
        <v>7.0000000000000284E-2</v>
      </c>
      <c r="H5678" s="14">
        <f t="shared" si="882"/>
        <v>1.3400000000000034</v>
      </c>
      <c r="I5678" s="8">
        <f t="shared" si="883"/>
        <v>2.1173623714458643E-3</v>
      </c>
      <c r="J5678" s="8">
        <f t="shared" si="884"/>
        <v>4.0532365396249347E-2</v>
      </c>
      <c r="K5678" s="14">
        <f t="shared" si="887"/>
        <v>0.53999999999999915</v>
      </c>
      <c r="L5678" s="14">
        <f t="shared" si="888"/>
        <v>0.87000000000000455</v>
      </c>
      <c r="M5678" s="8">
        <f t="shared" si="885"/>
        <v>1.6333938294010864E-2</v>
      </c>
      <c r="N5678" s="8">
        <f t="shared" si="886"/>
        <v>2.6315789473684348E-2</v>
      </c>
      <c r="O5678" s="14">
        <f t="shared" si="889"/>
        <v>0.46999999999999886</v>
      </c>
      <c r="P5678" s="8">
        <f t="shared" si="890"/>
        <v>1.4421601718318466E-2</v>
      </c>
    </row>
    <row r="5679" spans="1:16" x14ac:dyDescent="0.25">
      <c r="A5679" s="10">
        <v>37158</v>
      </c>
      <c r="B5679" s="11">
        <v>31.92</v>
      </c>
      <c r="C5679" s="11">
        <v>31.92</v>
      </c>
      <c r="D5679" s="11">
        <v>31.92</v>
      </c>
      <c r="E5679" s="11">
        <v>31.92</v>
      </c>
      <c r="F5679" s="12">
        <v>55042000</v>
      </c>
      <c r="G5679" s="14">
        <f t="shared" si="881"/>
        <v>0</v>
      </c>
      <c r="H5679" s="14">
        <f t="shared" si="882"/>
        <v>0</v>
      </c>
      <c r="I5679" s="8">
        <f t="shared" si="883"/>
        <v>0</v>
      </c>
      <c r="J5679" s="8">
        <f t="shared" si="884"/>
        <v>0</v>
      </c>
      <c r="K5679" s="14">
        <f t="shared" si="887"/>
        <v>7.0000000000000284E-2</v>
      </c>
      <c r="L5679" s="14">
        <f t="shared" si="888"/>
        <v>-7.0000000000000284E-2</v>
      </c>
      <c r="M5679" s="8">
        <f t="shared" si="885"/>
        <v>2.1929824561403599E-3</v>
      </c>
      <c r="N5679" s="8">
        <f t="shared" si="886"/>
        <v>-2.1929824561403599E-3</v>
      </c>
      <c r="O5679" s="14">
        <f t="shared" si="889"/>
        <v>7.0000000000000284E-2</v>
      </c>
      <c r="P5679" s="8">
        <f t="shared" si="890"/>
        <v>2.1978021978022065E-3</v>
      </c>
    </row>
    <row r="5680" spans="1:16" x14ac:dyDescent="0.25">
      <c r="A5680" s="10">
        <v>37155</v>
      </c>
      <c r="B5680" s="11">
        <v>34.270000000000003</v>
      </c>
      <c r="C5680" s="11">
        <v>34.270000000000003</v>
      </c>
      <c r="D5680" s="11">
        <v>34.270000000000003</v>
      </c>
      <c r="E5680" s="11">
        <v>34.270000000000003</v>
      </c>
      <c r="F5680" s="12">
        <v>1463000</v>
      </c>
      <c r="G5680" s="14">
        <f t="shared" si="881"/>
        <v>0</v>
      </c>
      <c r="H5680" s="14">
        <f t="shared" si="882"/>
        <v>0</v>
      </c>
      <c r="I5680" s="8">
        <f t="shared" si="883"/>
        <v>0</v>
      </c>
      <c r="J5680" s="8">
        <f t="shared" si="884"/>
        <v>0</v>
      </c>
      <c r="K5680" s="14">
        <f t="shared" si="887"/>
        <v>2.3500000000000014</v>
      </c>
      <c r="L5680" s="14">
        <f t="shared" si="888"/>
        <v>-2.3500000000000014</v>
      </c>
      <c r="M5680" s="8">
        <f t="shared" si="885"/>
        <v>6.8573096002334438E-2</v>
      </c>
      <c r="N5680" s="8">
        <f t="shared" si="886"/>
        <v>-6.8573096002334438E-2</v>
      </c>
      <c r="O5680" s="14">
        <f t="shared" si="889"/>
        <v>2.3500000000000014</v>
      </c>
      <c r="P5680" s="8">
        <f t="shared" si="890"/>
        <v>7.3621553884711824E-2</v>
      </c>
    </row>
    <row r="5681" spans="1:16" x14ac:dyDescent="0.25">
      <c r="A5681" s="10">
        <v>37154</v>
      </c>
      <c r="B5681" s="11">
        <v>35.28</v>
      </c>
      <c r="C5681" s="11">
        <v>35.28</v>
      </c>
      <c r="D5681" s="11">
        <v>35.28</v>
      </c>
      <c r="E5681" s="11">
        <v>35.28</v>
      </c>
      <c r="F5681" s="12">
        <v>2740000</v>
      </c>
      <c r="G5681" s="14">
        <f t="shared" si="881"/>
        <v>0</v>
      </c>
      <c r="H5681" s="14">
        <f t="shared" si="882"/>
        <v>0</v>
      </c>
      <c r="I5681" s="8">
        <f t="shared" si="883"/>
        <v>0</v>
      </c>
      <c r="J5681" s="8">
        <f t="shared" si="884"/>
        <v>0</v>
      </c>
      <c r="K5681" s="14">
        <f t="shared" si="887"/>
        <v>1.009999999999998</v>
      </c>
      <c r="L5681" s="14">
        <f t="shared" si="888"/>
        <v>-1.009999999999998</v>
      </c>
      <c r="M5681" s="8">
        <f t="shared" si="885"/>
        <v>2.8628117913832143E-2</v>
      </c>
      <c r="N5681" s="8">
        <f t="shared" si="886"/>
        <v>-2.8628117913832143E-2</v>
      </c>
      <c r="O5681" s="14">
        <f t="shared" si="889"/>
        <v>1.009999999999998</v>
      </c>
      <c r="P5681" s="8">
        <f t="shared" si="890"/>
        <v>2.9471841260577704E-2</v>
      </c>
    </row>
    <row r="5682" spans="1:16" x14ac:dyDescent="0.25">
      <c r="A5682" s="10">
        <v>37153</v>
      </c>
      <c r="B5682" s="11">
        <v>36.29</v>
      </c>
      <c r="C5682" s="11">
        <v>36.29</v>
      </c>
      <c r="D5682" s="11">
        <v>36.29</v>
      </c>
      <c r="E5682" s="11">
        <v>36.29</v>
      </c>
      <c r="F5682" s="12">
        <v>4364000</v>
      </c>
      <c r="G5682" s="14">
        <f t="shared" si="881"/>
        <v>0</v>
      </c>
      <c r="H5682" s="14">
        <f t="shared" si="882"/>
        <v>0</v>
      </c>
      <c r="I5682" s="8">
        <f t="shared" si="883"/>
        <v>0</v>
      </c>
      <c r="J5682" s="8">
        <f t="shared" si="884"/>
        <v>0</v>
      </c>
      <c r="K5682" s="14">
        <f t="shared" si="887"/>
        <v>1.009999999999998</v>
      </c>
      <c r="L5682" s="14">
        <f t="shared" si="888"/>
        <v>-1.009999999999998</v>
      </c>
      <c r="M5682" s="8">
        <f t="shared" si="885"/>
        <v>2.7831358500964399E-2</v>
      </c>
      <c r="N5682" s="8">
        <f t="shared" si="886"/>
        <v>-2.7831358500964399E-2</v>
      </c>
      <c r="O5682" s="14">
        <f t="shared" si="889"/>
        <v>1.009999999999998</v>
      </c>
      <c r="P5682" s="8">
        <f t="shared" si="890"/>
        <v>2.8628117913832143E-2</v>
      </c>
    </row>
    <row r="5683" spans="1:16" x14ac:dyDescent="0.25">
      <c r="A5683" s="10">
        <v>37148</v>
      </c>
      <c r="B5683" s="11">
        <v>37.299999999999997</v>
      </c>
      <c r="C5683" s="11">
        <v>38.979999999999997</v>
      </c>
      <c r="D5683" s="11">
        <v>39.65</v>
      </c>
      <c r="E5683" s="11">
        <v>36.96</v>
      </c>
      <c r="F5683" s="12">
        <v>55076000</v>
      </c>
      <c r="G5683" s="14">
        <f t="shared" si="881"/>
        <v>0.67000000000000171</v>
      </c>
      <c r="H5683" s="14">
        <f t="shared" si="882"/>
        <v>2.019999999999996</v>
      </c>
      <c r="I5683" s="8">
        <f t="shared" si="883"/>
        <v>1.7188301693176034E-2</v>
      </c>
      <c r="J5683" s="8">
        <f t="shared" si="884"/>
        <v>5.1821446895843927E-2</v>
      </c>
      <c r="K5683" s="14">
        <f t="shared" si="887"/>
        <v>3.3599999999999994</v>
      </c>
      <c r="L5683" s="14">
        <f t="shared" si="888"/>
        <v>-0.67000000000000171</v>
      </c>
      <c r="M5683" s="8">
        <f t="shared" si="885"/>
        <v>8.6198050282195987E-2</v>
      </c>
      <c r="N5683" s="8">
        <f t="shared" si="886"/>
        <v>-1.7188301693176034E-2</v>
      </c>
      <c r="O5683" s="14">
        <f t="shared" si="889"/>
        <v>2.6899999999999977</v>
      </c>
      <c r="P5683" s="8">
        <f t="shared" si="890"/>
        <v>7.4125103334251805E-2</v>
      </c>
    </row>
    <row r="5684" spans="1:16" x14ac:dyDescent="0.25">
      <c r="A5684" s="10">
        <v>37147</v>
      </c>
      <c r="B5684" s="11">
        <v>39.65</v>
      </c>
      <c r="C5684" s="11">
        <v>39.65</v>
      </c>
      <c r="D5684" s="11">
        <v>39.65</v>
      </c>
      <c r="E5684" s="11">
        <v>39.65</v>
      </c>
      <c r="F5684" s="12">
        <v>21795000</v>
      </c>
      <c r="G5684" s="14">
        <f t="shared" si="881"/>
        <v>0</v>
      </c>
      <c r="H5684" s="14">
        <f t="shared" si="882"/>
        <v>0</v>
      </c>
      <c r="I5684" s="8">
        <f t="shared" si="883"/>
        <v>0</v>
      </c>
      <c r="J5684" s="8">
        <f t="shared" si="884"/>
        <v>0</v>
      </c>
      <c r="K5684" s="14">
        <f t="shared" si="887"/>
        <v>2.3500000000000014</v>
      </c>
      <c r="L5684" s="14">
        <f t="shared" si="888"/>
        <v>-2.3500000000000014</v>
      </c>
      <c r="M5684" s="8">
        <f t="shared" si="885"/>
        <v>5.926860025220685E-2</v>
      </c>
      <c r="N5684" s="8">
        <f t="shared" si="886"/>
        <v>-5.926860025220685E-2</v>
      </c>
      <c r="O5684" s="14">
        <f t="shared" si="889"/>
        <v>2.3500000000000014</v>
      </c>
      <c r="P5684" s="8">
        <f t="shared" si="890"/>
        <v>6.3002680965147495E-2</v>
      </c>
    </row>
    <row r="5685" spans="1:16" x14ac:dyDescent="0.25">
      <c r="A5685" s="10">
        <v>37145</v>
      </c>
      <c r="B5685" s="11">
        <v>42.34</v>
      </c>
      <c r="C5685" s="11">
        <v>43.01</v>
      </c>
      <c r="D5685" s="11">
        <v>43.01</v>
      </c>
      <c r="E5685" s="11">
        <v>42.34</v>
      </c>
      <c r="F5685" s="12">
        <v>16357000</v>
      </c>
      <c r="G5685" s="14">
        <f t="shared" si="881"/>
        <v>0</v>
      </c>
      <c r="H5685" s="14">
        <f t="shared" si="882"/>
        <v>0.6699999999999946</v>
      </c>
      <c r="I5685" s="8">
        <f t="shared" si="883"/>
        <v>0</v>
      </c>
      <c r="J5685" s="8">
        <f t="shared" si="884"/>
        <v>1.5577772611020568E-2</v>
      </c>
      <c r="K5685" s="14">
        <f t="shared" si="887"/>
        <v>3.3599999999999994</v>
      </c>
      <c r="L5685" s="14">
        <f t="shared" si="888"/>
        <v>-2.6900000000000048</v>
      </c>
      <c r="M5685" s="8">
        <f t="shared" si="885"/>
        <v>7.8121367123924659E-2</v>
      </c>
      <c r="N5685" s="8">
        <f t="shared" si="886"/>
        <v>-6.2543594512904088E-2</v>
      </c>
      <c r="O5685" s="14">
        <f t="shared" si="889"/>
        <v>3.3599999999999994</v>
      </c>
      <c r="P5685" s="8">
        <f t="shared" si="890"/>
        <v>8.4741488020176531E-2</v>
      </c>
    </row>
    <row r="5686" spans="1:16" x14ac:dyDescent="0.25">
      <c r="A5686" s="10">
        <v>37144</v>
      </c>
      <c r="B5686" s="11">
        <v>43.01</v>
      </c>
      <c r="C5686" s="11">
        <v>42</v>
      </c>
      <c r="D5686" s="11">
        <v>43.35</v>
      </c>
      <c r="E5686" s="11">
        <v>42</v>
      </c>
      <c r="F5686" s="12">
        <v>15917000</v>
      </c>
      <c r="G5686" s="14">
        <f t="shared" si="881"/>
        <v>1.3500000000000014</v>
      </c>
      <c r="H5686" s="14">
        <f t="shared" si="882"/>
        <v>0</v>
      </c>
      <c r="I5686" s="8">
        <f t="shared" si="883"/>
        <v>3.2142857142857174E-2</v>
      </c>
      <c r="J5686" s="8">
        <f t="shared" si="884"/>
        <v>0</v>
      </c>
      <c r="K5686" s="14">
        <f t="shared" si="887"/>
        <v>1.009999999999998</v>
      </c>
      <c r="L5686" s="14">
        <f t="shared" si="888"/>
        <v>0.34000000000000341</v>
      </c>
      <c r="M5686" s="8">
        <f t="shared" si="885"/>
        <v>2.4047619047619002E-2</v>
      </c>
      <c r="N5686" s="8">
        <f t="shared" si="886"/>
        <v>8.0952380952381761E-3</v>
      </c>
      <c r="O5686" s="14">
        <f t="shared" si="889"/>
        <v>-0.34000000000000341</v>
      </c>
      <c r="P5686" s="8">
        <f t="shared" si="890"/>
        <v>-8.030231459612739E-3</v>
      </c>
    </row>
    <row r="5687" spans="1:16" x14ac:dyDescent="0.25">
      <c r="A5687" s="10">
        <v>37141</v>
      </c>
      <c r="B5687" s="11">
        <v>42.34</v>
      </c>
      <c r="C5687" s="11">
        <v>42.67</v>
      </c>
      <c r="D5687" s="11">
        <v>42.67</v>
      </c>
      <c r="E5687" s="11">
        <v>42</v>
      </c>
      <c r="F5687" s="12">
        <v>23516000</v>
      </c>
      <c r="G5687" s="14">
        <f t="shared" si="881"/>
        <v>0</v>
      </c>
      <c r="H5687" s="14">
        <f t="shared" si="882"/>
        <v>0.67000000000000171</v>
      </c>
      <c r="I5687" s="8">
        <f t="shared" si="883"/>
        <v>0</v>
      </c>
      <c r="J5687" s="8">
        <f t="shared" si="884"/>
        <v>1.5701898289196197E-2</v>
      </c>
      <c r="K5687" s="14">
        <f t="shared" si="887"/>
        <v>-0.33999999999999631</v>
      </c>
      <c r="L5687" s="14">
        <f t="shared" si="888"/>
        <v>1.009999999999998</v>
      </c>
      <c r="M5687" s="8">
        <f t="shared" si="885"/>
        <v>-7.9681274900397538E-3</v>
      </c>
      <c r="N5687" s="8">
        <f t="shared" si="886"/>
        <v>2.3670025779235951E-2</v>
      </c>
      <c r="O5687" s="14">
        <f t="shared" si="889"/>
        <v>-0.33999999999999631</v>
      </c>
      <c r="P5687" s="8">
        <f t="shared" si="890"/>
        <v>-7.9051383399208631E-3</v>
      </c>
    </row>
    <row r="5688" spans="1:16" x14ac:dyDescent="0.25">
      <c r="A5688" s="10">
        <v>37140</v>
      </c>
      <c r="B5688" s="11">
        <v>43.01</v>
      </c>
      <c r="C5688" s="11">
        <v>43.01</v>
      </c>
      <c r="D5688" s="11">
        <v>43.35</v>
      </c>
      <c r="E5688" s="11">
        <v>42.34</v>
      </c>
      <c r="F5688" s="12">
        <v>17873000</v>
      </c>
      <c r="G5688" s="14">
        <f t="shared" si="881"/>
        <v>0.34000000000000341</v>
      </c>
      <c r="H5688" s="14">
        <f t="shared" si="882"/>
        <v>0.6699999999999946</v>
      </c>
      <c r="I5688" s="8">
        <f t="shared" si="883"/>
        <v>7.9051383399210279E-3</v>
      </c>
      <c r="J5688" s="8">
        <f t="shared" si="884"/>
        <v>1.5577772611020568E-2</v>
      </c>
      <c r="K5688" s="14">
        <f t="shared" si="887"/>
        <v>1.009999999999998</v>
      </c>
      <c r="L5688" s="14">
        <f t="shared" si="888"/>
        <v>0</v>
      </c>
      <c r="M5688" s="8">
        <f t="shared" si="885"/>
        <v>2.3482910950941596E-2</v>
      </c>
      <c r="N5688" s="8">
        <f t="shared" si="886"/>
        <v>0</v>
      </c>
      <c r="O5688" s="14">
        <f t="shared" si="889"/>
        <v>0.6699999999999946</v>
      </c>
      <c r="P5688" s="8">
        <f t="shared" si="890"/>
        <v>1.5824279641001287E-2</v>
      </c>
    </row>
    <row r="5689" spans="1:16" x14ac:dyDescent="0.25">
      <c r="A5689" s="10">
        <v>37139</v>
      </c>
      <c r="B5689" s="11">
        <v>44.02</v>
      </c>
      <c r="C5689" s="11">
        <v>44.02</v>
      </c>
      <c r="D5689" s="11">
        <v>44.02</v>
      </c>
      <c r="E5689" s="11">
        <v>43.35</v>
      </c>
      <c r="F5689" s="12">
        <v>25269000</v>
      </c>
      <c r="G5689" s="14">
        <f t="shared" si="881"/>
        <v>0</v>
      </c>
      <c r="H5689" s="14">
        <f t="shared" si="882"/>
        <v>0.67000000000000171</v>
      </c>
      <c r="I5689" s="8">
        <f t="shared" si="883"/>
        <v>0</v>
      </c>
      <c r="J5689" s="8">
        <f t="shared" si="884"/>
        <v>1.5220354384370778E-2</v>
      </c>
      <c r="K5689" s="14">
        <f t="shared" si="887"/>
        <v>1.0100000000000051</v>
      </c>
      <c r="L5689" s="14">
        <f t="shared" si="888"/>
        <v>-0.34000000000000341</v>
      </c>
      <c r="M5689" s="8">
        <f t="shared" si="885"/>
        <v>2.2944116310767947E-2</v>
      </c>
      <c r="N5689" s="8">
        <f t="shared" si="886"/>
        <v>-7.723761926397169E-3</v>
      </c>
      <c r="O5689" s="14">
        <f t="shared" si="889"/>
        <v>1.0100000000000051</v>
      </c>
      <c r="P5689" s="8">
        <f t="shared" si="890"/>
        <v>2.3482910950941762E-2</v>
      </c>
    </row>
    <row r="5690" spans="1:16" x14ac:dyDescent="0.25">
      <c r="A5690" s="10">
        <v>37138</v>
      </c>
      <c r="B5690" s="11">
        <v>44.36</v>
      </c>
      <c r="C5690" s="11">
        <v>43.01</v>
      </c>
      <c r="D5690" s="11">
        <v>44.36</v>
      </c>
      <c r="E5690" s="11">
        <v>42.67</v>
      </c>
      <c r="F5690" s="12">
        <v>28970000</v>
      </c>
      <c r="G5690" s="14">
        <f t="shared" si="881"/>
        <v>1.3500000000000014</v>
      </c>
      <c r="H5690" s="14">
        <f t="shared" si="882"/>
        <v>0.33999999999999631</v>
      </c>
      <c r="I5690" s="8">
        <f t="shared" si="883"/>
        <v>3.1388049290862627E-2</v>
      </c>
      <c r="J5690" s="8">
        <f t="shared" si="884"/>
        <v>7.9051383399208631E-3</v>
      </c>
      <c r="K5690" s="14">
        <f t="shared" si="887"/>
        <v>0.33999999999999631</v>
      </c>
      <c r="L5690" s="14">
        <f t="shared" si="888"/>
        <v>1.3500000000000014</v>
      </c>
      <c r="M5690" s="8">
        <f t="shared" si="885"/>
        <v>7.9051383399208631E-3</v>
      </c>
      <c r="N5690" s="8">
        <f t="shared" si="886"/>
        <v>3.1388049290862627E-2</v>
      </c>
      <c r="O5690" s="14">
        <f t="shared" si="889"/>
        <v>-1.0100000000000051</v>
      </c>
      <c r="P5690" s="8">
        <f t="shared" si="890"/>
        <v>-2.2944116310767947E-2</v>
      </c>
    </row>
    <row r="5691" spans="1:16" x14ac:dyDescent="0.25">
      <c r="A5691" s="10">
        <v>37137</v>
      </c>
      <c r="B5691" s="11">
        <v>43.01</v>
      </c>
      <c r="C5691" s="11">
        <v>43.01</v>
      </c>
      <c r="D5691" s="11">
        <v>43.35</v>
      </c>
      <c r="E5691" s="11">
        <v>42.67</v>
      </c>
      <c r="F5691" s="12">
        <v>21846000</v>
      </c>
      <c r="G5691" s="14">
        <f t="shared" si="881"/>
        <v>0.34000000000000341</v>
      </c>
      <c r="H5691" s="14">
        <f t="shared" si="882"/>
        <v>0.33999999999999631</v>
      </c>
      <c r="I5691" s="8">
        <f t="shared" si="883"/>
        <v>7.9051383399210279E-3</v>
      </c>
      <c r="J5691" s="8">
        <f t="shared" si="884"/>
        <v>7.9051383399208631E-3</v>
      </c>
      <c r="K5691" s="14">
        <f t="shared" si="887"/>
        <v>-1.009999999999998</v>
      </c>
      <c r="L5691" s="14">
        <f t="shared" si="888"/>
        <v>1.6899999999999977</v>
      </c>
      <c r="M5691" s="8">
        <f t="shared" si="885"/>
        <v>-2.3482910950941596E-2</v>
      </c>
      <c r="N5691" s="8">
        <f t="shared" si="886"/>
        <v>3.9293187630783488E-2</v>
      </c>
      <c r="O5691" s="14">
        <f t="shared" si="889"/>
        <v>-1.3500000000000014</v>
      </c>
      <c r="P5691" s="8">
        <f t="shared" si="890"/>
        <v>-3.0432822362488759E-2</v>
      </c>
    </row>
    <row r="5692" spans="1:16" x14ac:dyDescent="0.25">
      <c r="A5692" s="10">
        <v>37134</v>
      </c>
      <c r="B5692" s="11">
        <v>43.01</v>
      </c>
      <c r="C5692" s="11">
        <v>42</v>
      </c>
      <c r="D5692" s="11">
        <v>43.35</v>
      </c>
      <c r="E5692" s="11">
        <v>41.67</v>
      </c>
      <c r="F5692" s="12">
        <v>27810000</v>
      </c>
      <c r="G5692" s="14">
        <f t="shared" si="881"/>
        <v>1.3500000000000014</v>
      </c>
      <c r="H5692" s="14">
        <f t="shared" si="882"/>
        <v>0.32999999999999829</v>
      </c>
      <c r="I5692" s="8">
        <f t="shared" si="883"/>
        <v>3.2142857142857174E-2</v>
      </c>
      <c r="J5692" s="8">
        <f t="shared" si="884"/>
        <v>7.857142857142816E-3</v>
      </c>
      <c r="K5692" s="14">
        <f t="shared" si="887"/>
        <v>0.34000000000000341</v>
      </c>
      <c r="L5692" s="14">
        <f t="shared" si="888"/>
        <v>1.3399999999999963</v>
      </c>
      <c r="M5692" s="8">
        <f t="shared" si="885"/>
        <v>8.0952380952381761E-3</v>
      </c>
      <c r="N5692" s="8">
        <f t="shared" si="886"/>
        <v>3.1904761904761818E-2</v>
      </c>
      <c r="O5692" s="14">
        <f t="shared" si="889"/>
        <v>-1.009999999999998</v>
      </c>
      <c r="P5692" s="8">
        <f t="shared" si="890"/>
        <v>-2.3482910950941596E-2</v>
      </c>
    </row>
    <row r="5693" spans="1:16" x14ac:dyDescent="0.25">
      <c r="A5693" s="10">
        <v>37133</v>
      </c>
      <c r="B5693" s="11">
        <v>42.34</v>
      </c>
      <c r="C5693" s="11">
        <v>42.67</v>
      </c>
      <c r="D5693" s="11">
        <v>43.01</v>
      </c>
      <c r="E5693" s="11">
        <v>42.34</v>
      </c>
      <c r="F5693" s="12">
        <v>28575000</v>
      </c>
      <c r="G5693" s="14">
        <f t="shared" si="881"/>
        <v>0.33999999999999631</v>
      </c>
      <c r="H5693" s="14">
        <f t="shared" si="882"/>
        <v>0.32999999999999829</v>
      </c>
      <c r="I5693" s="8">
        <f t="shared" si="883"/>
        <v>7.9681274900397538E-3</v>
      </c>
      <c r="J5693" s="8">
        <f t="shared" si="884"/>
        <v>7.7337707991562759E-3</v>
      </c>
      <c r="K5693" s="14">
        <f t="shared" si="887"/>
        <v>0</v>
      </c>
      <c r="L5693" s="14">
        <f t="shared" si="888"/>
        <v>0.6699999999999946</v>
      </c>
      <c r="M5693" s="8">
        <f t="shared" si="885"/>
        <v>0</v>
      </c>
      <c r="N5693" s="8">
        <f t="shared" si="886"/>
        <v>1.5701898289196031E-2</v>
      </c>
      <c r="O5693" s="14">
        <f t="shared" si="889"/>
        <v>-0.33999999999999631</v>
      </c>
      <c r="P5693" s="8">
        <f t="shared" si="890"/>
        <v>-7.9051383399208631E-3</v>
      </c>
    </row>
    <row r="5694" spans="1:16" x14ac:dyDescent="0.25">
      <c r="A5694" s="10">
        <v>37132</v>
      </c>
      <c r="B5694" s="11">
        <v>43.35</v>
      </c>
      <c r="C5694" s="11">
        <v>42.34</v>
      </c>
      <c r="D5694" s="11">
        <v>43.35</v>
      </c>
      <c r="E5694" s="11">
        <v>42</v>
      </c>
      <c r="F5694" s="12">
        <v>55290000</v>
      </c>
      <c r="G5694" s="14">
        <f t="shared" si="881"/>
        <v>1.009999999999998</v>
      </c>
      <c r="H5694" s="14">
        <f t="shared" si="882"/>
        <v>0.34000000000000341</v>
      </c>
      <c r="I5694" s="8">
        <f t="shared" si="883"/>
        <v>2.3854511100614026E-2</v>
      </c>
      <c r="J5694" s="8">
        <f t="shared" si="884"/>
        <v>8.030231459612739E-3</v>
      </c>
      <c r="K5694" s="14">
        <f t="shared" si="887"/>
        <v>1.009999999999998</v>
      </c>
      <c r="L5694" s="14">
        <f t="shared" si="888"/>
        <v>0.34000000000000341</v>
      </c>
      <c r="M5694" s="8">
        <f t="shared" si="885"/>
        <v>2.3854511100614026E-2</v>
      </c>
      <c r="N5694" s="8">
        <f t="shared" si="886"/>
        <v>8.030231459612739E-3</v>
      </c>
      <c r="O5694" s="14">
        <f t="shared" si="889"/>
        <v>0</v>
      </c>
      <c r="P5694" s="8">
        <f t="shared" si="890"/>
        <v>0</v>
      </c>
    </row>
    <row r="5695" spans="1:16" x14ac:dyDescent="0.25">
      <c r="A5695" s="10">
        <v>37131</v>
      </c>
      <c r="B5695" s="11">
        <v>42.34</v>
      </c>
      <c r="C5695" s="11">
        <v>43.01</v>
      </c>
      <c r="D5695" s="11">
        <v>43.01</v>
      </c>
      <c r="E5695" s="11">
        <v>41.67</v>
      </c>
      <c r="F5695" s="12">
        <v>54083000</v>
      </c>
      <c r="G5695" s="14">
        <f t="shared" si="881"/>
        <v>0</v>
      </c>
      <c r="H5695" s="14">
        <f t="shared" si="882"/>
        <v>1.3399999999999963</v>
      </c>
      <c r="I5695" s="8">
        <f t="shared" si="883"/>
        <v>0</v>
      </c>
      <c r="J5695" s="8">
        <f t="shared" si="884"/>
        <v>3.1155545222041302E-2</v>
      </c>
      <c r="K5695" s="14">
        <f t="shared" si="887"/>
        <v>-0.34000000000000341</v>
      </c>
      <c r="L5695" s="14">
        <f t="shared" si="888"/>
        <v>1.6799999999999997</v>
      </c>
      <c r="M5695" s="8">
        <f t="shared" si="885"/>
        <v>-7.9051383399210279E-3</v>
      </c>
      <c r="N5695" s="8">
        <f t="shared" si="886"/>
        <v>3.906068356196233E-2</v>
      </c>
      <c r="O5695" s="14">
        <f t="shared" si="889"/>
        <v>-0.34000000000000341</v>
      </c>
      <c r="P5695" s="8">
        <f t="shared" si="890"/>
        <v>-7.8431372549020387E-3</v>
      </c>
    </row>
    <row r="5696" spans="1:16" x14ac:dyDescent="0.25">
      <c r="A5696" s="10">
        <v>37130</v>
      </c>
      <c r="B5696" s="11">
        <v>42.67</v>
      </c>
      <c r="C5696" s="11">
        <v>40.659999999999997</v>
      </c>
      <c r="D5696" s="11">
        <v>43.35</v>
      </c>
      <c r="E5696" s="11">
        <v>40.659999999999997</v>
      </c>
      <c r="F5696" s="12">
        <v>96954000</v>
      </c>
      <c r="G5696" s="14">
        <f t="shared" si="881"/>
        <v>2.6900000000000048</v>
      </c>
      <c r="H5696" s="14">
        <f t="shared" si="882"/>
        <v>0</v>
      </c>
      <c r="I5696" s="8">
        <f t="shared" si="883"/>
        <v>6.6158386620757625E-2</v>
      </c>
      <c r="J5696" s="8">
        <f t="shared" si="884"/>
        <v>0</v>
      </c>
      <c r="K5696" s="14">
        <f t="shared" si="887"/>
        <v>1.009999999999998</v>
      </c>
      <c r="L5696" s="14">
        <f t="shared" si="888"/>
        <v>1.6800000000000068</v>
      </c>
      <c r="M5696" s="8">
        <f t="shared" si="885"/>
        <v>2.4840137727496263E-2</v>
      </c>
      <c r="N5696" s="8">
        <f t="shared" si="886"/>
        <v>4.1318248893261363E-2</v>
      </c>
      <c r="O5696" s="14">
        <f t="shared" si="889"/>
        <v>-1.6800000000000068</v>
      </c>
      <c r="P5696" s="8">
        <f t="shared" si="890"/>
        <v>-3.9678790741615649E-2</v>
      </c>
    </row>
    <row r="5697" spans="1:16" x14ac:dyDescent="0.25">
      <c r="A5697" s="10">
        <v>37127</v>
      </c>
      <c r="B5697" s="11">
        <v>40.659999999999997</v>
      </c>
      <c r="C5697" s="11">
        <v>40.99</v>
      </c>
      <c r="D5697" s="11">
        <v>40.99</v>
      </c>
      <c r="E5697" s="11">
        <v>40.32</v>
      </c>
      <c r="F5697" s="12">
        <v>51858000</v>
      </c>
      <c r="G5697" s="14">
        <f t="shared" si="881"/>
        <v>0</v>
      </c>
      <c r="H5697" s="14">
        <f t="shared" si="882"/>
        <v>0.67000000000000171</v>
      </c>
      <c r="I5697" s="8">
        <f t="shared" si="883"/>
        <v>0</v>
      </c>
      <c r="J5697" s="8">
        <f t="shared" si="884"/>
        <v>1.6345450109782916E-2</v>
      </c>
      <c r="K5697" s="14">
        <f t="shared" si="887"/>
        <v>-1.6799999999999997</v>
      </c>
      <c r="L5697" s="14">
        <f t="shared" si="888"/>
        <v>2.3500000000000014</v>
      </c>
      <c r="M5697" s="8">
        <f t="shared" si="885"/>
        <v>-4.0985606245425701E-2</v>
      </c>
      <c r="N5697" s="8">
        <f t="shared" si="886"/>
        <v>5.7331056355208618E-2</v>
      </c>
      <c r="O5697" s="14">
        <f t="shared" si="889"/>
        <v>-1.6799999999999997</v>
      </c>
      <c r="P5697" s="8">
        <f t="shared" si="890"/>
        <v>-3.9371924068432144E-2</v>
      </c>
    </row>
    <row r="5698" spans="1:16" x14ac:dyDescent="0.25">
      <c r="A5698" s="10">
        <v>37126</v>
      </c>
      <c r="B5698" s="11">
        <v>41.67</v>
      </c>
      <c r="C5698" s="11">
        <v>40.32</v>
      </c>
      <c r="D5698" s="11">
        <v>42</v>
      </c>
      <c r="E5698" s="11">
        <v>40.32</v>
      </c>
      <c r="F5698" s="12">
        <v>61616000</v>
      </c>
      <c r="G5698" s="14">
        <f t="shared" si="881"/>
        <v>1.6799999999999997</v>
      </c>
      <c r="H5698" s="14">
        <f t="shared" si="882"/>
        <v>0</v>
      </c>
      <c r="I5698" s="8">
        <f t="shared" si="883"/>
        <v>4.1666666666666657E-2</v>
      </c>
      <c r="J5698" s="8">
        <f t="shared" si="884"/>
        <v>0</v>
      </c>
      <c r="K5698" s="14">
        <f t="shared" si="887"/>
        <v>1.3400000000000034</v>
      </c>
      <c r="L5698" s="14">
        <f t="shared" si="888"/>
        <v>0.33999999999999631</v>
      </c>
      <c r="M5698" s="8">
        <f t="shared" si="885"/>
        <v>3.3234126984127067E-2</v>
      </c>
      <c r="N5698" s="8">
        <f t="shared" si="886"/>
        <v>8.4325396825395901E-3</v>
      </c>
      <c r="O5698" s="14">
        <f t="shared" si="889"/>
        <v>-0.33999999999999631</v>
      </c>
      <c r="P5698" s="8">
        <f t="shared" si="890"/>
        <v>-8.3620265617313418E-3</v>
      </c>
    </row>
    <row r="5699" spans="1:16" x14ac:dyDescent="0.25">
      <c r="A5699" s="10">
        <v>37125</v>
      </c>
      <c r="B5699" s="11">
        <v>41.67</v>
      </c>
      <c r="C5699" s="11">
        <v>43.01</v>
      </c>
      <c r="D5699" s="11">
        <v>43.35</v>
      </c>
      <c r="E5699" s="11">
        <v>41.67</v>
      </c>
      <c r="F5699" s="12">
        <v>73328000</v>
      </c>
      <c r="G5699" s="14">
        <f t="shared" si="881"/>
        <v>0.34000000000000341</v>
      </c>
      <c r="H5699" s="14">
        <f t="shared" si="882"/>
        <v>1.3399999999999963</v>
      </c>
      <c r="I5699" s="8">
        <f t="shared" si="883"/>
        <v>7.9051383399210279E-3</v>
      </c>
      <c r="J5699" s="8">
        <f t="shared" si="884"/>
        <v>3.1155545222041302E-2</v>
      </c>
      <c r="K5699" s="14">
        <f t="shared" si="887"/>
        <v>1.6799999999999997</v>
      </c>
      <c r="L5699" s="14">
        <f t="shared" si="888"/>
        <v>0</v>
      </c>
      <c r="M5699" s="8">
        <f t="shared" si="885"/>
        <v>3.906068356196233E-2</v>
      </c>
      <c r="N5699" s="8">
        <f t="shared" si="886"/>
        <v>0</v>
      </c>
      <c r="O5699" s="14">
        <f t="shared" si="889"/>
        <v>1.3399999999999963</v>
      </c>
      <c r="P5699" s="8">
        <f t="shared" si="890"/>
        <v>3.2157427405807446E-2</v>
      </c>
    </row>
    <row r="5700" spans="1:16" x14ac:dyDescent="0.25">
      <c r="A5700" s="10">
        <v>37124</v>
      </c>
      <c r="B5700" s="11">
        <v>44.69</v>
      </c>
      <c r="C5700" s="11">
        <v>43.68</v>
      </c>
      <c r="D5700" s="11">
        <v>44.69</v>
      </c>
      <c r="E5700" s="11">
        <v>43.68</v>
      </c>
      <c r="F5700" s="12">
        <v>15758000</v>
      </c>
      <c r="G5700" s="14">
        <f t="shared" si="881"/>
        <v>1.009999999999998</v>
      </c>
      <c r="H5700" s="14">
        <f t="shared" si="882"/>
        <v>0</v>
      </c>
      <c r="I5700" s="8">
        <f t="shared" si="883"/>
        <v>2.3122710622710579E-2</v>
      </c>
      <c r="J5700" s="8">
        <f t="shared" si="884"/>
        <v>0</v>
      </c>
      <c r="K5700" s="14">
        <f t="shared" si="887"/>
        <v>3.019999999999996</v>
      </c>
      <c r="L5700" s="14">
        <f t="shared" si="888"/>
        <v>-2.009999999999998</v>
      </c>
      <c r="M5700" s="8">
        <f t="shared" si="885"/>
        <v>6.9139194139194046E-2</v>
      </c>
      <c r="N5700" s="8">
        <f t="shared" si="886"/>
        <v>-4.6016483516483471E-2</v>
      </c>
      <c r="O5700" s="14">
        <f t="shared" si="889"/>
        <v>2.009999999999998</v>
      </c>
      <c r="P5700" s="8">
        <f t="shared" si="890"/>
        <v>4.8236141108711252E-2</v>
      </c>
    </row>
    <row r="5701" spans="1:16" x14ac:dyDescent="0.25">
      <c r="A5701" s="10">
        <v>37123</v>
      </c>
      <c r="B5701" s="11">
        <v>44.36</v>
      </c>
      <c r="C5701" s="11">
        <v>44.02</v>
      </c>
      <c r="D5701" s="11">
        <v>44.36</v>
      </c>
      <c r="E5701" s="11">
        <v>43.68</v>
      </c>
      <c r="F5701" s="12">
        <v>30213000</v>
      </c>
      <c r="G5701" s="14">
        <f t="shared" ref="G5701:G5764" si="891">D5701-$C5701</f>
        <v>0.33999999999999631</v>
      </c>
      <c r="H5701" s="14">
        <f t="shared" ref="H5701:H5764" si="892">$C5701-E5701</f>
        <v>0.34000000000000341</v>
      </c>
      <c r="I5701" s="8">
        <f t="shared" ref="I5701:I5764" si="893">G5701/$C5701</f>
        <v>7.7237619263970077E-3</v>
      </c>
      <c r="J5701" s="8">
        <f t="shared" ref="J5701:J5764" si="894">H5701/$C5701</f>
        <v>7.723761926397169E-3</v>
      </c>
      <c r="K5701" s="14">
        <f t="shared" si="887"/>
        <v>-0.32999999999999829</v>
      </c>
      <c r="L5701" s="14">
        <f t="shared" si="888"/>
        <v>1.009999999999998</v>
      </c>
      <c r="M5701" s="8">
        <f t="shared" ref="M5701:M5764" si="895">K5701/$C5701</f>
        <v>-7.4965924579736094E-3</v>
      </c>
      <c r="N5701" s="8">
        <f t="shared" ref="N5701:N5764" si="896">L5701/$C5701</f>
        <v>2.2944116310767787E-2</v>
      </c>
      <c r="O5701" s="14">
        <f t="shared" si="889"/>
        <v>-0.6699999999999946</v>
      </c>
      <c r="P5701" s="8">
        <f t="shared" si="890"/>
        <v>-1.4992168270306435E-2</v>
      </c>
    </row>
    <row r="5702" spans="1:16" x14ac:dyDescent="0.25">
      <c r="A5702" s="10">
        <v>37120</v>
      </c>
      <c r="B5702" s="11">
        <v>45.36</v>
      </c>
      <c r="C5702" s="11">
        <v>45.7</v>
      </c>
      <c r="D5702" s="11">
        <v>46.04</v>
      </c>
      <c r="E5702" s="11">
        <v>45.03</v>
      </c>
      <c r="F5702" s="12">
        <v>13432000</v>
      </c>
      <c r="G5702" s="14">
        <f t="shared" si="891"/>
        <v>0.33999999999999631</v>
      </c>
      <c r="H5702" s="14">
        <f t="shared" si="892"/>
        <v>0.67000000000000171</v>
      </c>
      <c r="I5702" s="8">
        <f t="shared" si="893"/>
        <v>7.4398249452953232E-3</v>
      </c>
      <c r="J5702" s="8">
        <f t="shared" si="894"/>
        <v>1.4660831509846864E-2</v>
      </c>
      <c r="K5702" s="14">
        <f t="shared" ref="K5702:K5765" si="897">D5702-$B5701</f>
        <v>1.6799999999999997</v>
      </c>
      <c r="L5702" s="14">
        <f t="shared" ref="L5702:L5765" si="898">$B5701-E5702</f>
        <v>-0.67000000000000171</v>
      </c>
      <c r="M5702" s="8">
        <f t="shared" si="895"/>
        <v>3.6761487964989049E-2</v>
      </c>
      <c r="N5702" s="8">
        <f t="shared" si="896"/>
        <v>-1.4660831509846864E-2</v>
      </c>
      <c r="O5702" s="14">
        <f t="shared" ref="O5702:O5765" si="899">C5702-B5701</f>
        <v>1.3400000000000034</v>
      </c>
      <c r="P5702" s="8">
        <f t="shared" ref="P5702:P5765" si="900">O5702/B5701</f>
        <v>3.0207394048692594E-2</v>
      </c>
    </row>
    <row r="5703" spans="1:16" x14ac:dyDescent="0.25">
      <c r="A5703" s="10">
        <v>37119</v>
      </c>
      <c r="B5703" s="11">
        <v>45.7</v>
      </c>
      <c r="C5703" s="11">
        <v>45.7</v>
      </c>
      <c r="D5703" s="11">
        <v>46.04</v>
      </c>
      <c r="E5703" s="11">
        <v>45.36</v>
      </c>
      <c r="F5703" s="12">
        <v>12412000</v>
      </c>
      <c r="G5703" s="14">
        <f t="shared" si="891"/>
        <v>0.33999999999999631</v>
      </c>
      <c r="H5703" s="14">
        <f t="shared" si="892"/>
        <v>0.34000000000000341</v>
      </c>
      <c r="I5703" s="8">
        <f t="shared" si="893"/>
        <v>7.4398249452953232E-3</v>
      </c>
      <c r="J5703" s="8">
        <f t="shared" si="894"/>
        <v>7.4398249452954793E-3</v>
      </c>
      <c r="K5703" s="14">
        <f t="shared" si="897"/>
        <v>0.67999999999999972</v>
      </c>
      <c r="L5703" s="14">
        <f t="shared" si="898"/>
        <v>0</v>
      </c>
      <c r="M5703" s="8">
        <f t="shared" si="895"/>
        <v>1.4879649890590802E-2</v>
      </c>
      <c r="N5703" s="8">
        <f t="shared" si="896"/>
        <v>0</v>
      </c>
      <c r="O5703" s="14">
        <f t="shared" si="899"/>
        <v>0.34000000000000341</v>
      </c>
      <c r="P5703" s="8">
        <f t="shared" si="900"/>
        <v>7.4955908289242373E-3</v>
      </c>
    </row>
    <row r="5704" spans="1:16" x14ac:dyDescent="0.25">
      <c r="A5704" s="10">
        <v>37118</v>
      </c>
      <c r="B5704" s="11">
        <v>46.04</v>
      </c>
      <c r="C5704" s="11">
        <v>46.37</v>
      </c>
      <c r="D5704" s="11">
        <v>46.71</v>
      </c>
      <c r="E5704" s="11">
        <v>46.04</v>
      </c>
      <c r="F5704" s="12">
        <v>21025000</v>
      </c>
      <c r="G5704" s="14">
        <f t="shared" si="891"/>
        <v>0.34000000000000341</v>
      </c>
      <c r="H5704" s="14">
        <f t="shared" si="892"/>
        <v>0.32999999999999829</v>
      </c>
      <c r="I5704" s="8">
        <f t="shared" si="893"/>
        <v>7.3323269355187286E-3</v>
      </c>
      <c r="J5704" s="8">
        <f t="shared" si="894"/>
        <v>7.1166702609445397E-3</v>
      </c>
      <c r="K5704" s="14">
        <f t="shared" si="897"/>
        <v>1.009999999999998</v>
      </c>
      <c r="L5704" s="14">
        <f t="shared" si="898"/>
        <v>-0.33999999999999631</v>
      </c>
      <c r="M5704" s="8">
        <f t="shared" si="895"/>
        <v>2.1781324131981843E-2</v>
      </c>
      <c r="N5704" s="8">
        <f t="shared" si="896"/>
        <v>-7.3323269355185751E-3</v>
      </c>
      <c r="O5704" s="14">
        <f t="shared" si="899"/>
        <v>0.6699999999999946</v>
      </c>
      <c r="P5704" s="8">
        <f t="shared" si="900"/>
        <v>1.4660831509846707E-2</v>
      </c>
    </row>
    <row r="5705" spans="1:16" x14ac:dyDescent="0.25">
      <c r="A5705" s="10">
        <v>37117</v>
      </c>
      <c r="B5705" s="11">
        <v>46.37</v>
      </c>
      <c r="C5705" s="11">
        <v>45.7</v>
      </c>
      <c r="D5705" s="11">
        <v>46.37</v>
      </c>
      <c r="E5705" s="11">
        <v>45.7</v>
      </c>
      <c r="F5705" s="12">
        <v>16937000</v>
      </c>
      <c r="G5705" s="14">
        <f t="shared" si="891"/>
        <v>0.6699999999999946</v>
      </c>
      <c r="H5705" s="14">
        <f t="shared" si="892"/>
        <v>0</v>
      </c>
      <c r="I5705" s="8">
        <f t="shared" si="893"/>
        <v>1.4660831509846707E-2</v>
      </c>
      <c r="J5705" s="8">
        <f t="shared" si="894"/>
        <v>0</v>
      </c>
      <c r="K5705" s="14">
        <f t="shared" si="897"/>
        <v>0.32999999999999829</v>
      </c>
      <c r="L5705" s="14">
        <f t="shared" si="898"/>
        <v>0.33999999999999631</v>
      </c>
      <c r="M5705" s="8">
        <f t="shared" si="895"/>
        <v>7.2210065645513842E-3</v>
      </c>
      <c r="N5705" s="8">
        <f t="shared" si="896"/>
        <v>7.4398249452953232E-3</v>
      </c>
      <c r="O5705" s="14">
        <f t="shared" si="899"/>
        <v>-0.33999999999999631</v>
      </c>
      <c r="P5705" s="8">
        <f t="shared" si="900"/>
        <v>-7.3848827106862795E-3</v>
      </c>
    </row>
    <row r="5706" spans="1:16" x14ac:dyDescent="0.25">
      <c r="A5706" s="10">
        <v>37116</v>
      </c>
      <c r="B5706" s="11">
        <v>45.7</v>
      </c>
      <c r="C5706" s="11">
        <v>45.7</v>
      </c>
      <c r="D5706" s="11">
        <v>45.7</v>
      </c>
      <c r="E5706" s="11">
        <v>45.03</v>
      </c>
      <c r="F5706" s="12">
        <v>12583000</v>
      </c>
      <c r="G5706" s="14">
        <f t="shared" si="891"/>
        <v>0</v>
      </c>
      <c r="H5706" s="14">
        <f t="shared" si="892"/>
        <v>0.67000000000000171</v>
      </c>
      <c r="I5706" s="8">
        <f t="shared" si="893"/>
        <v>0</v>
      </c>
      <c r="J5706" s="8">
        <f t="shared" si="894"/>
        <v>1.4660831509846864E-2</v>
      </c>
      <c r="K5706" s="14">
        <f t="shared" si="897"/>
        <v>-0.6699999999999946</v>
      </c>
      <c r="L5706" s="14">
        <f t="shared" si="898"/>
        <v>1.3399999999999963</v>
      </c>
      <c r="M5706" s="8">
        <f t="shared" si="895"/>
        <v>-1.4660831509846707E-2</v>
      </c>
      <c r="N5706" s="8">
        <f t="shared" si="896"/>
        <v>2.9321663019693571E-2</v>
      </c>
      <c r="O5706" s="14">
        <f t="shared" si="899"/>
        <v>-0.6699999999999946</v>
      </c>
      <c r="P5706" s="8">
        <f t="shared" si="900"/>
        <v>-1.4448997196463115E-2</v>
      </c>
    </row>
    <row r="5707" spans="1:16" x14ac:dyDescent="0.25">
      <c r="A5707" s="10">
        <v>37113</v>
      </c>
      <c r="B5707" s="11">
        <v>46.04</v>
      </c>
      <c r="C5707" s="11">
        <v>44.69</v>
      </c>
      <c r="D5707" s="11">
        <v>46.04</v>
      </c>
      <c r="E5707" s="11">
        <v>44.02</v>
      </c>
      <c r="F5707" s="12">
        <v>28377000</v>
      </c>
      <c r="G5707" s="14">
        <f t="shared" si="891"/>
        <v>1.3500000000000014</v>
      </c>
      <c r="H5707" s="14">
        <f t="shared" si="892"/>
        <v>0.6699999999999946</v>
      </c>
      <c r="I5707" s="8">
        <f t="shared" si="893"/>
        <v>3.020810024614011E-2</v>
      </c>
      <c r="J5707" s="8">
        <f t="shared" si="894"/>
        <v>1.4992168270306435E-2</v>
      </c>
      <c r="K5707" s="14">
        <f t="shared" si="897"/>
        <v>0.33999999999999631</v>
      </c>
      <c r="L5707" s="14">
        <f t="shared" si="898"/>
        <v>1.6799999999999997</v>
      </c>
      <c r="M5707" s="8">
        <f t="shared" si="895"/>
        <v>7.6079659879166777E-3</v>
      </c>
      <c r="N5707" s="8">
        <f t="shared" si="896"/>
        <v>3.7592302528529867E-2</v>
      </c>
      <c r="O5707" s="14">
        <f t="shared" si="899"/>
        <v>-1.0100000000000051</v>
      </c>
      <c r="P5707" s="8">
        <f t="shared" si="900"/>
        <v>-2.2100656455142344E-2</v>
      </c>
    </row>
    <row r="5708" spans="1:16" x14ac:dyDescent="0.25">
      <c r="A5708" s="10">
        <v>37112</v>
      </c>
      <c r="B5708" s="11">
        <v>43.68</v>
      </c>
      <c r="C5708" s="11">
        <v>43.68</v>
      </c>
      <c r="D5708" s="11">
        <v>44.36</v>
      </c>
      <c r="E5708" s="11">
        <v>43.68</v>
      </c>
      <c r="F5708" s="12">
        <v>16319000</v>
      </c>
      <c r="G5708" s="14">
        <f t="shared" si="891"/>
        <v>0.67999999999999972</v>
      </c>
      <c r="H5708" s="14">
        <f t="shared" si="892"/>
        <v>0</v>
      </c>
      <c r="I5708" s="8">
        <f t="shared" si="893"/>
        <v>1.5567765567765561E-2</v>
      </c>
      <c r="J5708" s="8">
        <f t="shared" si="894"/>
        <v>0</v>
      </c>
      <c r="K5708" s="14">
        <f t="shared" si="897"/>
        <v>-1.6799999999999997</v>
      </c>
      <c r="L5708" s="14">
        <f t="shared" si="898"/>
        <v>2.3599999999999994</v>
      </c>
      <c r="M5708" s="8">
        <f t="shared" si="895"/>
        <v>-3.8461538461538457E-2</v>
      </c>
      <c r="N5708" s="8">
        <f t="shared" si="896"/>
        <v>5.4029304029304018E-2</v>
      </c>
      <c r="O5708" s="14">
        <f t="shared" si="899"/>
        <v>-2.3599999999999994</v>
      </c>
      <c r="P5708" s="8">
        <f t="shared" si="900"/>
        <v>-5.1259774109470017E-2</v>
      </c>
    </row>
    <row r="5709" spans="1:16" x14ac:dyDescent="0.25">
      <c r="A5709" s="10">
        <v>37111</v>
      </c>
      <c r="B5709" s="11">
        <v>45.36</v>
      </c>
      <c r="C5709" s="11">
        <v>44.36</v>
      </c>
      <c r="D5709" s="11">
        <v>45.36</v>
      </c>
      <c r="E5709" s="11">
        <v>44.36</v>
      </c>
      <c r="F5709" s="12">
        <v>18842000</v>
      </c>
      <c r="G5709" s="14">
        <f t="shared" si="891"/>
        <v>1</v>
      </c>
      <c r="H5709" s="14">
        <f t="shared" si="892"/>
        <v>0</v>
      </c>
      <c r="I5709" s="8">
        <f t="shared" si="893"/>
        <v>2.2542831379621282E-2</v>
      </c>
      <c r="J5709" s="8">
        <f t="shared" si="894"/>
        <v>0</v>
      </c>
      <c r="K5709" s="14">
        <f t="shared" si="897"/>
        <v>1.6799999999999997</v>
      </c>
      <c r="L5709" s="14">
        <f t="shared" si="898"/>
        <v>-0.67999999999999972</v>
      </c>
      <c r="M5709" s="8">
        <f t="shared" si="895"/>
        <v>3.7871956717763743E-2</v>
      </c>
      <c r="N5709" s="8">
        <f t="shared" si="896"/>
        <v>-1.5329125338142464E-2</v>
      </c>
      <c r="O5709" s="14">
        <f t="shared" si="899"/>
        <v>0.67999999999999972</v>
      </c>
      <c r="P5709" s="8">
        <f t="shared" si="900"/>
        <v>1.5567765567765561E-2</v>
      </c>
    </row>
    <row r="5710" spans="1:16" x14ac:dyDescent="0.25">
      <c r="A5710" s="10">
        <v>37110</v>
      </c>
      <c r="B5710" s="11">
        <v>44.36</v>
      </c>
      <c r="C5710" s="11">
        <v>44.69</v>
      </c>
      <c r="D5710" s="11">
        <v>45.03</v>
      </c>
      <c r="E5710" s="11">
        <v>44.02</v>
      </c>
      <c r="F5710" s="12">
        <v>25615000</v>
      </c>
      <c r="G5710" s="14">
        <f t="shared" si="891"/>
        <v>0.34000000000000341</v>
      </c>
      <c r="H5710" s="14">
        <f t="shared" si="892"/>
        <v>0.6699999999999946</v>
      </c>
      <c r="I5710" s="8">
        <f t="shared" si="893"/>
        <v>7.6079659879168364E-3</v>
      </c>
      <c r="J5710" s="8">
        <f t="shared" si="894"/>
        <v>1.4992168270306435E-2</v>
      </c>
      <c r="K5710" s="14">
        <f t="shared" si="897"/>
        <v>-0.32999999999999829</v>
      </c>
      <c r="L5710" s="14">
        <f t="shared" si="898"/>
        <v>1.3399999999999963</v>
      </c>
      <c r="M5710" s="8">
        <f t="shared" si="895"/>
        <v>-7.3842022823897586E-3</v>
      </c>
      <c r="N5710" s="8">
        <f t="shared" si="896"/>
        <v>2.998433654061303E-2</v>
      </c>
      <c r="O5710" s="14">
        <f t="shared" si="899"/>
        <v>-0.67000000000000171</v>
      </c>
      <c r="P5710" s="8">
        <f t="shared" si="900"/>
        <v>-1.4770723104056475E-2</v>
      </c>
    </row>
    <row r="5711" spans="1:16" x14ac:dyDescent="0.25">
      <c r="A5711" s="10">
        <v>37109</v>
      </c>
      <c r="B5711" s="11">
        <v>45.7</v>
      </c>
      <c r="C5711" s="11">
        <v>45.7</v>
      </c>
      <c r="D5711" s="11">
        <v>46.04</v>
      </c>
      <c r="E5711" s="11">
        <v>45.36</v>
      </c>
      <c r="F5711" s="12">
        <v>25862000</v>
      </c>
      <c r="G5711" s="14">
        <f t="shared" si="891"/>
        <v>0.33999999999999631</v>
      </c>
      <c r="H5711" s="14">
        <f t="shared" si="892"/>
        <v>0.34000000000000341</v>
      </c>
      <c r="I5711" s="8">
        <f t="shared" si="893"/>
        <v>7.4398249452953232E-3</v>
      </c>
      <c r="J5711" s="8">
        <f t="shared" si="894"/>
        <v>7.4398249452954793E-3</v>
      </c>
      <c r="K5711" s="14">
        <f t="shared" si="897"/>
        <v>1.6799999999999997</v>
      </c>
      <c r="L5711" s="14">
        <f t="shared" si="898"/>
        <v>-1</v>
      </c>
      <c r="M5711" s="8">
        <f t="shared" si="895"/>
        <v>3.6761487964989049E-2</v>
      </c>
      <c r="N5711" s="8">
        <f t="shared" si="896"/>
        <v>-2.1881838074398249E-2</v>
      </c>
      <c r="O5711" s="14">
        <f t="shared" si="899"/>
        <v>1.3400000000000034</v>
      </c>
      <c r="P5711" s="8">
        <f t="shared" si="900"/>
        <v>3.0207394048692594E-2</v>
      </c>
    </row>
    <row r="5712" spans="1:16" x14ac:dyDescent="0.25">
      <c r="A5712" s="10">
        <v>37106</v>
      </c>
      <c r="B5712" s="11">
        <v>46.37</v>
      </c>
      <c r="C5712" s="11">
        <v>47.38</v>
      </c>
      <c r="D5712" s="11">
        <v>47.38</v>
      </c>
      <c r="E5712" s="11">
        <v>46.37</v>
      </c>
      <c r="F5712" s="12">
        <v>38664000</v>
      </c>
      <c r="G5712" s="14">
        <f t="shared" si="891"/>
        <v>0</v>
      </c>
      <c r="H5712" s="14">
        <f t="shared" si="892"/>
        <v>1.0100000000000051</v>
      </c>
      <c r="I5712" s="8">
        <f t="shared" si="893"/>
        <v>0</v>
      </c>
      <c r="J5712" s="8">
        <f t="shared" si="894"/>
        <v>2.131701139721412E-2</v>
      </c>
      <c r="K5712" s="14">
        <f t="shared" si="897"/>
        <v>1.6799999999999997</v>
      </c>
      <c r="L5712" s="14">
        <f t="shared" si="898"/>
        <v>-0.6699999999999946</v>
      </c>
      <c r="M5712" s="8">
        <f t="shared" si="895"/>
        <v>3.5457999155761914E-2</v>
      </c>
      <c r="N5712" s="8">
        <f t="shared" si="896"/>
        <v>-1.4140987758547796E-2</v>
      </c>
      <c r="O5712" s="14">
        <f t="shared" si="899"/>
        <v>1.6799999999999997</v>
      </c>
      <c r="P5712" s="8">
        <f t="shared" si="900"/>
        <v>3.6761487964989049E-2</v>
      </c>
    </row>
    <row r="5713" spans="1:16" x14ac:dyDescent="0.25">
      <c r="A5713" s="10">
        <v>37105</v>
      </c>
      <c r="B5713" s="11">
        <v>47.38</v>
      </c>
      <c r="C5713" s="11">
        <v>47.04</v>
      </c>
      <c r="D5713" s="11">
        <v>47.72</v>
      </c>
      <c r="E5713" s="11">
        <v>47.04</v>
      </c>
      <c r="F5713" s="12">
        <v>55484000</v>
      </c>
      <c r="G5713" s="14">
        <f t="shared" si="891"/>
        <v>0.67999999999999972</v>
      </c>
      <c r="H5713" s="14">
        <f t="shared" si="892"/>
        <v>0</v>
      </c>
      <c r="I5713" s="8">
        <f t="shared" si="893"/>
        <v>1.4455782312925164E-2</v>
      </c>
      <c r="J5713" s="8">
        <f t="shared" si="894"/>
        <v>0</v>
      </c>
      <c r="K5713" s="14">
        <f t="shared" si="897"/>
        <v>1.3500000000000014</v>
      </c>
      <c r="L5713" s="14">
        <f t="shared" si="898"/>
        <v>-0.67000000000000171</v>
      </c>
      <c r="M5713" s="8">
        <f t="shared" si="895"/>
        <v>2.8698979591836767E-2</v>
      </c>
      <c r="N5713" s="8">
        <f t="shared" si="896"/>
        <v>-1.4243197278911601E-2</v>
      </c>
      <c r="O5713" s="14">
        <f t="shared" si="899"/>
        <v>0.67000000000000171</v>
      </c>
      <c r="P5713" s="8">
        <f t="shared" si="900"/>
        <v>1.4448997196463267E-2</v>
      </c>
    </row>
    <row r="5714" spans="1:16" x14ac:dyDescent="0.25">
      <c r="A5714" s="10">
        <v>37104</v>
      </c>
      <c r="B5714" s="11">
        <v>46.04</v>
      </c>
      <c r="C5714" s="11">
        <v>46.04</v>
      </c>
      <c r="D5714" s="11">
        <v>46.04</v>
      </c>
      <c r="E5714" s="11">
        <v>45.03</v>
      </c>
      <c r="F5714" s="12">
        <v>76383000</v>
      </c>
      <c r="G5714" s="14">
        <f t="shared" si="891"/>
        <v>0</v>
      </c>
      <c r="H5714" s="14">
        <f t="shared" si="892"/>
        <v>1.009999999999998</v>
      </c>
      <c r="I5714" s="8">
        <f t="shared" si="893"/>
        <v>0</v>
      </c>
      <c r="J5714" s="8">
        <f t="shared" si="894"/>
        <v>2.1937445699391791E-2</v>
      </c>
      <c r="K5714" s="14">
        <f t="shared" si="897"/>
        <v>-1.3400000000000034</v>
      </c>
      <c r="L5714" s="14">
        <f t="shared" si="898"/>
        <v>2.3500000000000014</v>
      </c>
      <c r="M5714" s="8">
        <f t="shared" si="895"/>
        <v>-2.9105125977411023E-2</v>
      </c>
      <c r="N5714" s="8">
        <f t="shared" si="896"/>
        <v>5.104257167680281E-2</v>
      </c>
      <c r="O5714" s="14">
        <f t="shared" si="899"/>
        <v>-1.3400000000000034</v>
      </c>
      <c r="P5714" s="8">
        <f t="shared" si="900"/>
        <v>-2.8281975517095891E-2</v>
      </c>
    </row>
    <row r="5715" spans="1:16" x14ac:dyDescent="0.25">
      <c r="A5715" s="10">
        <v>37103</v>
      </c>
      <c r="B5715" s="11">
        <v>44.36</v>
      </c>
      <c r="C5715" s="11">
        <v>43.35</v>
      </c>
      <c r="D5715" s="11">
        <v>44.36</v>
      </c>
      <c r="E5715" s="11">
        <v>43.01</v>
      </c>
      <c r="F5715" s="12">
        <v>57378000</v>
      </c>
      <c r="G5715" s="14">
        <f t="shared" si="891"/>
        <v>1.009999999999998</v>
      </c>
      <c r="H5715" s="14">
        <f t="shared" si="892"/>
        <v>0.34000000000000341</v>
      </c>
      <c r="I5715" s="8">
        <f t="shared" si="893"/>
        <v>2.3298731257208719E-2</v>
      </c>
      <c r="J5715" s="8">
        <f t="shared" si="894"/>
        <v>7.8431372549020387E-3</v>
      </c>
      <c r="K5715" s="14">
        <f t="shared" si="897"/>
        <v>-1.6799999999999997</v>
      </c>
      <c r="L5715" s="14">
        <f t="shared" si="898"/>
        <v>3.0300000000000011</v>
      </c>
      <c r="M5715" s="8">
        <f t="shared" si="895"/>
        <v>-3.8754325259515561E-2</v>
      </c>
      <c r="N5715" s="8">
        <f t="shared" si="896"/>
        <v>6.9896193771626328E-2</v>
      </c>
      <c r="O5715" s="14">
        <f t="shared" si="899"/>
        <v>-2.6899999999999977</v>
      </c>
      <c r="P5715" s="8">
        <f t="shared" si="900"/>
        <v>-5.8427454387489093E-2</v>
      </c>
    </row>
    <row r="5716" spans="1:16" x14ac:dyDescent="0.25">
      <c r="A5716" s="10">
        <v>37099</v>
      </c>
      <c r="B5716" s="11">
        <v>42.67</v>
      </c>
      <c r="C5716" s="11">
        <v>42.67</v>
      </c>
      <c r="D5716" s="11">
        <v>43.35</v>
      </c>
      <c r="E5716" s="11">
        <v>42.34</v>
      </c>
      <c r="F5716" s="12">
        <v>87499000</v>
      </c>
      <c r="G5716" s="14">
        <f t="shared" si="891"/>
        <v>0.67999999999999972</v>
      </c>
      <c r="H5716" s="14">
        <f t="shared" si="892"/>
        <v>0.32999999999999829</v>
      </c>
      <c r="I5716" s="8">
        <f t="shared" si="893"/>
        <v>1.5936254980079674E-2</v>
      </c>
      <c r="J5716" s="8">
        <f t="shared" si="894"/>
        <v>7.7337707991562759E-3</v>
      </c>
      <c r="K5716" s="14">
        <f t="shared" si="897"/>
        <v>-1.009999999999998</v>
      </c>
      <c r="L5716" s="14">
        <f t="shared" si="898"/>
        <v>2.019999999999996</v>
      </c>
      <c r="M5716" s="8">
        <f t="shared" si="895"/>
        <v>-2.3670025779235951E-2</v>
      </c>
      <c r="N5716" s="8">
        <f t="shared" si="896"/>
        <v>4.7340051558471902E-2</v>
      </c>
      <c r="O5716" s="14">
        <f t="shared" si="899"/>
        <v>-1.6899999999999977</v>
      </c>
      <c r="P5716" s="8">
        <f t="shared" si="900"/>
        <v>-3.8097385031559912E-2</v>
      </c>
    </row>
    <row r="5717" spans="1:16" x14ac:dyDescent="0.25">
      <c r="A5717" s="10">
        <v>37098</v>
      </c>
      <c r="B5717" s="11">
        <v>40.659999999999997</v>
      </c>
      <c r="C5717" s="11">
        <v>40.32</v>
      </c>
      <c r="D5717" s="11">
        <v>40.99</v>
      </c>
      <c r="E5717" s="11">
        <v>39.65</v>
      </c>
      <c r="F5717" s="12">
        <v>29055000</v>
      </c>
      <c r="G5717" s="14">
        <f t="shared" si="891"/>
        <v>0.67000000000000171</v>
      </c>
      <c r="H5717" s="14">
        <f t="shared" si="892"/>
        <v>0.67000000000000171</v>
      </c>
      <c r="I5717" s="8">
        <f t="shared" si="893"/>
        <v>1.6617063492063534E-2</v>
      </c>
      <c r="J5717" s="8">
        <f t="shared" si="894"/>
        <v>1.6617063492063534E-2</v>
      </c>
      <c r="K5717" s="14">
        <f t="shared" si="897"/>
        <v>-1.6799999999999997</v>
      </c>
      <c r="L5717" s="14">
        <f t="shared" si="898"/>
        <v>3.0200000000000031</v>
      </c>
      <c r="M5717" s="8">
        <f t="shared" si="895"/>
        <v>-4.1666666666666657E-2</v>
      </c>
      <c r="N5717" s="8">
        <f t="shared" si="896"/>
        <v>7.4900793650793732E-2</v>
      </c>
      <c r="O5717" s="14">
        <f t="shared" si="899"/>
        <v>-2.3500000000000014</v>
      </c>
      <c r="P5717" s="8">
        <f t="shared" si="900"/>
        <v>-5.5073822357628338E-2</v>
      </c>
    </row>
    <row r="5718" spans="1:16" x14ac:dyDescent="0.25">
      <c r="A5718" s="10">
        <v>37097</v>
      </c>
      <c r="B5718" s="11">
        <v>39.65</v>
      </c>
      <c r="C5718" s="11">
        <v>38.979999999999997</v>
      </c>
      <c r="D5718" s="11">
        <v>39.99</v>
      </c>
      <c r="E5718" s="11">
        <v>38.64</v>
      </c>
      <c r="F5718" s="12">
        <v>23434000</v>
      </c>
      <c r="G5718" s="14">
        <f t="shared" si="891"/>
        <v>1.0100000000000051</v>
      </c>
      <c r="H5718" s="14">
        <f t="shared" si="892"/>
        <v>0.33999999999999631</v>
      </c>
      <c r="I5718" s="8">
        <f t="shared" si="893"/>
        <v>2.5910723447922144E-2</v>
      </c>
      <c r="J5718" s="8">
        <f t="shared" si="894"/>
        <v>8.72242175474593E-3</v>
      </c>
      <c r="K5718" s="14">
        <f t="shared" si="897"/>
        <v>-0.6699999999999946</v>
      </c>
      <c r="L5718" s="14">
        <f t="shared" si="898"/>
        <v>2.019999999999996</v>
      </c>
      <c r="M5718" s="8">
        <f t="shared" si="895"/>
        <v>-1.718830169317585E-2</v>
      </c>
      <c r="N5718" s="8">
        <f t="shared" si="896"/>
        <v>5.1821446895843927E-2</v>
      </c>
      <c r="O5718" s="14">
        <f t="shared" si="899"/>
        <v>-1.6799999999999997</v>
      </c>
      <c r="P5718" s="8">
        <f t="shared" si="900"/>
        <v>-4.1318248893261189E-2</v>
      </c>
    </row>
    <row r="5719" spans="1:16" x14ac:dyDescent="0.25">
      <c r="A5719" s="10">
        <v>37096</v>
      </c>
      <c r="B5719" s="11">
        <v>38.64</v>
      </c>
      <c r="C5719" s="11">
        <v>38.31</v>
      </c>
      <c r="D5719" s="11">
        <v>38.64</v>
      </c>
      <c r="E5719" s="11">
        <v>37.630000000000003</v>
      </c>
      <c r="F5719" s="12">
        <v>29082000</v>
      </c>
      <c r="G5719" s="14">
        <f t="shared" si="891"/>
        <v>0.32999999999999829</v>
      </c>
      <c r="H5719" s="14">
        <f t="shared" si="892"/>
        <v>0.67999999999999972</v>
      </c>
      <c r="I5719" s="8">
        <f t="shared" si="893"/>
        <v>8.613938919342163E-3</v>
      </c>
      <c r="J5719" s="8">
        <f t="shared" si="894"/>
        <v>1.7749934742886966E-2</v>
      </c>
      <c r="K5719" s="14">
        <f t="shared" si="897"/>
        <v>-1.009999999999998</v>
      </c>
      <c r="L5719" s="14">
        <f t="shared" si="898"/>
        <v>2.019999999999996</v>
      </c>
      <c r="M5719" s="8">
        <f t="shared" si="895"/>
        <v>-2.6363873662229129E-2</v>
      </c>
      <c r="N5719" s="8">
        <f t="shared" si="896"/>
        <v>5.2727747324458257E-2</v>
      </c>
      <c r="O5719" s="14">
        <f t="shared" si="899"/>
        <v>-1.3399999999999963</v>
      </c>
      <c r="P5719" s="8">
        <f t="shared" si="900"/>
        <v>-3.3795712484236982E-2</v>
      </c>
    </row>
    <row r="5720" spans="1:16" x14ac:dyDescent="0.25">
      <c r="A5720" s="10">
        <v>37095</v>
      </c>
      <c r="B5720" s="11">
        <v>38.979999999999997</v>
      </c>
      <c r="C5720" s="11">
        <v>40.32</v>
      </c>
      <c r="D5720" s="11">
        <v>40.659999999999997</v>
      </c>
      <c r="E5720" s="11">
        <v>38.64</v>
      </c>
      <c r="F5720" s="12">
        <v>34859000</v>
      </c>
      <c r="G5720" s="14">
        <f t="shared" si="891"/>
        <v>0.33999999999999631</v>
      </c>
      <c r="H5720" s="14">
        <f t="shared" si="892"/>
        <v>1.6799999999999997</v>
      </c>
      <c r="I5720" s="8">
        <f t="shared" si="893"/>
        <v>8.4325396825395901E-3</v>
      </c>
      <c r="J5720" s="8">
        <f t="shared" si="894"/>
        <v>4.1666666666666657E-2</v>
      </c>
      <c r="K5720" s="14">
        <f t="shared" si="897"/>
        <v>2.019999999999996</v>
      </c>
      <c r="L5720" s="14">
        <f t="shared" si="898"/>
        <v>0</v>
      </c>
      <c r="M5720" s="8">
        <f t="shared" si="895"/>
        <v>5.0099206349206248E-2</v>
      </c>
      <c r="N5720" s="8">
        <f t="shared" si="896"/>
        <v>0</v>
      </c>
      <c r="O5720" s="14">
        <f t="shared" si="899"/>
        <v>1.6799999999999997</v>
      </c>
      <c r="P5720" s="8">
        <f t="shared" si="900"/>
        <v>4.3478260869565209E-2</v>
      </c>
    </row>
    <row r="5721" spans="1:16" x14ac:dyDescent="0.25">
      <c r="A5721" s="10">
        <v>37092</v>
      </c>
      <c r="B5721" s="11">
        <v>40.659999999999997</v>
      </c>
      <c r="C5721" s="11">
        <v>41.67</v>
      </c>
      <c r="D5721" s="11">
        <v>41.67</v>
      </c>
      <c r="E5721" s="11">
        <v>40.659999999999997</v>
      </c>
      <c r="F5721" s="12">
        <v>26998000</v>
      </c>
      <c r="G5721" s="14">
        <f t="shared" si="891"/>
        <v>0</v>
      </c>
      <c r="H5721" s="14">
        <f t="shared" si="892"/>
        <v>1.0100000000000051</v>
      </c>
      <c r="I5721" s="8">
        <f t="shared" si="893"/>
        <v>0</v>
      </c>
      <c r="J5721" s="8">
        <f t="shared" si="894"/>
        <v>2.4238060955123712E-2</v>
      </c>
      <c r="K5721" s="14">
        <f t="shared" si="897"/>
        <v>2.6900000000000048</v>
      </c>
      <c r="L5721" s="14">
        <f t="shared" si="898"/>
        <v>-1.6799999999999997</v>
      </c>
      <c r="M5721" s="8">
        <f t="shared" si="895"/>
        <v>6.4554835613151063E-2</v>
      </c>
      <c r="N5721" s="8">
        <f t="shared" si="896"/>
        <v>-4.0316774658027348E-2</v>
      </c>
      <c r="O5721" s="14">
        <f t="shared" si="899"/>
        <v>2.6900000000000048</v>
      </c>
      <c r="P5721" s="8">
        <f t="shared" si="900"/>
        <v>6.9009748589020134E-2</v>
      </c>
    </row>
    <row r="5722" spans="1:16" x14ac:dyDescent="0.25">
      <c r="A5722" s="10">
        <v>37091</v>
      </c>
      <c r="B5722" s="11">
        <v>40.99</v>
      </c>
      <c r="C5722" s="11">
        <v>40.99</v>
      </c>
      <c r="D5722" s="11">
        <v>41.67</v>
      </c>
      <c r="E5722" s="11">
        <v>39.99</v>
      </c>
      <c r="F5722" s="12">
        <v>29399000</v>
      </c>
      <c r="G5722" s="14">
        <f t="shared" si="891"/>
        <v>0.67999999999999972</v>
      </c>
      <c r="H5722" s="14">
        <f t="shared" si="892"/>
        <v>1</v>
      </c>
      <c r="I5722" s="8">
        <f t="shared" si="893"/>
        <v>1.6589412051719925E-2</v>
      </c>
      <c r="J5722" s="8">
        <f t="shared" si="894"/>
        <v>2.439619419370578E-2</v>
      </c>
      <c r="K5722" s="14">
        <f t="shared" si="897"/>
        <v>1.0100000000000051</v>
      </c>
      <c r="L5722" s="14">
        <f t="shared" si="898"/>
        <v>0.6699999999999946</v>
      </c>
      <c r="M5722" s="8">
        <f t="shared" si="895"/>
        <v>2.4640156135642962E-2</v>
      </c>
      <c r="N5722" s="8">
        <f t="shared" si="896"/>
        <v>1.6345450109782743E-2</v>
      </c>
      <c r="O5722" s="14">
        <f t="shared" si="899"/>
        <v>0.3300000000000054</v>
      </c>
      <c r="P5722" s="8">
        <f t="shared" si="900"/>
        <v>8.1160846040335809E-3</v>
      </c>
    </row>
    <row r="5723" spans="1:16" x14ac:dyDescent="0.25">
      <c r="A5723" s="10">
        <v>37090</v>
      </c>
      <c r="B5723" s="11">
        <v>41.67</v>
      </c>
      <c r="C5723" s="11">
        <v>42</v>
      </c>
      <c r="D5723" s="11">
        <v>42</v>
      </c>
      <c r="E5723" s="11">
        <v>40.99</v>
      </c>
      <c r="F5723" s="12">
        <v>22546000</v>
      </c>
      <c r="G5723" s="14">
        <f t="shared" si="891"/>
        <v>0</v>
      </c>
      <c r="H5723" s="14">
        <f t="shared" si="892"/>
        <v>1.009999999999998</v>
      </c>
      <c r="I5723" s="8">
        <f t="shared" si="893"/>
        <v>0</v>
      </c>
      <c r="J5723" s="8">
        <f t="shared" si="894"/>
        <v>2.4047619047619002E-2</v>
      </c>
      <c r="K5723" s="14">
        <f t="shared" si="897"/>
        <v>1.009999999999998</v>
      </c>
      <c r="L5723" s="14">
        <f t="shared" si="898"/>
        <v>0</v>
      </c>
      <c r="M5723" s="8">
        <f t="shared" si="895"/>
        <v>2.4047619047619002E-2</v>
      </c>
      <c r="N5723" s="8">
        <f t="shared" si="896"/>
        <v>0</v>
      </c>
      <c r="O5723" s="14">
        <f t="shared" si="899"/>
        <v>1.009999999999998</v>
      </c>
      <c r="P5723" s="8">
        <f t="shared" si="900"/>
        <v>2.4640156135642789E-2</v>
      </c>
    </row>
    <row r="5724" spans="1:16" x14ac:dyDescent="0.25">
      <c r="A5724" s="10">
        <v>37089</v>
      </c>
      <c r="B5724" s="11">
        <v>42</v>
      </c>
      <c r="C5724" s="11">
        <v>41.67</v>
      </c>
      <c r="D5724" s="11">
        <v>42.34</v>
      </c>
      <c r="E5724" s="11">
        <v>41.33</v>
      </c>
      <c r="F5724" s="12">
        <v>21859000</v>
      </c>
      <c r="G5724" s="14">
        <f t="shared" si="891"/>
        <v>0.67000000000000171</v>
      </c>
      <c r="H5724" s="14">
        <f t="shared" si="892"/>
        <v>0.34000000000000341</v>
      </c>
      <c r="I5724" s="8">
        <f t="shared" si="893"/>
        <v>1.6078713702903809E-2</v>
      </c>
      <c r="J5724" s="8">
        <f t="shared" si="894"/>
        <v>8.1593472522199038E-3</v>
      </c>
      <c r="K5724" s="14">
        <f t="shared" si="897"/>
        <v>0.67000000000000171</v>
      </c>
      <c r="L5724" s="14">
        <f t="shared" si="898"/>
        <v>0.34000000000000341</v>
      </c>
      <c r="M5724" s="8">
        <f t="shared" si="895"/>
        <v>1.6078713702903809E-2</v>
      </c>
      <c r="N5724" s="8">
        <f t="shared" si="896"/>
        <v>8.1593472522199038E-3</v>
      </c>
      <c r="O5724" s="14">
        <f t="shared" si="899"/>
        <v>0</v>
      </c>
      <c r="P5724" s="8">
        <f t="shared" si="900"/>
        <v>0</v>
      </c>
    </row>
    <row r="5725" spans="1:16" x14ac:dyDescent="0.25">
      <c r="A5725" s="10">
        <v>37088</v>
      </c>
      <c r="B5725" s="11">
        <v>42.34</v>
      </c>
      <c r="C5725" s="11">
        <v>43.01</v>
      </c>
      <c r="D5725" s="11">
        <v>43.01</v>
      </c>
      <c r="E5725" s="11">
        <v>41.67</v>
      </c>
      <c r="F5725" s="12">
        <v>29141000</v>
      </c>
      <c r="G5725" s="14">
        <f t="shared" si="891"/>
        <v>0</v>
      </c>
      <c r="H5725" s="14">
        <f t="shared" si="892"/>
        <v>1.3399999999999963</v>
      </c>
      <c r="I5725" s="8">
        <f t="shared" si="893"/>
        <v>0</v>
      </c>
      <c r="J5725" s="8">
        <f t="shared" si="894"/>
        <v>3.1155545222041302E-2</v>
      </c>
      <c r="K5725" s="14">
        <f t="shared" si="897"/>
        <v>1.009999999999998</v>
      </c>
      <c r="L5725" s="14">
        <f t="shared" si="898"/>
        <v>0.32999999999999829</v>
      </c>
      <c r="M5725" s="8">
        <f t="shared" si="895"/>
        <v>2.3482910950941596E-2</v>
      </c>
      <c r="N5725" s="8">
        <f t="shared" si="896"/>
        <v>7.6726342710997045E-3</v>
      </c>
      <c r="O5725" s="14">
        <f t="shared" si="899"/>
        <v>1.009999999999998</v>
      </c>
      <c r="P5725" s="8">
        <f t="shared" si="900"/>
        <v>2.4047619047619002E-2</v>
      </c>
    </row>
    <row r="5726" spans="1:16" x14ac:dyDescent="0.25">
      <c r="A5726" s="10">
        <v>37085</v>
      </c>
      <c r="B5726" s="11">
        <v>42.34</v>
      </c>
      <c r="C5726" s="11">
        <v>43.68</v>
      </c>
      <c r="D5726" s="11">
        <v>44.02</v>
      </c>
      <c r="E5726" s="11">
        <v>42.34</v>
      </c>
      <c r="F5726" s="12">
        <v>46565000</v>
      </c>
      <c r="G5726" s="14">
        <f t="shared" si="891"/>
        <v>0.34000000000000341</v>
      </c>
      <c r="H5726" s="14">
        <f t="shared" si="892"/>
        <v>1.3399999999999963</v>
      </c>
      <c r="I5726" s="8">
        <f t="shared" si="893"/>
        <v>7.783882783882862E-3</v>
      </c>
      <c r="J5726" s="8">
        <f t="shared" si="894"/>
        <v>3.0677655677655593E-2</v>
      </c>
      <c r="K5726" s="14">
        <f t="shared" si="897"/>
        <v>1.6799999999999997</v>
      </c>
      <c r="L5726" s="14">
        <f t="shared" si="898"/>
        <v>0</v>
      </c>
      <c r="M5726" s="8">
        <f t="shared" si="895"/>
        <v>3.8461538461538457E-2</v>
      </c>
      <c r="N5726" s="8">
        <f t="shared" si="896"/>
        <v>0</v>
      </c>
      <c r="O5726" s="14">
        <f t="shared" si="899"/>
        <v>1.3399999999999963</v>
      </c>
      <c r="P5726" s="8">
        <f t="shared" si="900"/>
        <v>3.1648559282002747E-2</v>
      </c>
    </row>
    <row r="5727" spans="1:16" x14ac:dyDescent="0.25">
      <c r="A5727" s="10">
        <v>37084</v>
      </c>
      <c r="B5727" s="11">
        <v>42.67</v>
      </c>
      <c r="C5727" s="11">
        <v>42</v>
      </c>
      <c r="D5727" s="11">
        <v>42.67</v>
      </c>
      <c r="E5727" s="11">
        <v>41.67</v>
      </c>
      <c r="F5727" s="12">
        <v>24929000</v>
      </c>
      <c r="G5727" s="14">
        <f t="shared" si="891"/>
        <v>0.67000000000000171</v>
      </c>
      <c r="H5727" s="14">
        <f t="shared" si="892"/>
        <v>0.32999999999999829</v>
      </c>
      <c r="I5727" s="8">
        <f t="shared" si="893"/>
        <v>1.5952380952380992E-2</v>
      </c>
      <c r="J5727" s="8">
        <f t="shared" si="894"/>
        <v>7.857142857142816E-3</v>
      </c>
      <c r="K5727" s="14">
        <f t="shared" si="897"/>
        <v>0.32999999999999829</v>
      </c>
      <c r="L5727" s="14">
        <f t="shared" si="898"/>
        <v>0.67000000000000171</v>
      </c>
      <c r="M5727" s="8">
        <f t="shared" si="895"/>
        <v>7.857142857142816E-3</v>
      </c>
      <c r="N5727" s="8">
        <f t="shared" si="896"/>
        <v>1.5952380952380992E-2</v>
      </c>
      <c r="O5727" s="14">
        <f t="shared" si="899"/>
        <v>-0.34000000000000341</v>
      </c>
      <c r="P5727" s="8">
        <f t="shared" si="900"/>
        <v>-8.030231459612739E-3</v>
      </c>
    </row>
    <row r="5728" spans="1:16" x14ac:dyDescent="0.25">
      <c r="A5728" s="10">
        <v>37083</v>
      </c>
      <c r="B5728" s="11">
        <v>41.33</v>
      </c>
      <c r="C5728" s="11">
        <v>41.67</v>
      </c>
      <c r="D5728" s="11">
        <v>42</v>
      </c>
      <c r="E5728" s="11">
        <v>41.33</v>
      </c>
      <c r="F5728" s="12">
        <v>18980000</v>
      </c>
      <c r="G5728" s="14">
        <f t="shared" si="891"/>
        <v>0.32999999999999829</v>
      </c>
      <c r="H5728" s="14">
        <f t="shared" si="892"/>
        <v>0.34000000000000341</v>
      </c>
      <c r="I5728" s="8">
        <f t="shared" si="893"/>
        <v>7.919366450683904E-3</v>
      </c>
      <c r="J5728" s="8">
        <f t="shared" si="894"/>
        <v>8.1593472522199038E-3</v>
      </c>
      <c r="K5728" s="14">
        <f t="shared" si="897"/>
        <v>-0.67000000000000171</v>
      </c>
      <c r="L5728" s="14">
        <f t="shared" si="898"/>
        <v>1.3400000000000034</v>
      </c>
      <c r="M5728" s="8">
        <f t="shared" si="895"/>
        <v>-1.6078713702903809E-2</v>
      </c>
      <c r="N5728" s="8">
        <f t="shared" si="896"/>
        <v>3.2157427405807619E-2</v>
      </c>
      <c r="O5728" s="14">
        <f t="shared" si="899"/>
        <v>-1</v>
      </c>
      <c r="P5728" s="8">
        <f t="shared" si="900"/>
        <v>-2.343566908835247E-2</v>
      </c>
    </row>
    <row r="5729" spans="1:16" x14ac:dyDescent="0.25">
      <c r="A5729" s="10">
        <v>37082</v>
      </c>
      <c r="B5729" s="11">
        <v>41.33</v>
      </c>
      <c r="C5729" s="11">
        <v>41.33</v>
      </c>
      <c r="D5729" s="11">
        <v>42</v>
      </c>
      <c r="E5729" s="11">
        <v>41.33</v>
      </c>
      <c r="F5729" s="12">
        <v>27073000</v>
      </c>
      <c r="G5729" s="14">
        <f t="shared" si="891"/>
        <v>0.67000000000000171</v>
      </c>
      <c r="H5729" s="14">
        <f t="shared" si="892"/>
        <v>0</v>
      </c>
      <c r="I5729" s="8">
        <f t="shared" si="893"/>
        <v>1.6210984756835269E-2</v>
      </c>
      <c r="J5729" s="8">
        <f t="shared" si="894"/>
        <v>0</v>
      </c>
      <c r="K5729" s="14">
        <f t="shared" si="897"/>
        <v>0.67000000000000171</v>
      </c>
      <c r="L5729" s="14">
        <f t="shared" si="898"/>
        <v>0</v>
      </c>
      <c r="M5729" s="8">
        <f t="shared" si="895"/>
        <v>1.6210984756835269E-2</v>
      </c>
      <c r="N5729" s="8">
        <f t="shared" si="896"/>
        <v>0</v>
      </c>
      <c r="O5729" s="14">
        <f t="shared" si="899"/>
        <v>0</v>
      </c>
      <c r="P5729" s="8">
        <f t="shared" si="900"/>
        <v>0</v>
      </c>
    </row>
    <row r="5730" spans="1:16" x14ac:dyDescent="0.25">
      <c r="A5730" s="10">
        <v>37081</v>
      </c>
      <c r="B5730" s="11">
        <v>40.99</v>
      </c>
      <c r="C5730" s="11">
        <v>41.67</v>
      </c>
      <c r="D5730" s="11">
        <v>41.67</v>
      </c>
      <c r="E5730" s="11">
        <v>40.99</v>
      </c>
      <c r="F5730" s="12">
        <v>34978000</v>
      </c>
      <c r="G5730" s="14">
        <f t="shared" si="891"/>
        <v>0</v>
      </c>
      <c r="H5730" s="14">
        <f t="shared" si="892"/>
        <v>0.67999999999999972</v>
      </c>
      <c r="I5730" s="8">
        <f t="shared" si="893"/>
        <v>0</v>
      </c>
      <c r="J5730" s="8">
        <f t="shared" si="894"/>
        <v>1.6318694504439638E-2</v>
      </c>
      <c r="K5730" s="14">
        <f t="shared" si="897"/>
        <v>0.34000000000000341</v>
      </c>
      <c r="L5730" s="14">
        <f t="shared" si="898"/>
        <v>0.33999999999999631</v>
      </c>
      <c r="M5730" s="8">
        <f t="shared" si="895"/>
        <v>8.1593472522199038E-3</v>
      </c>
      <c r="N5730" s="8">
        <f t="shared" si="896"/>
        <v>8.1593472522197338E-3</v>
      </c>
      <c r="O5730" s="14">
        <f t="shared" si="899"/>
        <v>0.34000000000000341</v>
      </c>
      <c r="P5730" s="8">
        <f t="shared" si="900"/>
        <v>8.2264698766030351E-3</v>
      </c>
    </row>
    <row r="5731" spans="1:16" x14ac:dyDescent="0.25">
      <c r="A5731" s="10">
        <v>37078</v>
      </c>
      <c r="B5731" s="11">
        <v>42.34</v>
      </c>
      <c r="C5731" s="11">
        <v>43.01</v>
      </c>
      <c r="D5731" s="11">
        <v>43.35</v>
      </c>
      <c r="E5731" s="11">
        <v>42.34</v>
      </c>
      <c r="F5731" s="12">
        <v>22592000</v>
      </c>
      <c r="G5731" s="14">
        <f t="shared" si="891"/>
        <v>0.34000000000000341</v>
      </c>
      <c r="H5731" s="14">
        <f t="shared" si="892"/>
        <v>0.6699999999999946</v>
      </c>
      <c r="I5731" s="8">
        <f t="shared" si="893"/>
        <v>7.9051383399210279E-3</v>
      </c>
      <c r="J5731" s="8">
        <f t="shared" si="894"/>
        <v>1.5577772611020568E-2</v>
      </c>
      <c r="K5731" s="14">
        <f t="shared" si="897"/>
        <v>2.3599999999999994</v>
      </c>
      <c r="L5731" s="14">
        <f t="shared" si="898"/>
        <v>-1.3500000000000014</v>
      </c>
      <c r="M5731" s="8">
        <f t="shared" si="895"/>
        <v>5.4870960241804219E-2</v>
      </c>
      <c r="N5731" s="8">
        <f t="shared" si="896"/>
        <v>-3.1388049290862627E-2</v>
      </c>
      <c r="O5731" s="14">
        <f t="shared" si="899"/>
        <v>2.019999999999996</v>
      </c>
      <c r="P5731" s="8">
        <f t="shared" si="900"/>
        <v>4.9280312271285577E-2</v>
      </c>
    </row>
    <row r="5732" spans="1:16" x14ac:dyDescent="0.25">
      <c r="A5732" s="10">
        <v>37077</v>
      </c>
      <c r="B5732" s="11">
        <v>44.02</v>
      </c>
      <c r="C5732" s="11">
        <v>43.68</v>
      </c>
      <c r="D5732" s="11">
        <v>44.36</v>
      </c>
      <c r="E5732" s="11">
        <v>43.68</v>
      </c>
      <c r="F5732" s="12">
        <v>8935000</v>
      </c>
      <c r="G5732" s="14">
        <f t="shared" si="891"/>
        <v>0.67999999999999972</v>
      </c>
      <c r="H5732" s="14">
        <f t="shared" si="892"/>
        <v>0</v>
      </c>
      <c r="I5732" s="8">
        <f t="shared" si="893"/>
        <v>1.5567765567765561E-2</v>
      </c>
      <c r="J5732" s="8">
        <f t="shared" si="894"/>
        <v>0</v>
      </c>
      <c r="K5732" s="14">
        <f t="shared" si="897"/>
        <v>2.019999999999996</v>
      </c>
      <c r="L5732" s="14">
        <f t="shared" si="898"/>
        <v>-1.3399999999999963</v>
      </c>
      <c r="M5732" s="8">
        <f t="shared" si="895"/>
        <v>4.6245421245421157E-2</v>
      </c>
      <c r="N5732" s="8">
        <f t="shared" si="896"/>
        <v>-3.0677655677655593E-2</v>
      </c>
      <c r="O5732" s="14">
        <f t="shared" si="899"/>
        <v>1.3399999999999963</v>
      </c>
      <c r="P5732" s="8">
        <f t="shared" si="900"/>
        <v>3.1648559282002747E-2</v>
      </c>
    </row>
    <row r="5733" spans="1:16" x14ac:dyDescent="0.25">
      <c r="A5733" s="10">
        <v>37076</v>
      </c>
      <c r="B5733" s="11">
        <v>44.02</v>
      </c>
      <c r="C5733" s="11">
        <v>44.36</v>
      </c>
      <c r="D5733" s="11">
        <v>44.36</v>
      </c>
      <c r="E5733" s="11">
        <v>43.68</v>
      </c>
      <c r="F5733" s="12">
        <v>14953000</v>
      </c>
      <c r="G5733" s="14">
        <f t="shared" si="891"/>
        <v>0</v>
      </c>
      <c r="H5733" s="14">
        <f t="shared" si="892"/>
        <v>0.67999999999999972</v>
      </c>
      <c r="I5733" s="8">
        <f t="shared" si="893"/>
        <v>0</v>
      </c>
      <c r="J5733" s="8">
        <f t="shared" si="894"/>
        <v>1.5329125338142464E-2</v>
      </c>
      <c r="K5733" s="14">
        <f t="shared" si="897"/>
        <v>0.33999999999999631</v>
      </c>
      <c r="L5733" s="14">
        <f t="shared" si="898"/>
        <v>0.34000000000000341</v>
      </c>
      <c r="M5733" s="8">
        <f t="shared" si="895"/>
        <v>7.6645626690711524E-3</v>
      </c>
      <c r="N5733" s="8">
        <f t="shared" si="896"/>
        <v>7.664562669071312E-3</v>
      </c>
      <c r="O5733" s="14">
        <f t="shared" si="899"/>
        <v>0.33999999999999631</v>
      </c>
      <c r="P5733" s="8">
        <f t="shared" si="900"/>
        <v>7.7237619263970077E-3</v>
      </c>
    </row>
    <row r="5734" spans="1:16" x14ac:dyDescent="0.25">
      <c r="A5734" s="10">
        <v>37075</v>
      </c>
      <c r="B5734" s="11">
        <v>44.69</v>
      </c>
      <c r="C5734" s="11">
        <v>45.03</v>
      </c>
      <c r="D5734" s="11">
        <v>45.7</v>
      </c>
      <c r="E5734" s="11">
        <v>44.36</v>
      </c>
      <c r="F5734" s="12">
        <v>16817000</v>
      </c>
      <c r="G5734" s="14">
        <f t="shared" si="891"/>
        <v>0.67000000000000171</v>
      </c>
      <c r="H5734" s="14">
        <f t="shared" si="892"/>
        <v>0.67000000000000171</v>
      </c>
      <c r="I5734" s="8">
        <f t="shared" si="893"/>
        <v>1.4878969575838367E-2</v>
      </c>
      <c r="J5734" s="8">
        <f t="shared" si="894"/>
        <v>1.4878969575838367E-2</v>
      </c>
      <c r="K5734" s="14">
        <f t="shared" si="897"/>
        <v>1.6799999999999997</v>
      </c>
      <c r="L5734" s="14">
        <f t="shared" si="898"/>
        <v>-0.33999999999999631</v>
      </c>
      <c r="M5734" s="8">
        <f t="shared" si="895"/>
        <v>3.7308461025982669E-2</v>
      </c>
      <c r="N5734" s="8">
        <f t="shared" si="896"/>
        <v>-7.550521874305936E-3</v>
      </c>
      <c r="O5734" s="14">
        <f t="shared" si="899"/>
        <v>1.009999999999998</v>
      </c>
      <c r="P5734" s="8">
        <f t="shared" si="900"/>
        <v>2.2944116310767787E-2</v>
      </c>
    </row>
    <row r="5735" spans="1:16" x14ac:dyDescent="0.25">
      <c r="A5735" s="10">
        <v>37074</v>
      </c>
      <c r="B5735" s="11">
        <v>45.03</v>
      </c>
      <c r="C5735" s="11">
        <v>43.35</v>
      </c>
      <c r="D5735" s="11">
        <v>45.03</v>
      </c>
      <c r="E5735" s="11">
        <v>43.35</v>
      </c>
      <c r="F5735" s="12">
        <v>34809000</v>
      </c>
      <c r="G5735" s="14">
        <f t="shared" si="891"/>
        <v>1.6799999999999997</v>
      </c>
      <c r="H5735" s="14">
        <f t="shared" si="892"/>
        <v>0</v>
      </c>
      <c r="I5735" s="8">
        <f t="shared" si="893"/>
        <v>3.8754325259515561E-2</v>
      </c>
      <c r="J5735" s="8">
        <f t="shared" si="894"/>
        <v>0</v>
      </c>
      <c r="K5735" s="14">
        <f t="shared" si="897"/>
        <v>0.34000000000000341</v>
      </c>
      <c r="L5735" s="14">
        <f t="shared" si="898"/>
        <v>1.3399999999999963</v>
      </c>
      <c r="M5735" s="8">
        <f t="shared" si="895"/>
        <v>7.8431372549020387E-3</v>
      </c>
      <c r="N5735" s="8">
        <f t="shared" si="896"/>
        <v>3.0911188004613524E-2</v>
      </c>
      <c r="O5735" s="14">
        <f t="shared" si="899"/>
        <v>-1.3399999999999963</v>
      </c>
      <c r="P5735" s="8">
        <f t="shared" si="900"/>
        <v>-2.998433654061303E-2</v>
      </c>
    </row>
    <row r="5736" spans="1:16" x14ac:dyDescent="0.25">
      <c r="A5736" s="10">
        <v>37071</v>
      </c>
      <c r="B5736" s="11">
        <v>43.01</v>
      </c>
      <c r="C5736" s="11">
        <v>42.34</v>
      </c>
      <c r="D5736" s="11">
        <v>43.01</v>
      </c>
      <c r="E5736" s="11">
        <v>42</v>
      </c>
      <c r="F5736" s="12">
        <v>29852000</v>
      </c>
      <c r="G5736" s="14">
        <f t="shared" si="891"/>
        <v>0.6699999999999946</v>
      </c>
      <c r="H5736" s="14">
        <f t="shared" si="892"/>
        <v>0.34000000000000341</v>
      </c>
      <c r="I5736" s="8">
        <f t="shared" si="893"/>
        <v>1.5824279641001287E-2</v>
      </c>
      <c r="J5736" s="8">
        <f t="shared" si="894"/>
        <v>8.030231459612739E-3</v>
      </c>
      <c r="K5736" s="14">
        <f t="shared" si="897"/>
        <v>-2.0200000000000031</v>
      </c>
      <c r="L5736" s="14">
        <f t="shared" si="898"/>
        <v>3.0300000000000011</v>
      </c>
      <c r="M5736" s="8">
        <f t="shared" si="895"/>
        <v>-4.7709022201228225E-2</v>
      </c>
      <c r="N5736" s="8">
        <f t="shared" si="896"/>
        <v>7.1563533301842244E-2</v>
      </c>
      <c r="O5736" s="14">
        <f t="shared" si="899"/>
        <v>-2.6899999999999977</v>
      </c>
      <c r="P5736" s="8">
        <f t="shared" si="900"/>
        <v>-5.9737952476126975E-2</v>
      </c>
    </row>
    <row r="5737" spans="1:16" x14ac:dyDescent="0.25">
      <c r="A5737" s="10">
        <v>37070</v>
      </c>
      <c r="B5737" s="11">
        <v>41.33</v>
      </c>
      <c r="C5737" s="11">
        <v>42.67</v>
      </c>
      <c r="D5737" s="11">
        <v>42.67</v>
      </c>
      <c r="E5737" s="11">
        <v>40.99</v>
      </c>
      <c r="F5737" s="12">
        <v>26388000</v>
      </c>
      <c r="G5737" s="14">
        <f t="shared" si="891"/>
        <v>0</v>
      </c>
      <c r="H5737" s="14">
        <f t="shared" si="892"/>
        <v>1.6799999999999997</v>
      </c>
      <c r="I5737" s="8">
        <f t="shared" si="893"/>
        <v>0</v>
      </c>
      <c r="J5737" s="8">
        <f t="shared" si="894"/>
        <v>3.9371924068432144E-2</v>
      </c>
      <c r="K5737" s="14">
        <f t="shared" si="897"/>
        <v>-0.33999999999999631</v>
      </c>
      <c r="L5737" s="14">
        <f t="shared" si="898"/>
        <v>2.019999999999996</v>
      </c>
      <c r="M5737" s="8">
        <f t="shared" si="895"/>
        <v>-7.9681274900397538E-3</v>
      </c>
      <c r="N5737" s="8">
        <f t="shared" si="896"/>
        <v>4.7340051558471902E-2</v>
      </c>
      <c r="O5737" s="14">
        <f t="shared" si="899"/>
        <v>-0.33999999999999631</v>
      </c>
      <c r="P5737" s="8">
        <f t="shared" si="900"/>
        <v>-7.9051383399208631E-3</v>
      </c>
    </row>
    <row r="5738" spans="1:16" x14ac:dyDescent="0.25">
      <c r="A5738" s="10">
        <v>37069</v>
      </c>
      <c r="B5738" s="11">
        <v>42.67</v>
      </c>
      <c r="C5738" s="11">
        <v>42</v>
      </c>
      <c r="D5738" s="11">
        <v>43.01</v>
      </c>
      <c r="E5738" s="11">
        <v>41.67</v>
      </c>
      <c r="F5738" s="12">
        <v>32048000</v>
      </c>
      <c r="G5738" s="14">
        <f t="shared" si="891"/>
        <v>1.009999999999998</v>
      </c>
      <c r="H5738" s="14">
        <f t="shared" si="892"/>
        <v>0.32999999999999829</v>
      </c>
      <c r="I5738" s="8">
        <f t="shared" si="893"/>
        <v>2.4047619047619002E-2</v>
      </c>
      <c r="J5738" s="8">
        <f t="shared" si="894"/>
        <v>7.857142857142816E-3</v>
      </c>
      <c r="K5738" s="14">
        <f t="shared" si="897"/>
        <v>1.6799999999999997</v>
      </c>
      <c r="L5738" s="14">
        <f t="shared" si="898"/>
        <v>-0.34000000000000341</v>
      </c>
      <c r="M5738" s="8">
        <f t="shared" si="895"/>
        <v>3.9999999999999994E-2</v>
      </c>
      <c r="N5738" s="8">
        <f t="shared" si="896"/>
        <v>-8.0952380952381761E-3</v>
      </c>
      <c r="O5738" s="14">
        <f t="shared" si="899"/>
        <v>0.67000000000000171</v>
      </c>
      <c r="P5738" s="8">
        <f t="shared" si="900"/>
        <v>1.6210984756835269E-2</v>
      </c>
    </row>
    <row r="5739" spans="1:16" x14ac:dyDescent="0.25">
      <c r="A5739" s="10">
        <v>37068</v>
      </c>
      <c r="B5739" s="11">
        <v>40.99</v>
      </c>
      <c r="C5739" s="11">
        <v>41.33</v>
      </c>
      <c r="D5739" s="11">
        <v>42.34</v>
      </c>
      <c r="E5739" s="11">
        <v>40.99</v>
      </c>
      <c r="F5739" s="12">
        <v>53770000</v>
      </c>
      <c r="G5739" s="14">
        <f t="shared" si="891"/>
        <v>1.0100000000000051</v>
      </c>
      <c r="H5739" s="14">
        <f t="shared" si="892"/>
        <v>0.33999999999999631</v>
      </c>
      <c r="I5739" s="8">
        <f t="shared" si="893"/>
        <v>2.4437454633438306E-2</v>
      </c>
      <c r="J5739" s="8">
        <f t="shared" si="894"/>
        <v>8.2264698766028634E-3</v>
      </c>
      <c r="K5739" s="14">
        <f t="shared" si="897"/>
        <v>-0.32999999999999829</v>
      </c>
      <c r="L5739" s="14">
        <f t="shared" si="898"/>
        <v>1.6799999999999997</v>
      </c>
      <c r="M5739" s="8">
        <f t="shared" si="895"/>
        <v>-7.9845148802322359E-3</v>
      </c>
      <c r="N5739" s="8">
        <f t="shared" si="896"/>
        <v>4.0648439390273405E-2</v>
      </c>
      <c r="O5739" s="14">
        <f t="shared" si="899"/>
        <v>-1.3400000000000034</v>
      </c>
      <c r="P5739" s="8">
        <f t="shared" si="900"/>
        <v>-3.1403796578392394E-2</v>
      </c>
    </row>
    <row r="5740" spans="1:16" x14ac:dyDescent="0.25">
      <c r="A5740" s="10">
        <v>37064</v>
      </c>
      <c r="B5740" s="11">
        <v>40.799999999999997</v>
      </c>
      <c r="C5740" s="11">
        <v>41.28</v>
      </c>
      <c r="D5740" s="11">
        <v>41.76</v>
      </c>
      <c r="E5740" s="11">
        <v>40.32</v>
      </c>
      <c r="F5740" s="12">
        <v>33427000</v>
      </c>
      <c r="G5740" s="14">
        <f t="shared" si="891"/>
        <v>0.47999999999999687</v>
      </c>
      <c r="H5740" s="14">
        <f t="shared" si="892"/>
        <v>0.96000000000000085</v>
      </c>
      <c r="I5740" s="8">
        <f t="shared" si="893"/>
        <v>1.162790697674411E-2</v>
      </c>
      <c r="J5740" s="8">
        <f t="shared" si="894"/>
        <v>2.3255813953488393E-2</v>
      </c>
      <c r="K5740" s="14">
        <f t="shared" si="897"/>
        <v>0.76999999999999602</v>
      </c>
      <c r="L5740" s="14">
        <f t="shared" si="898"/>
        <v>0.67000000000000171</v>
      </c>
      <c r="M5740" s="8">
        <f t="shared" si="895"/>
        <v>1.8653100775193703E-2</v>
      </c>
      <c r="N5740" s="8">
        <f t="shared" si="896"/>
        <v>1.6230620155038799E-2</v>
      </c>
      <c r="O5740" s="14">
        <f t="shared" si="899"/>
        <v>0.28999999999999915</v>
      </c>
      <c r="P5740" s="8">
        <f t="shared" si="900"/>
        <v>7.0748963161746557E-3</v>
      </c>
    </row>
    <row r="5741" spans="1:16" x14ac:dyDescent="0.25">
      <c r="A5741" s="10">
        <v>37063</v>
      </c>
      <c r="B5741" s="11">
        <v>41.28</v>
      </c>
      <c r="C5741" s="11">
        <v>42.72</v>
      </c>
      <c r="D5741" s="11">
        <v>42.72</v>
      </c>
      <c r="E5741" s="11">
        <v>41.28</v>
      </c>
      <c r="F5741" s="12">
        <v>28680000</v>
      </c>
      <c r="G5741" s="14">
        <f t="shared" si="891"/>
        <v>0</v>
      </c>
      <c r="H5741" s="14">
        <f t="shared" si="892"/>
        <v>1.4399999999999977</v>
      </c>
      <c r="I5741" s="8">
        <f t="shared" si="893"/>
        <v>0</v>
      </c>
      <c r="J5741" s="8">
        <f t="shared" si="894"/>
        <v>3.3707865168539276E-2</v>
      </c>
      <c r="K5741" s="14">
        <f t="shared" si="897"/>
        <v>1.9200000000000017</v>
      </c>
      <c r="L5741" s="14">
        <f t="shared" si="898"/>
        <v>-0.48000000000000398</v>
      </c>
      <c r="M5741" s="8">
        <f t="shared" si="895"/>
        <v>4.4943820224719142E-2</v>
      </c>
      <c r="N5741" s="8">
        <f t="shared" si="896"/>
        <v>-1.1235955056179869E-2</v>
      </c>
      <c r="O5741" s="14">
        <f t="shared" si="899"/>
        <v>1.9200000000000017</v>
      </c>
      <c r="P5741" s="8">
        <f t="shared" si="900"/>
        <v>4.7058823529411813E-2</v>
      </c>
    </row>
    <row r="5742" spans="1:16" x14ac:dyDescent="0.25">
      <c r="A5742" s="10">
        <v>37062</v>
      </c>
      <c r="B5742" s="11">
        <v>43.2</v>
      </c>
      <c r="C5742" s="11">
        <v>43.2</v>
      </c>
      <c r="D5742" s="11">
        <v>43.44</v>
      </c>
      <c r="E5742" s="11">
        <v>42.96</v>
      </c>
      <c r="F5742" s="12">
        <v>11814000</v>
      </c>
      <c r="G5742" s="14">
        <f t="shared" si="891"/>
        <v>0.23999999999999488</v>
      </c>
      <c r="H5742" s="14">
        <f t="shared" si="892"/>
        <v>0.24000000000000199</v>
      </c>
      <c r="I5742" s="8">
        <f t="shared" si="893"/>
        <v>5.5555555555554369E-3</v>
      </c>
      <c r="J5742" s="8">
        <f t="shared" si="894"/>
        <v>5.5555555555556009E-3</v>
      </c>
      <c r="K5742" s="14">
        <f t="shared" si="897"/>
        <v>2.1599999999999966</v>
      </c>
      <c r="L5742" s="14">
        <f t="shared" si="898"/>
        <v>-1.6799999999999997</v>
      </c>
      <c r="M5742" s="8">
        <f t="shared" si="895"/>
        <v>4.999999999999992E-2</v>
      </c>
      <c r="N5742" s="8">
        <f t="shared" si="896"/>
        <v>-3.8888888888888883E-2</v>
      </c>
      <c r="O5742" s="14">
        <f t="shared" si="899"/>
        <v>1.9200000000000017</v>
      </c>
      <c r="P5742" s="8">
        <f t="shared" si="900"/>
        <v>4.6511627906976785E-2</v>
      </c>
    </row>
    <row r="5743" spans="1:16" x14ac:dyDescent="0.25">
      <c r="A5743" s="10">
        <v>37061</v>
      </c>
      <c r="B5743" s="11">
        <v>43.44</v>
      </c>
      <c r="C5743" s="11">
        <v>43.92</v>
      </c>
      <c r="D5743" s="11">
        <v>44.16</v>
      </c>
      <c r="E5743" s="11">
        <v>43.2</v>
      </c>
      <c r="F5743" s="12">
        <v>25490000</v>
      </c>
      <c r="G5743" s="14">
        <f t="shared" si="891"/>
        <v>0.23999999999999488</v>
      </c>
      <c r="H5743" s="14">
        <f t="shared" si="892"/>
        <v>0.71999999999999886</v>
      </c>
      <c r="I5743" s="8">
        <f t="shared" si="893"/>
        <v>5.4644808743168228E-3</v>
      </c>
      <c r="J5743" s="8">
        <f t="shared" si="894"/>
        <v>1.6393442622950793E-2</v>
      </c>
      <c r="K5743" s="14">
        <f t="shared" si="897"/>
        <v>0.95999999999999375</v>
      </c>
      <c r="L5743" s="14">
        <f t="shared" si="898"/>
        <v>0</v>
      </c>
      <c r="M5743" s="8">
        <f t="shared" si="895"/>
        <v>2.1857923497267617E-2</v>
      </c>
      <c r="N5743" s="8">
        <f t="shared" si="896"/>
        <v>0</v>
      </c>
      <c r="O5743" s="14">
        <f t="shared" si="899"/>
        <v>0.71999999999999886</v>
      </c>
      <c r="P5743" s="8">
        <f t="shared" si="900"/>
        <v>1.6666666666666639E-2</v>
      </c>
    </row>
    <row r="5744" spans="1:16" x14ac:dyDescent="0.25">
      <c r="A5744" s="10">
        <v>37060</v>
      </c>
      <c r="B5744" s="11">
        <v>44.16</v>
      </c>
      <c r="C5744" s="11">
        <v>44.64</v>
      </c>
      <c r="D5744" s="11">
        <v>44.88</v>
      </c>
      <c r="E5744" s="11">
        <v>43.44</v>
      </c>
      <c r="F5744" s="12">
        <v>37895000</v>
      </c>
      <c r="G5744" s="14">
        <f t="shared" si="891"/>
        <v>0.24000000000000199</v>
      </c>
      <c r="H5744" s="14">
        <f t="shared" si="892"/>
        <v>1.2000000000000028</v>
      </c>
      <c r="I5744" s="8">
        <f t="shared" si="893"/>
        <v>5.37634408602155E-3</v>
      </c>
      <c r="J5744" s="8">
        <f t="shared" si="894"/>
        <v>2.688172043010759E-2</v>
      </c>
      <c r="K5744" s="14">
        <f t="shared" si="897"/>
        <v>1.4400000000000048</v>
      </c>
      <c r="L5744" s="14">
        <f t="shared" si="898"/>
        <v>0</v>
      </c>
      <c r="M5744" s="8">
        <f t="shared" si="895"/>
        <v>3.2258064516129142E-2</v>
      </c>
      <c r="N5744" s="8">
        <f t="shared" si="896"/>
        <v>0</v>
      </c>
      <c r="O5744" s="14">
        <f t="shared" si="899"/>
        <v>1.2000000000000028</v>
      </c>
      <c r="P5744" s="8">
        <f t="shared" si="900"/>
        <v>2.7624309392265262E-2</v>
      </c>
    </row>
    <row r="5745" spans="1:16" x14ac:dyDescent="0.25">
      <c r="A5745" s="10">
        <v>37057</v>
      </c>
      <c r="B5745" s="11">
        <v>44.88</v>
      </c>
      <c r="C5745" s="11">
        <v>44.16</v>
      </c>
      <c r="D5745" s="11">
        <v>44.88</v>
      </c>
      <c r="E5745" s="11">
        <v>43.92</v>
      </c>
      <c r="F5745" s="12">
        <v>9622000</v>
      </c>
      <c r="G5745" s="14">
        <f t="shared" si="891"/>
        <v>0.72000000000000597</v>
      </c>
      <c r="H5745" s="14">
        <f t="shared" si="892"/>
        <v>0.23999999999999488</v>
      </c>
      <c r="I5745" s="8">
        <f t="shared" si="893"/>
        <v>1.6304347826087091E-2</v>
      </c>
      <c r="J5745" s="8">
        <f t="shared" si="894"/>
        <v>5.4347826086955367E-3</v>
      </c>
      <c r="K5745" s="14">
        <f t="shared" si="897"/>
        <v>0.72000000000000597</v>
      </c>
      <c r="L5745" s="14">
        <f t="shared" si="898"/>
        <v>0.23999999999999488</v>
      </c>
      <c r="M5745" s="8">
        <f t="shared" si="895"/>
        <v>1.6304347826087091E-2</v>
      </c>
      <c r="N5745" s="8">
        <f t="shared" si="896"/>
        <v>5.4347826086955367E-3</v>
      </c>
      <c r="O5745" s="14">
        <f t="shared" si="899"/>
        <v>0</v>
      </c>
      <c r="P5745" s="8">
        <f t="shared" si="900"/>
        <v>0</v>
      </c>
    </row>
    <row r="5746" spans="1:16" x14ac:dyDescent="0.25">
      <c r="A5746" s="10">
        <v>37056</v>
      </c>
      <c r="B5746" s="11">
        <v>44.4</v>
      </c>
      <c r="C5746" s="11">
        <v>45.12</v>
      </c>
      <c r="D5746" s="11">
        <v>45.12</v>
      </c>
      <c r="E5746" s="11">
        <v>43.68</v>
      </c>
      <c r="F5746" s="12">
        <v>15693000</v>
      </c>
      <c r="G5746" s="14">
        <f t="shared" si="891"/>
        <v>0</v>
      </c>
      <c r="H5746" s="14">
        <f t="shared" si="892"/>
        <v>1.4399999999999977</v>
      </c>
      <c r="I5746" s="8">
        <f t="shared" si="893"/>
        <v>0</v>
      </c>
      <c r="J5746" s="8">
        <f t="shared" si="894"/>
        <v>3.1914893617021226E-2</v>
      </c>
      <c r="K5746" s="14">
        <f t="shared" si="897"/>
        <v>0.23999999999999488</v>
      </c>
      <c r="L5746" s="14">
        <f t="shared" si="898"/>
        <v>1.2000000000000028</v>
      </c>
      <c r="M5746" s="8">
        <f t="shared" si="895"/>
        <v>5.3191489361700999E-3</v>
      </c>
      <c r="N5746" s="8">
        <f t="shared" si="896"/>
        <v>2.659574468085113E-2</v>
      </c>
      <c r="O5746" s="14">
        <f t="shared" si="899"/>
        <v>0.23999999999999488</v>
      </c>
      <c r="P5746" s="8">
        <f t="shared" si="900"/>
        <v>5.3475935828875866E-3</v>
      </c>
    </row>
    <row r="5747" spans="1:16" x14ac:dyDescent="0.25">
      <c r="A5747" s="10">
        <v>37055</v>
      </c>
      <c r="B5747" s="11">
        <v>45.12</v>
      </c>
      <c r="C5747" s="11">
        <v>46.32</v>
      </c>
      <c r="D5747" s="11">
        <v>46.56</v>
      </c>
      <c r="E5747" s="11">
        <v>45.12</v>
      </c>
      <c r="F5747" s="12">
        <v>16644000</v>
      </c>
      <c r="G5747" s="14">
        <f t="shared" si="891"/>
        <v>0.24000000000000199</v>
      </c>
      <c r="H5747" s="14">
        <f t="shared" si="892"/>
        <v>1.2000000000000028</v>
      </c>
      <c r="I5747" s="8">
        <f t="shared" si="893"/>
        <v>5.1813471502591101E-3</v>
      </c>
      <c r="J5747" s="8">
        <f t="shared" si="894"/>
        <v>2.5906735751295398E-2</v>
      </c>
      <c r="K5747" s="14">
        <f t="shared" si="897"/>
        <v>2.1600000000000037</v>
      </c>
      <c r="L5747" s="14">
        <f t="shared" si="898"/>
        <v>-0.71999999999999886</v>
      </c>
      <c r="M5747" s="8">
        <f t="shared" si="895"/>
        <v>4.6632124352331689E-2</v>
      </c>
      <c r="N5747" s="8">
        <f t="shared" si="896"/>
        <v>-1.5544041450777177E-2</v>
      </c>
      <c r="O5747" s="14">
        <f t="shared" si="899"/>
        <v>1.9200000000000017</v>
      </c>
      <c r="P5747" s="8">
        <f t="shared" si="900"/>
        <v>4.324324324324328E-2</v>
      </c>
    </row>
    <row r="5748" spans="1:16" x14ac:dyDescent="0.25">
      <c r="A5748" s="10">
        <v>37054</v>
      </c>
      <c r="B5748" s="11">
        <v>46.56</v>
      </c>
      <c r="C5748" s="11">
        <v>47.04</v>
      </c>
      <c r="D5748" s="11">
        <v>47.28</v>
      </c>
      <c r="E5748" s="11">
        <v>46.32</v>
      </c>
      <c r="F5748" s="12">
        <v>17706000</v>
      </c>
      <c r="G5748" s="14">
        <f t="shared" si="891"/>
        <v>0.24000000000000199</v>
      </c>
      <c r="H5748" s="14">
        <f t="shared" si="892"/>
        <v>0.71999999999999886</v>
      </c>
      <c r="I5748" s="8">
        <f t="shared" si="893"/>
        <v>5.1020408163265727E-3</v>
      </c>
      <c r="J5748" s="8">
        <f t="shared" si="894"/>
        <v>1.5306122448979567E-2</v>
      </c>
      <c r="K5748" s="14">
        <f t="shared" si="897"/>
        <v>2.1600000000000037</v>
      </c>
      <c r="L5748" s="14">
        <f t="shared" si="898"/>
        <v>-1.2000000000000028</v>
      </c>
      <c r="M5748" s="8">
        <f t="shared" si="895"/>
        <v>4.5918367346938854E-2</v>
      </c>
      <c r="N5748" s="8">
        <f t="shared" si="896"/>
        <v>-2.5510204081632713E-2</v>
      </c>
      <c r="O5748" s="14">
        <f t="shared" si="899"/>
        <v>1.9200000000000017</v>
      </c>
      <c r="P5748" s="8">
        <f t="shared" si="900"/>
        <v>4.2553191489361743E-2</v>
      </c>
    </row>
    <row r="5749" spans="1:16" x14ac:dyDescent="0.25">
      <c r="A5749" s="10">
        <v>37053</v>
      </c>
      <c r="B5749" s="11">
        <v>47.52</v>
      </c>
      <c r="C5749" s="11">
        <v>46.56</v>
      </c>
      <c r="D5749" s="11">
        <v>47.52</v>
      </c>
      <c r="E5749" s="11">
        <v>46.32</v>
      </c>
      <c r="F5749" s="12">
        <v>20150000</v>
      </c>
      <c r="G5749" s="14">
        <f t="shared" si="891"/>
        <v>0.96000000000000085</v>
      </c>
      <c r="H5749" s="14">
        <f t="shared" si="892"/>
        <v>0.24000000000000199</v>
      </c>
      <c r="I5749" s="8">
        <f t="shared" si="893"/>
        <v>2.0618556701030945E-2</v>
      </c>
      <c r="J5749" s="8">
        <f t="shared" si="894"/>
        <v>5.1546391752577744E-3</v>
      </c>
      <c r="K5749" s="14">
        <f t="shared" si="897"/>
        <v>0.96000000000000085</v>
      </c>
      <c r="L5749" s="14">
        <f t="shared" si="898"/>
        <v>0.24000000000000199</v>
      </c>
      <c r="M5749" s="8">
        <f t="shared" si="895"/>
        <v>2.0618556701030945E-2</v>
      </c>
      <c r="N5749" s="8">
        <f t="shared" si="896"/>
        <v>5.1546391752577744E-3</v>
      </c>
      <c r="O5749" s="14">
        <f t="shared" si="899"/>
        <v>0</v>
      </c>
      <c r="P5749" s="8">
        <f t="shared" si="900"/>
        <v>0</v>
      </c>
    </row>
    <row r="5750" spans="1:16" x14ac:dyDescent="0.25">
      <c r="A5750" s="10">
        <v>37050</v>
      </c>
      <c r="B5750" s="11">
        <v>46.56</v>
      </c>
      <c r="C5750" s="11">
        <v>46.08</v>
      </c>
      <c r="D5750" s="11">
        <v>46.8</v>
      </c>
      <c r="E5750" s="11">
        <v>46.08</v>
      </c>
      <c r="F5750" s="12">
        <v>46131000</v>
      </c>
      <c r="G5750" s="14">
        <f t="shared" si="891"/>
        <v>0.71999999999999886</v>
      </c>
      <c r="H5750" s="14">
        <f t="shared" si="892"/>
        <v>0</v>
      </c>
      <c r="I5750" s="8">
        <f t="shared" si="893"/>
        <v>1.5624999999999976E-2</v>
      </c>
      <c r="J5750" s="8">
        <f t="shared" si="894"/>
        <v>0</v>
      </c>
      <c r="K5750" s="14">
        <f t="shared" si="897"/>
        <v>-0.72000000000000597</v>
      </c>
      <c r="L5750" s="14">
        <f t="shared" si="898"/>
        <v>1.4400000000000048</v>
      </c>
      <c r="M5750" s="8">
        <f t="shared" si="895"/>
        <v>-1.5625000000000132E-2</v>
      </c>
      <c r="N5750" s="8">
        <f t="shared" si="896"/>
        <v>3.1250000000000104E-2</v>
      </c>
      <c r="O5750" s="14">
        <f t="shared" si="899"/>
        <v>-1.4400000000000048</v>
      </c>
      <c r="P5750" s="8">
        <f t="shared" si="900"/>
        <v>-3.0303030303030401E-2</v>
      </c>
    </row>
    <row r="5751" spans="1:16" x14ac:dyDescent="0.25">
      <c r="A5751" s="10">
        <v>37049</v>
      </c>
      <c r="B5751" s="11">
        <v>44.64</v>
      </c>
      <c r="C5751" s="11">
        <v>44.4</v>
      </c>
      <c r="D5751" s="11">
        <v>44.88</v>
      </c>
      <c r="E5751" s="11">
        <v>44.16</v>
      </c>
      <c r="F5751" s="12">
        <v>17635000</v>
      </c>
      <c r="G5751" s="14">
        <f t="shared" si="891"/>
        <v>0.48000000000000398</v>
      </c>
      <c r="H5751" s="14">
        <f t="shared" si="892"/>
        <v>0.24000000000000199</v>
      </c>
      <c r="I5751" s="8">
        <f t="shared" si="893"/>
        <v>1.0810810810810902E-2</v>
      </c>
      <c r="J5751" s="8">
        <f t="shared" si="894"/>
        <v>5.4054054054054508E-3</v>
      </c>
      <c r="K5751" s="14">
        <f t="shared" si="897"/>
        <v>-1.6799999999999997</v>
      </c>
      <c r="L5751" s="14">
        <f t="shared" si="898"/>
        <v>2.4000000000000057</v>
      </c>
      <c r="M5751" s="8">
        <f t="shared" si="895"/>
        <v>-3.7837837837837833E-2</v>
      </c>
      <c r="N5751" s="8">
        <f t="shared" si="896"/>
        <v>5.4054054054054182E-2</v>
      </c>
      <c r="O5751" s="14">
        <f t="shared" si="899"/>
        <v>-2.1600000000000037</v>
      </c>
      <c r="P5751" s="8">
        <f t="shared" si="900"/>
        <v>-4.6391752577319666E-2</v>
      </c>
    </row>
    <row r="5752" spans="1:16" x14ac:dyDescent="0.25">
      <c r="A5752" s="10">
        <v>37048</v>
      </c>
      <c r="B5752" s="11">
        <v>44.88</v>
      </c>
      <c r="C5752" s="11">
        <v>44.4</v>
      </c>
      <c r="D5752" s="11">
        <v>45.12</v>
      </c>
      <c r="E5752" s="11">
        <v>44.4</v>
      </c>
      <c r="F5752" s="12">
        <v>20834000</v>
      </c>
      <c r="G5752" s="14">
        <f t="shared" si="891"/>
        <v>0.71999999999999886</v>
      </c>
      <c r="H5752" s="14">
        <f t="shared" si="892"/>
        <v>0</v>
      </c>
      <c r="I5752" s="8">
        <f t="shared" si="893"/>
        <v>1.6216216216216193E-2</v>
      </c>
      <c r="J5752" s="8">
        <f t="shared" si="894"/>
        <v>0</v>
      </c>
      <c r="K5752" s="14">
        <f t="shared" si="897"/>
        <v>0.47999999999999687</v>
      </c>
      <c r="L5752" s="14">
        <f t="shared" si="898"/>
        <v>0.24000000000000199</v>
      </c>
      <c r="M5752" s="8">
        <f t="shared" si="895"/>
        <v>1.081081081081074E-2</v>
      </c>
      <c r="N5752" s="8">
        <f t="shared" si="896"/>
        <v>5.4054054054054508E-3</v>
      </c>
      <c r="O5752" s="14">
        <f t="shared" si="899"/>
        <v>-0.24000000000000199</v>
      </c>
      <c r="P5752" s="8">
        <f t="shared" si="900"/>
        <v>-5.37634408602155E-3</v>
      </c>
    </row>
    <row r="5753" spans="1:16" x14ac:dyDescent="0.25">
      <c r="A5753" s="10">
        <v>37047</v>
      </c>
      <c r="B5753" s="11">
        <v>43.68</v>
      </c>
      <c r="C5753" s="11">
        <v>43.2</v>
      </c>
      <c r="D5753" s="11">
        <v>43.68</v>
      </c>
      <c r="E5753" s="11">
        <v>42.96</v>
      </c>
      <c r="F5753" s="12">
        <v>8224000</v>
      </c>
      <c r="G5753" s="14">
        <f t="shared" si="891"/>
        <v>0.47999999999999687</v>
      </c>
      <c r="H5753" s="14">
        <f t="shared" si="892"/>
        <v>0.24000000000000199</v>
      </c>
      <c r="I5753" s="8">
        <f t="shared" si="893"/>
        <v>1.1111111111111039E-2</v>
      </c>
      <c r="J5753" s="8">
        <f t="shared" si="894"/>
        <v>5.5555555555556009E-3</v>
      </c>
      <c r="K5753" s="14">
        <f t="shared" si="897"/>
        <v>-1.2000000000000028</v>
      </c>
      <c r="L5753" s="14">
        <f t="shared" si="898"/>
        <v>1.9200000000000017</v>
      </c>
      <c r="M5753" s="8">
        <f t="shared" si="895"/>
        <v>-2.7777777777777842E-2</v>
      </c>
      <c r="N5753" s="8">
        <f t="shared" si="896"/>
        <v>4.4444444444444481E-2</v>
      </c>
      <c r="O5753" s="14">
        <f t="shared" si="899"/>
        <v>-1.6799999999999997</v>
      </c>
      <c r="P5753" s="8">
        <f t="shared" si="900"/>
        <v>-3.7433155080213894E-2</v>
      </c>
    </row>
    <row r="5754" spans="1:16" x14ac:dyDescent="0.25">
      <c r="A5754" s="10">
        <v>37046</v>
      </c>
      <c r="B5754" s="11">
        <v>43.2</v>
      </c>
      <c r="C5754" s="11">
        <v>42.72</v>
      </c>
      <c r="D5754" s="11">
        <v>43.68</v>
      </c>
      <c r="E5754" s="11">
        <v>42.48</v>
      </c>
      <c r="F5754" s="12">
        <v>10992000</v>
      </c>
      <c r="G5754" s="14">
        <f t="shared" si="891"/>
        <v>0.96000000000000085</v>
      </c>
      <c r="H5754" s="14">
        <f t="shared" si="892"/>
        <v>0.24000000000000199</v>
      </c>
      <c r="I5754" s="8">
        <f t="shared" si="893"/>
        <v>2.2471910112359571E-2</v>
      </c>
      <c r="J5754" s="8">
        <f t="shared" si="894"/>
        <v>5.6179775280899343E-3</v>
      </c>
      <c r="K5754" s="14">
        <f t="shared" si="897"/>
        <v>0</v>
      </c>
      <c r="L5754" s="14">
        <f t="shared" si="898"/>
        <v>1.2000000000000028</v>
      </c>
      <c r="M5754" s="8">
        <f t="shared" si="895"/>
        <v>0</v>
      </c>
      <c r="N5754" s="8">
        <f t="shared" si="896"/>
        <v>2.8089887640449507E-2</v>
      </c>
      <c r="O5754" s="14">
        <f t="shared" si="899"/>
        <v>-0.96000000000000085</v>
      </c>
      <c r="P5754" s="8">
        <f t="shared" si="900"/>
        <v>-2.1978021978021997E-2</v>
      </c>
    </row>
    <row r="5755" spans="1:16" x14ac:dyDescent="0.25">
      <c r="A5755" s="10">
        <v>37043</v>
      </c>
      <c r="B5755" s="11">
        <v>42.72</v>
      </c>
      <c r="C5755" s="11">
        <v>43.44</v>
      </c>
      <c r="D5755" s="11">
        <v>43.68</v>
      </c>
      <c r="E5755" s="11">
        <v>42.48</v>
      </c>
      <c r="F5755" s="12">
        <v>11616000</v>
      </c>
      <c r="G5755" s="14">
        <f t="shared" si="891"/>
        <v>0.24000000000000199</v>
      </c>
      <c r="H5755" s="14">
        <f t="shared" si="892"/>
        <v>0.96000000000000085</v>
      </c>
      <c r="I5755" s="8">
        <f t="shared" si="893"/>
        <v>5.5248618784530844E-3</v>
      </c>
      <c r="J5755" s="8">
        <f t="shared" si="894"/>
        <v>2.2099447513812175E-2</v>
      </c>
      <c r="K5755" s="14">
        <f t="shared" si="897"/>
        <v>0.47999999999999687</v>
      </c>
      <c r="L5755" s="14">
        <f t="shared" si="898"/>
        <v>0.72000000000000597</v>
      </c>
      <c r="M5755" s="8">
        <f t="shared" si="895"/>
        <v>1.1049723756906006E-2</v>
      </c>
      <c r="N5755" s="8">
        <f t="shared" si="896"/>
        <v>1.6574585635359254E-2</v>
      </c>
      <c r="O5755" s="14">
        <f t="shared" si="899"/>
        <v>0.23999999999999488</v>
      </c>
      <c r="P5755" s="8">
        <f t="shared" si="900"/>
        <v>5.5555555555554369E-3</v>
      </c>
    </row>
    <row r="5756" spans="1:16" x14ac:dyDescent="0.25">
      <c r="A5756" s="10">
        <v>37042</v>
      </c>
      <c r="B5756" s="11">
        <v>42.96</v>
      </c>
      <c r="C5756" s="11">
        <v>42.72</v>
      </c>
      <c r="D5756" s="11">
        <v>43.2</v>
      </c>
      <c r="E5756" s="11">
        <v>42.72</v>
      </c>
      <c r="F5756" s="12">
        <v>15485000</v>
      </c>
      <c r="G5756" s="14">
        <f t="shared" si="891"/>
        <v>0.48000000000000398</v>
      </c>
      <c r="H5756" s="14">
        <f t="shared" si="892"/>
        <v>0</v>
      </c>
      <c r="I5756" s="8">
        <f t="shared" si="893"/>
        <v>1.1235955056179869E-2</v>
      </c>
      <c r="J5756" s="8">
        <f t="shared" si="894"/>
        <v>0</v>
      </c>
      <c r="K5756" s="14">
        <f t="shared" si="897"/>
        <v>0.48000000000000398</v>
      </c>
      <c r="L5756" s="14">
        <f t="shared" si="898"/>
        <v>0</v>
      </c>
      <c r="M5756" s="8">
        <f t="shared" si="895"/>
        <v>1.1235955056179869E-2</v>
      </c>
      <c r="N5756" s="8">
        <f t="shared" si="896"/>
        <v>0</v>
      </c>
      <c r="O5756" s="14">
        <f t="shared" si="899"/>
        <v>0</v>
      </c>
      <c r="P5756" s="8">
        <f t="shared" si="900"/>
        <v>0</v>
      </c>
    </row>
    <row r="5757" spans="1:16" x14ac:dyDescent="0.25">
      <c r="A5757" s="10">
        <v>37041</v>
      </c>
      <c r="B5757" s="11">
        <v>43.2</v>
      </c>
      <c r="C5757" s="11">
        <v>44.4</v>
      </c>
      <c r="D5757" s="11">
        <v>44.64</v>
      </c>
      <c r="E5757" s="11">
        <v>43.2</v>
      </c>
      <c r="F5757" s="12">
        <v>14193000</v>
      </c>
      <c r="G5757" s="14">
        <f t="shared" si="891"/>
        <v>0.24000000000000199</v>
      </c>
      <c r="H5757" s="14">
        <f t="shared" si="892"/>
        <v>1.1999999999999957</v>
      </c>
      <c r="I5757" s="8">
        <f t="shared" si="893"/>
        <v>5.4054054054054508E-3</v>
      </c>
      <c r="J5757" s="8">
        <f t="shared" si="894"/>
        <v>2.7027027027026931E-2</v>
      </c>
      <c r="K5757" s="14">
        <f t="shared" si="897"/>
        <v>1.6799999999999997</v>
      </c>
      <c r="L5757" s="14">
        <f t="shared" si="898"/>
        <v>-0.24000000000000199</v>
      </c>
      <c r="M5757" s="8">
        <f t="shared" si="895"/>
        <v>3.7837837837837833E-2</v>
      </c>
      <c r="N5757" s="8">
        <f t="shared" si="896"/>
        <v>-5.4054054054054508E-3</v>
      </c>
      <c r="O5757" s="14">
        <f t="shared" si="899"/>
        <v>1.4399999999999977</v>
      </c>
      <c r="P5757" s="8">
        <f t="shared" si="900"/>
        <v>3.3519553072625642E-2</v>
      </c>
    </row>
    <row r="5758" spans="1:16" x14ac:dyDescent="0.25">
      <c r="A5758" s="10">
        <v>37040</v>
      </c>
      <c r="B5758" s="11">
        <v>44.64</v>
      </c>
      <c r="C5758" s="11">
        <v>44.64</v>
      </c>
      <c r="D5758" s="11">
        <v>45.12</v>
      </c>
      <c r="E5758" s="11">
        <v>44.64</v>
      </c>
      <c r="F5758" s="12">
        <v>14431000</v>
      </c>
      <c r="G5758" s="14">
        <f t="shared" si="891"/>
        <v>0.47999999999999687</v>
      </c>
      <c r="H5758" s="14">
        <f t="shared" si="892"/>
        <v>0</v>
      </c>
      <c r="I5758" s="8">
        <f t="shared" si="893"/>
        <v>1.075268817204294E-2</v>
      </c>
      <c r="J5758" s="8">
        <f t="shared" si="894"/>
        <v>0</v>
      </c>
      <c r="K5758" s="14">
        <f t="shared" si="897"/>
        <v>1.9199999999999946</v>
      </c>
      <c r="L5758" s="14">
        <f t="shared" si="898"/>
        <v>-1.4399999999999977</v>
      </c>
      <c r="M5758" s="8">
        <f t="shared" si="895"/>
        <v>4.3010752688171922E-2</v>
      </c>
      <c r="N5758" s="8">
        <f t="shared" si="896"/>
        <v>-3.2258064516128983E-2</v>
      </c>
      <c r="O5758" s="14">
        <f t="shared" si="899"/>
        <v>1.4399999999999977</v>
      </c>
      <c r="P5758" s="8">
        <f t="shared" si="900"/>
        <v>3.3333333333333277E-2</v>
      </c>
    </row>
    <row r="5759" spans="1:16" x14ac:dyDescent="0.25">
      <c r="A5759" s="10">
        <v>37039</v>
      </c>
      <c r="B5759" s="11">
        <v>44.64</v>
      </c>
      <c r="C5759" s="11">
        <v>44.88</v>
      </c>
      <c r="D5759" s="11">
        <v>45.12</v>
      </c>
      <c r="E5759" s="11">
        <v>44.64</v>
      </c>
      <c r="F5759" s="12">
        <v>7841000</v>
      </c>
      <c r="G5759" s="14">
        <f t="shared" si="891"/>
        <v>0.23999999999999488</v>
      </c>
      <c r="H5759" s="14">
        <f t="shared" si="892"/>
        <v>0.24000000000000199</v>
      </c>
      <c r="I5759" s="8">
        <f t="shared" si="893"/>
        <v>5.3475935828875866E-3</v>
      </c>
      <c r="J5759" s="8">
        <f t="shared" si="894"/>
        <v>5.3475935828877445E-3</v>
      </c>
      <c r="K5759" s="14">
        <f t="shared" si="897"/>
        <v>0.47999999999999687</v>
      </c>
      <c r="L5759" s="14">
        <f t="shared" si="898"/>
        <v>0</v>
      </c>
      <c r="M5759" s="8">
        <f t="shared" si="895"/>
        <v>1.0695187165775331E-2</v>
      </c>
      <c r="N5759" s="8">
        <f t="shared" si="896"/>
        <v>0</v>
      </c>
      <c r="O5759" s="14">
        <f t="shared" si="899"/>
        <v>0.24000000000000199</v>
      </c>
      <c r="P5759" s="8">
        <f t="shared" si="900"/>
        <v>5.37634408602155E-3</v>
      </c>
    </row>
    <row r="5760" spans="1:16" x14ac:dyDescent="0.25">
      <c r="A5760" s="10">
        <v>37036</v>
      </c>
      <c r="B5760" s="11">
        <v>45.36</v>
      </c>
      <c r="C5760" s="11">
        <v>45.12</v>
      </c>
      <c r="D5760" s="11">
        <v>45.6</v>
      </c>
      <c r="E5760" s="11">
        <v>44.88</v>
      </c>
      <c r="F5760" s="12">
        <v>16547000</v>
      </c>
      <c r="G5760" s="14">
        <f t="shared" si="891"/>
        <v>0.48000000000000398</v>
      </c>
      <c r="H5760" s="14">
        <f t="shared" si="892"/>
        <v>0.23999999999999488</v>
      </c>
      <c r="I5760" s="8">
        <f t="shared" si="893"/>
        <v>1.0638297872340514E-2</v>
      </c>
      <c r="J5760" s="8">
        <f t="shared" si="894"/>
        <v>5.3191489361700999E-3</v>
      </c>
      <c r="K5760" s="14">
        <f t="shared" si="897"/>
        <v>0.96000000000000085</v>
      </c>
      <c r="L5760" s="14">
        <f t="shared" si="898"/>
        <v>-0.24000000000000199</v>
      </c>
      <c r="M5760" s="8">
        <f t="shared" si="895"/>
        <v>2.1276595744680871E-2</v>
      </c>
      <c r="N5760" s="8">
        <f t="shared" si="896"/>
        <v>-5.3191489361702569E-3</v>
      </c>
      <c r="O5760" s="14">
        <f t="shared" si="899"/>
        <v>0.47999999999999687</v>
      </c>
      <c r="P5760" s="8">
        <f t="shared" si="900"/>
        <v>1.075268817204294E-2</v>
      </c>
    </row>
    <row r="5761" spans="1:16" x14ac:dyDescent="0.25">
      <c r="A5761" s="10">
        <v>37035</v>
      </c>
      <c r="B5761" s="11">
        <v>45.12</v>
      </c>
      <c r="C5761" s="11">
        <v>45.12</v>
      </c>
      <c r="D5761" s="11">
        <v>45.36</v>
      </c>
      <c r="E5761" s="11">
        <v>44.64</v>
      </c>
      <c r="F5761" s="12">
        <v>16135000</v>
      </c>
      <c r="G5761" s="14">
        <f t="shared" si="891"/>
        <v>0.24000000000000199</v>
      </c>
      <c r="H5761" s="14">
        <f t="shared" si="892"/>
        <v>0.47999999999999687</v>
      </c>
      <c r="I5761" s="8">
        <f t="shared" si="893"/>
        <v>5.3191489361702569E-3</v>
      </c>
      <c r="J5761" s="8">
        <f t="shared" si="894"/>
        <v>1.0638297872340358E-2</v>
      </c>
      <c r="K5761" s="14">
        <f t="shared" si="897"/>
        <v>0</v>
      </c>
      <c r="L5761" s="14">
        <f t="shared" si="898"/>
        <v>0.71999999999999886</v>
      </c>
      <c r="M5761" s="8">
        <f t="shared" si="895"/>
        <v>0</v>
      </c>
      <c r="N5761" s="8">
        <f t="shared" si="896"/>
        <v>1.5957446808510613E-2</v>
      </c>
      <c r="O5761" s="14">
        <f t="shared" si="899"/>
        <v>-0.24000000000000199</v>
      </c>
      <c r="P5761" s="8">
        <f t="shared" si="900"/>
        <v>-5.2910052910053349E-3</v>
      </c>
    </row>
    <row r="5762" spans="1:16" x14ac:dyDescent="0.25">
      <c r="A5762" s="10">
        <v>37034</v>
      </c>
      <c r="B5762" s="11">
        <v>45.36</v>
      </c>
      <c r="C5762" s="11">
        <v>43.44</v>
      </c>
      <c r="D5762" s="11">
        <v>45.36</v>
      </c>
      <c r="E5762" s="11">
        <v>43.44</v>
      </c>
      <c r="F5762" s="12">
        <v>22182000</v>
      </c>
      <c r="G5762" s="14">
        <f t="shared" si="891"/>
        <v>1.9200000000000017</v>
      </c>
      <c r="H5762" s="14">
        <f t="shared" si="892"/>
        <v>0</v>
      </c>
      <c r="I5762" s="8">
        <f t="shared" si="893"/>
        <v>4.4198895027624349E-2</v>
      </c>
      <c r="J5762" s="8">
        <f t="shared" si="894"/>
        <v>0</v>
      </c>
      <c r="K5762" s="14">
        <f t="shared" si="897"/>
        <v>0.24000000000000199</v>
      </c>
      <c r="L5762" s="14">
        <f t="shared" si="898"/>
        <v>1.6799999999999997</v>
      </c>
      <c r="M5762" s="8">
        <f t="shared" si="895"/>
        <v>5.5248618784530844E-3</v>
      </c>
      <c r="N5762" s="8">
        <f t="shared" si="896"/>
        <v>3.8674033149171269E-2</v>
      </c>
      <c r="O5762" s="14">
        <f t="shared" si="899"/>
        <v>-1.6799999999999997</v>
      </c>
      <c r="P5762" s="8">
        <f t="shared" si="900"/>
        <v>-3.7234042553191488E-2</v>
      </c>
    </row>
    <row r="5763" spans="1:16" x14ac:dyDescent="0.25">
      <c r="A5763" s="10">
        <v>37033</v>
      </c>
      <c r="B5763" s="11">
        <v>43.2</v>
      </c>
      <c r="C5763" s="11">
        <v>42.96</v>
      </c>
      <c r="D5763" s="11">
        <v>43.68</v>
      </c>
      <c r="E5763" s="11">
        <v>42.96</v>
      </c>
      <c r="F5763" s="12">
        <v>18062000</v>
      </c>
      <c r="G5763" s="14">
        <f t="shared" si="891"/>
        <v>0.71999999999999886</v>
      </c>
      <c r="H5763" s="14">
        <f t="shared" si="892"/>
        <v>0</v>
      </c>
      <c r="I5763" s="8">
        <f t="shared" si="893"/>
        <v>1.6759776536312821E-2</v>
      </c>
      <c r="J5763" s="8">
        <f t="shared" si="894"/>
        <v>0</v>
      </c>
      <c r="K5763" s="14">
        <f t="shared" si="897"/>
        <v>-1.6799999999999997</v>
      </c>
      <c r="L5763" s="14">
        <f t="shared" si="898"/>
        <v>2.3999999999999986</v>
      </c>
      <c r="M5763" s="8">
        <f t="shared" si="895"/>
        <v>-3.9106145251396641E-2</v>
      </c>
      <c r="N5763" s="8">
        <f t="shared" si="896"/>
        <v>5.5865921787709466E-2</v>
      </c>
      <c r="O5763" s="14">
        <f t="shared" si="899"/>
        <v>-2.3999999999999986</v>
      </c>
      <c r="P5763" s="8">
        <f t="shared" si="900"/>
        <v>-5.2910052910052879E-2</v>
      </c>
    </row>
    <row r="5764" spans="1:16" x14ac:dyDescent="0.25">
      <c r="A5764" s="10">
        <v>37032</v>
      </c>
      <c r="B5764" s="11">
        <v>42.48</v>
      </c>
      <c r="C5764" s="11">
        <v>43.2</v>
      </c>
      <c r="D5764" s="11">
        <v>43.2</v>
      </c>
      <c r="E5764" s="11">
        <v>42</v>
      </c>
      <c r="F5764" s="12">
        <v>15296000</v>
      </c>
      <c r="G5764" s="14">
        <f t="shared" si="891"/>
        <v>0</v>
      </c>
      <c r="H5764" s="14">
        <f t="shared" si="892"/>
        <v>1.2000000000000028</v>
      </c>
      <c r="I5764" s="8">
        <f t="shared" si="893"/>
        <v>0</v>
      </c>
      <c r="J5764" s="8">
        <f t="shared" si="894"/>
        <v>2.7777777777777842E-2</v>
      </c>
      <c r="K5764" s="14">
        <f t="shared" si="897"/>
        <v>0</v>
      </c>
      <c r="L5764" s="14">
        <f t="shared" si="898"/>
        <v>1.2000000000000028</v>
      </c>
      <c r="M5764" s="8">
        <f t="shared" si="895"/>
        <v>0</v>
      </c>
      <c r="N5764" s="8">
        <f t="shared" si="896"/>
        <v>2.7777777777777842E-2</v>
      </c>
      <c r="O5764" s="14">
        <f t="shared" si="899"/>
        <v>0</v>
      </c>
      <c r="P5764" s="8">
        <f t="shared" si="900"/>
        <v>0</v>
      </c>
    </row>
    <row r="5765" spans="1:16" x14ac:dyDescent="0.25">
      <c r="A5765" s="10">
        <v>37029</v>
      </c>
      <c r="B5765" s="11">
        <v>43.44</v>
      </c>
      <c r="C5765" s="11">
        <v>43.2</v>
      </c>
      <c r="D5765" s="11">
        <v>43.92</v>
      </c>
      <c r="E5765" s="11">
        <v>42.72</v>
      </c>
      <c r="F5765" s="12">
        <v>27311000</v>
      </c>
      <c r="G5765" s="14">
        <f t="shared" ref="G5765:G5828" si="901">D5765-$C5765</f>
        <v>0.71999999999999886</v>
      </c>
      <c r="H5765" s="14">
        <f t="shared" ref="H5765:H5828" si="902">$C5765-E5765</f>
        <v>0.48000000000000398</v>
      </c>
      <c r="I5765" s="8">
        <f t="shared" ref="I5765:I5828" si="903">G5765/$C5765</f>
        <v>1.6666666666666639E-2</v>
      </c>
      <c r="J5765" s="8">
        <f t="shared" ref="J5765:J5828" si="904">H5765/$C5765</f>
        <v>1.1111111111111202E-2</v>
      </c>
      <c r="K5765" s="14">
        <f t="shared" si="897"/>
        <v>1.4400000000000048</v>
      </c>
      <c r="L5765" s="14">
        <f t="shared" si="898"/>
        <v>-0.24000000000000199</v>
      </c>
      <c r="M5765" s="8">
        <f t="shared" ref="M5765:M5828" si="905">K5765/$C5765</f>
        <v>3.3333333333333444E-2</v>
      </c>
      <c r="N5765" s="8">
        <f t="shared" ref="N5765:N5828" si="906">L5765/$C5765</f>
        <v>-5.5555555555556009E-3</v>
      </c>
      <c r="O5765" s="14">
        <f t="shared" si="899"/>
        <v>0.72000000000000597</v>
      </c>
      <c r="P5765" s="8">
        <f t="shared" si="900"/>
        <v>1.6949152542373024E-2</v>
      </c>
    </row>
    <row r="5766" spans="1:16" x14ac:dyDescent="0.25">
      <c r="A5766" s="10">
        <v>37028</v>
      </c>
      <c r="B5766" s="11">
        <v>42.72</v>
      </c>
      <c r="C5766" s="11">
        <v>42.48</v>
      </c>
      <c r="D5766" s="11">
        <v>43.2</v>
      </c>
      <c r="E5766" s="11">
        <v>42</v>
      </c>
      <c r="F5766" s="12">
        <v>13645000</v>
      </c>
      <c r="G5766" s="14">
        <f t="shared" si="901"/>
        <v>0.72000000000000597</v>
      </c>
      <c r="H5766" s="14">
        <f t="shared" si="902"/>
        <v>0.47999999999999687</v>
      </c>
      <c r="I5766" s="8">
        <f t="shared" si="903"/>
        <v>1.6949152542373024E-2</v>
      </c>
      <c r="J5766" s="8">
        <f t="shared" si="904"/>
        <v>1.1299435028248515E-2</v>
      </c>
      <c r="K5766" s="14">
        <f t="shared" ref="K5766:K5829" si="907">D5766-$B5765</f>
        <v>-0.23999999999999488</v>
      </c>
      <c r="L5766" s="14">
        <f t="shared" ref="L5766:L5829" si="908">$B5765-E5766</f>
        <v>1.4399999999999977</v>
      </c>
      <c r="M5766" s="8">
        <f t="shared" si="905"/>
        <v>-5.6497175141241741E-3</v>
      </c>
      <c r="N5766" s="8">
        <f t="shared" si="906"/>
        <v>3.3898305084745714E-2</v>
      </c>
      <c r="O5766" s="14">
        <f t="shared" ref="O5766:O5829" si="909">C5766-B5765</f>
        <v>-0.96000000000000085</v>
      </c>
      <c r="P5766" s="8">
        <f t="shared" ref="P5766:P5829" si="910">O5766/B5765</f>
        <v>-2.2099447513812175E-2</v>
      </c>
    </row>
    <row r="5767" spans="1:16" x14ac:dyDescent="0.25">
      <c r="A5767" s="10">
        <v>37027</v>
      </c>
      <c r="B5767" s="11">
        <v>42.24</v>
      </c>
      <c r="C5767" s="11">
        <v>42.24</v>
      </c>
      <c r="D5767" s="11">
        <v>42.48</v>
      </c>
      <c r="E5767" s="11">
        <v>42</v>
      </c>
      <c r="F5767" s="12">
        <v>17123000</v>
      </c>
      <c r="G5767" s="14">
        <f t="shared" si="901"/>
        <v>0.23999999999999488</v>
      </c>
      <c r="H5767" s="14">
        <f t="shared" si="902"/>
        <v>0.24000000000000199</v>
      </c>
      <c r="I5767" s="8">
        <f t="shared" si="903"/>
        <v>5.6818181818180605E-3</v>
      </c>
      <c r="J5767" s="8">
        <f t="shared" si="904"/>
        <v>5.6818181818182288E-3</v>
      </c>
      <c r="K5767" s="14">
        <f t="shared" si="907"/>
        <v>-0.24000000000000199</v>
      </c>
      <c r="L5767" s="14">
        <f t="shared" si="908"/>
        <v>0.71999999999999886</v>
      </c>
      <c r="M5767" s="8">
        <f t="shared" si="905"/>
        <v>-5.6818181818182288E-3</v>
      </c>
      <c r="N5767" s="8">
        <f t="shared" si="906"/>
        <v>1.7045454545454516E-2</v>
      </c>
      <c r="O5767" s="14">
        <f t="shared" si="909"/>
        <v>-0.47999999999999687</v>
      </c>
      <c r="P5767" s="8">
        <f t="shared" si="910"/>
        <v>-1.1235955056179702E-2</v>
      </c>
    </row>
    <row r="5768" spans="1:16" x14ac:dyDescent="0.25">
      <c r="A5768" s="10">
        <v>37026</v>
      </c>
      <c r="B5768" s="11">
        <v>42.96</v>
      </c>
      <c r="C5768" s="11">
        <v>43.2</v>
      </c>
      <c r="D5768" s="11">
        <v>43.44</v>
      </c>
      <c r="E5768" s="11">
        <v>42.72</v>
      </c>
      <c r="F5768" s="12">
        <v>24218000</v>
      </c>
      <c r="G5768" s="14">
        <f t="shared" si="901"/>
        <v>0.23999999999999488</v>
      </c>
      <c r="H5768" s="14">
        <f t="shared" si="902"/>
        <v>0.48000000000000398</v>
      </c>
      <c r="I5768" s="8">
        <f t="shared" si="903"/>
        <v>5.5555555555554369E-3</v>
      </c>
      <c r="J5768" s="8">
        <f t="shared" si="904"/>
        <v>1.1111111111111202E-2</v>
      </c>
      <c r="K5768" s="14">
        <f t="shared" si="907"/>
        <v>1.1999999999999957</v>
      </c>
      <c r="L5768" s="14">
        <f t="shared" si="908"/>
        <v>-0.47999999999999687</v>
      </c>
      <c r="M5768" s="8">
        <f t="shared" si="905"/>
        <v>2.7777777777777676E-2</v>
      </c>
      <c r="N5768" s="8">
        <f t="shared" si="906"/>
        <v>-1.1111111111111039E-2</v>
      </c>
      <c r="O5768" s="14">
        <f t="shared" si="909"/>
        <v>0.96000000000000085</v>
      </c>
      <c r="P5768" s="8">
        <f t="shared" si="910"/>
        <v>2.2727272727272745E-2</v>
      </c>
    </row>
    <row r="5769" spans="1:16" x14ac:dyDescent="0.25">
      <c r="A5769" s="10">
        <v>37025</v>
      </c>
      <c r="B5769" s="11">
        <v>44.4</v>
      </c>
      <c r="C5769" s="11">
        <v>44.16</v>
      </c>
      <c r="D5769" s="11">
        <v>44.64</v>
      </c>
      <c r="E5769" s="11">
        <v>44.16</v>
      </c>
      <c r="F5769" s="12">
        <v>11330000</v>
      </c>
      <c r="G5769" s="14">
        <f t="shared" si="901"/>
        <v>0.48000000000000398</v>
      </c>
      <c r="H5769" s="14">
        <f t="shared" si="902"/>
        <v>0</v>
      </c>
      <c r="I5769" s="8">
        <f t="shared" si="903"/>
        <v>1.0869565217391396E-2</v>
      </c>
      <c r="J5769" s="8">
        <f t="shared" si="904"/>
        <v>0</v>
      </c>
      <c r="K5769" s="14">
        <f t="shared" si="907"/>
        <v>1.6799999999999997</v>
      </c>
      <c r="L5769" s="14">
        <f t="shared" si="908"/>
        <v>-1.1999999999999957</v>
      </c>
      <c r="M5769" s="8">
        <f t="shared" si="905"/>
        <v>3.8043478260869561E-2</v>
      </c>
      <c r="N5769" s="8">
        <f t="shared" si="906"/>
        <v>-2.7173913043478166E-2</v>
      </c>
      <c r="O5769" s="14">
        <f t="shared" si="909"/>
        <v>1.1999999999999957</v>
      </c>
      <c r="P5769" s="8">
        <f t="shared" si="910"/>
        <v>2.793296089385465E-2</v>
      </c>
    </row>
    <row r="5770" spans="1:16" x14ac:dyDescent="0.25">
      <c r="A5770" s="10">
        <v>37022</v>
      </c>
      <c r="B5770" s="11">
        <v>45.12</v>
      </c>
      <c r="C5770" s="11">
        <v>44.4</v>
      </c>
      <c r="D5770" s="11">
        <v>45.12</v>
      </c>
      <c r="E5770" s="11">
        <v>44.16</v>
      </c>
      <c r="F5770" s="12">
        <v>18229000</v>
      </c>
      <c r="G5770" s="14">
        <f t="shared" si="901"/>
        <v>0.71999999999999886</v>
      </c>
      <c r="H5770" s="14">
        <f t="shared" si="902"/>
        <v>0.24000000000000199</v>
      </c>
      <c r="I5770" s="8">
        <f t="shared" si="903"/>
        <v>1.6216216216216193E-2</v>
      </c>
      <c r="J5770" s="8">
        <f t="shared" si="904"/>
        <v>5.4054054054054508E-3</v>
      </c>
      <c r="K5770" s="14">
        <f t="shared" si="907"/>
        <v>0.71999999999999886</v>
      </c>
      <c r="L5770" s="14">
        <f t="shared" si="908"/>
        <v>0.24000000000000199</v>
      </c>
      <c r="M5770" s="8">
        <f t="shared" si="905"/>
        <v>1.6216216216216193E-2</v>
      </c>
      <c r="N5770" s="8">
        <f t="shared" si="906"/>
        <v>5.4054054054054508E-3</v>
      </c>
      <c r="O5770" s="14">
        <f t="shared" si="909"/>
        <v>0</v>
      </c>
      <c r="P5770" s="8">
        <f t="shared" si="910"/>
        <v>0</v>
      </c>
    </row>
    <row r="5771" spans="1:16" x14ac:dyDescent="0.25">
      <c r="A5771" s="10">
        <v>37021</v>
      </c>
      <c r="B5771" s="11">
        <v>44.4</v>
      </c>
      <c r="C5771" s="11">
        <v>45.12</v>
      </c>
      <c r="D5771" s="11">
        <v>45.12</v>
      </c>
      <c r="E5771" s="11">
        <v>44.16</v>
      </c>
      <c r="F5771" s="12">
        <v>18342000</v>
      </c>
      <c r="G5771" s="14">
        <f t="shared" si="901"/>
        <v>0</v>
      </c>
      <c r="H5771" s="14">
        <f t="shared" si="902"/>
        <v>0.96000000000000085</v>
      </c>
      <c r="I5771" s="8">
        <f t="shared" si="903"/>
        <v>0</v>
      </c>
      <c r="J5771" s="8">
        <f t="shared" si="904"/>
        <v>2.1276595744680871E-2</v>
      </c>
      <c r="K5771" s="14">
        <f t="shared" si="907"/>
        <v>0</v>
      </c>
      <c r="L5771" s="14">
        <f t="shared" si="908"/>
        <v>0.96000000000000085</v>
      </c>
      <c r="M5771" s="8">
        <f t="shared" si="905"/>
        <v>0</v>
      </c>
      <c r="N5771" s="8">
        <f t="shared" si="906"/>
        <v>2.1276595744680871E-2</v>
      </c>
      <c r="O5771" s="14">
        <f t="shared" si="909"/>
        <v>0</v>
      </c>
      <c r="P5771" s="8">
        <f t="shared" si="910"/>
        <v>0</v>
      </c>
    </row>
    <row r="5772" spans="1:16" x14ac:dyDescent="0.25">
      <c r="A5772" s="10">
        <v>37020</v>
      </c>
      <c r="B5772" s="11">
        <v>45.6</v>
      </c>
      <c r="C5772" s="11">
        <v>45.6</v>
      </c>
      <c r="D5772" s="11">
        <v>46.08</v>
      </c>
      <c r="E5772" s="11">
        <v>45.36</v>
      </c>
      <c r="F5772" s="12">
        <v>17438000</v>
      </c>
      <c r="G5772" s="14">
        <f t="shared" si="901"/>
        <v>0.47999999999999687</v>
      </c>
      <c r="H5772" s="14">
        <f t="shared" si="902"/>
        <v>0.24000000000000199</v>
      </c>
      <c r="I5772" s="8">
        <f t="shared" si="903"/>
        <v>1.0526315789473615E-2</v>
      </c>
      <c r="J5772" s="8">
        <f t="shared" si="904"/>
        <v>5.2631578947368854E-3</v>
      </c>
      <c r="K5772" s="14">
        <f t="shared" si="907"/>
        <v>1.6799999999999997</v>
      </c>
      <c r="L5772" s="14">
        <f t="shared" si="908"/>
        <v>-0.96000000000000085</v>
      </c>
      <c r="M5772" s="8">
        <f t="shared" si="905"/>
        <v>3.6842105263157884E-2</v>
      </c>
      <c r="N5772" s="8">
        <f t="shared" si="906"/>
        <v>-2.1052631578947385E-2</v>
      </c>
      <c r="O5772" s="14">
        <f t="shared" si="909"/>
        <v>1.2000000000000028</v>
      </c>
      <c r="P5772" s="8">
        <f t="shared" si="910"/>
        <v>2.7027027027027091E-2</v>
      </c>
    </row>
    <row r="5773" spans="1:16" x14ac:dyDescent="0.25">
      <c r="A5773" s="10">
        <v>37019</v>
      </c>
      <c r="B5773" s="11">
        <v>45.36</v>
      </c>
      <c r="C5773" s="11">
        <v>45.36</v>
      </c>
      <c r="D5773" s="11">
        <v>45.84</v>
      </c>
      <c r="E5773" s="11">
        <v>44.88</v>
      </c>
      <c r="F5773" s="12">
        <v>28550000</v>
      </c>
      <c r="G5773" s="14">
        <f t="shared" si="901"/>
        <v>0.48000000000000398</v>
      </c>
      <c r="H5773" s="14">
        <f t="shared" si="902"/>
        <v>0.47999999999999687</v>
      </c>
      <c r="I5773" s="8">
        <f t="shared" si="903"/>
        <v>1.058201058201067E-2</v>
      </c>
      <c r="J5773" s="8">
        <f t="shared" si="904"/>
        <v>1.0582010582010514E-2</v>
      </c>
      <c r="K5773" s="14">
        <f t="shared" si="907"/>
        <v>0.24000000000000199</v>
      </c>
      <c r="L5773" s="14">
        <f t="shared" si="908"/>
        <v>0.71999999999999886</v>
      </c>
      <c r="M5773" s="8">
        <f t="shared" si="905"/>
        <v>5.2910052910053349E-3</v>
      </c>
      <c r="N5773" s="8">
        <f t="shared" si="906"/>
        <v>1.5873015873015848E-2</v>
      </c>
      <c r="O5773" s="14">
        <f t="shared" si="909"/>
        <v>-0.24000000000000199</v>
      </c>
      <c r="P5773" s="8">
        <f t="shared" si="910"/>
        <v>-5.2631578947368854E-3</v>
      </c>
    </row>
    <row r="5774" spans="1:16" x14ac:dyDescent="0.25">
      <c r="A5774" s="10">
        <v>37018</v>
      </c>
      <c r="B5774" s="11">
        <v>45.6</v>
      </c>
      <c r="C5774" s="11">
        <v>44.88</v>
      </c>
      <c r="D5774" s="11">
        <v>46.56</v>
      </c>
      <c r="E5774" s="11">
        <v>44.64</v>
      </c>
      <c r="F5774" s="12">
        <v>32593000</v>
      </c>
      <c r="G5774" s="14">
        <f t="shared" si="901"/>
        <v>1.6799999999999997</v>
      </c>
      <c r="H5774" s="14">
        <f t="shared" si="902"/>
        <v>0.24000000000000199</v>
      </c>
      <c r="I5774" s="8">
        <f t="shared" si="903"/>
        <v>3.7433155080213894E-2</v>
      </c>
      <c r="J5774" s="8">
        <f t="shared" si="904"/>
        <v>5.3475935828877445E-3</v>
      </c>
      <c r="K5774" s="14">
        <f t="shared" si="907"/>
        <v>1.2000000000000028</v>
      </c>
      <c r="L5774" s="14">
        <f t="shared" si="908"/>
        <v>0.71999999999999886</v>
      </c>
      <c r="M5774" s="8">
        <f t="shared" si="905"/>
        <v>2.6737967914438564E-2</v>
      </c>
      <c r="N5774" s="8">
        <f t="shared" si="906"/>
        <v>1.6042780748663076E-2</v>
      </c>
      <c r="O5774" s="14">
        <f t="shared" si="909"/>
        <v>-0.47999999999999687</v>
      </c>
      <c r="P5774" s="8">
        <f t="shared" si="910"/>
        <v>-1.0582010582010514E-2</v>
      </c>
    </row>
    <row r="5775" spans="1:16" x14ac:dyDescent="0.25">
      <c r="A5775" s="10">
        <v>37015</v>
      </c>
      <c r="B5775" s="11">
        <v>44.64</v>
      </c>
      <c r="C5775" s="11">
        <v>46.08</v>
      </c>
      <c r="D5775" s="11">
        <v>46.08</v>
      </c>
      <c r="E5775" s="11">
        <v>44.64</v>
      </c>
      <c r="F5775" s="12">
        <v>22813000</v>
      </c>
      <c r="G5775" s="14">
        <f t="shared" si="901"/>
        <v>0</v>
      </c>
      <c r="H5775" s="14">
        <f t="shared" si="902"/>
        <v>1.4399999999999977</v>
      </c>
      <c r="I5775" s="8">
        <f t="shared" si="903"/>
        <v>0</v>
      </c>
      <c r="J5775" s="8">
        <f t="shared" si="904"/>
        <v>3.1249999999999951E-2</v>
      </c>
      <c r="K5775" s="14">
        <f t="shared" si="907"/>
        <v>0.47999999999999687</v>
      </c>
      <c r="L5775" s="14">
        <f t="shared" si="908"/>
        <v>0.96000000000000085</v>
      </c>
      <c r="M5775" s="8">
        <f t="shared" si="905"/>
        <v>1.0416666666666598E-2</v>
      </c>
      <c r="N5775" s="8">
        <f t="shared" si="906"/>
        <v>2.0833333333333353E-2</v>
      </c>
      <c r="O5775" s="14">
        <f t="shared" si="909"/>
        <v>0.47999999999999687</v>
      </c>
      <c r="P5775" s="8">
        <f t="shared" si="910"/>
        <v>1.0526315789473615E-2</v>
      </c>
    </row>
    <row r="5776" spans="1:16" x14ac:dyDescent="0.25">
      <c r="A5776" s="10">
        <v>37014</v>
      </c>
      <c r="B5776" s="11">
        <v>46.32</v>
      </c>
      <c r="C5776" s="11">
        <v>45.84</v>
      </c>
      <c r="D5776" s="11">
        <v>46.32</v>
      </c>
      <c r="E5776" s="11">
        <v>45.6</v>
      </c>
      <c r="F5776" s="12">
        <v>38526000</v>
      </c>
      <c r="G5776" s="14">
        <f t="shared" si="901"/>
        <v>0.47999999999999687</v>
      </c>
      <c r="H5776" s="14">
        <f t="shared" si="902"/>
        <v>0.24000000000000199</v>
      </c>
      <c r="I5776" s="8">
        <f t="shared" si="903"/>
        <v>1.0471204188481607E-2</v>
      </c>
      <c r="J5776" s="8">
        <f t="shared" si="904"/>
        <v>5.2356020942408805E-3</v>
      </c>
      <c r="K5776" s="14">
        <f t="shared" si="907"/>
        <v>1.6799999999999997</v>
      </c>
      <c r="L5776" s="14">
        <f t="shared" si="908"/>
        <v>-0.96000000000000085</v>
      </c>
      <c r="M5776" s="8">
        <f t="shared" si="905"/>
        <v>3.6649214659685854E-2</v>
      </c>
      <c r="N5776" s="8">
        <f t="shared" si="906"/>
        <v>-2.0942408376963369E-2</v>
      </c>
      <c r="O5776" s="14">
        <f t="shared" si="909"/>
        <v>1.2000000000000028</v>
      </c>
      <c r="P5776" s="8">
        <f t="shared" si="910"/>
        <v>2.688172043010759E-2</v>
      </c>
    </row>
    <row r="5777" spans="1:16" x14ac:dyDescent="0.25">
      <c r="A5777" s="10">
        <v>37013</v>
      </c>
      <c r="B5777" s="11">
        <v>46.08</v>
      </c>
      <c r="C5777" s="11">
        <v>46.56</v>
      </c>
      <c r="D5777" s="11">
        <v>46.56</v>
      </c>
      <c r="E5777" s="11">
        <v>45.6</v>
      </c>
      <c r="F5777" s="12">
        <v>99674000</v>
      </c>
      <c r="G5777" s="14">
        <f t="shared" si="901"/>
        <v>0</v>
      </c>
      <c r="H5777" s="14">
        <f t="shared" si="902"/>
        <v>0.96000000000000085</v>
      </c>
      <c r="I5777" s="8">
        <f t="shared" si="903"/>
        <v>0</v>
      </c>
      <c r="J5777" s="8">
        <f t="shared" si="904"/>
        <v>2.0618556701030945E-2</v>
      </c>
      <c r="K5777" s="14">
        <f t="shared" si="907"/>
        <v>0.24000000000000199</v>
      </c>
      <c r="L5777" s="14">
        <f t="shared" si="908"/>
        <v>0.71999999999999886</v>
      </c>
      <c r="M5777" s="8">
        <f t="shared" si="905"/>
        <v>5.1546391752577744E-3</v>
      </c>
      <c r="N5777" s="8">
        <f t="shared" si="906"/>
        <v>1.546391752577317E-2</v>
      </c>
      <c r="O5777" s="14">
        <f t="shared" si="909"/>
        <v>0.24000000000000199</v>
      </c>
      <c r="P5777" s="8">
        <f t="shared" si="910"/>
        <v>5.1813471502591101E-3</v>
      </c>
    </row>
    <row r="5778" spans="1:16" x14ac:dyDescent="0.25">
      <c r="A5778" s="10">
        <v>37011</v>
      </c>
      <c r="B5778" s="11">
        <v>43.68</v>
      </c>
      <c r="C5778" s="11">
        <v>42.72</v>
      </c>
      <c r="D5778" s="11">
        <v>43.92</v>
      </c>
      <c r="E5778" s="11">
        <v>42.48</v>
      </c>
      <c r="F5778" s="12">
        <v>52322000</v>
      </c>
      <c r="G5778" s="14">
        <f t="shared" si="901"/>
        <v>1.2000000000000028</v>
      </c>
      <c r="H5778" s="14">
        <f t="shared" si="902"/>
        <v>0.24000000000000199</v>
      </c>
      <c r="I5778" s="8">
        <f t="shared" si="903"/>
        <v>2.8089887640449507E-2</v>
      </c>
      <c r="J5778" s="8">
        <f t="shared" si="904"/>
        <v>5.6179775280899343E-3</v>
      </c>
      <c r="K5778" s="14">
        <f t="shared" si="907"/>
        <v>-2.1599999999999966</v>
      </c>
      <c r="L5778" s="14">
        <f t="shared" si="908"/>
        <v>3.6000000000000014</v>
      </c>
      <c r="M5778" s="8">
        <f t="shared" si="905"/>
        <v>-5.0561797752808911E-2</v>
      </c>
      <c r="N5778" s="8">
        <f t="shared" si="906"/>
        <v>8.4269662921348354E-2</v>
      </c>
      <c r="O5778" s="14">
        <f t="shared" si="909"/>
        <v>-3.3599999999999994</v>
      </c>
      <c r="P5778" s="8">
        <f t="shared" si="910"/>
        <v>-7.2916666666666657E-2</v>
      </c>
    </row>
    <row r="5779" spans="1:16" x14ac:dyDescent="0.25">
      <c r="A5779" s="10">
        <v>37008</v>
      </c>
      <c r="B5779" s="11">
        <v>41.76</v>
      </c>
      <c r="C5779" s="11">
        <v>42.72</v>
      </c>
      <c r="D5779" s="11">
        <v>42.72</v>
      </c>
      <c r="E5779" s="11">
        <v>41.76</v>
      </c>
      <c r="F5779" s="12">
        <v>12591000</v>
      </c>
      <c r="G5779" s="14">
        <f t="shared" si="901"/>
        <v>0</v>
      </c>
      <c r="H5779" s="14">
        <f t="shared" si="902"/>
        <v>0.96000000000000085</v>
      </c>
      <c r="I5779" s="8">
        <f t="shared" si="903"/>
        <v>0</v>
      </c>
      <c r="J5779" s="8">
        <f t="shared" si="904"/>
        <v>2.2471910112359571E-2</v>
      </c>
      <c r="K5779" s="14">
        <f t="shared" si="907"/>
        <v>-0.96000000000000085</v>
      </c>
      <c r="L5779" s="14">
        <f t="shared" si="908"/>
        <v>1.9200000000000017</v>
      </c>
      <c r="M5779" s="8">
        <f t="shared" si="905"/>
        <v>-2.2471910112359571E-2</v>
      </c>
      <c r="N5779" s="8">
        <f t="shared" si="906"/>
        <v>4.4943820224719142E-2</v>
      </c>
      <c r="O5779" s="14">
        <f t="shared" si="909"/>
        <v>-0.96000000000000085</v>
      </c>
      <c r="P5779" s="8">
        <f t="shared" si="910"/>
        <v>-2.1978021978021997E-2</v>
      </c>
    </row>
    <row r="5780" spans="1:16" x14ac:dyDescent="0.25">
      <c r="A5780" s="10">
        <v>37007</v>
      </c>
      <c r="B5780" s="11">
        <v>42.72</v>
      </c>
      <c r="C5780" s="11">
        <v>42</v>
      </c>
      <c r="D5780" s="11">
        <v>43.2</v>
      </c>
      <c r="E5780" s="11">
        <v>41.52</v>
      </c>
      <c r="F5780" s="12">
        <v>18014000</v>
      </c>
      <c r="G5780" s="14">
        <f t="shared" si="901"/>
        <v>1.2000000000000028</v>
      </c>
      <c r="H5780" s="14">
        <f t="shared" si="902"/>
        <v>0.47999999999999687</v>
      </c>
      <c r="I5780" s="8">
        <f t="shared" si="903"/>
        <v>2.857142857142864E-2</v>
      </c>
      <c r="J5780" s="8">
        <f t="shared" si="904"/>
        <v>1.1428571428571354E-2</v>
      </c>
      <c r="K5780" s="14">
        <f t="shared" si="907"/>
        <v>1.4400000000000048</v>
      </c>
      <c r="L5780" s="14">
        <f t="shared" si="908"/>
        <v>0.23999999999999488</v>
      </c>
      <c r="M5780" s="8">
        <f t="shared" si="905"/>
        <v>3.4285714285714398E-2</v>
      </c>
      <c r="N5780" s="8">
        <f t="shared" si="906"/>
        <v>5.7142857142855929E-3</v>
      </c>
      <c r="O5780" s="14">
        <f t="shared" si="909"/>
        <v>0.24000000000000199</v>
      </c>
      <c r="P5780" s="8">
        <f t="shared" si="910"/>
        <v>5.7471264367816568E-3</v>
      </c>
    </row>
    <row r="5781" spans="1:16" x14ac:dyDescent="0.25">
      <c r="A5781" s="10">
        <v>37006</v>
      </c>
      <c r="B5781" s="11">
        <v>41.52</v>
      </c>
      <c r="C5781" s="11">
        <v>42.24</v>
      </c>
      <c r="D5781" s="11">
        <v>42.72</v>
      </c>
      <c r="E5781" s="11">
        <v>41.28</v>
      </c>
      <c r="F5781" s="12">
        <v>11983000</v>
      </c>
      <c r="G5781" s="14">
        <f t="shared" si="901"/>
        <v>0.47999999999999687</v>
      </c>
      <c r="H5781" s="14">
        <f t="shared" si="902"/>
        <v>0.96000000000000085</v>
      </c>
      <c r="I5781" s="8">
        <f t="shared" si="903"/>
        <v>1.1363636363636289E-2</v>
      </c>
      <c r="J5781" s="8">
        <f t="shared" si="904"/>
        <v>2.2727272727272745E-2</v>
      </c>
      <c r="K5781" s="14">
        <f t="shared" si="907"/>
        <v>0</v>
      </c>
      <c r="L5781" s="14">
        <f t="shared" si="908"/>
        <v>1.4399999999999977</v>
      </c>
      <c r="M5781" s="8">
        <f t="shared" si="905"/>
        <v>0</v>
      </c>
      <c r="N5781" s="8">
        <f t="shared" si="906"/>
        <v>3.4090909090909033E-2</v>
      </c>
      <c r="O5781" s="14">
        <f t="shared" si="909"/>
        <v>-0.47999999999999687</v>
      </c>
      <c r="P5781" s="8">
        <f t="shared" si="910"/>
        <v>-1.1235955056179702E-2</v>
      </c>
    </row>
    <row r="5782" spans="1:16" x14ac:dyDescent="0.25">
      <c r="A5782" s="10">
        <v>37005</v>
      </c>
      <c r="B5782" s="11">
        <v>42.24</v>
      </c>
      <c r="C5782" s="11">
        <v>42.48</v>
      </c>
      <c r="D5782" s="11">
        <v>42.72</v>
      </c>
      <c r="E5782" s="11">
        <v>42.24</v>
      </c>
      <c r="F5782" s="12">
        <v>14939000</v>
      </c>
      <c r="G5782" s="14">
        <f t="shared" si="901"/>
        <v>0.24000000000000199</v>
      </c>
      <c r="H5782" s="14">
        <f t="shared" si="902"/>
        <v>0.23999999999999488</v>
      </c>
      <c r="I5782" s="8">
        <f t="shared" si="903"/>
        <v>5.6497175141243406E-3</v>
      </c>
      <c r="J5782" s="8">
        <f t="shared" si="904"/>
        <v>5.6497175141241741E-3</v>
      </c>
      <c r="K5782" s="14">
        <f t="shared" si="907"/>
        <v>1.1999999999999957</v>
      </c>
      <c r="L5782" s="14">
        <f t="shared" si="908"/>
        <v>-0.71999999999999886</v>
      </c>
      <c r="M5782" s="8">
        <f t="shared" si="905"/>
        <v>2.8248587570621372E-2</v>
      </c>
      <c r="N5782" s="8">
        <f t="shared" si="906"/>
        <v>-1.6949152542372857E-2</v>
      </c>
      <c r="O5782" s="14">
        <f t="shared" si="909"/>
        <v>0.95999999999999375</v>
      </c>
      <c r="P5782" s="8">
        <f t="shared" si="910"/>
        <v>2.312138728323684E-2</v>
      </c>
    </row>
    <row r="5783" spans="1:16" x14ac:dyDescent="0.25">
      <c r="A5783" s="10">
        <v>37004</v>
      </c>
      <c r="B5783" s="11">
        <v>43.2</v>
      </c>
      <c r="C5783" s="11">
        <v>43.44</v>
      </c>
      <c r="D5783" s="11">
        <v>43.44</v>
      </c>
      <c r="E5783" s="11">
        <v>42.72</v>
      </c>
      <c r="F5783" s="12">
        <v>13611000</v>
      </c>
      <c r="G5783" s="14">
        <f t="shared" si="901"/>
        <v>0</v>
      </c>
      <c r="H5783" s="14">
        <f t="shared" si="902"/>
        <v>0.71999999999999886</v>
      </c>
      <c r="I5783" s="8">
        <f t="shared" si="903"/>
        <v>0</v>
      </c>
      <c r="J5783" s="8">
        <f t="shared" si="904"/>
        <v>1.6574585635359091E-2</v>
      </c>
      <c r="K5783" s="14">
        <f t="shared" si="907"/>
        <v>1.1999999999999957</v>
      </c>
      <c r="L5783" s="14">
        <f t="shared" si="908"/>
        <v>-0.47999999999999687</v>
      </c>
      <c r="M5783" s="8">
        <f t="shared" si="905"/>
        <v>2.7624309392265095E-2</v>
      </c>
      <c r="N5783" s="8">
        <f t="shared" si="906"/>
        <v>-1.1049723756906006E-2</v>
      </c>
      <c r="O5783" s="14">
        <f t="shared" si="909"/>
        <v>1.1999999999999957</v>
      </c>
      <c r="P5783" s="8">
        <f t="shared" si="910"/>
        <v>2.8409090909090808E-2</v>
      </c>
    </row>
    <row r="5784" spans="1:16" x14ac:dyDescent="0.25">
      <c r="A5784" s="10">
        <v>37001</v>
      </c>
      <c r="B5784" s="11">
        <v>43.44</v>
      </c>
      <c r="C5784" s="11">
        <v>43.68</v>
      </c>
      <c r="D5784" s="11">
        <v>43.92</v>
      </c>
      <c r="E5784" s="11">
        <v>42.96</v>
      </c>
      <c r="F5784" s="12">
        <v>38658000</v>
      </c>
      <c r="G5784" s="14">
        <f t="shared" si="901"/>
        <v>0.24000000000000199</v>
      </c>
      <c r="H5784" s="14">
        <f t="shared" si="902"/>
        <v>0.71999999999999886</v>
      </c>
      <c r="I5784" s="8">
        <f t="shared" si="903"/>
        <v>5.49450549450554E-3</v>
      </c>
      <c r="J5784" s="8">
        <f t="shared" si="904"/>
        <v>1.6483516483516456E-2</v>
      </c>
      <c r="K5784" s="14">
        <f t="shared" si="907"/>
        <v>0.71999999999999886</v>
      </c>
      <c r="L5784" s="14">
        <f t="shared" si="908"/>
        <v>0.24000000000000199</v>
      </c>
      <c r="M5784" s="8">
        <f t="shared" si="905"/>
        <v>1.6483516483516456E-2</v>
      </c>
      <c r="N5784" s="8">
        <f t="shared" si="906"/>
        <v>5.49450549450554E-3</v>
      </c>
      <c r="O5784" s="14">
        <f t="shared" si="909"/>
        <v>0.47999999999999687</v>
      </c>
      <c r="P5784" s="8">
        <f t="shared" si="910"/>
        <v>1.1111111111111039E-2</v>
      </c>
    </row>
    <row r="5785" spans="1:16" x14ac:dyDescent="0.25">
      <c r="A5785" s="10">
        <v>37000</v>
      </c>
      <c r="B5785" s="11">
        <v>43.44</v>
      </c>
      <c r="C5785" s="11">
        <v>43.44</v>
      </c>
      <c r="D5785" s="11">
        <v>43.44</v>
      </c>
      <c r="E5785" s="11">
        <v>43.2</v>
      </c>
      <c r="F5785" s="12">
        <v>83362000</v>
      </c>
      <c r="G5785" s="14">
        <f t="shared" si="901"/>
        <v>0</v>
      </c>
      <c r="H5785" s="14">
        <f t="shared" si="902"/>
        <v>0.23999999999999488</v>
      </c>
      <c r="I5785" s="8">
        <f t="shared" si="903"/>
        <v>0</v>
      </c>
      <c r="J5785" s="8">
        <f t="shared" si="904"/>
        <v>5.5248618784529214E-3</v>
      </c>
      <c r="K5785" s="14">
        <f t="shared" si="907"/>
        <v>0</v>
      </c>
      <c r="L5785" s="14">
        <f t="shared" si="908"/>
        <v>0.23999999999999488</v>
      </c>
      <c r="M5785" s="8">
        <f t="shared" si="905"/>
        <v>0</v>
      </c>
      <c r="N5785" s="8">
        <f t="shared" si="906"/>
        <v>5.5248618784529214E-3</v>
      </c>
      <c r="O5785" s="14">
        <f t="shared" si="909"/>
        <v>0</v>
      </c>
      <c r="P5785" s="8">
        <f t="shared" si="910"/>
        <v>0</v>
      </c>
    </row>
    <row r="5786" spans="1:16" x14ac:dyDescent="0.25">
      <c r="A5786" s="10">
        <v>36999</v>
      </c>
      <c r="B5786" s="11">
        <v>40.799999999999997</v>
      </c>
      <c r="C5786" s="11">
        <v>40.799999999999997</v>
      </c>
      <c r="D5786" s="11">
        <v>40.799999999999997</v>
      </c>
      <c r="E5786" s="11">
        <v>40.32</v>
      </c>
      <c r="F5786" s="12">
        <v>20735000</v>
      </c>
      <c r="G5786" s="14">
        <f t="shared" si="901"/>
        <v>0</v>
      </c>
      <c r="H5786" s="14">
        <f t="shared" si="902"/>
        <v>0.47999999999999687</v>
      </c>
      <c r="I5786" s="8">
        <f t="shared" si="903"/>
        <v>0</v>
      </c>
      <c r="J5786" s="8">
        <f t="shared" si="904"/>
        <v>1.1764705882352865E-2</v>
      </c>
      <c r="K5786" s="14">
        <f t="shared" si="907"/>
        <v>-2.6400000000000006</v>
      </c>
      <c r="L5786" s="14">
        <f t="shared" si="908"/>
        <v>3.1199999999999974</v>
      </c>
      <c r="M5786" s="8">
        <f t="shared" si="905"/>
        <v>-6.4705882352941196E-2</v>
      </c>
      <c r="N5786" s="8">
        <f t="shared" si="906"/>
        <v>7.6470588235294054E-2</v>
      </c>
      <c r="O5786" s="14">
        <f t="shared" si="909"/>
        <v>-2.6400000000000006</v>
      </c>
      <c r="P5786" s="8">
        <f t="shared" si="910"/>
        <v>-6.0773480662983444E-2</v>
      </c>
    </row>
    <row r="5787" spans="1:16" x14ac:dyDescent="0.25">
      <c r="A5787" s="10">
        <v>36998</v>
      </c>
      <c r="B5787" s="11">
        <v>40.08</v>
      </c>
      <c r="C5787" s="11">
        <v>39.840000000000003</v>
      </c>
      <c r="D5787" s="11">
        <v>40.32</v>
      </c>
      <c r="E5787" s="11">
        <v>39.6</v>
      </c>
      <c r="F5787" s="12">
        <v>10030000</v>
      </c>
      <c r="G5787" s="14">
        <f t="shared" si="901"/>
        <v>0.47999999999999687</v>
      </c>
      <c r="H5787" s="14">
        <f t="shared" si="902"/>
        <v>0.24000000000000199</v>
      </c>
      <c r="I5787" s="8">
        <f t="shared" si="903"/>
        <v>1.2048192771084258E-2</v>
      </c>
      <c r="J5787" s="8">
        <f t="shared" si="904"/>
        <v>6.0240963855422184E-3</v>
      </c>
      <c r="K5787" s="14">
        <f t="shared" si="907"/>
        <v>-0.47999999999999687</v>
      </c>
      <c r="L5787" s="14">
        <f t="shared" si="908"/>
        <v>1.1999999999999957</v>
      </c>
      <c r="M5787" s="8">
        <f t="shared" si="905"/>
        <v>-1.2048192771084258E-2</v>
      </c>
      <c r="N5787" s="8">
        <f t="shared" si="906"/>
        <v>3.0120481927710732E-2</v>
      </c>
      <c r="O5787" s="14">
        <f t="shared" si="909"/>
        <v>-0.95999999999999375</v>
      </c>
      <c r="P5787" s="8">
        <f t="shared" si="910"/>
        <v>-2.3529411764705729E-2</v>
      </c>
    </row>
    <row r="5788" spans="1:16" x14ac:dyDescent="0.25">
      <c r="A5788" s="10">
        <v>36997</v>
      </c>
      <c r="B5788" s="11">
        <v>40.32</v>
      </c>
      <c r="C5788" s="11">
        <v>40.56</v>
      </c>
      <c r="D5788" s="11">
        <v>40.799999999999997</v>
      </c>
      <c r="E5788" s="11">
        <v>39.6</v>
      </c>
      <c r="F5788" s="12">
        <v>7629000</v>
      </c>
      <c r="G5788" s="14">
        <f t="shared" si="901"/>
        <v>0.23999999999999488</v>
      </c>
      <c r="H5788" s="14">
        <f t="shared" si="902"/>
        <v>0.96000000000000085</v>
      </c>
      <c r="I5788" s="8">
        <f t="shared" si="903"/>
        <v>5.9171597633134827E-3</v>
      </c>
      <c r="J5788" s="8">
        <f t="shared" si="904"/>
        <v>2.3668639053254458E-2</v>
      </c>
      <c r="K5788" s="14">
        <f t="shared" si="907"/>
        <v>0.71999999999999886</v>
      </c>
      <c r="L5788" s="14">
        <f t="shared" si="908"/>
        <v>0.47999999999999687</v>
      </c>
      <c r="M5788" s="8">
        <f t="shared" si="905"/>
        <v>1.7751479289940801E-2</v>
      </c>
      <c r="N5788" s="8">
        <f t="shared" si="906"/>
        <v>1.1834319526627141E-2</v>
      </c>
      <c r="O5788" s="14">
        <f t="shared" si="909"/>
        <v>0.48000000000000398</v>
      </c>
      <c r="P5788" s="8">
        <f t="shared" si="910"/>
        <v>1.1976047904191716E-2</v>
      </c>
    </row>
    <row r="5789" spans="1:16" x14ac:dyDescent="0.25">
      <c r="A5789" s="10">
        <v>36994</v>
      </c>
      <c r="B5789" s="11">
        <v>40.799999999999997</v>
      </c>
      <c r="C5789" s="11">
        <v>42</v>
      </c>
      <c r="D5789" s="11">
        <v>42</v>
      </c>
      <c r="E5789" s="11">
        <v>40.799999999999997</v>
      </c>
      <c r="F5789" s="12">
        <v>16936000</v>
      </c>
      <c r="G5789" s="14">
        <f t="shared" si="901"/>
        <v>0</v>
      </c>
      <c r="H5789" s="14">
        <f t="shared" si="902"/>
        <v>1.2000000000000028</v>
      </c>
      <c r="I5789" s="8">
        <f t="shared" si="903"/>
        <v>0</v>
      </c>
      <c r="J5789" s="8">
        <f t="shared" si="904"/>
        <v>2.857142857142864E-2</v>
      </c>
      <c r="K5789" s="14">
        <f t="shared" si="907"/>
        <v>1.6799999999999997</v>
      </c>
      <c r="L5789" s="14">
        <f t="shared" si="908"/>
        <v>-0.47999999999999687</v>
      </c>
      <c r="M5789" s="8">
        <f t="shared" si="905"/>
        <v>3.9999999999999994E-2</v>
      </c>
      <c r="N5789" s="8">
        <f t="shared" si="906"/>
        <v>-1.1428571428571354E-2</v>
      </c>
      <c r="O5789" s="14">
        <f t="shared" si="909"/>
        <v>1.6799999999999997</v>
      </c>
      <c r="P5789" s="8">
        <f t="shared" si="910"/>
        <v>4.1666666666666657E-2</v>
      </c>
    </row>
    <row r="5790" spans="1:16" x14ac:dyDescent="0.25">
      <c r="A5790" s="10">
        <v>36993</v>
      </c>
      <c r="B5790" s="11">
        <v>41.28</v>
      </c>
      <c r="C5790" s="11">
        <v>40.799999999999997</v>
      </c>
      <c r="D5790" s="11">
        <v>41.76</v>
      </c>
      <c r="E5790" s="11">
        <v>40.56</v>
      </c>
      <c r="F5790" s="12">
        <v>49362000</v>
      </c>
      <c r="G5790" s="14">
        <f t="shared" si="901"/>
        <v>0.96000000000000085</v>
      </c>
      <c r="H5790" s="14">
        <f t="shared" si="902"/>
        <v>0.23999999999999488</v>
      </c>
      <c r="I5790" s="8">
        <f t="shared" si="903"/>
        <v>2.3529411764705906E-2</v>
      </c>
      <c r="J5790" s="8">
        <f t="shared" si="904"/>
        <v>5.8823529411763456E-3</v>
      </c>
      <c r="K5790" s="14">
        <f t="shared" si="907"/>
        <v>0.96000000000000085</v>
      </c>
      <c r="L5790" s="14">
        <f t="shared" si="908"/>
        <v>0.23999999999999488</v>
      </c>
      <c r="M5790" s="8">
        <f t="shared" si="905"/>
        <v>2.3529411764705906E-2</v>
      </c>
      <c r="N5790" s="8">
        <f t="shared" si="906"/>
        <v>5.8823529411763456E-3</v>
      </c>
      <c r="O5790" s="14">
        <f t="shared" si="909"/>
        <v>0</v>
      </c>
      <c r="P5790" s="8">
        <f t="shared" si="910"/>
        <v>0</v>
      </c>
    </row>
    <row r="5791" spans="1:16" x14ac:dyDescent="0.25">
      <c r="A5791" s="10">
        <v>36992</v>
      </c>
      <c r="B5791" s="11">
        <v>39.840000000000003</v>
      </c>
      <c r="C5791" s="11">
        <v>38.880000000000003</v>
      </c>
      <c r="D5791" s="11">
        <v>39.840000000000003</v>
      </c>
      <c r="E5791" s="11">
        <v>38.4</v>
      </c>
      <c r="F5791" s="12">
        <v>18069000</v>
      </c>
      <c r="G5791" s="14">
        <f t="shared" si="901"/>
        <v>0.96000000000000085</v>
      </c>
      <c r="H5791" s="14">
        <f t="shared" si="902"/>
        <v>0.48000000000000398</v>
      </c>
      <c r="I5791" s="8">
        <f t="shared" si="903"/>
        <v>2.4691358024691377E-2</v>
      </c>
      <c r="J5791" s="8">
        <f t="shared" si="904"/>
        <v>1.2345679012345781E-2</v>
      </c>
      <c r="K5791" s="14">
        <f t="shared" si="907"/>
        <v>-1.4399999999999977</v>
      </c>
      <c r="L5791" s="14">
        <f t="shared" si="908"/>
        <v>2.8800000000000026</v>
      </c>
      <c r="M5791" s="8">
        <f t="shared" si="905"/>
        <v>-3.7037037037036979E-2</v>
      </c>
      <c r="N5791" s="8">
        <f t="shared" si="906"/>
        <v>7.4074074074074139E-2</v>
      </c>
      <c r="O5791" s="14">
        <f t="shared" si="909"/>
        <v>-2.3999999999999986</v>
      </c>
      <c r="P5791" s="8">
        <f t="shared" si="910"/>
        <v>-5.8139534883720895E-2</v>
      </c>
    </row>
    <row r="5792" spans="1:16" x14ac:dyDescent="0.25">
      <c r="A5792" s="10">
        <v>36991</v>
      </c>
      <c r="B5792" s="11">
        <v>37.92</v>
      </c>
      <c r="C5792" s="11">
        <v>38.4</v>
      </c>
      <c r="D5792" s="11">
        <v>38.64</v>
      </c>
      <c r="E5792" s="11">
        <v>37.68</v>
      </c>
      <c r="F5792" s="12">
        <v>18319000</v>
      </c>
      <c r="G5792" s="14">
        <f t="shared" si="901"/>
        <v>0.24000000000000199</v>
      </c>
      <c r="H5792" s="14">
        <f t="shared" si="902"/>
        <v>0.71999999999999886</v>
      </c>
      <c r="I5792" s="8">
        <f t="shared" si="903"/>
        <v>6.2500000000000524E-3</v>
      </c>
      <c r="J5792" s="8">
        <f t="shared" si="904"/>
        <v>1.8749999999999972E-2</v>
      </c>
      <c r="K5792" s="14">
        <f t="shared" si="907"/>
        <v>-1.2000000000000028</v>
      </c>
      <c r="L5792" s="14">
        <f t="shared" si="908"/>
        <v>2.1600000000000037</v>
      </c>
      <c r="M5792" s="8">
        <f t="shared" si="905"/>
        <v>-3.1250000000000076E-2</v>
      </c>
      <c r="N5792" s="8">
        <f t="shared" si="906"/>
        <v>5.6250000000000099E-2</v>
      </c>
      <c r="O5792" s="14">
        <f t="shared" si="909"/>
        <v>-1.4400000000000048</v>
      </c>
      <c r="P5792" s="8">
        <f t="shared" si="910"/>
        <v>-3.6144578313253128E-2</v>
      </c>
    </row>
    <row r="5793" spans="1:16" x14ac:dyDescent="0.25">
      <c r="A5793" s="10">
        <v>36990</v>
      </c>
      <c r="B5793" s="11">
        <v>38.4</v>
      </c>
      <c r="C5793" s="11">
        <v>38.880000000000003</v>
      </c>
      <c r="D5793" s="11">
        <v>38.880000000000003</v>
      </c>
      <c r="E5793" s="11">
        <v>37.92</v>
      </c>
      <c r="F5793" s="12">
        <v>14241000</v>
      </c>
      <c r="G5793" s="14">
        <f t="shared" si="901"/>
        <v>0</v>
      </c>
      <c r="H5793" s="14">
        <f t="shared" si="902"/>
        <v>0.96000000000000085</v>
      </c>
      <c r="I5793" s="8">
        <f t="shared" si="903"/>
        <v>0</v>
      </c>
      <c r="J5793" s="8">
        <f t="shared" si="904"/>
        <v>2.4691358024691377E-2</v>
      </c>
      <c r="K5793" s="14">
        <f t="shared" si="907"/>
        <v>0.96000000000000085</v>
      </c>
      <c r="L5793" s="14">
        <f t="shared" si="908"/>
        <v>0</v>
      </c>
      <c r="M5793" s="8">
        <f t="shared" si="905"/>
        <v>2.4691358024691377E-2</v>
      </c>
      <c r="N5793" s="8">
        <f t="shared" si="906"/>
        <v>0</v>
      </c>
      <c r="O5793" s="14">
        <f t="shared" si="909"/>
        <v>0.96000000000000085</v>
      </c>
      <c r="P5793" s="8">
        <f t="shared" si="910"/>
        <v>2.5316455696202552E-2</v>
      </c>
    </row>
    <row r="5794" spans="1:16" x14ac:dyDescent="0.25">
      <c r="A5794" s="10">
        <v>36987</v>
      </c>
      <c r="B5794" s="11">
        <v>39.6</v>
      </c>
      <c r="C5794" s="11">
        <v>40.799999999999997</v>
      </c>
      <c r="D5794" s="11">
        <v>40.799999999999997</v>
      </c>
      <c r="E5794" s="11">
        <v>39.36</v>
      </c>
      <c r="F5794" s="12">
        <v>23773000</v>
      </c>
      <c r="G5794" s="14">
        <f t="shared" si="901"/>
        <v>0</v>
      </c>
      <c r="H5794" s="14">
        <f t="shared" si="902"/>
        <v>1.4399999999999977</v>
      </c>
      <c r="I5794" s="8">
        <f t="shared" si="903"/>
        <v>0</v>
      </c>
      <c r="J5794" s="8">
        <f t="shared" si="904"/>
        <v>3.5294117647058768E-2</v>
      </c>
      <c r="K5794" s="14">
        <f t="shared" si="907"/>
        <v>2.3999999999999986</v>
      </c>
      <c r="L5794" s="14">
        <f t="shared" si="908"/>
        <v>-0.96000000000000085</v>
      </c>
      <c r="M5794" s="8">
        <f t="shared" si="905"/>
        <v>5.8823529411764677E-2</v>
      </c>
      <c r="N5794" s="8">
        <f t="shared" si="906"/>
        <v>-2.3529411764705906E-2</v>
      </c>
      <c r="O5794" s="14">
        <f t="shared" si="909"/>
        <v>2.3999999999999986</v>
      </c>
      <c r="P5794" s="8">
        <f t="shared" si="910"/>
        <v>6.2499999999999965E-2</v>
      </c>
    </row>
    <row r="5795" spans="1:16" x14ac:dyDescent="0.25">
      <c r="A5795" s="10">
        <v>36985</v>
      </c>
      <c r="B5795" s="11">
        <v>38.159999999999997</v>
      </c>
      <c r="C5795" s="11">
        <v>37.92</v>
      </c>
      <c r="D5795" s="11">
        <v>38.64</v>
      </c>
      <c r="E5795" s="11">
        <v>37.92</v>
      </c>
      <c r="F5795" s="12">
        <v>29919000</v>
      </c>
      <c r="G5795" s="14">
        <f t="shared" si="901"/>
        <v>0.71999999999999886</v>
      </c>
      <c r="H5795" s="14">
        <f t="shared" si="902"/>
        <v>0</v>
      </c>
      <c r="I5795" s="8">
        <f t="shared" si="903"/>
        <v>1.8987341772151868E-2</v>
      </c>
      <c r="J5795" s="8">
        <f t="shared" si="904"/>
        <v>0</v>
      </c>
      <c r="K5795" s="14">
        <f t="shared" si="907"/>
        <v>-0.96000000000000085</v>
      </c>
      <c r="L5795" s="14">
        <f t="shared" si="908"/>
        <v>1.6799999999999997</v>
      </c>
      <c r="M5795" s="8">
        <f t="shared" si="905"/>
        <v>-2.5316455696202552E-2</v>
      </c>
      <c r="N5795" s="8">
        <f t="shared" si="906"/>
        <v>4.4303797468354424E-2</v>
      </c>
      <c r="O5795" s="14">
        <f t="shared" si="909"/>
        <v>-1.6799999999999997</v>
      </c>
      <c r="P5795" s="8">
        <f t="shared" si="910"/>
        <v>-4.2424242424242413E-2</v>
      </c>
    </row>
    <row r="5796" spans="1:16" x14ac:dyDescent="0.25">
      <c r="A5796" s="10">
        <v>36984</v>
      </c>
      <c r="B5796" s="11">
        <v>39.119999999999997</v>
      </c>
      <c r="C5796" s="11">
        <v>39.840000000000003</v>
      </c>
      <c r="D5796" s="11">
        <v>39.840000000000003</v>
      </c>
      <c r="E5796" s="11">
        <v>38.880000000000003</v>
      </c>
      <c r="F5796" s="12">
        <v>39280000</v>
      </c>
      <c r="G5796" s="14">
        <f t="shared" si="901"/>
        <v>0</v>
      </c>
      <c r="H5796" s="14">
        <f t="shared" si="902"/>
        <v>0.96000000000000085</v>
      </c>
      <c r="I5796" s="8">
        <f t="shared" si="903"/>
        <v>0</v>
      </c>
      <c r="J5796" s="8">
        <f t="shared" si="904"/>
        <v>2.4096385542168693E-2</v>
      </c>
      <c r="K5796" s="14">
        <f t="shared" si="907"/>
        <v>1.6800000000000068</v>
      </c>
      <c r="L5796" s="14">
        <f t="shared" si="908"/>
        <v>-0.72000000000000597</v>
      </c>
      <c r="M5796" s="8">
        <f t="shared" si="905"/>
        <v>4.2168674698795351E-2</v>
      </c>
      <c r="N5796" s="8">
        <f t="shared" si="906"/>
        <v>-1.8072289156626654E-2</v>
      </c>
      <c r="O5796" s="14">
        <f t="shared" si="909"/>
        <v>1.6800000000000068</v>
      </c>
      <c r="P5796" s="8">
        <f t="shared" si="910"/>
        <v>4.4025157232704587E-2</v>
      </c>
    </row>
    <row r="5797" spans="1:16" x14ac:dyDescent="0.25">
      <c r="A5797" s="10">
        <v>36983</v>
      </c>
      <c r="B5797" s="11">
        <v>40.799999999999997</v>
      </c>
      <c r="C5797" s="11">
        <v>42.24</v>
      </c>
      <c r="D5797" s="11">
        <v>42.24</v>
      </c>
      <c r="E5797" s="11">
        <v>40.799999999999997</v>
      </c>
      <c r="F5797" s="12">
        <v>15093000</v>
      </c>
      <c r="G5797" s="14">
        <f t="shared" si="901"/>
        <v>0</v>
      </c>
      <c r="H5797" s="14">
        <f t="shared" si="902"/>
        <v>1.4400000000000048</v>
      </c>
      <c r="I5797" s="8">
        <f t="shared" si="903"/>
        <v>0</v>
      </c>
      <c r="J5797" s="8">
        <f t="shared" si="904"/>
        <v>3.4090909090909206E-2</v>
      </c>
      <c r="K5797" s="14">
        <f t="shared" si="907"/>
        <v>3.1200000000000045</v>
      </c>
      <c r="L5797" s="14">
        <f t="shared" si="908"/>
        <v>-1.6799999999999997</v>
      </c>
      <c r="M5797" s="8">
        <f t="shared" si="905"/>
        <v>7.3863636363636465E-2</v>
      </c>
      <c r="N5797" s="8">
        <f t="shared" si="906"/>
        <v>-3.9772727272727265E-2</v>
      </c>
      <c r="O5797" s="14">
        <f t="shared" si="909"/>
        <v>3.1200000000000045</v>
      </c>
      <c r="P5797" s="8">
        <f t="shared" si="910"/>
        <v>7.9754601226993987E-2</v>
      </c>
    </row>
    <row r="5798" spans="1:16" x14ac:dyDescent="0.25">
      <c r="A5798" s="10">
        <v>36980</v>
      </c>
      <c r="B5798" s="11">
        <v>42.48</v>
      </c>
      <c r="C5798" s="11">
        <v>42.72</v>
      </c>
      <c r="D5798" s="11">
        <v>42.72</v>
      </c>
      <c r="E5798" s="11">
        <v>41.76</v>
      </c>
      <c r="F5798" s="12">
        <v>14958000</v>
      </c>
      <c r="G5798" s="14">
        <f t="shared" si="901"/>
        <v>0</v>
      </c>
      <c r="H5798" s="14">
        <f t="shared" si="902"/>
        <v>0.96000000000000085</v>
      </c>
      <c r="I5798" s="8">
        <f t="shared" si="903"/>
        <v>0</v>
      </c>
      <c r="J5798" s="8">
        <f t="shared" si="904"/>
        <v>2.2471910112359571E-2</v>
      </c>
      <c r="K5798" s="14">
        <f t="shared" si="907"/>
        <v>1.9200000000000017</v>
      </c>
      <c r="L5798" s="14">
        <f t="shared" si="908"/>
        <v>-0.96000000000000085</v>
      </c>
      <c r="M5798" s="8">
        <f t="shared" si="905"/>
        <v>4.4943820224719142E-2</v>
      </c>
      <c r="N5798" s="8">
        <f t="shared" si="906"/>
        <v>-2.2471910112359571E-2</v>
      </c>
      <c r="O5798" s="14">
        <f t="shared" si="909"/>
        <v>1.9200000000000017</v>
      </c>
      <c r="P5798" s="8">
        <f t="shared" si="910"/>
        <v>4.7058823529411813E-2</v>
      </c>
    </row>
    <row r="5799" spans="1:16" x14ac:dyDescent="0.25">
      <c r="A5799" s="10">
        <v>36979</v>
      </c>
      <c r="B5799" s="11">
        <v>42.24</v>
      </c>
      <c r="C5799" s="11">
        <v>42.72</v>
      </c>
      <c r="D5799" s="11">
        <v>42.72</v>
      </c>
      <c r="E5799" s="11">
        <v>42.24</v>
      </c>
      <c r="F5799" s="12">
        <v>13713000</v>
      </c>
      <c r="G5799" s="14">
        <f t="shared" si="901"/>
        <v>0</v>
      </c>
      <c r="H5799" s="14">
        <f t="shared" si="902"/>
        <v>0.47999999999999687</v>
      </c>
      <c r="I5799" s="8">
        <f t="shared" si="903"/>
        <v>0</v>
      </c>
      <c r="J5799" s="8">
        <f t="shared" si="904"/>
        <v>1.1235955056179702E-2</v>
      </c>
      <c r="K5799" s="14">
        <f t="shared" si="907"/>
        <v>0.24000000000000199</v>
      </c>
      <c r="L5799" s="14">
        <f t="shared" si="908"/>
        <v>0.23999999999999488</v>
      </c>
      <c r="M5799" s="8">
        <f t="shared" si="905"/>
        <v>5.6179775280899343E-3</v>
      </c>
      <c r="N5799" s="8">
        <f t="shared" si="906"/>
        <v>5.6179775280897678E-3</v>
      </c>
      <c r="O5799" s="14">
        <f t="shared" si="909"/>
        <v>0.24000000000000199</v>
      </c>
      <c r="P5799" s="8">
        <f t="shared" si="910"/>
        <v>5.6497175141243406E-3</v>
      </c>
    </row>
    <row r="5800" spans="1:16" x14ac:dyDescent="0.25">
      <c r="A5800" s="10">
        <v>36978</v>
      </c>
      <c r="B5800" s="11">
        <v>42.72</v>
      </c>
      <c r="C5800" s="11">
        <v>42.96</v>
      </c>
      <c r="D5800" s="11">
        <v>43.2</v>
      </c>
      <c r="E5800" s="11">
        <v>42.48</v>
      </c>
      <c r="F5800" s="12">
        <v>18241000</v>
      </c>
      <c r="G5800" s="14">
        <f t="shared" si="901"/>
        <v>0.24000000000000199</v>
      </c>
      <c r="H5800" s="14">
        <f t="shared" si="902"/>
        <v>0.48000000000000398</v>
      </c>
      <c r="I5800" s="8">
        <f t="shared" si="903"/>
        <v>5.5865921787709959E-3</v>
      </c>
      <c r="J5800" s="8">
        <f t="shared" si="904"/>
        <v>1.1173184357541992E-2</v>
      </c>
      <c r="K5800" s="14">
        <f t="shared" si="907"/>
        <v>0.96000000000000085</v>
      </c>
      <c r="L5800" s="14">
        <f t="shared" si="908"/>
        <v>-0.23999999999999488</v>
      </c>
      <c r="M5800" s="8">
        <f t="shared" si="905"/>
        <v>2.2346368715083817E-2</v>
      </c>
      <c r="N5800" s="8">
        <f t="shared" si="906"/>
        <v>-5.5865921787708302E-3</v>
      </c>
      <c r="O5800" s="14">
        <f t="shared" si="909"/>
        <v>0.71999999999999886</v>
      </c>
      <c r="P5800" s="8">
        <f t="shared" si="910"/>
        <v>1.7045454545454516E-2</v>
      </c>
    </row>
    <row r="5801" spans="1:16" x14ac:dyDescent="0.25">
      <c r="A5801" s="10">
        <v>36977</v>
      </c>
      <c r="B5801" s="11">
        <v>42.96</v>
      </c>
      <c r="C5801" s="11">
        <v>43.44</v>
      </c>
      <c r="D5801" s="11">
        <v>43.92</v>
      </c>
      <c r="E5801" s="11">
        <v>42.96</v>
      </c>
      <c r="F5801" s="12">
        <v>30887000</v>
      </c>
      <c r="G5801" s="14">
        <f t="shared" si="901"/>
        <v>0.48000000000000398</v>
      </c>
      <c r="H5801" s="14">
        <f t="shared" si="902"/>
        <v>0.47999999999999687</v>
      </c>
      <c r="I5801" s="8">
        <f t="shared" si="903"/>
        <v>1.1049723756906169E-2</v>
      </c>
      <c r="J5801" s="8">
        <f t="shared" si="904"/>
        <v>1.1049723756906006E-2</v>
      </c>
      <c r="K5801" s="14">
        <f t="shared" si="907"/>
        <v>1.2000000000000028</v>
      </c>
      <c r="L5801" s="14">
        <f t="shared" si="908"/>
        <v>-0.24000000000000199</v>
      </c>
      <c r="M5801" s="8">
        <f t="shared" si="905"/>
        <v>2.7624309392265262E-2</v>
      </c>
      <c r="N5801" s="8">
        <f t="shared" si="906"/>
        <v>-5.5248618784530844E-3</v>
      </c>
      <c r="O5801" s="14">
        <f t="shared" si="909"/>
        <v>0.71999999999999886</v>
      </c>
      <c r="P5801" s="8">
        <f t="shared" si="910"/>
        <v>1.6853932584269638E-2</v>
      </c>
    </row>
    <row r="5802" spans="1:16" x14ac:dyDescent="0.25">
      <c r="A5802" s="10">
        <v>36976</v>
      </c>
      <c r="B5802" s="11">
        <v>43.2</v>
      </c>
      <c r="C5802" s="11">
        <v>43.68</v>
      </c>
      <c r="D5802" s="11">
        <v>43.68</v>
      </c>
      <c r="E5802" s="11">
        <v>42.96</v>
      </c>
      <c r="F5802" s="12">
        <v>24749000</v>
      </c>
      <c r="G5802" s="14">
        <f t="shared" si="901"/>
        <v>0</v>
      </c>
      <c r="H5802" s="14">
        <f t="shared" si="902"/>
        <v>0.71999999999999886</v>
      </c>
      <c r="I5802" s="8">
        <f t="shared" si="903"/>
        <v>0</v>
      </c>
      <c r="J5802" s="8">
        <f t="shared" si="904"/>
        <v>1.6483516483516456E-2</v>
      </c>
      <c r="K5802" s="14">
        <f t="shared" si="907"/>
        <v>0.71999999999999886</v>
      </c>
      <c r="L5802" s="14">
        <f t="shared" si="908"/>
        <v>0</v>
      </c>
      <c r="M5802" s="8">
        <f t="shared" si="905"/>
        <v>1.6483516483516456E-2</v>
      </c>
      <c r="N5802" s="8">
        <f t="shared" si="906"/>
        <v>0</v>
      </c>
      <c r="O5802" s="14">
        <f t="shared" si="909"/>
        <v>0.71999999999999886</v>
      </c>
      <c r="P5802" s="8">
        <f t="shared" si="910"/>
        <v>1.6759776536312821E-2</v>
      </c>
    </row>
    <row r="5803" spans="1:16" x14ac:dyDescent="0.25">
      <c r="A5803" s="10">
        <v>36973</v>
      </c>
      <c r="B5803" s="11">
        <v>43.44</v>
      </c>
      <c r="C5803" s="11">
        <v>42</v>
      </c>
      <c r="D5803" s="11">
        <v>43.44</v>
      </c>
      <c r="E5803" s="11">
        <v>42</v>
      </c>
      <c r="F5803" s="12">
        <v>65103000</v>
      </c>
      <c r="G5803" s="14">
        <f t="shared" si="901"/>
        <v>1.4399999999999977</v>
      </c>
      <c r="H5803" s="14">
        <f t="shared" si="902"/>
        <v>0</v>
      </c>
      <c r="I5803" s="8">
        <f t="shared" si="903"/>
        <v>3.4285714285714232E-2</v>
      </c>
      <c r="J5803" s="8">
        <f t="shared" si="904"/>
        <v>0</v>
      </c>
      <c r="K5803" s="14">
        <f t="shared" si="907"/>
        <v>0.23999999999999488</v>
      </c>
      <c r="L5803" s="14">
        <f t="shared" si="908"/>
        <v>1.2000000000000028</v>
      </c>
      <c r="M5803" s="8">
        <f t="shared" si="905"/>
        <v>5.7142857142855929E-3</v>
      </c>
      <c r="N5803" s="8">
        <f t="shared" si="906"/>
        <v>2.857142857142864E-2</v>
      </c>
      <c r="O5803" s="14">
        <f t="shared" si="909"/>
        <v>-1.2000000000000028</v>
      </c>
      <c r="P5803" s="8">
        <f t="shared" si="910"/>
        <v>-2.7777777777777842E-2</v>
      </c>
    </row>
    <row r="5804" spans="1:16" x14ac:dyDescent="0.25">
      <c r="A5804" s="10">
        <v>36972</v>
      </c>
      <c r="B5804" s="11">
        <v>41.52</v>
      </c>
      <c r="C5804" s="11">
        <v>40.799999999999997</v>
      </c>
      <c r="D5804" s="11">
        <v>41.76</v>
      </c>
      <c r="E5804" s="11">
        <v>40.799999999999997</v>
      </c>
      <c r="F5804" s="12">
        <v>19089000</v>
      </c>
      <c r="G5804" s="14">
        <f t="shared" si="901"/>
        <v>0.96000000000000085</v>
      </c>
      <c r="H5804" s="14">
        <f t="shared" si="902"/>
        <v>0</v>
      </c>
      <c r="I5804" s="8">
        <f t="shared" si="903"/>
        <v>2.3529411764705906E-2</v>
      </c>
      <c r="J5804" s="8">
        <f t="shared" si="904"/>
        <v>0</v>
      </c>
      <c r="K5804" s="14">
        <f t="shared" si="907"/>
        <v>-1.6799999999999997</v>
      </c>
      <c r="L5804" s="14">
        <f t="shared" si="908"/>
        <v>2.6400000000000006</v>
      </c>
      <c r="M5804" s="8">
        <f t="shared" si="905"/>
        <v>-4.1176470588235287E-2</v>
      </c>
      <c r="N5804" s="8">
        <f t="shared" si="906"/>
        <v>6.4705882352941196E-2</v>
      </c>
      <c r="O5804" s="14">
        <f t="shared" si="909"/>
        <v>-2.6400000000000006</v>
      </c>
      <c r="P5804" s="8">
        <f t="shared" si="910"/>
        <v>-6.0773480662983444E-2</v>
      </c>
    </row>
    <row r="5805" spans="1:16" x14ac:dyDescent="0.25">
      <c r="A5805" s="10">
        <v>36971</v>
      </c>
      <c r="B5805" s="11">
        <v>40.799999999999997</v>
      </c>
      <c r="C5805" s="11">
        <v>40.799999999999997</v>
      </c>
      <c r="D5805" s="11">
        <v>41.04</v>
      </c>
      <c r="E5805" s="11">
        <v>40.56</v>
      </c>
      <c r="F5805" s="12">
        <v>14661000</v>
      </c>
      <c r="G5805" s="14">
        <f t="shared" si="901"/>
        <v>0.24000000000000199</v>
      </c>
      <c r="H5805" s="14">
        <f t="shared" si="902"/>
        <v>0.23999999999999488</v>
      </c>
      <c r="I5805" s="8">
        <f t="shared" si="903"/>
        <v>5.8823529411765199E-3</v>
      </c>
      <c r="J5805" s="8">
        <f t="shared" si="904"/>
        <v>5.8823529411763456E-3</v>
      </c>
      <c r="K5805" s="14">
        <f t="shared" si="907"/>
        <v>-0.48000000000000398</v>
      </c>
      <c r="L5805" s="14">
        <f t="shared" si="908"/>
        <v>0.96000000000000085</v>
      </c>
      <c r="M5805" s="8">
        <f t="shared" si="905"/>
        <v>-1.176470588235304E-2</v>
      </c>
      <c r="N5805" s="8">
        <f t="shared" si="906"/>
        <v>2.3529411764705906E-2</v>
      </c>
      <c r="O5805" s="14">
        <f t="shared" si="909"/>
        <v>-0.72000000000000597</v>
      </c>
      <c r="P5805" s="8">
        <f t="shared" si="910"/>
        <v>-1.734104046242789E-2</v>
      </c>
    </row>
    <row r="5806" spans="1:16" x14ac:dyDescent="0.25">
      <c r="A5806" s="10">
        <v>36970</v>
      </c>
      <c r="B5806" s="11">
        <v>41.28</v>
      </c>
      <c r="C5806" s="11">
        <v>41.76</v>
      </c>
      <c r="D5806" s="11">
        <v>42.24</v>
      </c>
      <c r="E5806" s="11">
        <v>41.04</v>
      </c>
      <c r="F5806" s="12">
        <v>13546000</v>
      </c>
      <c r="G5806" s="14">
        <f t="shared" si="901"/>
        <v>0.48000000000000398</v>
      </c>
      <c r="H5806" s="14">
        <f t="shared" si="902"/>
        <v>0.71999999999999886</v>
      </c>
      <c r="I5806" s="8">
        <f t="shared" si="903"/>
        <v>1.1494252873563314E-2</v>
      </c>
      <c r="J5806" s="8">
        <f t="shared" si="904"/>
        <v>1.72413793103448E-2</v>
      </c>
      <c r="K5806" s="14">
        <f t="shared" si="907"/>
        <v>1.4400000000000048</v>
      </c>
      <c r="L5806" s="14">
        <f t="shared" si="908"/>
        <v>-0.24000000000000199</v>
      </c>
      <c r="M5806" s="8">
        <f t="shared" si="905"/>
        <v>3.4482758620689773E-2</v>
      </c>
      <c r="N5806" s="8">
        <f t="shared" si="906"/>
        <v>-5.7471264367816568E-3</v>
      </c>
      <c r="O5806" s="14">
        <f t="shared" si="909"/>
        <v>0.96000000000000085</v>
      </c>
      <c r="P5806" s="8">
        <f t="shared" si="910"/>
        <v>2.3529411764705906E-2</v>
      </c>
    </row>
    <row r="5807" spans="1:16" x14ac:dyDescent="0.25">
      <c r="A5807" s="10">
        <v>36969</v>
      </c>
      <c r="B5807" s="11">
        <v>41.76</v>
      </c>
      <c r="C5807" s="11">
        <v>42.24</v>
      </c>
      <c r="D5807" s="11">
        <v>42.48</v>
      </c>
      <c r="E5807" s="11">
        <v>41.52</v>
      </c>
      <c r="F5807" s="12">
        <v>9166000</v>
      </c>
      <c r="G5807" s="14">
        <f t="shared" si="901"/>
        <v>0.23999999999999488</v>
      </c>
      <c r="H5807" s="14">
        <f t="shared" si="902"/>
        <v>0.71999999999999886</v>
      </c>
      <c r="I5807" s="8">
        <f t="shared" si="903"/>
        <v>5.6818181818180605E-3</v>
      </c>
      <c r="J5807" s="8">
        <f t="shared" si="904"/>
        <v>1.7045454545454516E-2</v>
      </c>
      <c r="K5807" s="14">
        <f t="shared" si="907"/>
        <v>1.1999999999999957</v>
      </c>
      <c r="L5807" s="14">
        <f t="shared" si="908"/>
        <v>-0.24000000000000199</v>
      </c>
      <c r="M5807" s="8">
        <f t="shared" si="905"/>
        <v>2.8409090909090808E-2</v>
      </c>
      <c r="N5807" s="8">
        <f t="shared" si="906"/>
        <v>-5.6818181818182288E-3</v>
      </c>
      <c r="O5807" s="14">
        <f t="shared" si="909"/>
        <v>0.96000000000000085</v>
      </c>
      <c r="P5807" s="8">
        <f t="shared" si="910"/>
        <v>2.3255813953488393E-2</v>
      </c>
    </row>
    <row r="5808" spans="1:16" x14ac:dyDescent="0.25">
      <c r="A5808" s="10">
        <v>36966</v>
      </c>
      <c r="B5808" s="11">
        <v>42.48</v>
      </c>
      <c r="C5808" s="11">
        <v>42</v>
      </c>
      <c r="D5808" s="11">
        <v>42.72</v>
      </c>
      <c r="E5808" s="11">
        <v>42</v>
      </c>
      <c r="F5808" s="12">
        <v>19380000</v>
      </c>
      <c r="G5808" s="14">
        <f t="shared" si="901"/>
        <v>0.71999999999999886</v>
      </c>
      <c r="H5808" s="14">
        <f t="shared" si="902"/>
        <v>0</v>
      </c>
      <c r="I5808" s="8">
        <f t="shared" si="903"/>
        <v>1.7142857142857116E-2</v>
      </c>
      <c r="J5808" s="8">
        <f t="shared" si="904"/>
        <v>0</v>
      </c>
      <c r="K5808" s="14">
        <f t="shared" si="907"/>
        <v>0.96000000000000085</v>
      </c>
      <c r="L5808" s="14">
        <f t="shared" si="908"/>
        <v>-0.24000000000000199</v>
      </c>
      <c r="M5808" s="8">
        <f t="shared" si="905"/>
        <v>2.2857142857142878E-2</v>
      </c>
      <c r="N5808" s="8">
        <f t="shared" si="906"/>
        <v>-5.714285714285762E-3</v>
      </c>
      <c r="O5808" s="14">
        <f t="shared" si="909"/>
        <v>0.24000000000000199</v>
      </c>
      <c r="P5808" s="8">
        <f t="shared" si="910"/>
        <v>5.7471264367816568E-3</v>
      </c>
    </row>
    <row r="5809" spans="1:16" x14ac:dyDescent="0.25">
      <c r="A5809" s="10">
        <v>36965</v>
      </c>
      <c r="B5809" s="11">
        <v>42.24</v>
      </c>
      <c r="C5809" s="11">
        <v>41.52</v>
      </c>
      <c r="D5809" s="11">
        <v>42.48</v>
      </c>
      <c r="E5809" s="11">
        <v>41.04</v>
      </c>
      <c r="F5809" s="12">
        <v>19890000</v>
      </c>
      <c r="G5809" s="14">
        <f t="shared" si="901"/>
        <v>0.95999999999999375</v>
      </c>
      <c r="H5809" s="14">
        <f t="shared" si="902"/>
        <v>0.48000000000000398</v>
      </c>
      <c r="I5809" s="8">
        <f t="shared" si="903"/>
        <v>2.312138728323684E-2</v>
      </c>
      <c r="J5809" s="8">
        <f t="shared" si="904"/>
        <v>1.1560693641618592E-2</v>
      </c>
      <c r="K5809" s="14">
        <f t="shared" si="907"/>
        <v>0</v>
      </c>
      <c r="L5809" s="14">
        <f t="shared" si="908"/>
        <v>1.4399999999999977</v>
      </c>
      <c r="M5809" s="8">
        <f t="shared" si="905"/>
        <v>0</v>
      </c>
      <c r="N5809" s="8">
        <f t="shared" si="906"/>
        <v>3.4682080924855432E-2</v>
      </c>
      <c r="O5809" s="14">
        <f t="shared" si="909"/>
        <v>-0.95999999999999375</v>
      </c>
      <c r="P5809" s="8">
        <f t="shared" si="910"/>
        <v>-2.2598870056497029E-2</v>
      </c>
    </row>
    <row r="5810" spans="1:16" x14ac:dyDescent="0.25">
      <c r="A5810" s="10">
        <v>36964</v>
      </c>
      <c r="B5810" s="11">
        <v>41.52</v>
      </c>
      <c r="C5810" s="11">
        <v>42.24</v>
      </c>
      <c r="D5810" s="11">
        <v>42.96</v>
      </c>
      <c r="E5810" s="11">
        <v>41.52</v>
      </c>
      <c r="F5810" s="12">
        <v>19679000</v>
      </c>
      <c r="G5810" s="14">
        <f t="shared" si="901"/>
        <v>0.71999999999999886</v>
      </c>
      <c r="H5810" s="14">
        <f t="shared" si="902"/>
        <v>0.71999999999999886</v>
      </c>
      <c r="I5810" s="8">
        <f t="shared" si="903"/>
        <v>1.7045454545454516E-2</v>
      </c>
      <c r="J5810" s="8">
        <f t="shared" si="904"/>
        <v>1.7045454545454516E-2</v>
      </c>
      <c r="K5810" s="14">
        <f t="shared" si="907"/>
        <v>0.71999999999999886</v>
      </c>
      <c r="L5810" s="14">
        <f t="shared" si="908"/>
        <v>0.71999999999999886</v>
      </c>
      <c r="M5810" s="8">
        <f t="shared" si="905"/>
        <v>1.7045454545454516E-2</v>
      </c>
      <c r="N5810" s="8">
        <f t="shared" si="906"/>
        <v>1.7045454545454516E-2</v>
      </c>
      <c r="O5810" s="14">
        <f t="shared" si="909"/>
        <v>0</v>
      </c>
      <c r="P5810" s="8">
        <f t="shared" si="910"/>
        <v>0</v>
      </c>
    </row>
    <row r="5811" spans="1:16" x14ac:dyDescent="0.25">
      <c r="A5811" s="10">
        <v>36963</v>
      </c>
      <c r="B5811" s="11">
        <v>41.76</v>
      </c>
      <c r="C5811" s="11">
        <v>40.32</v>
      </c>
      <c r="D5811" s="11">
        <v>41.76</v>
      </c>
      <c r="E5811" s="11">
        <v>40.32</v>
      </c>
      <c r="F5811" s="12">
        <v>29526000</v>
      </c>
      <c r="G5811" s="14">
        <f t="shared" si="901"/>
        <v>1.4399999999999977</v>
      </c>
      <c r="H5811" s="14">
        <f t="shared" si="902"/>
        <v>0</v>
      </c>
      <c r="I5811" s="8">
        <f t="shared" si="903"/>
        <v>3.5714285714285657E-2</v>
      </c>
      <c r="J5811" s="8">
        <f t="shared" si="904"/>
        <v>0</v>
      </c>
      <c r="K5811" s="14">
        <f t="shared" si="907"/>
        <v>0.23999999999999488</v>
      </c>
      <c r="L5811" s="14">
        <f t="shared" si="908"/>
        <v>1.2000000000000028</v>
      </c>
      <c r="M5811" s="8">
        <f t="shared" si="905"/>
        <v>5.9523809523808254E-3</v>
      </c>
      <c r="N5811" s="8">
        <f t="shared" si="906"/>
        <v>2.9761904761904833E-2</v>
      </c>
      <c r="O5811" s="14">
        <f t="shared" si="909"/>
        <v>-1.2000000000000028</v>
      </c>
      <c r="P5811" s="8">
        <f t="shared" si="910"/>
        <v>-2.8901734104046308E-2</v>
      </c>
    </row>
    <row r="5812" spans="1:16" x14ac:dyDescent="0.25">
      <c r="A5812" s="10">
        <v>36962</v>
      </c>
      <c r="B5812" s="11">
        <v>41.04</v>
      </c>
      <c r="C5812" s="11">
        <v>40.799999999999997</v>
      </c>
      <c r="D5812" s="11">
        <v>41.28</v>
      </c>
      <c r="E5812" s="11">
        <v>40.799999999999997</v>
      </c>
      <c r="F5812" s="12">
        <v>17068000</v>
      </c>
      <c r="G5812" s="14">
        <f t="shared" si="901"/>
        <v>0.48000000000000398</v>
      </c>
      <c r="H5812" s="14">
        <f t="shared" si="902"/>
        <v>0</v>
      </c>
      <c r="I5812" s="8">
        <f t="shared" si="903"/>
        <v>1.176470588235304E-2</v>
      </c>
      <c r="J5812" s="8">
        <f t="shared" si="904"/>
        <v>0</v>
      </c>
      <c r="K5812" s="14">
        <f t="shared" si="907"/>
        <v>-0.47999999999999687</v>
      </c>
      <c r="L5812" s="14">
        <f t="shared" si="908"/>
        <v>0.96000000000000085</v>
      </c>
      <c r="M5812" s="8">
        <f t="shared" si="905"/>
        <v>-1.1764705882352865E-2</v>
      </c>
      <c r="N5812" s="8">
        <f t="shared" si="906"/>
        <v>2.3529411764705906E-2</v>
      </c>
      <c r="O5812" s="14">
        <f t="shared" si="909"/>
        <v>-0.96000000000000085</v>
      </c>
      <c r="P5812" s="8">
        <f t="shared" si="910"/>
        <v>-2.2988505747126457E-2</v>
      </c>
    </row>
    <row r="5813" spans="1:16" x14ac:dyDescent="0.25">
      <c r="A5813" s="10">
        <v>36959</v>
      </c>
      <c r="B5813" s="11">
        <v>42.24</v>
      </c>
      <c r="C5813" s="11">
        <v>42</v>
      </c>
      <c r="D5813" s="11">
        <v>42.24</v>
      </c>
      <c r="E5813" s="11">
        <v>42</v>
      </c>
      <c r="F5813" s="12">
        <v>15778000</v>
      </c>
      <c r="G5813" s="14">
        <f t="shared" si="901"/>
        <v>0.24000000000000199</v>
      </c>
      <c r="H5813" s="14">
        <f t="shared" si="902"/>
        <v>0</v>
      </c>
      <c r="I5813" s="8">
        <f t="shared" si="903"/>
        <v>5.714285714285762E-3</v>
      </c>
      <c r="J5813" s="8">
        <f t="shared" si="904"/>
        <v>0</v>
      </c>
      <c r="K5813" s="14">
        <f t="shared" si="907"/>
        <v>1.2000000000000028</v>
      </c>
      <c r="L5813" s="14">
        <f t="shared" si="908"/>
        <v>-0.96000000000000085</v>
      </c>
      <c r="M5813" s="8">
        <f t="shared" si="905"/>
        <v>2.857142857142864E-2</v>
      </c>
      <c r="N5813" s="8">
        <f t="shared" si="906"/>
        <v>-2.2857142857142878E-2</v>
      </c>
      <c r="O5813" s="14">
        <f t="shared" si="909"/>
        <v>0.96000000000000085</v>
      </c>
      <c r="P5813" s="8">
        <f t="shared" si="910"/>
        <v>2.3391812865497099E-2</v>
      </c>
    </row>
    <row r="5814" spans="1:16" x14ac:dyDescent="0.25">
      <c r="A5814" s="10">
        <v>36958</v>
      </c>
      <c r="B5814" s="11">
        <v>43.44</v>
      </c>
      <c r="C5814" s="11">
        <v>44.16</v>
      </c>
      <c r="D5814" s="11">
        <v>44.16</v>
      </c>
      <c r="E5814" s="11">
        <v>43.2</v>
      </c>
      <c r="F5814" s="12">
        <v>15424000</v>
      </c>
      <c r="G5814" s="14">
        <f t="shared" si="901"/>
        <v>0</v>
      </c>
      <c r="H5814" s="14">
        <f t="shared" si="902"/>
        <v>0.95999999999999375</v>
      </c>
      <c r="I5814" s="8">
        <f t="shared" si="903"/>
        <v>0</v>
      </c>
      <c r="J5814" s="8">
        <f t="shared" si="904"/>
        <v>2.1739130434782469E-2</v>
      </c>
      <c r="K5814" s="14">
        <f t="shared" si="907"/>
        <v>1.9199999999999946</v>
      </c>
      <c r="L5814" s="14">
        <f t="shared" si="908"/>
        <v>-0.96000000000000085</v>
      </c>
      <c r="M5814" s="8">
        <f t="shared" si="905"/>
        <v>4.3478260869565098E-2</v>
      </c>
      <c r="N5814" s="8">
        <f t="shared" si="906"/>
        <v>-2.1739130434782629E-2</v>
      </c>
      <c r="O5814" s="14">
        <f t="shared" si="909"/>
        <v>1.9199999999999946</v>
      </c>
      <c r="P5814" s="8">
        <f t="shared" si="910"/>
        <v>4.5454545454545324E-2</v>
      </c>
    </row>
    <row r="5815" spans="1:16" x14ac:dyDescent="0.25">
      <c r="A5815" s="10">
        <v>36957</v>
      </c>
      <c r="B5815" s="11">
        <v>44.16</v>
      </c>
      <c r="C5815" s="11">
        <v>43.92</v>
      </c>
      <c r="D5815" s="11">
        <v>44.64</v>
      </c>
      <c r="E5815" s="11">
        <v>43.92</v>
      </c>
      <c r="F5815" s="12">
        <v>40629000</v>
      </c>
      <c r="G5815" s="14">
        <f t="shared" si="901"/>
        <v>0.71999999999999886</v>
      </c>
      <c r="H5815" s="14">
        <f t="shared" si="902"/>
        <v>0</v>
      </c>
      <c r="I5815" s="8">
        <f t="shared" si="903"/>
        <v>1.6393442622950793E-2</v>
      </c>
      <c r="J5815" s="8">
        <f t="shared" si="904"/>
        <v>0</v>
      </c>
      <c r="K5815" s="14">
        <f t="shared" si="907"/>
        <v>1.2000000000000028</v>
      </c>
      <c r="L5815" s="14">
        <f t="shared" si="908"/>
        <v>-0.48000000000000398</v>
      </c>
      <c r="M5815" s="8">
        <f t="shared" si="905"/>
        <v>2.7322404371584764E-2</v>
      </c>
      <c r="N5815" s="8">
        <f t="shared" si="906"/>
        <v>-1.092896174863397E-2</v>
      </c>
      <c r="O5815" s="14">
        <f t="shared" si="909"/>
        <v>0.48000000000000398</v>
      </c>
      <c r="P5815" s="8">
        <f t="shared" si="910"/>
        <v>1.1049723756906169E-2</v>
      </c>
    </row>
    <row r="5816" spans="1:16" x14ac:dyDescent="0.25">
      <c r="A5816" s="10">
        <v>36956</v>
      </c>
      <c r="B5816" s="11">
        <v>42.48</v>
      </c>
      <c r="C5816" s="11">
        <v>42.24</v>
      </c>
      <c r="D5816" s="11">
        <v>43.2</v>
      </c>
      <c r="E5816" s="11">
        <v>41.52</v>
      </c>
      <c r="F5816" s="12">
        <v>33906000</v>
      </c>
      <c r="G5816" s="14">
        <f t="shared" si="901"/>
        <v>0.96000000000000085</v>
      </c>
      <c r="H5816" s="14">
        <f t="shared" si="902"/>
        <v>0.71999999999999886</v>
      </c>
      <c r="I5816" s="8">
        <f t="shared" si="903"/>
        <v>2.2727272727272745E-2</v>
      </c>
      <c r="J5816" s="8">
        <f t="shared" si="904"/>
        <v>1.7045454545454516E-2</v>
      </c>
      <c r="K5816" s="14">
        <f t="shared" si="907"/>
        <v>-0.95999999999999375</v>
      </c>
      <c r="L5816" s="14">
        <f t="shared" si="908"/>
        <v>2.6399999999999935</v>
      </c>
      <c r="M5816" s="8">
        <f t="shared" si="905"/>
        <v>-2.2727272727272579E-2</v>
      </c>
      <c r="N5816" s="8">
        <f t="shared" si="906"/>
        <v>6.249999999999984E-2</v>
      </c>
      <c r="O5816" s="14">
        <f t="shared" si="909"/>
        <v>-1.9199999999999946</v>
      </c>
      <c r="P5816" s="8">
        <f t="shared" si="910"/>
        <v>-4.3478260869565098E-2</v>
      </c>
    </row>
    <row r="5817" spans="1:16" x14ac:dyDescent="0.25">
      <c r="A5817" s="10">
        <v>36955</v>
      </c>
      <c r="B5817" s="11">
        <v>40.56</v>
      </c>
      <c r="C5817" s="11">
        <v>40.08</v>
      </c>
      <c r="D5817" s="11">
        <v>40.799999999999997</v>
      </c>
      <c r="E5817" s="11">
        <v>40.08</v>
      </c>
      <c r="F5817" s="12">
        <v>24408000</v>
      </c>
      <c r="G5817" s="14">
        <f t="shared" si="901"/>
        <v>0.71999999999999886</v>
      </c>
      <c r="H5817" s="14">
        <f t="shared" si="902"/>
        <v>0</v>
      </c>
      <c r="I5817" s="8">
        <f t="shared" si="903"/>
        <v>1.7964071856287397E-2</v>
      </c>
      <c r="J5817" s="8">
        <f t="shared" si="904"/>
        <v>0</v>
      </c>
      <c r="K5817" s="14">
        <f t="shared" si="907"/>
        <v>-1.6799999999999997</v>
      </c>
      <c r="L5817" s="14">
        <f t="shared" si="908"/>
        <v>2.3999999999999986</v>
      </c>
      <c r="M5817" s="8">
        <f t="shared" si="905"/>
        <v>-4.1916167664670656E-2</v>
      </c>
      <c r="N5817" s="8">
        <f t="shared" si="906"/>
        <v>5.9880239520958049E-2</v>
      </c>
      <c r="O5817" s="14">
        <f t="shared" si="909"/>
        <v>-2.3999999999999986</v>
      </c>
      <c r="P5817" s="8">
        <f t="shared" si="910"/>
        <v>-5.649717514124291E-2</v>
      </c>
    </row>
    <row r="5818" spans="1:16" x14ac:dyDescent="0.25">
      <c r="A5818" s="10">
        <v>36952</v>
      </c>
      <c r="B5818" s="11">
        <v>40.08</v>
      </c>
      <c r="C5818" s="11">
        <v>40.56</v>
      </c>
      <c r="D5818" s="11">
        <v>40.799999999999997</v>
      </c>
      <c r="E5818" s="11">
        <v>39.840000000000003</v>
      </c>
      <c r="F5818" s="12">
        <v>28232000</v>
      </c>
      <c r="G5818" s="14">
        <f t="shared" si="901"/>
        <v>0.23999999999999488</v>
      </c>
      <c r="H5818" s="14">
        <f t="shared" si="902"/>
        <v>0.71999999999999886</v>
      </c>
      <c r="I5818" s="8">
        <f t="shared" si="903"/>
        <v>5.9171597633134827E-3</v>
      </c>
      <c r="J5818" s="8">
        <f t="shared" si="904"/>
        <v>1.7751479289940801E-2</v>
      </c>
      <c r="K5818" s="14">
        <f t="shared" si="907"/>
        <v>0.23999999999999488</v>
      </c>
      <c r="L5818" s="14">
        <f t="shared" si="908"/>
        <v>0.71999999999999886</v>
      </c>
      <c r="M5818" s="8">
        <f t="shared" si="905"/>
        <v>5.9171597633134827E-3</v>
      </c>
      <c r="N5818" s="8">
        <f t="shared" si="906"/>
        <v>1.7751479289940801E-2</v>
      </c>
      <c r="O5818" s="14">
        <f t="shared" si="909"/>
        <v>0</v>
      </c>
      <c r="P5818" s="8">
        <f t="shared" si="910"/>
        <v>0</v>
      </c>
    </row>
    <row r="5819" spans="1:16" x14ac:dyDescent="0.25">
      <c r="A5819" s="10">
        <v>36951</v>
      </c>
      <c r="B5819" s="11">
        <v>40.32</v>
      </c>
      <c r="C5819" s="11">
        <v>41.76</v>
      </c>
      <c r="D5819" s="11">
        <v>41.76</v>
      </c>
      <c r="E5819" s="11">
        <v>40.32</v>
      </c>
      <c r="F5819" s="12">
        <v>51597000</v>
      </c>
      <c r="G5819" s="14">
        <f t="shared" si="901"/>
        <v>0</v>
      </c>
      <c r="H5819" s="14">
        <f t="shared" si="902"/>
        <v>1.4399999999999977</v>
      </c>
      <c r="I5819" s="8">
        <f t="shared" si="903"/>
        <v>0</v>
      </c>
      <c r="J5819" s="8">
        <f t="shared" si="904"/>
        <v>3.4482758620689599E-2</v>
      </c>
      <c r="K5819" s="14">
        <f t="shared" si="907"/>
        <v>1.6799999999999997</v>
      </c>
      <c r="L5819" s="14">
        <f t="shared" si="908"/>
        <v>-0.24000000000000199</v>
      </c>
      <c r="M5819" s="8">
        <f t="shared" si="905"/>
        <v>4.0229885057471257E-2</v>
      </c>
      <c r="N5819" s="8">
        <f t="shared" si="906"/>
        <v>-5.7471264367816568E-3</v>
      </c>
      <c r="O5819" s="14">
        <f t="shared" si="909"/>
        <v>1.6799999999999997</v>
      </c>
      <c r="P5819" s="8">
        <f t="shared" si="910"/>
        <v>4.1916167664670656E-2</v>
      </c>
    </row>
    <row r="5820" spans="1:16" x14ac:dyDescent="0.25">
      <c r="A5820" s="10">
        <v>36949</v>
      </c>
      <c r="B5820" s="11">
        <v>43.2</v>
      </c>
      <c r="C5820" s="11">
        <v>43.2</v>
      </c>
      <c r="D5820" s="11">
        <v>43.68</v>
      </c>
      <c r="E5820" s="11">
        <v>43.2</v>
      </c>
      <c r="F5820" s="12">
        <v>21768000</v>
      </c>
      <c r="G5820" s="14">
        <f t="shared" si="901"/>
        <v>0.47999999999999687</v>
      </c>
      <c r="H5820" s="14">
        <f t="shared" si="902"/>
        <v>0</v>
      </c>
      <c r="I5820" s="8">
        <f t="shared" si="903"/>
        <v>1.1111111111111039E-2</v>
      </c>
      <c r="J5820" s="8">
        <f t="shared" si="904"/>
        <v>0</v>
      </c>
      <c r="K5820" s="14">
        <f t="shared" si="907"/>
        <v>3.3599999999999994</v>
      </c>
      <c r="L5820" s="14">
        <f t="shared" si="908"/>
        <v>-2.8800000000000026</v>
      </c>
      <c r="M5820" s="8">
        <f t="shared" si="905"/>
        <v>7.7777777777777765E-2</v>
      </c>
      <c r="N5820" s="8">
        <f t="shared" si="906"/>
        <v>-6.6666666666666721E-2</v>
      </c>
      <c r="O5820" s="14">
        <f t="shared" si="909"/>
        <v>2.8800000000000026</v>
      </c>
      <c r="P5820" s="8">
        <f t="shared" si="910"/>
        <v>7.1428571428571494E-2</v>
      </c>
    </row>
    <row r="5821" spans="1:16" x14ac:dyDescent="0.25">
      <c r="A5821" s="10">
        <v>36948</v>
      </c>
      <c r="B5821" s="11">
        <v>42.72</v>
      </c>
      <c r="C5821" s="11">
        <v>43.2</v>
      </c>
      <c r="D5821" s="11">
        <v>43.68</v>
      </c>
      <c r="E5821" s="11">
        <v>42.72</v>
      </c>
      <c r="F5821" s="12">
        <v>25271000</v>
      </c>
      <c r="G5821" s="14">
        <f t="shared" si="901"/>
        <v>0.47999999999999687</v>
      </c>
      <c r="H5821" s="14">
        <f t="shared" si="902"/>
        <v>0.48000000000000398</v>
      </c>
      <c r="I5821" s="8">
        <f t="shared" si="903"/>
        <v>1.1111111111111039E-2</v>
      </c>
      <c r="J5821" s="8">
        <f t="shared" si="904"/>
        <v>1.1111111111111202E-2</v>
      </c>
      <c r="K5821" s="14">
        <f t="shared" si="907"/>
        <v>0.47999999999999687</v>
      </c>
      <c r="L5821" s="14">
        <f t="shared" si="908"/>
        <v>0.48000000000000398</v>
      </c>
      <c r="M5821" s="8">
        <f t="shared" si="905"/>
        <v>1.1111111111111039E-2</v>
      </c>
      <c r="N5821" s="8">
        <f t="shared" si="906"/>
        <v>1.1111111111111202E-2</v>
      </c>
      <c r="O5821" s="14">
        <f t="shared" si="909"/>
        <v>0</v>
      </c>
      <c r="P5821" s="8">
        <f t="shared" si="910"/>
        <v>0</v>
      </c>
    </row>
    <row r="5822" spans="1:16" x14ac:dyDescent="0.25">
      <c r="A5822" s="10">
        <v>36945</v>
      </c>
      <c r="B5822" s="11">
        <v>43.68</v>
      </c>
      <c r="C5822" s="11">
        <v>43.68</v>
      </c>
      <c r="D5822" s="11">
        <v>44.64</v>
      </c>
      <c r="E5822" s="11">
        <v>43.2</v>
      </c>
      <c r="F5822" s="12">
        <v>27194000</v>
      </c>
      <c r="G5822" s="14">
        <f t="shared" si="901"/>
        <v>0.96000000000000085</v>
      </c>
      <c r="H5822" s="14">
        <f t="shared" si="902"/>
        <v>0.47999999999999687</v>
      </c>
      <c r="I5822" s="8">
        <f t="shared" si="903"/>
        <v>2.1978021978021997E-2</v>
      </c>
      <c r="J5822" s="8">
        <f t="shared" si="904"/>
        <v>1.0989010989010917E-2</v>
      </c>
      <c r="K5822" s="14">
        <f t="shared" si="907"/>
        <v>1.9200000000000017</v>
      </c>
      <c r="L5822" s="14">
        <f t="shared" si="908"/>
        <v>-0.48000000000000398</v>
      </c>
      <c r="M5822" s="8">
        <f t="shared" si="905"/>
        <v>4.3956043956043994E-2</v>
      </c>
      <c r="N5822" s="8">
        <f t="shared" si="906"/>
        <v>-1.098901098901108E-2</v>
      </c>
      <c r="O5822" s="14">
        <f t="shared" si="909"/>
        <v>0.96000000000000085</v>
      </c>
      <c r="P5822" s="8">
        <f t="shared" si="910"/>
        <v>2.2471910112359571E-2</v>
      </c>
    </row>
    <row r="5823" spans="1:16" x14ac:dyDescent="0.25">
      <c r="A5823" s="10">
        <v>36944</v>
      </c>
      <c r="B5823" s="11">
        <v>44.88</v>
      </c>
      <c r="C5823" s="11">
        <v>46.32</v>
      </c>
      <c r="D5823" s="11">
        <v>46.32</v>
      </c>
      <c r="E5823" s="11">
        <v>44.64</v>
      </c>
      <c r="F5823" s="12">
        <v>25166000</v>
      </c>
      <c r="G5823" s="14">
        <f t="shared" si="901"/>
        <v>0</v>
      </c>
      <c r="H5823" s="14">
        <f t="shared" si="902"/>
        <v>1.6799999999999997</v>
      </c>
      <c r="I5823" s="8">
        <f t="shared" si="903"/>
        <v>0</v>
      </c>
      <c r="J5823" s="8">
        <f t="shared" si="904"/>
        <v>3.6269430051813469E-2</v>
      </c>
      <c r="K5823" s="14">
        <f t="shared" si="907"/>
        <v>2.6400000000000006</v>
      </c>
      <c r="L5823" s="14">
        <f t="shared" si="908"/>
        <v>-0.96000000000000085</v>
      </c>
      <c r="M5823" s="8">
        <f t="shared" si="905"/>
        <v>5.6994818652849756E-2</v>
      </c>
      <c r="N5823" s="8">
        <f t="shared" si="906"/>
        <v>-2.0725388601036288E-2</v>
      </c>
      <c r="O5823" s="14">
        <f t="shared" si="909"/>
        <v>2.6400000000000006</v>
      </c>
      <c r="P5823" s="8">
        <f t="shared" si="910"/>
        <v>6.0439560439560454E-2</v>
      </c>
    </row>
    <row r="5824" spans="1:16" x14ac:dyDescent="0.25">
      <c r="A5824" s="10">
        <v>36943</v>
      </c>
      <c r="B5824" s="11">
        <v>46.8</v>
      </c>
      <c r="C5824" s="11">
        <v>45.12</v>
      </c>
      <c r="D5824" s="11">
        <v>47.04</v>
      </c>
      <c r="E5824" s="11">
        <v>45.12</v>
      </c>
      <c r="F5824" s="12">
        <v>17886000</v>
      </c>
      <c r="G5824" s="14">
        <f t="shared" si="901"/>
        <v>1.9200000000000017</v>
      </c>
      <c r="H5824" s="14">
        <f t="shared" si="902"/>
        <v>0</v>
      </c>
      <c r="I5824" s="8">
        <f t="shared" si="903"/>
        <v>4.2553191489361743E-2</v>
      </c>
      <c r="J5824" s="8">
        <f t="shared" si="904"/>
        <v>0</v>
      </c>
      <c r="K5824" s="14">
        <f t="shared" si="907"/>
        <v>2.1599999999999966</v>
      </c>
      <c r="L5824" s="14">
        <f t="shared" si="908"/>
        <v>-0.23999999999999488</v>
      </c>
      <c r="M5824" s="8">
        <f t="shared" si="905"/>
        <v>4.7872340425531845E-2</v>
      </c>
      <c r="N5824" s="8">
        <f t="shared" si="906"/>
        <v>-5.3191489361700999E-3</v>
      </c>
      <c r="O5824" s="14">
        <f t="shared" si="909"/>
        <v>0.23999999999999488</v>
      </c>
      <c r="P5824" s="8">
        <f t="shared" si="910"/>
        <v>5.3475935828875866E-3</v>
      </c>
    </row>
    <row r="5825" spans="1:16" x14ac:dyDescent="0.25">
      <c r="A5825" s="10">
        <v>36942</v>
      </c>
      <c r="B5825" s="11">
        <v>46.08</v>
      </c>
      <c r="C5825" s="11">
        <v>46.32</v>
      </c>
      <c r="D5825" s="11">
        <v>47.04</v>
      </c>
      <c r="E5825" s="11">
        <v>46.08</v>
      </c>
      <c r="F5825" s="12">
        <v>12067000</v>
      </c>
      <c r="G5825" s="14">
        <f t="shared" si="901"/>
        <v>0.71999999999999886</v>
      </c>
      <c r="H5825" s="14">
        <f t="shared" si="902"/>
        <v>0.24000000000000199</v>
      </c>
      <c r="I5825" s="8">
        <f t="shared" si="903"/>
        <v>1.5544041450777177E-2</v>
      </c>
      <c r="J5825" s="8">
        <f t="shared" si="904"/>
        <v>5.1813471502591101E-3</v>
      </c>
      <c r="K5825" s="14">
        <f t="shared" si="907"/>
        <v>0.24000000000000199</v>
      </c>
      <c r="L5825" s="14">
        <f t="shared" si="908"/>
        <v>0.71999999999999886</v>
      </c>
      <c r="M5825" s="8">
        <f t="shared" si="905"/>
        <v>5.1813471502591101E-3</v>
      </c>
      <c r="N5825" s="8">
        <f t="shared" si="906"/>
        <v>1.5544041450777177E-2</v>
      </c>
      <c r="O5825" s="14">
        <f t="shared" si="909"/>
        <v>-0.47999999999999687</v>
      </c>
      <c r="P5825" s="8">
        <f t="shared" si="910"/>
        <v>-1.025641025641019E-2</v>
      </c>
    </row>
    <row r="5826" spans="1:16" x14ac:dyDescent="0.25">
      <c r="A5826" s="10">
        <v>36941</v>
      </c>
      <c r="B5826" s="11">
        <v>46.08</v>
      </c>
      <c r="C5826" s="11">
        <v>45.12</v>
      </c>
      <c r="D5826" s="11">
        <v>46.56</v>
      </c>
      <c r="E5826" s="11">
        <v>45.12</v>
      </c>
      <c r="F5826" s="12">
        <v>12168000</v>
      </c>
      <c r="G5826" s="14">
        <f t="shared" si="901"/>
        <v>1.4400000000000048</v>
      </c>
      <c r="H5826" s="14">
        <f t="shared" si="902"/>
        <v>0</v>
      </c>
      <c r="I5826" s="8">
        <f t="shared" si="903"/>
        <v>3.1914893617021385E-2</v>
      </c>
      <c r="J5826" s="8">
        <f t="shared" si="904"/>
        <v>0</v>
      </c>
      <c r="K5826" s="14">
        <f t="shared" si="907"/>
        <v>0.48000000000000398</v>
      </c>
      <c r="L5826" s="14">
        <f t="shared" si="908"/>
        <v>0.96000000000000085</v>
      </c>
      <c r="M5826" s="8">
        <f t="shared" si="905"/>
        <v>1.0638297872340514E-2</v>
      </c>
      <c r="N5826" s="8">
        <f t="shared" si="906"/>
        <v>2.1276595744680871E-2</v>
      </c>
      <c r="O5826" s="14">
        <f t="shared" si="909"/>
        <v>-0.96000000000000085</v>
      </c>
      <c r="P5826" s="8">
        <f t="shared" si="910"/>
        <v>-2.0833333333333353E-2</v>
      </c>
    </row>
    <row r="5827" spans="1:16" x14ac:dyDescent="0.25">
      <c r="A5827" s="10">
        <v>36938</v>
      </c>
      <c r="B5827" s="11">
        <v>47.04</v>
      </c>
      <c r="C5827" s="11">
        <v>48.24</v>
      </c>
      <c r="D5827" s="11">
        <v>48.48</v>
      </c>
      <c r="E5827" s="11">
        <v>46.8</v>
      </c>
      <c r="F5827" s="12">
        <v>40741000</v>
      </c>
      <c r="G5827" s="14">
        <f t="shared" si="901"/>
        <v>0.23999999999999488</v>
      </c>
      <c r="H5827" s="14">
        <f t="shared" si="902"/>
        <v>1.4400000000000048</v>
      </c>
      <c r="I5827" s="8">
        <f t="shared" si="903"/>
        <v>4.9751243781093468E-3</v>
      </c>
      <c r="J5827" s="8">
        <f t="shared" si="904"/>
        <v>2.9850746268656816E-2</v>
      </c>
      <c r="K5827" s="14">
        <f t="shared" si="907"/>
        <v>2.3999999999999986</v>
      </c>
      <c r="L5827" s="14">
        <f t="shared" si="908"/>
        <v>-0.71999999999999886</v>
      </c>
      <c r="M5827" s="8">
        <f t="shared" si="905"/>
        <v>4.9751243781094495E-2</v>
      </c>
      <c r="N5827" s="8">
        <f t="shared" si="906"/>
        <v>-1.4925373134328334E-2</v>
      </c>
      <c r="O5827" s="14">
        <f t="shared" si="909"/>
        <v>2.1600000000000037</v>
      </c>
      <c r="P5827" s="8">
        <f t="shared" si="910"/>
        <v>4.6875000000000083E-2</v>
      </c>
    </row>
    <row r="5828" spans="1:16" x14ac:dyDescent="0.25">
      <c r="A5828" s="10">
        <v>36937</v>
      </c>
      <c r="B5828" s="11">
        <v>48.24</v>
      </c>
      <c r="C5828" s="11">
        <v>46.32</v>
      </c>
      <c r="D5828" s="11">
        <v>48.24</v>
      </c>
      <c r="E5828" s="11">
        <v>46.08</v>
      </c>
      <c r="F5828" s="12">
        <v>49740000</v>
      </c>
      <c r="G5828" s="14">
        <f t="shared" si="901"/>
        <v>1.9200000000000017</v>
      </c>
      <c r="H5828" s="14">
        <f t="shared" si="902"/>
        <v>0.24000000000000199</v>
      </c>
      <c r="I5828" s="8">
        <f t="shared" si="903"/>
        <v>4.1450777202072575E-2</v>
      </c>
      <c r="J5828" s="8">
        <f t="shared" si="904"/>
        <v>5.1813471502591101E-3</v>
      </c>
      <c r="K5828" s="14">
        <f t="shared" si="907"/>
        <v>1.2000000000000028</v>
      </c>
      <c r="L5828" s="14">
        <f t="shared" si="908"/>
        <v>0.96000000000000085</v>
      </c>
      <c r="M5828" s="8">
        <f t="shared" si="905"/>
        <v>2.5906735751295398E-2</v>
      </c>
      <c r="N5828" s="8">
        <f t="shared" si="906"/>
        <v>2.0725388601036288E-2</v>
      </c>
      <c r="O5828" s="14">
        <f t="shared" si="909"/>
        <v>-0.71999999999999886</v>
      </c>
      <c r="P5828" s="8">
        <f t="shared" si="910"/>
        <v>-1.5306122448979567E-2</v>
      </c>
    </row>
    <row r="5829" spans="1:16" x14ac:dyDescent="0.25">
      <c r="A5829" s="10">
        <v>36936</v>
      </c>
      <c r="B5829" s="11">
        <v>45.12</v>
      </c>
      <c r="C5829" s="11">
        <v>47.04</v>
      </c>
      <c r="D5829" s="11">
        <v>47.52</v>
      </c>
      <c r="E5829" s="11">
        <v>44.64</v>
      </c>
      <c r="F5829" s="12">
        <v>22772000</v>
      </c>
      <c r="G5829" s="14">
        <f t="shared" ref="G5829:G5892" si="911">D5829-$C5829</f>
        <v>0.48000000000000398</v>
      </c>
      <c r="H5829" s="14">
        <f t="shared" ref="H5829:H5892" si="912">$C5829-E5829</f>
        <v>2.3999999999999986</v>
      </c>
      <c r="I5829" s="8">
        <f t="shared" ref="I5829:I5892" si="913">G5829/$C5829</f>
        <v>1.0204081632653145E-2</v>
      </c>
      <c r="J5829" s="8">
        <f t="shared" ref="J5829:J5892" si="914">H5829/$C5829</f>
        <v>5.1020408163265279E-2</v>
      </c>
      <c r="K5829" s="14">
        <f t="shared" si="907"/>
        <v>-0.71999999999999886</v>
      </c>
      <c r="L5829" s="14">
        <f t="shared" si="908"/>
        <v>3.6000000000000014</v>
      </c>
      <c r="M5829" s="8">
        <f t="shared" ref="M5829:M5892" si="915">K5829/$C5829</f>
        <v>-1.5306122448979567E-2</v>
      </c>
      <c r="N5829" s="8">
        <f t="shared" ref="N5829:N5892" si="916">L5829/$C5829</f>
        <v>7.6530612244897989E-2</v>
      </c>
      <c r="O5829" s="14">
        <f t="shared" si="909"/>
        <v>-1.2000000000000028</v>
      </c>
      <c r="P5829" s="8">
        <f t="shared" si="910"/>
        <v>-2.487562189054732E-2</v>
      </c>
    </row>
    <row r="5830" spans="1:16" x14ac:dyDescent="0.25">
      <c r="A5830" s="10">
        <v>36935</v>
      </c>
      <c r="B5830" s="11">
        <v>47.04</v>
      </c>
      <c r="C5830" s="11">
        <v>44.88</v>
      </c>
      <c r="D5830" s="11">
        <v>47.04</v>
      </c>
      <c r="E5830" s="11">
        <v>44.64</v>
      </c>
      <c r="F5830" s="12">
        <v>28209000</v>
      </c>
      <c r="G5830" s="14">
        <f t="shared" si="911"/>
        <v>2.1599999999999966</v>
      </c>
      <c r="H5830" s="14">
        <f t="shared" si="912"/>
        <v>0.24000000000000199</v>
      </c>
      <c r="I5830" s="8">
        <f t="shared" si="913"/>
        <v>4.8128342245989227E-2</v>
      </c>
      <c r="J5830" s="8">
        <f t="shared" si="914"/>
        <v>5.3475935828877445E-3</v>
      </c>
      <c r="K5830" s="14">
        <f t="shared" ref="K5830:K5893" si="917">D5830-$B5829</f>
        <v>1.9200000000000017</v>
      </c>
      <c r="L5830" s="14">
        <f t="shared" ref="L5830:L5893" si="918">$B5829-E5830</f>
        <v>0.47999999999999687</v>
      </c>
      <c r="M5830" s="8">
        <f t="shared" si="915"/>
        <v>4.2780748663101636E-2</v>
      </c>
      <c r="N5830" s="8">
        <f t="shared" si="916"/>
        <v>1.0695187165775331E-2</v>
      </c>
      <c r="O5830" s="14">
        <f t="shared" ref="O5830:O5893" si="919">C5830-B5829</f>
        <v>-0.23999999999999488</v>
      </c>
      <c r="P5830" s="8">
        <f t="shared" ref="P5830:P5893" si="920">O5830/B5829</f>
        <v>-5.3191489361700999E-3</v>
      </c>
    </row>
    <row r="5831" spans="1:16" x14ac:dyDescent="0.25">
      <c r="A5831" s="10">
        <v>36934</v>
      </c>
      <c r="B5831" s="11">
        <v>44.16</v>
      </c>
      <c r="C5831" s="11">
        <v>43.68</v>
      </c>
      <c r="D5831" s="11">
        <v>44.4</v>
      </c>
      <c r="E5831" s="11">
        <v>43.2</v>
      </c>
      <c r="F5831" s="12">
        <v>18709000</v>
      </c>
      <c r="G5831" s="14">
        <f t="shared" si="911"/>
        <v>0.71999999999999886</v>
      </c>
      <c r="H5831" s="14">
        <f t="shared" si="912"/>
        <v>0.47999999999999687</v>
      </c>
      <c r="I5831" s="8">
        <f t="shared" si="913"/>
        <v>1.6483516483516456E-2</v>
      </c>
      <c r="J5831" s="8">
        <f t="shared" si="914"/>
        <v>1.0989010989010917E-2</v>
      </c>
      <c r="K5831" s="14">
        <f t="shared" si="917"/>
        <v>-2.6400000000000006</v>
      </c>
      <c r="L5831" s="14">
        <f t="shared" si="918"/>
        <v>3.8399999999999963</v>
      </c>
      <c r="M5831" s="8">
        <f t="shared" si="915"/>
        <v>-6.0439560439560454E-2</v>
      </c>
      <c r="N5831" s="8">
        <f t="shared" si="916"/>
        <v>8.7912087912087822E-2</v>
      </c>
      <c r="O5831" s="14">
        <f t="shared" si="919"/>
        <v>-3.3599999999999994</v>
      </c>
      <c r="P5831" s="8">
        <f t="shared" si="920"/>
        <v>-7.1428571428571425E-2</v>
      </c>
    </row>
    <row r="5832" spans="1:16" x14ac:dyDescent="0.25">
      <c r="A5832" s="10">
        <v>36931</v>
      </c>
      <c r="B5832" s="11">
        <v>43.92</v>
      </c>
      <c r="C5832" s="11">
        <v>43.92</v>
      </c>
      <c r="D5832" s="11">
        <v>44.64</v>
      </c>
      <c r="E5832" s="11">
        <v>42.96</v>
      </c>
      <c r="F5832" s="12">
        <v>36890000</v>
      </c>
      <c r="G5832" s="14">
        <f t="shared" si="911"/>
        <v>0.71999999999999886</v>
      </c>
      <c r="H5832" s="14">
        <f t="shared" si="912"/>
        <v>0.96000000000000085</v>
      </c>
      <c r="I5832" s="8">
        <f t="shared" si="913"/>
        <v>1.6393442622950793E-2</v>
      </c>
      <c r="J5832" s="8">
        <f t="shared" si="914"/>
        <v>2.1857923497267777E-2</v>
      </c>
      <c r="K5832" s="14">
        <f t="shared" si="917"/>
        <v>0.48000000000000398</v>
      </c>
      <c r="L5832" s="14">
        <f t="shared" si="918"/>
        <v>1.1999999999999957</v>
      </c>
      <c r="M5832" s="8">
        <f t="shared" si="915"/>
        <v>1.092896174863397E-2</v>
      </c>
      <c r="N5832" s="8">
        <f t="shared" si="916"/>
        <v>2.7322404371584601E-2</v>
      </c>
      <c r="O5832" s="14">
        <f t="shared" si="919"/>
        <v>-0.23999999999999488</v>
      </c>
      <c r="P5832" s="8">
        <f t="shared" si="920"/>
        <v>-5.4347826086955367E-3</v>
      </c>
    </row>
    <row r="5833" spans="1:16" x14ac:dyDescent="0.25">
      <c r="A5833" s="10">
        <v>36930</v>
      </c>
      <c r="B5833" s="11">
        <v>43.44</v>
      </c>
      <c r="C5833" s="11">
        <v>43.2</v>
      </c>
      <c r="D5833" s="11">
        <v>43.92</v>
      </c>
      <c r="E5833" s="11">
        <v>42.48</v>
      </c>
      <c r="F5833" s="12">
        <v>26975000</v>
      </c>
      <c r="G5833" s="14">
        <f t="shared" si="911"/>
        <v>0.71999999999999886</v>
      </c>
      <c r="H5833" s="14">
        <f t="shared" si="912"/>
        <v>0.72000000000000597</v>
      </c>
      <c r="I5833" s="8">
        <f t="shared" si="913"/>
        <v>1.6666666666666639E-2</v>
      </c>
      <c r="J5833" s="8">
        <f t="shared" si="914"/>
        <v>1.6666666666666805E-2</v>
      </c>
      <c r="K5833" s="14">
        <f t="shared" si="917"/>
        <v>0</v>
      </c>
      <c r="L5833" s="14">
        <f t="shared" si="918"/>
        <v>1.4400000000000048</v>
      </c>
      <c r="M5833" s="8">
        <f t="shared" si="915"/>
        <v>0</v>
      </c>
      <c r="N5833" s="8">
        <f t="shared" si="916"/>
        <v>3.3333333333333444E-2</v>
      </c>
      <c r="O5833" s="14">
        <f t="shared" si="919"/>
        <v>-0.71999999999999886</v>
      </c>
      <c r="P5833" s="8">
        <f t="shared" si="920"/>
        <v>-1.6393442622950793E-2</v>
      </c>
    </row>
    <row r="5834" spans="1:16" x14ac:dyDescent="0.25">
      <c r="A5834" s="10">
        <v>36929</v>
      </c>
      <c r="B5834" s="11">
        <v>43.92</v>
      </c>
      <c r="C5834" s="11">
        <v>43.92</v>
      </c>
      <c r="D5834" s="11">
        <v>45.12</v>
      </c>
      <c r="E5834" s="11">
        <v>43.92</v>
      </c>
      <c r="F5834" s="12">
        <v>67905000</v>
      </c>
      <c r="G5834" s="14">
        <f t="shared" si="911"/>
        <v>1.1999999999999957</v>
      </c>
      <c r="H5834" s="14">
        <f t="shared" si="912"/>
        <v>0</v>
      </c>
      <c r="I5834" s="8">
        <f t="shared" si="913"/>
        <v>2.7322404371584601E-2</v>
      </c>
      <c r="J5834" s="8">
        <f t="shared" si="914"/>
        <v>0</v>
      </c>
      <c r="K5834" s="14">
        <f t="shared" si="917"/>
        <v>1.6799999999999997</v>
      </c>
      <c r="L5834" s="14">
        <f t="shared" si="918"/>
        <v>-0.48000000000000398</v>
      </c>
      <c r="M5834" s="8">
        <f t="shared" si="915"/>
        <v>3.8251366120218573E-2</v>
      </c>
      <c r="N5834" s="8">
        <f t="shared" si="916"/>
        <v>-1.092896174863397E-2</v>
      </c>
      <c r="O5834" s="14">
        <f t="shared" si="919"/>
        <v>0.48000000000000398</v>
      </c>
      <c r="P5834" s="8">
        <f t="shared" si="920"/>
        <v>1.1049723756906169E-2</v>
      </c>
    </row>
    <row r="5835" spans="1:16" x14ac:dyDescent="0.25">
      <c r="A5835" s="10">
        <v>36928</v>
      </c>
      <c r="B5835" s="11">
        <v>47.04</v>
      </c>
      <c r="C5835" s="11">
        <v>47.04</v>
      </c>
      <c r="D5835" s="11">
        <v>48.24</v>
      </c>
      <c r="E5835" s="11">
        <v>46.8</v>
      </c>
      <c r="F5835" s="12">
        <v>33884000</v>
      </c>
      <c r="G5835" s="14">
        <f t="shared" si="911"/>
        <v>1.2000000000000028</v>
      </c>
      <c r="H5835" s="14">
        <f t="shared" si="912"/>
        <v>0.24000000000000199</v>
      </c>
      <c r="I5835" s="8">
        <f t="shared" si="913"/>
        <v>2.5510204081632713E-2</v>
      </c>
      <c r="J5835" s="8">
        <f t="shared" si="914"/>
        <v>5.1020408163265727E-3</v>
      </c>
      <c r="K5835" s="14">
        <f t="shared" si="917"/>
        <v>4.32</v>
      </c>
      <c r="L5835" s="14">
        <f t="shared" si="918"/>
        <v>-2.8799999999999955</v>
      </c>
      <c r="M5835" s="8">
        <f t="shared" si="915"/>
        <v>9.1836734693877556E-2</v>
      </c>
      <c r="N5835" s="8">
        <f t="shared" si="916"/>
        <v>-6.1224489795918269E-2</v>
      </c>
      <c r="O5835" s="14">
        <f t="shared" si="919"/>
        <v>3.1199999999999974</v>
      </c>
      <c r="P5835" s="8">
        <f t="shared" si="920"/>
        <v>7.1038251366120159E-2</v>
      </c>
    </row>
    <row r="5836" spans="1:16" x14ac:dyDescent="0.25">
      <c r="A5836" s="10">
        <v>36927</v>
      </c>
      <c r="B5836" s="11">
        <v>47.28</v>
      </c>
      <c r="C5836" s="11">
        <v>47.52</v>
      </c>
      <c r="D5836" s="11">
        <v>48</v>
      </c>
      <c r="E5836" s="11">
        <v>47.04</v>
      </c>
      <c r="F5836" s="12">
        <v>37689000</v>
      </c>
      <c r="G5836" s="14">
        <f t="shared" si="911"/>
        <v>0.47999999999999687</v>
      </c>
      <c r="H5836" s="14">
        <f t="shared" si="912"/>
        <v>0.48000000000000398</v>
      </c>
      <c r="I5836" s="8">
        <f t="shared" si="913"/>
        <v>1.0101010101010034E-2</v>
      </c>
      <c r="J5836" s="8">
        <f t="shared" si="914"/>
        <v>1.0101010101010183E-2</v>
      </c>
      <c r="K5836" s="14">
        <f t="shared" si="917"/>
        <v>0.96000000000000085</v>
      </c>
      <c r="L5836" s="14">
        <f t="shared" si="918"/>
        <v>0</v>
      </c>
      <c r="M5836" s="8">
        <f t="shared" si="915"/>
        <v>2.0202020202020218E-2</v>
      </c>
      <c r="N5836" s="8">
        <f t="shared" si="916"/>
        <v>0</v>
      </c>
      <c r="O5836" s="14">
        <f t="shared" si="919"/>
        <v>0.48000000000000398</v>
      </c>
      <c r="P5836" s="8">
        <f t="shared" si="920"/>
        <v>1.0204081632653145E-2</v>
      </c>
    </row>
    <row r="5837" spans="1:16" x14ac:dyDescent="0.25">
      <c r="A5837" s="10">
        <v>36924</v>
      </c>
      <c r="B5837" s="11">
        <v>48.24</v>
      </c>
      <c r="C5837" s="11">
        <v>48.96</v>
      </c>
      <c r="D5837" s="11">
        <v>50.16</v>
      </c>
      <c r="E5837" s="11">
        <v>48.24</v>
      </c>
      <c r="F5837" s="12">
        <v>45489000</v>
      </c>
      <c r="G5837" s="14">
        <f t="shared" si="911"/>
        <v>1.1999999999999957</v>
      </c>
      <c r="H5837" s="14">
        <f t="shared" si="912"/>
        <v>0.71999999999999886</v>
      </c>
      <c r="I5837" s="8">
        <f t="shared" si="913"/>
        <v>2.450980392156854E-2</v>
      </c>
      <c r="J5837" s="8">
        <f t="shared" si="914"/>
        <v>1.4705882352941154E-2</v>
      </c>
      <c r="K5837" s="14">
        <f t="shared" si="917"/>
        <v>2.8799999999999955</v>
      </c>
      <c r="L5837" s="14">
        <f t="shared" si="918"/>
        <v>-0.96000000000000085</v>
      </c>
      <c r="M5837" s="8">
        <f t="shared" si="915"/>
        <v>5.8823529411764615E-2</v>
      </c>
      <c r="N5837" s="8">
        <f t="shared" si="916"/>
        <v>-1.9607843137254919E-2</v>
      </c>
      <c r="O5837" s="14">
        <f t="shared" si="919"/>
        <v>1.6799999999999997</v>
      </c>
      <c r="P5837" s="8">
        <f t="shared" si="920"/>
        <v>3.5532994923857864E-2</v>
      </c>
    </row>
    <row r="5838" spans="1:16" x14ac:dyDescent="0.25">
      <c r="A5838" s="10">
        <v>36923</v>
      </c>
      <c r="B5838" s="11">
        <v>48.72</v>
      </c>
      <c r="C5838" s="11">
        <v>49.92</v>
      </c>
      <c r="D5838" s="11">
        <v>50.64</v>
      </c>
      <c r="E5838" s="11">
        <v>48.48</v>
      </c>
      <c r="F5838" s="12">
        <v>32786000</v>
      </c>
      <c r="G5838" s="14">
        <f t="shared" si="911"/>
        <v>0.71999999999999886</v>
      </c>
      <c r="H5838" s="14">
        <f t="shared" si="912"/>
        <v>1.4400000000000048</v>
      </c>
      <c r="I5838" s="8">
        <f t="shared" si="913"/>
        <v>1.44230769230769E-2</v>
      </c>
      <c r="J5838" s="8">
        <f t="shared" si="914"/>
        <v>2.8846153846153941E-2</v>
      </c>
      <c r="K5838" s="14">
        <f t="shared" si="917"/>
        <v>2.3999999999999986</v>
      </c>
      <c r="L5838" s="14">
        <f t="shared" si="918"/>
        <v>-0.23999999999999488</v>
      </c>
      <c r="M5838" s="8">
        <f t="shared" si="915"/>
        <v>4.8076923076923045E-2</v>
      </c>
      <c r="N5838" s="8">
        <f t="shared" si="916"/>
        <v>-4.8076923076922047E-3</v>
      </c>
      <c r="O5838" s="14">
        <f t="shared" si="919"/>
        <v>1.6799999999999997</v>
      </c>
      <c r="P5838" s="8">
        <f t="shared" si="920"/>
        <v>3.4825870646766163E-2</v>
      </c>
    </row>
    <row r="5839" spans="1:16" x14ac:dyDescent="0.25">
      <c r="A5839" s="10">
        <v>36922</v>
      </c>
      <c r="B5839" s="11">
        <v>50.64</v>
      </c>
      <c r="C5839" s="11">
        <v>48.24</v>
      </c>
      <c r="D5839" s="11">
        <v>50.64</v>
      </c>
      <c r="E5839" s="11">
        <v>47.76</v>
      </c>
      <c r="F5839" s="12">
        <v>64506000</v>
      </c>
      <c r="G5839" s="14">
        <f t="shared" si="911"/>
        <v>2.3999999999999986</v>
      </c>
      <c r="H5839" s="14">
        <f t="shared" si="912"/>
        <v>0.48000000000000398</v>
      </c>
      <c r="I5839" s="8">
        <f t="shared" si="913"/>
        <v>4.9751243781094495E-2</v>
      </c>
      <c r="J5839" s="8">
        <f t="shared" si="914"/>
        <v>9.9502487562189868E-3</v>
      </c>
      <c r="K5839" s="14">
        <f t="shared" si="917"/>
        <v>1.9200000000000017</v>
      </c>
      <c r="L5839" s="14">
        <f t="shared" si="918"/>
        <v>0.96000000000000085</v>
      </c>
      <c r="M5839" s="8">
        <f t="shared" si="915"/>
        <v>3.9800995024875656E-2</v>
      </c>
      <c r="N5839" s="8">
        <f t="shared" si="916"/>
        <v>1.9900497512437828E-2</v>
      </c>
      <c r="O5839" s="14">
        <f t="shared" si="919"/>
        <v>-0.47999999999999687</v>
      </c>
      <c r="P5839" s="8">
        <f t="shared" si="920"/>
        <v>-9.8522167487684088E-3</v>
      </c>
    </row>
    <row r="5840" spans="1:16" x14ac:dyDescent="0.25">
      <c r="A5840" s="10">
        <v>36921</v>
      </c>
      <c r="B5840" s="11">
        <v>47.52</v>
      </c>
      <c r="C5840" s="11">
        <v>46.56</v>
      </c>
      <c r="D5840" s="11">
        <v>47.52</v>
      </c>
      <c r="E5840" s="11">
        <v>46.08</v>
      </c>
      <c r="F5840" s="12">
        <v>29552000</v>
      </c>
      <c r="G5840" s="14">
        <f t="shared" si="911"/>
        <v>0.96000000000000085</v>
      </c>
      <c r="H5840" s="14">
        <f t="shared" si="912"/>
        <v>0.48000000000000398</v>
      </c>
      <c r="I5840" s="8">
        <f t="shared" si="913"/>
        <v>2.0618556701030945E-2</v>
      </c>
      <c r="J5840" s="8">
        <f t="shared" si="914"/>
        <v>1.0309278350515549E-2</v>
      </c>
      <c r="K5840" s="14">
        <f t="shared" si="917"/>
        <v>-3.1199999999999974</v>
      </c>
      <c r="L5840" s="14">
        <f t="shared" si="918"/>
        <v>4.5600000000000023</v>
      </c>
      <c r="M5840" s="8">
        <f t="shared" si="915"/>
        <v>-6.7010309278350458E-2</v>
      </c>
      <c r="N5840" s="8">
        <f t="shared" si="916"/>
        <v>9.7938144329896948E-2</v>
      </c>
      <c r="O5840" s="14">
        <f t="shared" si="919"/>
        <v>-4.0799999999999983</v>
      </c>
      <c r="P5840" s="8">
        <f t="shared" si="920"/>
        <v>-8.0568720379146891E-2</v>
      </c>
    </row>
    <row r="5841" spans="1:16" x14ac:dyDescent="0.25">
      <c r="A5841" s="10">
        <v>36920</v>
      </c>
      <c r="B5841" s="11">
        <v>46.56</v>
      </c>
      <c r="C5841" s="11">
        <v>48</v>
      </c>
      <c r="D5841" s="11">
        <v>48.72</v>
      </c>
      <c r="E5841" s="11">
        <v>46.56</v>
      </c>
      <c r="F5841" s="12">
        <v>46454000</v>
      </c>
      <c r="G5841" s="14">
        <f t="shared" si="911"/>
        <v>0.71999999999999886</v>
      </c>
      <c r="H5841" s="14">
        <f t="shared" si="912"/>
        <v>1.4399999999999977</v>
      </c>
      <c r="I5841" s="8">
        <f t="shared" si="913"/>
        <v>1.4999999999999977E-2</v>
      </c>
      <c r="J5841" s="8">
        <f t="shared" si="914"/>
        <v>2.9999999999999954E-2</v>
      </c>
      <c r="K5841" s="14">
        <f t="shared" si="917"/>
        <v>1.1999999999999957</v>
      </c>
      <c r="L5841" s="14">
        <f t="shared" si="918"/>
        <v>0.96000000000000085</v>
      </c>
      <c r="M5841" s="8">
        <f t="shared" si="915"/>
        <v>2.4999999999999911E-2</v>
      </c>
      <c r="N5841" s="8">
        <f t="shared" si="916"/>
        <v>2.0000000000000018E-2</v>
      </c>
      <c r="O5841" s="14">
        <f t="shared" si="919"/>
        <v>0.47999999999999687</v>
      </c>
      <c r="P5841" s="8">
        <f t="shared" si="920"/>
        <v>1.0101010101010034E-2</v>
      </c>
    </row>
    <row r="5842" spans="1:16" x14ac:dyDescent="0.25">
      <c r="A5842" s="10">
        <v>36909</v>
      </c>
      <c r="B5842" s="11">
        <v>48.96</v>
      </c>
      <c r="C5842" s="11">
        <v>49.44</v>
      </c>
      <c r="D5842" s="11">
        <v>49.68</v>
      </c>
      <c r="E5842" s="11">
        <v>48.48</v>
      </c>
      <c r="F5842" s="12">
        <v>66398000</v>
      </c>
      <c r="G5842" s="14">
        <f t="shared" si="911"/>
        <v>0.24000000000000199</v>
      </c>
      <c r="H5842" s="14">
        <f t="shared" si="912"/>
        <v>0.96000000000000085</v>
      </c>
      <c r="I5842" s="8">
        <f t="shared" si="913"/>
        <v>4.8543689320388753E-3</v>
      </c>
      <c r="J5842" s="8">
        <f t="shared" si="914"/>
        <v>1.9417475728155359E-2</v>
      </c>
      <c r="K5842" s="14">
        <f t="shared" si="917"/>
        <v>3.1199999999999974</v>
      </c>
      <c r="L5842" s="14">
        <f t="shared" si="918"/>
        <v>-1.9199999999999946</v>
      </c>
      <c r="M5842" s="8">
        <f t="shared" si="915"/>
        <v>6.3106796116504812E-2</v>
      </c>
      <c r="N5842" s="8">
        <f t="shared" si="916"/>
        <v>-3.8834951456310572E-2</v>
      </c>
      <c r="O5842" s="14">
        <f t="shared" si="919"/>
        <v>2.8799999999999955</v>
      </c>
      <c r="P5842" s="8">
        <f t="shared" si="920"/>
        <v>6.1855670103092682E-2</v>
      </c>
    </row>
    <row r="5843" spans="1:16" x14ac:dyDescent="0.25">
      <c r="A5843" s="10">
        <v>36908</v>
      </c>
      <c r="B5843" s="11">
        <v>48.48</v>
      </c>
      <c r="C5843" s="11">
        <v>48.48</v>
      </c>
      <c r="D5843" s="11">
        <v>49.44</v>
      </c>
      <c r="E5843" s="11">
        <v>47.76</v>
      </c>
      <c r="F5843" s="12">
        <v>64025000</v>
      </c>
      <c r="G5843" s="14">
        <f t="shared" si="911"/>
        <v>0.96000000000000085</v>
      </c>
      <c r="H5843" s="14">
        <f t="shared" si="912"/>
        <v>0.71999999999999886</v>
      </c>
      <c r="I5843" s="8">
        <f t="shared" si="913"/>
        <v>1.980198019801982E-2</v>
      </c>
      <c r="J5843" s="8">
        <f t="shared" si="914"/>
        <v>1.4851485148514828E-2</v>
      </c>
      <c r="K5843" s="14">
        <f t="shared" si="917"/>
        <v>0.47999999999999687</v>
      </c>
      <c r="L5843" s="14">
        <f t="shared" si="918"/>
        <v>1.2000000000000028</v>
      </c>
      <c r="M5843" s="8">
        <f t="shared" si="915"/>
        <v>9.9009900990098369E-3</v>
      </c>
      <c r="N5843" s="8">
        <f t="shared" si="916"/>
        <v>2.4752475247524813E-2</v>
      </c>
      <c r="O5843" s="14">
        <f t="shared" si="919"/>
        <v>-0.48000000000000398</v>
      </c>
      <c r="P5843" s="8">
        <f t="shared" si="920"/>
        <v>-9.8039215686275324E-3</v>
      </c>
    </row>
    <row r="5844" spans="1:16" x14ac:dyDescent="0.25">
      <c r="A5844" s="10">
        <v>36907</v>
      </c>
      <c r="B5844" s="11">
        <v>48.48</v>
      </c>
      <c r="C5844" s="11">
        <v>45.12</v>
      </c>
      <c r="D5844" s="11">
        <v>48.48</v>
      </c>
      <c r="E5844" s="11">
        <v>45.12</v>
      </c>
      <c r="F5844" s="12">
        <v>74255000</v>
      </c>
      <c r="G5844" s="14">
        <f t="shared" si="911"/>
        <v>3.3599999999999994</v>
      </c>
      <c r="H5844" s="14">
        <f t="shared" si="912"/>
        <v>0</v>
      </c>
      <c r="I5844" s="8">
        <f t="shared" si="913"/>
        <v>7.4468085106382975E-2</v>
      </c>
      <c r="J5844" s="8">
        <f t="shared" si="914"/>
        <v>0</v>
      </c>
      <c r="K5844" s="14">
        <f t="shared" si="917"/>
        <v>0</v>
      </c>
      <c r="L5844" s="14">
        <f t="shared" si="918"/>
        <v>3.3599999999999994</v>
      </c>
      <c r="M5844" s="8">
        <f t="shared" si="915"/>
        <v>0</v>
      </c>
      <c r="N5844" s="8">
        <f t="shared" si="916"/>
        <v>7.4468085106382975E-2</v>
      </c>
      <c r="O5844" s="14">
        <f t="shared" si="919"/>
        <v>-3.3599999999999994</v>
      </c>
      <c r="P5844" s="8">
        <f t="shared" si="920"/>
        <v>-6.9306930693069299E-2</v>
      </c>
    </row>
    <row r="5845" spans="1:16" x14ac:dyDescent="0.25">
      <c r="A5845" s="10">
        <v>36906</v>
      </c>
      <c r="B5845" s="11">
        <v>45.36</v>
      </c>
      <c r="C5845" s="11">
        <v>45.12</v>
      </c>
      <c r="D5845" s="11">
        <v>45.36</v>
      </c>
      <c r="E5845" s="11">
        <v>44.4</v>
      </c>
      <c r="F5845" s="12">
        <v>25458000</v>
      </c>
      <c r="G5845" s="14">
        <f t="shared" si="911"/>
        <v>0.24000000000000199</v>
      </c>
      <c r="H5845" s="14">
        <f t="shared" si="912"/>
        <v>0.71999999999999886</v>
      </c>
      <c r="I5845" s="8">
        <f t="shared" si="913"/>
        <v>5.3191489361702569E-3</v>
      </c>
      <c r="J5845" s="8">
        <f t="shared" si="914"/>
        <v>1.5957446808510613E-2</v>
      </c>
      <c r="K5845" s="14">
        <f t="shared" si="917"/>
        <v>-3.1199999999999974</v>
      </c>
      <c r="L5845" s="14">
        <f t="shared" si="918"/>
        <v>4.0799999999999983</v>
      </c>
      <c r="M5845" s="8">
        <f t="shared" si="915"/>
        <v>-6.9148936170212713E-2</v>
      </c>
      <c r="N5845" s="8">
        <f t="shared" si="916"/>
        <v>9.0425531914893581E-2</v>
      </c>
      <c r="O5845" s="14">
        <f t="shared" si="919"/>
        <v>-3.3599999999999994</v>
      </c>
      <c r="P5845" s="8">
        <f t="shared" si="920"/>
        <v>-6.9306930693069299E-2</v>
      </c>
    </row>
    <row r="5846" spans="1:16" x14ac:dyDescent="0.25">
      <c r="A5846" s="10">
        <v>36903</v>
      </c>
      <c r="B5846" s="11">
        <v>45.12</v>
      </c>
      <c r="C5846" s="11">
        <v>44.64</v>
      </c>
      <c r="D5846" s="11">
        <v>45.12</v>
      </c>
      <c r="E5846" s="11">
        <v>44.4</v>
      </c>
      <c r="F5846" s="12">
        <v>27054000</v>
      </c>
      <c r="G5846" s="14">
        <f t="shared" si="911"/>
        <v>0.47999999999999687</v>
      </c>
      <c r="H5846" s="14">
        <f t="shared" si="912"/>
        <v>0.24000000000000199</v>
      </c>
      <c r="I5846" s="8">
        <f t="shared" si="913"/>
        <v>1.075268817204294E-2</v>
      </c>
      <c r="J5846" s="8">
        <f t="shared" si="914"/>
        <v>5.37634408602155E-3</v>
      </c>
      <c r="K5846" s="14">
        <f t="shared" si="917"/>
        <v>-0.24000000000000199</v>
      </c>
      <c r="L5846" s="14">
        <f t="shared" si="918"/>
        <v>0.96000000000000085</v>
      </c>
      <c r="M5846" s="8">
        <f t="shared" si="915"/>
        <v>-5.37634408602155E-3</v>
      </c>
      <c r="N5846" s="8">
        <f t="shared" si="916"/>
        <v>2.1505376344086041E-2</v>
      </c>
      <c r="O5846" s="14">
        <f t="shared" si="919"/>
        <v>-0.71999999999999886</v>
      </c>
      <c r="P5846" s="8">
        <f t="shared" si="920"/>
        <v>-1.5873015873015848E-2</v>
      </c>
    </row>
    <row r="5847" spans="1:16" x14ac:dyDescent="0.25">
      <c r="A5847" s="10">
        <v>36902</v>
      </c>
      <c r="B5847" s="11">
        <v>44.4</v>
      </c>
      <c r="C5847" s="11">
        <v>45.6</v>
      </c>
      <c r="D5847" s="11">
        <v>45.84</v>
      </c>
      <c r="E5847" s="11">
        <v>44.16</v>
      </c>
      <c r="F5847" s="12">
        <v>36241000</v>
      </c>
      <c r="G5847" s="14">
        <f t="shared" si="911"/>
        <v>0.24000000000000199</v>
      </c>
      <c r="H5847" s="14">
        <f t="shared" si="912"/>
        <v>1.4400000000000048</v>
      </c>
      <c r="I5847" s="8">
        <f t="shared" si="913"/>
        <v>5.2631578947368854E-3</v>
      </c>
      <c r="J5847" s="8">
        <f t="shared" si="914"/>
        <v>3.1578947368421158E-2</v>
      </c>
      <c r="K5847" s="14">
        <f t="shared" si="917"/>
        <v>0.72000000000000597</v>
      </c>
      <c r="L5847" s="14">
        <f t="shared" si="918"/>
        <v>0.96000000000000085</v>
      </c>
      <c r="M5847" s="8">
        <f t="shared" si="915"/>
        <v>1.5789473684210655E-2</v>
      </c>
      <c r="N5847" s="8">
        <f t="shared" si="916"/>
        <v>2.1052631578947385E-2</v>
      </c>
      <c r="O5847" s="14">
        <f t="shared" si="919"/>
        <v>0.48000000000000398</v>
      </c>
      <c r="P5847" s="8">
        <f t="shared" si="920"/>
        <v>1.0638297872340514E-2</v>
      </c>
    </row>
    <row r="5848" spans="1:16" x14ac:dyDescent="0.25">
      <c r="A5848" s="10">
        <v>36901</v>
      </c>
      <c r="B5848" s="11">
        <v>45.12</v>
      </c>
      <c r="C5848" s="11">
        <v>45.12</v>
      </c>
      <c r="D5848" s="11">
        <v>45.6</v>
      </c>
      <c r="E5848" s="11">
        <v>44.4</v>
      </c>
      <c r="F5848" s="12">
        <v>32686000</v>
      </c>
      <c r="G5848" s="14">
        <f t="shared" si="911"/>
        <v>0.48000000000000398</v>
      </c>
      <c r="H5848" s="14">
        <f t="shared" si="912"/>
        <v>0.71999999999999886</v>
      </c>
      <c r="I5848" s="8">
        <f t="shared" si="913"/>
        <v>1.0638297872340514E-2</v>
      </c>
      <c r="J5848" s="8">
        <f t="shared" si="914"/>
        <v>1.5957446808510613E-2</v>
      </c>
      <c r="K5848" s="14">
        <f t="shared" si="917"/>
        <v>1.2000000000000028</v>
      </c>
      <c r="L5848" s="14">
        <f t="shared" si="918"/>
        <v>0</v>
      </c>
      <c r="M5848" s="8">
        <f t="shared" si="915"/>
        <v>2.659574468085113E-2</v>
      </c>
      <c r="N5848" s="8">
        <f t="shared" si="916"/>
        <v>0</v>
      </c>
      <c r="O5848" s="14">
        <f t="shared" si="919"/>
        <v>0.71999999999999886</v>
      </c>
      <c r="P5848" s="8">
        <f t="shared" si="920"/>
        <v>1.6216216216216193E-2</v>
      </c>
    </row>
    <row r="5849" spans="1:16" x14ac:dyDescent="0.25">
      <c r="A5849" s="10">
        <v>36900</v>
      </c>
      <c r="B5849" s="11">
        <v>44.64</v>
      </c>
      <c r="C5849" s="11">
        <v>43.44</v>
      </c>
      <c r="D5849" s="11">
        <v>44.64</v>
      </c>
      <c r="E5849" s="11">
        <v>43.44</v>
      </c>
      <c r="F5849" s="12">
        <v>44329000</v>
      </c>
      <c r="G5849" s="14">
        <f t="shared" si="911"/>
        <v>1.2000000000000028</v>
      </c>
      <c r="H5849" s="14">
        <f t="shared" si="912"/>
        <v>0</v>
      </c>
      <c r="I5849" s="8">
        <f t="shared" si="913"/>
        <v>2.7624309392265262E-2</v>
      </c>
      <c r="J5849" s="8">
        <f t="shared" si="914"/>
        <v>0</v>
      </c>
      <c r="K5849" s="14">
        <f t="shared" si="917"/>
        <v>-0.47999999999999687</v>
      </c>
      <c r="L5849" s="14">
        <f t="shared" si="918"/>
        <v>1.6799999999999997</v>
      </c>
      <c r="M5849" s="8">
        <f t="shared" si="915"/>
        <v>-1.1049723756906006E-2</v>
      </c>
      <c r="N5849" s="8">
        <f t="shared" si="916"/>
        <v>3.8674033149171269E-2</v>
      </c>
      <c r="O5849" s="14">
        <f t="shared" si="919"/>
        <v>-1.6799999999999997</v>
      </c>
      <c r="P5849" s="8">
        <f t="shared" si="920"/>
        <v>-3.7234042553191488E-2</v>
      </c>
    </row>
    <row r="5850" spans="1:16" x14ac:dyDescent="0.25">
      <c r="A5850" s="10">
        <v>36899</v>
      </c>
      <c r="B5850" s="11">
        <v>42.96</v>
      </c>
      <c r="C5850" s="11">
        <v>42.96</v>
      </c>
      <c r="D5850" s="11">
        <v>44.88</v>
      </c>
      <c r="E5850" s="11">
        <v>42.24</v>
      </c>
      <c r="F5850" s="12">
        <v>55347000</v>
      </c>
      <c r="G5850" s="14">
        <f t="shared" si="911"/>
        <v>1.9200000000000017</v>
      </c>
      <c r="H5850" s="14">
        <f t="shared" si="912"/>
        <v>0.71999999999999886</v>
      </c>
      <c r="I5850" s="8">
        <f t="shared" si="913"/>
        <v>4.4692737430167634E-2</v>
      </c>
      <c r="J5850" s="8">
        <f t="shared" si="914"/>
        <v>1.6759776536312821E-2</v>
      </c>
      <c r="K5850" s="14">
        <f t="shared" si="917"/>
        <v>0.24000000000000199</v>
      </c>
      <c r="L5850" s="14">
        <f t="shared" si="918"/>
        <v>2.3999999999999986</v>
      </c>
      <c r="M5850" s="8">
        <f t="shared" si="915"/>
        <v>5.5865921787709959E-3</v>
      </c>
      <c r="N5850" s="8">
        <f t="shared" si="916"/>
        <v>5.5865921787709466E-2</v>
      </c>
      <c r="O5850" s="14">
        <f t="shared" si="919"/>
        <v>-1.6799999999999997</v>
      </c>
      <c r="P5850" s="8">
        <f t="shared" si="920"/>
        <v>-3.7634408602150532E-2</v>
      </c>
    </row>
    <row r="5851" spans="1:16" x14ac:dyDescent="0.25">
      <c r="A5851" s="10">
        <v>36896</v>
      </c>
      <c r="B5851" s="11">
        <v>43.44</v>
      </c>
      <c r="C5851" s="11">
        <v>40.799999999999997</v>
      </c>
      <c r="D5851" s="11">
        <v>43.44</v>
      </c>
      <c r="E5851" s="11">
        <v>40.799999999999997</v>
      </c>
      <c r="F5851" s="12">
        <v>56990000</v>
      </c>
      <c r="G5851" s="14">
        <f t="shared" si="911"/>
        <v>2.6400000000000006</v>
      </c>
      <c r="H5851" s="14">
        <f t="shared" si="912"/>
        <v>0</v>
      </c>
      <c r="I5851" s="8">
        <f t="shared" si="913"/>
        <v>6.4705882352941196E-2</v>
      </c>
      <c r="J5851" s="8">
        <f t="shared" si="914"/>
        <v>0</v>
      </c>
      <c r="K5851" s="14">
        <f t="shared" si="917"/>
        <v>0.47999999999999687</v>
      </c>
      <c r="L5851" s="14">
        <f t="shared" si="918"/>
        <v>2.1600000000000037</v>
      </c>
      <c r="M5851" s="8">
        <f t="shared" si="915"/>
        <v>1.1764705882352865E-2</v>
      </c>
      <c r="N5851" s="8">
        <f t="shared" si="916"/>
        <v>5.2941176470588332E-2</v>
      </c>
      <c r="O5851" s="14">
        <f t="shared" si="919"/>
        <v>-2.1600000000000037</v>
      </c>
      <c r="P5851" s="8">
        <f t="shared" si="920"/>
        <v>-5.0279329608938633E-2</v>
      </c>
    </row>
    <row r="5852" spans="1:16" x14ac:dyDescent="0.25">
      <c r="A5852" s="10">
        <v>36895</v>
      </c>
      <c r="B5852" s="11">
        <v>40.799999999999997</v>
      </c>
      <c r="C5852" s="11">
        <v>41.04</v>
      </c>
      <c r="D5852" s="11">
        <v>41.28</v>
      </c>
      <c r="E5852" s="11">
        <v>40.08</v>
      </c>
      <c r="F5852" s="12">
        <v>66973000</v>
      </c>
      <c r="G5852" s="14">
        <f t="shared" si="911"/>
        <v>0.24000000000000199</v>
      </c>
      <c r="H5852" s="14">
        <f t="shared" si="912"/>
        <v>0.96000000000000085</v>
      </c>
      <c r="I5852" s="8">
        <f t="shared" si="913"/>
        <v>5.8479532163743173E-3</v>
      </c>
      <c r="J5852" s="8">
        <f t="shared" si="914"/>
        <v>2.3391812865497099E-2</v>
      </c>
      <c r="K5852" s="14">
        <f t="shared" si="917"/>
        <v>-2.1599999999999966</v>
      </c>
      <c r="L5852" s="14">
        <f t="shared" si="918"/>
        <v>3.3599999999999994</v>
      </c>
      <c r="M5852" s="8">
        <f t="shared" si="915"/>
        <v>-5.2631578947368342E-2</v>
      </c>
      <c r="N5852" s="8">
        <f t="shared" si="916"/>
        <v>8.1871345029239748E-2</v>
      </c>
      <c r="O5852" s="14">
        <f t="shared" si="919"/>
        <v>-2.3999999999999986</v>
      </c>
      <c r="P5852" s="8">
        <f t="shared" si="920"/>
        <v>-5.5248618784530357E-2</v>
      </c>
    </row>
    <row r="5853" spans="1:16" x14ac:dyDescent="0.25">
      <c r="A5853" s="10">
        <v>36894</v>
      </c>
      <c r="B5853" s="11">
        <v>38.64</v>
      </c>
      <c r="C5853" s="11">
        <v>38.64</v>
      </c>
      <c r="D5853" s="11">
        <v>39.6</v>
      </c>
      <c r="E5853" s="11">
        <v>38.159999999999997</v>
      </c>
      <c r="F5853" s="12">
        <v>31639000</v>
      </c>
      <c r="G5853" s="14">
        <f t="shared" si="911"/>
        <v>0.96000000000000085</v>
      </c>
      <c r="H5853" s="14">
        <f t="shared" si="912"/>
        <v>0.48000000000000398</v>
      </c>
      <c r="I5853" s="8">
        <f t="shared" si="913"/>
        <v>2.4844720496894433E-2</v>
      </c>
      <c r="J5853" s="8">
        <f t="shared" si="914"/>
        <v>1.2422360248447308E-2</v>
      </c>
      <c r="K5853" s="14">
        <f t="shared" si="917"/>
        <v>-1.1999999999999957</v>
      </c>
      <c r="L5853" s="14">
        <f t="shared" si="918"/>
        <v>2.6400000000000006</v>
      </c>
      <c r="M5853" s="8">
        <f t="shared" si="915"/>
        <v>-3.1055900621117901E-2</v>
      </c>
      <c r="N5853" s="8">
        <f t="shared" si="916"/>
        <v>6.8322981366459645E-2</v>
      </c>
      <c r="O5853" s="14">
        <f t="shared" si="919"/>
        <v>-2.1599999999999966</v>
      </c>
      <c r="P5853" s="8">
        <f t="shared" si="920"/>
        <v>-5.2941176470588158E-2</v>
      </c>
    </row>
    <row r="5854" spans="1:16" x14ac:dyDescent="0.25">
      <c r="A5854" s="10">
        <v>36893</v>
      </c>
      <c r="B5854" s="11">
        <v>40.08</v>
      </c>
      <c r="C5854" s="11">
        <v>37.44</v>
      </c>
      <c r="D5854" s="11">
        <v>40.08</v>
      </c>
      <c r="E5854" s="11">
        <v>37.200000000000003</v>
      </c>
      <c r="F5854" s="12">
        <v>31187000</v>
      </c>
      <c r="G5854" s="14">
        <f t="shared" si="911"/>
        <v>2.6400000000000006</v>
      </c>
      <c r="H5854" s="14">
        <f t="shared" si="912"/>
        <v>0.23999999999999488</v>
      </c>
      <c r="I5854" s="8">
        <f t="shared" si="913"/>
        <v>7.0512820512820526E-2</v>
      </c>
      <c r="J5854" s="8">
        <f t="shared" si="914"/>
        <v>6.4102564102562739E-3</v>
      </c>
      <c r="K5854" s="14">
        <f t="shared" si="917"/>
        <v>1.4399999999999977</v>
      </c>
      <c r="L5854" s="14">
        <f t="shared" si="918"/>
        <v>1.4399999999999977</v>
      </c>
      <c r="M5854" s="8">
        <f t="shared" si="915"/>
        <v>3.8461538461538401E-2</v>
      </c>
      <c r="N5854" s="8">
        <f t="shared" si="916"/>
        <v>3.8461538461538401E-2</v>
      </c>
      <c r="O5854" s="14">
        <f t="shared" si="919"/>
        <v>-1.2000000000000028</v>
      </c>
      <c r="P5854" s="8">
        <f t="shared" si="920"/>
        <v>-3.1055900621118085E-2</v>
      </c>
    </row>
    <row r="5855" spans="1:16" x14ac:dyDescent="0.25">
      <c r="A5855" s="10">
        <v>36889</v>
      </c>
      <c r="B5855" s="11">
        <v>38.159999999999997</v>
      </c>
      <c r="C5855" s="11">
        <v>39.119999999999997</v>
      </c>
      <c r="D5855" s="11">
        <v>39.119999999999997</v>
      </c>
      <c r="E5855" s="11">
        <v>37.92</v>
      </c>
      <c r="F5855" s="12">
        <v>36245000</v>
      </c>
      <c r="G5855" s="14">
        <f t="shared" si="911"/>
        <v>0</v>
      </c>
      <c r="H5855" s="14">
        <f t="shared" si="912"/>
        <v>1.1999999999999957</v>
      </c>
      <c r="I5855" s="8">
        <f t="shared" si="913"/>
        <v>0</v>
      </c>
      <c r="J5855" s="8">
        <f t="shared" si="914"/>
        <v>3.0674846625766763E-2</v>
      </c>
      <c r="K5855" s="14">
        <f t="shared" si="917"/>
        <v>-0.96000000000000085</v>
      </c>
      <c r="L5855" s="14">
        <f t="shared" si="918"/>
        <v>2.1599999999999966</v>
      </c>
      <c r="M5855" s="8">
        <f t="shared" si="915"/>
        <v>-2.4539877300613522E-2</v>
      </c>
      <c r="N5855" s="8">
        <f t="shared" si="916"/>
        <v>5.5214723926380285E-2</v>
      </c>
      <c r="O5855" s="14">
        <f t="shared" si="919"/>
        <v>-0.96000000000000085</v>
      </c>
      <c r="P5855" s="8">
        <f t="shared" si="920"/>
        <v>-2.3952095808383256E-2</v>
      </c>
    </row>
    <row r="5856" spans="1:16" x14ac:dyDescent="0.25">
      <c r="A5856" s="10">
        <v>36888</v>
      </c>
      <c r="B5856" s="11">
        <v>38.4</v>
      </c>
      <c r="C5856" s="11">
        <v>36.96</v>
      </c>
      <c r="D5856" s="11">
        <v>38.4</v>
      </c>
      <c r="E5856" s="11">
        <v>36.24</v>
      </c>
      <c r="F5856" s="12">
        <v>35492000</v>
      </c>
      <c r="G5856" s="14">
        <f t="shared" si="911"/>
        <v>1.4399999999999977</v>
      </c>
      <c r="H5856" s="14">
        <f t="shared" si="912"/>
        <v>0.71999999999999886</v>
      </c>
      <c r="I5856" s="8">
        <f t="shared" si="913"/>
        <v>3.8961038961038898E-2</v>
      </c>
      <c r="J5856" s="8">
        <f t="shared" si="914"/>
        <v>1.9480519480519449E-2</v>
      </c>
      <c r="K5856" s="14">
        <f t="shared" si="917"/>
        <v>0.24000000000000199</v>
      </c>
      <c r="L5856" s="14">
        <f t="shared" si="918"/>
        <v>1.9199999999999946</v>
      </c>
      <c r="M5856" s="8">
        <f t="shared" si="915"/>
        <v>6.4935064935065468E-3</v>
      </c>
      <c r="N5856" s="8">
        <f t="shared" si="916"/>
        <v>5.1948051948051799E-2</v>
      </c>
      <c r="O5856" s="14">
        <f t="shared" si="919"/>
        <v>-1.1999999999999957</v>
      </c>
      <c r="P5856" s="8">
        <f t="shared" si="920"/>
        <v>-3.1446540880503034E-2</v>
      </c>
    </row>
    <row r="5857" spans="1:16" x14ac:dyDescent="0.25">
      <c r="A5857" s="10">
        <v>36887</v>
      </c>
      <c r="B5857" s="11">
        <v>36</v>
      </c>
      <c r="C5857" s="11">
        <v>36.479999999999997</v>
      </c>
      <c r="D5857" s="11">
        <v>36.479999999999997</v>
      </c>
      <c r="E5857" s="11">
        <v>35.76</v>
      </c>
      <c r="F5857" s="12">
        <v>20312000</v>
      </c>
      <c r="G5857" s="14">
        <f t="shared" si="911"/>
        <v>0</v>
      </c>
      <c r="H5857" s="14">
        <f t="shared" si="912"/>
        <v>0.71999999999999886</v>
      </c>
      <c r="I5857" s="8">
        <f t="shared" si="913"/>
        <v>0</v>
      </c>
      <c r="J5857" s="8">
        <f t="shared" si="914"/>
        <v>1.9736842105263129E-2</v>
      </c>
      <c r="K5857" s="14">
        <f t="shared" si="917"/>
        <v>-1.9200000000000017</v>
      </c>
      <c r="L5857" s="14">
        <f t="shared" si="918"/>
        <v>2.6400000000000006</v>
      </c>
      <c r="M5857" s="8">
        <f t="shared" si="915"/>
        <v>-5.2631578947368474E-2</v>
      </c>
      <c r="N5857" s="8">
        <f t="shared" si="916"/>
        <v>7.2368421052631596E-2</v>
      </c>
      <c r="O5857" s="14">
        <f t="shared" si="919"/>
        <v>-1.9200000000000017</v>
      </c>
      <c r="P5857" s="8">
        <f t="shared" si="920"/>
        <v>-5.0000000000000044E-2</v>
      </c>
    </row>
    <row r="5858" spans="1:16" x14ac:dyDescent="0.25">
      <c r="A5858" s="10">
        <v>36886</v>
      </c>
      <c r="B5858" s="11">
        <v>36.479999999999997</v>
      </c>
      <c r="C5858" s="11">
        <v>38.159999999999997</v>
      </c>
      <c r="D5858" s="11">
        <v>38.4</v>
      </c>
      <c r="E5858" s="11">
        <v>36.24</v>
      </c>
      <c r="F5858" s="12">
        <v>14855000</v>
      </c>
      <c r="G5858" s="14">
        <f t="shared" si="911"/>
        <v>0.24000000000000199</v>
      </c>
      <c r="H5858" s="14">
        <f t="shared" si="912"/>
        <v>1.9199999999999946</v>
      </c>
      <c r="I5858" s="8">
        <f t="shared" si="913"/>
        <v>6.2893081761006813E-3</v>
      </c>
      <c r="J5858" s="8">
        <f t="shared" si="914"/>
        <v>5.0314465408804895E-2</v>
      </c>
      <c r="K5858" s="14">
        <f t="shared" si="917"/>
        <v>2.3999999999999986</v>
      </c>
      <c r="L5858" s="14">
        <f t="shared" si="918"/>
        <v>-0.24000000000000199</v>
      </c>
      <c r="M5858" s="8">
        <f t="shared" si="915"/>
        <v>6.2893081761006261E-2</v>
      </c>
      <c r="N5858" s="8">
        <f t="shared" si="916"/>
        <v>-6.2893081761006813E-3</v>
      </c>
      <c r="O5858" s="14">
        <f t="shared" si="919"/>
        <v>2.1599999999999966</v>
      </c>
      <c r="P5858" s="8">
        <f t="shared" si="920"/>
        <v>5.9999999999999908E-2</v>
      </c>
    </row>
    <row r="5859" spans="1:16" x14ac:dyDescent="0.25">
      <c r="A5859" s="10">
        <v>36882</v>
      </c>
      <c r="B5859" s="11">
        <v>37.44</v>
      </c>
      <c r="C5859" s="11">
        <v>37.68</v>
      </c>
      <c r="D5859" s="11">
        <v>38.880000000000003</v>
      </c>
      <c r="E5859" s="11">
        <v>36.72</v>
      </c>
      <c r="F5859" s="12">
        <v>31631000</v>
      </c>
      <c r="G5859" s="14">
        <f t="shared" si="911"/>
        <v>1.2000000000000028</v>
      </c>
      <c r="H5859" s="14">
        <f t="shared" si="912"/>
        <v>0.96000000000000085</v>
      </c>
      <c r="I5859" s="8">
        <f t="shared" si="913"/>
        <v>3.184713375796186E-2</v>
      </c>
      <c r="J5859" s="8">
        <f t="shared" si="914"/>
        <v>2.5477707006369449E-2</v>
      </c>
      <c r="K5859" s="14">
        <f t="shared" si="917"/>
        <v>2.4000000000000057</v>
      </c>
      <c r="L5859" s="14">
        <f t="shared" si="918"/>
        <v>-0.24000000000000199</v>
      </c>
      <c r="M5859" s="8">
        <f t="shared" si="915"/>
        <v>6.3694267515923719E-2</v>
      </c>
      <c r="N5859" s="8">
        <f t="shared" si="916"/>
        <v>-6.3694267515924099E-3</v>
      </c>
      <c r="O5859" s="14">
        <f t="shared" si="919"/>
        <v>1.2000000000000028</v>
      </c>
      <c r="P5859" s="8">
        <f t="shared" si="920"/>
        <v>3.2894736842105345E-2</v>
      </c>
    </row>
    <row r="5860" spans="1:16" x14ac:dyDescent="0.25">
      <c r="A5860" s="10">
        <v>36881</v>
      </c>
      <c r="B5860" s="11">
        <v>37.92</v>
      </c>
      <c r="C5860" s="11">
        <v>37.92</v>
      </c>
      <c r="D5860" s="11">
        <v>38.159999999999997</v>
      </c>
      <c r="E5860" s="11">
        <v>37.92</v>
      </c>
      <c r="F5860" s="12">
        <v>20817000</v>
      </c>
      <c r="G5860" s="14">
        <f t="shared" si="911"/>
        <v>0.23999999999999488</v>
      </c>
      <c r="H5860" s="14">
        <f t="shared" si="912"/>
        <v>0</v>
      </c>
      <c r="I5860" s="8">
        <f t="shared" si="913"/>
        <v>6.3291139240504975E-3</v>
      </c>
      <c r="J5860" s="8">
        <f t="shared" si="914"/>
        <v>0</v>
      </c>
      <c r="K5860" s="14">
        <f t="shared" si="917"/>
        <v>0.71999999999999886</v>
      </c>
      <c r="L5860" s="14">
        <f t="shared" si="918"/>
        <v>-0.48000000000000398</v>
      </c>
      <c r="M5860" s="8">
        <f t="shared" si="915"/>
        <v>1.8987341772151868E-2</v>
      </c>
      <c r="N5860" s="8">
        <f t="shared" si="916"/>
        <v>-1.265822784810137E-2</v>
      </c>
      <c r="O5860" s="14">
        <f t="shared" si="919"/>
        <v>0.48000000000000398</v>
      </c>
      <c r="P5860" s="8">
        <f t="shared" si="920"/>
        <v>1.2820512820512928E-2</v>
      </c>
    </row>
    <row r="5861" spans="1:16" x14ac:dyDescent="0.25">
      <c r="A5861" s="10">
        <v>36880</v>
      </c>
      <c r="B5861" s="11">
        <v>39.119999999999997</v>
      </c>
      <c r="C5861" s="11">
        <v>39.36</v>
      </c>
      <c r="D5861" s="11">
        <v>39.840000000000003</v>
      </c>
      <c r="E5861" s="11">
        <v>39.119999999999997</v>
      </c>
      <c r="F5861" s="12">
        <v>26744000</v>
      </c>
      <c r="G5861" s="14">
        <f t="shared" si="911"/>
        <v>0.48000000000000398</v>
      </c>
      <c r="H5861" s="14">
        <f t="shared" si="912"/>
        <v>0.24000000000000199</v>
      </c>
      <c r="I5861" s="8">
        <f t="shared" si="913"/>
        <v>1.2195121951219613E-2</v>
      </c>
      <c r="J5861" s="8">
        <f t="shared" si="914"/>
        <v>6.0975609756098066E-3</v>
      </c>
      <c r="K5861" s="14">
        <f t="shared" si="917"/>
        <v>1.9200000000000017</v>
      </c>
      <c r="L5861" s="14">
        <f t="shared" si="918"/>
        <v>-1.1999999999999957</v>
      </c>
      <c r="M5861" s="8">
        <f t="shared" si="915"/>
        <v>4.8780487804878092E-2</v>
      </c>
      <c r="N5861" s="8">
        <f t="shared" si="916"/>
        <v>-3.0487804878048672E-2</v>
      </c>
      <c r="O5861" s="14">
        <f t="shared" si="919"/>
        <v>1.4399999999999977</v>
      </c>
      <c r="P5861" s="8">
        <f t="shared" si="920"/>
        <v>3.7974683544303736E-2</v>
      </c>
    </row>
    <row r="5862" spans="1:16" x14ac:dyDescent="0.25">
      <c r="A5862" s="10">
        <v>36879</v>
      </c>
      <c r="B5862" s="11">
        <v>40.32</v>
      </c>
      <c r="C5862" s="11">
        <v>39.840000000000003</v>
      </c>
      <c r="D5862" s="11">
        <v>40.32</v>
      </c>
      <c r="E5862" s="11">
        <v>39.36</v>
      </c>
      <c r="F5862" s="12">
        <v>27112000</v>
      </c>
      <c r="G5862" s="14">
        <f t="shared" si="911"/>
        <v>0.47999999999999687</v>
      </c>
      <c r="H5862" s="14">
        <f t="shared" si="912"/>
        <v>0.48000000000000398</v>
      </c>
      <c r="I5862" s="8">
        <f t="shared" si="913"/>
        <v>1.2048192771084258E-2</v>
      </c>
      <c r="J5862" s="8">
        <f t="shared" si="914"/>
        <v>1.2048192771084437E-2</v>
      </c>
      <c r="K5862" s="14">
        <f t="shared" si="917"/>
        <v>1.2000000000000028</v>
      </c>
      <c r="L5862" s="14">
        <f t="shared" si="918"/>
        <v>-0.24000000000000199</v>
      </c>
      <c r="M5862" s="8">
        <f t="shared" si="915"/>
        <v>3.0120481927710913E-2</v>
      </c>
      <c r="N5862" s="8">
        <f t="shared" si="916"/>
        <v>-6.0240963855422184E-3</v>
      </c>
      <c r="O5862" s="14">
        <f t="shared" si="919"/>
        <v>0.72000000000000597</v>
      </c>
      <c r="P5862" s="8">
        <f t="shared" si="920"/>
        <v>1.8404907975460277E-2</v>
      </c>
    </row>
    <row r="5863" spans="1:16" x14ac:dyDescent="0.25">
      <c r="A5863" s="10">
        <v>36878</v>
      </c>
      <c r="B5863" s="11">
        <v>40.56</v>
      </c>
      <c r="C5863" s="11">
        <v>41.76</v>
      </c>
      <c r="D5863" s="11">
        <v>42</v>
      </c>
      <c r="E5863" s="11">
        <v>40.56</v>
      </c>
      <c r="F5863" s="12">
        <v>16314000</v>
      </c>
      <c r="G5863" s="14">
        <f t="shared" si="911"/>
        <v>0.24000000000000199</v>
      </c>
      <c r="H5863" s="14">
        <f t="shared" si="912"/>
        <v>1.1999999999999957</v>
      </c>
      <c r="I5863" s="8">
        <f t="shared" si="913"/>
        <v>5.7471264367816568E-3</v>
      </c>
      <c r="J5863" s="8">
        <f t="shared" si="914"/>
        <v>2.8735632183907945E-2</v>
      </c>
      <c r="K5863" s="14">
        <f t="shared" si="917"/>
        <v>1.6799999999999997</v>
      </c>
      <c r="L5863" s="14">
        <f t="shared" si="918"/>
        <v>-0.24000000000000199</v>
      </c>
      <c r="M5863" s="8">
        <f t="shared" si="915"/>
        <v>4.0229885057471257E-2</v>
      </c>
      <c r="N5863" s="8">
        <f t="shared" si="916"/>
        <v>-5.7471264367816568E-3</v>
      </c>
      <c r="O5863" s="14">
        <f t="shared" si="919"/>
        <v>1.4399999999999977</v>
      </c>
      <c r="P5863" s="8">
        <f t="shared" si="920"/>
        <v>3.5714285714285657E-2</v>
      </c>
    </row>
    <row r="5864" spans="1:16" x14ac:dyDescent="0.25">
      <c r="A5864" s="10">
        <v>36875</v>
      </c>
      <c r="B5864" s="11">
        <v>42.24</v>
      </c>
      <c r="C5864" s="11">
        <v>42.48</v>
      </c>
      <c r="D5864" s="11">
        <v>42.72</v>
      </c>
      <c r="E5864" s="11">
        <v>42.24</v>
      </c>
      <c r="F5864" s="12">
        <v>14025000</v>
      </c>
      <c r="G5864" s="14">
        <f t="shared" si="911"/>
        <v>0.24000000000000199</v>
      </c>
      <c r="H5864" s="14">
        <f t="shared" si="912"/>
        <v>0.23999999999999488</v>
      </c>
      <c r="I5864" s="8">
        <f t="shared" si="913"/>
        <v>5.6497175141243406E-3</v>
      </c>
      <c r="J5864" s="8">
        <f t="shared" si="914"/>
        <v>5.6497175141241741E-3</v>
      </c>
      <c r="K5864" s="14">
        <f t="shared" si="917"/>
        <v>2.1599999999999966</v>
      </c>
      <c r="L5864" s="14">
        <f t="shared" si="918"/>
        <v>-1.6799999999999997</v>
      </c>
      <c r="M5864" s="8">
        <f t="shared" si="915"/>
        <v>5.0847457627118564E-2</v>
      </c>
      <c r="N5864" s="8">
        <f t="shared" si="916"/>
        <v>-3.9548022598870053E-2</v>
      </c>
      <c r="O5864" s="14">
        <f t="shared" si="919"/>
        <v>1.9199999999999946</v>
      </c>
      <c r="P5864" s="8">
        <f t="shared" si="920"/>
        <v>4.7337278106508743E-2</v>
      </c>
    </row>
    <row r="5865" spans="1:16" x14ac:dyDescent="0.25">
      <c r="A5865" s="10">
        <v>36874</v>
      </c>
      <c r="B5865" s="11">
        <v>43.44</v>
      </c>
      <c r="C5865" s="11">
        <v>43.68</v>
      </c>
      <c r="D5865" s="11">
        <v>43.92</v>
      </c>
      <c r="E5865" s="11">
        <v>42.96</v>
      </c>
      <c r="F5865" s="12">
        <v>13771000</v>
      </c>
      <c r="G5865" s="14">
        <f t="shared" si="911"/>
        <v>0.24000000000000199</v>
      </c>
      <c r="H5865" s="14">
        <f t="shared" si="912"/>
        <v>0.71999999999999886</v>
      </c>
      <c r="I5865" s="8">
        <f t="shared" si="913"/>
        <v>5.49450549450554E-3</v>
      </c>
      <c r="J5865" s="8">
        <f t="shared" si="914"/>
        <v>1.6483516483516456E-2</v>
      </c>
      <c r="K5865" s="14">
        <f t="shared" si="917"/>
        <v>1.6799999999999997</v>
      </c>
      <c r="L5865" s="14">
        <f t="shared" si="918"/>
        <v>-0.71999999999999886</v>
      </c>
      <c r="M5865" s="8">
        <f t="shared" si="915"/>
        <v>3.8461538461538457E-2</v>
      </c>
      <c r="N5865" s="8">
        <f t="shared" si="916"/>
        <v>-1.6483516483516456E-2</v>
      </c>
      <c r="O5865" s="14">
        <f t="shared" si="919"/>
        <v>1.4399999999999977</v>
      </c>
      <c r="P5865" s="8">
        <f t="shared" si="920"/>
        <v>3.4090909090909033E-2</v>
      </c>
    </row>
    <row r="5866" spans="1:16" x14ac:dyDescent="0.25">
      <c r="A5866" s="10">
        <v>36873</v>
      </c>
      <c r="B5866" s="11">
        <v>44.16</v>
      </c>
      <c r="C5866" s="11">
        <v>44.4</v>
      </c>
      <c r="D5866" s="11">
        <v>44.64</v>
      </c>
      <c r="E5866" s="11">
        <v>43.92</v>
      </c>
      <c r="F5866" s="12">
        <v>11095000</v>
      </c>
      <c r="G5866" s="14">
        <f t="shared" si="911"/>
        <v>0.24000000000000199</v>
      </c>
      <c r="H5866" s="14">
        <f t="shared" si="912"/>
        <v>0.47999999999999687</v>
      </c>
      <c r="I5866" s="8">
        <f t="shared" si="913"/>
        <v>5.4054054054054508E-3</v>
      </c>
      <c r="J5866" s="8">
        <f t="shared" si="914"/>
        <v>1.081081081081074E-2</v>
      </c>
      <c r="K5866" s="14">
        <f t="shared" si="917"/>
        <v>1.2000000000000028</v>
      </c>
      <c r="L5866" s="14">
        <f t="shared" si="918"/>
        <v>-0.48000000000000398</v>
      </c>
      <c r="M5866" s="8">
        <f t="shared" si="915"/>
        <v>2.7027027027027091E-2</v>
      </c>
      <c r="N5866" s="8">
        <f t="shared" si="916"/>
        <v>-1.0810810810810902E-2</v>
      </c>
      <c r="O5866" s="14">
        <f t="shared" si="919"/>
        <v>0.96000000000000085</v>
      </c>
      <c r="P5866" s="8">
        <f t="shared" si="920"/>
        <v>2.2099447513812175E-2</v>
      </c>
    </row>
    <row r="5867" spans="1:16" x14ac:dyDescent="0.25">
      <c r="A5867" s="10">
        <v>36872</v>
      </c>
      <c r="B5867" s="11">
        <v>44.4</v>
      </c>
      <c r="C5867" s="11">
        <v>43.68</v>
      </c>
      <c r="D5867" s="11">
        <v>44.64</v>
      </c>
      <c r="E5867" s="11">
        <v>43.68</v>
      </c>
      <c r="F5867" s="12">
        <v>41075000</v>
      </c>
      <c r="G5867" s="14">
        <f t="shared" si="911"/>
        <v>0.96000000000000085</v>
      </c>
      <c r="H5867" s="14">
        <f t="shared" si="912"/>
        <v>0</v>
      </c>
      <c r="I5867" s="8">
        <f t="shared" si="913"/>
        <v>2.1978021978021997E-2</v>
      </c>
      <c r="J5867" s="8">
        <f t="shared" si="914"/>
        <v>0</v>
      </c>
      <c r="K5867" s="14">
        <f t="shared" si="917"/>
        <v>0.48000000000000398</v>
      </c>
      <c r="L5867" s="14">
        <f t="shared" si="918"/>
        <v>0.47999999999999687</v>
      </c>
      <c r="M5867" s="8">
        <f t="shared" si="915"/>
        <v>1.098901098901108E-2</v>
      </c>
      <c r="N5867" s="8">
        <f t="shared" si="916"/>
        <v>1.0989010989010917E-2</v>
      </c>
      <c r="O5867" s="14">
        <f t="shared" si="919"/>
        <v>-0.47999999999999687</v>
      </c>
      <c r="P5867" s="8">
        <f t="shared" si="920"/>
        <v>-1.0869565217391235E-2</v>
      </c>
    </row>
    <row r="5868" spans="1:16" x14ac:dyDescent="0.25">
      <c r="A5868" s="10">
        <v>36871</v>
      </c>
      <c r="B5868" s="11">
        <v>43.2</v>
      </c>
      <c r="C5868" s="11">
        <v>43.68</v>
      </c>
      <c r="D5868" s="11">
        <v>43.92</v>
      </c>
      <c r="E5868" s="11">
        <v>42.96</v>
      </c>
      <c r="F5868" s="12">
        <v>21167000</v>
      </c>
      <c r="G5868" s="14">
        <f t="shared" si="911"/>
        <v>0.24000000000000199</v>
      </c>
      <c r="H5868" s="14">
        <f t="shared" si="912"/>
        <v>0.71999999999999886</v>
      </c>
      <c r="I5868" s="8">
        <f t="shared" si="913"/>
        <v>5.49450549450554E-3</v>
      </c>
      <c r="J5868" s="8">
        <f t="shared" si="914"/>
        <v>1.6483516483516456E-2</v>
      </c>
      <c r="K5868" s="14">
        <f t="shared" si="917"/>
        <v>-0.47999999999999687</v>
      </c>
      <c r="L5868" s="14">
        <f t="shared" si="918"/>
        <v>1.4399999999999977</v>
      </c>
      <c r="M5868" s="8">
        <f t="shared" si="915"/>
        <v>-1.0989010989010917E-2</v>
      </c>
      <c r="N5868" s="8">
        <f t="shared" si="916"/>
        <v>3.2967032967032912E-2</v>
      </c>
      <c r="O5868" s="14">
        <f t="shared" si="919"/>
        <v>-0.71999999999999886</v>
      </c>
      <c r="P5868" s="8">
        <f t="shared" si="920"/>
        <v>-1.6216216216216193E-2</v>
      </c>
    </row>
    <row r="5869" spans="1:16" x14ac:dyDescent="0.25">
      <c r="A5869" s="10">
        <v>36868</v>
      </c>
      <c r="B5869" s="11">
        <v>43.2</v>
      </c>
      <c r="C5869" s="11">
        <v>43.68</v>
      </c>
      <c r="D5869" s="11">
        <v>43.92</v>
      </c>
      <c r="E5869" s="11">
        <v>42.96</v>
      </c>
      <c r="F5869" s="12">
        <v>22616000</v>
      </c>
      <c r="G5869" s="14">
        <f t="shared" si="911"/>
        <v>0.24000000000000199</v>
      </c>
      <c r="H5869" s="14">
        <f t="shared" si="912"/>
        <v>0.71999999999999886</v>
      </c>
      <c r="I5869" s="8">
        <f t="shared" si="913"/>
        <v>5.49450549450554E-3</v>
      </c>
      <c r="J5869" s="8">
        <f t="shared" si="914"/>
        <v>1.6483516483516456E-2</v>
      </c>
      <c r="K5869" s="14">
        <f t="shared" si="917"/>
        <v>0.71999999999999886</v>
      </c>
      <c r="L5869" s="14">
        <f t="shared" si="918"/>
        <v>0.24000000000000199</v>
      </c>
      <c r="M5869" s="8">
        <f t="shared" si="915"/>
        <v>1.6483516483516456E-2</v>
      </c>
      <c r="N5869" s="8">
        <f t="shared" si="916"/>
        <v>5.49450549450554E-3</v>
      </c>
      <c r="O5869" s="14">
        <f t="shared" si="919"/>
        <v>0.47999999999999687</v>
      </c>
      <c r="P5869" s="8">
        <f t="shared" si="920"/>
        <v>1.1111111111111039E-2</v>
      </c>
    </row>
    <row r="5870" spans="1:16" x14ac:dyDescent="0.25">
      <c r="A5870" s="10">
        <v>36867</v>
      </c>
      <c r="B5870" s="11">
        <v>43.68</v>
      </c>
      <c r="C5870" s="11">
        <v>42.72</v>
      </c>
      <c r="D5870" s="11">
        <v>43.68</v>
      </c>
      <c r="E5870" s="11">
        <v>42.48</v>
      </c>
      <c r="F5870" s="12">
        <v>27419000</v>
      </c>
      <c r="G5870" s="14">
        <f t="shared" si="911"/>
        <v>0.96000000000000085</v>
      </c>
      <c r="H5870" s="14">
        <f t="shared" si="912"/>
        <v>0.24000000000000199</v>
      </c>
      <c r="I5870" s="8">
        <f t="shared" si="913"/>
        <v>2.2471910112359571E-2</v>
      </c>
      <c r="J5870" s="8">
        <f t="shared" si="914"/>
        <v>5.6179775280899343E-3</v>
      </c>
      <c r="K5870" s="14">
        <f t="shared" si="917"/>
        <v>0.47999999999999687</v>
      </c>
      <c r="L5870" s="14">
        <f t="shared" si="918"/>
        <v>0.72000000000000597</v>
      </c>
      <c r="M5870" s="8">
        <f t="shared" si="915"/>
        <v>1.1235955056179702E-2</v>
      </c>
      <c r="N5870" s="8">
        <f t="shared" si="916"/>
        <v>1.6853932584269805E-2</v>
      </c>
      <c r="O5870" s="14">
        <f t="shared" si="919"/>
        <v>-0.48000000000000398</v>
      </c>
      <c r="P5870" s="8">
        <f t="shared" si="920"/>
        <v>-1.1111111111111202E-2</v>
      </c>
    </row>
    <row r="5871" spans="1:16" x14ac:dyDescent="0.25">
      <c r="A5871" s="10">
        <v>36866</v>
      </c>
      <c r="B5871" s="11">
        <v>42.72</v>
      </c>
      <c r="C5871" s="11">
        <v>45.12</v>
      </c>
      <c r="D5871" s="11">
        <v>45.12</v>
      </c>
      <c r="E5871" s="11">
        <v>42.48</v>
      </c>
      <c r="F5871" s="12">
        <v>33552000</v>
      </c>
      <c r="G5871" s="14">
        <f t="shared" si="911"/>
        <v>0</v>
      </c>
      <c r="H5871" s="14">
        <f t="shared" si="912"/>
        <v>2.6400000000000006</v>
      </c>
      <c r="I5871" s="8">
        <f t="shared" si="913"/>
        <v>0</v>
      </c>
      <c r="J5871" s="8">
        <f t="shared" si="914"/>
        <v>5.8510638297872355E-2</v>
      </c>
      <c r="K5871" s="14">
        <f t="shared" si="917"/>
        <v>1.4399999999999977</v>
      </c>
      <c r="L5871" s="14">
        <f t="shared" si="918"/>
        <v>1.2000000000000028</v>
      </c>
      <c r="M5871" s="8">
        <f t="shared" si="915"/>
        <v>3.1914893617021226E-2</v>
      </c>
      <c r="N5871" s="8">
        <f t="shared" si="916"/>
        <v>2.659574468085113E-2</v>
      </c>
      <c r="O5871" s="14">
        <f t="shared" si="919"/>
        <v>1.4399999999999977</v>
      </c>
      <c r="P5871" s="8">
        <f t="shared" si="920"/>
        <v>3.2967032967032912E-2</v>
      </c>
    </row>
    <row r="5872" spans="1:16" x14ac:dyDescent="0.25">
      <c r="A5872" s="10">
        <v>36865</v>
      </c>
      <c r="B5872" s="11">
        <v>42.48</v>
      </c>
      <c r="C5872" s="11">
        <v>41.76</v>
      </c>
      <c r="D5872" s="11">
        <v>42.96</v>
      </c>
      <c r="E5872" s="11">
        <v>41.76</v>
      </c>
      <c r="F5872" s="12">
        <v>25656000</v>
      </c>
      <c r="G5872" s="14">
        <f t="shared" si="911"/>
        <v>1.2000000000000028</v>
      </c>
      <c r="H5872" s="14">
        <f t="shared" si="912"/>
        <v>0</v>
      </c>
      <c r="I5872" s="8">
        <f t="shared" si="913"/>
        <v>2.8735632183908115E-2</v>
      </c>
      <c r="J5872" s="8">
        <f t="shared" si="914"/>
        <v>0</v>
      </c>
      <c r="K5872" s="14">
        <f t="shared" si="917"/>
        <v>0.24000000000000199</v>
      </c>
      <c r="L5872" s="14">
        <f t="shared" si="918"/>
        <v>0.96000000000000085</v>
      </c>
      <c r="M5872" s="8">
        <f t="shared" si="915"/>
        <v>5.7471264367816568E-3</v>
      </c>
      <c r="N5872" s="8">
        <f t="shared" si="916"/>
        <v>2.2988505747126457E-2</v>
      </c>
      <c r="O5872" s="14">
        <f t="shared" si="919"/>
        <v>-0.96000000000000085</v>
      </c>
      <c r="P5872" s="8">
        <f t="shared" si="920"/>
        <v>-2.2471910112359571E-2</v>
      </c>
    </row>
    <row r="5873" spans="1:16" x14ac:dyDescent="0.25">
      <c r="A5873" s="10">
        <v>36864</v>
      </c>
      <c r="B5873" s="11">
        <v>42.24</v>
      </c>
      <c r="C5873" s="11">
        <v>42.96</v>
      </c>
      <c r="D5873" s="11">
        <v>42.96</v>
      </c>
      <c r="E5873" s="11">
        <v>42.24</v>
      </c>
      <c r="F5873" s="12">
        <v>13308000</v>
      </c>
      <c r="G5873" s="14">
        <f t="shared" si="911"/>
        <v>0</v>
      </c>
      <c r="H5873" s="14">
        <f t="shared" si="912"/>
        <v>0.71999999999999886</v>
      </c>
      <c r="I5873" s="8">
        <f t="shared" si="913"/>
        <v>0</v>
      </c>
      <c r="J5873" s="8">
        <f t="shared" si="914"/>
        <v>1.6759776536312821E-2</v>
      </c>
      <c r="K5873" s="14">
        <f t="shared" si="917"/>
        <v>0.48000000000000398</v>
      </c>
      <c r="L5873" s="14">
        <f t="shared" si="918"/>
        <v>0.23999999999999488</v>
      </c>
      <c r="M5873" s="8">
        <f t="shared" si="915"/>
        <v>1.1173184357541992E-2</v>
      </c>
      <c r="N5873" s="8">
        <f t="shared" si="916"/>
        <v>5.5865921787708302E-3</v>
      </c>
      <c r="O5873" s="14">
        <f t="shared" si="919"/>
        <v>0.48000000000000398</v>
      </c>
      <c r="P5873" s="8">
        <f t="shared" si="920"/>
        <v>1.1299435028248681E-2</v>
      </c>
    </row>
    <row r="5874" spans="1:16" x14ac:dyDescent="0.25">
      <c r="A5874" s="10">
        <v>36861</v>
      </c>
      <c r="B5874" s="11">
        <v>43.92</v>
      </c>
      <c r="C5874" s="11">
        <v>41.76</v>
      </c>
      <c r="D5874" s="11">
        <v>43.92</v>
      </c>
      <c r="E5874" s="11">
        <v>41.76</v>
      </c>
      <c r="F5874" s="12">
        <v>29862000</v>
      </c>
      <c r="G5874" s="14">
        <f t="shared" si="911"/>
        <v>2.1600000000000037</v>
      </c>
      <c r="H5874" s="14">
        <f t="shared" si="912"/>
        <v>0</v>
      </c>
      <c r="I5874" s="8">
        <f t="shared" si="913"/>
        <v>5.1724137931034572E-2</v>
      </c>
      <c r="J5874" s="8">
        <f t="shared" si="914"/>
        <v>0</v>
      </c>
      <c r="K5874" s="14">
        <f t="shared" si="917"/>
        <v>1.6799999999999997</v>
      </c>
      <c r="L5874" s="14">
        <f t="shared" si="918"/>
        <v>0.48000000000000398</v>
      </c>
      <c r="M5874" s="8">
        <f t="shared" si="915"/>
        <v>4.0229885057471257E-2</v>
      </c>
      <c r="N5874" s="8">
        <f t="shared" si="916"/>
        <v>1.1494252873563314E-2</v>
      </c>
      <c r="O5874" s="14">
        <f t="shared" si="919"/>
        <v>-0.48000000000000398</v>
      </c>
      <c r="P5874" s="8">
        <f t="shared" si="920"/>
        <v>-1.1363636363636458E-2</v>
      </c>
    </row>
    <row r="5875" spans="1:16" x14ac:dyDescent="0.25">
      <c r="A5875" s="10">
        <v>36860</v>
      </c>
      <c r="B5875" s="11">
        <v>42.96</v>
      </c>
      <c r="C5875" s="11">
        <v>43.44</v>
      </c>
      <c r="D5875" s="11">
        <v>44.16</v>
      </c>
      <c r="E5875" s="11">
        <v>42.48</v>
      </c>
      <c r="F5875" s="12">
        <v>34905000</v>
      </c>
      <c r="G5875" s="14">
        <f t="shared" si="911"/>
        <v>0.71999999999999886</v>
      </c>
      <c r="H5875" s="14">
        <f t="shared" si="912"/>
        <v>0.96000000000000085</v>
      </c>
      <c r="I5875" s="8">
        <f t="shared" si="913"/>
        <v>1.6574585635359091E-2</v>
      </c>
      <c r="J5875" s="8">
        <f t="shared" si="914"/>
        <v>2.2099447513812175E-2</v>
      </c>
      <c r="K5875" s="14">
        <f t="shared" si="917"/>
        <v>0.23999999999999488</v>
      </c>
      <c r="L5875" s="14">
        <f t="shared" si="918"/>
        <v>1.4400000000000048</v>
      </c>
      <c r="M5875" s="8">
        <f t="shared" si="915"/>
        <v>5.5248618784529214E-3</v>
      </c>
      <c r="N5875" s="8">
        <f t="shared" si="916"/>
        <v>3.3149171270718342E-2</v>
      </c>
      <c r="O5875" s="14">
        <f t="shared" si="919"/>
        <v>-0.48000000000000398</v>
      </c>
      <c r="P5875" s="8">
        <f t="shared" si="920"/>
        <v>-1.092896174863397E-2</v>
      </c>
    </row>
    <row r="5876" spans="1:16" x14ac:dyDescent="0.25">
      <c r="A5876" s="10">
        <v>36859</v>
      </c>
      <c r="B5876" s="11">
        <v>43.44</v>
      </c>
      <c r="C5876" s="11">
        <v>43.44</v>
      </c>
      <c r="D5876" s="11">
        <v>43.92</v>
      </c>
      <c r="E5876" s="11">
        <v>43.2</v>
      </c>
      <c r="F5876" s="12">
        <v>20979000</v>
      </c>
      <c r="G5876" s="14">
        <f t="shared" si="911"/>
        <v>0.48000000000000398</v>
      </c>
      <c r="H5876" s="14">
        <f t="shared" si="912"/>
        <v>0.23999999999999488</v>
      </c>
      <c r="I5876" s="8">
        <f t="shared" si="913"/>
        <v>1.1049723756906169E-2</v>
      </c>
      <c r="J5876" s="8">
        <f t="shared" si="914"/>
        <v>5.5248618784529214E-3</v>
      </c>
      <c r="K5876" s="14">
        <f t="shared" si="917"/>
        <v>0.96000000000000085</v>
      </c>
      <c r="L5876" s="14">
        <f t="shared" si="918"/>
        <v>-0.24000000000000199</v>
      </c>
      <c r="M5876" s="8">
        <f t="shared" si="915"/>
        <v>2.2099447513812175E-2</v>
      </c>
      <c r="N5876" s="8">
        <f t="shared" si="916"/>
        <v>-5.5248618784530844E-3</v>
      </c>
      <c r="O5876" s="14">
        <f t="shared" si="919"/>
        <v>0.47999999999999687</v>
      </c>
      <c r="P5876" s="8">
        <f t="shared" si="920"/>
        <v>1.1173184357541827E-2</v>
      </c>
    </row>
    <row r="5877" spans="1:16" x14ac:dyDescent="0.25">
      <c r="A5877" s="10">
        <v>36858</v>
      </c>
      <c r="B5877" s="11">
        <v>44.4</v>
      </c>
      <c r="C5877" s="11">
        <v>44.88</v>
      </c>
      <c r="D5877" s="11">
        <v>45.12</v>
      </c>
      <c r="E5877" s="11">
        <v>44.4</v>
      </c>
      <c r="F5877" s="12">
        <v>18246000</v>
      </c>
      <c r="G5877" s="14">
        <f t="shared" si="911"/>
        <v>0.23999999999999488</v>
      </c>
      <c r="H5877" s="14">
        <f t="shared" si="912"/>
        <v>0.48000000000000398</v>
      </c>
      <c r="I5877" s="8">
        <f t="shared" si="913"/>
        <v>5.3475935828875866E-3</v>
      </c>
      <c r="J5877" s="8">
        <f t="shared" si="914"/>
        <v>1.0695187165775489E-2</v>
      </c>
      <c r="K5877" s="14">
        <f t="shared" si="917"/>
        <v>1.6799999999999997</v>
      </c>
      <c r="L5877" s="14">
        <f t="shared" si="918"/>
        <v>-0.96000000000000085</v>
      </c>
      <c r="M5877" s="8">
        <f t="shared" si="915"/>
        <v>3.7433155080213894E-2</v>
      </c>
      <c r="N5877" s="8">
        <f t="shared" si="916"/>
        <v>-2.1390374331550818E-2</v>
      </c>
      <c r="O5877" s="14">
        <f t="shared" si="919"/>
        <v>1.4400000000000048</v>
      </c>
      <c r="P5877" s="8">
        <f t="shared" si="920"/>
        <v>3.3149171270718342E-2</v>
      </c>
    </row>
    <row r="5878" spans="1:16" x14ac:dyDescent="0.25">
      <c r="A5878" s="10">
        <v>36857</v>
      </c>
      <c r="B5878" s="11">
        <v>45.36</v>
      </c>
      <c r="C5878" s="11">
        <v>47.04</v>
      </c>
      <c r="D5878" s="11">
        <v>47.04</v>
      </c>
      <c r="E5878" s="11">
        <v>45.36</v>
      </c>
      <c r="F5878" s="12">
        <v>30885000</v>
      </c>
      <c r="G5878" s="14">
        <f t="shared" si="911"/>
        <v>0</v>
      </c>
      <c r="H5878" s="14">
        <f t="shared" si="912"/>
        <v>1.6799999999999997</v>
      </c>
      <c r="I5878" s="8">
        <f t="shared" si="913"/>
        <v>0</v>
      </c>
      <c r="J5878" s="8">
        <f t="shared" si="914"/>
        <v>3.5714285714285712E-2</v>
      </c>
      <c r="K5878" s="14">
        <f t="shared" si="917"/>
        <v>2.6400000000000006</v>
      </c>
      <c r="L5878" s="14">
        <f t="shared" si="918"/>
        <v>-0.96000000000000085</v>
      </c>
      <c r="M5878" s="8">
        <f t="shared" si="915"/>
        <v>5.612244897959185E-2</v>
      </c>
      <c r="N5878" s="8">
        <f t="shared" si="916"/>
        <v>-2.0408163265306142E-2</v>
      </c>
      <c r="O5878" s="14">
        <f t="shared" si="919"/>
        <v>2.6400000000000006</v>
      </c>
      <c r="P5878" s="8">
        <f t="shared" si="920"/>
        <v>5.9459459459459477E-2</v>
      </c>
    </row>
    <row r="5879" spans="1:16" x14ac:dyDescent="0.25">
      <c r="A5879" s="10">
        <v>36854</v>
      </c>
      <c r="B5879" s="11">
        <v>45.6</v>
      </c>
      <c r="C5879" s="11">
        <v>43.68</v>
      </c>
      <c r="D5879" s="11">
        <v>45.6</v>
      </c>
      <c r="E5879" s="11">
        <v>43.44</v>
      </c>
      <c r="F5879" s="12">
        <v>45803000</v>
      </c>
      <c r="G5879" s="14">
        <f t="shared" si="911"/>
        <v>1.9200000000000017</v>
      </c>
      <c r="H5879" s="14">
        <f t="shared" si="912"/>
        <v>0.24000000000000199</v>
      </c>
      <c r="I5879" s="8">
        <f t="shared" si="913"/>
        <v>4.3956043956043994E-2</v>
      </c>
      <c r="J5879" s="8">
        <f t="shared" si="914"/>
        <v>5.49450549450554E-3</v>
      </c>
      <c r="K5879" s="14">
        <f t="shared" si="917"/>
        <v>0.24000000000000199</v>
      </c>
      <c r="L5879" s="14">
        <f t="shared" si="918"/>
        <v>1.9200000000000017</v>
      </c>
      <c r="M5879" s="8">
        <f t="shared" si="915"/>
        <v>5.49450549450554E-3</v>
      </c>
      <c r="N5879" s="8">
        <f t="shared" si="916"/>
        <v>4.3956043956043994E-2</v>
      </c>
      <c r="O5879" s="14">
        <f t="shared" si="919"/>
        <v>-1.6799999999999997</v>
      </c>
      <c r="P5879" s="8">
        <f t="shared" si="920"/>
        <v>-3.7037037037037028E-2</v>
      </c>
    </row>
    <row r="5880" spans="1:16" x14ac:dyDescent="0.25">
      <c r="A5880" s="10">
        <v>36853</v>
      </c>
      <c r="B5880" s="11">
        <v>42.72</v>
      </c>
      <c r="C5880" s="11">
        <v>42.48</v>
      </c>
      <c r="D5880" s="11">
        <v>43.2</v>
      </c>
      <c r="E5880" s="11">
        <v>42.24</v>
      </c>
      <c r="F5880" s="12">
        <v>26854000</v>
      </c>
      <c r="G5880" s="14">
        <f t="shared" si="911"/>
        <v>0.72000000000000597</v>
      </c>
      <c r="H5880" s="14">
        <f t="shared" si="912"/>
        <v>0.23999999999999488</v>
      </c>
      <c r="I5880" s="8">
        <f t="shared" si="913"/>
        <v>1.6949152542373024E-2</v>
      </c>
      <c r="J5880" s="8">
        <f t="shared" si="914"/>
        <v>5.6497175141241741E-3</v>
      </c>
      <c r="K5880" s="14">
        <f t="shared" si="917"/>
        <v>-2.3999999999999986</v>
      </c>
      <c r="L5880" s="14">
        <f t="shared" si="918"/>
        <v>3.3599999999999994</v>
      </c>
      <c r="M5880" s="8">
        <f t="shared" si="915"/>
        <v>-5.649717514124291E-2</v>
      </c>
      <c r="N5880" s="8">
        <f t="shared" si="916"/>
        <v>7.9096045197740106E-2</v>
      </c>
      <c r="O5880" s="14">
        <f t="shared" si="919"/>
        <v>-3.1200000000000045</v>
      </c>
      <c r="P5880" s="8">
        <f t="shared" si="920"/>
        <v>-6.8421052631579049E-2</v>
      </c>
    </row>
    <row r="5881" spans="1:16" x14ac:dyDescent="0.25">
      <c r="A5881" s="10">
        <v>36852</v>
      </c>
      <c r="B5881" s="11">
        <v>43.68</v>
      </c>
      <c r="C5881" s="11">
        <v>45.36</v>
      </c>
      <c r="D5881" s="11">
        <v>46.56</v>
      </c>
      <c r="E5881" s="11">
        <v>43.68</v>
      </c>
      <c r="F5881" s="12">
        <v>50746000</v>
      </c>
      <c r="G5881" s="14">
        <f t="shared" si="911"/>
        <v>1.2000000000000028</v>
      </c>
      <c r="H5881" s="14">
        <f t="shared" si="912"/>
        <v>1.6799999999999997</v>
      </c>
      <c r="I5881" s="8">
        <f t="shared" si="913"/>
        <v>2.6455026455026519E-2</v>
      </c>
      <c r="J5881" s="8">
        <f t="shared" si="914"/>
        <v>3.7037037037037028E-2</v>
      </c>
      <c r="K5881" s="14">
        <f t="shared" si="917"/>
        <v>3.8400000000000034</v>
      </c>
      <c r="L5881" s="14">
        <f t="shared" si="918"/>
        <v>-0.96000000000000085</v>
      </c>
      <c r="M5881" s="8">
        <f t="shared" si="915"/>
        <v>8.4656084656084735E-2</v>
      </c>
      <c r="N5881" s="8">
        <f t="shared" si="916"/>
        <v>-2.1164021164021184E-2</v>
      </c>
      <c r="O5881" s="14">
        <f t="shared" si="919"/>
        <v>2.6400000000000006</v>
      </c>
      <c r="P5881" s="8">
        <f t="shared" si="920"/>
        <v>6.1797752808988776E-2</v>
      </c>
    </row>
    <row r="5882" spans="1:16" x14ac:dyDescent="0.25">
      <c r="A5882" s="10">
        <v>36851</v>
      </c>
      <c r="B5882" s="11">
        <v>45.12</v>
      </c>
      <c r="C5882" s="11">
        <v>41.76</v>
      </c>
      <c r="D5882" s="11">
        <v>45.12</v>
      </c>
      <c r="E5882" s="11">
        <v>41.76</v>
      </c>
      <c r="F5882" s="12">
        <v>40515000</v>
      </c>
      <c r="G5882" s="14">
        <f t="shared" si="911"/>
        <v>3.3599999999999994</v>
      </c>
      <c r="H5882" s="14">
        <f t="shared" si="912"/>
        <v>0</v>
      </c>
      <c r="I5882" s="8">
        <f t="shared" si="913"/>
        <v>8.0459770114942514E-2</v>
      </c>
      <c r="J5882" s="8">
        <f t="shared" si="914"/>
        <v>0</v>
      </c>
      <c r="K5882" s="14">
        <f t="shared" si="917"/>
        <v>1.4399999999999977</v>
      </c>
      <c r="L5882" s="14">
        <f t="shared" si="918"/>
        <v>1.9200000000000017</v>
      </c>
      <c r="M5882" s="8">
        <f t="shared" si="915"/>
        <v>3.4482758620689599E-2</v>
      </c>
      <c r="N5882" s="8">
        <f t="shared" si="916"/>
        <v>4.5977011494252915E-2</v>
      </c>
      <c r="O5882" s="14">
        <f t="shared" si="919"/>
        <v>-1.9200000000000017</v>
      </c>
      <c r="P5882" s="8">
        <f t="shared" si="920"/>
        <v>-4.3956043956043994E-2</v>
      </c>
    </row>
    <row r="5883" spans="1:16" x14ac:dyDescent="0.25">
      <c r="A5883" s="10">
        <v>36850</v>
      </c>
      <c r="B5883" s="11">
        <v>42.24</v>
      </c>
      <c r="C5883" s="11">
        <v>42.24</v>
      </c>
      <c r="D5883" s="11">
        <v>44.16</v>
      </c>
      <c r="E5883" s="11">
        <v>42.24</v>
      </c>
      <c r="F5883" s="12">
        <v>34839000</v>
      </c>
      <c r="G5883" s="14">
        <f t="shared" si="911"/>
        <v>1.9199999999999946</v>
      </c>
      <c r="H5883" s="14">
        <f t="shared" si="912"/>
        <v>0</v>
      </c>
      <c r="I5883" s="8">
        <f t="shared" si="913"/>
        <v>4.5454545454545324E-2</v>
      </c>
      <c r="J5883" s="8">
        <f t="shared" si="914"/>
        <v>0</v>
      </c>
      <c r="K5883" s="14">
        <f t="shared" si="917"/>
        <v>-0.96000000000000085</v>
      </c>
      <c r="L5883" s="14">
        <f t="shared" si="918"/>
        <v>2.8799999999999955</v>
      </c>
      <c r="M5883" s="8">
        <f t="shared" si="915"/>
        <v>-2.2727272727272745E-2</v>
      </c>
      <c r="N5883" s="8">
        <f t="shared" si="916"/>
        <v>6.8181818181818066E-2</v>
      </c>
      <c r="O5883" s="14">
        <f t="shared" si="919"/>
        <v>-2.8799999999999955</v>
      </c>
      <c r="P5883" s="8">
        <f t="shared" si="920"/>
        <v>-6.3829787234042451E-2</v>
      </c>
    </row>
    <row r="5884" spans="1:16" x14ac:dyDescent="0.25">
      <c r="A5884" s="10">
        <v>36847</v>
      </c>
      <c r="B5884" s="11">
        <v>47.28</v>
      </c>
      <c r="C5884" s="11">
        <v>44.64</v>
      </c>
      <c r="D5884" s="11">
        <v>48</v>
      </c>
      <c r="E5884" s="11">
        <v>44.64</v>
      </c>
      <c r="F5884" s="12">
        <v>42950000</v>
      </c>
      <c r="G5884" s="14">
        <f t="shared" si="911"/>
        <v>3.3599999999999994</v>
      </c>
      <c r="H5884" s="14">
        <f t="shared" si="912"/>
        <v>0</v>
      </c>
      <c r="I5884" s="8">
        <f t="shared" si="913"/>
        <v>7.5268817204301064E-2</v>
      </c>
      <c r="J5884" s="8">
        <f t="shared" si="914"/>
        <v>0</v>
      </c>
      <c r="K5884" s="14">
        <f t="shared" si="917"/>
        <v>5.759999999999998</v>
      </c>
      <c r="L5884" s="14">
        <f t="shared" si="918"/>
        <v>-2.3999999999999986</v>
      </c>
      <c r="M5884" s="8">
        <f t="shared" si="915"/>
        <v>0.12903225806451607</v>
      </c>
      <c r="N5884" s="8">
        <f t="shared" si="916"/>
        <v>-5.376344086021502E-2</v>
      </c>
      <c r="O5884" s="14">
        <f t="shared" si="919"/>
        <v>2.3999999999999986</v>
      </c>
      <c r="P5884" s="8">
        <f t="shared" si="920"/>
        <v>5.6818181818181782E-2</v>
      </c>
    </row>
    <row r="5885" spans="1:16" x14ac:dyDescent="0.25">
      <c r="A5885" s="10">
        <v>36846</v>
      </c>
      <c r="B5885" s="11">
        <v>48</v>
      </c>
      <c r="C5885" s="11">
        <v>48</v>
      </c>
      <c r="D5885" s="11">
        <v>50.64</v>
      </c>
      <c r="E5885" s="11">
        <v>48</v>
      </c>
      <c r="F5885" s="12">
        <v>41725000</v>
      </c>
      <c r="G5885" s="14">
        <f t="shared" si="911"/>
        <v>2.6400000000000006</v>
      </c>
      <c r="H5885" s="14">
        <f t="shared" si="912"/>
        <v>0</v>
      </c>
      <c r="I5885" s="8">
        <f t="shared" si="913"/>
        <v>5.5000000000000014E-2</v>
      </c>
      <c r="J5885" s="8">
        <f t="shared" si="914"/>
        <v>0</v>
      </c>
      <c r="K5885" s="14">
        <f t="shared" si="917"/>
        <v>3.3599999999999994</v>
      </c>
      <c r="L5885" s="14">
        <f t="shared" si="918"/>
        <v>-0.71999999999999886</v>
      </c>
      <c r="M5885" s="8">
        <f t="shared" si="915"/>
        <v>6.9999999999999993E-2</v>
      </c>
      <c r="N5885" s="8">
        <f t="shared" si="916"/>
        <v>-1.4999999999999977E-2</v>
      </c>
      <c r="O5885" s="14">
        <f t="shared" si="919"/>
        <v>0.71999999999999886</v>
      </c>
      <c r="P5885" s="8">
        <f t="shared" si="920"/>
        <v>1.5228426395939063E-2</v>
      </c>
    </row>
    <row r="5886" spans="1:16" x14ac:dyDescent="0.25">
      <c r="A5886" s="10">
        <v>36845</v>
      </c>
      <c r="B5886" s="11">
        <v>51.36</v>
      </c>
      <c r="C5886" s="11">
        <v>52.8</v>
      </c>
      <c r="D5886" s="11">
        <v>53.04</v>
      </c>
      <c r="E5886" s="11">
        <v>49.44</v>
      </c>
      <c r="F5886" s="12">
        <v>39644000</v>
      </c>
      <c r="G5886" s="14">
        <f t="shared" si="911"/>
        <v>0.24000000000000199</v>
      </c>
      <c r="H5886" s="14">
        <f t="shared" si="912"/>
        <v>3.3599999999999994</v>
      </c>
      <c r="I5886" s="8">
        <f t="shared" si="913"/>
        <v>4.5454545454545834E-3</v>
      </c>
      <c r="J5886" s="8">
        <f t="shared" si="914"/>
        <v>6.363636363636363E-2</v>
      </c>
      <c r="K5886" s="14">
        <f t="shared" si="917"/>
        <v>5.0399999999999991</v>
      </c>
      <c r="L5886" s="14">
        <f t="shared" si="918"/>
        <v>-1.4399999999999977</v>
      </c>
      <c r="M5886" s="8">
        <f t="shared" si="915"/>
        <v>9.5454545454545445E-2</v>
      </c>
      <c r="N5886" s="8">
        <f t="shared" si="916"/>
        <v>-2.727272727272723E-2</v>
      </c>
      <c r="O5886" s="14">
        <f t="shared" si="919"/>
        <v>4.7999999999999972</v>
      </c>
      <c r="P5886" s="8">
        <f t="shared" si="920"/>
        <v>9.9999999999999936E-2</v>
      </c>
    </row>
    <row r="5887" spans="1:16" x14ac:dyDescent="0.25">
      <c r="A5887" s="10">
        <v>36844</v>
      </c>
      <c r="B5887" s="11">
        <v>51.12</v>
      </c>
      <c r="C5887" s="11">
        <v>50.88</v>
      </c>
      <c r="D5887" s="11">
        <v>52.32</v>
      </c>
      <c r="E5887" s="11">
        <v>50.64</v>
      </c>
      <c r="F5887" s="12">
        <v>30039000</v>
      </c>
      <c r="G5887" s="14">
        <f t="shared" si="911"/>
        <v>1.4399999999999977</v>
      </c>
      <c r="H5887" s="14">
        <f t="shared" si="912"/>
        <v>0.24000000000000199</v>
      </c>
      <c r="I5887" s="8">
        <f t="shared" si="913"/>
        <v>2.8301886792452786E-2</v>
      </c>
      <c r="J5887" s="8">
        <f t="shared" si="914"/>
        <v>4.7169811320755105E-3</v>
      </c>
      <c r="K5887" s="14">
        <f t="shared" si="917"/>
        <v>0.96000000000000085</v>
      </c>
      <c r="L5887" s="14">
        <f t="shared" si="918"/>
        <v>0.71999999999999886</v>
      </c>
      <c r="M5887" s="8">
        <f t="shared" si="915"/>
        <v>1.8867924528301903E-2</v>
      </c>
      <c r="N5887" s="8">
        <f t="shared" si="916"/>
        <v>1.4150943396226393E-2</v>
      </c>
      <c r="O5887" s="14">
        <f t="shared" si="919"/>
        <v>-0.47999999999999687</v>
      </c>
      <c r="P5887" s="8">
        <f t="shared" si="920"/>
        <v>-9.3457943925233031E-3</v>
      </c>
    </row>
    <row r="5888" spans="1:16" x14ac:dyDescent="0.25">
      <c r="A5888" s="10">
        <v>36843</v>
      </c>
      <c r="B5888" s="11">
        <v>51.12</v>
      </c>
      <c r="C5888" s="11">
        <v>51.12</v>
      </c>
      <c r="D5888" s="11">
        <v>52.08</v>
      </c>
      <c r="E5888" s="11">
        <v>51.12</v>
      </c>
      <c r="F5888" s="12">
        <v>42039000</v>
      </c>
      <c r="G5888" s="14">
        <f t="shared" si="911"/>
        <v>0.96000000000000085</v>
      </c>
      <c r="H5888" s="14">
        <f t="shared" si="912"/>
        <v>0</v>
      </c>
      <c r="I5888" s="8">
        <f t="shared" si="913"/>
        <v>1.8779342723004713E-2</v>
      </c>
      <c r="J5888" s="8">
        <f t="shared" si="914"/>
        <v>0</v>
      </c>
      <c r="K5888" s="14">
        <f t="shared" si="917"/>
        <v>0.96000000000000085</v>
      </c>
      <c r="L5888" s="14">
        <f t="shared" si="918"/>
        <v>0</v>
      </c>
      <c r="M5888" s="8">
        <f t="shared" si="915"/>
        <v>1.8779342723004713E-2</v>
      </c>
      <c r="N5888" s="8">
        <f t="shared" si="916"/>
        <v>0</v>
      </c>
      <c r="O5888" s="14">
        <f t="shared" si="919"/>
        <v>0</v>
      </c>
      <c r="P5888" s="8">
        <f t="shared" si="920"/>
        <v>0</v>
      </c>
    </row>
    <row r="5889" spans="1:16" x14ac:dyDescent="0.25">
      <c r="A5889" s="10">
        <v>36840</v>
      </c>
      <c r="B5889" s="11">
        <v>54.72</v>
      </c>
      <c r="C5889" s="11">
        <v>53.76</v>
      </c>
      <c r="D5889" s="11">
        <v>55.2</v>
      </c>
      <c r="E5889" s="11">
        <v>53.28</v>
      </c>
      <c r="F5889" s="12">
        <v>49990000</v>
      </c>
      <c r="G5889" s="14">
        <f t="shared" si="911"/>
        <v>1.4400000000000048</v>
      </c>
      <c r="H5889" s="14">
        <f t="shared" si="912"/>
        <v>0.47999999999999687</v>
      </c>
      <c r="I5889" s="8">
        <f t="shared" si="913"/>
        <v>2.6785714285714378E-2</v>
      </c>
      <c r="J5889" s="8">
        <f t="shared" si="914"/>
        <v>8.9285714285713708E-3</v>
      </c>
      <c r="K5889" s="14">
        <f t="shared" si="917"/>
        <v>4.0800000000000054</v>
      </c>
      <c r="L5889" s="14">
        <f t="shared" si="918"/>
        <v>-2.1600000000000037</v>
      </c>
      <c r="M5889" s="8">
        <f t="shared" si="915"/>
        <v>7.5892857142857248E-2</v>
      </c>
      <c r="N5889" s="8">
        <f t="shared" si="916"/>
        <v>-4.0178571428571501E-2</v>
      </c>
      <c r="O5889" s="14">
        <f t="shared" si="919"/>
        <v>2.6400000000000006</v>
      </c>
      <c r="P5889" s="8">
        <f t="shared" si="920"/>
        <v>5.1643192488262928E-2</v>
      </c>
    </row>
    <row r="5890" spans="1:16" x14ac:dyDescent="0.25">
      <c r="A5890" s="10">
        <v>36839</v>
      </c>
      <c r="B5890" s="11">
        <v>55.2</v>
      </c>
      <c r="C5890" s="11">
        <v>55.2</v>
      </c>
      <c r="D5890" s="11">
        <v>55.2</v>
      </c>
      <c r="E5890" s="11">
        <v>53.52</v>
      </c>
      <c r="F5890" s="12">
        <v>47789000</v>
      </c>
      <c r="G5890" s="14">
        <f t="shared" si="911"/>
        <v>0</v>
      </c>
      <c r="H5890" s="14">
        <f t="shared" si="912"/>
        <v>1.6799999999999997</v>
      </c>
      <c r="I5890" s="8">
        <f t="shared" si="913"/>
        <v>0</v>
      </c>
      <c r="J5890" s="8">
        <f t="shared" si="914"/>
        <v>3.0434782608695646E-2</v>
      </c>
      <c r="K5890" s="14">
        <f t="shared" si="917"/>
        <v>0.48000000000000398</v>
      </c>
      <c r="L5890" s="14">
        <f t="shared" si="918"/>
        <v>1.1999999999999957</v>
      </c>
      <c r="M5890" s="8">
        <f t="shared" si="915"/>
        <v>8.6956521739131147E-3</v>
      </c>
      <c r="N5890" s="8">
        <f t="shared" si="916"/>
        <v>2.1739130434782532E-2</v>
      </c>
      <c r="O5890" s="14">
        <f t="shared" si="919"/>
        <v>0.48000000000000398</v>
      </c>
      <c r="P5890" s="8">
        <f t="shared" si="920"/>
        <v>8.7719298245614759E-3</v>
      </c>
    </row>
    <row r="5891" spans="1:16" x14ac:dyDescent="0.25">
      <c r="A5891" s="10">
        <v>36838</v>
      </c>
      <c r="B5891" s="11">
        <v>56.16</v>
      </c>
      <c r="C5891" s="11">
        <v>57.12</v>
      </c>
      <c r="D5891" s="11">
        <v>58.8</v>
      </c>
      <c r="E5891" s="11">
        <v>55.92</v>
      </c>
      <c r="F5891" s="12">
        <v>67556000</v>
      </c>
      <c r="G5891" s="14">
        <f t="shared" si="911"/>
        <v>1.6799999999999997</v>
      </c>
      <c r="H5891" s="14">
        <f t="shared" si="912"/>
        <v>1.1999999999999957</v>
      </c>
      <c r="I5891" s="8">
        <f t="shared" si="913"/>
        <v>2.9411764705882349E-2</v>
      </c>
      <c r="J5891" s="8">
        <f t="shared" si="914"/>
        <v>2.1008403361344463E-2</v>
      </c>
      <c r="K5891" s="14">
        <f t="shared" si="917"/>
        <v>3.5999999999999943</v>
      </c>
      <c r="L5891" s="14">
        <f t="shared" si="918"/>
        <v>-0.71999999999999886</v>
      </c>
      <c r="M5891" s="8">
        <f t="shared" si="915"/>
        <v>6.3025210084033514E-2</v>
      </c>
      <c r="N5891" s="8">
        <f t="shared" si="916"/>
        <v>-1.2605042016806704E-2</v>
      </c>
      <c r="O5891" s="14">
        <f t="shared" si="919"/>
        <v>1.9199999999999946</v>
      </c>
      <c r="P5891" s="8">
        <f t="shared" si="920"/>
        <v>3.4782608695652077E-2</v>
      </c>
    </row>
    <row r="5892" spans="1:16" x14ac:dyDescent="0.25">
      <c r="A5892" s="10">
        <v>36837</v>
      </c>
      <c r="B5892" s="11">
        <v>55.92</v>
      </c>
      <c r="C5892" s="11">
        <v>54.72</v>
      </c>
      <c r="D5892" s="11">
        <v>55.92</v>
      </c>
      <c r="E5892" s="11">
        <v>53.76</v>
      </c>
      <c r="F5892" s="12">
        <v>72400000</v>
      </c>
      <c r="G5892" s="14">
        <f t="shared" si="911"/>
        <v>1.2000000000000028</v>
      </c>
      <c r="H5892" s="14">
        <f t="shared" si="912"/>
        <v>0.96000000000000085</v>
      </c>
      <c r="I5892" s="8">
        <f t="shared" si="913"/>
        <v>2.192982456140356E-2</v>
      </c>
      <c r="J5892" s="8">
        <f t="shared" si="914"/>
        <v>1.7543859649122823E-2</v>
      </c>
      <c r="K5892" s="14">
        <f t="shared" si="917"/>
        <v>-0.23999999999999488</v>
      </c>
      <c r="L5892" s="14">
        <f t="shared" si="918"/>
        <v>2.3999999999999986</v>
      </c>
      <c r="M5892" s="8">
        <f t="shared" si="915"/>
        <v>-4.3859649122806087E-3</v>
      </c>
      <c r="N5892" s="8">
        <f t="shared" si="916"/>
        <v>4.3859649122806994E-2</v>
      </c>
      <c r="O5892" s="14">
        <f t="shared" si="919"/>
        <v>-1.4399999999999977</v>
      </c>
      <c r="P5892" s="8">
        <f t="shared" si="920"/>
        <v>-2.5641025641025602E-2</v>
      </c>
    </row>
    <row r="5893" spans="1:16" x14ac:dyDescent="0.25">
      <c r="A5893" s="10">
        <v>36836</v>
      </c>
      <c r="B5893" s="11">
        <v>52.32</v>
      </c>
      <c r="C5893" s="11">
        <v>50.64</v>
      </c>
      <c r="D5893" s="11">
        <v>53.04</v>
      </c>
      <c r="E5893" s="11">
        <v>50.16</v>
      </c>
      <c r="F5893" s="12">
        <v>69654000</v>
      </c>
      <c r="G5893" s="14">
        <f t="shared" ref="G5893:G5956" si="921">D5893-$C5893</f>
        <v>2.3999999999999986</v>
      </c>
      <c r="H5893" s="14">
        <f t="shared" ref="H5893:H5956" si="922">$C5893-E5893</f>
        <v>0.48000000000000398</v>
      </c>
      <c r="I5893" s="8">
        <f t="shared" ref="I5893:I5956" si="923">G5893/$C5893</f>
        <v>4.7393364928909922E-2</v>
      </c>
      <c r="J5893" s="8">
        <f t="shared" ref="J5893:J5956" si="924">H5893/$C5893</f>
        <v>9.4786729857820693E-3</v>
      </c>
      <c r="K5893" s="14">
        <f t="shared" si="917"/>
        <v>-2.8800000000000026</v>
      </c>
      <c r="L5893" s="14">
        <f t="shared" si="918"/>
        <v>5.7600000000000051</v>
      </c>
      <c r="M5893" s="8">
        <f t="shared" ref="M5893:M5956" si="925">K5893/$C5893</f>
        <v>-5.6872037914691996E-2</v>
      </c>
      <c r="N5893" s="8">
        <f t="shared" ref="N5893:N5956" si="926">L5893/$C5893</f>
        <v>0.11374407582938399</v>
      </c>
      <c r="O5893" s="14">
        <f t="shared" si="919"/>
        <v>-5.2800000000000011</v>
      </c>
      <c r="P5893" s="8">
        <f t="shared" si="920"/>
        <v>-9.4420600858369119E-2</v>
      </c>
    </row>
    <row r="5894" spans="1:16" x14ac:dyDescent="0.25">
      <c r="A5894" s="10">
        <v>36833</v>
      </c>
      <c r="B5894" s="11">
        <v>52.56</v>
      </c>
      <c r="C5894" s="11">
        <v>51.84</v>
      </c>
      <c r="D5894" s="11">
        <v>52.8</v>
      </c>
      <c r="E5894" s="11">
        <v>50.88</v>
      </c>
      <c r="F5894" s="12">
        <v>70662000</v>
      </c>
      <c r="G5894" s="14">
        <f t="shared" si="921"/>
        <v>0.95999999999999375</v>
      </c>
      <c r="H5894" s="14">
        <f t="shared" si="922"/>
        <v>0.96000000000000085</v>
      </c>
      <c r="I5894" s="8">
        <f t="shared" si="923"/>
        <v>1.8518518518518396E-2</v>
      </c>
      <c r="J5894" s="8">
        <f t="shared" si="924"/>
        <v>1.8518518518518535E-2</v>
      </c>
      <c r="K5894" s="14">
        <f t="shared" ref="K5894:K5957" si="927">D5894-$B5893</f>
        <v>0.47999999999999687</v>
      </c>
      <c r="L5894" s="14">
        <f t="shared" ref="L5894:L5957" si="928">$B5893-E5894</f>
        <v>1.4399999999999977</v>
      </c>
      <c r="M5894" s="8">
        <f t="shared" si="925"/>
        <v>9.259259259259198E-3</v>
      </c>
      <c r="N5894" s="8">
        <f t="shared" si="926"/>
        <v>2.7777777777777731E-2</v>
      </c>
      <c r="O5894" s="14">
        <f t="shared" ref="O5894:O5957" si="929">C5894-B5893</f>
        <v>-0.47999999999999687</v>
      </c>
      <c r="P5894" s="8">
        <f t="shared" ref="P5894:P5957" si="930">O5894/B5893</f>
        <v>-9.1743119266054444E-3</v>
      </c>
    </row>
    <row r="5895" spans="1:16" x14ac:dyDescent="0.25">
      <c r="A5895" s="10">
        <v>36832</v>
      </c>
      <c r="B5895" s="11">
        <v>49.68</v>
      </c>
      <c r="C5895" s="11">
        <v>46.8</v>
      </c>
      <c r="D5895" s="11">
        <v>49.68</v>
      </c>
      <c r="E5895" s="11">
        <v>46.56</v>
      </c>
      <c r="F5895" s="12">
        <v>54639000</v>
      </c>
      <c r="G5895" s="14">
        <f t="shared" si="921"/>
        <v>2.8800000000000026</v>
      </c>
      <c r="H5895" s="14">
        <f t="shared" si="922"/>
        <v>0.23999999999999488</v>
      </c>
      <c r="I5895" s="8">
        <f t="shared" si="923"/>
        <v>6.1538461538461597E-2</v>
      </c>
      <c r="J5895" s="8">
        <f t="shared" si="924"/>
        <v>5.1282051282050189E-3</v>
      </c>
      <c r="K5895" s="14">
        <f t="shared" si="927"/>
        <v>-2.8800000000000026</v>
      </c>
      <c r="L5895" s="14">
        <f t="shared" si="928"/>
        <v>6</v>
      </c>
      <c r="M5895" s="8">
        <f t="shared" si="925"/>
        <v>-6.1538461538461597E-2</v>
      </c>
      <c r="N5895" s="8">
        <f t="shared" si="926"/>
        <v>0.12820512820512822</v>
      </c>
      <c r="O5895" s="14">
        <f t="shared" si="929"/>
        <v>-5.7600000000000051</v>
      </c>
      <c r="P5895" s="8">
        <f t="shared" si="930"/>
        <v>-0.1095890410958905</v>
      </c>
    </row>
    <row r="5896" spans="1:16" x14ac:dyDescent="0.25">
      <c r="A5896" s="10">
        <v>36831</v>
      </c>
      <c r="B5896" s="11">
        <v>46.56</v>
      </c>
      <c r="C5896" s="11">
        <v>48.48</v>
      </c>
      <c r="D5896" s="11">
        <v>48.48</v>
      </c>
      <c r="E5896" s="11">
        <v>46.32</v>
      </c>
      <c r="F5896" s="12">
        <v>51186000</v>
      </c>
      <c r="G5896" s="14">
        <f t="shared" si="921"/>
        <v>0</v>
      </c>
      <c r="H5896" s="14">
        <f t="shared" si="922"/>
        <v>2.1599999999999966</v>
      </c>
      <c r="I5896" s="8">
        <f t="shared" si="923"/>
        <v>0</v>
      </c>
      <c r="J5896" s="8">
        <f t="shared" si="924"/>
        <v>4.455445544554449E-2</v>
      </c>
      <c r="K5896" s="14">
        <f t="shared" si="927"/>
        <v>-1.2000000000000028</v>
      </c>
      <c r="L5896" s="14">
        <f t="shared" si="928"/>
        <v>3.3599999999999994</v>
      </c>
      <c r="M5896" s="8">
        <f t="shared" si="925"/>
        <v>-2.4752475247524813E-2</v>
      </c>
      <c r="N5896" s="8">
        <f t="shared" si="926"/>
        <v>6.9306930693069299E-2</v>
      </c>
      <c r="O5896" s="14">
        <f t="shared" si="929"/>
        <v>-1.2000000000000028</v>
      </c>
      <c r="P5896" s="8">
        <f t="shared" si="930"/>
        <v>-2.4154589371980735E-2</v>
      </c>
    </row>
    <row r="5897" spans="1:16" x14ac:dyDescent="0.25">
      <c r="A5897" s="10">
        <v>36830</v>
      </c>
      <c r="B5897" s="11">
        <v>47.04</v>
      </c>
      <c r="C5897" s="11">
        <v>45.84</v>
      </c>
      <c r="D5897" s="11">
        <v>47.52</v>
      </c>
      <c r="E5897" s="11">
        <v>45.84</v>
      </c>
      <c r="F5897" s="12">
        <v>68061000</v>
      </c>
      <c r="G5897" s="14">
        <f t="shared" si="921"/>
        <v>1.6799999999999997</v>
      </c>
      <c r="H5897" s="14">
        <f t="shared" si="922"/>
        <v>0</v>
      </c>
      <c r="I5897" s="8">
        <f t="shared" si="923"/>
        <v>3.6649214659685854E-2</v>
      </c>
      <c r="J5897" s="8">
        <f t="shared" si="924"/>
        <v>0</v>
      </c>
      <c r="K5897" s="14">
        <f t="shared" si="927"/>
        <v>0.96000000000000085</v>
      </c>
      <c r="L5897" s="14">
        <f t="shared" si="928"/>
        <v>0.71999999999999886</v>
      </c>
      <c r="M5897" s="8">
        <f t="shared" si="925"/>
        <v>2.0942408376963369E-2</v>
      </c>
      <c r="N5897" s="8">
        <f t="shared" si="926"/>
        <v>1.5706806282722488E-2</v>
      </c>
      <c r="O5897" s="14">
        <f t="shared" si="929"/>
        <v>-0.71999999999999886</v>
      </c>
      <c r="P5897" s="8">
        <f t="shared" si="930"/>
        <v>-1.546391752577317E-2</v>
      </c>
    </row>
    <row r="5898" spans="1:16" x14ac:dyDescent="0.25">
      <c r="A5898" s="10">
        <v>36829</v>
      </c>
      <c r="B5898" s="11">
        <v>47.28</v>
      </c>
      <c r="C5898" s="11">
        <v>47.28</v>
      </c>
      <c r="D5898" s="11">
        <v>47.28</v>
      </c>
      <c r="E5898" s="11">
        <v>47.28</v>
      </c>
      <c r="F5898" s="12">
        <v>12359000</v>
      </c>
      <c r="G5898" s="14">
        <f t="shared" si="921"/>
        <v>0</v>
      </c>
      <c r="H5898" s="14">
        <f t="shared" si="922"/>
        <v>0</v>
      </c>
      <c r="I5898" s="8">
        <f t="shared" si="923"/>
        <v>0</v>
      </c>
      <c r="J5898" s="8">
        <f t="shared" si="924"/>
        <v>0</v>
      </c>
      <c r="K5898" s="14">
        <f t="shared" si="927"/>
        <v>0.24000000000000199</v>
      </c>
      <c r="L5898" s="14">
        <f t="shared" si="928"/>
        <v>-0.24000000000000199</v>
      </c>
      <c r="M5898" s="8">
        <f t="shared" si="925"/>
        <v>5.0761421319797375E-3</v>
      </c>
      <c r="N5898" s="8">
        <f t="shared" si="926"/>
        <v>-5.0761421319797375E-3</v>
      </c>
      <c r="O5898" s="14">
        <f t="shared" si="929"/>
        <v>0.24000000000000199</v>
      </c>
      <c r="P5898" s="8">
        <f t="shared" si="930"/>
        <v>5.1020408163265727E-3</v>
      </c>
    </row>
    <row r="5899" spans="1:16" x14ac:dyDescent="0.25">
      <c r="A5899" s="10">
        <v>36826</v>
      </c>
      <c r="B5899" s="11">
        <v>48.96</v>
      </c>
      <c r="C5899" s="11">
        <v>52.56</v>
      </c>
      <c r="D5899" s="11">
        <v>52.56</v>
      </c>
      <c r="E5899" s="11">
        <v>48.96</v>
      </c>
      <c r="F5899" s="12">
        <v>49643000</v>
      </c>
      <c r="G5899" s="14">
        <f t="shared" si="921"/>
        <v>0</v>
      </c>
      <c r="H5899" s="14">
        <f t="shared" si="922"/>
        <v>3.6000000000000014</v>
      </c>
      <c r="I5899" s="8">
        <f t="shared" si="923"/>
        <v>0</v>
      </c>
      <c r="J5899" s="8">
        <f t="shared" si="924"/>
        <v>6.8493150684931531E-2</v>
      </c>
      <c r="K5899" s="14">
        <f t="shared" si="927"/>
        <v>5.2800000000000011</v>
      </c>
      <c r="L5899" s="14">
        <f t="shared" si="928"/>
        <v>-1.6799999999999997</v>
      </c>
      <c r="M5899" s="8">
        <f t="shared" si="925"/>
        <v>0.10045662100456623</v>
      </c>
      <c r="N5899" s="8">
        <f t="shared" si="926"/>
        <v>-3.1963470319634694E-2</v>
      </c>
      <c r="O5899" s="14">
        <f t="shared" si="929"/>
        <v>5.2800000000000011</v>
      </c>
      <c r="P5899" s="8">
        <f t="shared" si="930"/>
        <v>0.11167512690355332</v>
      </c>
    </row>
    <row r="5900" spans="1:16" x14ac:dyDescent="0.25">
      <c r="A5900" s="10">
        <v>36825</v>
      </c>
      <c r="B5900" s="11">
        <v>50.64</v>
      </c>
      <c r="C5900" s="11">
        <v>49.92</v>
      </c>
      <c r="D5900" s="11">
        <v>51.6</v>
      </c>
      <c r="E5900" s="11">
        <v>49.92</v>
      </c>
      <c r="F5900" s="12">
        <v>46556000</v>
      </c>
      <c r="G5900" s="14">
        <f t="shared" si="921"/>
        <v>1.6799999999999997</v>
      </c>
      <c r="H5900" s="14">
        <f t="shared" si="922"/>
        <v>0</v>
      </c>
      <c r="I5900" s="8">
        <f t="shared" si="923"/>
        <v>3.3653846153846145E-2</v>
      </c>
      <c r="J5900" s="8">
        <f t="shared" si="924"/>
        <v>0</v>
      </c>
      <c r="K5900" s="14">
        <f t="shared" si="927"/>
        <v>2.6400000000000006</v>
      </c>
      <c r="L5900" s="14">
        <f t="shared" si="928"/>
        <v>-0.96000000000000085</v>
      </c>
      <c r="M5900" s="8">
        <f t="shared" si="925"/>
        <v>5.2884615384615391E-2</v>
      </c>
      <c r="N5900" s="8">
        <f t="shared" si="926"/>
        <v>-1.9230769230769246E-2</v>
      </c>
      <c r="O5900" s="14">
        <f t="shared" si="929"/>
        <v>0.96000000000000085</v>
      </c>
      <c r="P5900" s="8">
        <f t="shared" si="930"/>
        <v>1.9607843137254919E-2</v>
      </c>
    </row>
    <row r="5901" spans="1:16" x14ac:dyDescent="0.25">
      <c r="A5901" s="10">
        <v>36824</v>
      </c>
      <c r="B5901" s="11">
        <v>51.6</v>
      </c>
      <c r="C5901" s="11">
        <v>50.16</v>
      </c>
      <c r="D5901" s="11">
        <v>52.32</v>
      </c>
      <c r="E5901" s="11">
        <v>50.16</v>
      </c>
      <c r="F5901" s="12">
        <v>60760000</v>
      </c>
      <c r="G5901" s="14">
        <f t="shared" si="921"/>
        <v>2.1600000000000037</v>
      </c>
      <c r="H5901" s="14">
        <f t="shared" si="922"/>
        <v>0</v>
      </c>
      <c r="I5901" s="8">
        <f t="shared" si="923"/>
        <v>4.3062200956937878E-2</v>
      </c>
      <c r="J5901" s="8">
        <f t="shared" si="924"/>
        <v>0</v>
      </c>
      <c r="K5901" s="14">
        <f t="shared" si="927"/>
        <v>1.6799999999999997</v>
      </c>
      <c r="L5901" s="14">
        <f t="shared" si="928"/>
        <v>0.48000000000000398</v>
      </c>
      <c r="M5901" s="8">
        <f t="shared" si="925"/>
        <v>3.3492822966507171E-2</v>
      </c>
      <c r="N5901" s="8">
        <f t="shared" si="926"/>
        <v>9.5693779904307014E-3</v>
      </c>
      <c r="O5901" s="14">
        <f t="shared" si="929"/>
        <v>-0.48000000000000398</v>
      </c>
      <c r="P5901" s="8">
        <f t="shared" si="930"/>
        <v>-9.4786729857820693E-3</v>
      </c>
    </row>
    <row r="5902" spans="1:16" x14ac:dyDescent="0.25">
      <c r="A5902" s="10">
        <v>36823</v>
      </c>
      <c r="B5902" s="11">
        <v>50.88</v>
      </c>
      <c r="C5902" s="11">
        <v>47.76</v>
      </c>
      <c r="D5902" s="11">
        <v>50.88</v>
      </c>
      <c r="E5902" s="11">
        <v>47.04</v>
      </c>
      <c r="F5902" s="12">
        <v>80718000</v>
      </c>
      <c r="G5902" s="14">
        <f t="shared" si="921"/>
        <v>3.1200000000000045</v>
      </c>
      <c r="H5902" s="14">
        <f t="shared" si="922"/>
        <v>0.71999999999999886</v>
      </c>
      <c r="I5902" s="8">
        <f t="shared" si="923"/>
        <v>6.5326633165829248E-2</v>
      </c>
      <c r="J5902" s="8">
        <f t="shared" si="924"/>
        <v>1.5075376884422087E-2</v>
      </c>
      <c r="K5902" s="14">
        <f t="shared" si="927"/>
        <v>-0.71999999999999886</v>
      </c>
      <c r="L5902" s="14">
        <f t="shared" si="928"/>
        <v>4.5600000000000023</v>
      </c>
      <c r="M5902" s="8">
        <f t="shared" si="925"/>
        <v>-1.5075376884422087E-2</v>
      </c>
      <c r="N5902" s="8">
        <f t="shared" si="926"/>
        <v>9.5477386934673419E-2</v>
      </c>
      <c r="O5902" s="14">
        <f t="shared" si="929"/>
        <v>-3.8400000000000034</v>
      </c>
      <c r="P5902" s="8">
        <f t="shared" si="930"/>
        <v>-7.4418604651162859E-2</v>
      </c>
    </row>
    <row r="5903" spans="1:16" x14ac:dyDescent="0.25">
      <c r="A5903" s="10">
        <v>36822</v>
      </c>
      <c r="B5903" s="11">
        <v>47.76</v>
      </c>
      <c r="C5903" s="11">
        <v>47.76</v>
      </c>
      <c r="D5903" s="11">
        <v>47.76</v>
      </c>
      <c r="E5903" s="11">
        <v>46.56</v>
      </c>
      <c r="F5903" s="12">
        <v>112746000</v>
      </c>
      <c r="G5903" s="14">
        <f t="shared" si="921"/>
        <v>0</v>
      </c>
      <c r="H5903" s="14">
        <f t="shared" si="922"/>
        <v>1.1999999999999957</v>
      </c>
      <c r="I5903" s="8">
        <f t="shared" si="923"/>
        <v>0</v>
      </c>
      <c r="J5903" s="8">
        <f t="shared" si="924"/>
        <v>2.5125628140703429E-2</v>
      </c>
      <c r="K5903" s="14">
        <f t="shared" si="927"/>
        <v>-3.1200000000000045</v>
      </c>
      <c r="L5903" s="14">
        <f t="shared" si="928"/>
        <v>4.32</v>
      </c>
      <c r="M5903" s="8">
        <f t="shared" si="925"/>
        <v>-6.5326633165829248E-2</v>
      </c>
      <c r="N5903" s="8">
        <f t="shared" si="926"/>
        <v>9.0452261306532666E-2</v>
      </c>
      <c r="O5903" s="14">
        <f t="shared" si="929"/>
        <v>-3.1200000000000045</v>
      </c>
      <c r="P5903" s="8">
        <f t="shared" si="930"/>
        <v>-6.1320754716981216E-2</v>
      </c>
    </row>
    <row r="5904" spans="1:16" x14ac:dyDescent="0.25">
      <c r="A5904" s="10">
        <v>36819</v>
      </c>
      <c r="B5904" s="11">
        <v>41.76</v>
      </c>
      <c r="C5904" s="11">
        <v>41.76</v>
      </c>
      <c r="D5904" s="11">
        <v>41.76</v>
      </c>
      <c r="E5904" s="11">
        <v>41.76</v>
      </c>
      <c r="F5904" s="12">
        <v>15315000</v>
      </c>
      <c r="G5904" s="14">
        <f t="shared" si="921"/>
        <v>0</v>
      </c>
      <c r="H5904" s="14">
        <f t="shared" si="922"/>
        <v>0</v>
      </c>
      <c r="I5904" s="8">
        <f t="shared" si="923"/>
        <v>0</v>
      </c>
      <c r="J5904" s="8">
        <f t="shared" si="924"/>
        <v>0</v>
      </c>
      <c r="K5904" s="14">
        <f t="shared" si="927"/>
        <v>-6</v>
      </c>
      <c r="L5904" s="14">
        <f t="shared" si="928"/>
        <v>6</v>
      </c>
      <c r="M5904" s="8">
        <f t="shared" si="925"/>
        <v>-0.14367816091954025</v>
      </c>
      <c r="N5904" s="8">
        <f t="shared" si="926"/>
        <v>0.14367816091954025</v>
      </c>
      <c r="O5904" s="14">
        <f t="shared" si="929"/>
        <v>-6</v>
      </c>
      <c r="P5904" s="8">
        <f t="shared" si="930"/>
        <v>-0.1256281407035176</v>
      </c>
    </row>
    <row r="5905" spans="1:16" x14ac:dyDescent="0.25">
      <c r="A5905" s="10">
        <v>36818</v>
      </c>
      <c r="B5905" s="11">
        <v>39.119999999999997</v>
      </c>
      <c r="C5905" s="11">
        <v>39.840000000000003</v>
      </c>
      <c r="D5905" s="11">
        <v>41.52</v>
      </c>
      <c r="E5905" s="11">
        <v>39.119999999999997</v>
      </c>
      <c r="F5905" s="12">
        <v>57203000</v>
      </c>
      <c r="G5905" s="14">
        <f t="shared" si="921"/>
        <v>1.6799999999999997</v>
      </c>
      <c r="H5905" s="14">
        <f t="shared" si="922"/>
        <v>0.72000000000000597</v>
      </c>
      <c r="I5905" s="8">
        <f t="shared" si="923"/>
        <v>4.2168674698795171E-2</v>
      </c>
      <c r="J5905" s="8">
        <f t="shared" si="924"/>
        <v>1.8072289156626654E-2</v>
      </c>
      <c r="K5905" s="14">
        <f t="shared" si="927"/>
        <v>-0.23999999999999488</v>
      </c>
      <c r="L5905" s="14">
        <f t="shared" si="928"/>
        <v>2.6400000000000006</v>
      </c>
      <c r="M5905" s="8">
        <f t="shared" si="925"/>
        <v>-6.0240963855420398E-3</v>
      </c>
      <c r="N5905" s="8">
        <f t="shared" si="926"/>
        <v>6.6265060240963861E-2</v>
      </c>
      <c r="O5905" s="14">
        <f t="shared" si="929"/>
        <v>-1.9199999999999946</v>
      </c>
      <c r="P5905" s="8">
        <f t="shared" si="930"/>
        <v>-4.5977011494252748E-2</v>
      </c>
    </row>
    <row r="5906" spans="1:16" x14ac:dyDescent="0.25">
      <c r="A5906" s="10">
        <v>36817</v>
      </c>
      <c r="B5906" s="11">
        <v>42</v>
      </c>
      <c r="C5906" s="11">
        <v>44.64</v>
      </c>
      <c r="D5906" s="11">
        <v>45.12</v>
      </c>
      <c r="E5906" s="11">
        <v>42</v>
      </c>
      <c r="F5906" s="12">
        <v>56660000</v>
      </c>
      <c r="G5906" s="14">
        <f t="shared" si="921"/>
        <v>0.47999999999999687</v>
      </c>
      <c r="H5906" s="14">
        <f t="shared" si="922"/>
        <v>2.6400000000000006</v>
      </c>
      <c r="I5906" s="8">
        <f t="shared" si="923"/>
        <v>1.075268817204294E-2</v>
      </c>
      <c r="J5906" s="8">
        <f t="shared" si="924"/>
        <v>5.9139784946236569E-2</v>
      </c>
      <c r="K5906" s="14">
        <f t="shared" si="927"/>
        <v>6</v>
      </c>
      <c r="L5906" s="14">
        <f t="shared" si="928"/>
        <v>-2.8800000000000026</v>
      </c>
      <c r="M5906" s="8">
        <f t="shared" si="925"/>
        <v>0.13440860215053763</v>
      </c>
      <c r="N5906" s="8">
        <f t="shared" si="926"/>
        <v>-6.4516129032258118E-2</v>
      </c>
      <c r="O5906" s="14">
        <f t="shared" si="929"/>
        <v>5.5200000000000031</v>
      </c>
      <c r="P5906" s="8">
        <f t="shared" si="930"/>
        <v>0.14110429447852771</v>
      </c>
    </row>
    <row r="5907" spans="1:16" x14ac:dyDescent="0.25">
      <c r="A5907" s="10">
        <v>36816</v>
      </c>
      <c r="B5907" s="11">
        <v>45.12</v>
      </c>
      <c r="C5907" s="11">
        <v>43.2</v>
      </c>
      <c r="D5907" s="11">
        <v>45.6</v>
      </c>
      <c r="E5907" s="11">
        <v>43.2</v>
      </c>
      <c r="F5907" s="12">
        <v>43871000</v>
      </c>
      <c r="G5907" s="14">
        <f t="shared" si="921"/>
        <v>2.3999999999999986</v>
      </c>
      <c r="H5907" s="14">
        <f t="shared" si="922"/>
        <v>0</v>
      </c>
      <c r="I5907" s="8">
        <f t="shared" si="923"/>
        <v>5.5555555555555518E-2</v>
      </c>
      <c r="J5907" s="8">
        <f t="shared" si="924"/>
        <v>0</v>
      </c>
      <c r="K5907" s="14">
        <f t="shared" si="927"/>
        <v>3.6000000000000014</v>
      </c>
      <c r="L5907" s="14">
        <f t="shared" si="928"/>
        <v>-1.2000000000000028</v>
      </c>
      <c r="M5907" s="8">
        <f t="shared" si="925"/>
        <v>8.3333333333333356E-2</v>
      </c>
      <c r="N5907" s="8">
        <f t="shared" si="926"/>
        <v>-2.7777777777777842E-2</v>
      </c>
      <c r="O5907" s="14">
        <f t="shared" si="929"/>
        <v>1.2000000000000028</v>
      </c>
      <c r="P5907" s="8">
        <f t="shared" si="930"/>
        <v>2.857142857142864E-2</v>
      </c>
    </row>
    <row r="5908" spans="1:16" x14ac:dyDescent="0.25">
      <c r="A5908" s="10">
        <v>36815</v>
      </c>
      <c r="B5908" s="11">
        <v>43.92</v>
      </c>
      <c r="C5908" s="11">
        <v>49.2</v>
      </c>
      <c r="D5908" s="11">
        <v>49.2</v>
      </c>
      <c r="E5908" s="11">
        <v>43.44</v>
      </c>
      <c r="F5908" s="12">
        <v>50722000</v>
      </c>
      <c r="G5908" s="14">
        <f t="shared" si="921"/>
        <v>0</v>
      </c>
      <c r="H5908" s="14">
        <f t="shared" si="922"/>
        <v>5.7600000000000051</v>
      </c>
      <c r="I5908" s="8">
        <f t="shared" si="923"/>
        <v>0</v>
      </c>
      <c r="J5908" s="8">
        <f t="shared" si="924"/>
        <v>0.11707317073170742</v>
      </c>
      <c r="K5908" s="14">
        <f t="shared" si="927"/>
        <v>4.0800000000000054</v>
      </c>
      <c r="L5908" s="14">
        <f t="shared" si="928"/>
        <v>1.6799999999999997</v>
      </c>
      <c r="M5908" s="8">
        <f t="shared" si="925"/>
        <v>8.2926829268292784E-2</v>
      </c>
      <c r="N5908" s="8">
        <f t="shared" si="926"/>
        <v>3.414634146341463E-2</v>
      </c>
      <c r="O5908" s="14">
        <f t="shared" si="929"/>
        <v>4.0800000000000054</v>
      </c>
      <c r="P5908" s="8">
        <f t="shared" si="930"/>
        <v>9.0425531914893748E-2</v>
      </c>
    </row>
    <row r="5909" spans="1:16" x14ac:dyDescent="0.25">
      <c r="A5909" s="10">
        <v>36812</v>
      </c>
      <c r="B5909" s="11">
        <v>46.32</v>
      </c>
      <c r="C5909" s="11">
        <v>43.44</v>
      </c>
      <c r="D5909" s="11">
        <v>47.04</v>
      </c>
      <c r="E5909" s="11">
        <v>43.44</v>
      </c>
      <c r="F5909" s="12">
        <v>54829000</v>
      </c>
      <c r="G5909" s="14">
        <f t="shared" si="921"/>
        <v>3.6000000000000014</v>
      </c>
      <c r="H5909" s="14">
        <f t="shared" si="922"/>
        <v>0</v>
      </c>
      <c r="I5909" s="8">
        <f t="shared" si="923"/>
        <v>8.2872928176795618E-2</v>
      </c>
      <c r="J5909" s="8">
        <f t="shared" si="924"/>
        <v>0</v>
      </c>
      <c r="K5909" s="14">
        <f t="shared" si="927"/>
        <v>3.1199999999999974</v>
      </c>
      <c r="L5909" s="14">
        <f t="shared" si="928"/>
        <v>0.48000000000000398</v>
      </c>
      <c r="M5909" s="8">
        <f t="shared" si="925"/>
        <v>7.1823204419889444E-2</v>
      </c>
      <c r="N5909" s="8">
        <f t="shared" si="926"/>
        <v>1.1049723756906169E-2</v>
      </c>
      <c r="O5909" s="14">
        <f t="shared" si="929"/>
        <v>-0.48000000000000398</v>
      </c>
      <c r="P5909" s="8">
        <f t="shared" si="930"/>
        <v>-1.092896174863397E-2</v>
      </c>
    </row>
    <row r="5910" spans="1:16" x14ac:dyDescent="0.25">
      <c r="A5910" s="10">
        <v>36811</v>
      </c>
      <c r="B5910" s="11">
        <v>46.56</v>
      </c>
      <c r="C5910" s="11">
        <v>46.8</v>
      </c>
      <c r="D5910" s="11">
        <v>48.48</v>
      </c>
      <c r="E5910" s="11">
        <v>46.56</v>
      </c>
      <c r="F5910" s="12">
        <v>52674000</v>
      </c>
      <c r="G5910" s="14">
        <f t="shared" si="921"/>
        <v>1.6799999999999997</v>
      </c>
      <c r="H5910" s="14">
        <f t="shared" si="922"/>
        <v>0.23999999999999488</v>
      </c>
      <c r="I5910" s="8">
        <f t="shared" si="923"/>
        <v>3.5897435897435895E-2</v>
      </c>
      <c r="J5910" s="8">
        <f t="shared" si="924"/>
        <v>5.1282051282050189E-3</v>
      </c>
      <c r="K5910" s="14">
        <f t="shared" si="927"/>
        <v>2.1599999999999966</v>
      </c>
      <c r="L5910" s="14">
        <f t="shared" si="928"/>
        <v>-0.24000000000000199</v>
      </c>
      <c r="M5910" s="8">
        <f t="shared" si="925"/>
        <v>4.6153846153846087E-2</v>
      </c>
      <c r="N5910" s="8">
        <f t="shared" si="926"/>
        <v>-5.1282051282051707E-3</v>
      </c>
      <c r="O5910" s="14">
        <f t="shared" si="929"/>
        <v>0.47999999999999687</v>
      </c>
      <c r="P5910" s="8">
        <f t="shared" si="930"/>
        <v>1.0362694300518067E-2</v>
      </c>
    </row>
    <row r="5911" spans="1:16" x14ac:dyDescent="0.25">
      <c r="A5911" s="10">
        <v>36810</v>
      </c>
      <c r="B5911" s="11">
        <v>49.92</v>
      </c>
      <c r="C5911" s="11">
        <v>49.92</v>
      </c>
      <c r="D5911" s="11">
        <v>49.92</v>
      </c>
      <c r="E5911" s="11">
        <v>49.92</v>
      </c>
      <c r="F5911" s="12">
        <v>8320000</v>
      </c>
      <c r="G5911" s="14">
        <f t="shared" si="921"/>
        <v>0</v>
      </c>
      <c r="H5911" s="14">
        <f t="shared" si="922"/>
        <v>0</v>
      </c>
      <c r="I5911" s="8">
        <f t="shared" si="923"/>
        <v>0</v>
      </c>
      <c r="J5911" s="8">
        <f t="shared" si="924"/>
        <v>0</v>
      </c>
      <c r="K5911" s="14">
        <f t="shared" si="927"/>
        <v>3.3599999999999994</v>
      </c>
      <c r="L5911" s="14">
        <f t="shared" si="928"/>
        <v>-3.3599999999999994</v>
      </c>
      <c r="M5911" s="8">
        <f t="shared" si="925"/>
        <v>6.7307692307692291E-2</v>
      </c>
      <c r="N5911" s="8">
        <f t="shared" si="926"/>
        <v>-6.7307692307692291E-2</v>
      </c>
      <c r="O5911" s="14">
        <f t="shared" si="929"/>
        <v>3.3599999999999994</v>
      </c>
      <c r="P5911" s="8">
        <f t="shared" si="930"/>
        <v>7.2164948453608227E-2</v>
      </c>
    </row>
    <row r="5912" spans="1:16" x14ac:dyDescent="0.25">
      <c r="A5912" s="10">
        <v>36808</v>
      </c>
      <c r="B5912" s="11">
        <v>51.6</v>
      </c>
      <c r="C5912" s="11">
        <v>52.32</v>
      </c>
      <c r="D5912" s="11">
        <v>53.04</v>
      </c>
      <c r="E5912" s="11">
        <v>51.6</v>
      </c>
      <c r="F5912" s="12">
        <v>29262000</v>
      </c>
      <c r="G5912" s="14">
        <f t="shared" si="921"/>
        <v>0.71999999999999886</v>
      </c>
      <c r="H5912" s="14">
        <f t="shared" si="922"/>
        <v>0.71999999999999886</v>
      </c>
      <c r="I5912" s="8">
        <f t="shared" si="923"/>
        <v>1.3761467889908235E-2</v>
      </c>
      <c r="J5912" s="8">
        <f t="shared" si="924"/>
        <v>1.3761467889908235E-2</v>
      </c>
      <c r="K5912" s="14">
        <f t="shared" si="927"/>
        <v>3.1199999999999974</v>
      </c>
      <c r="L5912" s="14">
        <f t="shared" si="928"/>
        <v>-1.6799999999999997</v>
      </c>
      <c r="M5912" s="8">
        <f t="shared" si="925"/>
        <v>5.9633027522935728E-2</v>
      </c>
      <c r="N5912" s="8">
        <f t="shared" si="926"/>
        <v>-3.2110091743119261E-2</v>
      </c>
      <c r="O5912" s="14">
        <f t="shared" si="929"/>
        <v>2.3999999999999986</v>
      </c>
      <c r="P5912" s="8">
        <f t="shared" si="930"/>
        <v>4.8076923076923045E-2</v>
      </c>
    </row>
    <row r="5913" spans="1:16" x14ac:dyDescent="0.25">
      <c r="A5913" s="10">
        <v>36805</v>
      </c>
      <c r="B5913" s="11">
        <v>52.8</v>
      </c>
      <c r="C5913" s="11">
        <v>49.44</v>
      </c>
      <c r="D5913" s="11">
        <v>52.8</v>
      </c>
      <c r="E5913" s="11">
        <v>49.44</v>
      </c>
      <c r="F5913" s="12">
        <v>51631000</v>
      </c>
      <c r="G5913" s="14">
        <f t="shared" si="921"/>
        <v>3.3599999999999994</v>
      </c>
      <c r="H5913" s="14">
        <f t="shared" si="922"/>
        <v>0</v>
      </c>
      <c r="I5913" s="8">
        <f t="shared" si="923"/>
        <v>6.7961165048543687E-2</v>
      </c>
      <c r="J5913" s="8">
        <f t="shared" si="924"/>
        <v>0</v>
      </c>
      <c r="K5913" s="14">
        <f t="shared" si="927"/>
        <v>1.1999999999999957</v>
      </c>
      <c r="L5913" s="14">
        <f t="shared" si="928"/>
        <v>2.1600000000000037</v>
      </c>
      <c r="M5913" s="8">
        <f t="shared" si="925"/>
        <v>2.4271844660194091E-2</v>
      </c>
      <c r="N5913" s="8">
        <f t="shared" si="926"/>
        <v>4.3689320388349592E-2</v>
      </c>
      <c r="O5913" s="14">
        <f t="shared" si="929"/>
        <v>-2.1600000000000037</v>
      </c>
      <c r="P5913" s="8">
        <f t="shared" si="930"/>
        <v>-4.1860465116279139E-2</v>
      </c>
    </row>
    <row r="5914" spans="1:16" x14ac:dyDescent="0.25">
      <c r="A5914" s="10">
        <v>36804</v>
      </c>
      <c r="B5914" s="11">
        <v>49.44</v>
      </c>
      <c r="C5914" s="11">
        <v>47.04</v>
      </c>
      <c r="D5914" s="11">
        <v>50.64</v>
      </c>
      <c r="E5914" s="11">
        <v>47.04</v>
      </c>
      <c r="F5914" s="12">
        <v>47265000</v>
      </c>
      <c r="G5914" s="14">
        <f t="shared" si="921"/>
        <v>3.6000000000000014</v>
      </c>
      <c r="H5914" s="14">
        <f t="shared" si="922"/>
        <v>0</v>
      </c>
      <c r="I5914" s="8">
        <f t="shared" si="923"/>
        <v>7.6530612244897989E-2</v>
      </c>
      <c r="J5914" s="8">
        <f t="shared" si="924"/>
        <v>0</v>
      </c>
      <c r="K5914" s="14">
        <f t="shared" si="927"/>
        <v>-2.1599999999999966</v>
      </c>
      <c r="L5914" s="14">
        <f t="shared" si="928"/>
        <v>5.759999999999998</v>
      </c>
      <c r="M5914" s="8">
        <f t="shared" si="925"/>
        <v>-4.5918367346938702E-2</v>
      </c>
      <c r="N5914" s="8">
        <f t="shared" si="926"/>
        <v>0.12244897959183669</v>
      </c>
      <c r="O5914" s="14">
        <f t="shared" si="929"/>
        <v>-5.759999999999998</v>
      </c>
      <c r="P5914" s="8">
        <f t="shared" si="930"/>
        <v>-0.10909090909090906</v>
      </c>
    </row>
    <row r="5915" spans="1:16" x14ac:dyDescent="0.25">
      <c r="A5915" s="10">
        <v>36803</v>
      </c>
      <c r="B5915" s="11">
        <v>47.76</v>
      </c>
      <c r="C5915" s="11">
        <v>47.76</v>
      </c>
      <c r="D5915" s="11">
        <v>47.76</v>
      </c>
      <c r="E5915" s="11">
        <v>47.76</v>
      </c>
      <c r="F5915" s="12">
        <v>24219000</v>
      </c>
      <c r="G5915" s="14">
        <f t="shared" si="921"/>
        <v>0</v>
      </c>
      <c r="H5915" s="14">
        <f t="shared" si="922"/>
        <v>0</v>
      </c>
      <c r="I5915" s="8">
        <f t="shared" si="923"/>
        <v>0</v>
      </c>
      <c r="J5915" s="8">
        <f t="shared" si="924"/>
        <v>0</v>
      </c>
      <c r="K5915" s="14">
        <f t="shared" si="927"/>
        <v>-1.6799999999999997</v>
      </c>
      <c r="L5915" s="14">
        <f t="shared" si="928"/>
        <v>1.6799999999999997</v>
      </c>
      <c r="M5915" s="8">
        <f t="shared" si="925"/>
        <v>-3.5175879396984917E-2</v>
      </c>
      <c r="N5915" s="8">
        <f t="shared" si="926"/>
        <v>3.5175879396984917E-2</v>
      </c>
      <c r="O5915" s="14">
        <f t="shared" si="929"/>
        <v>-1.6799999999999997</v>
      </c>
      <c r="P5915" s="8">
        <f t="shared" si="930"/>
        <v>-3.3980582524271843E-2</v>
      </c>
    </row>
    <row r="5916" spans="1:16" x14ac:dyDescent="0.25">
      <c r="A5916" s="10">
        <v>36802</v>
      </c>
      <c r="B5916" s="11">
        <v>49.44</v>
      </c>
      <c r="C5916" s="11">
        <v>46.56</v>
      </c>
      <c r="D5916" s="11">
        <v>50.4</v>
      </c>
      <c r="E5916" s="11">
        <v>46.32</v>
      </c>
      <c r="F5916" s="12">
        <v>55807000</v>
      </c>
      <c r="G5916" s="14">
        <f t="shared" si="921"/>
        <v>3.8399999999999963</v>
      </c>
      <c r="H5916" s="14">
        <f t="shared" si="922"/>
        <v>0.24000000000000199</v>
      </c>
      <c r="I5916" s="8">
        <f t="shared" si="923"/>
        <v>8.2474226804123626E-2</v>
      </c>
      <c r="J5916" s="8">
        <f t="shared" si="924"/>
        <v>5.1546391752577744E-3</v>
      </c>
      <c r="K5916" s="14">
        <f t="shared" si="927"/>
        <v>2.6400000000000006</v>
      </c>
      <c r="L5916" s="14">
        <f t="shared" si="928"/>
        <v>1.4399999999999977</v>
      </c>
      <c r="M5916" s="8">
        <f t="shared" si="925"/>
        <v>5.6701030927835058E-2</v>
      </c>
      <c r="N5916" s="8">
        <f t="shared" si="926"/>
        <v>3.0927835051546341E-2</v>
      </c>
      <c r="O5916" s="14">
        <f t="shared" si="929"/>
        <v>-1.1999999999999957</v>
      </c>
      <c r="P5916" s="8">
        <f t="shared" si="930"/>
        <v>-2.5125628140703429E-2</v>
      </c>
    </row>
    <row r="5917" spans="1:16" x14ac:dyDescent="0.25">
      <c r="A5917" s="10">
        <v>36801</v>
      </c>
      <c r="B5917" s="11">
        <v>47.28</v>
      </c>
      <c r="C5917" s="11">
        <v>48</v>
      </c>
      <c r="D5917" s="11">
        <v>48.96</v>
      </c>
      <c r="E5917" s="11">
        <v>47.28</v>
      </c>
      <c r="F5917" s="12">
        <v>39578000</v>
      </c>
      <c r="G5917" s="14">
        <f t="shared" si="921"/>
        <v>0.96000000000000085</v>
      </c>
      <c r="H5917" s="14">
        <f t="shared" si="922"/>
        <v>0.71999999999999886</v>
      </c>
      <c r="I5917" s="8">
        <f t="shared" si="923"/>
        <v>2.0000000000000018E-2</v>
      </c>
      <c r="J5917" s="8">
        <f t="shared" si="924"/>
        <v>1.4999999999999977E-2</v>
      </c>
      <c r="K5917" s="14">
        <f t="shared" si="927"/>
        <v>-0.47999999999999687</v>
      </c>
      <c r="L5917" s="14">
        <f t="shared" si="928"/>
        <v>2.1599999999999966</v>
      </c>
      <c r="M5917" s="8">
        <f t="shared" si="925"/>
        <v>-9.9999999999999343E-3</v>
      </c>
      <c r="N5917" s="8">
        <f t="shared" si="926"/>
        <v>4.4999999999999929E-2</v>
      </c>
      <c r="O5917" s="14">
        <f t="shared" si="929"/>
        <v>-1.4399999999999977</v>
      </c>
      <c r="P5917" s="8">
        <f t="shared" si="930"/>
        <v>-2.9126213592232966E-2</v>
      </c>
    </row>
    <row r="5918" spans="1:16" x14ac:dyDescent="0.25">
      <c r="A5918" s="10">
        <v>36798</v>
      </c>
      <c r="B5918" s="11">
        <v>49.92</v>
      </c>
      <c r="C5918" s="11">
        <v>51.12</v>
      </c>
      <c r="D5918" s="11">
        <v>51.36</v>
      </c>
      <c r="E5918" s="11">
        <v>49.92</v>
      </c>
      <c r="F5918" s="12">
        <v>21806000</v>
      </c>
      <c r="G5918" s="14">
        <f t="shared" si="921"/>
        <v>0.24000000000000199</v>
      </c>
      <c r="H5918" s="14">
        <f t="shared" si="922"/>
        <v>1.1999999999999957</v>
      </c>
      <c r="I5918" s="8">
        <f t="shared" si="923"/>
        <v>4.6948356807512128E-3</v>
      </c>
      <c r="J5918" s="8">
        <f t="shared" si="924"/>
        <v>2.3474178403755788E-2</v>
      </c>
      <c r="K5918" s="14">
        <f t="shared" si="927"/>
        <v>4.0799999999999983</v>
      </c>
      <c r="L5918" s="14">
        <f t="shared" si="928"/>
        <v>-2.6400000000000006</v>
      </c>
      <c r="M5918" s="8">
        <f t="shared" si="925"/>
        <v>7.9812206572769925E-2</v>
      </c>
      <c r="N5918" s="8">
        <f t="shared" si="926"/>
        <v>-5.1643192488262928E-2</v>
      </c>
      <c r="O5918" s="14">
        <f t="shared" si="929"/>
        <v>3.8399999999999963</v>
      </c>
      <c r="P5918" s="8">
        <f t="shared" si="930"/>
        <v>8.1218274111675051E-2</v>
      </c>
    </row>
    <row r="5919" spans="1:16" x14ac:dyDescent="0.25">
      <c r="A5919" s="10">
        <v>36797</v>
      </c>
      <c r="B5919" s="11">
        <v>51.12</v>
      </c>
      <c r="C5919" s="11">
        <v>53.28</v>
      </c>
      <c r="D5919" s="11">
        <v>54</v>
      </c>
      <c r="E5919" s="11">
        <v>51.12</v>
      </c>
      <c r="F5919" s="12">
        <v>30837000</v>
      </c>
      <c r="G5919" s="14">
        <f t="shared" si="921"/>
        <v>0.71999999999999886</v>
      </c>
      <c r="H5919" s="14">
        <f t="shared" si="922"/>
        <v>2.1600000000000037</v>
      </c>
      <c r="I5919" s="8">
        <f t="shared" si="923"/>
        <v>1.3513513513513492E-2</v>
      </c>
      <c r="J5919" s="8">
        <f t="shared" si="924"/>
        <v>4.0540540540540612E-2</v>
      </c>
      <c r="K5919" s="14">
        <f t="shared" si="927"/>
        <v>4.0799999999999983</v>
      </c>
      <c r="L5919" s="14">
        <f t="shared" si="928"/>
        <v>-1.1999999999999957</v>
      </c>
      <c r="M5919" s="8">
        <f t="shared" si="925"/>
        <v>7.6576576576576544E-2</v>
      </c>
      <c r="N5919" s="8">
        <f t="shared" si="926"/>
        <v>-2.2522522522522442E-2</v>
      </c>
      <c r="O5919" s="14">
        <f t="shared" si="929"/>
        <v>3.3599999999999994</v>
      </c>
      <c r="P5919" s="8">
        <f t="shared" si="930"/>
        <v>6.7307692307692291E-2</v>
      </c>
    </row>
    <row r="5920" spans="1:16" x14ac:dyDescent="0.25">
      <c r="A5920" s="10">
        <v>36796</v>
      </c>
      <c r="B5920" s="11">
        <v>53.28</v>
      </c>
      <c r="C5920" s="11">
        <v>54</v>
      </c>
      <c r="D5920" s="11">
        <v>55.68</v>
      </c>
      <c r="E5920" s="11">
        <v>53.28</v>
      </c>
      <c r="F5920" s="12">
        <v>39355000</v>
      </c>
      <c r="G5920" s="14">
        <f t="shared" si="921"/>
        <v>1.6799999999999997</v>
      </c>
      <c r="H5920" s="14">
        <f t="shared" si="922"/>
        <v>0.71999999999999886</v>
      </c>
      <c r="I5920" s="8">
        <f t="shared" si="923"/>
        <v>3.1111111111111107E-2</v>
      </c>
      <c r="J5920" s="8">
        <f t="shared" si="924"/>
        <v>1.3333333333333312E-2</v>
      </c>
      <c r="K5920" s="14">
        <f t="shared" si="927"/>
        <v>4.5600000000000023</v>
      </c>
      <c r="L5920" s="14">
        <f t="shared" si="928"/>
        <v>-2.1600000000000037</v>
      </c>
      <c r="M5920" s="8">
        <f t="shared" si="925"/>
        <v>8.4444444444444489E-2</v>
      </c>
      <c r="N5920" s="8">
        <f t="shared" si="926"/>
        <v>-4.000000000000007E-2</v>
      </c>
      <c r="O5920" s="14">
        <f t="shared" si="929"/>
        <v>2.8800000000000026</v>
      </c>
      <c r="P5920" s="8">
        <f t="shared" si="930"/>
        <v>5.6338028169014134E-2</v>
      </c>
    </row>
    <row r="5921" spans="1:16" x14ac:dyDescent="0.25">
      <c r="A5921" s="10">
        <v>36795</v>
      </c>
      <c r="B5921" s="11">
        <v>54.48</v>
      </c>
      <c r="C5921" s="11">
        <v>51.12</v>
      </c>
      <c r="D5921" s="11">
        <v>54.48</v>
      </c>
      <c r="E5921" s="11">
        <v>50.88</v>
      </c>
      <c r="F5921" s="12">
        <v>57185000</v>
      </c>
      <c r="G5921" s="14">
        <f t="shared" si="921"/>
        <v>3.3599999999999994</v>
      </c>
      <c r="H5921" s="14">
        <f t="shared" si="922"/>
        <v>0.23999999999999488</v>
      </c>
      <c r="I5921" s="8">
        <f t="shared" si="923"/>
        <v>6.5727699530516423E-2</v>
      </c>
      <c r="J5921" s="8">
        <f t="shared" si="924"/>
        <v>4.6948356807510741E-3</v>
      </c>
      <c r="K5921" s="14">
        <f t="shared" si="927"/>
        <v>1.1999999999999957</v>
      </c>
      <c r="L5921" s="14">
        <f t="shared" si="928"/>
        <v>2.3999999999999986</v>
      </c>
      <c r="M5921" s="8">
        <f t="shared" si="925"/>
        <v>2.3474178403755788E-2</v>
      </c>
      <c r="N5921" s="8">
        <f t="shared" si="926"/>
        <v>4.6948356807511714E-2</v>
      </c>
      <c r="O5921" s="14">
        <f t="shared" si="929"/>
        <v>-2.1600000000000037</v>
      </c>
      <c r="P5921" s="8">
        <f t="shared" si="930"/>
        <v>-4.0540540540540612E-2</v>
      </c>
    </row>
    <row r="5922" spans="1:16" x14ac:dyDescent="0.25">
      <c r="A5922" s="10">
        <v>36794</v>
      </c>
      <c r="B5922" s="11">
        <v>51.12</v>
      </c>
      <c r="C5922" s="11">
        <v>51.84</v>
      </c>
      <c r="D5922" s="11">
        <v>52.08</v>
      </c>
      <c r="E5922" s="11">
        <v>50.16</v>
      </c>
      <c r="F5922" s="12">
        <v>25488000</v>
      </c>
      <c r="G5922" s="14">
        <f t="shared" si="921"/>
        <v>0.23999999999999488</v>
      </c>
      <c r="H5922" s="14">
        <f t="shared" si="922"/>
        <v>1.6800000000000068</v>
      </c>
      <c r="I5922" s="8">
        <f t="shared" si="923"/>
        <v>4.6296296296295305E-3</v>
      </c>
      <c r="J5922" s="8">
        <f t="shared" si="924"/>
        <v>3.2407407407407537E-2</v>
      </c>
      <c r="K5922" s="14">
        <f t="shared" si="927"/>
        <v>-2.3999999999999986</v>
      </c>
      <c r="L5922" s="14">
        <f t="shared" si="928"/>
        <v>4.32</v>
      </c>
      <c r="M5922" s="8">
        <f t="shared" si="925"/>
        <v>-4.6296296296296266E-2</v>
      </c>
      <c r="N5922" s="8">
        <f t="shared" si="926"/>
        <v>8.3333333333333329E-2</v>
      </c>
      <c r="O5922" s="14">
        <f t="shared" si="929"/>
        <v>-2.6399999999999935</v>
      </c>
      <c r="P5922" s="8">
        <f t="shared" si="930"/>
        <v>-4.8458149779735567E-2</v>
      </c>
    </row>
    <row r="5923" spans="1:16" x14ac:dyDescent="0.25">
      <c r="A5923" s="10">
        <v>36791</v>
      </c>
      <c r="B5923" s="11">
        <v>51.12</v>
      </c>
      <c r="C5923" s="11">
        <v>51.12</v>
      </c>
      <c r="D5923" s="11">
        <v>51.84</v>
      </c>
      <c r="E5923" s="11">
        <v>51.12</v>
      </c>
      <c r="F5923" s="12">
        <v>38096000</v>
      </c>
      <c r="G5923" s="14">
        <f t="shared" si="921"/>
        <v>0.72000000000000597</v>
      </c>
      <c r="H5923" s="14">
        <f t="shared" si="922"/>
        <v>0</v>
      </c>
      <c r="I5923" s="8">
        <f t="shared" si="923"/>
        <v>1.4084507042253639E-2</v>
      </c>
      <c r="J5923" s="8">
        <f t="shared" si="924"/>
        <v>0</v>
      </c>
      <c r="K5923" s="14">
        <f t="shared" si="927"/>
        <v>0.72000000000000597</v>
      </c>
      <c r="L5923" s="14">
        <f t="shared" si="928"/>
        <v>0</v>
      </c>
      <c r="M5923" s="8">
        <f t="shared" si="925"/>
        <v>1.4084507042253639E-2</v>
      </c>
      <c r="N5923" s="8">
        <f t="shared" si="926"/>
        <v>0</v>
      </c>
      <c r="O5923" s="14">
        <f t="shared" si="929"/>
        <v>0</v>
      </c>
      <c r="P5923" s="8">
        <f t="shared" si="930"/>
        <v>0</v>
      </c>
    </row>
    <row r="5924" spans="1:16" x14ac:dyDescent="0.25">
      <c r="A5924" s="10">
        <v>36790</v>
      </c>
      <c r="B5924" s="11">
        <v>54.96</v>
      </c>
      <c r="C5924" s="11">
        <v>54.24</v>
      </c>
      <c r="D5924" s="11">
        <v>55.44</v>
      </c>
      <c r="E5924" s="11">
        <v>53.52</v>
      </c>
      <c r="F5924" s="12">
        <v>19631000</v>
      </c>
      <c r="G5924" s="14">
        <f t="shared" si="921"/>
        <v>1.1999999999999957</v>
      </c>
      <c r="H5924" s="14">
        <f t="shared" si="922"/>
        <v>0.71999999999999886</v>
      </c>
      <c r="I5924" s="8">
        <f t="shared" si="923"/>
        <v>2.2123893805309654E-2</v>
      </c>
      <c r="J5924" s="8">
        <f t="shared" si="924"/>
        <v>1.327433628318582E-2</v>
      </c>
      <c r="K5924" s="14">
        <f t="shared" si="927"/>
        <v>4.32</v>
      </c>
      <c r="L5924" s="14">
        <f t="shared" si="928"/>
        <v>-2.4000000000000057</v>
      </c>
      <c r="M5924" s="8">
        <f t="shared" si="925"/>
        <v>7.9646017699115043E-2</v>
      </c>
      <c r="N5924" s="8">
        <f t="shared" si="926"/>
        <v>-4.4247787610619572E-2</v>
      </c>
      <c r="O5924" s="14">
        <f t="shared" si="929"/>
        <v>3.1200000000000045</v>
      </c>
      <c r="P5924" s="8">
        <f t="shared" si="930"/>
        <v>6.1032863849765348E-2</v>
      </c>
    </row>
    <row r="5925" spans="1:16" x14ac:dyDescent="0.25">
      <c r="A5925" s="10">
        <v>36789</v>
      </c>
      <c r="B5925" s="11">
        <v>55.2</v>
      </c>
      <c r="C5925" s="11">
        <v>55.44</v>
      </c>
      <c r="D5925" s="11">
        <v>55.92</v>
      </c>
      <c r="E5925" s="11">
        <v>54.24</v>
      </c>
      <c r="F5925" s="12">
        <v>34520000</v>
      </c>
      <c r="G5925" s="14">
        <f t="shared" si="921"/>
        <v>0.48000000000000398</v>
      </c>
      <c r="H5925" s="14">
        <f t="shared" si="922"/>
        <v>1.1999999999999957</v>
      </c>
      <c r="I5925" s="8">
        <f t="shared" si="923"/>
        <v>8.6580086580087309E-3</v>
      </c>
      <c r="J5925" s="8">
        <f t="shared" si="924"/>
        <v>2.1645021645021568E-2</v>
      </c>
      <c r="K5925" s="14">
        <f t="shared" si="927"/>
        <v>0.96000000000000085</v>
      </c>
      <c r="L5925" s="14">
        <f t="shared" si="928"/>
        <v>0.71999999999999886</v>
      </c>
      <c r="M5925" s="8">
        <f t="shared" si="925"/>
        <v>1.7316017316017333E-2</v>
      </c>
      <c r="N5925" s="8">
        <f t="shared" si="926"/>
        <v>1.2987012987012967E-2</v>
      </c>
      <c r="O5925" s="14">
        <f t="shared" si="929"/>
        <v>0.47999999999999687</v>
      </c>
      <c r="P5925" s="8">
        <f t="shared" si="930"/>
        <v>8.7336244541484139E-3</v>
      </c>
    </row>
    <row r="5926" spans="1:16" x14ac:dyDescent="0.25">
      <c r="A5926" s="10">
        <v>36788</v>
      </c>
      <c r="B5926" s="11">
        <v>54.24</v>
      </c>
      <c r="C5926" s="11">
        <v>56.64</v>
      </c>
      <c r="D5926" s="11">
        <v>57.36</v>
      </c>
      <c r="E5926" s="11">
        <v>54.24</v>
      </c>
      <c r="F5926" s="12">
        <v>38197000</v>
      </c>
      <c r="G5926" s="14">
        <f t="shared" si="921"/>
        <v>0.71999999999999886</v>
      </c>
      <c r="H5926" s="14">
        <f t="shared" si="922"/>
        <v>2.3999999999999986</v>
      </c>
      <c r="I5926" s="8">
        <f t="shared" si="923"/>
        <v>1.2711864406779641E-2</v>
      </c>
      <c r="J5926" s="8">
        <f t="shared" si="924"/>
        <v>4.2372881355932181E-2</v>
      </c>
      <c r="K5926" s="14">
        <f t="shared" si="927"/>
        <v>2.1599999999999966</v>
      </c>
      <c r="L5926" s="14">
        <f t="shared" si="928"/>
        <v>0.96000000000000085</v>
      </c>
      <c r="M5926" s="8">
        <f t="shared" si="925"/>
        <v>3.8135593220338923E-2</v>
      </c>
      <c r="N5926" s="8">
        <f t="shared" si="926"/>
        <v>1.6949152542372895E-2</v>
      </c>
      <c r="O5926" s="14">
        <f t="shared" si="929"/>
        <v>1.4399999999999977</v>
      </c>
      <c r="P5926" s="8">
        <f t="shared" si="930"/>
        <v>2.6086956521739087E-2</v>
      </c>
    </row>
    <row r="5927" spans="1:16" x14ac:dyDescent="0.25">
      <c r="A5927" s="10">
        <v>36787</v>
      </c>
      <c r="B5927" s="11">
        <v>58.08</v>
      </c>
      <c r="C5927" s="11">
        <v>57.6</v>
      </c>
      <c r="D5927" s="11">
        <v>58.56</v>
      </c>
      <c r="E5927" s="11">
        <v>56.88</v>
      </c>
      <c r="F5927" s="12">
        <v>28068000</v>
      </c>
      <c r="G5927" s="14">
        <f t="shared" si="921"/>
        <v>0.96000000000000085</v>
      </c>
      <c r="H5927" s="14">
        <f t="shared" si="922"/>
        <v>0.71999999999999886</v>
      </c>
      <c r="I5927" s="8">
        <f t="shared" si="923"/>
        <v>1.666666666666668E-2</v>
      </c>
      <c r="J5927" s="8">
        <f t="shared" si="924"/>
        <v>1.249999999999998E-2</v>
      </c>
      <c r="K5927" s="14">
        <f t="shared" si="927"/>
        <v>4.32</v>
      </c>
      <c r="L5927" s="14">
        <f t="shared" si="928"/>
        <v>-2.6400000000000006</v>
      </c>
      <c r="M5927" s="8">
        <f t="shared" si="925"/>
        <v>7.4999999999999997E-2</v>
      </c>
      <c r="N5927" s="8">
        <f t="shared" si="926"/>
        <v>-4.5833333333333344E-2</v>
      </c>
      <c r="O5927" s="14">
        <f t="shared" si="929"/>
        <v>3.3599999999999994</v>
      </c>
      <c r="P5927" s="8">
        <f t="shared" si="930"/>
        <v>6.1946902654867242E-2</v>
      </c>
    </row>
    <row r="5928" spans="1:16" x14ac:dyDescent="0.25">
      <c r="A5928" s="10">
        <v>36784</v>
      </c>
      <c r="B5928" s="11">
        <v>58.8</v>
      </c>
      <c r="C5928" s="11">
        <v>58.56</v>
      </c>
      <c r="D5928" s="11">
        <v>59.52</v>
      </c>
      <c r="E5928" s="11">
        <v>57.6</v>
      </c>
      <c r="F5928" s="12">
        <v>23567000</v>
      </c>
      <c r="G5928" s="14">
        <f t="shared" si="921"/>
        <v>0.96000000000000085</v>
      </c>
      <c r="H5928" s="14">
        <f t="shared" si="922"/>
        <v>0.96000000000000085</v>
      </c>
      <c r="I5928" s="8">
        <f t="shared" si="923"/>
        <v>1.6393442622950834E-2</v>
      </c>
      <c r="J5928" s="8">
        <f t="shared" si="924"/>
        <v>1.6393442622950834E-2</v>
      </c>
      <c r="K5928" s="14">
        <f t="shared" si="927"/>
        <v>1.4400000000000048</v>
      </c>
      <c r="L5928" s="14">
        <f t="shared" si="928"/>
        <v>0.47999999999999687</v>
      </c>
      <c r="M5928" s="8">
        <f t="shared" si="925"/>
        <v>2.4590163934426312E-2</v>
      </c>
      <c r="N5928" s="8">
        <f t="shared" si="926"/>
        <v>8.1967213114753565E-3</v>
      </c>
      <c r="O5928" s="14">
        <f t="shared" si="929"/>
        <v>0.48000000000000398</v>
      </c>
      <c r="P5928" s="8">
        <f t="shared" si="930"/>
        <v>8.264462809917425E-3</v>
      </c>
    </row>
    <row r="5929" spans="1:16" x14ac:dyDescent="0.25">
      <c r="A5929" s="10">
        <v>36783</v>
      </c>
      <c r="B5929" s="11">
        <v>57.6</v>
      </c>
      <c r="C5929" s="11">
        <v>58.32</v>
      </c>
      <c r="D5929" s="11">
        <v>59.04</v>
      </c>
      <c r="E5929" s="11">
        <v>57.36</v>
      </c>
      <c r="F5929" s="12">
        <v>16791000</v>
      </c>
      <c r="G5929" s="14">
        <f t="shared" si="921"/>
        <v>0.71999999999999886</v>
      </c>
      <c r="H5929" s="14">
        <f t="shared" si="922"/>
        <v>0.96000000000000085</v>
      </c>
      <c r="I5929" s="8">
        <f t="shared" si="923"/>
        <v>1.2345679012345659E-2</v>
      </c>
      <c r="J5929" s="8">
        <f t="shared" si="924"/>
        <v>1.6460905349794254E-2</v>
      </c>
      <c r="K5929" s="14">
        <f t="shared" si="927"/>
        <v>0.24000000000000199</v>
      </c>
      <c r="L5929" s="14">
        <f t="shared" si="928"/>
        <v>1.4399999999999977</v>
      </c>
      <c r="M5929" s="8">
        <f t="shared" si="925"/>
        <v>4.1152263374485938E-3</v>
      </c>
      <c r="N5929" s="8">
        <f t="shared" si="926"/>
        <v>2.4691358024691318E-2</v>
      </c>
      <c r="O5929" s="14">
        <f t="shared" si="929"/>
        <v>-0.47999999999999687</v>
      </c>
      <c r="P5929" s="8">
        <f t="shared" si="930"/>
        <v>-8.1632653061223959E-3</v>
      </c>
    </row>
    <row r="5930" spans="1:16" x14ac:dyDescent="0.25">
      <c r="A5930" s="10">
        <v>36782</v>
      </c>
      <c r="B5930" s="11">
        <v>59.52</v>
      </c>
      <c r="C5930" s="11">
        <v>58.56</v>
      </c>
      <c r="D5930" s="11">
        <v>60</v>
      </c>
      <c r="E5930" s="11">
        <v>56.88</v>
      </c>
      <c r="F5930" s="12">
        <v>34111000</v>
      </c>
      <c r="G5930" s="14">
        <f t="shared" si="921"/>
        <v>1.4399999999999977</v>
      </c>
      <c r="H5930" s="14">
        <f t="shared" si="922"/>
        <v>1.6799999999999997</v>
      </c>
      <c r="I5930" s="8">
        <f t="shared" si="923"/>
        <v>2.4590163934426191E-2</v>
      </c>
      <c r="J5930" s="8">
        <f t="shared" si="924"/>
        <v>2.8688524590163928E-2</v>
      </c>
      <c r="K5930" s="14">
        <f t="shared" si="927"/>
        <v>2.3999999999999986</v>
      </c>
      <c r="L5930" s="14">
        <f t="shared" si="928"/>
        <v>0.71999999999999886</v>
      </c>
      <c r="M5930" s="8">
        <f t="shared" si="925"/>
        <v>4.0983606557377025E-2</v>
      </c>
      <c r="N5930" s="8">
        <f t="shared" si="926"/>
        <v>1.2295081967213095E-2</v>
      </c>
      <c r="O5930" s="14">
        <f t="shared" si="929"/>
        <v>0.96000000000000085</v>
      </c>
      <c r="P5930" s="8">
        <f t="shared" si="930"/>
        <v>1.666666666666668E-2</v>
      </c>
    </row>
    <row r="5931" spans="1:16" x14ac:dyDescent="0.25">
      <c r="A5931" s="10">
        <v>36780</v>
      </c>
      <c r="B5931" s="11">
        <v>59.52</v>
      </c>
      <c r="C5931" s="11">
        <v>59.28</v>
      </c>
      <c r="D5931" s="11">
        <v>60</v>
      </c>
      <c r="E5931" s="11">
        <v>59.28</v>
      </c>
      <c r="F5931" s="12">
        <v>17078000</v>
      </c>
      <c r="G5931" s="14">
        <f t="shared" si="921"/>
        <v>0.71999999999999886</v>
      </c>
      <c r="H5931" s="14">
        <f t="shared" si="922"/>
        <v>0</v>
      </c>
      <c r="I5931" s="8">
        <f t="shared" si="923"/>
        <v>1.2145748987854232E-2</v>
      </c>
      <c r="J5931" s="8">
        <f t="shared" si="924"/>
        <v>0</v>
      </c>
      <c r="K5931" s="14">
        <f t="shared" si="927"/>
        <v>0.47999999999999687</v>
      </c>
      <c r="L5931" s="14">
        <f t="shared" si="928"/>
        <v>0.24000000000000199</v>
      </c>
      <c r="M5931" s="8">
        <f t="shared" si="925"/>
        <v>8.0971659919027803E-3</v>
      </c>
      <c r="N5931" s="8">
        <f t="shared" si="926"/>
        <v>4.0485829959514509E-3</v>
      </c>
      <c r="O5931" s="14">
        <f t="shared" si="929"/>
        <v>-0.24000000000000199</v>
      </c>
      <c r="P5931" s="8">
        <f t="shared" si="930"/>
        <v>-4.0322580645161619E-3</v>
      </c>
    </row>
    <row r="5932" spans="1:16" x14ac:dyDescent="0.25">
      <c r="A5932" s="10">
        <v>36777</v>
      </c>
      <c r="B5932" s="11">
        <v>59.76</v>
      </c>
      <c r="C5932" s="11">
        <v>60.24</v>
      </c>
      <c r="D5932" s="11">
        <v>60.72</v>
      </c>
      <c r="E5932" s="11">
        <v>59.52</v>
      </c>
      <c r="F5932" s="12">
        <v>15243000</v>
      </c>
      <c r="G5932" s="14">
        <f t="shared" si="921"/>
        <v>0.47999999999999687</v>
      </c>
      <c r="H5932" s="14">
        <f t="shared" si="922"/>
        <v>0.71999999999999886</v>
      </c>
      <c r="I5932" s="8">
        <f t="shared" si="923"/>
        <v>7.9681274900397885E-3</v>
      </c>
      <c r="J5932" s="8">
        <f t="shared" si="924"/>
        <v>1.1952191235059742E-2</v>
      </c>
      <c r="K5932" s="14">
        <f t="shared" si="927"/>
        <v>1.1999999999999957</v>
      </c>
      <c r="L5932" s="14">
        <f t="shared" si="928"/>
        <v>0</v>
      </c>
      <c r="M5932" s="8">
        <f t="shared" si="925"/>
        <v>1.9920318725099532E-2</v>
      </c>
      <c r="N5932" s="8">
        <f t="shared" si="926"/>
        <v>0</v>
      </c>
      <c r="O5932" s="14">
        <f t="shared" si="929"/>
        <v>0.71999999999999886</v>
      </c>
      <c r="P5932" s="8">
        <f t="shared" si="930"/>
        <v>1.2096774193548368E-2</v>
      </c>
    </row>
    <row r="5933" spans="1:16" x14ac:dyDescent="0.25">
      <c r="A5933" s="10">
        <v>36776</v>
      </c>
      <c r="B5933" s="11">
        <v>60.24</v>
      </c>
      <c r="C5933" s="11">
        <v>60.72</v>
      </c>
      <c r="D5933" s="11">
        <v>61.44</v>
      </c>
      <c r="E5933" s="11">
        <v>60</v>
      </c>
      <c r="F5933" s="12">
        <v>19331000</v>
      </c>
      <c r="G5933" s="14">
        <f t="shared" si="921"/>
        <v>0.71999999999999886</v>
      </c>
      <c r="H5933" s="14">
        <f t="shared" si="922"/>
        <v>0.71999999999999886</v>
      </c>
      <c r="I5933" s="8">
        <f t="shared" si="923"/>
        <v>1.1857707509881405E-2</v>
      </c>
      <c r="J5933" s="8">
        <f t="shared" si="924"/>
        <v>1.1857707509881405E-2</v>
      </c>
      <c r="K5933" s="14">
        <f t="shared" si="927"/>
        <v>1.6799999999999997</v>
      </c>
      <c r="L5933" s="14">
        <f t="shared" si="928"/>
        <v>-0.24000000000000199</v>
      </c>
      <c r="M5933" s="8">
        <f t="shared" si="925"/>
        <v>2.7667984189723317E-2</v>
      </c>
      <c r="N5933" s="8">
        <f t="shared" si="926"/>
        <v>-3.952569169960507E-3</v>
      </c>
      <c r="O5933" s="14">
        <f t="shared" si="929"/>
        <v>0.96000000000000085</v>
      </c>
      <c r="P5933" s="8">
        <f t="shared" si="930"/>
        <v>1.6064257028112466E-2</v>
      </c>
    </row>
    <row r="5934" spans="1:16" x14ac:dyDescent="0.25">
      <c r="A5934" s="10">
        <v>36775</v>
      </c>
      <c r="B5934" s="11">
        <v>62.88</v>
      </c>
      <c r="C5934" s="11">
        <v>63.36</v>
      </c>
      <c r="D5934" s="11">
        <v>63.6</v>
      </c>
      <c r="E5934" s="11">
        <v>62.4</v>
      </c>
      <c r="F5934" s="12">
        <v>16382000</v>
      </c>
      <c r="G5934" s="14">
        <f t="shared" si="921"/>
        <v>0.24000000000000199</v>
      </c>
      <c r="H5934" s="14">
        <f t="shared" si="922"/>
        <v>0.96000000000000085</v>
      </c>
      <c r="I5934" s="8">
        <f t="shared" si="923"/>
        <v>3.7878787878788192E-3</v>
      </c>
      <c r="J5934" s="8">
        <f t="shared" si="924"/>
        <v>1.5151515151515166E-2</v>
      </c>
      <c r="K5934" s="14">
        <f t="shared" si="927"/>
        <v>3.3599999999999994</v>
      </c>
      <c r="L5934" s="14">
        <f t="shared" si="928"/>
        <v>-2.1599999999999966</v>
      </c>
      <c r="M5934" s="8">
        <f t="shared" si="925"/>
        <v>5.3030303030303025E-2</v>
      </c>
      <c r="N5934" s="8">
        <f t="shared" si="926"/>
        <v>-3.409090909090904E-2</v>
      </c>
      <c r="O5934" s="14">
        <f t="shared" si="929"/>
        <v>3.1199999999999974</v>
      </c>
      <c r="P5934" s="8">
        <f t="shared" si="930"/>
        <v>5.1792828685258918E-2</v>
      </c>
    </row>
    <row r="5935" spans="1:16" x14ac:dyDescent="0.25">
      <c r="A5935" s="10">
        <v>36774</v>
      </c>
      <c r="B5935" s="11">
        <v>64.319999999999993</v>
      </c>
      <c r="C5935" s="11">
        <v>64.08</v>
      </c>
      <c r="D5935" s="11">
        <v>64.56</v>
      </c>
      <c r="E5935" s="11">
        <v>63.36</v>
      </c>
      <c r="F5935" s="12">
        <v>12676000</v>
      </c>
      <c r="G5935" s="14">
        <f t="shared" si="921"/>
        <v>0.48000000000000398</v>
      </c>
      <c r="H5935" s="14">
        <f t="shared" si="922"/>
        <v>0.71999999999999886</v>
      </c>
      <c r="I5935" s="8">
        <f t="shared" si="923"/>
        <v>7.4906367041199127E-3</v>
      </c>
      <c r="J5935" s="8">
        <f t="shared" si="924"/>
        <v>1.1235955056179758E-2</v>
      </c>
      <c r="K5935" s="14">
        <f t="shared" si="927"/>
        <v>1.6799999999999997</v>
      </c>
      <c r="L5935" s="14">
        <f t="shared" si="928"/>
        <v>-0.47999999999999687</v>
      </c>
      <c r="M5935" s="8">
        <f t="shared" si="925"/>
        <v>2.621722846441947E-2</v>
      </c>
      <c r="N5935" s="8">
        <f t="shared" si="926"/>
        <v>-7.4906367041198017E-3</v>
      </c>
      <c r="O5935" s="14">
        <f t="shared" si="929"/>
        <v>1.1999999999999957</v>
      </c>
      <c r="P5935" s="8">
        <f t="shared" si="930"/>
        <v>1.9083969465648786E-2</v>
      </c>
    </row>
    <row r="5936" spans="1:16" x14ac:dyDescent="0.25">
      <c r="A5936" s="10">
        <v>36773</v>
      </c>
      <c r="B5936" s="11">
        <v>64.08</v>
      </c>
      <c r="C5936" s="11">
        <v>63.84</v>
      </c>
      <c r="D5936" s="11">
        <v>64.08</v>
      </c>
      <c r="E5936" s="11">
        <v>63.12</v>
      </c>
      <c r="F5936" s="12">
        <v>10698000</v>
      </c>
      <c r="G5936" s="14">
        <f t="shared" si="921"/>
        <v>0.23999999999999488</v>
      </c>
      <c r="H5936" s="14">
        <f t="shared" si="922"/>
        <v>0.72000000000000597</v>
      </c>
      <c r="I5936" s="8">
        <f t="shared" si="923"/>
        <v>3.7593984962405211E-3</v>
      </c>
      <c r="J5936" s="8">
        <f t="shared" si="924"/>
        <v>1.1278195488721898E-2</v>
      </c>
      <c r="K5936" s="14">
        <f t="shared" si="927"/>
        <v>-0.23999999999999488</v>
      </c>
      <c r="L5936" s="14">
        <f t="shared" si="928"/>
        <v>1.1999999999999957</v>
      </c>
      <c r="M5936" s="8">
        <f t="shared" si="925"/>
        <v>-3.7593984962405211E-3</v>
      </c>
      <c r="N5936" s="8">
        <f t="shared" si="926"/>
        <v>1.8796992481202941E-2</v>
      </c>
      <c r="O5936" s="14">
        <f t="shared" si="929"/>
        <v>-0.47999999999998977</v>
      </c>
      <c r="P5936" s="8">
        <f t="shared" si="930"/>
        <v>-7.4626865671640211E-3</v>
      </c>
    </row>
    <row r="5937" spans="1:16" x14ac:dyDescent="0.25">
      <c r="A5937" s="10">
        <v>36770</v>
      </c>
      <c r="B5937" s="11">
        <v>62.4</v>
      </c>
      <c r="C5937" s="11">
        <v>64.8</v>
      </c>
      <c r="D5937" s="11">
        <v>64.8</v>
      </c>
      <c r="E5937" s="11">
        <v>62.16</v>
      </c>
      <c r="F5937" s="12">
        <v>22437000</v>
      </c>
      <c r="G5937" s="14">
        <f t="shared" si="921"/>
        <v>0</v>
      </c>
      <c r="H5937" s="14">
        <f t="shared" si="922"/>
        <v>2.6400000000000006</v>
      </c>
      <c r="I5937" s="8">
        <f t="shared" si="923"/>
        <v>0</v>
      </c>
      <c r="J5937" s="8">
        <f t="shared" si="924"/>
        <v>4.0740740740740751E-2</v>
      </c>
      <c r="K5937" s="14">
        <f t="shared" si="927"/>
        <v>0.71999999999999886</v>
      </c>
      <c r="L5937" s="14">
        <f t="shared" si="928"/>
        <v>1.9200000000000017</v>
      </c>
      <c r="M5937" s="8">
        <f t="shared" si="925"/>
        <v>1.1111111111111094E-2</v>
      </c>
      <c r="N5937" s="8">
        <f t="shared" si="926"/>
        <v>2.9629629629629659E-2</v>
      </c>
      <c r="O5937" s="14">
        <f t="shared" si="929"/>
        <v>0.71999999999999886</v>
      </c>
      <c r="P5937" s="8">
        <f t="shared" si="930"/>
        <v>1.1235955056179758E-2</v>
      </c>
    </row>
    <row r="5938" spans="1:16" x14ac:dyDescent="0.25">
      <c r="A5938" s="10">
        <v>36769</v>
      </c>
      <c r="B5938" s="11">
        <v>64.56</v>
      </c>
      <c r="C5938" s="11">
        <v>63.84</v>
      </c>
      <c r="D5938" s="11">
        <v>64.8</v>
      </c>
      <c r="E5938" s="11">
        <v>63.84</v>
      </c>
      <c r="F5938" s="12">
        <v>17125000</v>
      </c>
      <c r="G5938" s="14">
        <f t="shared" si="921"/>
        <v>0.95999999999999375</v>
      </c>
      <c r="H5938" s="14">
        <f t="shared" si="922"/>
        <v>0</v>
      </c>
      <c r="I5938" s="8">
        <f t="shared" si="923"/>
        <v>1.5037593984962308E-2</v>
      </c>
      <c r="J5938" s="8">
        <f t="shared" si="924"/>
        <v>0</v>
      </c>
      <c r="K5938" s="14">
        <f t="shared" si="927"/>
        <v>2.3999999999999986</v>
      </c>
      <c r="L5938" s="14">
        <f t="shared" si="928"/>
        <v>-1.4400000000000048</v>
      </c>
      <c r="M5938" s="8">
        <f t="shared" si="925"/>
        <v>3.7593984962405992E-2</v>
      </c>
      <c r="N5938" s="8">
        <f t="shared" si="926"/>
        <v>-2.2556390977443684E-2</v>
      </c>
      <c r="O5938" s="14">
        <f t="shared" si="929"/>
        <v>1.4400000000000048</v>
      </c>
      <c r="P5938" s="8">
        <f t="shared" si="930"/>
        <v>2.3076923076923155E-2</v>
      </c>
    </row>
    <row r="5939" spans="1:16" x14ac:dyDescent="0.25">
      <c r="A5939" s="10">
        <v>36768</v>
      </c>
      <c r="B5939" s="11">
        <v>64.8</v>
      </c>
      <c r="C5939" s="11">
        <v>65.28</v>
      </c>
      <c r="D5939" s="11">
        <v>66.239999999999995</v>
      </c>
      <c r="E5939" s="11">
        <v>64.8</v>
      </c>
      <c r="F5939" s="12">
        <v>15872000</v>
      </c>
      <c r="G5939" s="14">
        <f t="shared" si="921"/>
        <v>0.95999999999999375</v>
      </c>
      <c r="H5939" s="14">
        <f t="shared" si="922"/>
        <v>0.48000000000000398</v>
      </c>
      <c r="I5939" s="8">
        <f t="shared" si="923"/>
        <v>1.4705882352941081E-2</v>
      </c>
      <c r="J5939" s="8">
        <f t="shared" si="924"/>
        <v>7.3529411764706488E-3</v>
      </c>
      <c r="K5939" s="14">
        <f t="shared" si="927"/>
        <v>1.6799999999999926</v>
      </c>
      <c r="L5939" s="14">
        <f t="shared" si="928"/>
        <v>-0.23999999999999488</v>
      </c>
      <c r="M5939" s="8">
        <f t="shared" si="925"/>
        <v>2.5735294117646947E-2</v>
      </c>
      <c r="N5939" s="8">
        <f t="shared" si="926"/>
        <v>-3.6764705882352156E-3</v>
      </c>
      <c r="O5939" s="14">
        <f t="shared" si="929"/>
        <v>0.71999999999999886</v>
      </c>
      <c r="P5939" s="8">
        <f t="shared" si="930"/>
        <v>1.1152416356877306E-2</v>
      </c>
    </row>
    <row r="5940" spans="1:16" x14ac:dyDescent="0.25">
      <c r="A5940" s="10">
        <v>36767</v>
      </c>
      <c r="B5940" s="11">
        <v>65.760000000000005</v>
      </c>
      <c r="C5940" s="11">
        <v>66.239999999999995</v>
      </c>
      <c r="D5940" s="11">
        <v>66.239999999999995</v>
      </c>
      <c r="E5940" s="11">
        <v>64.319999999999993</v>
      </c>
      <c r="F5940" s="12">
        <v>20328000</v>
      </c>
      <c r="G5940" s="14">
        <f t="shared" si="921"/>
        <v>0</v>
      </c>
      <c r="H5940" s="14">
        <f t="shared" si="922"/>
        <v>1.9200000000000017</v>
      </c>
      <c r="I5940" s="8">
        <f t="shared" si="923"/>
        <v>0</v>
      </c>
      <c r="J5940" s="8">
        <f t="shared" si="924"/>
        <v>2.898550724637684E-2</v>
      </c>
      <c r="K5940" s="14">
        <f t="shared" si="927"/>
        <v>1.4399999999999977</v>
      </c>
      <c r="L5940" s="14">
        <f t="shared" si="928"/>
        <v>0.48000000000000398</v>
      </c>
      <c r="M5940" s="8">
        <f t="shared" si="925"/>
        <v>2.1739130434782577E-2</v>
      </c>
      <c r="N5940" s="8">
        <f t="shared" si="926"/>
        <v>7.2463768115942637E-3</v>
      </c>
      <c r="O5940" s="14">
        <f t="shared" si="929"/>
        <v>1.4399999999999977</v>
      </c>
      <c r="P5940" s="8">
        <f t="shared" si="930"/>
        <v>2.2222222222222188E-2</v>
      </c>
    </row>
    <row r="5941" spans="1:16" x14ac:dyDescent="0.25">
      <c r="A5941" s="10">
        <v>36766</v>
      </c>
      <c r="B5941" s="11">
        <v>66.239999999999995</v>
      </c>
      <c r="C5941" s="11">
        <v>66.959999999999994</v>
      </c>
      <c r="D5941" s="11">
        <v>66.959999999999994</v>
      </c>
      <c r="E5941" s="11">
        <v>65.760000000000005</v>
      </c>
      <c r="F5941" s="12">
        <v>11987000</v>
      </c>
      <c r="G5941" s="14">
        <f t="shared" si="921"/>
        <v>0</v>
      </c>
      <c r="H5941" s="14">
        <f t="shared" si="922"/>
        <v>1.1999999999999886</v>
      </c>
      <c r="I5941" s="8">
        <f t="shared" si="923"/>
        <v>0</v>
      </c>
      <c r="J5941" s="8">
        <f t="shared" si="924"/>
        <v>1.7921146953404851E-2</v>
      </c>
      <c r="K5941" s="14">
        <f t="shared" si="927"/>
        <v>1.1999999999999886</v>
      </c>
      <c r="L5941" s="14">
        <f t="shared" si="928"/>
        <v>0</v>
      </c>
      <c r="M5941" s="8">
        <f t="shared" si="925"/>
        <v>1.7921146953404851E-2</v>
      </c>
      <c r="N5941" s="8">
        <f t="shared" si="926"/>
        <v>0</v>
      </c>
      <c r="O5941" s="14">
        <f t="shared" si="929"/>
        <v>1.1999999999999886</v>
      </c>
      <c r="P5941" s="8">
        <f t="shared" si="930"/>
        <v>1.8248175182481577E-2</v>
      </c>
    </row>
    <row r="5942" spans="1:16" x14ac:dyDescent="0.25">
      <c r="A5942" s="10">
        <v>36763</v>
      </c>
      <c r="B5942" s="11">
        <v>67.44</v>
      </c>
      <c r="C5942" s="11">
        <v>67.2</v>
      </c>
      <c r="D5942" s="11">
        <v>67.44</v>
      </c>
      <c r="E5942" s="11">
        <v>66.72</v>
      </c>
      <c r="F5942" s="12">
        <v>19493000</v>
      </c>
      <c r="G5942" s="14">
        <f t="shared" si="921"/>
        <v>0.23999999999999488</v>
      </c>
      <c r="H5942" s="14">
        <f t="shared" si="922"/>
        <v>0.48000000000000398</v>
      </c>
      <c r="I5942" s="8">
        <f t="shared" si="923"/>
        <v>3.571428571428495E-3</v>
      </c>
      <c r="J5942" s="8">
        <f t="shared" si="924"/>
        <v>7.1428571428572016E-3</v>
      </c>
      <c r="K5942" s="14">
        <f t="shared" si="927"/>
        <v>1.2000000000000028</v>
      </c>
      <c r="L5942" s="14">
        <f t="shared" si="928"/>
        <v>-0.48000000000000398</v>
      </c>
      <c r="M5942" s="8">
        <f t="shared" si="925"/>
        <v>1.7857142857142898E-2</v>
      </c>
      <c r="N5942" s="8">
        <f t="shared" si="926"/>
        <v>-7.1428571428572016E-3</v>
      </c>
      <c r="O5942" s="14">
        <f t="shared" si="929"/>
        <v>0.96000000000000796</v>
      </c>
      <c r="P5942" s="8">
        <f t="shared" si="930"/>
        <v>1.4492753623188527E-2</v>
      </c>
    </row>
    <row r="5943" spans="1:16" x14ac:dyDescent="0.25">
      <c r="A5943" s="10">
        <v>36762</v>
      </c>
      <c r="B5943" s="11">
        <v>66.959999999999994</v>
      </c>
      <c r="C5943" s="11">
        <v>66.239999999999995</v>
      </c>
      <c r="D5943" s="11">
        <v>67.44</v>
      </c>
      <c r="E5943" s="11">
        <v>66.239999999999995</v>
      </c>
      <c r="F5943" s="12">
        <v>24940000</v>
      </c>
      <c r="G5943" s="14">
        <f t="shared" si="921"/>
        <v>1.2000000000000028</v>
      </c>
      <c r="H5943" s="14">
        <f t="shared" si="922"/>
        <v>0</v>
      </c>
      <c r="I5943" s="8">
        <f t="shared" si="923"/>
        <v>1.8115942028985553E-2</v>
      </c>
      <c r="J5943" s="8">
        <f t="shared" si="924"/>
        <v>0</v>
      </c>
      <c r="K5943" s="14">
        <f t="shared" si="927"/>
        <v>0</v>
      </c>
      <c r="L5943" s="14">
        <f t="shared" si="928"/>
        <v>1.2000000000000028</v>
      </c>
      <c r="M5943" s="8">
        <f t="shared" si="925"/>
        <v>0</v>
      </c>
      <c r="N5943" s="8">
        <f t="shared" si="926"/>
        <v>1.8115942028985553E-2</v>
      </c>
      <c r="O5943" s="14">
        <f t="shared" si="929"/>
        <v>-1.2000000000000028</v>
      </c>
      <c r="P5943" s="8">
        <f t="shared" si="930"/>
        <v>-1.7793594306049865E-2</v>
      </c>
    </row>
    <row r="5944" spans="1:16" x14ac:dyDescent="0.25">
      <c r="A5944" s="10">
        <v>36760</v>
      </c>
      <c r="B5944" s="11">
        <v>65.760000000000005</v>
      </c>
      <c r="C5944" s="11">
        <v>66.239999999999995</v>
      </c>
      <c r="D5944" s="11">
        <v>66.239999999999995</v>
      </c>
      <c r="E5944" s="11">
        <v>65.040000000000006</v>
      </c>
      <c r="F5944" s="12">
        <v>13555000</v>
      </c>
      <c r="G5944" s="14">
        <f t="shared" si="921"/>
        <v>0</v>
      </c>
      <c r="H5944" s="14">
        <f t="shared" si="922"/>
        <v>1.1999999999999886</v>
      </c>
      <c r="I5944" s="8">
        <f t="shared" si="923"/>
        <v>0</v>
      </c>
      <c r="J5944" s="8">
        <f t="shared" si="924"/>
        <v>1.8115942028985338E-2</v>
      </c>
      <c r="K5944" s="14">
        <f t="shared" si="927"/>
        <v>-0.71999999999999886</v>
      </c>
      <c r="L5944" s="14">
        <f t="shared" si="928"/>
        <v>1.9199999999999875</v>
      </c>
      <c r="M5944" s="8">
        <f t="shared" si="925"/>
        <v>-1.0869565217391288E-2</v>
      </c>
      <c r="N5944" s="8">
        <f t="shared" si="926"/>
        <v>2.8985507246376625E-2</v>
      </c>
      <c r="O5944" s="14">
        <f t="shared" si="929"/>
        <v>-0.71999999999999886</v>
      </c>
      <c r="P5944" s="8">
        <f t="shared" si="930"/>
        <v>-1.0752688172042994E-2</v>
      </c>
    </row>
    <row r="5945" spans="1:16" x14ac:dyDescent="0.25">
      <c r="A5945" s="10">
        <v>36759</v>
      </c>
      <c r="B5945" s="11">
        <v>66.239999999999995</v>
      </c>
      <c r="C5945" s="11">
        <v>66.48</v>
      </c>
      <c r="D5945" s="11">
        <v>66.72</v>
      </c>
      <c r="E5945" s="11">
        <v>66</v>
      </c>
      <c r="F5945" s="12">
        <v>14349000</v>
      </c>
      <c r="G5945" s="14">
        <f t="shared" si="921"/>
        <v>0.23999999999999488</v>
      </c>
      <c r="H5945" s="14">
        <f t="shared" si="922"/>
        <v>0.48000000000000398</v>
      </c>
      <c r="I5945" s="8">
        <f t="shared" si="923"/>
        <v>3.6101083032490204E-3</v>
      </c>
      <c r="J5945" s="8">
        <f t="shared" si="924"/>
        <v>7.2202166064982542E-3</v>
      </c>
      <c r="K5945" s="14">
        <f t="shared" si="927"/>
        <v>0.95999999999999375</v>
      </c>
      <c r="L5945" s="14">
        <f t="shared" si="928"/>
        <v>-0.23999999999999488</v>
      </c>
      <c r="M5945" s="8">
        <f t="shared" si="925"/>
        <v>1.4440433212996295E-2</v>
      </c>
      <c r="N5945" s="8">
        <f t="shared" si="926"/>
        <v>-3.6101083032490204E-3</v>
      </c>
      <c r="O5945" s="14">
        <f t="shared" si="929"/>
        <v>0.71999999999999886</v>
      </c>
      <c r="P5945" s="8">
        <f t="shared" si="930"/>
        <v>1.0948905109489033E-2</v>
      </c>
    </row>
    <row r="5946" spans="1:16" x14ac:dyDescent="0.25">
      <c r="A5946" s="10">
        <v>36756</v>
      </c>
      <c r="B5946" s="11">
        <v>66.959999999999994</v>
      </c>
      <c r="C5946" s="11">
        <v>66.72</v>
      </c>
      <c r="D5946" s="11">
        <v>67.44</v>
      </c>
      <c r="E5946" s="11">
        <v>66.48</v>
      </c>
      <c r="F5946" s="12">
        <v>24844000</v>
      </c>
      <c r="G5946" s="14">
        <f t="shared" si="921"/>
        <v>0.71999999999999886</v>
      </c>
      <c r="H5946" s="14">
        <f t="shared" si="922"/>
        <v>0.23999999999999488</v>
      </c>
      <c r="I5946" s="8">
        <f t="shared" si="923"/>
        <v>1.0791366906474803E-2</v>
      </c>
      <c r="J5946" s="8">
        <f t="shared" si="924"/>
        <v>3.5971223021581968E-3</v>
      </c>
      <c r="K5946" s="14">
        <f t="shared" si="927"/>
        <v>1.2000000000000028</v>
      </c>
      <c r="L5946" s="14">
        <f t="shared" si="928"/>
        <v>-0.24000000000000909</v>
      </c>
      <c r="M5946" s="8">
        <f t="shared" si="925"/>
        <v>1.7985611510791411E-2</v>
      </c>
      <c r="N5946" s="8">
        <f t="shared" si="926"/>
        <v>-3.5971223021584097E-3</v>
      </c>
      <c r="O5946" s="14">
        <f t="shared" si="929"/>
        <v>0.48000000000000398</v>
      </c>
      <c r="P5946" s="8">
        <f t="shared" si="930"/>
        <v>7.2463768115942637E-3</v>
      </c>
    </row>
    <row r="5947" spans="1:16" x14ac:dyDescent="0.25">
      <c r="A5947" s="10">
        <v>36755</v>
      </c>
      <c r="B5947" s="11">
        <v>66.239999999999995</v>
      </c>
      <c r="C5947" s="11">
        <v>65.760000000000005</v>
      </c>
      <c r="D5947" s="11">
        <v>66.72</v>
      </c>
      <c r="E5947" s="11">
        <v>65.28</v>
      </c>
      <c r="F5947" s="12">
        <v>26908000</v>
      </c>
      <c r="G5947" s="14">
        <f t="shared" si="921"/>
        <v>0.95999999999999375</v>
      </c>
      <c r="H5947" s="14">
        <f t="shared" si="922"/>
        <v>0.48000000000000398</v>
      </c>
      <c r="I5947" s="8">
        <f t="shared" si="923"/>
        <v>1.4598540145985306E-2</v>
      </c>
      <c r="J5947" s="8">
        <f t="shared" si="924"/>
        <v>7.2992700729927603E-3</v>
      </c>
      <c r="K5947" s="14">
        <f t="shared" si="927"/>
        <v>-0.23999999999999488</v>
      </c>
      <c r="L5947" s="14">
        <f t="shared" si="928"/>
        <v>1.6799999999999926</v>
      </c>
      <c r="M5947" s="8">
        <f t="shared" si="925"/>
        <v>-3.6496350364962722E-3</v>
      </c>
      <c r="N5947" s="8">
        <f t="shared" si="926"/>
        <v>2.5547445255474338E-2</v>
      </c>
      <c r="O5947" s="14">
        <f t="shared" si="929"/>
        <v>-1.1999999999999886</v>
      </c>
      <c r="P5947" s="8">
        <f t="shared" si="930"/>
        <v>-1.7921146953404851E-2</v>
      </c>
    </row>
    <row r="5948" spans="1:16" x14ac:dyDescent="0.25">
      <c r="A5948" s="10">
        <v>36754</v>
      </c>
      <c r="B5948" s="11">
        <v>64.8</v>
      </c>
      <c r="C5948" s="11">
        <v>62.64</v>
      </c>
      <c r="D5948" s="11">
        <v>64.8</v>
      </c>
      <c r="E5948" s="11">
        <v>62.64</v>
      </c>
      <c r="F5948" s="12">
        <v>22171000</v>
      </c>
      <c r="G5948" s="14">
        <f t="shared" si="921"/>
        <v>2.1599999999999966</v>
      </c>
      <c r="H5948" s="14">
        <f t="shared" si="922"/>
        <v>0</v>
      </c>
      <c r="I5948" s="8">
        <f t="shared" si="923"/>
        <v>3.4482758620689599E-2</v>
      </c>
      <c r="J5948" s="8">
        <f t="shared" si="924"/>
        <v>0</v>
      </c>
      <c r="K5948" s="14">
        <f t="shared" si="927"/>
        <v>-1.4399999999999977</v>
      </c>
      <c r="L5948" s="14">
        <f t="shared" si="928"/>
        <v>3.5999999999999943</v>
      </c>
      <c r="M5948" s="8">
        <f t="shared" si="925"/>
        <v>-2.2988505747126402E-2</v>
      </c>
      <c r="N5948" s="8">
        <f t="shared" si="926"/>
        <v>5.7471264367816001E-2</v>
      </c>
      <c r="O5948" s="14">
        <f t="shared" si="929"/>
        <v>-3.5999999999999943</v>
      </c>
      <c r="P5948" s="8">
        <f t="shared" si="930"/>
        <v>-5.4347826086956437E-2</v>
      </c>
    </row>
    <row r="5949" spans="1:16" x14ac:dyDescent="0.25">
      <c r="A5949" s="10">
        <v>36753</v>
      </c>
      <c r="B5949" s="11">
        <v>62.64</v>
      </c>
      <c r="C5949" s="11">
        <v>63.36</v>
      </c>
      <c r="D5949" s="11">
        <v>63.36</v>
      </c>
      <c r="E5949" s="11">
        <v>62.16</v>
      </c>
      <c r="F5949" s="12">
        <v>15467000</v>
      </c>
      <c r="G5949" s="14">
        <f t="shared" si="921"/>
        <v>0</v>
      </c>
      <c r="H5949" s="14">
        <f t="shared" si="922"/>
        <v>1.2000000000000028</v>
      </c>
      <c r="I5949" s="8">
        <f t="shared" si="923"/>
        <v>0</v>
      </c>
      <c r="J5949" s="8">
        <f t="shared" si="924"/>
        <v>1.8939393939393985E-2</v>
      </c>
      <c r="K5949" s="14">
        <f t="shared" si="927"/>
        <v>-1.4399999999999977</v>
      </c>
      <c r="L5949" s="14">
        <f t="shared" si="928"/>
        <v>2.6400000000000006</v>
      </c>
      <c r="M5949" s="8">
        <f t="shared" si="925"/>
        <v>-2.2727272727272693E-2</v>
      </c>
      <c r="N5949" s="8">
        <f t="shared" si="926"/>
        <v>4.1666666666666678E-2</v>
      </c>
      <c r="O5949" s="14">
        <f t="shared" si="929"/>
        <v>-1.4399999999999977</v>
      </c>
      <c r="P5949" s="8">
        <f t="shared" si="930"/>
        <v>-2.2222222222222188E-2</v>
      </c>
    </row>
    <row r="5950" spans="1:16" x14ac:dyDescent="0.25">
      <c r="A5950" s="10">
        <v>36752</v>
      </c>
      <c r="B5950" s="11">
        <v>62.4</v>
      </c>
      <c r="C5950" s="11">
        <v>62.88</v>
      </c>
      <c r="D5950" s="11">
        <v>63.12</v>
      </c>
      <c r="E5950" s="11">
        <v>61.92</v>
      </c>
      <c r="F5950" s="12">
        <v>12215000</v>
      </c>
      <c r="G5950" s="14">
        <f t="shared" si="921"/>
        <v>0.23999999999999488</v>
      </c>
      <c r="H5950" s="14">
        <f t="shared" si="922"/>
        <v>0.96000000000000085</v>
      </c>
      <c r="I5950" s="8">
        <f t="shared" si="923"/>
        <v>3.8167938931296893E-3</v>
      </c>
      <c r="J5950" s="8">
        <f t="shared" si="924"/>
        <v>1.5267175572519097E-2</v>
      </c>
      <c r="K5950" s="14">
        <f t="shared" si="927"/>
        <v>0.47999999999999687</v>
      </c>
      <c r="L5950" s="14">
        <f t="shared" si="928"/>
        <v>0.71999999999999886</v>
      </c>
      <c r="M5950" s="8">
        <f t="shared" si="925"/>
        <v>7.6335877862594922E-3</v>
      </c>
      <c r="N5950" s="8">
        <f t="shared" si="926"/>
        <v>1.1450381679389294E-2</v>
      </c>
      <c r="O5950" s="14">
        <f t="shared" si="929"/>
        <v>0.24000000000000199</v>
      </c>
      <c r="P5950" s="8">
        <f t="shared" si="930"/>
        <v>3.8314176245211047E-3</v>
      </c>
    </row>
    <row r="5951" spans="1:16" x14ac:dyDescent="0.25">
      <c r="A5951" s="10">
        <v>36749</v>
      </c>
      <c r="B5951" s="11">
        <v>62.88</v>
      </c>
      <c r="C5951" s="11">
        <v>63.36</v>
      </c>
      <c r="D5951" s="11">
        <v>63.84</v>
      </c>
      <c r="E5951" s="11">
        <v>62.88</v>
      </c>
      <c r="F5951" s="12">
        <v>16012000</v>
      </c>
      <c r="G5951" s="14">
        <f t="shared" si="921"/>
        <v>0.48000000000000398</v>
      </c>
      <c r="H5951" s="14">
        <f t="shared" si="922"/>
        <v>0.47999999999999687</v>
      </c>
      <c r="I5951" s="8">
        <f t="shared" si="923"/>
        <v>7.5757575757576384E-3</v>
      </c>
      <c r="J5951" s="8">
        <f t="shared" si="924"/>
        <v>7.5757575757575265E-3</v>
      </c>
      <c r="K5951" s="14">
        <f t="shared" si="927"/>
        <v>1.4400000000000048</v>
      </c>
      <c r="L5951" s="14">
        <f t="shared" si="928"/>
        <v>-0.48000000000000398</v>
      </c>
      <c r="M5951" s="8">
        <f t="shared" si="925"/>
        <v>2.2727272727272804E-2</v>
      </c>
      <c r="N5951" s="8">
        <f t="shared" si="926"/>
        <v>-7.5757575757576384E-3</v>
      </c>
      <c r="O5951" s="14">
        <f t="shared" si="929"/>
        <v>0.96000000000000085</v>
      </c>
      <c r="P5951" s="8">
        <f t="shared" si="930"/>
        <v>1.5384615384615399E-2</v>
      </c>
    </row>
    <row r="5952" spans="1:16" x14ac:dyDescent="0.25">
      <c r="A5952" s="10">
        <v>36748</v>
      </c>
      <c r="B5952" s="11">
        <v>63.84</v>
      </c>
      <c r="C5952" s="11">
        <v>63.12</v>
      </c>
      <c r="D5952" s="11">
        <v>63.84</v>
      </c>
      <c r="E5952" s="11">
        <v>62.4</v>
      </c>
      <c r="F5952" s="12">
        <v>29271000</v>
      </c>
      <c r="G5952" s="14">
        <f t="shared" si="921"/>
        <v>0.72000000000000597</v>
      </c>
      <c r="H5952" s="14">
        <f t="shared" si="922"/>
        <v>0.71999999999999886</v>
      </c>
      <c r="I5952" s="8">
        <f t="shared" si="923"/>
        <v>1.1406844106463974E-2</v>
      </c>
      <c r="J5952" s="8">
        <f t="shared" si="924"/>
        <v>1.1406844106463861E-2</v>
      </c>
      <c r="K5952" s="14">
        <f t="shared" si="927"/>
        <v>0.96000000000000085</v>
      </c>
      <c r="L5952" s="14">
        <f t="shared" si="928"/>
        <v>0.48000000000000398</v>
      </c>
      <c r="M5952" s="8">
        <f t="shared" si="925"/>
        <v>1.5209125475285185E-2</v>
      </c>
      <c r="N5952" s="8">
        <f t="shared" si="926"/>
        <v>7.6045627376426488E-3</v>
      </c>
      <c r="O5952" s="14">
        <f t="shared" si="929"/>
        <v>0.23999999999999488</v>
      </c>
      <c r="P5952" s="8">
        <f t="shared" si="930"/>
        <v>3.8167938931296893E-3</v>
      </c>
    </row>
    <row r="5953" spans="1:16" x14ac:dyDescent="0.25">
      <c r="A5953" s="10">
        <v>36747</v>
      </c>
      <c r="B5953" s="11">
        <v>62.4</v>
      </c>
      <c r="C5953" s="11">
        <v>60.72</v>
      </c>
      <c r="D5953" s="11">
        <v>62.4</v>
      </c>
      <c r="E5953" s="11">
        <v>60.72</v>
      </c>
      <c r="F5953" s="12">
        <v>28017000</v>
      </c>
      <c r="G5953" s="14">
        <f t="shared" si="921"/>
        <v>1.6799999999999997</v>
      </c>
      <c r="H5953" s="14">
        <f t="shared" si="922"/>
        <v>0</v>
      </c>
      <c r="I5953" s="8">
        <f t="shared" si="923"/>
        <v>2.7667984189723317E-2</v>
      </c>
      <c r="J5953" s="8">
        <f t="shared" si="924"/>
        <v>0</v>
      </c>
      <c r="K5953" s="14">
        <f t="shared" si="927"/>
        <v>-1.4400000000000048</v>
      </c>
      <c r="L5953" s="14">
        <f t="shared" si="928"/>
        <v>3.1200000000000045</v>
      </c>
      <c r="M5953" s="8">
        <f t="shared" si="925"/>
        <v>-2.3715415019762928E-2</v>
      </c>
      <c r="N5953" s="8">
        <f t="shared" si="926"/>
        <v>5.1383399209486244E-2</v>
      </c>
      <c r="O5953" s="14">
        <f t="shared" si="929"/>
        <v>-3.1200000000000045</v>
      </c>
      <c r="P5953" s="8">
        <f t="shared" si="930"/>
        <v>-4.8872180451127886E-2</v>
      </c>
    </row>
    <row r="5954" spans="1:16" x14ac:dyDescent="0.25">
      <c r="A5954" s="10">
        <v>36746</v>
      </c>
      <c r="B5954" s="11">
        <v>60.24</v>
      </c>
      <c r="C5954" s="11">
        <v>59.04</v>
      </c>
      <c r="D5954" s="11">
        <v>60.48</v>
      </c>
      <c r="E5954" s="11">
        <v>58.56</v>
      </c>
      <c r="F5954" s="12">
        <v>25182000</v>
      </c>
      <c r="G5954" s="14">
        <f t="shared" si="921"/>
        <v>1.4399999999999977</v>
      </c>
      <c r="H5954" s="14">
        <f t="shared" si="922"/>
        <v>0.47999999999999687</v>
      </c>
      <c r="I5954" s="8">
        <f t="shared" si="923"/>
        <v>2.4390243902438987E-2</v>
      </c>
      <c r="J5954" s="8">
        <f t="shared" si="924"/>
        <v>8.1300813008129552E-3</v>
      </c>
      <c r="K5954" s="14">
        <f t="shared" si="927"/>
        <v>-1.9200000000000017</v>
      </c>
      <c r="L5954" s="14">
        <f t="shared" si="928"/>
        <v>3.8399999999999963</v>
      </c>
      <c r="M5954" s="8">
        <f t="shared" si="925"/>
        <v>-3.2520325203252064E-2</v>
      </c>
      <c r="N5954" s="8">
        <f t="shared" si="926"/>
        <v>6.5040650406504003E-2</v>
      </c>
      <c r="O5954" s="14">
        <f t="shared" si="929"/>
        <v>-3.3599999999999994</v>
      </c>
      <c r="P5954" s="8">
        <f t="shared" si="930"/>
        <v>-5.3846153846153835E-2</v>
      </c>
    </row>
    <row r="5955" spans="1:16" x14ac:dyDescent="0.25">
      <c r="A5955" s="10">
        <v>36745</v>
      </c>
      <c r="B5955" s="11">
        <v>59.04</v>
      </c>
      <c r="C5955" s="11">
        <v>60.48</v>
      </c>
      <c r="D5955" s="11">
        <v>60.48</v>
      </c>
      <c r="E5955" s="11">
        <v>58.56</v>
      </c>
      <c r="F5955" s="12">
        <v>25304000</v>
      </c>
      <c r="G5955" s="14">
        <f t="shared" si="921"/>
        <v>0</v>
      </c>
      <c r="H5955" s="14">
        <f t="shared" si="922"/>
        <v>1.9199999999999946</v>
      </c>
      <c r="I5955" s="8">
        <f t="shared" si="923"/>
        <v>0</v>
      </c>
      <c r="J5955" s="8">
        <f t="shared" si="924"/>
        <v>3.1746031746031661E-2</v>
      </c>
      <c r="K5955" s="14">
        <f t="shared" si="927"/>
        <v>0.23999999999999488</v>
      </c>
      <c r="L5955" s="14">
        <f t="shared" si="928"/>
        <v>1.6799999999999997</v>
      </c>
      <c r="M5955" s="8">
        <f t="shared" si="925"/>
        <v>3.9682539682538839E-3</v>
      </c>
      <c r="N5955" s="8">
        <f t="shared" si="926"/>
        <v>2.7777777777777776E-2</v>
      </c>
      <c r="O5955" s="14">
        <f t="shared" si="929"/>
        <v>0.23999999999999488</v>
      </c>
      <c r="P5955" s="8">
        <f t="shared" si="930"/>
        <v>3.9840637450198352E-3</v>
      </c>
    </row>
    <row r="5956" spans="1:16" x14ac:dyDescent="0.25">
      <c r="A5956" s="10">
        <v>36742</v>
      </c>
      <c r="B5956" s="11">
        <v>60.24</v>
      </c>
      <c r="C5956" s="11">
        <v>58.8</v>
      </c>
      <c r="D5956" s="11">
        <v>61.68</v>
      </c>
      <c r="E5956" s="11">
        <v>58.8</v>
      </c>
      <c r="F5956" s="12">
        <v>23191000</v>
      </c>
      <c r="G5956" s="14">
        <f t="shared" si="921"/>
        <v>2.8800000000000026</v>
      </c>
      <c r="H5956" s="14">
        <f t="shared" si="922"/>
        <v>0</v>
      </c>
      <c r="I5956" s="8">
        <f t="shared" si="923"/>
        <v>4.897959183673474E-2</v>
      </c>
      <c r="J5956" s="8">
        <f t="shared" si="924"/>
        <v>0</v>
      </c>
      <c r="K5956" s="14">
        <f t="shared" si="927"/>
        <v>2.6400000000000006</v>
      </c>
      <c r="L5956" s="14">
        <f t="shared" si="928"/>
        <v>0.24000000000000199</v>
      </c>
      <c r="M5956" s="8">
        <f t="shared" si="925"/>
        <v>4.489795918367348E-2</v>
      </c>
      <c r="N5956" s="8">
        <f t="shared" si="926"/>
        <v>4.0816326530612587E-3</v>
      </c>
      <c r="O5956" s="14">
        <f t="shared" si="929"/>
        <v>-0.24000000000000199</v>
      </c>
      <c r="P5956" s="8">
        <f t="shared" si="930"/>
        <v>-4.0650406504065375E-3</v>
      </c>
    </row>
    <row r="5957" spans="1:16" x14ac:dyDescent="0.25">
      <c r="A5957" s="10">
        <v>36741</v>
      </c>
      <c r="B5957" s="11">
        <v>58.56</v>
      </c>
      <c r="C5957" s="11">
        <v>60</v>
      </c>
      <c r="D5957" s="11">
        <v>60</v>
      </c>
      <c r="E5957" s="11">
        <v>58.08</v>
      </c>
      <c r="F5957" s="12">
        <v>14401000</v>
      </c>
      <c r="G5957" s="14">
        <f t="shared" ref="G5957:G6020" si="931">D5957-$C5957</f>
        <v>0</v>
      </c>
      <c r="H5957" s="14">
        <f t="shared" ref="H5957:H6020" si="932">$C5957-E5957</f>
        <v>1.9200000000000017</v>
      </c>
      <c r="I5957" s="8">
        <f t="shared" ref="I5957:I6020" si="933">G5957/$C5957</f>
        <v>0</v>
      </c>
      <c r="J5957" s="8">
        <f t="shared" ref="J5957:J6020" si="934">H5957/$C5957</f>
        <v>3.2000000000000028E-2</v>
      </c>
      <c r="K5957" s="14">
        <f t="shared" si="927"/>
        <v>-0.24000000000000199</v>
      </c>
      <c r="L5957" s="14">
        <f t="shared" si="928"/>
        <v>2.1600000000000037</v>
      </c>
      <c r="M5957" s="8">
        <f t="shared" ref="M5957:M6020" si="935">K5957/$C5957</f>
        <v>-4.000000000000033E-3</v>
      </c>
      <c r="N5957" s="8">
        <f t="shared" ref="N5957:N6020" si="936">L5957/$C5957</f>
        <v>3.600000000000006E-2</v>
      </c>
      <c r="O5957" s="14">
        <f t="shared" si="929"/>
        <v>-0.24000000000000199</v>
      </c>
      <c r="P5957" s="8">
        <f t="shared" si="930"/>
        <v>-3.9840637450199532E-3</v>
      </c>
    </row>
    <row r="5958" spans="1:16" x14ac:dyDescent="0.25">
      <c r="A5958" s="10">
        <v>36740</v>
      </c>
      <c r="B5958" s="11">
        <v>60</v>
      </c>
      <c r="C5958" s="11">
        <v>60.72</v>
      </c>
      <c r="D5958" s="11">
        <v>61.2</v>
      </c>
      <c r="E5958" s="11">
        <v>60</v>
      </c>
      <c r="F5958" s="12">
        <v>11316000</v>
      </c>
      <c r="G5958" s="14">
        <f t="shared" si="931"/>
        <v>0.48000000000000398</v>
      </c>
      <c r="H5958" s="14">
        <f t="shared" si="932"/>
        <v>0.71999999999999886</v>
      </c>
      <c r="I5958" s="8">
        <f t="shared" si="933"/>
        <v>7.905138339921014E-3</v>
      </c>
      <c r="J5958" s="8">
        <f t="shared" si="934"/>
        <v>1.1857707509881405E-2</v>
      </c>
      <c r="K5958" s="14">
        <f t="shared" ref="K5958:K6021" si="937">D5958-$B5957</f>
        <v>2.6400000000000006</v>
      </c>
      <c r="L5958" s="14">
        <f t="shared" ref="L5958:L6021" si="938">$B5957-E5958</f>
        <v>-1.4399999999999977</v>
      </c>
      <c r="M5958" s="8">
        <f t="shared" si="935"/>
        <v>4.347826086956523E-2</v>
      </c>
      <c r="N5958" s="8">
        <f t="shared" si="936"/>
        <v>-2.371541501976281E-2</v>
      </c>
      <c r="O5958" s="14">
        <f t="shared" ref="O5958:O6021" si="939">C5958-B5957</f>
        <v>2.1599999999999966</v>
      </c>
      <c r="P5958" s="8">
        <f t="shared" ref="P5958:P6021" si="940">O5958/B5957</f>
        <v>3.6885245901639281E-2</v>
      </c>
    </row>
    <row r="5959" spans="1:16" x14ac:dyDescent="0.25">
      <c r="A5959" s="10">
        <v>36739</v>
      </c>
      <c r="B5959" s="11">
        <v>60.48</v>
      </c>
      <c r="C5959" s="11">
        <v>61.68</v>
      </c>
      <c r="D5959" s="11">
        <v>62.16</v>
      </c>
      <c r="E5959" s="11">
        <v>60.48</v>
      </c>
      <c r="F5959" s="12">
        <v>15737000</v>
      </c>
      <c r="G5959" s="14">
        <f t="shared" si="931"/>
        <v>0.47999999999999687</v>
      </c>
      <c r="H5959" s="14">
        <f t="shared" si="932"/>
        <v>1.2000000000000028</v>
      </c>
      <c r="I5959" s="8">
        <f t="shared" si="933"/>
        <v>7.782101167315124E-3</v>
      </c>
      <c r="J5959" s="8">
        <f t="shared" si="934"/>
        <v>1.9455252918287983E-2</v>
      </c>
      <c r="K5959" s="14">
        <f t="shared" si="937"/>
        <v>2.1599999999999966</v>
      </c>
      <c r="L5959" s="14">
        <f t="shared" si="938"/>
        <v>-0.47999999999999687</v>
      </c>
      <c r="M5959" s="8">
        <f t="shared" si="935"/>
        <v>3.5019455252918233E-2</v>
      </c>
      <c r="N5959" s="8">
        <f t="shared" si="936"/>
        <v>-7.782101167315124E-3</v>
      </c>
      <c r="O5959" s="14">
        <f t="shared" si="939"/>
        <v>1.6799999999999997</v>
      </c>
      <c r="P5959" s="8">
        <f t="shared" si="940"/>
        <v>2.7999999999999994E-2</v>
      </c>
    </row>
    <row r="5960" spans="1:16" x14ac:dyDescent="0.25">
      <c r="A5960" s="10">
        <v>36738</v>
      </c>
      <c r="B5960" s="11">
        <v>60.96</v>
      </c>
      <c r="C5960" s="11">
        <v>61.2</v>
      </c>
      <c r="D5960" s="11">
        <v>61.44</v>
      </c>
      <c r="E5960" s="11">
        <v>60.48</v>
      </c>
      <c r="F5960" s="12">
        <v>12707000</v>
      </c>
      <c r="G5960" s="14">
        <f t="shared" si="931"/>
        <v>0.23999999999999488</v>
      </c>
      <c r="H5960" s="14">
        <f t="shared" si="932"/>
        <v>0.72000000000000597</v>
      </c>
      <c r="I5960" s="8">
        <f t="shared" si="933"/>
        <v>3.9215686274508962E-3</v>
      </c>
      <c r="J5960" s="8">
        <f t="shared" si="934"/>
        <v>1.1764705882353038E-2</v>
      </c>
      <c r="K5960" s="14">
        <f t="shared" si="937"/>
        <v>0.96000000000000085</v>
      </c>
      <c r="L5960" s="14">
        <f t="shared" si="938"/>
        <v>0</v>
      </c>
      <c r="M5960" s="8">
        <f t="shared" si="935"/>
        <v>1.5686274509803935E-2</v>
      </c>
      <c r="N5960" s="8">
        <f t="shared" si="936"/>
        <v>0</v>
      </c>
      <c r="O5960" s="14">
        <f t="shared" si="939"/>
        <v>0.72000000000000597</v>
      </c>
      <c r="P5960" s="8">
        <f t="shared" si="940"/>
        <v>1.1904761904762005E-2</v>
      </c>
    </row>
    <row r="5961" spans="1:16" x14ac:dyDescent="0.25">
      <c r="A5961" s="10">
        <v>36735</v>
      </c>
      <c r="B5961" s="11">
        <v>61.2</v>
      </c>
      <c r="C5961" s="11">
        <v>60</v>
      </c>
      <c r="D5961" s="11">
        <v>62.16</v>
      </c>
      <c r="E5961" s="11">
        <v>60</v>
      </c>
      <c r="F5961" s="12">
        <v>32162000</v>
      </c>
      <c r="G5961" s="14">
        <f t="shared" si="931"/>
        <v>2.1599999999999966</v>
      </c>
      <c r="H5961" s="14">
        <f t="shared" si="932"/>
        <v>0</v>
      </c>
      <c r="I5961" s="8">
        <f t="shared" si="933"/>
        <v>3.5999999999999942E-2</v>
      </c>
      <c r="J5961" s="8">
        <f t="shared" si="934"/>
        <v>0</v>
      </c>
      <c r="K5961" s="14">
        <f t="shared" si="937"/>
        <v>1.1999999999999957</v>
      </c>
      <c r="L5961" s="14">
        <f t="shared" si="938"/>
        <v>0.96000000000000085</v>
      </c>
      <c r="M5961" s="8">
        <f t="shared" si="935"/>
        <v>1.9999999999999928E-2</v>
      </c>
      <c r="N5961" s="8">
        <f t="shared" si="936"/>
        <v>1.6000000000000014E-2</v>
      </c>
      <c r="O5961" s="14">
        <f t="shared" si="939"/>
        <v>-0.96000000000000085</v>
      </c>
      <c r="P5961" s="8">
        <f t="shared" si="940"/>
        <v>-1.5748031496063006E-2</v>
      </c>
    </row>
    <row r="5962" spans="1:16" x14ac:dyDescent="0.25">
      <c r="A5962" s="10">
        <v>36734</v>
      </c>
      <c r="B5962" s="11">
        <v>61.92</v>
      </c>
      <c r="C5962" s="11">
        <v>61.68</v>
      </c>
      <c r="D5962" s="11">
        <v>61.92</v>
      </c>
      <c r="E5962" s="11">
        <v>60</v>
      </c>
      <c r="F5962" s="12">
        <v>21619000</v>
      </c>
      <c r="G5962" s="14">
        <f t="shared" si="931"/>
        <v>0.24000000000000199</v>
      </c>
      <c r="H5962" s="14">
        <f t="shared" si="932"/>
        <v>1.6799999999999997</v>
      </c>
      <c r="I5962" s="8">
        <f t="shared" si="933"/>
        <v>3.8910505836576197E-3</v>
      </c>
      <c r="J5962" s="8">
        <f t="shared" si="934"/>
        <v>2.723735408560311E-2</v>
      </c>
      <c r="K5962" s="14">
        <f t="shared" si="937"/>
        <v>0.71999999999999886</v>
      </c>
      <c r="L5962" s="14">
        <f t="shared" si="938"/>
        <v>1.2000000000000028</v>
      </c>
      <c r="M5962" s="8">
        <f t="shared" si="935"/>
        <v>1.1673151750972744E-2</v>
      </c>
      <c r="N5962" s="8">
        <f t="shared" si="936"/>
        <v>1.9455252918287983E-2</v>
      </c>
      <c r="O5962" s="14">
        <f t="shared" si="939"/>
        <v>0.47999999999999687</v>
      </c>
      <c r="P5962" s="8">
        <f t="shared" si="940"/>
        <v>7.8431372549019086E-3</v>
      </c>
    </row>
    <row r="5963" spans="1:16" x14ac:dyDescent="0.25">
      <c r="A5963" s="10">
        <v>36733</v>
      </c>
      <c r="B5963" s="11">
        <v>62.4</v>
      </c>
      <c r="C5963" s="11">
        <v>60.96</v>
      </c>
      <c r="D5963" s="11">
        <v>62.64</v>
      </c>
      <c r="E5963" s="11">
        <v>60.96</v>
      </c>
      <c r="F5963" s="12">
        <v>35446000</v>
      </c>
      <c r="G5963" s="14">
        <f t="shared" si="931"/>
        <v>1.6799999999999997</v>
      </c>
      <c r="H5963" s="14">
        <f t="shared" si="932"/>
        <v>0</v>
      </c>
      <c r="I5963" s="8">
        <f t="shared" si="933"/>
        <v>2.7559055118110232E-2</v>
      </c>
      <c r="J5963" s="8">
        <f t="shared" si="934"/>
        <v>0</v>
      </c>
      <c r="K5963" s="14">
        <f t="shared" si="937"/>
        <v>0.71999999999999886</v>
      </c>
      <c r="L5963" s="14">
        <f t="shared" si="938"/>
        <v>0.96000000000000085</v>
      </c>
      <c r="M5963" s="8">
        <f t="shared" si="935"/>
        <v>1.1811023622047225E-2</v>
      </c>
      <c r="N5963" s="8">
        <f t="shared" si="936"/>
        <v>1.5748031496063006E-2</v>
      </c>
      <c r="O5963" s="14">
        <f t="shared" si="939"/>
        <v>-0.96000000000000085</v>
      </c>
      <c r="P5963" s="8">
        <f t="shared" si="940"/>
        <v>-1.5503875968992262E-2</v>
      </c>
    </row>
    <row r="5964" spans="1:16" x14ac:dyDescent="0.25">
      <c r="A5964" s="10">
        <v>36732</v>
      </c>
      <c r="B5964" s="11">
        <v>60.24</v>
      </c>
      <c r="C5964" s="11">
        <v>59.52</v>
      </c>
      <c r="D5964" s="11">
        <v>61.44</v>
      </c>
      <c r="E5964" s="11">
        <v>59.52</v>
      </c>
      <c r="F5964" s="12">
        <v>26845000</v>
      </c>
      <c r="G5964" s="14">
        <f t="shared" si="931"/>
        <v>1.9199999999999946</v>
      </c>
      <c r="H5964" s="14">
        <f t="shared" si="932"/>
        <v>0</v>
      </c>
      <c r="I5964" s="8">
        <f t="shared" si="933"/>
        <v>3.2258064516128941E-2</v>
      </c>
      <c r="J5964" s="8">
        <f t="shared" si="934"/>
        <v>0</v>
      </c>
      <c r="K5964" s="14">
        <f t="shared" si="937"/>
        <v>-0.96000000000000085</v>
      </c>
      <c r="L5964" s="14">
        <f t="shared" si="938"/>
        <v>2.8799999999999955</v>
      </c>
      <c r="M5964" s="8">
        <f t="shared" si="935"/>
        <v>-1.612903225806453E-2</v>
      </c>
      <c r="N5964" s="8">
        <f t="shared" si="936"/>
        <v>4.8387096774193471E-2</v>
      </c>
      <c r="O5964" s="14">
        <f t="shared" si="939"/>
        <v>-2.8799999999999955</v>
      </c>
      <c r="P5964" s="8">
        <f t="shared" si="940"/>
        <v>-4.615384615384608E-2</v>
      </c>
    </row>
    <row r="5965" spans="1:16" x14ac:dyDescent="0.25">
      <c r="A5965" s="10">
        <v>36731</v>
      </c>
      <c r="B5965" s="11">
        <v>60.72</v>
      </c>
      <c r="C5965" s="11">
        <v>61.68</v>
      </c>
      <c r="D5965" s="11">
        <v>61.92</v>
      </c>
      <c r="E5965" s="11">
        <v>60.48</v>
      </c>
      <c r="F5965" s="12">
        <v>31783000</v>
      </c>
      <c r="G5965" s="14">
        <f t="shared" si="931"/>
        <v>0.24000000000000199</v>
      </c>
      <c r="H5965" s="14">
        <f t="shared" si="932"/>
        <v>1.2000000000000028</v>
      </c>
      <c r="I5965" s="8">
        <f t="shared" si="933"/>
        <v>3.8910505836576197E-3</v>
      </c>
      <c r="J5965" s="8">
        <f t="shared" si="934"/>
        <v>1.9455252918287983E-2</v>
      </c>
      <c r="K5965" s="14">
        <f t="shared" si="937"/>
        <v>1.6799999999999997</v>
      </c>
      <c r="L5965" s="14">
        <f t="shared" si="938"/>
        <v>-0.23999999999999488</v>
      </c>
      <c r="M5965" s="8">
        <f t="shared" si="935"/>
        <v>2.723735408560311E-2</v>
      </c>
      <c r="N5965" s="8">
        <f t="shared" si="936"/>
        <v>-3.8910505836575048E-3</v>
      </c>
      <c r="O5965" s="14">
        <f t="shared" si="939"/>
        <v>1.4399999999999977</v>
      </c>
      <c r="P5965" s="8">
        <f t="shared" si="940"/>
        <v>2.3904382470119483E-2</v>
      </c>
    </row>
    <row r="5966" spans="1:16" x14ac:dyDescent="0.25">
      <c r="A5966" s="10">
        <v>36728</v>
      </c>
      <c r="B5966" s="11">
        <v>62.4</v>
      </c>
      <c r="C5966" s="11">
        <v>64.8</v>
      </c>
      <c r="D5966" s="11">
        <v>65.040000000000006</v>
      </c>
      <c r="E5966" s="11">
        <v>61.44</v>
      </c>
      <c r="F5966" s="12">
        <v>46499000</v>
      </c>
      <c r="G5966" s="14">
        <f t="shared" si="931"/>
        <v>0.24000000000000909</v>
      </c>
      <c r="H5966" s="14">
        <f t="shared" si="932"/>
        <v>3.3599999999999994</v>
      </c>
      <c r="I5966" s="8">
        <f t="shared" si="933"/>
        <v>3.7037037037038444E-3</v>
      </c>
      <c r="J5966" s="8">
        <f t="shared" si="934"/>
        <v>5.1851851851851843E-2</v>
      </c>
      <c r="K5966" s="14">
        <f t="shared" si="937"/>
        <v>4.3200000000000074</v>
      </c>
      <c r="L5966" s="14">
        <f t="shared" si="938"/>
        <v>-0.71999999999999886</v>
      </c>
      <c r="M5966" s="8">
        <f t="shared" si="935"/>
        <v>6.6666666666666777E-2</v>
      </c>
      <c r="N5966" s="8">
        <f t="shared" si="936"/>
        <v>-1.1111111111111094E-2</v>
      </c>
      <c r="O5966" s="14">
        <f t="shared" si="939"/>
        <v>4.0799999999999983</v>
      </c>
      <c r="P5966" s="8">
        <f t="shared" si="940"/>
        <v>6.7193675889328036E-2</v>
      </c>
    </row>
    <row r="5967" spans="1:16" x14ac:dyDescent="0.25">
      <c r="A5967" s="10">
        <v>36727</v>
      </c>
      <c r="B5967" s="11">
        <v>64.8</v>
      </c>
      <c r="C5967" s="11">
        <v>67.680000000000007</v>
      </c>
      <c r="D5967" s="11">
        <v>67.680000000000007</v>
      </c>
      <c r="E5967" s="11">
        <v>64.8</v>
      </c>
      <c r="F5967" s="12">
        <v>33039000</v>
      </c>
      <c r="G5967" s="14">
        <f t="shared" si="931"/>
        <v>0</v>
      </c>
      <c r="H5967" s="14">
        <f t="shared" si="932"/>
        <v>2.8800000000000097</v>
      </c>
      <c r="I5967" s="8">
        <f t="shared" si="933"/>
        <v>0</v>
      </c>
      <c r="J5967" s="8">
        <f t="shared" si="934"/>
        <v>4.255319148936184E-2</v>
      </c>
      <c r="K5967" s="14">
        <f t="shared" si="937"/>
        <v>5.2800000000000082</v>
      </c>
      <c r="L5967" s="14">
        <f t="shared" si="938"/>
        <v>-2.3999999999999986</v>
      </c>
      <c r="M5967" s="8">
        <f t="shared" si="935"/>
        <v>7.8014184397163233E-2</v>
      </c>
      <c r="N5967" s="8">
        <f t="shared" si="936"/>
        <v>-3.5460992907801393E-2</v>
      </c>
      <c r="O5967" s="14">
        <f t="shared" si="939"/>
        <v>5.2800000000000082</v>
      </c>
      <c r="P5967" s="8">
        <f t="shared" si="940"/>
        <v>8.4615384615384745E-2</v>
      </c>
    </row>
    <row r="5968" spans="1:16" x14ac:dyDescent="0.25">
      <c r="A5968" s="10">
        <v>36726</v>
      </c>
      <c r="B5968" s="11">
        <v>68.16</v>
      </c>
      <c r="C5968" s="11">
        <v>67.680000000000007</v>
      </c>
      <c r="D5968" s="11">
        <v>68.64</v>
      </c>
      <c r="E5968" s="11">
        <v>67.44</v>
      </c>
      <c r="F5968" s="12">
        <v>11542000</v>
      </c>
      <c r="G5968" s="14">
        <f t="shared" si="931"/>
        <v>0.95999999999999375</v>
      </c>
      <c r="H5968" s="14">
        <f t="shared" si="932"/>
        <v>0.24000000000000909</v>
      </c>
      <c r="I5968" s="8">
        <f t="shared" si="933"/>
        <v>1.4184397163120473E-2</v>
      </c>
      <c r="J5968" s="8">
        <f t="shared" si="934"/>
        <v>3.5460992907802758E-3</v>
      </c>
      <c r="K5968" s="14">
        <f t="shared" si="937"/>
        <v>3.8400000000000034</v>
      </c>
      <c r="L5968" s="14">
        <f t="shared" si="938"/>
        <v>-2.6400000000000006</v>
      </c>
      <c r="M5968" s="8">
        <f t="shared" si="935"/>
        <v>5.6737588652482317E-2</v>
      </c>
      <c r="N5968" s="8">
        <f t="shared" si="936"/>
        <v>-3.9007092198581568E-2</v>
      </c>
      <c r="O5968" s="14">
        <f t="shared" si="939"/>
        <v>2.8800000000000097</v>
      </c>
      <c r="P5968" s="8">
        <f t="shared" si="940"/>
        <v>4.4444444444444599E-2</v>
      </c>
    </row>
    <row r="5969" spans="1:16" x14ac:dyDescent="0.25">
      <c r="A5969" s="10">
        <v>36725</v>
      </c>
      <c r="B5969" s="11">
        <v>68.16</v>
      </c>
      <c r="C5969" s="11">
        <v>68.88</v>
      </c>
      <c r="D5969" s="11">
        <v>68.88</v>
      </c>
      <c r="E5969" s="11">
        <v>68.16</v>
      </c>
      <c r="F5969" s="12">
        <v>9259000</v>
      </c>
      <c r="G5969" s="14">
        <f t="shared" si="931"/>
        <v>0</v>
      </c>
      <c r="H5969" s="14">
        <f t="shared" si="932"/>
        <v>0.71999999999999886</v>
      </c>
      <c r="I5969" s="8">
        <f t="shared" si="933"/>
        <v>0</v>
      </c>
      <c r="J5969" s="8">
        <f t="shared" si="934"/>
        <v>1.0452961672473851E-2</v>
      </c>
      <c r="K5969" s="14">
        <f t="shared" si="937"/>
        <v>0.71999999999999886</v>
      </c>
      <c r="L5969" s="14">
        <f t="shared" si="938"/>
        <v>0</v>
      </c>
      <c r="M5969" s="8">
        <f t="shared" si="935"/>
        <v>1.0452961672473851E-2</v>
      </c>
      <c r="N5969" s="8">
        <f t="shared" si="936"/>
        <v>0</v>
      </c>
      <c r="O5969" s="14">
        <f t="shared" si="939"/>
        <v>0.71999999999999886</v>
      </c>
      <c r="P5969" s="8">
        <f t="shared" si="940"/>
        <v>1.0563380281690125E-2</v>
      </c>
    </row>
    <row r="5970" spans="1:16" x14ac:dyDescent="0.25">
      <c r="A5970" s="10">
        <v>36724</v>
      </c>
      <c r="B5970" s="11">
        <v>68.88</v>
      </c>
      <c r="C5970" s="11">
        <v>70.08</v>
      </c>
      <c r="D5970" s="11">
        <v>70.56</v>
      </c>
      <c r="E5970" s="11">
        <v>68.64</v>
      </c>
      <c r="F5970" s="12">
        <v>14544000</v>
      </c>
      <c r="G5970" s="14">
        <f t="shared" si="931"/>
        <v>0.48000000000000398</v>
      </c>
      <c r="H5970" s="14">
        <f t="shared" si="932"/>
        <v>1.4399999999999977</v>
      </c>
      <c r="I5970" s="8">
        <f t="shared" si="933"/>
        <v>6.8493150684932076E-3</v>
      </c>
      <c r="J5970" s="8">
        <f t="shared" si="934"/>
        <v>2.054794520547942E-2</v>
      </c>
      <c r="K5970" s="14">
        <f t="shared" si="937"/>
        <v>2.4000000000000057</v>
      </c>
      <c r="L5970" s="14">
        <f t="shared" si="938"/>
        <v>-0.48000000000000398</v>
      </c>
      <c r="M5970" s="8">
        <f t="shared" si="935"/>
        <v>3.4246575342465835E-2</v>
      </c>
      <c r="N5970" s="8">
        <f t="shared" si="936"/>
        <v>-6.8493150684932076E-3</v>
      </c>
      <c r="O5970" s="14">
        <f t="shared" si="939"/>
        <v>1.9200000000000017</v>
      </c>
      <c r="P5970" s="8">
        <f t="shared" si="940"/>
        <v>2.8169014084507067E-2</v>
      </c>
    </row>
    <row r="5971" spans="1:16" x14ac:dyDescent="0.25">
      <c r="A5971" s="10">
        <v>36721</v>
      </c>
      <c r="B5971" s="11">
        <v>70.08</v>
      </c>
      <c r="C5971" s="11">
        <v>69.599999999999994</v>
      </c>
      <c r="D5971" s="11">
        <v>70.56</v>
      </c>
      <c r="E5971" s="11">
        <v>69.599999999999994</v>
      </c>
      <c r="F5971" s="12">
        <v>18061000</v>
      </c>
      <c r="G5971" s="14">
        <f t="shared" si="931"/>
        <v>0.96000000000000796</v>
      </c>
      <c r="H5971" s="14">
        <f t="shared" si="932"/>
        <v>0</v>
      </c>
      <c r="I5971" s="8">
        <f t="shared" si="933"/>
        <v>1.3793103448275978E-2</v>
      </c>
      <c r="J5971" s="8">
        <f t="shared" si="934"/>
        <v>0</v>
      </c>
      <c r="K5971" s="14">
        <f t="shared" si="937"/>
        <v>1.6800000000000068</v>
      </c>
      <c r="L5971" s="14">
        <f t="shared" si="938"/>
        <v>-0.71999999999999886</v>
      </c>
      <c r="M5971" s="8">
        <f t="shared" si="935"/>
        <v>2.4137931034482859E-2</v>
      </c>
      <c r="N5971" s="8">
        <f t="shared" si="936"/>
        <v>-1.0344827586206881E-2</v>
      </c>
      <c r="O5971" s="14">
        <f t="shared" si="939"/>
        <v>0.71999999999999886</v>
      </c>
      <c r="P5971" s="8">
        <f t="shared" si="940"/>
        <v>1.0452961672473851E-2</v>
      </c>
    </row>
    <row r="5972" spans="1:16" x14ac:dyDescent="0.25">
      <c r="A5972" s="10">
        <v>36720</v>
      </c>
      <c r="B5972" s="11">
        <v>69.599999999999994</v>
      </c>
      <c r="C5972" s="11">
        <v>69.12</v>
      </c>
      <c r="D5972" s="11">
        <v>70.56</v>
      </c>
      <c r="E5972" s="11">
        <v>69.12</v>
      </c>
      <c r="F5972" s="12">
        <v>20074000</v>
      </c>
      <c r="G5972" s="14">
        <f t="shared" si="931"/>
        <v>1.4399999999999977</v>
      </c>
      <c r="H5972" s="14">
        <f t="shared" si="932"/>
        <v>0</v>
      </c>
      <c r="I5972" s="8">
        <f t="shared" si="933"/>
        <v>2.0833333333333297E-2</v>
      </c>
      <c r="J5972" s="8">
        <f t="shared" si="934"/>
        <v>0</v>
      </c>
      <c r="K5972" s="14">
        <f t="shared" si="937"/>
        <v>0.48000000000000398</v>
      </c>
      <c r="L5972" s="14">
        <f t="shared" si="938"/>
        <v>0.95999999999999375</v>
      </c>
      <c r="M5972" s="8">
        <f t="shared" si="935"/>
        <v>6.9444444444445013E-3</v>
      </c>
      <c r="N5972" s="8">
        <f t="shared" si="936"/>
        <v>1.3888888888888798E-2</v>
      </c>
      <c r="O5972" s="14">
        <f t="shared" si="939"/>
        <v>-0.95999999999999375</v>
      </c>
      <c r="P5972" s="8">
        <f t="shared" si="940"/>
        <v>-1.3698630136986212E-2</v>
      </c>
    </row>
    <row r="5973" spans="1:16" x14ac:dyDescent="0.25">
      <c r="A5973" s="10">
        <v>36719</v>
      </c>
      <c r="B5973" s="11">
        <v>68.88</v>
      </c>
      <c r="C5973" s="11">
        <v>69.12</v>
      </c>
      <c r="D5973" s="11">
        <v>69.36</v>
      </c>
      <c r="E5973" s="11">
        <v>68.400000000000006</v>
      </c>
      <c r="F5973" s="12">
        <v>11735000</v>
      </c>
      <c r="G5973" s="14">
        <f t="shared" si="931"/>
        <v>0.23999999999999488</v>
      </c>
      <c r="H5973" s="14">
        <f t="shared" si="932"/>
        <v>0.71999999999999886</v>
      </c>
      <c r="I5973" s="8">
        <f t="shared" si="933"/>
        <v>3.4722222222221479E-3</v>
      </c>
      <c r="J5973" s="8">
        <f t="shared" si="934"/>
        <v>1.0416666666666649E-2</v>
      </c>
      <c r="K5973" s="14">
        <f t="shared" si="937"/>
        <v>-0.23999999999999488</v>
      </c>
      <c r="L5973" s="14">
        <f t="shared" si="938"/>
        <v>1.1999999999999886</v>
      </c>
      <c r="M5973" s="8">
        <f t="shared" si="935"/>
        <v>-3.4722222222221479E-3</v>
      </c>
      <c r="N5973" s="8">
        <f t="shared" si="936"/>
        <v>1.7361111111110945E-2</v>
      </c>
      <c r="O5973" s="14">
        <f t="shared" si="939"/>
        <v>-0.47999999999998977</v>
      </c>
      <c r="P5973" s="8">
        <f t="shared" si="940"/>
        <v>-6.8965517241377844E-3</v>
      </c>
    </row>
    <row r="5974" spans="1:16" x14ac:dyDescent="0.25">
      <c r="A5974" s="10">
        <v>36718</v>
      </c>
      <c r="B5974" s="11">
        <v>69.12</v>
      </c>
      <c r="C5974" s="11">
        <v>68.64</v>
      </c>
      <c r="D5974" s="11">
        <v>69.84</v>
      </c>
      <c r="E5974" s="11">
        <v>68.16</v>
      </c>
      <c r="F5974" s="12">
        <v>15058000</v>
      </c>
      <c r="G5974" s="14">
        <f t="shared" si="931"/>
        <v>1.2000000000000028</v>
      </c>
      <c r="H5974" s="14">
        <f t="shared" si="932"/>
        <v>0.48000000000000398</v>
      </c>
      <c r="I5974" s="8">
        <f t="shared" si="933"/>
        <v>1.7482517482517525E-2</v>
      </c>
      <c r="J5974" s="8">
        <f t="shared" si="934"/>
        <v>6.9930069930070511E-3</v>
      </c>
      <c r="K5974" s="14">
        <f t="shared" si="937"/>
        <v>0.96000000000000796</v>
      </c>
      <c r="L5974" s="14">
        <f t="shared" si="938"/>
        <v>0.71999999999999886</v>
      </c>
      <c r="M5974" s="8">
        <f t="shared" si="935"/>
        <v>1.3986013986014102E-2</v>
      </c>
      <c r="N5974" s="8">
        <f t="shared" si="936"/>
        <v>1.0489510489510473E-2</v>
      </c>
      <c r="O5974" s="14">
        <f t="shared" si="939"/>
        <v>-0.23999999999999488</v>
      </c>
      <c r="P5974" s="8">
        <f t="shared" si="940"/>
        <v>-3.484320557491215E-3</v>
      </c>
    </row>
    <row r="5975" spans="1:16" x14ac:dyDescent="0.25">
      <c r="A5975" s="10">
        <v>36717</v>
      </c>
      <c r="B5975" s="11">
        <v>68.88</v>
      </c>
      <c r="C5975" s="11">
        <v>68.400000000000006</v>
      </c>
      <c r="D5975" s="11">
        <v>69.36</v>
      </c>
      <c r="E5975" s="11">
        <v>67.2</v>
      </c>
      <c r="F5975" s="12">
        <v>18704000</v>
      </c>
      <c r="G5975" s="14">
        <f t="shared" si="931"/>
        <v>0.95999999999999375</v>
      </c>
      <c r="H5975" s="14">
        <f t="shared" si="932"/>
        <v>1.2000000000000028</v>
      </c>
      <c r="I5975" s="8">
        <f t="shared" si="933"/>
        <v>1.4035087719298152E-2</v>
      </c>
      <c r="J5975" s="8">
        <f t="shared" si="934"/>
        <v>1.7543859649122848E-2</v>
      </c>
      <c r="K5975" s="14">
        <f t="shared" si="937"/>
        <v>0.23999999999999488</v>
      </c>
      <c r="L5975" s="14">
        <f t="shared" si="938"/>
        <v>1.9200000000000017</v>
      </c>
      <c r="M5975" s="8">
        <f t="shared" si="935"/>
        <v>3.5087719298244864E-3</v>
      </c>
      <c r="N5975" s="8">
        <f t="shared" si="936"/>
        <v>2.8070175438596513E-2</v>
      </c>
      <c r="O5975" s="14">
        <f t="shared" si="939"/>
        <v>-0.71999999999999886</v>
      </c>
      <c r="P5975" s="8">
        <f t="shared" si="940"/>
        <v>-1.0416666666666649E-2</v>
      </c>
    </row>
    <row r="5976" spans="1:16" x14ac:dyDescent="0.25">
      <c r="A5976" s="10">
        <v>36714</v>
      </c>
      <c r="B5976" s="11">
        <v>68.16</v>
      </c>
      <c r="C5976" s="11">
        <v>69.599999999999994</v>
      </c>
      <c r="D5976" s="11">
        <v>70.08</v>
      </c>
      <c r="E5976" s="11">
        <v>68.16</v>
      </c>
      <c r="F5976" s="12">
        <v>16322000</v>
      </c>
      <c r="G5976" s="14">
        <f t="shared" si="931"/>
        <v>0.48000000000000398</v>
      </c>
      <c r="H5976" s="14">
        <f t="shared" si="932"/>
        <v>1.4399999999999977</v>
      </c>
      <c r="I5976" s="8">
        <f t="shared" si="933"/>
        <v>6.8965517241379891E-3</v>
      </c>
      <c r="J5976" s="8">
        <f t="shared" si="934"/>
        <v>2.0689655172413762E-2</v>
      </c>
      <c r="K5976" s="14">
        <f t="shared" si="937"/>
        <v>1.2000000000000028</v>
      </c>
      <c r="L5976" s="14">
        <f t="shared" si="938"/>
        <v>0.71999999999999886</v>
      </c>
      <c r="M5976" s="8">
        <f t="shared" si="935"/>
        <v>1.7241379310344869E-2</v>
      </c>
      <c r="N5976" s="8">
        <f t="shared" si="936"/>
        <v>1.0344827586206881E-2</v>
      </c>
      <c r="O5976" s="14">
        <f t="shared" si="939"/>
        <v>0.71999999999999886</v>
      </c>
      <c r="P5976" s="8">
        <f t="shared" si="940"/>
        <v>1.0452961672473851E-2</v>
      </c>
    </row>
    <row r="5977" spans="1:16" x14ac:dyDescent="0.25">
      <c r="A5977" s="10">
        <v>36713</v>
      </c>
      <c r="B5977" s="11">
        <v>69.599999999999994</v>
      </c>
      <c r="C5977" s="11">
        <v>69.599999999999994</v>
      </c>
      <c r="D5977" s="11">
        <v>70.8</v>
      </c>
      <c r="E5977" s="11">
        <v>68.88</v>
      </c>
      <c r="F5977" s="12">
        <v>29000000</v>
      </c>
      <c r="G5977" s="14">
        <f t="shared" si="931"/>
        <v>1.2000000000000028</v>
      </c>
      <c r="H5977" s="14">
        <f t="shared" si="932"/>
        <v>0.71999999999999886</v>
      </c>
      <c r="I5977" s="8">
        <f t="shared" si="933"/>
        <v>1.7241379310344869E-2</v>
      </c>
      <c r="J5977" s="8">
        <f t="shared" si="934"/>
        <v>1.0344827586206881E-2</v>
      </c>
      <c r="K5977" s="14">
        <f t="shared" si="937"/>
        <v>2.6400000000000006</v>
      </c>
      <c r="L5977" s="14">
        <f t="shared" si="938"/>
        <v>-0.71999999999999886</v>
      </c>
      <c r="M5977" s="8">
        <f t="shared" si="935"/>
        <v>3.7931034482758634E-2</v>
      </c>
      <c r="N5977" s="8">
        <f t="shared" si="936"/>
        <v>-1.0344827586206881E-2</v>
      </c>
      <c r="O5977" s="14">
        <f t="shared" si="939"/>
        <v>1.4399999999999977</v>
      </c>
      <c r="P5977" s="8">
        <f t="shared" si="940"/>
        <v>2.112676056338025E-2</v>
      </c>
    </row>
    <row r="5978" spans="1:16" x14ac:dyDescent="0.25">
      <c r="A5978" s="10">
        <v>36712</v>
      </c>
      <c r="B5978" s="11">
        <v>71.52</v>
      </c>
      <c r="C5978" s="11">
        <v>68.400000000000006</v>
      </c>
      <c r="D5978" s="11">
        <v>72</v>
      </c>
      <c r="E5978" s="11">
        <v>67.2</v>
      </c>
      <c r="F5978" s="12">
        <v>34255000</v>
      </c>
      <c r="G5978" s="14">
        <f t="shared" si="931"/>
        <v>3.5999999999999943</v>
      </c>
      <c r="H5978" s="14">
        <f t="shared" si="932"/>
        <v>1.2000000000000028</v>
      </c>
      <c r="I5978" s="8">
        <f t="shared" si="933"/>
        <v>5.2631578947368335E-2</v>
      </c>
      <c r="J5978" s="8">
        <f t="shared" si="934"/>
        <v>1.7543859649122848E-2</v>
      </c>
      <c r="K5978" s="14">
        <f t="shared" si="937"/>
        <v>2.4000000000000057</v>
      </c>
      <c r="L5978" s="14">
        <f t="shared" si="938"/>
        <v>2.3999999999999915</v>
      </c>
      <c r="M5978" s="8">
        <f t="shared" si="935"/>
        <v>3.5087719298245695E-2</v>
      </c>
      <c r="N5978" s="8">
        <f t="shared" si="936"/>
        <v>3.5087719298245487E-2</v>
      </c>
      <c r="O5978" s="14">
        <f t="shared" si="939"/>
        <v>-1.1999999999999886</v>
      </c>
      <c r="P5978" s="8">
        <f t="shared" si="940"/>
        <v>-1.7241379310344664E-2</v>
      </c>
    </row>
    <row r="5979" spans="1:16" x14ac:dyDescent="0.25">
      <c r="A5979" s="10">
        <v>36711</v>
      </c>
      <c r="B5979" s="11">
        <v>67.680000000000007</v>
      </c>
      <c r="C5979" s="11">
        <v>68.88</v>
      </c>
      <c r="D5979" s="11">
        <v>69.12</v>
      </c>
      <c r="E5979" s="11">
        <v>67.2</v>
      </c>
      <c r="F5979" s="12">
        <v>21131000</v>
      </c>
      <c r="G5979" s="14">
        <f t="shared" si="931"/>
        <v>0.24000000000000909</v>
      </c>
      <c r="H5979" s="14">
        <f t="shared" si="932"/>
        <v>1.6799999999999926</v>
      </c>
      <c r="I5979" s="8">
        <f t="shared" si="933"/>
        <v>3.4843205574914215E-3</v>
      </c>
      <c r="J5979" s="8">
        <f t="shared" si="934"/>
        <v>2.4390243902438918E-2</v>
      </c>
      <c r="K5979" s="14">
        <f t="shared" si="937"/>
        <v>-2.3999999999999915</v>
      </c>
      <c r="L5979" s="14">
        <f t="shared" si="938"/>
        <v>4.3199999999999932</v>
      </c>
      <c r="M5979" s="8">
        <f t="shared" si="935"/>
        <v>-3.4843205574912772E-2</v>
      </c>
      <c r="N5979" s="8">
        <f t="shared" si="936"/>
        <v>6.2717770034843107E-2</v>
      </c>
      <c r="O5979" s="14">
        <f t="shared" si="939"/>
        <v>-2.6400000000000006</v>
      </c>
      <c r="P5979" s="8">
        <f t="shared" si="940"/>
        <v>-3.6912751677852358E-2</v>
      </c>
    </row>
    <row r="5980" spans="1:16" x14ac:dyDescent="0.25">
      <c r="A5980" s="10">
        <v>36710</v>
      </c>
      <c r="B5980" s="11">
        <v>68.88</v>
      </c>
      <c r="C5980" s="11">
        <v>68.64</v>
      </c>
      <c r="D5980" s="11">
        <v>70.08</v>
      </c>
      <c r="E5980" s="11">
        <v>67.44</v>
      </c>
      <c r="F5980" s="12">
        <v>29954000</v>
      </c>
      <c r="G5980" s="14">
        <f t="shared" si="931"/>
        <v>1.4399999999999977</v>
      </c>
      <c r="H5980" s="14">
        <f t="shared" si="932"/>
        <v>1.2000000000000028</v>
      </c>
      <c r="I5980" s="8">
        <f t="shared" si="933"/>
        <v>2.0979020979020945E-2</v>
      </c>
      <c r="J5980" s="8">
        <f t="shared" si="934"/>
        <v>1.7482517482517525E-2</v>
      </c>
      <c r="K5980" s="14">
        <f t="shared" si="937"/>
        <v>2.3999999999999915</v>
      </c>
      <c r="L5980" s="14">
        <f t="shared" si="938"/>
        <v>0.24000000000000909</v>
      </c>
      <c r="M5980" s="8">
        <f t="shared" si="935"/>
        <v>3.4965034965034843E-2</v>
      </c>
      <c r="N5980" s="8">
        <f t="shared" si="936"/>
        <v>3.4965034965036288E-3</v>
      </c>
      <c r="O5980" s="14">
        <f t="shared" si="939"/>
        <v>0.95999999999999375</v>
      </c>
      <c r="P5980" s="8">
        <f t="shared" si="940"/>
        <v>1.4184397163120473E-2</v>
      </c>
    </row>
    <row r="5981" spans="1:16" x14ac:dyDescent="0.25">
      <c r="A5981" s="10">
        <v>36707</v>
      </c>
      <c r="B5981" s="11">
        <v>70.08</v>
      </c>
      <c r="C5981" s="11">
        <v>68.64</v>
      </c>
      <c r="D5981" s="11">
        <v>70.08</v>
      </c>
      <c r="E5981" s="11">
        <v>67.92</v>
      </c>
      <c r="F5981" s="12">
        <v>22377000</v>
      </c>
      <c r="G5981" s="14">
        <f t="shared" si="931"/>
        <v>1.4399999999999977</v>
      </c>
      <c r="H5981" s="14">
        <f t="shared" si="932"/>
        <v>0.71999999999999886</v>
      </c>
      <c r="I5981" s="8">
        <f t="shared" si="933"/>
        <v>2.0979020979020945E-2</v>
      </c>
      <c r="J5981" s="8">
        <f t="shared" si="934"/>
        <v>1.0489510489510473E-2</v>
      </c>
      <c r="K5981" s="14">
        <f t="shared" si="937"/>
        <v>1.2000000000000028</v>
      </c>
      <c r="L5981" s="14">
        <f t="shared" si="938"/>
        <v>0.95999999999999375</v>
      </c>
      <c r="M5981" s="8">
        <f t="shared" si="935"/>
        <v>1.7482517482517525E-2</v>
      </c>
      <c r="N5981" s="8">
        <f t="shared" si="936"/>
        <v>1.3986013986013894E-2</v>
      </c>
      <c r="O5981" s="14">
        <f t="shared" si="939"/>
        <v>-0.23999999999999488</v>
      </c>
      <c r="P5981" s="8">
        <f t="shared" si="940"/>
        <v>-3.484320557491215E-3</v>
      </c>
    </row>
    <row r="5982" spans="1:16" x14ac:dyDescent="0.25">
      <c r="A5982" s="10">
        <v>36706</v>
      </c>
      <c r="B5982" s="11">
        <v>68.400000000000006</v>
      </c>
      <c r="C5982" s="11">
        <v>70.08</v>
      </c>
      <c r="D5982" s="11">
        <v>70.08</v>
      </c>
      <c r="E5982" s="11">
        <v>68.16</v>
      </c>
      <c r="F5982" s="12">
        <v>22262000</v>
      </c>
      <c r="G5982" s="14">
        <f t="shared" si="931"/>
        <v>0</v>
      </c>
      <c r="H5982" s="14">
        <f t="shared" si="932"/>
        <v>1.9200000000000017</v>
      </c>
      <c r="I5982" s="8">
        <f t="shared" si="933"/>
        <v>0</v>
      </c>
      <c r="J5982" s="8">
        <f t="shared" si="934"/>
        <v>2.7397260273972629E-2</v>
      </c>
      <c r="K5982" s="14">
        <f t="shared" si="937"/>
        <v>0</v>
      </c>
      <c r="L5982" s="14">
        <f t="shared" si="938"/>
        <v>1.9200000000000017</v>
      </c>
      <c r="M5982" s="8">
        <f t="shared" si="935"/>
        <v>0</v>
      </c>
      <c r="N5982" s="8">
        <f t="shared" si="936"/>
        <v>2.7397260273972629E-2</v>
      </c>
      <c r="O5982" s="14">
        <f t="shared" si="939"/>
        <v>0</v>
      </c>
      <c r="P5982" s="8">
        <f t="shared" si="940"/>
        <v>0</v>
      </c>
    </row>
    <row r="5983" spans="1:16" x14ac:dyDescent="0.25">
      <c r="A5983" s="10">
        <v>36705</v>
      </c>
      <c r="B5983" s="11">
        <v>69.12</v>
      </c>
      <c r="C5983" s="11">
        <v>68.400000000000006</v>
      </c>
      <c r="D5983" s="11">
        <v>69.36</v>
      </c>
      <c r="E5983" s="11">
        <v>68.16</v>
      </c>
      <c r="F5983" s="12">
        <v>18640000</v>
      </c>
      <c r="G5983" s="14">
        <f t="shared" si="931"/>
        <v>0.95999999999999375</v>
      </c>
      <c r="H5983" s="14">
        <f t="shared" si="932"/>
        <v>0.24000000000000909</v>
      </c>
      <c r="I5983" s="8">
        <f t="shared" si="933"/>
        <v>1.4035087719298152E-2</v>
      </c>
      <c r="J5983" s="8">
        <f t="shared" si="934"/>
        <v>3.5087719298246942E-3</v>
      </c>
      <c r="K5983" s="14">
        <f t="shared" si="937"/>
        <v>0.95999999999999375</v>
      </c>
      <c r="L5983" s="14">
        <f t="shared" si="938"/>
        <v>0.24000000000000909</v>
      </c>
      <c r="M5983" s="8">
        <f t="shared" si="935"/>
        <v>1.4035087719298152E-2</v>
      </c>
      <c r="N5983" s="8">
        <f t="shared" si="936"/>
        <v>3.5087719298246942E-3</v>
      </c>
      <c r="O5983" s="14">
        <f t="shared" si="939"/>
        <v>0</v>
      </c>
      <c r="P5983" s="8">
        <f t="shared" si="940"/>
        <v>0</v>
      </c>
    </row>
    <row r="5984" spans="1:16" x14ac:dyDescent="0.25">
      <c r="A5984" s="10">
        <v>36704</v>
      </c>
      <c r="B5984" s="11">
        <v>67.92</v>
      </c>
      <c r="C5984" s="11">
        <v>68.16</v>
      </c>
      <c r="D5984" s="11">
        <v>68.64</v>
      </c>
      <c r="E5984" s="11">
        <v>67.92</v>
      </c>
      <c r="F5984" s="12">
        <v>15505000</v>
      </c>
      <c r="G5984" s="14">
        <f t="shared" si="931"/>
        <v>0.48000000000000398</v>
      </c>
      <c r="H5984" s="14">
        <f t="shared" si="932"/>
        <v>0.23999999999999488</v>
      </c>
      <c r="I5984" s="8">
        <f t="shared" si="933"/>
        <v>7.0422535211268197E-3</v>
      </c>
      <c r="J5984" s="8">
        <f t="shared" si="934"/>
        <v>3.5211267605633053E-3</v>
      </c>
      <c r="K5984" s="14">
        <f t="shared" si="937"/>
        <v>-0.48000000000000398</v>
      </c>
      <c r="L5984" s="14">
        <f t="shared" si="938"/>
        <v>1.2000000000000028</v>
      </c>
      <c r="M5984" s="8">
        <f t="shared" si="935"/>
        <v>-7.0422535211268197E-3</v>
      </c>
      <c r="N5984" s="8">
        <f t="shared" si="936"/>
        <v>1.7605633802816944E-2</v>
      </c>
      <c r="O5984" s="14">
        <f t="shared" si="939"/>
        <v>-0.96000000000000796</v>
      </c>
      <c r="P5984" s="8">
        <f t="shared" si="940"/>
        <v>-1.3888888888889003E-2</v>
      </c>
    </row>
    <row r="5985" spans="1:16" x14ac:dyDescent="0.25">
      <c r="A5985" s="10">
        <v>36703</v>
      </c>
      <c r="B5985" s="11">
        <v>67.92</v>
      </c>
      <c r="C5985" s="11">
        <v>69.36</v>
      </c>
      <c r="D5985" s="11">
        <v>69.599999999999994</v>
      </c>
      <c r="E5985" s="11">
        <v>67.44</v>
      </c>
      <c r="F5985" s="12">
        <v>27302000</v>
      </c>
      <c r="G5985" s="14">
        <f t="shared" si="931"/>
        <v>0.23999999999999488</v>
      </c>
      <c r="H5985" s="14">
        <f t="shared" si="932"/>
        <v>1.9200000000000017</v>
      </c>
      <c r="I5985" s="8">
        <f t="shared" si="933"/>
        <v>3.4602076124566738E-3</v>
      </c>
      <c r="J5985" s="8">
        <f t="shared" si="934"/>
        <v>2.7681660899654004E-2</v>
      </c>
      <c r="K5985" s="14">
        <f t="shared" si="937"/>
        <v>1.6799999999999926</v>
      </c>
      <c r="L5985" s="14">
        <f t="shared" si="938"/>
        <v>0.48000000000000398</v>
      </c>
      <c r="M5985" s="8">
        <f t="shared" si="935"/>
        <v>2.4221453287197124E-2</v>
      </c>
      <c r="N5985" s="8">
        <f t="shared" si="936"/>
        <v>6.9204152249135523E-3</v>
      </c>
      <c r="O5985" s="14">
        <f t="shared" si="939"/>
        <v>1.4399999999999977</v>
      </c>
      <c r="P5985" s="8">
        <f t="shared" si="940"/>
        <v>2.1201413427561804E-2</v>
      </c>
    </row>
    <row r="5986" spans="1:16" x14ac:dyDescent="0.25">
      <c r="A5986" s="10">
        <v>36700</v>
      </c>
      <c r="B5986" s="11">
        <v>70.08</v>
      </c>
      <c r="C5986" s="11">
        <v>71.040000000000006</v>
      </c>
      <c r="D5986" s="11">
        <v>71.28</v>
      </c>
      <c r="E5986" s="11">
        <v>70.08</v>
      </c>
      <c r="F5986" s="12">
        <v>14147000</v>
      </c>
      <c r="G5986" s="14">
        <f t="shared" si="931"/>
        <v>0.23999999999999488</v>
      </c>
      <c r="H5986" s="14">
        <f t="shared" si="932"/>
        <v>0.96000000000000796</v>
      </c>
      <c r="I5986" s="8">
        <f t="shared" si="933"/>
        <v>3.3783783783783061E-3</v>
      </c>
      <c r="J5986" s="8">
        <f t="shared" si="934"/>
        <v>1.3513513513513624E-2</v>
      </c>
      <c r="K5986" s="14">
        <f t="shared" si="937"/>
        <v>3.3599999999999994</v>
      </c>
      <c r="L5986" s="14">
        <f t="shared" si="938"/>
        <v>-2.1599999999999966</v>
      </c>
      <c r="M5986" s="8">
        <f t="shared" si="935"/>
        <v>4.7297297297297286E-2</v>
      </c>
      <c r="N5986" s="8">
        <f t="shared" si="936"/>
        <v>-3.0405405405405355E-2</v>
      </c>
      <c r="O5986" s="14">
        <f t="shared" si="939"/>
        <v>3.1200000000000045</v>
      </c>
      <c r="P5986" s="8">
        <f t="shared" si="940"/>
        <v>4.5936395759717377E-2</v>
      </c>
    </row>
    <row r="5987" spans="1:16" x14ac:dyDescent="0.25">
      <c r="A5987" s="10">
        <v>36699</v>
      </c>
      <c r="B5987" s="11">
        <v>71.52</v>
      </c>
      <c r="C5987" s="11">
        <v>70.08</v>
      </c>
      <c r="D5987" s="11">
        <v>71.760000000000005</v>
      </c>
      <c r="E5987" s="11">
        <v>70.08</v>
      </c>
      <c r="F5987" s="12">
        <v>18409000</v>
      </c>
      <c r="G5987" s="14">
        <f t="shared" si="931"/>
        <v>1.6800000000000068</v>
      </c>
      <c r="H5987" s="14">
        <f t="shared" si="932"/>
        <v>0</v>
      </c>
      <c r="I5987" s="8">
        <f t="shared" si="933"/>
        <v>2.3972602739726127E-2</v>
      </c>
      <c r="J5987" s="8">
        <f t="shared" si="934"/>
        <v>0</v>
      </c>
      <c r="K5987" s="14">
        <f t="shared" si="937"/>
        <v>1.6800000000000068</v>
      </c>
      <c r="L5987" s="14">
        <f t="shared" si="938"/>
        <v>0</v>
      </c>
      <c r="M5987" s="8">
        <f t="shared" si="935"/>
        <v>2.3972602739726127E-2</v>
      </c>
      <c r="N5987" s="8">
        <f t="shared" si="936"/>
        <v>0</v>
      </c>
      <c r="O5987" s="14">
        <f t="shared" si="939"/>
        <v>0</v>
      </c>
      <c r="P5987" s="8">
        <f t="shared" si="940"/>
        <v>0</v>
      </c>
    </row>
    <row r="5988" spans="1:16" x14ac:dyDescent="0.25">
      <c r="A5988" s="10">
        <v>36698</v>
      </c>
      <c r="B5988" s="11">
        <v>70.56</v>
      </c>
      <c r="C5988" s="11">
        <v>71.28</v>
      </c>
      <c r="D5988" s="11">
        <v>71.52</v>
      </c>
      <c r="E5988" s="11">
        <v>70.56</v>
      </c>
      <c r="F5988" s="12">
        <v>10804000</v>
      </c>
      <c r="G5988" s="14">
        <f t="shared" si="931"/>
        <v>0.23999999999999488</v>
      </c>
      <c r="H5988" s="14">
        <f t="shared" si="932"/>
        <v>0.71999999999999886</v>
      </c>
      <c r="I5988" s="8">
        <f t="shared" si="933"/>
        <v>3.3670033670032953E-3</v>
      </c>
      <c r="J5988" s="8">
        <f t="shared" si="934"/>
        <v>1.0101010101010085E-2</v>
      </c>
      <c r="K5988" s="14">
        <f t="shared" si="937"/>
        <v>0</v>
      </c>
      <c r="L5988" s="14">
        <f t="shared" si="938"/>
        <v>0.95999999999999375</v>
      </c>
      <c r="M5988" s="8">
        <f t="shared" si="935"/>
        <v>0</v>
      </c>
      <c r="N5988" s="8">
        <f t="shared" si="936"/>
        <v>1.3468013468013381E-2</v>
      </c>
      <c r="O5988" s="14">
        <f t="shared" si="939"/>
        <v>-0.23999999999999488</v>
      </c>
      <c r="P5988" s="8">
        <f t="shared" si="940"/>
        <v>-3.355704697986506E-3</v>
      </c>
    </row>
    <row r="5989" spans="1:16" x14ac:dyDescent="0.25">
      <c r="A5989" s="10">
        <v>36697</v>
      </c>
      <c r="B5989" s="11">
        <v>71.28</v>
      </c>
      <c r="C5989" s="11">
        <v>72.48</v>
      </c>
      <c r="D5989" s="11">
        <v>72.48</v>
      </c>
      <c r="E5989" s="11">
        <v>71.040000000000006</v>
      </c>
      <c r="F5989" s="12">
        <v>13121000</v>
      </c>
      <c r="G5989" s="14">
        <f t="shared" si="931"/>
        <v>0</v>
      </c>
      <c r="H5989" s="14">
        <f t="shared" si="932"/>
        <v>1.4399999999999977</v>
      </c>
      <c r="I5989" s="8">
        <f t="shared" si="933"/>
        <v>0</v>
      </c>
      <c r="J5989" s="8">
        <f t="shared" si="934"/>
        <v>1.9867549668874138E-2</v>
      </c>
      <c r="K5989" s="14">
        <f t="shared" si="937"/>
        <v>1.9200000000000017</v>
      </c>
      <c r="L5989" s="14">
        <f t="shared" si="938"/>
        <v>-0.48000000000000398</v>
      </c>
      <c r="M5989" s="8">
        <f t="shared" si="935"/>
        <v>2.6490066225165584E-2</v>
      </c>
      <c r="N5989" s="8">
        <f t="shared" si="936"/>
        <v>-6.6225165562914454E-3</v>
      </c>
      <c r="O5989" s="14">
        <f t="shared" si="939"/>
        <v>1.9200000000000017</v>
      </c>
      <c r="P5989" s="8">
        <f t="shared" si="940"/>
        <v>2.721088435374152E-2</v>
      </c>
    </row>
    <row r="5990" spans="1:16" x14ac:dyDescent="0.25">
      <c r="A5990" s="10">
        <v>36696</v>
      </c>
      <c r="B5990" s="11">
        <v>71.040000000000006</v>
      </c>
      <c r="C5990" s="11">
        <v>71.760000000000005</v>
      </c>
      <c r="D5990" s="11">
        <v>72</v>
      </c>
      <c r="E5990" s="11">
        <v>70.319999999999993</v>
      </c>
      <c r="F5990" s="12">
        <v>16571000</v>
      </c>
      <c r="G5990" s="14">
        <f t="shared" si="931"/>
        <v>0.23999999999999488</v>
      </c>
      <c r="H5990" s="14">
        <f t="shared" si="932"/>
        <v>1.4400000000000119</v>
      </c>
      <c r="I5990" s="8">
        <f t="shared" si="933"/>
        <v>3.344481605351099E-3</v>
      </c>
      <c r="J5990" s="8">
        <f t="shared" si="934"/>
        <v>2.0066889632107187E-2</v>
      </c>
      <c r="K5990" s="14">
        <f t="shared" si="937"/>
        <v>0.71999999999999886</v>
      </c>
      <c r="L5990" s="14">
        <f t="shared" si="938"/>
        <v>0.96000000000000796</v>
      </c>
      <c r="M5990" s="8">
        <f t="shared" si="935"/>
        <v>1.0033444816053495E-2</v>
      </c>
      <c r="N5990" s="8">
        <f t="shared" si="936"/>
        <v>1.3377926421404793E-2</v>
      </c>
      <c r="O5990" s="14">
        <f t="shared" si="939"/>
        <v>0.48000000000000398</v>
      </c>
      <c r="P5990" s="8">
        <f t="shared" si="940"/>
        <v>6.7340067340067901E-3</v>
      </c>
    </row>
    <row r="5991" spans="1:16" x14ac:dyDescent="0.25">
      <c r="A5991" s="10">
        <v>36693</v>
      </c>
      <c r="B5991" s="11">
        <v>72</v>
      </c>
      <c r="C5991" s="11">
        <v>72</v>
      </c>
      <c r="D5991" s="11">
        <v>72.48</v>
      </c>
      <c r="E5991" s="11">
        <v>71.52</v>
      </c>
      <c r="F5991" s="12">
        <v>21673000</v>
      </c>
      <c r="G5991" s="14">
        <f t="shared" si="931"/>
        <v>0.48000000000000398</v>
      </c>
      <c r="H5991" s="14">
        <f t="shared" si="932"/>
        <v>0.48000000000000398</v>
      </c>
      <c r="I5991" s="8">
        <f t="shared" si="933"/>
        <v>6.6666666666667217E-3</v>
      </c>
      <c r="J5991" s="8">
        <f t="shared" si="934"/>
        <v>6.6666666666667217E-3</v>
      </c>
      <c r="K5991" s="14">
        <f t="shared" si="937"/>
        <v>1.4399999999999977</v>
      </c>
      <c r="L5991" s="14">
        <f t="shared" si="938"/>
        <v>-0.47999999999998977</v>
      </c>
      <c r="M5991" s="8">
        <f t="shared" si="935"/>
        <v>1.9999999999999969E-2</v>
      </c>
      <c r="N5991" s="8">
        <f t="shared" si="936"/>
        <v>-6.6666666666665248E-3</v>
      </c>
      <c r="O5991" s="14">
        <f t="shared" si="939"/>
        <v>0.95999999999999375</v>
      </c>
      <c r="P5991" s="8">
        <f t="shared" si="940"/>
        <v>1.3513513513513424E-2</v>
      </c>
    </row>
    <row r="5992" spans="1:16" x14ac:dyDescent="0.25">
      <c r="A5992" s="10">
        <v>36692</v>
      </c>
      <c r="B5992" s="11">
        <v>72</v>
      </c>
      <c r="C5992" s="11">
        <v>73.930000000000007</v>
      </c>
      <c r="D5992" s="11">
        <v>73.930000000000007</v>
      </c>
      <c r="E5992" s="11">
        <v>72</v>
      </c>
      <c r="F5992" s="12">
        <v>19867000</v>
      </c>
      <c r="G5992" s="14">
        <f t="shared" si="931"/>
        <v>0</v>
      </c>
      <c r="H5992" s="14">
        <f t="shared" si="932"/>
        <v>1.9300000000000068</v>
      </c>
      <c r="I5992" s="8">
        <f t="shared" si="933"/>
        <v>0</v>
      </c>
      <c r="J5992" s="8">
        <f t="shared" si="934"/>
        <v>2.6105775733802336E-2</v>
      </c>
      <c r="K5992" s="14">
        <f t="shared" si="937"/>
        <v>1.9300000000000068</v>
      </c>
      <c r="L5992" s="14">
        <f t="shared" si="938"/>
        <v>0</v>
      </c>
      <c r="M5992" s="8">
        <f t="shared" si="935"/>
        <v>2.6105775733802336E-2</v>
      </c>
      <c r="N5992" s="8">
        <f t="shared" si="936"/>
        <v>0</v>
      </c>
      <c r="O5992" s="14">
        <f t="shared" si="939"/>
        <v>1.9300000000000068</v>
      </c>
      <c r="P5992" s="8">
        <f t="shared" si="940"/>
        <v>2.6805555555555652E-2</v>
      </c>
    </row>
    <row r="5993" spans="1:16" x14ac:dyDescent="0.25">
      <c r="A5993" s="10">
        <v>36691</v>
      </c>
      <c r="B5993" s="11">
        <v>73.930000000000007</v>
      </c>
      <c r="C5993" s="11">
        <v>75.849999999999994</v>
      </c>
      <c r="D5993" s="11">
        <v>75.849999999999994</v>
      </c>
      <c r="E5993" s="11">
        <v>73.930000000000007</v>
      </c>
      <c r="F5993" s="12">
        <v>18439000</v>
      </c>
      <c r="G5993" s="14">
        <f t="shared" si="931"/>
        <v>0</v>
      </c>
      <c r="H5993" s="14">
        <f t="shared" si="932"/>
        <v>1.9199999999999875</v>
      </c>
      <c r="I5993" s="8">
        <f t="shared" si="933"/>
        <v>0</v>
      </c>
      <c r="J5993" s="8">
        <f t="shared" si="934"/>
        <v>2.5313117996044663E-2</v>
      </c>
      <c r="K5993" s="14">
        <f t="shared" si="937"/>
        <v>3.8499999999999943</v>
      </c>
      <c r="L5993" s="14">
        <f t="shared" si="938"/>
        <v>-1.9300000000000068</v>
      </c>
      <c r="M5993" s="8">
        <f t="shared" si="935"/>
        <v>5.0758075148318982E-2</v>
      </c>
      <c r="N5993" s="8">
        <f t="shared" si="936"/>
        <v>-2.5444957152274319E-2</v>
      </c>
      <c r="O5993" s="14">
        <f t="shared" si="939"/>
        <v>3.8499999999999943</v>
      </c>
      <c r="P5993" s="8">
        <f t="shared" si="940"/>
        <v>5.3472222222222143E-2</v>
      </c>
    </row>
    <row r="5994" spans="1:16" x14ac:dyDescent="0.25">
      <c r="A5994" s="10">
        <v>36690</v>
      </c>
      <c r="B5994" s="11">
        <v>74.41</v>
      </c>
      <c r="C5994" s="11">
        <v>74.89</v>
      </c>
      <c r="D5994" s="11">
        <v>74.89</v>
      </c>
      <c r="E5994" s="11">
        <v>74.41</v>
      </c>
      <c r="F5994" s="12">
        <v>13855000</v>
      </c>
      <c r="G5994" s="14">
        <f t="shared" si="931"/>
        <v>0</v>
      </c>
      <c r="H5994" s="14">
        <f t="shared" si="932"/>
        <v>0.48000000000000398</v>
      </c>
      <c r="I5994" s="8">
        <f t="shared" si="933"/>
        <v>0</v>
      </c>
      <c r="J5994" s="8">
        <f t="shared" si="934"/>
        <v>6.4094004539992522E-3</v>
      </c>
      <c r="K5994" s="14">
        <f t="shared" si="937"/>
        <v>0.95999999999999375</v>
      </c>
      <c r="L5994" s="14">
        <f t="shared" si="938"/>
        <v>-0.47999999999998977</v>
      </c>
      <c r="M5994" s="8">
        <f t="shared" si="935"/>
        <v>1.2818800907998314E-2</v>
      </c>
      <c r="N5994" s="8">
        <f t="shared" si="936"/>
        <v>-6.4094004539990623E-3</v>
      </c>
      <c r="O5994" s="14">
        <f t="shared" si="939"/>
        <v>0.95999999999999375</v>
      </c>
      <c r="P5994" s="8">
        <f t="shared" si="940"/>
        <v>1.2985256323549218E-2</v>
      </c>
    </row>
    <row r="5995" spans="1:16" x14ac:dyDescent="0.25">
      <c r="A5995" s="10">
        <v>36689</v>
      </c>
      <c r="B5995" s="11">
        <v>75.37</v>
      </c>
      <c r="C5995" s="11">
        <v>76.81</v>
      </c>
      <c r="D5995" s="11">
        <v>76.81</v>
      </c>
      <c r="E5995" s="11">
        <v>75.37</v>
      </c>
      <c r="F5995" s="12">
        <v>19250000</v>
      </c>
      <c r="G5995" s="14">
        <f t="shared" si="931"/>
        <v>0</v>
      </c>
      <c r="H5995" s="14">
        <f t="shared" si="932"/>
        <v>1.4399999999999977</v>
      </c>
      <c r="I5995" s="8">
        <f t="shared" si="933"/>
        <v>0</v>
      </c>
      <c r="J5995" s="8">
        <f t="shared" si="934"/>
        <v>1.8747558911600022E-2</v>
      </c>
      <c r="K5995" s="14">
        <f t="shared" si="937"/>
        <v>2.4000000000000057</v>
      </c>
      <c r="L5995" s="14">
        <f t="shared" si="938"/>
        <v>-0.96000000000000796</v>
      </c>
      <c r="M5995" s="8">
        <f t="shared" si="935"/>
        <v>3.1245931519333494E-2</v>
      </c>
      <c r="N5995" s="8">
        <f t="shared" si="936"/>
        <v>-1.2498372607733472E-2</v>
      </c>
      <c r="O5995" s="14">
        <f t="shared" si="939"/>
        <v>2.4000000000000057</v>
      </c>
      <c r="P5995" s="8">
        <f t="shared" si="940"/>
        <v>3.2253729337454719E-2</v>
      </c>
    </row>
    <row r="5996" spans="1:16" x14ac:dyDescent="0.25">
      <c r="A5996" s="10">
        <v>36686</v>
      </c>
      <c r="B5996" s="11">
        <v>75.849999999999994</v>
      </c>
      <c r="C5996" s="11">
        <v>75.849999999999994</v>
      </c>
      <c r="D5996" s="11">
        <v>76.33</v>
      </c>
      <c r="E5996" s="11">
        <v>74.89</v>
      </c>
      <c r="F5996" s="12">
        <v>12954000</v>
      </c>
      <c r="G5996" s="14">
        <f t="shared" si="931"/>
        <v>0.48000000000000398</v>
      </c>
      <c r="H5996" s="14">
        <f t="shared" si="932"/>
        <v>0.95999999999999375</v>
      </c>
      <c r="I5996" s="8">
        <f t="shared" si="933"/>
        <v>6.3282794990112594E-3</v>
      </c>
      <c r="J5996" s="8">
        <f t="shared" si="934"/>
        <v>1.2656558998022331E-2</v>
      </c>
      <c r="K5996" s="14">
        <f t="shared" si="937"/>
        <v>0.95999999999999375</v>
      </c>
      <c r="L5996" s="14">
        <f t="shared" si="938"/>
        <v>0.48000000000000398</v>
      </c>
      <c r="M5996" s="8">
        <f t="shared" si="935"/>
        <v>1.2656558998022331E-2</v>
      </c>
      <c r="N5996" s="8">
        <f t="shared" si="936"/>
        <v>6.3282794990112594E-3</v>
      </c>
      <c r="O5996" s="14">
        <f t="shared" si="939"/>
        <v>0.47999999999998977</v>
      </c>
      <c r="P5996" s="8">
        <f t="shared" si="940"/>
        <v>6.3685816637918235E-3</v>
      </c>
    </row>
    <row r="5997" spans="1:16" x14ac:dyDescent="0.25">
      <c r="A5997" s="10">
        <v>36685</v>
      </c>
      <c r="B5997" s="11">
        <v>75.37</v>
      </c>
      <c r="C5997" s="11">
        <v>77.290000000000006</v>
      </c>
      <c r="D5997" s="11">
        <v>77.77</v>
      </c>
      <c r="E5997" s="11">
        <v>75.37</v>
      </c>
      <c r="F5997" s="12">
        <v>20275000</v>
      </c>
      <c r="G5997" s="14">
        <f t="shared" si="931"/>
        <v>0.47999999999998977</v>
      </c>
      <c r="H5997" s="14">
        <f t="shared" si="932"/>
        <v>1.9200000000000017</v>
      </c>
      <c r="I5997" s="8">
        <f t="shared" si="933"/>
        <v>6.2103765040754265E-3</v>
      </c>
      <c r="J5997" s="8">
        <f t="shared" si="934"/>
        <v>2.4841506016302257E-2</v>
      </c>
      <c r="K5997" s="14">
        <f t="shared" si="937"/>
        <v>1.9200000000000017</v>
      </c>
      <c r="L5997" s="14">
        <f t="shared" si="938"/>
        <v>0.47999999999998977</v>
      </c>
      <c r="M5997" s="8">
        <f t="shared" si="935"/>
        <v>2.4841506016302257E-2</v>
      </c>
      <c r="N5997" s="8">
        <f t="shared" si="936"/>
        <v>6.2103765040754265E-3</v>
      </c>
      <c r="O5997" s="14">
        <f t="shared" si="939"/>
        <v>1.4400000000000119</v>
      </c>
      <c r="P5997" s="8">
        <f t="shared" si="940"/>
        <v>1.8984838497033779E-2</v>
      </c>
    </row>
    <row r="5998" spans="1:16" x14ac:dyDescent="0.25">
      <c r="A5998" s="10">
        <v>36684</v>
      </c>
      <c r="B5998" s="11">
        <v>77.290000000000006</v>
      </c>
      <c r="C5998" s="11">
        <v>74.89</v>
      </c>
      <c r="D5998" s="11">
        <v>77.290000000000006</v>
      </c>
      <c r="E5998" s="11">
        <v>74.41</v>
      </c>
      <c r="F5998" s="12">
        <v>23329000</v>
      </c>
      <c r="G5998" s="14">
        <f t="shared" si="931"/>
        <v>2.4000000000000057</v>
      </c>
      <c r="H5998" s="14">
        <f t="shared" si="932"/>
        <v>0.48000000000000398</v>
      </c>
      <c r="I5998" s="8">
        <f t="shared" si="933"/>
        <v>3.2047002269996072E-2</v>
      </c>
      <c r="J5998" s="8">
        <f t="shared" si="934"/>
        <v>6.4094004539992522E-3</v>
      </c>
      <c r="K5998" s="14">
        <f t="shared" si="937"/>
        <v>1.9200000000000017</v>
      </c>
      <c r="L5998" s="14">
        <f t="shared" si="938"/>
        <v>0.96000000000000796</v>
      </c>
      <c r="M5998" s="8">
        <f t="shared" si="935"/>
        <v>2.5637601815996818E-2</v>
      </c>
      <c r="N5998" s="8">
        <f t="shared" si="936"/>
        <v>1.2818800907998504E-2</v>
      </c>
      <c r="O5998" s="14">
        <f t="shared" si="939"/>
        <v>-0.48000000000000398</v>
      </c>
      <c r="P5998" s="8">
        <f t="shared" si="940"/>
        <v>-6.3685816637920117E-3</v>
      </c>
    </row>
    <row r="5999" spans="1:16" x14ac:dyDescent="0.25">
      <c r="A5999" s="10">
        <v>36682</v>
      </c>
      <c r="B5999" s="11">
        <v>75.849999999999994</v>
      </c>
      <c r="C5999" s="11">
        <v>75.37</v>
      </c>
      <c r="D5999" s="11">
        <v>76.33</v>
      </c>
      <c r="E5999" s="11">
        <v>74.41</v>
      </c>
      <c r="F5999" s="12">
        <v>17150000</v>
      </c>
      <c r="G5999" s="14">
        <f t="shared" si="931"/>
        <v>0.95999999999999375</v>
      </c>
      <c r="H5999" s="14">
        <f t="shared" si="932"/>
        <v>0.96000000000000796</v>
      </c>
      <c r="I5999" s="8">
        <f t="shared" si="933"/>
        <v>1.2737163327583836E-2</v>
      </c>
      <c r="J5999" s="8">
        <f t="shared" si="934"/>
        <v>1.2737163327584023E-2</v>
      </c>
      <c r="K5999" s="14">
        <f t="shared" si="937"/>
        <v>-0.96000000000000796</v>
      </c>
      <c r="L5999" s="14">
        <f t="shared" si="938"/>
        <v>2.8800000000000097</v>
      </c>
      <c r="M5999" s="8">
        <f t="shared" si="935"/>
        <v>-1.2737163327584023E-2</v>
      </c>
      <c r="N5999" s="8">
        <f t="shared" si="936"/>
        <v>3.8211489982751881E-2</v>
      </c>
      <c r="O5999" s="14">
        <f t="shared" si="939"/>
        <v>-1.9200000000000017</v>
      </c>
      <c r="P5999" s="8">
        <f t="shared" si="940"/>
        <v>-2.4841506016302257E-2</v>
      </c>
    </row>
    <row r="6000" spans="1:16" x14ac:dyDescent="0.25">
      <c r="A6000" s="10">
        <v>36679</v>
      </c>
      <c r="B6000" s="11">
        <v>74.41</v>
      </c>
      <c r="C6000" s="11">
        <v>75.37</v>
      </c>
      <c r="D6000" s="11">
        <v>76.33</v>
      </c>
      <c r="E6000" s="11">
        <v>74.41</v>
      </c>
      <c r="F6000" s="12">
        <v>29030000</v>
      </c>
      <c r="G6000" s="14">
        <f t="shared" si="931"/>
        <v>0.95999999999999375</v>
      </c>
      <c r="H6000" s="14">
        <f t="shared" si="932"/>
        <v>0.96000000000000796</v>
      </c>
      <c r="I6000" s="8">
        <f t="shared" si="933"/>
        <v>1.2737163327583836E-2</v>
      </c>
      <c r="J6000" s="8">
        <f t="shared" si="934"/>
        <v>1.2737163327584023E-2</v>
      </c>
      <c r="K6000" s="14">
        <f t="shared" si="937"/>
        <v>0.48000000000000398</v>
      </c>
      <c r="L6000" s="14">
        <f t="shared" si="938"/>
        <v>1.4399999999999977</v>
      </c>
      <c r="M6000" s="8">
        <f t="shared" si="935"/>
        <v>6.3685816637920117E-3</v>
      </c>
      <c r="N6000" s="8">
        <f t="shared" si="936"/>
        <v>1.9105744991375847E-2</v>
      </c>
      <c r="O6000" s="14">
        <f t="shared" si="939"/>
        <v>-0.47999999999998977</v>
      </c>
      <c r="P6000" s="8">
        <f t="shared" si="940"/>
        <v>-6.3282794990110721E-3</v>
      </c>
    </row>
    <row r="6001" spans="1:16" x14ac:dyDescent="0.25">
      <c r="A6001" s="10">
        <v>36678</v>
      </c>
      <c r="B6001" s="11">
        <v>73.44</v>
      </c>
      <c r="C6001" s="11">
        <v>74.89</v>
      </c>
      <c r="D6001" s="11">
        <v>74.89</v>
      </c>
      <c r="E6001" s="11">
        <v>72.959999999999994</v>
      </c>
      <c r="F6001" s="12">
        <v>15808000</v>
      </c>
      <c r="G6001" s="14">
        <f t="shared" si="931"/>
        <v>0</v>
      </c>
      <c r="H6001" s="14">
        <f t="shared" si="932"/>
        <v>1.9300000000000068</v>
      </c>
      <c r="I6001" s="8">
        <f t="shared" si="933"/>
        <v>0</v>
      </c>
      <c r="J6001" s="8">
        <f t="shared" si="934"/>
        <v>2.5771130992121871E-2</v>
      </c>
      <c r="K6001" s="14">
        <f t="shared" si="937"/>
        <v>0.48000000000000398</v>
      </c>
      <c r="L6001" s="14">
        <f t="shared" si="938"/>
        <v>1.4500000000000028</v>
      </c>
      <c r="M6001" s="8">
        <f t="shared" si="935"/>
        <v>6.4094004539992522E-3</v>
      </c>
      <c r="N6001" s="8">
        <f t="shared" si="936"/>
        <v>1.9361730538122617E-2</v>
      </c>
      <c r="O6001" s="14">
        <f t="shared" si="939"/>
        <v>0.48000000000000398</v>
      </c>
      <c r="P6001" s="8">
        <f t="shared" si="940"/>
        <v>6.4507458674909826E-3</v>
      </c>
    </row>
    <row r="6002" spans="1:16" x14ac:dyDescent="0.25">
      <c r="A6002" s="10">
        <v>36677</v>
      </c>
      <c r="B6002" s="11">
        <v>75.37</v>
      </c>
      <c r="C6002" s="11">
        <v>75.37</v>
      </c>
      <c r="D6002" s="11">
        <v>75.849999999999994</v>
      </c>
      <c r="E6002" s="11">
        <v>73.930000000000007</v>
      </c>
      <c r="F6002" s="12">
        <v>45597000</v>
      </c>
      <c r="G6002" s="14">
        <f t="shared" si="931"/>
        <v>0.47999999999998977</v>
      </c>
      <c r="H6002" s="14">
        <f t="shared" si="932"/>
        <v>1.4399999999999977</v>
      </c>
      <c r="I6002" s="8">
        <f t="shared" si="933"/>
        <v>6.3685816637918235E-3</v>
      </c>
      <c r="J6002" s="8">
        <f t="shared" si="934"/>
        <v>1.9105744991375847E-2</v>
      </c>
      <c r="K6002" s="14">
        <f t="shared" si="937"/>
        <v>2.4099999999999966</v>
      </c>
      <c r="L6002" s="14">
        <f t="shared" si="938"/>
        <v>-0.49000000000000909</v>
      </c>
      <c r="M6002" s="8">
        <f t="shared" si="935"/>
        <v>3.1975587103622083E-2</v>
      </c>
      <c r="N6002" s="8">
        <f t="shared" si="936"/>
        <v>-6.5012604484544125E-3</v>
      </c>
      <c r="O6002" s="14">
        <f t="shared" si="939"/>
        <v>1.9300000000000068</v>
      </c>
      <c r="P6002" s="8">
        <f t="shared" si="940"/>
        <v>2.6279956427015343E-2</v>
      </c>
    </row>
    <row r="6003" spans="1:16" x14ac:dyDescent="0.25">
      <c r="A6003" s="10">
        <v>36676</v>
      </c>
      <c r="B6003" s="11">
        <v>72.48</v>
      </c>
      <c r="C6003" s="11">
        <v>70.56</v>
      </c>
      <c r="D6003" s="11">
        <v>72.959999999999994</v>
      </c>
      <c r="E6003" s="11">
        <v>70.319999999999993</v>
      </c>
      <c r="F6003" s="12">
        <v>23671000</v>
      </c>
      <c r="G6003" s="14">
        <f t="shared" si="931"/>
        <v>2.3999999999999915</v>
      </c>
      <c r="H6003" s="14">
        <f t="shared" si="932"/>
        <v>0.24000000000000909</v>
      </c>
      <c r="I6003" s="8">
        <f t="shared" si="933"/>
        <v>3.4013605442176749E-2</v>
      </c>
      <c r="J6003" s="8">
        <f t="shared" si="934"/>
        <v>3.4013605442178158E-3</v>
      </c>
      <c r="K6003" s="14">
        <f t="shared" si="937"/>
        <v>-2.4100000000000108</v>
      </c>
      <c r="L6003" s="14">
        <f t="shared" si="938"/>
        <v>5.0500000000000114</v>
      </c>
      <c r="M6003" s="8">
        <f t="shared" si="935"/>
        <v>-3.4155328798186092E-2</v>
      </c>
      <c r="N6003" s="8">
        <f t="shared" si="936"/>
        <v>7.1570294784580657E-2</v>
      </c>
      <c r="O6003" s="14">
        <f t="shared" si="939"/>
        <v>-4.8100000000000023</v>
      </c>
      <c r="P6003" s="8">
        <f t="shared" si="940"/>
        <v>-6.3818495422581958E-2</v>
      </c>
    </row>
    <row r="6004" spans="1:16" x14ac:dyDescent="0.25">
      <c r="A6004" s="10">
        <v>36675</v>
      </c>
      <c r="B6004" s="11">
        <v>69.84</v>
      </c>
      <c r="C6004" s="11">
        <v>69.84</v>
      </c>
      <c r="D6004" s="11">
        <v>71.040000000000006</v>
      </c>
      <c r="E6004" s="11">
        <v>69.599999999999994</v>
      </c>
      <c r="F6004" s="12">
        <v>14948000</v>
      </c>
      <c r="G6004" s="14">
        <f t="shared" si="931"/>
        <v>1.2000000000000028</v>
      </c>
      <c r="H6004" s="14">
        <f t="shared" si="932"/>
        <v>0.24000000000000909</v>
      </c>
      <c r="I6004" s="8">
        <f t="shared" si="933"/>
        <v>1.7182130584192479E-2</v>
      </c>
      <c r="J6004" s="8">
        <f t="shared" si="934"/>
        <v>3.436426116838618E-3</v>
      </c>
      <c r="K6004" s="14">
        <f t="shared" si="937"/>
        <v>-1.4399999999999977</v>
      </c>
      <c r="L6004" s="14">
        <f t="shared" si="938"/>
        <v>2.8800000000000097</v>
      </c>
      <c r="M6004" s="8">
        <f t="shared" si="935"/>
        <v>-2.0618556701030893E-2</v>
      </c>
      <c r="N6004" s="8">
        <f t="shared" si="936"/>
        <v>4.1237113402061994E-2</v>
      </c>
      <c r="O6004" s="14">
        <f t="shared" si="939"/>
        <v>-2.6400000000000006</v>
      </c>
      <c r="P6004" s="8">
        <f t="shared" si="940"/>
        <v>-3.6423841059602655E-2</v>
      </c>
    </row>
    <row r="6005" spans="1:16" x14ac:dyDescent="0.25">
      <c r="A6005" s="10">
        <v>36672</v>
      </c>
      <c r="B6005" s="11">
        <v>69.84</v>
      </c>
      <c r="C6005" s="11">
        <v>69.12</v>
      </c>
      <c r="D6005" s="11">
        <v>70.08</v>
      </c>
      <c r="E6005" s="11">
        <v>68.64</v>
      </c>
      <c r="F6005" s="12">
        <v>20078000</v>
      </c>
      <c r="G6005" s="14">
        <f t="shared" si="931"/>
        <v>0.95999999999999375</v>
      </c>
      <c r="H6005" s="14">
        <f t="shared" si="932"/>
        <v>0.48000000000000398</v>
      </c>
      <c r="I6005" s="8">
        <f t="shared" si="933"/>
        <v>1.3888888888888798E-2</v>
      </c>
      <c r="J6005" s="8">
        <f t="shared" si="934"/>
        <v>6.9444444444445013E-3</v>
      </c>
      <c r="K6005" s="14">
        <f t="shared" si="937"/>
        <v>0.23999999999999488</v>
      </c>
      <c r="L6005" s="14">
        <f t="shared" si="938"/>
        <v>1.2000000000000028</v>
      </c>
      <c r="M6005" s="8">
        <f t="shared" si="935"/>
        <v>3.4722222222221479E-3</v>
      </c>
      <c r="N6005" s="8">
        <f t="shared" si="936"/>
        <v>1.736111111111115E-2</v>
      </c>
      <c r="O6005" s="14">
        <f t="shared" si="939"/>
        <v>-0.71999999999999886</v>
      </c>
      <c r="P6005" s="8">
        <f t="shared" si="940"/>
        <v>-1.0309278350515446E-2</v>
      </c>
    </row>
    <row r="6006" spans="1:16" x14ac:dyDescent="0.25">
      <c r="A6006" s="10">
        <v>36671</v>
      </c>
      <c r="B6006" s="11">
        <v>69.84</v>
      </c>
      <c r="C6006" s="11">
        <v>71.52</v>
      </c>
      <c r="D6006" s="11">
        <v>72</v>
      </c>
      <c r="E6006" s="11">
        <v>69.12</v>
      </c>
      <c r="F6006" s="12">
        <v>27769000</v>
      </c>
      <c r="G6006" s="14">
        <f t="shared" si="931"/>
        <v>0.48000000000000398</v>
      </c>
      <c r="H6006" s="14">
        <f t="shared" si="932"/>
        <v>2.3999999999999915</v>
      </c>
      <c r="I6006" s="8">
        <f t="shared" si="933"/>
        <v>6.7114093959732106E-3</v>
      </c>
      <c r="J6006" s="8">
        <f t="shared" si="934"/>
        <v>3.3557046979865654E-2</v>
      </c>
      <c r="K6006" s="14">
        <f t="shared" si="937"/>
        <v>2.1599999999999966</v>
      </c>
      <c r="L6006" s="14">
        <f t="shared" si="938"/>
        <v>0.71999999999999886</v>
      </c>
      <c r="M6006" s="8">
        <f t="shared" si="935"/>
        <v>3.0201342281879148E-2</v>
      </c>
      <c r="N6006" s="8">
        <f t="shared" si="936"/>
        <v>1.0067114093959717E-2</v>
      </c>
      <c r="O6006" s="14">
        <f t="shared" si="939"/>
        <v>1.6799999999999926</v>
      </c>
      <c r="P6006" s="8">
        <f t="shared" si="940"/>
        <v>2.405498281786931E-2</v>
      </c>
    </row>
    <row r="6007" spans="1:16" x14ac:dyDescent="0.25">
      <c r="A6007" s="10">
        <v>36670</v>
      </c>
      <c r="B6007" s="11">
        <v>71.28</v>
      </c>
      <c r="C6007" s="11">
        <v>70.56</v>
      </c>
      <c r="D6007" s="11">
        <v>72</v>
      </c>
      <c r="E6007" s="11">
        <v>70.56</v>
      </c>
      <c r="F6007" s="12">
        <v>24585000</v>
      </c>
      <c r="G6007" s="14">
        <f t="shared" si="931"/>
        <v>1.4399999999999977</v>
      </c>
      <c r="H6007" s="14">
        <f t="shared" si="932"/>
        <v>0</v>
      </c>
      <c r="I6007" s="8">
        <f t="shared" si="933"/>
        <v>2.040816326530609E-2</v>
      </c>
      <c r="J6007" s="8">
        <f t="shared" si="934"/>
        <v>0</v>
      </c>
      <c r="K6007" s="14">
        <f t="shared" si="937"/>
        <v>2.1599999999999966</v>
      </c>
      <c r="L6007" s="14">
        <f t="shared" si="938"/>
        <v>-0.71999999999999886</v>
      </c>
      <c r="M6007" s="8">
        <f t="shared" si="935"/>
        <v>3.0612244897959134E-2</v>
      </c>
      <c r="N6007" s="8">
        <f t="shared" si="936"/>
        <v>-1.0204081632653045E-2</v>
      </c>
      <c r="O6007" s="14">
        <f t="shared" si="939"/>
        <v>0.71999999999999886</v>
      </c>
      <c r="P6007" s="8">
        <f t="shared" si="940"/>
        <v>1.0309278350515446E-2</v>
      </c>
    </row>
    <row r="6008" spans="1:16" x14ac:dyDescent="0.25">
      <c r="A6008" s="10">
        <v>36669</v>
      </c>
      <c r="B6008" s="11">
        <v>73.44</v>
      </c>
      <c r="C6008" s="11">
        <v>75.849999999999994</v>
      </c>
      <c r="D6008" s="11">
        <v>75.849999999999994</v>
      </c>
      <c r="E6008" s="11">
        <v>72.959999999999994</v>
      </c>
      <c r="F6008" s="12">
        <v>22513000</v>
      </c>
      <c r="G6008" s="14">
        <f t="shared" si="931"/>
        <v>0</v>
      </c>
      <c r="H6008" s="14">
        <f t="shared" si="932"/>
        <v>2.8900000000000006</v>
      </c>
      <c r="I6008" s="8">
        <f t="shared" si="933"/>
        <v>0</v>
      </c>
      <c r="J6008" s="8">
        <f t="shared" si="934"/>
        <v>3.8101516150296645E-2</v>
      </c>
      <c r="K6008" s="14">
        <f t="shared" si="937"/>
        <v>4.5699999999999932</v>
      </c>
      <c r="L6008" s="14">
        <f t="shared" si="938"/>
        <v>-1.6799999999999926</v>
      </c>
      <c r="M6008" s="8">
        <f t="shared" si="935"/>
        <v>6.0250494396835774E-2</v>
      </c>
      <c r="N6008" s="8">
        <f t="shared" si="936"/>
        <v>-2.2148978246539126E-2</v>
      </c>
      <c r="O6008" s="14">
        <f t="shared" si="939"/>
        <v>4.5699999999999932</v>
      </c>
      <c r="P6008" s="8">
        <f t="shared" si="940"/>
        <v>6.4113355780022349E-2</v>
      </c>
    </row>
    <row r="6009" spans="1:16" x14ac:dyDescent="0.25">
      <c r="A6009" s="10">
        <v>36668</v>
      </c>
      <c r="B6009" s="11">
        <v>75.849999999999994</v>
      </c>
      <c r="C6009" s="11">
        <v>76.81</v>
      </c>
      <c r="D6009" s="11">
        <v>77.290000000000006</v>
      </c>
      <c r="E6009" s="11">
        <v>75.849999999999994</v>
      </c>
      <c r="F6009" s="12">
        <v>30588000</v>
      </c>
      <c r="G6009" s="14">
        <f t="shared" si="931"/>
        <v>0.48000000000000398</v>
      </c>
      <c r="H6009" s="14">
        <f t="shared" si="932"/>
        <v>0.96000000000000796</v>
      </c>
      <c r="I6009" s="8">
        <f t="shared" si="933"/>
        <v>6.2491863038667359E-3</v>
      </c>
      <c r="J6009" s="8">
        <f t="shared" si="934"/>
        <v>1.2498372607733472E-2</v>
      </c>
      <c r="K6009" s="14">
        <f t="shared" si="937"/>
        <v>3.8500000000000085</v>
      </c>
      <c r="L6009" s="14">
        <f t="shared" si="938"/>
        <v>-2.4099999999999966</v>
      </c>
      <c r="M6009" s="8">
        <f t="shared" si="935"/>
        <v>5.0123681812264134E-2</v>
      </c>
      <c r="N6009" s="8">
        <f t="shared" si="936"/>
        <v>-3.1376122900663932E-2</v>
      </c>
      <c r="O6009" s="14">
        <f t="shared" si="939"/>
        <v>3.3700000000000045</v>
      </c>
      <c r="P6009" s="8">
        <f t="shared" si="940"/>
        <v>4.5887799564270214E-2</v>
      </c>
    </row>
    <row r="6010" spans="1:16" x14ac:dyDescent="0.25">
      <c r="A6010" s="10">
        <v>36665</v>
      </c>
      <c r="B6010" s="11">
        <v>77.77</v>
      </c>
      <c r="C6010" s="11">
        <v>76.81</v>
      </c>
      <c r="D6010" s="11">
        <v>77.77</v>
      </c>
      <c r="E6010" s="11">
        <v>76.33</v>
      </c>
      <c r="F6010" s="12">
        <v>23893000</v>
      </c>
      <c r="G6010" s="14">
        <f t="shared" si="931"/>
        <v>0.95999999999999375</v>
      </c>
      <c r="H6010" s="14">
        <f t="shared" si="932"/>
        <v>0.48000000000000398</v>
      </c>
      <c r="I6010" s="8">
        <f t="shared" si="933"/>
        <v>1.2498372607733286E-2</v>
      </c>
      <c r="J6010" s="8">
        <f t="shared" si="934"/>
        <v>6.2491863038667359E-3</v>
      </c>
      <c r="K6010" s="14">
        <f t="shared" si="937"/>
        <v>1.9200000000000017</v>
      </c>
      <c r="L6010" s="14">
        <f t="shared" si="938"/>
        <v>-0.48000000000000398</v>
      </c>
      <c r="M6010" s="8">
        <f t="shared" si="935"/>
        <v>2.4996745215466756E-2</v>
      </c>
      <c r="N6010" s="8">
        <f t="shared" si="936"/>
        <v>-6.2491863038667359E-3</v>
      </c>
      <c r="O6010" s="14">
        <f t="shared" si="939"/>
        <v>0.96000000000000796</v>
      </c>
      <c r="P6010" s="8">
        <f t="shared" si="940"/>
        <v>1.2656558998022519E-2</v>
      </c>
    </row>
    <row r="6011" spans="1:16" x14ac:dyDescent="0.25">
      <c r="A6011" s="10">
        <v>36664</v>
      </c>
      <c r="B6011" s="11">
        <v>78.25</v>
      </c>
      <c r="C6011" s="11">
        <v>75.849999999999994</v>
      </c>
      <c r="D6011" s="11">
        <v>78.25</v>
      </c>
      <c r="E6011" s="11">
        <v>74.89</v>
      </c>
      <c r="F6011" s="12">
        <v>35709000</v>
      </c>
      <c r="G6011" s="14">
        <f t="shared" si="931"/>
        <v>2.4000000000000057</v>
      </c>
      <c r="H6011" s="14">
        <f t="shared" si="932"/>
        <v>0.95999999999999375</v>
      </c>
      <c r="I6011" s="8">
        <f t="shared" si="933"/>
        <v>3.1641397495056109E-2</v>
      </c>
      <c r="J6011" s="8">
        <f t="shared" si="934"/>
        <v>1.2656558998022331E-2</v>
      </c>
      <c r="K6011" s="14">
        <f t="shared" si="937"/>
        <v>0.48000000000000398</v>
      </c>
      <c r="L6011" s="14">
        <f t="shared" si="938"/>
        <v>2.8799999999999955</v>
      </c>
      <c r="M6011" s="8">
        <f t="shared" si="935"/>
        <v>6.3282794990112594E-3</v>
      </c>
      <c r="N6011" s="8">
        <f t="shared" si="936"/>
        <v>3.7969676994067184E-2</v>
      </c>
      <c r="O6011" s="14">
        <f t="shared" si="939"/>
        <v>-1.9200000000000017</v>
      </c>
      <c r="P6011" s="8">
        <f t="shared" si="940"/>
        <v>-2.4688183104024711E-2</v>
      </c>
    </row>
    <row r="6012" spans="1:16" x14ac:dyDescent="0.25">
      <c r="A6012" s="10">
        <v>36663</v>
      </c>
      <c r="B6012" s="11">
        <v>76.33</v>
      </c>
      <c r="C6012" s="11">
        <v>74.89</v>
      </c>
      <c r="D6012" s="11">
        <v>76.33</v>
      </c>
      <c r="E6012" s="11">
        <v>74.41</v>
      </c>
      <c r="F6012" s="12">
        <v>47416000</v>
      </c>
      <c r="G6012" s="14">
        <f t="shared" si="931"/>
        <v>1.4399999999999977</v>
      </c>
      <c r="H6012" s="14">
        <f t="shared" si="932"/>
        <v>0.48000000000000398</v>
      </c>
      <c r="I6012" s="8">
        <f t="shared" si="933"/>
        <v>1.9228201361997568E-2</v>
      </c>
      <c r="J6012" s="8">
        <f t="shared" si="934"/>
        <v>6.4094004539992522E-3</v>
      </c>
      <c r="K6012" s="14">
        <f t="shared" si="937"/>
        <v>-1.9200000000000017</v>
      </c>
      <c r="L6012" s="14">
        <f t="shared" si="938"/>
        <v>3.8400000000000034</v>
      </c>
      <c r="M6012" s="8">
        <f t="shared" si="935"/>
        <v>-2.5637601815996818E-2</v>
      </c>
      <c r="N6012" s="8">
        <f t="shared" si="936"/>
        <v>5.1275203631993636E-2</v>
      </c>
      <c r="O6012" s="14">
        <f t="shared" si="939"/>
        <v>-3.3599999999999994</v>
      </c>
      <c r="P6012" s="8">
        <f t="shared" si="940"/>
        <v>-4.293929712460063E-2</v>
      </c>
    </row>
    <row r="6013" spans="1:16" x14ac:dyDescent="0.25">
      <c r="A6013" s="10">
        <v>36662</v>
      </c>
      <c r="B6013" s="11">
        <v>71.760000000000005</v>
      </c>
      <c r="C6013" s="11">
        <v>69.36</v>
      </c>
      <c r="D6013" s="11">
        <v>72</v>
      </c>
      <c r="E6013" s="11">
        <v>68.16</v>
      </c>
      <c r="F6013" s="12">
        <v>30203000</v>
      </c>
      <c r="G6013" s="14">
        <f t="shared" si="931"/>
        <v>2.6400000000000006</v>
      </c>
      <c r="H6013" s="14">
        <f t="shared" si="932"/>
        <v>1.2000000000000028</v>
      </c>
      <c r="I6013" s="8">
        <f t="shared" si="933"/>
        <v>3.8062283737024229E-2</v>
      </c>
      <c r="J6013" s="8">
        <f t="shared" si="934"/>
        <v>1.7301038062283777E-2</v>
      </c>
      <c r="K6013" s="14">
        <f t="shared" si="937"/>
        <v>-4.3299999999999983</v>
      </c>
      <c r="L6013" s="14">
        <f t="shared" si="938"/>
        <v>8.1700000000000017</v>
      </c>
      <c r="M6013" s="8">
        <f t="shared" si="935"/>
        <v>-6.2427912341407127E-2</v>
      </c>
      <c r="N6013" s="8">
        <f t="shared" si="936"/>
        <v>0.11779123414071513</v>
      </c>
      <c r="O6013" s="14">
        <f t="shared" si="939"/>
        <v>-6.9699999999999989</v>
      </c>
      <c r="P6013" s="8">
        <f t="shared" si="940"/>
        <v>-9.1314031180400879E-2</v>
      </c>
    </row>
    <row r="6014" spans="1:16" x14ac:dyDescent="0.25">
      <c r="A6014" s="10">
        <v>36661</v>
      </c>
      <c r="B6014" s="11">
        <v>67.680000000000007</v>
      </c>
      <c r="C6014" s="11">
        <v>70.56</v>
      </c>
      <c r="D6014" s="11">
        <v>70.56</v>
      </c>
      <c r="E6014" s="11">
        <v>67.44</v>
      </c>
      <c r="F6014" s="12">
        <v>38564000</v>
      </c>
      <c r="G6014" s="14">
        <f t="shared" si="931"/>
        <v>0</v>
      </c>
      <c r="H6014" s="14">
        <f t="shared" si="932"/>
        <v>3.1200000000000045</v>
      </c>
      <c r="I6014" s="8">
        <f t="shared" si="933"/>
        <v>0</v>
      </c>
      <c r="J6014" s="8">
        <f t="shared" si="934"/>
        <v>4.4217687074829995E-2</v>
      </c>
      <c r="K6014" s="14">
        <f t="shared" si="937"/>
        <v>-1.2000000000000028</v>
      </c>
      <c r="L6014" s="14">
        <f t="shared" si="938"/>
        <v>4.3200000000000074</v>
      </c>
      <c r="M6014" s="8">
        <f t="shared" si="935"/>
        <v>-1.7006802721088475E-2</v>
      </c>
      <c r="N6014" s="8">
        <f t="shared" si="936"/>
        <v>6.122448979591847E-2</v>
      </c>
      <c r="O6014" s="14">
        <f t="shared" si="939"/>
        <v>-1.2000000000000028</v>
      </c>
      <c r="P6014" s="8">
        <f t="shared" si="940"/>
        <v>-1.672240802675589E-2</v>
      </c>
    </row>
    <row r="6015" spans="1:16" x14ac:dyDescent="0.25">
      <c r="A6015" s="10">
        <v>36658</v>
      </c>
      <c r="B6015" s="11">
        <v>69.38</v>
      </c>
      <c r="C6015" s="11">
        <v>68.25</v>
      </c>
      <c r="D6015" s="11">
        <v>69.38</v>
      </c>
      <c r="E6015" s="11">
        <v>67.13</v>
      </c>
      <c r="F6015" s="12">
        <v>37376000</v>
      </c>
      <c r="G6015" s="14">
        <f t="shared" si="931"/>
        <v>1.1299999999999955</v>
      </c>
      <c r="H6015" s="14">
        <f t="shared" si="932"/>
        <v>1.1200000000000045</v>
      </c>
      <c r="I6015" s="8">
        <f t="shared" si="933"/>
        <v>1.6556776556776492E-2</v>
      </c>
      <c r="J6015" s="8">
        <f t="shared" si="934"/>
        <v>1.6410256410256476E-2</v>
      </c>
      <c r="K6015" s="14">
        <f t="shared" si="937"/>
        <v>1.6999999999999886</v>
      </c>
      <c r="L6015" s="14">
        <f t="shared" si="938"/>
        <v>0.55000000000001137</v>
      </c>
      <c r="M6015" s="8">
        <f t="shared" si="935"/>
        <v>2.490842490842474E-2</v>
      </c>
      <c r="N6015" s="8">
        <f t="shared" si="936"/>
        <v>8.058608058608226E-3</v>
      </c>
      <c r="O6015" s="14">
        <f t="shared" si="939"/>
        <v>0.56999999999999318</v>
      </c>
      <c r="P6015" s="8">
        <f t="shared" si="940"/>
        <v>8.4219858156027345E-3</v>
      </c>
    </row>
    <row r="6016" spans="1:16" x14ac:dyDescent="0.25">
      <c r="A6016" s="10">
        <v>36657</v>
      </c>
      <c r="B6016" s="11">
        <v>67.13</v>
      </c>
      <c r="C6016" s="11">
        <v>68.25</v>
      </c>
      <c r="D6016" s="11">
        <v>69</v>
      </c>
      <c r="E6016" s="11">
        <v>66.38</v>
      </c>
      <c r="F6016" s="12">
        <v>28950000</v>
      </c>
      <c r="G6016" s="14">
        <f t="shared" si="931"/>
        <v>0.75</v>
      </c>
      <c r="H6016" s="14">
        <f t="shared" si="932"/>
        <v>1.8700000000000045</v>
      </c>
      <c r="I6016" s="8">
        <f t="shared" si="933"/>
        <v>1.098901098901099E-2</v>
      </c>
      <c r="J6016" s="8">
        <f t="shared" si="934"/>
        <v>2.7399267399267464E-2</v>
      </c>
      <c r="K6016" s="14">
        <f t="shared" si="937"/>
        <v>-0.37999999999999545</v>
      </c>
      <c r="L6016" s="14">
        <f t="shared" si="938"/>
        <v>3</v>
      </c>
      <c r="M6016" s="8">
        <f t="shared" si="935"/>
        <v>-5.567765567765501E-3</v>
      </c>
      <c r="N6016" s="8">
        <f t="shared" si="936"/>
        <v>4.3956043956043959E-2</v>
      </c>
      <c r="O6016" s="14">
        <f t="shared" si="939"/>
        <v>-1.1299999999999955</v>
      </c>
      <c r="P6016" s="8">
        <f t="shared" si="940"/>
        <v>-1.6287114442202301E-2</v>
      </c>
    </row>
    <row r="6017" spans="1:16" x14ac:dyDescent="0.25">
      <c r="A6017" s="10">
        <v>36656</v>
      </c>
      <c r="B6017" s="11">
        <v>70.5</v>
      </c>
      <c r="C6017" s="11">
        <v>72.75</v>
      </c>
      <c r="D6017" s="11">
        <v>72.75</v>
      </c>
      <c r="E6017" s="11">
        <v>70.5</v>
      </c>
      <c r="F6017" s="12">
        <v>16395000</v>
      </c>
      <c r="G6017" s="14">
        <f t="shared" si="931"/>
        <v>0</v>
      </c>
      <c r="H6017" s="14">
        <f t="shared" si="932"/>
        <v>2.25</v>
      </c>
      <c r="I6017" s="8">
        <f t="shared" si="933"/>
        <v>0</v>
      </c>
      <c r="J6017" s="8">
        <f t="shared" si="934"/>
        <v>3.0927835051546393E-2</v>
      </c>
      <c r="K6017" s="14">
        <f t="shared" si="937"/>
        <v>5.6200000000000045</v>
      </c>
      <c r="L6017" s="14">
        <f t="shared" si="938"/>
        <v>-3.3700000000000045</v>
      </c>
      <c r="M6017" s="8">
        <f t="shared" si="935"/>
        <v>7.7250859106529277E-2</v>
      </c>
      <c r="N6017" s="8">
        <f t="shared" si="936"/>
        <v>-4.6323024054982884E-2</v>
      </c>
      <c r="O6017" s="14">
        <f t="shared" si="939"/>
        <v>5.6200000000000045</v>
      </c>
      <c r="P6017" s="8">
        <f t="shared" si="940"/>
        <v>8.3718158796365336E-2</v>
      </c>
    </row>
    <row r="6018" spans="1:16" x14ac:dyDescent="0.25">
      <c r="A6018" s="10">
        <v>36655</v>
      </c>
      <c r="B6018" s="11">
        <v>72.38</v>
      </c>
      <c r="C6018" s="11">
        <v>72.38</v>
      </c>
      <c r="D6018" s="11">
        <v>72.75</v>
      </c>
      <c r="E6018" s="11">
        <v>71.25</v>
      </c>
      <c r="F6018" s="12">
        <v>13203000</v>
      </c>
      <c r="G6018" s="14">
        <f t="shared" si="931"/>
        <v>0.37000000000000455</v>
      </c>
      <c r="H6018" s="14">
        <f t="shared" si="932"/>
        <v>1.1299999999999955</v>
      </c>
      <c r="I6018" s="8">
        <f t="shared" si="933"/>
        <v>5.1119093672285796E-3</v>
      </c>
      <c r="J6018" s="8">
        <f t="shared" si="934"/>
        <v>1.5612047526941081E-2</v>
      </c>
      <c r="K6018" s="14">
        <f t="shared" si="937"/>
        <v>2.25</v>
      </c>
      <c r="L6018" s="14">
        <f t="shared" si="938"/>
        <v>-0.75</v>
      </c>
      <c r="M6018" s="8">
        <f t="shared" si="935"/>
        <v>3.1085935341254492E-2</v>
      </c>
      <c r="N6018" s="8">
        <f t="shared" si="936"/>
        <v>-1.036197844708483E-2</v>
      </c>
      <c r="O6018" s="14">
        <f t="shared" si="939"/>
        <v>1.8799999999999955</v>
      </c>
      <c r="P6018" s="8">
        <f t="shared" si="940"/>
        <v>2.6666666666666602E-2</v>
      </c>
    </row>
    <row r="6019" spans="1:16" x14ac:dyDescent="0.25">
      <c r="A6019" s="10">
        <v>36654</v>
      </c>
      <c r="B6019" s="11">
        <v>72.38</v>
      </c>
      <c r="C6019" s="11">
        <v>71.25</v>
      </c>
      <c r="D6019" s="11">
        <v>72.75</v>
      </c>
      <c r="E6019" s="11">
        <v>71.25</v>
      </c>
      <c r="F6019" s="12">
        <v>14362000</v>
      </c>
      <c r="G6019" s="14">
        <f t="shared" si="931"/>
        <v>1.5</v>
      </c>
      <c r="H6019" s="14">
        <f t="shared" si="932"/>
        <v>0</v>
      </c>
      <c r="I6019" s="8">
        <f t="shared" si="933"/>
        <v>2.1052631578947368E-2</v>
      </c>
      <c r="J6019" s="8">
        <f t="shared" si="934"/>
        <v>0</v>
      </c>
      <c r="K6019" s="14">
        <f t="shared" si="937"/>
        <v>0.37000000000000455</v>
      </c>
      <c r="L6019" s="14">
        <f t="shared" si="938"/>
        <v>1.1299999999999955</v>
      </c>
      <c r="M6019" s="8">
        <f t="shared" si="935"/>
        <v>5.192982456140415E-3</v>
      </c>
      <c r="N6019" s="8">
        <f t="shared" si="936"/>
        <v>1.5859649122806952E-2</v>
      </c>
      <c r="O6019" s="14">
        <f t="shared" si="939"/>
        <v>-1.1299999999999955</v>
      </c>
      <c r="P6019" s="8">
        <f t="shared" si="940"/>
        <v>-1.5612047526941081E-2</v>
      </c>
    </row>
    <row r="6020" spans="1:16" x14ac:dyDescent="0.25">
      <c r="A6020" s="10">
        <v>36651</v>
      </c>
      <c r="B6020" s="11">
        <v>72</v>
      </c>
      <c r="C6020" s="11">
        <v>69.38</v>
      </c>
      <c r="D6020" s="11">
        <v>72.75</v>
      </c>
      <c r="E6020" s="11">
        <v>69</v>
      </c>
      <c r="F6020" s="12">
        <v>19379000</v>
      </c>
      <c r="G6020" s="14">
        <f t="shared" si="931"/>
        <v>3.3700000000000045</v>
      </c>
      <c r="H6020" s="14">
        <f t="shared" si="932"/>
        <v>0.37999999999999545</v>
      </c>
      <c r="I6020" s="8">
        <f t="shared" si="933"/>
        <v>4.8573075814355791E-2</v>
      </c>
      <c r="J6020" s="8">
        <f t="shared" si="934"/>
        <v>5.4770827327759513E-3</v>
      </c>
      <c r="K6020" s="14">
        <f t="shared" si="937"/>
        <v>0.37000000000000455</v>
      </c>
      <c r="L6020" s="14">
        <f t="shared" si="938"/>
        <v>3.3799999999999955</v>
      </c>
      <c r="M6020" s="8">
        <f t="shared" si="935"/>
        <v>5.3329489766503974E-3</v>
      </c>
      <c r="N6020" s="8">
        <f t="shared" si="936"/>
        <v>4.8717209570481347E-2</v>
      </c>
      <c r="O6020" s="14">
        <f t="shared" si="939"/>
        <v>-3</v>
      </c>
      <c r="P6020" s="8">
        <f t="shared" si="940"/>
        <v>-4.144791378833932E-2</v>
      </c>
    </row>
    <row r="6021" spans="1:16" x14ac:dyDescent="0.25">
      <c r="A6021" s="10">
        <v>36650</v>
      </c>
      <c r="B6021" s="11">
        <v>70.13</v>
      </c>
      <c r="C6021" s="11">
        <v>70.5</v>
      </c>
      <c r="D6021" s="11">
        <v>72</v>
      </c>
      <c r="E6021" s="11">
        <v>69.38</v>
      </c>
      <c r="F6021" s="12">
        <v>19566000</v>
      </c>
      <c r="G6021" s="14">
        <f t="shared" ref="G6021:G6084" si="941">D6021-$C6021</f>
        <v>1.5</v>
      </c>
      <c r="H6021" s="14">
        <f t="shared" ref="H6021:H6084" si="942">$C6021-E6021</f>
        <v>1.1200000000000045</v>
      </c>
      <c r="I6021" s="8">
        <f t="shared" ref="I6021:I6084" si="943">G6021/$C6021</f>
        <v>2.1276595744680851E-2</v>
      </c>
      <c r="J6021" s="8">
        <f t="shared" ref="J6021:J6084" si="944">H6021/$C6021</f>
        <v>1.5886524822695099E-2</v>
      </c>
      <c r="K6021" s="14">
        <f t="shared" si="937"/>
        <v>0</v>
      </c>
      <c r="L6021" s="14">
        <f t="shared" si="938"/>
        <v>2.6200000000000045</v>
      </c>
      <c r="M6021" s="8">
        <f t="shared" ref="M6021:M6084" si="945">K6021/$C6021</f>
        <v>0</v>
      </c>
      <c r="N6021" s="8">
        <f t="shared" ref="N6021:N6084" si="946">L6021/$C6021</f>
        <v>3.7163120567375953E-2</v>
      </c>
      <c r="O6021" s="14">
        <f t="shared" si="939"/>
        <v>-1.5</v>
      </c>
      <c r="P6021" s="8">
        <f t="shared" si="940"/>
        <v>-2.0833333333333332E-2</v>
      </c>
    </row>
    <row r="6022" spans="1:16" x14ac:dyDescent="0.25">
      <c r="A6022" s="10">
        <v>36649</v>
      </c>
      <c r="B6022" s="11">
        <v>70.5</v>
      </c>
      <c r="C6022" s="11">
        <v>71.63</v>
      </c>
      <c r="D6022" s="11">
        <v>72.38</v>
      </c>
      <c r="E6022" s="11">
        <v>70.5</v>
      </c>
      <c r="F6022" s="12">
        <v>13203000</v>
      </c>
      <c r="G6022" s="14">
        <f t="shared" si="941"/>
        <v>0.75</v>
      </c>
      <c r="H6022" s="14">
        <f t="shared" si="942"/>
        <v>1.1299999999999955</v>
      </c>
      <c r="I6022" s="8">
        <f t="shared" si="943"/>
        <v>1.0470473265391597E-2</v>
      </c>
      <c r="J6022" s="8">
        <f t="shared" si="944"/>
        <v>1.577551305318994E-2</v>
      </c>
      <c r="K6022" s="14">
        <f t="shared" ref="K6022:K6085" si="947">D6022-$B6021</f>
        <v>2.25</v>
      </c>
      <c r="L6022" s="14">
        <f t="shared" ref="L6022:L6085" si="948">$B6021-E6022</f>
        <v>-0.37000000000000455</v>
      </c>
      <c r="M6022" s="8">
        <f t="shared" si="945"/>
        <v>3.1411419796174789E-2</v>
      </c>
      <c r="N6022" s="8">
        <f t="shared" si="946"/>
        <v>-5.1654334775932511E-3</v>
      </c>
      <c r="O6022" s="14">
        <f t="shared" ref="O6022:O6085" si="949">C6022-B6021</f>
        <v>1.5</v>
      </c>
      <c r="P6022" s="8">
        <f t="shared" ref="P6022:P6085" si="950">O6022/B6021</f>
        <v>2.1388849279908743E-2</v>
      </c>
    </row>
    <row r="6023" spans="1:16" x14ac:dyDescent="0.25">
      <c r="A6023" s="10">
        <v>36648</v>
      </c>
      <c r="B6023" s="11">
        <v>72.38</v>
      </c>
      <c r="C6023" s="11">
        <v>73.5</v>
      </c>
      <c r="D6023" s="11">
        <v>73.5</v>
      </c>
      <c r="E6023" s="11">
        <v>72</v>
      </c>
      <c r="F6023" s="12">
        <v>14805000</v>
      </c>
      <c r="G6023" s="14">
        <f t="shared" si="941"/>
        <v>0</v>
      </c>
      <c r="H6023" s="14">
        <f t="shared" si="942"/>
        <v>1.5</v>
      </c>
      <c r="I6023" s="8">
        <f t="shared" si="943"/>
        <v>0</v>
      </c>
      <c r="J6023" s="8">
        <f t="shared" si="944"/>
        <v>2.0408163265306121E-2</v>
      </c>
      <c r="K6023" s="14">
        <f t="shared" si="947"/>
        <v>3</v>
      </c>
      <c r="L6023" s="14">
        <f t="shared" si="948"/>
        <v>-1.5</v>
      </c>
      <c r="M6023" s="8">
        <f t="shared" si="945"/>
        <v>4.0816326530612242E-2</v>
      </c>
      <c r="N6023" s="8">
        <f t="shared" si="946"/>
        <v>-2.0408163265306121E-2</v>
      </c>
      <c r="O6023" s="14">
        <f t="shared" si="949"/>
        <v>3</v>
      </c>
      <c r="P6023" s="8">
        <f t="shared" si="950"/>
        <v>4.2553191489361701E-2</v>
      </c>
    </row>
    <row r="6024" spans="1:16" x14ac:dyDescent="0.25">
      <c r="A6024" s="10">
        <v>36644</v>
      </c>
      <c r="B6024" s="11">
        <v>73.88</v>
      </c>
      <c r="C6024" s="11">
        <v>71.63</v>
      </c>
      <c r="D6024" s="11">
        <v>74.63</v>
      </c>
      <c r="E6024" s="11">
        <v>70.88</v>
      </c>
      <c r="F6024" s="12">
        <v>41585000</v>
      </c>
      <c r="G6024" s="14">
        <f t="shared" si="941"/>
        <v>3</v>
      </c>
      <c r="H6024" s="14">
        <f t="shared" si="942"/>
        <v>0.75</v>
      </c>
      <c r="I6024" s="8">
        <f t="shared" si="943"/>
        <v>4.1881893061566387E-2</v>
      </c>
      <c r="J6024" s="8">
        <f t="shared" si="944"/>
        <v>1.0470473265391597E-2</v>
      </c>
      <c r="K6024" s="14">
        <f t="shared" si="947"/>
        <v>2.25</v>
      </c>
      <c r="L6024" s="14">
        <f t="shared" si="948"/>
        <v>1.5</v>
      </c>
      <c r="M6024" s="8">
        <f t="shared" si="945"/>
        <v>3.1411419796174789E-2</v>
      </c>
      <c r="N6024" s="8">
        <f t="shared" si="946"/>
        <v>2.0940946530783194E-2</v>
      </c>
      <c r="O6024" s="14">
        <f t="shared" si="949"/>
        <v>-0.75</v>
      </c>
      <c r="P6024" s="8">
        <f t="shared" si="950"/>
        <v>-1.036197844708483E-2</v>
      </c>
    </row>
    <row r="6025" spans="1:16" x14ac:dyDescent="0.25">
      <c r="A6025" s="10">
        <v>36643</v>
      </c>
      <c r="B6025" s="11">
        <v>70.5</v>
      </c>
      <c r="C6025" s="11">
        <v>70.88</v>
      </c>
      <c r="D6025" s="11">
        <v>71.25</v>
      </c>
      <c r="E6025" s="11">
        <v>69.38</v>
      </c>
      <c r="F6025" s="12">
        <v>18522000</v>
      </c>
      <c r="G6025" s="14">
        <f t="shared" si="941"/>
        <v>0.37000000000000455</v>
      </c>
      <c r="H6025" s="14">
        <f t="shared" si="942"/>
        <v>1.5</v>
      </c>
      <c r="I6025" s="8">
        <f t="shared" si="943"/>
        <v>5.2200902934537892E-3</v>
      </c>
      <c r="J6025" s="8">
        <f t="shared" si="944"/>
        <v>2.116252821670429E-2</v>
      </c>
      <c r="K6025" s="14">
        <f t="shared" si="947"/>
        <v>-2.6299999999999955</v>
      </c>
      <c r="L6025" s="14">
        <f t="shared" si="948"/>
        <v>4.5</v>
      </c>
      <c r="M6025" s="8">
        <f t="shared" si="945"/>
        <v>-3.7104966139954794E-2</v>
      </c>
      <c r="N6025" s="8">
        <f t="shared" si="946"/>
        <v>6.3487584650112866E-2</v>
      </c>
      <c r="O6025" s="14">
        <f t="shared" si="949"/>
        <v>-3</v>
      </c>
      <c r="P6025" s="8">
        <f t="shared" si="950"/>
        <v>-4.0606388738494856E-2</v>
      </c>
    </row>
    <row r="6026" spans="1:16" x14ac:dyDescent="0.25">
      <c r="A6026" s="10">
        <v>36642</v>
      </c>
      <c r="B6026" s="11">
        <v>69.38</v>
      </c>
      <c r="C6026" s="11">
        <v>71.63</v>
      </c>
      <c r="D6026" s="11">
        <v>72</v>
      </c>
      <c r="E6026" s="11">
        <v>68.63</v>
      </c>
      <c r="F6026" s="12">
        <v>38696000</v>
      </c>
      <c r="G6026" s="14">
        <f t="shared" si="941"/>
        <v>0.37000000000000455</v>
      </c>
      <c r="H6026" s="14">
        <f t="shared" si="942"/>
        <v>3</v>
      </c>
      <c r="I6026" s="8">
        <f t="shared" si="943"/>
        <v>5.1654334775932511E-3</v>
      </c>
      <c r="J6026" s="8">
        <f t="shared" si="944"/>
        <v>4.1881893061566387E-2</v>
      </c>
      <c r="K6026" s="14">
        <f t="shared" si="947"/>
        <v>1.5</v>
      </c>
      <c r="L6026" s="14">
        <f t="shared" si="948"/>
        <v>1.8700000000000045</v>
      </c>
      <c r="M6026" s="8">
        <f t="shared" si="945"/>
        <v>2.0940946530783194E-2</v>
      </c>
      <c r="N6026" s="8">
        <f t="shared" si="946"/>
        <v>2.6106380008376444E-2</v>
      </c>
      <c r="O6026" s="14">
        <f t="shared" si="949"/>
        <v>1.1299999999999955</v>
      </c>
      <c r="P6026" s="8">
        <f t="shared" si="950"/>
        <v>1.6028368794326175E-2</v>
      </c>
    </row>
    <row r="6027" spans="1:16" x14ac:dyDescent="0.25">
      <c r="A6027" s="10">
        <v>36641</v>
      </c>
      <c r="B6027" s="11">
        <v>70.13</v>
      </c>
      <c r="C6027" s="11">
        <v>67.5</v>
      </c>
      <c r="D6027" s="11">
        <v>70.5</v>
      </c>
      <c r="E6027" s="11">
        <v>67.5</v>
      </c>
      <c r="F6027" s="12">
        <v>22681000</v>
      </c>
      <c r="G6027" s="14">
        <f t="shared" si="941"/>
        <v>3</v>
      </c>
      <c r="H6027" s="14">
        <f t="shared" si="942"/>
        <v>0</v>
      </c>
      <c r="I6027" s="8">
        <f t="shared" si="943"/>
        <v>4.4444444444444446E-2</v>
      </c>
      <c r="J6027" s="8">
        <f t="shared" si="944"/>
        <v>0</v>
      </c>
      <c r="K6027" s="14">
        <f t="shared" si="947"/>
        <v>1.1200000000000045</v>
      </c>
      <c r="L6027" s="14">
        <f t="shared" si="948"/>
        <v>1.8799999999999955</v>
      </c>
      <c r="M6027" s="8">
        <f t="shared" si="945"/>
        <v>1.6592592592592659E-2</v>
      </c>
      <c r="N6027" s="8">
        <f t="shared" si="946"/>
        <v>2.7851851851851784E-2</v>
      </c>
      <c r="O6027" s="14">
        <f t="shared" si="949"/>
        <v>-1.8799999999999955</v>
      </c>
      <c r="P6027" s="8">
        <f t="shared" si="950"/>
        <v>-2.7097146151628646E-2</v>
      </c>
    </row>
    <row r="6028" spans="1:16" x14ac:dyDescent="0.25">
      <c r="A6028" s="10">
        <v>36640</v>
      </c>
      <c r="B6028" s="11">
        <v>67.5</v>
      </c>
      <c r="C6028" s="11">
        <v>69.75</v>
      </c>
      <c r="D6028" s="11">
        <v>70.13</v>
      </c>
      <c r="E6028" s="11">
        <v>67.5</v>
      </c>
      <c r="F6028" s="12">
        <v>14124000</v>
      </c>
      <c r="G6028" s="14">
        <f t="shared" si="941"/>
        <v>0.37999999999999545</v>
      </c>
      <c r="H6028" s="14">
        <f t="shared" si="942"/>
        <v>2.25</v>
      </c>
      <c r="I6028" s="8">
        <f t="shared" si="943"/>
        <v>5.4480286738350604E-3</v>
      </c>
      <c r="J6028" s="8">
        <f t="shared" si="944"/>
        <v>3.2258064516129031E-2</v>
      </c>
      <c r="K6028" s="14">
        <f t="shared" si="947"/>
        <v>0</v>
      </c>
      <c r="L6028" s="14">
        <f t="shared" si="948"/>
        <v>2.6299999999999955</v>
      </c>
      <c r="M6028" s="8">
        <f t="shared" si="945"/>
        <v>0</v>
      </c>
      <c r="N6028" s="8">
        <f t="shared" si="946"/>
        <v>3.7706093189964089E-2</v>
      </c>
      <c r="O6028" s="14">
        <f t="shared" si="949"/>
        <v>-0.37999999999999545</v>
      </c>
      <c r="P6028" s="8">
        <f t="shared" si="950"/>
        <v>-5.4185084842434828E-3</v>
      </c>
    </row>
    <row r="6029" spans="1:16" x14ac:dyDescent="0.25">
      <c r="A6029" s="10">
        <v>36637</v>
      </c>
      <c r="B6029" s="11">
        <v>69.75</v>
      </c>
      <c r="C6029" s="11">
        <v>70.13</v>
      </c>
      <c r="D6029" s="11">
        <v>70.88</v>
      </c>
      <c r="E6029" s="11">
        <v>69.38</v>
      </c>
      <c r="F6029" s="12">
        <v>12315000</v>
      </c>
      <c r="G6029" s="14">
        <f t="shared" si="941"/>
        <v>0.75</v>
      </c>
      <c r="H6029" s="14">
        <f t="shared" si="942"/>
        <v>0.75</v>
      </c>
      <c r="I6029" s="8">
        <f t="shared" si="943"/>
        <v>1.0694424639954372E-2</v>
      </c>
      <c r="J6029" s="8">
        <f t="shared" si="944"/>
        <v>1.0694424639954372E-2</v>
      </c>
      <c r="K6029" s="14">
        <f t="shared" si="947"/>
        <v>3.3799999999999955</v>
      </c>
      <c r="L6029" s="14">
        <f t="shared" si="948"/>
        <v>-1.8799999999999955</v>
      </c>
      <c r="M6029" s="8">
        <f t="shared" si="945"/>
        <v>4.8196207044060968E-2</v>
      </c>
      <c r="N6029" s="8">
        <f t="shared" si="946"/>
        <v>-2.6807357764152225E-2</v>
      </c>
      <c r="O6029" s="14">
        <f t="shared" si="949"/>
        <v>2.6299999999999955</v>
      </c>
      <c r="P6029" s="8">
        <f t="shared" si="950"/>
        <v>3.8962962962962894E-2</v>
      </c>
    </row>
    <row r="6030" spans="1:16" x14ac:dyDescent="0.25">
      <c r="A6030" s="10">
        <v>36636</v>
      </c>
      <c r="B6030" s="11">
        <v>69.75</v>
      </c>
      <c r="C6030" s="11">
        <v>68.63</v>
      </c>
      <c r="D6030" s="11">
        <v>69.75</v>
      </c>
      <c r="E6030" s="11">
        <v>67.5</v>
      </c>
      <c r="F6030" s="12">
        <v>16642000</v>
      </c>
      <c r="G6030" s="14">
        <f t="shared" si="941"/>
        <v>1.1200000000000045</v>
      </c>
      <c r="H6030" s="14">
        <f t="shared" si="942"/>
        <v>1.1299999999999955</v>
      </c>
      <c r="I6030" s="8">
        <f t="shared" si="943"/>
        <v>1.6319393851085599E-2</v>
      </c>
      <c r="J6030" s="8">
        <f t="shared" si="944"/>
        <v>1.6465102724755872E-2</v>
      </c>
      <c r="K6030" s="14">
        <f t="shared" si="947"/>
        <v>0</v>
      </c>
      <c r="L6030" s="14">
        <f t="shared" si="948"/>
        <v>2.25</v>
      </c>
      <c r="M6030" s="8">
        <f t="shared" si="945"/>
        <v>0</v>
      </c>
      <c r="N6030" s="8">
        <f t="shared" si="946"/>
        <v>3.2784496575841468E-2</v>
      </c>
      <c r="O6030" s="14">
        <f t="shared" si="949"/>
        <v>-1.1200000000000045</v>
      </c>
      <c r="P6030" s="8">
        <f t="shared" si="950"/>
        <v>-1.6057347670250962E-2</v>
      </c>
    </row>
    <row r="6031" spans="1:16" x14ac:dyDescent="0.25">
      <c r="A6031" s="10">
        <v>36635</v>
      </c>
      <c r="B6031" s="11">
        <v>68.63</v>
      </c>
      <c r="C6031" s="11">
        <v>72.75</v>
      </c>
      <c r="D6031" s="11">
        <v>72.75</v>
      </c>
      <c r="E6031" s="11">
        <v>68.25</v>
      </c>
      <c r="F6031" s="12">
        <v>25496000</v>
      </c>
      <c r="G6031" s="14">
        <f t="shared" si="941"/>
        <v>0</v>
      </c>
      <c r="H6031" s="14">
        <f t="shared" si="942"/>
        <v>4.5</v>
      </c>
      <c r="I6031" s="8">
        <f t="shared" si="943"/>
        <v>0</v>
      </c>
      <c r="J6031" s="8">
        <f t="shared" si="944"/>
        <v>6.1855670103092786E-2</v>
      </c>
      <c r="K6031" s="14">
        <f t="shared" si="947"/>
        <v>3</v>
      </c>
      <c r="L6031" s="14">
        <f t="shared" si="948"/>
        <v>1.5</v>
      </c>
      <c r="M6031" s="8">
        <f t="shared" si="945"/>
        <v>4.1237113402061855E-2</v>
      </c>
      <c r="N6031" s="8">
        <f t="shared" si="946"/>
        <v>2.0618556701030927E-2</v>
      </c>
      <c r="O6031" s="14">
        <f t="shared" si="949"/>
        <v>3</v>
      </c>
      <c r="P6031" s="8">
        <f t="shared" si="950"/>
        <v>4.3010752688172046E-2</v>
      </c>
    </row>
    <row r="6032" spans="1:16" x14ac:dyDescent="0.25">
      <c r="A6032" s="10">
        <v>36634</v>
      </c>
      <c r="B6032" s="11">
        <v>70.88</v>
      </c>
      <c r="C6032" s="11">
        <v>70.88</v>
      </c>
      <c r="D6032" s="11">
        <v>70.88</v>
      </c>
      <c r="E6032" s="11">
        <v>69.38</v>
      </c>
      <c r="F6032" s="12">
        <v>38076000</v>
      </c>
      <c r="G6032" s="14">
        <f t="shared" si="941"/>
        <v>0</v>
      </c>
      <c r="H6032" s="14">
        <f t="shared" si="942"/>
        <v>1.5</v>
      </c>
      <c r="I6032" s="8">
        <f t="shared" si="943"/>
        <v>0</v>
      </c>
      <c r="J6032" s="8">
        <f t="shared" si="944"/>
        <v>2.116252821670429E-2</v>
      </c>
      <c r="K6032" s="14">
        <f t="shared" si="947"/>
        <v>2.25</v>
      </c>
      <c r="L6032" s="14">
        <f t="shared" si="948"/>
        <v>-0.75</v>
      </c>
      <c r="M6032" s="8">
        <f t="shared" si="945"/>
        <v>3.1743792325056433E-2</v>
      </c>
      <c r="N6032" s="8">
        <f t="shared" si="946"/>
        <v>-1.0581264108352145E-2</v>
      </c>
      <c r="O6032" s="14">
        <f t="shared" si="949"/>
        <v>2.25</v>
      </c>
      <c r="P6032" s="8">
        <f t="shared" si="950"/>
        <v>3.2784496575841468E-2</v>
      </c>
    </row>
    <row r="6033" spans="1:16" x14ac:dyDescent="0.25">
      <c r="A6033" s="10">
        <v>36633</v>
      </c>
      <c r="B6033" s="11">
        <v>67.13</v>
      </c>
      <c r="C6033" s="11">
        <v>66</v>
      </c>
      <c r="D6033" s="11">
        <v>67.5</v>
      </c>
      <c r="E6033" s="11">
        <v>65.63</v>
      </c>
      <c r="F6033" s="12">
        <v>36420000</v>
      </c>
      <c r="G6033" s="14">
        <f t="shared" si="941"/>
        <v>1.5</v>
      </c>
      <c r="H6033" s="14">
        <f t="shared" si="942"/>
        <v>0.37000000000000455</v>
      </c>
      <c r="I6033" s="8">
        <f t="shared" si="943"/>
        <v>2.2727272727272728E-2</v>
      </c>
      <c r="J6033" s="8">
        <f t="shared" si="944"/>
        <v>5.6060606060606751E-3</v>
      </c>
      <c r="K6033" s="14">
        <f t="shared" si="947"/>
        <v>-3.3799999999999955</v>
      </c>
      <c r="L6033" s="14">
        <f t="shared" si="948"/>
        <v>5.25</v>
      </c>
      <c r="M6033" s="8">
        <f t="shared" si="945"/>
        <v>-5.1212121212121146E-2</v>
      </c>
      <c r="N6033" s="8">
        <f t="shared" si="946"/>
        <v>7.9545454545454544E-2</v>
      </c>
      <c r="O6033" s="14">
        <f t="shared" si="949"/>
        <v>-4.8799999999999955</v>
      </c>
      <c r="P6033" s="8">
        <f t="shared" si="950"/>
        <v>-6.8848758465011234E-2</v>
      </c>
    </row>
    <row r="6034" spans="1:16" x14ac:dyDescent="0.25">
      <c r="A6034" s="10">
        <v>36630</v>
      </c>
      <c r="B6034" s="11">
        <v>69.75</v>
      </c>
      <c r="C6034" s="11">
        <v>69.38</v>
      </c>
      <c r="D6034" s="11">
        <v>71.25</v>
      </c>
      <c r="E6034" s="11">
        <v>69.38</v>
      </c>
      <c r="F6034" s="12">
        <v>41864000</v>
      </c>
      <c r="G6034" s="14">
        <f t="shared" si="941"/>
        <v>1.8700000000000045</v>
      </c>
      <c r="H6034" s="14">
        <f t="shared" si="942"/>
        <v>0</v>
      </c>
      <c r="I6034" s="8">
        <f t="shared" si="943"/>
        <v>2.6953012395503094E-2</v>
      </c>
      <c r="J6034" s="8">
        <f t="shared" si="944"/>
        <v>0</v>
      </c>
      <c r="K6034" s="14">
        <f t="shared" si="947"/>
        <v>4.1200000000000045</v>
      </c>
      <c r="L6034" s="14">
        <f t="shared" si="948"/>
        <v>-2.25</v>
      </c>
      <c r="M6034" s="8">
        <f t="shared" si="945"/>
        <v>5.938310752378214E-2</v>
      </c>
      <c r="N6034" s="8">
        <f t="shared" si="946"/>
        <v>-3.2430095128279046E-2</v>
      </c>
      <c r="O6034" s="14">
        <f t="shared" si="949"/>
        <v>2.25</v>
      </c>
      <c r="P6034" s="8">
        <f t="shared" si="950"/>
        <v>3.351705645761955E-2</v>
      </c>
    </row>
    <row r="6035" spans="1:16" x14ac:dyDescent="0.25">
      <c r="A6035" s="10">
        <v>36629</v>
      </c>
      <c r="B6035" s="11">
        <v>72</v>
      </c>
      <c r="C6035" s="11">
        <v>71.25</v>
      </c>
      <c r="D6035" s="11">
        <v>72.75</v>
      </c>
      <c r="E6035" s="11">
        <v>71.25</v>
      </c>
      <c r="F6035" s="12">
        <v>43567000</v>
      </c>
      <c r="G6035" s="14">
        <f t="shared" si="941"/>
        <v>1.5</v>
      </c>
      <c r="H6035" s="14">
        <f t="shared" si="942"/>
        <v>0</v>
      </c>
      <c r="I6035" s="8">
        <f t="shared" si="943"/>
        <v>2.1052631578947368E-2</v>
      </c>
      <c r="J6035" s="8">
        <f t="shared" si="944"/>
        <v>0</v>
      </c>
      <c r="K6035" s="14">
        <f t="shared" si="947"/>
        <v>3</v>
      </c>
      <c r="L6035" s="14">
        <f t="shared" si="948"/>
        <v>-1.5</v>
      </c>
      <c r="M6035" s="8">
        <f t="shared" si="945"/>
        <v>4.2105263157894736E-2</v>
      </c>
      <c r="N6035" s="8">
        <f t="shared" si="946"/>
        <v>-2.1052631578947368E-2</v>
      </c>
      <c r="O6035" s="14">
        <f t="shared" si="949"/>
        <v>1.5</v>
      </c>
      <c r="P6035" s="8">
        <f t="shared" si="950"/>
        <v>2.1505376344086023E-2</v>
      </c>
    </row>
    <row r="6036" spans="1:16" x14ac:dyDescent="0.25">
      <c r="A6036" s="10">
        <v>36628</v>
      </c>
      <c r="B6036" s="11">
        <v>75.010000000000005</v>
      </c>
      <c r="C6036" s="11">
        <v>75.760000000000005</v>
      </c>
      <c r="D6036" s="11">
        <v>76.510000000000005</v>
      </c>
      <c r="E6036" s="11">
        <v>75.010000000000005</v>
      </c>
      <c r="F6036" s="12">
        <v>22443000</v>
      </c>
      <c r="G6036" s="14">
        <f t="shared" si="941"/>
        <v>0.75</v>
      </c>
      <c r="H6036" s="14">
        <f t="shared" si="942"/>
        <v>0.75</v>
      </c>
      <c r="I6036" s="8">
        <f t="shared" si="943"/>
        <v>9.899683210137275E-3</v>
      </c>
      <c r="J6036" s="8">
        <f t="shared" si="944"/>
        <v>9.899683210137275E-3</v>
      </c>
      <c r="K6036" s="14">
        <f t="shared" si="947"/>
        <v>4.5100000000000051</v>
      </c>
      <c r="L6036" s="14">
        <f t="shared" si="948"/>
        <v>-3.0100000000000051</v>
      </c>
      <c r="M6036" s="8">
        <f t="shared" si="945"/>
        <v>5.9530095036958879E-2</v>
      </c>
      <c r="N6036" s="8">
        <f t="shared" si="946"/>
        <v>-3.9730728616684328E-2</v>
      </c>
      <c r="O6036" s="14">
        <f t="shared" si="949"/>
        <v>3.7600000000000051</v>
      </c>
      <c r="P6036" s="8">
        <f t="shared" si="950"/>
        <v>5.2222222222222295E-2</v>
      </c>
    </row>
    <row r="6037" spans="1:16" x14ac:dyDescent="0.25">
      <c r="A6037" s="10">
        <v>36627</v>
      </c>
      <c r="B6037" s="11">
        <v>76.88</v>
      </c>
      <c r="C6037" s="11">
        <v>78.010000000000005</v>
      </c>
      <c r="D6037" s="11">
        <v>78.010000000000005</v>
      </c>
      <c r="E6037" s="11">
        <v>76.88</v>
      </c>
      <c r="F6037" s="12">
        <v>20649000</v>
      </c>
      <c r="G6037" s="14">
        <f t="shared" si="941"/>
        <v>0</v>
      </c>
      <c r="H6037" s="14">
        <f t="shared" si="942"/>
        <v>1.1300000000000097</v>
      </c>
      <c r="I6037" s="8">
        <f t="shared" si="943"/>
        <v>0</v>
      </c>
      <c r="J6037" s="8">
        <f t="shared" si="944"/>
        <v>1.4485322394564923E-2</v>
      </c>
      <c r="K6037" s="14">
        <f t="shared" si="947"/>
        <v>3</v>
      </c>
      <c r="L6037" s="14">
        <f t="shared" si="948"/>
        <v>-1.8699999999999903</v>
      </c>
      <c r="M6037" s="8">
        <f t="shared" si="945"/>
        <v>3.8456608127163179E-2</v>
      </c>
      <c r="N6037" s="8">
        <f t="shared" si="946"/>
        <v>-2.3971285732598258E-2</v>
      </c>
      <c r="O6037" s="14">
        <f t="shared" si="949"/>
        <v>3</v>
      </c>
      <c r="P6037" s="8">
        <f t="shared" si="950"/>
        <v>3.9994667377682973E-2</v>
      </c>
    </row>
    <row r="6038" spans="1:16" x14ac:dyDescent="0.25">
      <c r="A6038" s="10">
        <v>36626</v>
      </c>
      <c r="B6038" s="11">
        <v>78.760000000000005</v>
      </c>
      <c r="C6038" s="11">
        <v>75.38</v>
      </c>
      <c r="D6038" s="11">
        <v>79.88</v>
      </c>
      <c r="E6038" s="11">
        <v>75.010000000000005</v>
      </c>
      <c r="F6038" s="12">
        <v>35291000</v>
      </c>
      <c r="G6038" s="14">
        <f t="shared" si="941"/>
        <v>4.5</v>
      </c>
      <c r="H6038" s="14">
        <f t="shared" si="942"/>
        <v>0.36999999999999034</v>
      </c>
      <c r="I6038" s="8">
        <f t="shared" si="943"/>
        <v>5.9697532501989919E-2</v>
      </c>
      <c r="J6038" s="8">
        <f t="shared" si="944"/>
        <v>4.9084637834968213E-3</v>
      </c>
      <c r="K6038" s="14">
        <f t="shared" si="947"/>
        <v>3</v>
      </c>
      <c r="L6038" s="14">
        <f t="shared" si="948"/>
        <v>1.8699999999999903</v>
      </c>
      <c r="M6038" s="8">
        <f t="shared" si="945"/>
        <v>3.9798355001326613E-2</v>
      </c>
      <c r="N6038" s="8">
        <f t="shared" si="946"/>
        <v>2.4807641284160128E-2</v>
      </c>
      <c r="O6038" s="14">
        <f t="shared" si="949"/>
        <v>-1.5</v>
      </c>
      <c r="P6038" s="8">
        <f t="shared" si="950"/>
        <v>-1.9510926118626433E-2</v>
      </c>
    </row>
    <row r="6039" spans="1:16" x14ac:dyDescent="0.25">
      <c r="A6039" s="10">
        <v>36623</v>
      </c>
      <c r="B6039" s="11">
        <v>75.010000000000005</v>
      </c>
      <c r="C6039" s="11">
        <v>76.510000000000005</v>
      </c>
      <c r="D6039" s="11">
        <v>76.88</v>
      </c>
      <c r="E6039" s="11">
        <v>75.010000000000005</v>
      </c>
      <c r="F6039" s="12">
        <v>19345000</v>
      </c>
      <c r="G6039" s="14">
        <f t="shared" si="941"/>
        <v>0.36999999999999034</v>
      </c>
      <c r="H6039" s="14">
        <f t="shared" si="942"/>
        <v>1.5</v>
      </c>
      <c r="I6039" s="8">
        <f t="shared" si="943"/>
        <v>4.8359691543587808E-3</v>
      </c>
      <c r="J6039" s="8">
        <f t="shared" si="944"/>
        <v>1.9605280355509083E-2</v>
      </c>
      <c r="K6039" s="14">
        <f t="shared" si="947"/>
        <v>-1.8800000000000097</v>
      </c>
      <c r="L6039" s="14">
        <f t="shared" si="948"/>
        <v>3.75</v>
      </c>
      <c r="M6039" s="8">
        <f t="shared" si="945"/>
        <v>-2.4571951378904843E-2</v>
      </c>
      <c r="N6039" s="8">
        <f t="shared" si="946"/>
        <v>4.9013200888772708E-2</v>
      </c>
      <c r="O6039" s="14">
        <f t="shared" si="949"/>
        <v>-2.25</v>
      </c>
      <c r="P6039" s="8">
        <f t="shared" si="950"/>
        <v>-2.8567800914169626E-2</v>
      </c>
    </row>
    <row r="6040" spans="1:16" x14ac:dyDescent="0.25">
      <c r="A6040" s="10">
        <v>36622</v>
      </c>
      <c r="B6040" s="11">
        <v>75.760000000000005</v>
      </c>
      <c r="C6040" s="11">
        <v>78.010000000000005</v>
      </c>
      <c r="D6040" s="11">
        <v>79.13</v>
      </c>
      <c r="E6040" s="11">
        <v>75.760000000000005</v>
      </c>
      <c r="F6040" s="12">
        <v>25485000</v>
      </c>
      <c r="G6040" s="14">
        <f t="shared" si="941"/>
        <v>1.1199999999999903</v>
      </c>
      <c r="H6040" s="14">
        <f t="shared" si="942"/>
        <v>2.25</v>
      </c>
      <c r="I6040" s="8">
        <f t="shared" si="943"/>
        <v>1.4357133700807463E-2</v>
      </c>
      <c r="J6040" s="8">
        <f t="shared" si="944"/>
        <v>2.8842456095372386E-2</v>
      </c>
      <c r="K6040" s="14">
        <f t="shared" si="947"/>
        <v>4.1199999999999903</v>
      </c>
      <c r="L6040" s="14">
        <f t="shared" si="948"/>
        <v>-0.75</v>
      </c>
      <c r="M6040" s="8">
        <f t="shared" si="945"/>
        <v>5.2813741827970648E-2</v>
      </c>
      <c r="N6040" s="8">
        <f t="shared" si="946"/>
        <v>-9.6141520317907948E-3</v>
      </c>
      <c r="O6040" s="14">
        <f t="shared" si="949"/>
        <v>3</v>
      </c>
      <c r="P6040" s="8">
        <f t="shared" si="950"/>
        <v>3.9994667377682973E-2</v>
      </c>
    </row>
    <row r="6041" spans="1:16" x14ac:dyDescent="0.25">
      <c r="A6041" s="10">
        <v>36621</v>
      </c>
      <c r="B6041" s="11">
        <v>78.010000000000005</v>
      </c>
      <c r="C6041" s="11">
        <v>75.38</v>
      </c>
      <c r="D6041" s="11">
        <v>78.760000000000005</v>
      </c>
      <c r="E6041" s="11">
        <v>75.38</v>
      </c>
      <c r="F6041" s="12">
        <v>31980000</v>
      </c>
      <c r="G6041" s="14">
        <f t="shared" si="941"/>
        <v>3.3800000000000097</v>
      </c>
      <c r="H6041" s="14">
        <f t="shared" si="942"/>
        <v>0</v>
      </c>
      <c r="I6041" s="8">
        <f t="shared" si="943"/>
        <v>4.4839479968161448E-2</v>
      </c>
      <c r="J6041" s="8">
        <f t="shared" si="944"/>
        <v>0</v>
      </c>
      <c r="K6041" s="14">
        <f t="shared" si="947"/>
        <v>3</v>
      </c>
      <c r="L6041" s="14">
        <f t="shared" si="948"/>
        <v>0.38000000000000966</v>
      </c>
      <c r="M6041" s="8">
        <f t="shared" si="945"/>
        <v>3.9798355001326613E-2</v>
      </c>
      <c r="N6041" s="8">
        <f t="shared" si="946"/>
        <v>5.0411249668348328E-3</v>
      </c>
      <c r="O6041" s="14">
        <f t="shared" si="949"/>
        <v>-0.38000000000000966</v>
      </c>
      <c r="P6041" s="8">
        <f t="shared" si="950"/>
        <v>-5.0158394931363471E-3</v>
      </c>
    </row>
    <row r="6042" spans="1:16" x14ac:dyDescent="0.25">
      <c r="A6042" s="10">
        <v>36616</v>
      </c>
      <c r="B6042" s="11">
        <v>76.88</v>
      </c>
      <c r="C6042" s="11">
        <v>77.63</v>
      </c>
      <c r="D6042" s="11">
        <v>78.760000000000005</v>
      </c>
      <c r="E6042" s="11">
        <v>76.88</v>
      </c>
      <c r="F6042" s="12">
        <v>22235000</v>
      </c>
      <c r="G6042" s="14">
        <f t="shared" si="941"/>
        <v>1.1300000000000097</v>
      </c>
      <c r="H6042" s="14">
        <f t="shared" si="942"/>
        <v>0.75</v>
      </c>
      <c r="I6042" s="8">
        <f t="shared" si="943"/>
        <v>1.4556228262269866E-2</v>
      </c>
      <c r="J6042" s="8">
        <f t="shared" si="944"/>
        <v>9.6612134484091207E-3</v>
      </c>
      <c r="K6042" s="14">
        <f t="shared" si="947"/>
        <v>0.75</v>
      </c>
      <c r="L6042" s="14">
        <f t="shared" si="948"/>
        <v>1.1300000000000097</v>
      </c>
      <c r="M6042" s="8">
        <f t="shared" si="945"/>
        <v>9.6612134484091207E-3</v>
      </c>
      <c r="N6042" s="8">
        <f t="shared" si="946"/>
        <v>1.4556228262269866E-2</v>
      </c>
      <c r="O6042" s="14">
        <f t="shared" si="949"/>
        <v>-0.38000000000000966</v>
      </c>
      <c r="P6042" s="8">
        <f t="shared" si="950"/>
        <v>-4.8711703627741269E-3</v>
      </c>
    </row>
    <row r="6043" spans="1:16" x14ac:dyDescent="0.25">
      <c r="A6043" s="10">
        <v>36615</v>
      </c>
      <c r="B6043" s="11">
        <v>78.010000000000005</v>
      </c>
      <c r="C6043" s="11">
        <v>76.510000000000005</v>
      </c>
      <c r="D6043" s="11">
        <v>79.510000000000005</v>
      </c>
      <c r="E6043" s="11">
        <v>76.510000000000005</v>
      </c>
      <c r="F6043" s="12">
        <v>39790000</v>
      </c>
      <c r="G6043" s="14">
        <f t="shared" si="941"/>
        <v>3</v>
      </c>
      <c r="H6043" s="14">
        <f t="shared" si="942"/>
        <v>0</v>
      </c>
      <c r="I6043" s="8">
        <f t="shared" si="943"/>
        <v>3.9210560711018166E-2</v>
      </c>
      <c r="J6043" s="8">
        <f t="shared" si="944"/>
        <v>0</v>
      </c>
      <c r="K6043" s="14">
        <f t="shared" si="947"/>
        <v>2.6300000000000097</v>
      </c>
      <c r="L6043" s="14">
        <f t="shared" si="948"/>
        <v>0.36999999999999034</v>
      </c>
      <c r="M6043" s="8">
        <f t="shared" si="945"/>
        <v>3.4374591556659381E-2</v>
      </c>
      <c r="N6043" s="8">
        <f t="shared" si="946"/>
        <v>4.8359691543587808E-3</v>
      </c>
      <c r="O6043" s="14">
        <f t="shared" si="949"/>
        <v>-0.36999999999999034</v>
      </c>
      <c r="P6043" s="8">
        <f t="shared" si="950"/>
        <v>-4.8126951092610608E-3</v>
      </c>
    </row>
    <row r="6044" spans="1:16" x14ac:dyDescent="0.25">
      <c r="A6044" s="10">
        <v>36614</v>
      </c>
      <c r="B6044" s="11">
        <v>76.510000000000005</v>
      </c>
      <c r="C6044" s="11">
        <v>78.010000000000005</v>
      </c>
      <c r="D6044" s="11">
        <v>78.010000000000005</v>
      </c>
      <c r="E6044" s="11">
        <v>76.510000000000005</v>
      </c>
      <c r="F6044" s="12">
        <v>18380000</v>
      </c>
      <c r="G6044" s="14">
        <f t="shared" si="941"/>
        <v>0</v>
      </c>
      <c r="H6044" s="14">
        <f t="shared" si="942"/>
        <v>1.5</v>
      </c>
      <c r="I6044" s="8">
        <f t="shared" si="943"/>
        <v>0</v>
      </c>
      <c r="J6044" s="8">
        <f t="shared" si="944"/>
        <v>1.922830406358159E-2</v>
      </c>
      <c r="K6044" s="14">
        <f t="shared" si="947"/>
        <v>0</v>
      </c>
      <c r="L6044" s="14">
        <f t="shared" si="948"/>
        <v>1.5</v>
      </c>
      <c r="M6044" s="8">
        <f t="shared" si="945"/>
        <v>0</v>
      </c>
      <c r="N6044" s="8">
        <f t="shared" si="946"/>
        <v>1.922830406358159E-2</v>
      </c>
      <c r="O6044" s="14">
        <f t="shared" si="949"/>
        <v>0</v>
      </c>
      <c r="P6044" s="8">
        <f t="shared" si="950"/>
        <v>0</v>
      </c>
    </row>
    <row r="6045" spans="1:16" x14ac:dyDescent="0.25">
      <c r="A6045" s="10">
        <v>36613</v>
      </c>
      <c r="B6045" s="11">
        <v>78.38</v>
      </c>
      <c r="C6045" s="11">
        <v>79.510000000000005</v>
      </c>
      <c r="D6045" s="11">
        <v>80.260000000000005</v>
      </c>
      <c r="E6045" s="11">
        <v>77.63</v>
      </c>
      <c r="F6045" s="12">
        <v>31624000</v>
      </c>
      <c r="G6045" s="14">
        <f t="shared" si="941"/>
        <v>0.75</v>
      </c>
      <c r="H6045" s="14">
        <f t="shared" si="942"/>
        <v>1.8800000000000097</v>
      </c>
      <c r="I6045" s="8">
        <f t="shared" si="943"/>
        <v>9.432775751477801E-3</v>
      </c>
      <c r="J6045" s="8">
        <f t="shared" si="944"/>
        <v>2.3644824550371143E-2</v>
      </c>
      <c r="K6045" s="14">
        <f t="shared" si="947"/>
        <v>3.75</v>
      </c>
      <c r="L6045" s="14">
        <f t="shared" si="948"/>
        <v>-1.1199999999999903</v>
      </c>
      <c r="M6045" s="8">
        <f t="shared" si="945"/>
        <v>4.7163878757389005E-2</v>
      </c>
      <c r="N6045" s="8">
        <f t="shared" si="946"/>
        <v>-1.4086278455540061E-2</v>
      </c>
      <c r="O6045" s="14">
        <f t="shared" si="949"/>
        <v>3</v>
      </c>
      <c r="P6045" s="8">
        <f t="shared" si="950"/>
        <v>3.9210560711018166E-2</v>
      </c>
    </row>
    <row r="6046" spans="1:16" x14ac:dyDescent="0.25">
      <c r="A6046" s="10">
        <v>36612</v>
      </c>
      <c r="B6046" s="11">
        <v>79.13</v>
      </c>
      <c r="C6046" s="11">
        <v>75.010000000000005</v>
      </c>
      <c r="D6046" s="11">
        <v>79.13</v>
      </c>
      <c r="E6046" s="11">
        <v>75.010000000000005</v>
      </c>
      <c r="F6046" s="12">
        <v>45038000</v>
      </c>
      <c r="G6046" s="14">
        <f t="shared" si="941"/>
        <v>4.1199999999999903</v>
      </c>
      <c r="H6046" s="14">
        <f t="shared" si="942"/>
        <v>0</v>
      </c>
      <c r="I6046" s="8">
        <f t="shared" si="943"/>
        <v>5.4926009865351157E-2</v>
      </c>
      <c r="J6046" s="8">
        <f t="shared" si="944"/>
        <v>0</v>
      </c>
      <c r="K6046" s="14">
        <f t="shared" si="947"/>
        <v>0.75</v>
      </c>
      <c r="L6046" s="14">
        <f t="shared" si="948"/>
        <v>3.3699999999999903</v>
      </c>
      <c r="M6046" s="8">
        <f t="shared" si="945"/>
        <v>9.9986668444207432E-3</v>
      </c>
      <c r="N6046" s="8">
        <f t="shared" si="946"/>
        <v>4.4927343020930412E-2</v>
      </c>
      <c r="O6046" s="14">
        <f t="shared" si="949"/>
        <v>-3.3699999999999903</v>
      </c>
      <c r="P6046" s="8">
        <f t="shared" si="950"/>
        <v>-4.2995662158713838E-2</v>
      </c>
    </row>
    <row r="6047" spans="1:16" x14ac:dyDescent="0.25">
      <c r="A6047" s="10">
        <v>36609</v>
      </c>
      <c r="B6047" s="11">
        <v>74.260000000000005</v>
      </c>
      <c r="C6047" s="11">
        <v>75.38</v>
      </c>
      <c r="D6047" s="11">
        <v>75.38</v>
      </c>
      <c r="E6047" s="11">
        <v>73.5</v>
      </c>
      <c r="F6047" s="12">
        <v>33039000</v>
      </c>
      <c r="G6047" s="14">
        <f t="shared" si="941"/>
        <v>0</v>
      </c>
      <c r="H6047" s="14">
        <f t="shared" si="942"/>
        <v>1.8799999999999955</v>
      </c>
      <c r="I6047" s="8">
        <f t="shared" si="943"/>
        <v>0</v>
      </c>
      <c r="J6047" s="8">
        <f t="shared" si="944"/>
        <v>2.4940302467497951E-2</v>
      </c>
      <c r="K6047" s="14">
        <f t="shared" si="947"/>
        <v>-3.75</v>
      </c>
      <c r="L6047" s="14">
        <f t="shared" si="948"/>
        <v>5.6299999999999955</v>
      </c>
      <c r="M6047" s="8">
        <f t="shared" si="945"/>
        <v>-4.9747943751658266E-2</v>
      </c>
      <c r="N6047" s="8">
        <f t="shared" si="946"/>
        <v>7.4688246219156221E-2</v>
      </c>
      <c r="O6047" s="14">
        <f t="shared" si="949"/>
        <v>-3.75</v>
      </c>
      <c r="P6047" s="8">
        <f t="shared" si="950"/>
        <v>-4.7390370276759762E-2</v>
      </c>
    </row>
    <row r="6048" spans="1:16" x14ac:dyDescent="0.25">
      <c r="A6048" s="10">
        <v>36608</v>
      </c>
      <c r="B6048" s="11">
        <v>75.38</v>
      </c>
      <c r="C6048" s="11">
        <v>72.75</v>
      </c>
      <c r="D6048" s="11">
        <v>76.13</v>
      </c>
      <c r="E6048" s="11">
        <v>72.38</v>
      </c>
      <c r="F6048" s="12">
        <v>48939000</v>
      </c>
      <c r="G6048" s="14">
        <f t="shared" si="941"/>
        <v>3.3799999999999955</v>
      </c>
      <c r="H6048" s="14">
        <f t="shared" si="942"/>
        <v>0.37000000000000455</v>
      </c>
      <c r="I6048" s="8">
        <f t="shared" si="943"/>
        <v>4.6460481099656295E-2</v>
      </c>
      <c r="J6048" s="8">
        <f t="shared" si="944"/>
        <v>5.0859106529210244E-3</v>
      </c>
      <c r="K6048" s="14">
        <f t="shared" si="947"/>
        <v>1.8699999999999903</v>
      </c>
      <c r="L6048" s="14">
        <f t="shared" si="948"/>
        <v>1.8800000000000097</v>
      </c>
      <c r="M6048" s="8">
        <f t="shared" si="945"/>
        <v>2.5704467353951758E-2</v>
      </c>
      <c r="N6048" s="8">
        <f t="shared" si="946"/>
        <v>2.5841924398625562E-2</v>
      </c>
      <c r="O6048" s="14">
        <f t="shared" si="949"/>
        <v>-1.5100000000000051</v>
      </c>
      <c r="P6048" s="8">
        <f t="shared" si="950"/>
        <v>-2.0333961755992527E-2</v>
      </c>
    </row>
    <row r="6049" spans="1:16" x14ac:dyDescent="0.25">
      <c r="A6049" s="10">
        <v>36607</v>
      </c>
      <c r="B6049" s="11">
        <v>72</v>
      </c>
      <c r="C6049" s="11">
        <v>72</v>
      </c>
      <c r="D6049" s="11">
        <v>74.260000000000005</v>
      </c>
      <c r="E6049" s="11">
        <v>70.88</v>
      </c>
      <c r="F6049" s="12">
        <v>43281000</v>
      </c>
      <c r="G6049" s="14">
        <f t="shared" si="941"/>
        <v>2.2600000000000051</v>
      </c>
      <c r="H6049" s="14">
        <f t="shared" si="942"/>
        <v>1.1200000000000045</v>
      </c>
      <c r="I6049" s="8">
        <f t="shared" si="943"/>
        <v>3.1388888888888959E-2</v>
      </c>
      <c r="J6049" s="8">
        <f t="shared" si="944"/>
        <v>1.5555555555555619E-2</v>
      </c>
      <c r="K6049" s="14">
        <f t="shared" si="947"/>
        <v>-1.1199999999999903</v>
      </c>
      <c r="L6049" s="14">
        <f t="shared" si="948"/>
        <v>4.5</v>
      </c>
      <c r="M6049" s="8">
        <f t="shared" si="945"/>
        <v>-1.5555555555555422E-2</v>
      </c>
      <c r="N6049" s="8">
        <f t="shared" si="946"/>
        <v>6.25E-2</v>
      </c>
      <c r="O6049" s="14">
        <f t="shared" si="949"/>
        <v>-3.3799999999999955</v>
      </c>
      <c r="P6049" s="8">
        <f t="shared" si="950"/>
        <v>-4.4839479968161261E-2</v>
      </c>
    </row>
    <row r="6050" spans="1:16" x14ac:dyDescent="0.25">
      <c r="A6050" s="10">
        <v>36606</v>
      </c>
      <c r="B6050" s="11">
        <v>73.13</v>
      </c>
      <c r="C6050" s="11">
        <v>66.75</v>
      </c>
      <c r="D6050" s="11">
        <v>73.5</v>
      </c>
      <c r="E6050" s="11">
        <v>66.75</v>
      </c>
      <c r="F6050" s="12">
        <v>78356000</v>
      </c>
      <c r="G6050" s="14">
        <f t="shared" si="941"/>
        <v>6.75</v>
      </c>
      <c r="H6050" s="14">
        <f t="shared" si="942"/>
        <v>0</v>
      </c>
      <c r="I6050" s="8">
        <f t="shared" si="943"/>
        <v>0.10112359550561797</v>
      </c>
      <c r="J6050" s="8">
        <f t="shared" si="944"/>
        <v>0</v>
      </c>
      <c r="K6050" s="14">
        <f t="shared" si="947"/>
        <v>1.5</v>
      </c>
      <c r="L6050" s="14">
        <f t="shared" si="948"/>
        <v>5.25</v>
      </c>
      <c r="M6050" s="8">
        <f t="shared" si="945"/>
        <v>2.247191011235955E-2</v>
      </c>
      <c r="N6050" s="8">
        <f t="shared" si="946"/>
        <v>7.8651685393258425E-2</v>
      </c>
      <c r="O6050" s="14">
        <f t="shared" si="949"/>
        <v>-5.25</v>
      </c>
      <c r="P6050" s="8">
        <f t="shared" si="950"/>
        <v>-7.2916666666666671E-2</v>
      </c>
    </row>
    <row r="6051" spans="1:16" x14ac:dyDescent="0.25">
      <c r="A6051" s="10">
        <v>36605</v>
      </c>
      <c r="B6051" s="11">
        <v>69</v>
      </c>
      <c r="C6051" s="11">
        <v>69</v>
      </c>
      <c r="D6051" s="11">
        <v>69</v>
      </c>
      <c r="E6051" s="11">
        <v>69</v>
      </c>
      <c r="F6051" s="12">
        <v>3709000</v>
      </c>
      <c r="G6051" s="14">
        <f t="shared" si="941"/>
        <v>0</v>
      </c>
      <c r="H6051" s="14">
        <f t="shared" si="942"/>
        <v>0</v>
      </c>
      <c r="I6051" s="8">
        <f t="shared" si="943"/>
        <v>0</v>
      </c>
      <c r="J6051" s="8">
        <f t="shared" si="944"/>
        <v>0</v>
      </c>
      <c r="K6051" s="14">
        <f t="shared" si="947"/>
        <v>-4.1299999999999955</v>
      </c>
      <c r="L6051" s="14">
        <f t="shared" si="948"/>
        <v>4.1299999999999955</v>
      </c>
      <c r="M6051" s="8">
        <f t="shared" si="945"/>
        <v>-5.9855072463768047E-2</v>
      </c>
      <c r="N6051" s="8">
        <f t="shared" si="946"/>
        <v>5.9855072463768047E-2</v>
      </c>
      <c r="O6051" s="14">
        <f t="shared" si="949"/>
        <v>-4.1299999999999955</v>
      </c>
      <c r="P6051" s="8">
        <f t="shared" si="950"/>
        <v>-5.6474770955832018E-2</v>
      </c>
    </row>
    <row r="6052" spans="1:16" x14ac:dyDescent="0.25">
      <c r="A6052" s="10">
        <v>36602</v>
      </c>
      <c r="B6052" s="11">
        <v>71.25</v>
      </c>
      <c r="C6052" s="11">
        <v>69.38</v>
      </c>
      <c r="D6052" s="11">
        <v>71.25</v>
      </c>
      <c r="E6052" s="11">
        <v>68.63</v>
      </c>
      <c r="F6052" s="12">
        <v>46864000</v>
      </c>
      <c r="G6052" s="14">
        <f t="shared" si="941"/>
        <v>1.8700000000000045</v>
      </c>
      <c r="H6052" s="14">
        <f t="shared" si="942"/>
        <v>0.75</v>
      </c>
      <c r="I6052" s="8">
        <f t="shared" si="943"/>
        <v>2.6953012395503094E-2</v>
      </c>
      <c r="J6052" s="8">
        <f t="shared" si="944"/>
        <v>1.0810031709426349E-2</v>
      </c>
      <c r="K6052" s="14">
        <f t="shared" si="947"/>
        <v>2.25</v>
      </c>
      <c r="L6052" s="14">
        <f t="shared" si="948"/>
        <v>0.37000000000000455</v>
      </c>
      <c r="M6052" s="8">
        <f t="shared" si="945"/>
        <v>3.2430095128279046E-2</v>
      </c>
      <c r="N6052" s="8">
        <f t="shared" si="946"/>
        <v>5.3329489766503974E-3</v>
      </c>
      <c r="O6052" s="14">
        <f t="shared" si="949"/>
        <v>0.37999999999999545</v>
      </c>
      <c r="P6052" s="8">
        <f t="shared" si="950"/>
        <v>5.5072463768115285E-3</v>
      </c>
    </row>
    <row r="6053" spans="1:16" x14ac:dyDescent="0.25">
      <c r="A6053" s="10">
        <v>36601</v>
      </c>
      <c r="B6053" s="11">
        <v>69</v>
      </c>
      <c r="C6053" s="11">
        <v>67.13</v>
      </c>
      <c r="D6053" s="11">
        <v>69.75</v>
      </c>
      <c r="E6053" s="11">
        <v>64.5</v>
      </c>
      <c r="F6053" s="12">
        <v>40862000</v>
      </c>
      <c r="G6053" s="14">
        <f t="shared" si="941"/>
        <v>2.6200000000000045</v>
      </c>
      <c r="H6053" s="14">
        <f t="shared" si="942"/>
        <v>2.6299999999999955</v>
      </c>
      <c r="I6053" s="8">
        <f t="shared" si="943"/>
        <v>3.902875018620594E-2</v>
      </c>
      <c r="J6053" s="8">
        <f t="shared" si="944"/>
        <v>3.9177714881573004E-2</v>
      </c>
      <c r="K6053" s="14">
        <f t="shared" si="947"/>
        <v>-1.5</v>
      </c>
      <c r="L6053" s="14">
        <f t="shared" si="948"/>
        <v>6.75</v>
      </c>
      <c r="M6053" s="8">
        <f t="shared" si="945"/>
        <v>-2.2344704305079698E-2</v>
      </c>
      <c r="N6053" s="8">
        <f t="shared" si="946"/>
        <v>0.10055116937285864</v>
      </c>
      <c r="O6053" s="14">
        <f t="shared" si="949"/>
        <v>-4.1200000000000045</v>
      </c>
      <c r="P6053" s="8">
        <f t="shared" si="950"/>
        <v>-5.7824561403508834E-2</v>
      </c>
    </row>
    <row r="6054" spans="1:16" x14ac:dyDescent="0.25">
      <c r="A6054" s="10">
        <v>36600</v>
      </c>
      <c r="B6054" s="11">
        <v>68.63</v>
      </c>
      <c r="C6054" s="11">
        <v>69.38</v>
      </c>
      <c r="D6054" s="11">
        <v>70.5</v>
      </c>
      <c r="E6054" s="11">
        <v>68.25</v>
      </c>
      <c r="F6054" s="12">
        <v>26992000</v>
      </c>
      <c r="G6054" s="14">
        <f t="shared" si="941"/>
        <v>1.1200000000000045</v>
      </c>
      <c r="H6054" s="14">
        <f t="shared" si="942"/>
        <v>1.1299999999999955</v>
      </c>
      <c r="I6054" s="8">
        <f t="shared" si="943"/>
        <v>1.6142980686076745E-2</v>
      </c>
      <c r="J6054" s="8">
        <f t="shared" si="944"/>
        <v>1.6287114442202301E-2</v>
      </c>
      <c r="K6054" s="14">
        <f t="shared" si="947"/>
        <v>1.5</v>
      </c>
      <c r="L6054" s="14">
        <f t="shared" si="948"/>
        <v>0.75</v>
      </c>
      <c r="M6054" s="8">
        <f t="shared" si="945"/>
        <v>2.1620063418852697E-2</v>
      </c>
      <c r="N6054" s="8">
        <f t="shared" si="946"/>
        <v>1.0810031709426349E-2</v>
      </c>
      <c r="O6054" s="14">
        <f t="shared" si="949"/>
        <v>0.37999999999999545</v>
      </c>
      <c r="P6054" s="8">
        <f t="shared" si="950"/>
        <v>5.5072463768115285E-3</v>
      </c>
    </row>
    <row r="6055" spans="1:16" x14ac:dyDescent="0.25">
      <c r="A6055" s="10">
        <v>36599</v>
      </c>
      <c r="B6055" s="11">
        <v>69.75</v>
      </c>
      <c r="C6055" s="11">
        <v>68.25</v>
      </c>
      <c r="D6055" s="11">
        <v>70.13</v>
      </c>
      <c r="E6055" s="11">
        <v>67.5</v>
      </c>
      <c r="F6055" s="12">
        <v>25465000</v>
      </c>
      <c r="G6055" s="14">
        <f t="shared" si="941"/>
        <v>1.8799999999999955</v>
      </c>
      <c r="H6055" s="14">
        <f t="shared" si="942"/>
        <v>0.75</v>
      </c>
      <c r="I6055" s="8">
        <f t="shared" si="943"/>
        <v>2.754578754578748E-2</v>
      </c>
      <c r="J6055" s="8">
        <f t="shared" si="944"/>
        <v>1.098901098901099E-2</v>
      </c>
      <c r="K6055" s="14">
        <f t="shared" si="947"/>
        <v>1.5</v>
      </c>
      <c r="L6055" s="14">
        <f t="shared" si="948"/>
        <v>1.1299999999999955</v>
      </c>
      <c r="M6055" s="8">
        <f t="shared" si="945"/>
        <v>2.197802197802198E-2</v>
      </c>
      <c r="N6055" s="8">
        <f t="shared" si="946"/>
        <v>1.6556776556776492E-2</v>
      </c>
      <c r="O6055" s="14">
        <f t="shared" si="949"/>
        <v>-0.37999999999999545</v>
      </c>
      <c r="P6055" s="8">
        <f t="shared" si="950"/>
        <v>-5.536937199475382E-3</v>
      </c>
    </row>
    <row r="6056" spans="1:16" x14ac:dyDescent="0.25">
      <c r="A6056" s="10">
        <v>36598</v>
      </c>
      <c r="B6056" s="11">
        <v>68.25</v>
      </c>
      <c r="C6056" s="11">
        <v>71.25</v>
      </c>
      <c r="D6056" s="11">
        <v>71.25</v>
      </c>
      <c r="E6056" s="11">
        <v>68.25</v>
      </c>
      <c r="F6056" s="12">
        <v>40641000</v>
      </c>
      <c r="G6056" s="14">
        <f t="shared" si="941"/>
        <v>0</v>
      </c>
      <c r="H6056" s="14">
        <f t="shared" si="942"/>
        <v>3</v>
      </c>
      <c r="I6056" s="8">
        <f t="shared" si="943"/>
        <v>0</v>
      </c>
      <c r="J6056" s="8">
        <f t="shared" si="944"/>
        <v>4.2105263157894736E-2</v>
      </c>
      <c r="K6056" s="14">
        <f t="shared" si="947"/>
        <v>1.5</v>
      </c>
      <c r="L6056" s="14">
        <f t="shared" si="948"/>
        <v>1.5</v>
      </c>
      <c r="M6056" s="8">
        <f t="shared" si="945"/>
        <v>2.1052631578947368E-2</v>
      </c>
      <c r="N6056" s="8">
        <f t="shared" si="946"/>
        <v>2.1052631578947368E-2</v>
      </c>
      <c r="O6056" s="14">
        <f t="shared" si="949"/>
        <v>1.5</v>
      </c>
      <c r="P6056" s="8">
        <f t="shared" si="950"/>
        <v>2.1505376344086023E-2</v>
      </c>
    </row>
    <row r="6057" spans="1:16" x14ac:dyDescent="0.25">
      <c r="A6057" s="10">
        <v>36595</v>
      </c>
      <c r="B6057" s="11">
        <v>73.13</v>
      </c>
      <c r="C6057" s="11">
        <v>75.38</v>
      </c>
      <c r="D6057" s="11">
        <v>75.760000000000005</v>
      </c>
      <c r="E6057" s="11">
        <v>72.75</v>
      </c>
      <c r="F6057" s="12">
        <v>17500000</v>
      </c>
      <c r="G6057" s="14">
        <f t="shared" si="941"/>
        <v>0.38000000000000966</v>
      </c>
      <c r="H6057" s="14">
        <f t="shared" si="942"/>
        <v>2.6299999999999955</v>
      </c>
      <c r="I6057" s="8">
        <f t="shared" si="943"/>
        <v>5.0411249668348328E-3</v>
      </c>
      <c r="J6057" s="8">
        <f t="shared" si="944"/>
        <v>3.4889891217829608E-2</v>
      </c>
      <c r="K6057" s="14">
        <f t="shared" si="947"/>
        <v>7.5100000000000051</v>
      </c>
      <c r="L6057" s="14">
        <f t="shared" si="948"/>
        <v>-4.5</v>
      </c>
      <c r="M6057" s="8">
        <f t="shared" si="945"/>
        <v>9.9628548686654356E-2</v>
      </c>
      <c r="N6057" s="8">
        <f t="shared" si="946"/>
        <v>-5.9697532501989919E-2</v>
      </c>
      <c r="O6057" s="14">
        <f t="shared" si="949"/>
        <v>7.1299999999999955</v>
      </c>
      <c r="P6057" s="8">
        <f t="shared" si="950"/>
        <v>0.1044688644688644</v>
      </c>
    </row>
    <row r="6058" spans="1:16" x14ac:dyDescent="0.25">
      <c r="A6058" s="10">
        <v>36594</v>
      </c>
      <c r="B6058" s="11">
        <v>75.010000000000005</v>
      </c>
      <c r="C6058" s="11">
        <v>74.260000000000005</v>
      </c>
      <c r="D6058" s="11">
        <v>75.010000000000005</v>
      </c>
      <c r="E6058" s="11">
        <v>74.260000000000005</v>
      </c>
      <c r="F6058" s="12">
        <v>12585000</v>
      </c>
      <c r="G6058" s="14">
        <f t="shared" si="941"/>
        <v>0.75</v>
      </c>
      <c r="H6058" s="14">
        <f t="shared" si="942"/>
        <v>0</v>
      </c>
      <c r="I6058" s="8">
        <f t="shared" si="943"/>
        <v>1.00996498788042E-2</v>
      </c>
      <c r="J6058" s="8">
        <f t="shared" si="944"/>
        <v>0</v>
      </c>
      <c r="K6058" s="14">
        <f t="shared" si="947"/>
        <v>1.8800000000000097</v>
      </c>
      <c r="L6058" s="14">
        <f t="shared" si="948"/>
        <v>-1.1300000000000097</v>
      </c>
      <c r="M6058" s="8">
        <f t="shared" si="945"/>
        <v>2.531645569620266E-2</v>
      </c>
      <c r="N6058" s="8">
        <f t="shared" si="946"/>
        <v>-1.521680581739846E-2</v>
      </c>
      <c r="O6058" s="14">
        <f t="shared" si="949"/>
        <v>1.1300000000000097</v>
      </c>
      <c r="P6058" s="8">
        <f t="shared" si="950"/>
        <v>1.5451934910433607E-2</v>
      </c>
    </row>
    <row r="6059" spans="1:16" x14ac:dyDescent="0.25">
      <c r="A6059" s="10">
        <v>36593</v>
      </c>
      <c r="B6059" s="11">
        <v>74.260000000000005</v>
      </c>
      <c r="C6059" s="11">
        <v>74.260000000000005</v>
      </c>
      <c r="D6059" s="11">
        <v>74.63</v>
      </c>
      <c r="E6059" s="11">
        <v>73.5</v>
      </c>
      <c r="F6059" s="12">
        <v>11346000</v>
      </c>
      <c r="G6059" s="14">
        <f t="shared" si="941"/>
        <v>0.36999999999999034</v>
      </c>
      <c r="H6059" s="14">
        <f t="shared" si="942"/>
        <v>0.76000000000000512</v>
      </c>
      <c r="I6059" s="8">
        <f t="shared" si="943"/>
        <v>4.9824939402099422E-3</v>
      </c>
      <c r="J6059" s="8">
        <f t="shared" si="944"/>
        <v>1.0234311877188325E-2</v>
      </c>
      <c r="K6059" s="14">
        <f t="shared" si="947"/>
        <v>-0.38000000000000966</v>
      </c>
      <c r="L6059" s="14">
        <f t="shared" si="948"/>
        <v>1.5100000000000051</v>
      </c>
      <c r="M6059" s="8">
        <f t="shared" si="945"/>
        <v>-5.1171559385942587E-3</v>
      </c>
      <c r="N6059" s="8">
        <f t="shared" si="946"/>
        <v>2.0333961755992527E-2</v>
      </c>
      <c r="O6059" s="14">
        <f t="shared" si="949"/>
        <v>-0.75</v>
      </c>
      <c r="P6059" s="8">
        <f t="shared" si="950"/>
        <v>-9.9986668444207432E-3</v>
      </c>
    </row>
    <row r="6060" spans="1:16" x14ac:dyDescent="0.25">
      <c r="A6060" s="10">
        <v>36592</v>
      </c>
      <c r="B6060" s="11">
        <v>74.63</v>
      </c>
      <c r="C6060" s="11">
        <v>74.260000000000005</v>
      </c>
      <c r="D6060" s="11">
        <v>75.38</v>
      </c>
      <c r="E6060" s="11">
        <v>73.88</v>
      </c>
      <c r="F6060" s="12">
        <v>14657000</v>
      </c>
      <c r="G6060" s="14">
        <f t="shared" si="941"/>
        <v>1.1199999999999903</v>
      </c>
      <c r="H6060" s="14">
        <f t="shared" si="942"/>
        <v>0.38000000000000966</v>
      </c>
      <c r="I6060" s="8">
        <f t="shared" si="943"/>
        <v>1.5082143819014142E-2</v>
      </c>
      <c r="J6060" s="8">
        <f t="shared" si="944"/>
        <v>5.1171559385942587E-3</v>
      </c>
      <c r="K6060" s="14">
        <f t="shared" si="947"/>
        <v>1.1199999999999903</v>
      </c>
      <c r="L6060" s="14">
        <f t="shared" si="948"/>
        <v>0.38000000000000966</v>
      </c>
      <c r="M6060" s="8">
        <f t="shared" si="945"/>
        <v>1.5082143819014142E-2</v>
      </c>
      <c r="N6060" s="8">
        <f t="shared" si="946"/>
        <v>5.1171559385942587E-3</v>
      </c>
      <c r="O6060" s="14">
        <f t="shared" si="949"/>
        <v>0</v>
      </c>
      <c r="P6060" s="8">
        <f t="shared" si="950"/>
        <v>0</v>
      </c>
    </row>
    <row r="6061" spans="1:16" x14ac:dyDescent="0.25">
      <c r="A6061" s="10">
        <v>36591</v>
      </c>
      <c r="B6061" s="11">
        <v>75.010000000000005</v>
      </c>
      <c r="C6061" s="11">
        <v>76.510000000000005</v>
      </c>
      <c r="D6061" s="11">
        <v>76.88</v>
      </c>
      <c r="E6061" s="11">
        <v>74.63</v>
      </c>
      <c r="F6061" s="12">
        <v>12658000</v>
      </c>
      <c r="G6061" s="14">
        <f t="shared" si="941"/>
        <v>0.36999999999999034</v>
      </c>
      <c r="H6061" s="14">
        <f t="shared" si="942"/>
        <v>1.8800000000000097</v>
      </c>
      <c r="I6061" s="8">
        <f t="shared" si="943"/>
        <v>4.8359691543587808E-3</v>
      </c>
      <c r="J6061" s="8">
        <f t="shared" si="944"/>
        <v>2.4571951378904843E-2</v>
      </c>
      <c r="K6061" s="14">
        <f t="shared" si="947"/>
        <v>2.25</v>
      </c>
      <c r="L6061" s="14">
        <f t="shared" si="948"/>
        <v>0</v>
      </c>
      <c r="M6061" s="8">
        <f t="shared" si="945"/>
        <v>2.9407920533263625E-2</v>
      </c>
      <c r="N6061" s="8">
        <f t="shared" si="946"/>
        <v>0</v>
      </c>
      <c r="O6061" s="14">
        <f t="shared" si="949"/>
        <v>1.8800000000000097</v>
      </c>
      <c r="P6061" s="8">
        <f t="shared" si="950"/>
        <v>2.5190941980436952E-2</v>
      </c>
    </row>
    <row r="6062" spans="1:16" x14ac:dyDescent="0.25">
      <c r="A6062" s="10">
        <v>36588</v>
      </c>
      <c r="B6062" s="11">
        <v>76.13</v>
      </c>
      <c r="C6062" s="11">
        <v>75.760000000000005</v>
      </c>
      <c r="D6062" s="11">
        <v>76.510000000000005</v>
      </c>
      <c r="E6062" s="11">
        <v>75.760000000000005</v>
      </c>
      <c r="F6062" s="12">
        <v>10175000</v>
      </c>
      <c r="G6062" s="14">
        <f t="shared" si="941"/>
        <v>0.75</v>
      </c>
      <c r="H6062" s="14">
        <f t="shared" si="942"/>
        <v>0</v>
      </c>
      <c r="I6062" s="8">
        <f t="shared" si="943"/>
        <v>9.899683210137275E-3</v>
      </c>
      <c r="J6062" s="8">
        <f t="shared" si="944"/>
        <v>0</v>
      </c>
      <c r="K6062" s="14">
        <f t="shared" si="947"/>
        <v>1.5</v>
      </c>
      <c r="L6062" s="14">
        <f t="shared" si="948"/>
        <v>-0.75</v>
      </c>
      <c r="M6062" s="8">
        <f t="shared" si="945"/>
        <v>1.979936642027455E-2</v>
      </c>
      <c r="N6062" s="8">
        <f t="shared" si="946"/>
        <v>-9.899683210137275E-3</v>
      </c>
      <c r="O6062" s="14">
        <f t="shared" si="949"/>
        <v>0.75</v>
      </c>
      <c r="P6062" s="8">
        <f t="shared" si="950"/>
        <v>9.9986668444207432E-3</v>
      </c>
    </row>
    <row r="6063" spans="1:16" x14ac:dyDescent="0.25">
      <c r="A6063" s="10">
        <v>36587</v>
      </c>
      <c r="B6063" s="11">
        <v>76.13</v>
      </c>
      <c r="C6063" s="11">
        <v>77.63</v>
      </c>
      <c r="D6063" s="11">
        <v>78.010000000000005</v>
      </c>
      <c r="E6063" s="11">
        <v>76.13</v>
      </c>
      <c r="F6063" s="12">
        <v>12033000</v>
      </c>
      <c r="G6063" s="14">
        <f t="shared" si="941"/>
        <v>0.38000000000000966</v>
      </c>
      <c r="H6063" s="14">
        <f t="shared" si="942"/>
        <v>1.5</v>
      </c>
      <c r="I6063" s="8">
        <f t="shared" si="943"/>
        <v>4.8950148138607458E-3</v>
      </c>
      <c r="J6063" s="8">
        <f t="shared" si="944"/>
        <v>1.9322426896818241E-2</v>
      </c>
      <c r="K6063" s="14">
        <f t="shared" si="947"/>
        <v>1.8800000000000097</v>
      </c>
      <c r="L6063" s="14">
        <f t="shared" si="948"/>
        <v>0</v>
      </c>
      <c r="M6063" s="8">
        <f t="shared" si="945"/>
        <v>2.4217441710678987E-2</v>
      </c>
      <c r="N6063" s="8">
        <f t="shared" si="946"/>
        <v>0</v>
      </c>
      <c r="O6063" s="14">
        <f t="shared" si="949"/>
        <v>1.5</v>
      </c>
      <c r="P6063" s="8">
        <f t="shared" si="950"/>
        <v>1.9703139366872457E-2</v>
      </c>
    </row>
    <row r="6064" spans="1:16" x14ac:dyDescent="0.25">
      <c r="A6064" s="10">
        <v>36586</v>
      </c>
      <c r="B6064" s="11">
        <v>77.260000000000005</v>
      </c>
      <c r="C6064" s="11">
        <v>76.88</v>
      </c>
      <c r="D6064" s="11">
        <v>77.260000000000005</v>
      </c>
      <c r="E6064" s="11">
        <v>76.510000000000005</v>
      </c>
      <c r="F6064" s="12">
        <v>15842000</v>
      </c>
      <c r="G6064" s="14">
        <f t="shared" si="941"/>
        <v>0.38000000000000966</v>
      </c>
      <c r="H6064" s="14">
        <f t="shared" si="942"/>
        <v>0.36999999999999034</v>
      </c>
      <c r="I6064" s="8">
        <f t="shared" si="943"/>
        <v>4.9427679500521548E-3</v>
      </c>
      <c r="J6064" s="8">
        <f t="shared" si="944"/>
        <v>4.8126951092610608E-3</v>
      </c>
      <c r="K6064" s="14">
        <f t="shared" si="947"/>
        <v>1.1300000000000097</v>
      </c>
      <c r="L6064" s="14">
        <f t="shared" si="948"/>
        <v>-0.38000000000000966</v>
      </c>
      <c r="M6064" s="8">
        <f t="shared" si="945"/>
        <v>1.469823100936537E-2</v>
      </c>
      <c r="N6064" s="8">
        <f t="shared" si="946"/>
        <v>-4.9427679500521548E-3</v>
      </c>
      <c r="O6064" s="14">
        <f t="shared" si="949"/>
        <v>0.75</v>
      </c>
      <c r="P6064" s="8">
        <f t="shared" si="950"/>
        <v>9.8515696834362287E-3</v>
      </c>
    </row>
    <row r="6065" spans="1:16" x14ac:dyDescent="0.25">
      <c r="A6065" s="10">
        <v>36585</v>
      </c>
      <c r="B6065" s="11">
        <v>75.38</v>
      </c>
      <c r="C6065" s="11">
        <v>75.010000000000005</v>
      </c>
      <c r="D6065" s="11">
        <v>76.13</v>
      </c>
      <c r="E6065" s="11">
        <v>75.010000000000005</v>
      </c>
      <c r="F6065" s="12">
        <v>17285000</v>
      </c>
      <c r="G6065" s="14">
        <f t="shared" si="941"/>
        <v>1.1199999999999903</v>
      </c>
      <c r="H6065" s="14">
        <f t="shared" si="942"/>
        <v>0</v>
      </c>
      <c r="I6065" s="8">
        <f t="shared" si="943"/>
        <v>1.493134248766818E-2</v>
      </c>
      <c r="J6065" s="8">
        <f t="shared" si="944"/>
        <v>0</v>
      </c>
      <c r="K6065" s="14">
        <f t="shared" si="947"/>
        <v>-1.1300000000000097</v>
      </c>
      <c r="L6065" s="14">
        <f t="shared" si="948"/>
        <v>2.25</v>
      </c>
      <c r="M6065" s="8">
        <f t="shared" si="945"/>
        <v>-1.5064658045594049E-2</v>
      </c>
      <c r="N6065" s="8">
        <f t="shared" si="946"/>
        <v>2.9996000533262231E-2</v>
      </c>
      <c r="O6065" s="14">
        <f t="shared" si="949"/>
        <v>-2.25</v>
      </c>
      <c r="P6065" s="8">
        <f t="shared" si="950"/>
        <v>-2.9122443696608852E-2</v>
      </c>
    </row>
    <row r="6066" spans="1:16" x14ac:dyDescent="0.25">
      <c r="A6066" s="10">
        <v>36581</v>
      </c>
      <c r="B6066" s="11">
        <v>74.63</v>
      </c>
      <c r="C6066" s="11">
        <v>73.13</v>
      </c>
      <c r="D6066" s="11">
        <v>75.010000000000005</v>
      </c>
      <c r="E6066" s="11">
        <v>73.13</v>
      </c>
      <c r="F6066" s="12">
        <v>29021000</v>
      </c>
      <c r="G6066" s="14">
        <f t="shared" si="941"/>
        <v>1.8800000000000097</v>
      </c>
      <c r="H6066" s="14">
        <f t="shared" si="942"/>
        <v>0</v>
      </c>
      <c r="I6066" s="8">
        <f t="shared" si="943"/>
        <v>2.570764392178326E-2</v>
      </c>
      <c r="J6066" s="8">
        <f t="shared" si="944"/>
        <v>0</v>
      </c>
      <c r="K6066" s="14">
        <f t="shared" si="947"/>
        <v>-0.36999999999999034</v>
      </c>
      <c r="L6066" s="14">
        <f t="shared" si="948"/>
        <v>2.25</v>
      </c>
      <c r="M6066" s="8">
        <f t="shared" si="945"/>
        <v>-5.0594831122656959E-3</v>
      </c>
      <c r="N6066" s="8">
        <f t="shared" si="946"/>
        <v>3.0767127034048956E-2</v>
      </c>
      <c r="O6066" s="14">
        <f t="shared" si="949"/>
        <v>-2.25</v>
      </c>
      <c r="P6066" s="8">
        <f t="shared" si="950"/>
        <v>-2.984876625099496E-2</v>
      </c>
    </row>
    <row r="6067" spans="1:16" x14ac:dyDescent="0.25">
      <c r="A6067" s="10">
        <v>36580</v>
      </c>
      <c r="B6067" s="11">
        <v>73.13</v>
      </c>
      <c r="C6067" s="11">
        <v>73.13</v>
      </c>
      <c r="D6067" s="11">
        <v>73.88</v>
      </c>
      <c r="E6067" s="11">
        <v>72.75</v>
      </c>
      <c r="F6067" s="12">
        <v>14593000</v>
      </c>
      <c r="G6067" s="14">
        <f t="shared" si="941"/>
        <v>0.75</v>
      </c>
      <c r="H6067" s="14">
        <f t="shared" si="942"/>
        <v>0.37999999999999545</v>
      </c>
      <c r="I6067" s="8">
        <f t="shared" si="943"/>
        <v>1.0255709011349652E-2</v>
      </c>
      <c r="J6067" s="8">
        <f t="shared" si="944"/>
        <v>5.1962258990837611E-3</v>
      </c>
      <c r="K6067" s="14">
        <f t="shared" si="947"/>
        <v>-0.75</v>
      </c>
      <c r="L6067" s="14">
        <f t="shared" si="948"/>
        <v>1.8799999999999955</v>
      </c>
      <c r="M6067" s="8">
        <f t="shared" si="945"/>
        <v>-1.0255709011349652E-2</v>
      </c>
      <c r="N6067" s="8">
        <f t="shared" si="946"/>
        <v>2.5707643921783065E-2</v>
      </c>
      <c r="O6067" s="14">
        <f t="shared" si="949"/>
        <v>-1.5</v>
      </c>
      <c r="P6067" s="8">
        <f t="shared" si="950"/>
        <v>-2.0099155835454911E-2</v>
      </c>
    </row>
    <row r="6068" spans="1:16" x14ac:dyDescent="0.25">
      <c r="A6068" s="10">
        <v>36579</v>
      </c>
      <c r="B6068" s="11">
        <v>72.75</v>
      </c>
      <c r="C6068" s="11">
        <v>73.13</v>
      </c>
      <c r="D6068" s="11">
        <v>73.13</v>
      </c>
      <c r="E6068" s="11">
        <v>72.38</v>
      </c>
      <c r="F6068" s="12">
        <v>12934000</v>
      </c>
      <c r="G6068" s="14">
        <f t="shared" si="941"/>
        <v>0</v>
      </c>
      <c r="H6068" s="14">
        <f t="shared" si="942"/>
        <v>0.75</v>
      </c>
      <c r="I6068" s="8">
        <f t="shared" si="943"/>
        <v>0</v>
      </c>
      <c r="J6068" s="8">
        <f t="shared" si="944"/>
        <v>1.0255709011349652E-2</v>
      </c>
      <c r="K6068" s="14">
        <f t="shared" si="947"/>
        <v>0</v>
      </c>
      <c r="L6068" s="14">
        <f t="shared" si="948"/>
        <v>0.75</v>
      </c>
      <c r="M6068" s="8">
        <f t="shared" si="945"/>
        <v>0</v>
      </c>
      <c r="N6068" s="8">
        <f t="shared" si="946"/>
        <v>1.0255709011349652E-2</v>
      </c>
      <c r="O6068" s="14">
        <f t="shared" si="949"/>
        <v>0</v>
      </c>
      <c r="P6068" s="8">
        <f t="shared" si="950"/>
        <v>0</v>
      </c>
    </row>
    <row r="6069" spans="1:16" x14ac:dyDescent="0.25">
      <c r="A6069" s="10">
        <v>36578</v>
      </c>
      <c r="B6069" s="11">
        <v>73.13</v>
      </c>
      <c r="C6069" s="11">
        <v>72</v>
      </c>
      <c r="D6069" s="11">
        <v>74.260000000000005</v>
      </c>
      <c r="E6069" s="11">
        <v>71.25</v>
      </c>
      <c r="F6069" s="12">
        <v>29432000</v>
      </c>
      <c r="G6069" s="14">
        <f t="shared" si="941"/>
        <v>2.2600000000000051</v>
      </c>
      <c r="H6069" s="14">
        <f t="shared" si="942"/>
        <v>0.75</v>
      </c>
      <c r="I6069" s="8">
        <f t="shared" si="943"/>
        <v>3.1388888888888959E-2</v>
      </c>
      <c r="J6069" s="8">
        <f t="shared" si="944"/>
        <v>1.0416666666666666E-2</v>
      </c>
      <c r="K6069" s="14">
        <f t="shared" si="947"/>
        <v>1.5100000000000051</v>
      </c>
      <c r="L6069" s="14">
        <f t="shared" si="948"/>
        <v>1.5</v>
      </c>
      <c r="M6069" s="8">
        <f t="shared" si="945"/>
        <v>2.0972222222222295E-2</v>
      </c>
      <c r="N6069" s="8">
        <f t="shared" si="946"/>
        <v>2.0833333333333332E-2</v>
      </c>
      <c r="O6069" s="14">
        <f t="shared" si="949"/>
        <v>-0.75</v>
      </c>
      <c r="P6069" s="8">
        <f t="shared" si="950"/>
        <v>-1.0309278350515464E-2</v>
      </c>
    </row>
    <row r="6070" spans="1:16" x14ac:dyDescent="0.25">
      <c r="A6070" s="10">
        <v>36577</v>
      </c>
      <c r="B6070" s="11">
        <v>73.13</v>
      </c>
      <c r="C6070" s="11">
        <v>76.13</v>
      </c>
      <c r="D6070" s="11">
        <v>76.13</v>
      </c>
      <c r="E6070" s="11">
        <v>73.13</v>
      </c>
      <c r="F6070" s="12">
        <v>26940000</v>
      </c>
      <c r="G6070" s="14">
        <f t="shared" si="941"/>
        <v>0</v>
      </c>
      <c r="H6070" s="14">
        <f t="shared" si="942"/>
        <v>3</v>
      </c>
      <c r="I6070" s="8">
        <f t="shared" si="943"/>
        <v>0</v>
      </c>
      <c r="J6070" s="8">
        <f t="shared" si="944"/>
        <v>3.9406278733744915E-2</v>
      </c>
      <c r="K6070" s="14">
        <f t="shared" si="947"/>
        <v>3</v>
      </c>
      <c r="L6070" s="14">
        <f t="shared" si="948"/>
        <v>0</v>
      </c>
      <c r="M6070" s="8">
        <f t="shared" si="945"/>
        <v>3.9406278733744915E-2</v>
      </c>
      <c r="N6070" s="8">
        <f t="shared" si="946"/>
        <v>0</v>
      </c>
      <c r="O6070" s="14">
        <f t="shared" si="949"/>
        <v>3</v>
      </c>
      <c r="P6070" s="8">
        <f t="shared" si="950"/>
        <v>4.1022836045398609E-2</v>
      </c>
    </row>
    <row r="6071" spans="1:16" x14ac:dyDescent="0.25">
      <c r="A6071" s="10">
        <v>36574</v>
      </c>
      <c r="B6071" s="11">
        <v>78.010000000000005</v>
      </c>
      <c r="C6071" s="11">
        <v>79.510000000000005</v>
      </c>
      <c r="D6071" s="11">
        <v>80.260000000000005</v>
      </c>
      <c r="E6071" s="11">
        <v>77.63</v>
      </c>
      <c r="F6071" s="12">
        <v>21321000</v>
      </c>
      <c r="G6071" s="14">
        <f t="shared" si="941"/>
        <v>0.75</v>
      </c>
      <c r="H6071" s="14">
        <f t="shared" si="942"/>
        <v>1.8800000000000097</v>
      </c>
      <c r="I6071" s="8">
        <f t="shared" si="943"/>
        <v>9.432775751477801E-3</v>
      </c>
      <c r="J6071" s="8">
        <f t="shared" si="944"/>
        <v>2.3644824550371143E-2</v>
      </c>
      <c r="K6071" s="14">
        <f t="shared" si="947"/>
        <v>7.1300000000000097</v>
      </c>
      <c r="L6071" s="14">
        <f t="shared" si="948"/>
        <v>-4.5</v>
      </c>
      <c r="M6071" s="8">
        <f t="shared" si="945"/>
        <v>8.9674254810715753E-2</v>
      </c>
      <c r="N6071" s="8">
        <f t="shared" si="946"/>
        <v>-5.6596654508866806E-2</v>
      </c>
      <c r="O6071" s="14">
        <f t="shared" si="949"/>
        <v>6.3800000000000097</v>
      </c>
      <c r="P6071" s="8">
        <f t="shared" si="950"/>
        <v>8.7241897989881176E-2</v>
      </c>
    </row>
    <row r="6072" spans="1:16" x14ac:dyDescent="0.25">
      <c r="A6072" s="10">
        <v>36573</v>
      </c>
      <c r="B6072" s="11">
        <v>79.13</v>
      </c>
      <c r="C6072" s="11">
        <v>79.13</v>
      </c>
      <c r="D6072" s="11">
        <v>79.88</v>
      </c>
      <c r="E6072" s="11">
        <v>78.760000000000005</v>
      </c>
      <c r="F6072" s="12">
        <v>20375000</v>
      </c>
      <c r="G6072" s="14">
        <f t="shared" si="941"/>
        <v>0.75</v>
      </c>
      <c r="H6072" s="14">
        <f t="shared" si="942"/>
        <v>0.36999999999999034</v>
      </c>
      <c r="I6072" s="8">
        <f t="shared" si="943"/>
        <v>9.4780740553519535E-3</v>
      </c>
      <c r="J6072" s="8">
        <f t="shared" si="944"/>
        <v>4.6758498673068411E-3</v>
      </c>
      <c r="K6072" s="14">
        <f t="shared" si="947"/>
        <v>1.8699999999999903</v>
      </c>
      <c r="L6072" s="14">
        <f t="shared" si="948"/>
        <v>-0.75</v>
      </c>
      <c r="M6072" s="8">
        <f t="shared" si="945"/>
        <v>2.3631997978010747E-2</v>
      </c>
      <c r="N6072" s="8">
        <f t="shared" si="946"/>
        <v>-9.4780740553519535E-3</v>
      </c>
      <c r="O6072" s="14">
        <f t="shared" si="949"/>
        <v>1.1199999999999903</v>
      </c>
      <c r="P6072" s="8">
        <f t="shared" si="950"/>
        <v>1.4357133700807463E-2</v>
      </c>
    </row>
    <row r="6073" spans="1:16" x14ac:dyDescent="0.25">
      <c r="A6073" s="10">
        <v>36572</v>
      </c>
      <c r="B6073" s="11">
        <v>79.88</v>
      </c>
      <c r="C6073" s="11">
        <v>80.63</v>
      </c>
      <c r="D6073" s="11">
        <v>81.010000000000005</v>
      </c>
      <c r="E6073" s="11">
        <v>79.88</v>
      </c>
      <c r="F6073" s="12">
        <v>13890000</v>
      </c>
      <c r="G6073" s="14">
        <f t="shared" si="941"/>
        <v>0.38000000000000966</v>
      </c>
      <c r="H6073" s="14">
        <f t="shared" si="942"/>
        <v>0.75</v>
      </c>
      <c r="I6073" s="8">
        <f t="shared" si="943"/>
        <v>4.7128860225723636E-3</v>
      </c>
      <c r="J6073" s="8">
        <f t="shared" si="944"/>
        <v>9.3017487287610084E-3</v>
      </c>
      <c r="K6073" s="14">
        <f t="shared" si="947"/>
        <v>1.8800000000000097</v>
      </c>
      <c r="L6073" s="14">
        <f t="shared" si="948"/>
        <v>-0.75</v>
      </c>
      <c r="M6073" s="8">
        <f t="shared" si="945"/>
        <v>2.331638348009438E-2</v>
      </c>
      <c r="N6073" s="8">
        <f t="shared" si="946"/>
        <v>-9.3017487287610084E-3</v>
      </c>
      <c r="O6073" s="14">
        <f t="shared" si="949"/>
        <v>1.5</v>
      </c>
      <c r="P6073" s="8">
        <f t="shared" si="950"/>
        <v>1.8956148110703907E-2</v>
      </c>
    </row>
    <row r="6074" spans="1:16" x14ac:dyDescent="0.25">
      <c r="A6074" s="10">
        <v>36571</v>
      </c>
      <c r="B6074" s="11">
        <v>80.63</v>
      </c>
      <c r="C6074" s="11">
        <v>80.260000000000005</v>
      </c>
      <c r="D6074" s="11">
        <v>81.38</v>
      </c>
      <c r="E6074" s="11">
        <v>79.510000000000005</v>
      </c>
      <c r="F6074" s="12">
        <v>18398000</v>
      </c>
      <c r="G6074" s="14">
        <f t="shared" si="941"/>
        <v>1.1199999999999903</v>
      </c>
      <c r="H6074" s="14">
        <f t="shared" si="942"/>
        <v>0.75</v>
      </c>
      <c r="I6074" s="8">
        <f t="shared" si="943"/>
        <v>1.3954647395962999E-2</v>
      </c>
      <c r="J6074" s="8">
        <f t="shared" si="944"/>
        <v>9.3446299526538743E-3</v>
      </c>
      <c r="K6074" s="14">
        <f t="shared" si="947"/>
        <v>1.5</v>
      </c>
      <c r="L6074" s="14">
        <f t="shared" si="948"/>
        <v>0.36999999999999034</v>
      </c>
      <c r="M6074" s="8">
        <f t="shared" si="945"/>
        <v>1.8689259905307749E-2</v>
      </c>
      <c r="N6074" s="8">
        <f t="shared" si="946"/>
        <v>4.6100174433091239E-3</v>
      </c>
      <c r="O6074" s="14">
        <f t="shared" si="949"/>
        <v>0.38000000000000966</v>
      </c>
      <c r="P6074" s="8">
        <f t="shared" si="950"/>
        <v>4.7571357035554544E-3</v>
      </c>
    </row>
    <row r="6075" spans="1:16" x14ac:dyDescent="0.25">
      <c r="A6075" s="10">
        <v>36570</v>
      </c>
      <c r="B6075" s="11">
        <v>80.260000000000005</v>
      </c>
      <c r="C6075" s="11">
        <v>81.760000000000005</v>
      </c>
      <c r="D6075" s="11">
        <v>81.760000000000005</v>
      </c>
      <c r="E6075" s="11">
        <v>80.260000000000005</v>
      </c>
      <c r="F6075" s="12">
        <v>24559000</v>
      </c>
      <c r="G6075" s="14">
        <f t="shared" si="941"/>
        <v>0</v>
      </c>
      <c r="H6075" s="14">
        <f t="shared" si="942"/>
        <v>1.5</v>
      </c>
      <c r="I6075" s="8">
        <f t="shared" si="943"/>
        <v>0</v>
      </c>
      <c r="J6075" s="8">
        <f t="shared" si="944"/>
        <v>1.834637964774951E-2</v>
      </c>
      <c r="K6075" s="14">
        <f t="shared" si="947"/>
        <v>1.1300000000000097</v>
      </c>
      <c r="L6075" s="14">
        <f t="shared" si="948"/>
        <v>0.36999999999999034</v>
      </c>
      <c r="M6075" s="8">
        <f t="shared" si="945"/>
        <v>1.3820939334638082E-2</v>
      </c>
      <c r="N6075" s="8">
        <f t="shared" si="946"/>
        <v>4.5254403131114278E-3</v>
      </c>
      <c r="O6075" s="14">
        <f t="shared" si="949"/>
        <v>1.1300000000000097</v>
      </c>
      <c r="P6075" s="8">
        <f t="shared" si="950"/>
        <v>1.4014634751333372E-2</v>
      </c>
    </row>
    <row r="6076" spans="1:16" x14ac:dyDescent="0.25">
      <c r="A6076" s="10">
        <v>36567</v>
      </c>
      <c r="B6076" s="11">
        <v>82.13</v>
      </c>
      <c r="C6076" s="11">
        <v>81.38</v>
      </c>
      <c r="D6076" s="11">
        <v>83.26</v>
      </c>
      <c r="E6076" s="11">
        <v>80.63</v>
      </c>
      <c r="F6076" s="12">
        <v>37639000</v>
      </c>
      <c r="G6076" s="14">
        <f t="shared" si="941"/>
        <v>1.8800000000000097</v>
      </c>
      <c r="H6076" s="14">
        <f t="shared" si="942"/>
        <v>0.75</v>
      </c>
      <c r="I6076" s="8">
        <f t="shared" si="943"/>
        <v>2.3101499139837917E-2</v>
      </c>
      <c r="J6076" s="8">
        <f t="shared" si="944"/>
        <v>9.2160235930203987E-3</v>
      </c>
      <c r="K6076" s="14">
        <f t="shared" si="947"/>
        <v>3</v>
      </c>
      <c r="L6076" s="14">
        <f t="shared" si="948"/>
        <v>-0.36999999999999034</v>
      </c>
      <c r="M6076" s="8">
        <f t="shared" si="945"/>
        <v>3.6864094372081595E-2</v>
      </c>
      <c r="N6076" s="8">
        <f t="shared" si="946"/>
        <v>-4.5465716392232777E-3</v>
      </c>
      <c r="O6076" s="14">
        <f t="shared" si="949"/>
        <v>1.1199999999999903</v>
      </c>
      <c r="P6076" s="8">
        <f t="shared" si="950"/>
        <v>1.3954647395962999E-2</v>
      </c>
    </row>
    <row r="6077" spans="1:16" x14ac:dyDescent="0.25">
      <c r="A6077" s="10">
        <v>36566</v>
      </c>
      <c r="B6077" s="11">
        <v>80.260000000000005</v>
      </c>
      <c r="C6077" s="11">
        <v>78.38</v>
      </c>
      <c r="D6077" s="11">
        <v>80.63</v>
      </c>
      <c r="E6077" s="11">
        <v>77.63</v>
      </c>
      <c r="F6077" s="12">
        <v>31077000</v>
      </c>
      <c r="G6077" s="14">
        <f t="shared" si="941"/>
        <v>2.25</v>
      </c>
      <c r="H6077" s="14">
        <f t="shared" si="942"/>
        <v>0.75</v>
      </c>
      <c r="I6077" s="8">
        <f t="shared" si="943"/>
        <v>2.8706302628221488E-2</v>
      </c>
      <c r="J6077" s="8">
        <f t="shared" si="944"/>
        <v>9.5687675427404955E-3</v>
      </c>
      <c r="K6077" s="14">
        <f t="shared" si="947"/>
        <v>-1.5</v>
      </c>
      <c r="L6077" s="14">
        <f t="shared" si="948"/>
        <v>4.5</v>
      </c>
      <c r="M6077" s="8">
        <f t="shared" si="945"/>
        <v>-1.9137535085480991E-2</v>
      </c>
      <c r="N6077" s="8">
        <f t="shared" si="946"/>
        <v>5.7412605256442976E-2</v>
      </c>
      <c r="O6077" s="14">
        <f t="shared" si="949"/>
        <v>-3.75</v>
      </c>
      <c r="P6077" s="8">
        <f t="shared" si="950"/>
        <v>-4.5659320589309632E-2</v>
      </c>
    </row>
    <row r="6078" spans="1:16" x14ac:dyDescent="0.25">
      <c r="A6078" s="10">
        <v>36565</v>
      </c>
      <c r="B6078" s="11">
        <v>79.13</v>
      </c>
      <c r="C6078" s="11">
        <v>80.260000000000005</v>
      </c>
      <c r="D6078" s="11">
        <v>80.260000000000005</v>
      </c>
      <c r="E6078" s="11">
        <v>77.63</v>
      </c>
      <c r="F6078" s="12">
        <v>44213000</v>
      </c>
      <c r="G6078" s="14">
        <f t="shared" si="941"/>
        <v>0</v>
      </c>
      <c r="H6078" s="14">
        <f t="shared" si="942"/>
        <v>2.6300000000000097</v>
      </c>
      <c r="I6078" s="8">
        <f t="shared" si="943"/>
        <v>0</v>
      </c>
      <c r="J6078" s="8">
        <f t="shared" si="944"/>
        <v>3.2768502367306371E-2</v>
      </c>
      <c r="K6078" s="14">
        <f t="shared" si="947"/>
        <v>0</v>
      </c>
      <c r="L6078" s="14">
        <f t="shared" si="948"/>
        <v>2.6300000000000097</v>
      </c>
      <c r="M6078" s="8">
        <f t="shared" si="945"/>
        <v>0</v>
      </c>
      <c r="N6078" s="8">
        <f t="shared" si="946"/>
        <v>3.2768502367306371E-2</v>
      </c>
      <c r="O6078" s="14">
        <f t="shared" si="949"/>
        <v>0</v>
      </c>
      <c r="P6078" s="8">
        <f t="shared" si="950"/>
        <v>0</v>
      </c>
    </row>
    <row r="6079" spans="1:16" x14ac:dyDescent="0.25">
      <c r="A6079" s="10">
        <v>36557</v>
      </c>
      <c r="B6079" s="11">
        <v>75.760000000000005</v>
      </c>
      <c r="C6079" s="11">
        <v>76.88</v>
      </c>
      <c r="D6079" s="11">
        <v>76.88</v>
      </c>
      <c r="E6079" s="11">
        <v>75.38</v>
      </c>
      <c r="F6079" s="12">
        <v>26796000</v>
      </c>
      <c r="G6079" s="14">
        <f t="shared" si="941"/>
        <v>0</v>
      </c>
      <c r="H6079" s="14">
        <f t="shared" si="942"/>
        <v>1.5</v>
      </c>
      <c r="I6079" s="8">
        <f t="shared" si="943"/>
        <v>0</v>
      </c>
      <c r="J6079" s="8">
        <f t="shared" si="944"/>
        <v>1.9510926118626433E-2</v>
      </c>
      <c r="K6079" s="14">
        <f t="shared" si="947"/>
        <v>-2.25</v>
      </c>
      <c r="L6079" s="14">
        <f t="shared" si="948"/>
        <v>3.75</v>
      </c>
      <c r="M6079" s="8">
        <f t="shared" si="945"/>
        <v>-2.9266389177939649E-2</v>
      </c>
      <c r="N6079" s="8">
        <f t="shared" si="946"/>
        <v>4.8777315296566079E-2</v>
      </c>
      <c r="O6079" s="14">
        <f t="shared" si="949"/>
        <v>-2.25</v>
      </c>
      <c r="P6079" s="8">
        <f t="shared" si="950"/>
        <v>-2.8434222166055859E-2</v>
      </c>
    </row>
    <row r="6080" spans="1:16" x14ac:dyDescent="0.25">
      <c r="A6080" s="10">
        <v>36556</v>
      </c>
      <c r="B6080" s="11">
        <v>76.13</v>
      </c>
      <c r="C6080" s="11">
        <v>74.260000000000005</v>
      </c>
      <c r="D6080" s="11">
        <v>76.510000000000005</v>
      </c>
      <c r="E6080" s="11">
        <v>73.88</v>
      </c>
      <c r="F6080" s="12">
        <v>29418000</v>
      </c>
      <c r="G6080" s="14">
        <f t="shared" si="941"/>
        <v>2.25</v>
      </c>
      <c r="H6080" s="14">
        <f t="shared" si="942"/>
        <v>0.38000000000000966</v>
      </c>
      <c r="I6080" s="8">
        <f t="shared" si="943"/>
        <v>3.0298949636412602E-2</v>
      </c>
      <c r="J6080" s="8">
        <f t="shared" si="944"/>
        <v>5.1171559385942587E-3</v>
      </c>
      <c r="K6080" s="14">
        <f t="shared" si="947"/>
        <v>0.75</v>
      </c>
      <c r="L6080" s="14">
        <f t="shared" si="948"/>
        <v>1.8800000000000097</v>
      </c>
      <c r="M6080" s="8">
        <f t="shared" si="945"/>
        <v>1.00996498788042E-2</v>
      </c>
      <c r="N6080" s="8">
        <f t="shared" si="946"/>
        <v>2.531645569620266E-2</v>
      </c>
      <c r="O6080" s="14">
        <f t="shared" si="949"/>
        <v>-1.5</v>
      </c>
      <c r="P6080" s="8">
        <f t="shared" si="950"/>
        <v>-1.979936642027455E-2</v>
      </c>
    </row>
    <row r="6081" spans="1:16" x14ac:dyDescent="0.25">
      <c r="A6081" s="10">
        <v>36553</v>
      </c>
      <c r="B6081" s="11">
        <v>76.510000000000005</v>
      </c>
      <c r="C6081" s="11">
        <v>75.38</v>
      </c>
      <c r="D6081" s="11">
        <v>76.510000000000005</v>
      </c>
      <c r="E6081" s="11">
        <v>75.38</v>
      </c>
      <c r="F6081" s="12">
        <v>34642000</v>
      </c>
      <c r="G6081" s="14">
        <f t="shared" si="941"/>
        <v>1.1300000000000097</v>
      </c>
      <c r="H6081" s="14">
        <f t="shared" si="942"/>
        <v>0</v>
      </c>
      <c r="I6081" s="8">
        <f t="shared" si="943"/>
        <v>1.4990713717166487E-2</v>
      </c>
      <c r="J6081" s="8">
        <f t="shared" si="944"/>
        <v>0</v>
      </c>
      <c r="K6081" s="14">
        <f t="shared" si="947"/>
        <v>0.38000000000000966</v>
      </c>
      <c r="L6081" s="14">
        <f t="shared" si="948"/>
        <v>0.75</v>
      </c>
      <c r="M6081" s="8">
        <f t="shared" si="945"/>
        <v>5.0411249668348328E-3</v>
      </c>
      <c r="N6081" s="8">
        <f t="shared" si="946"/>
        <v>9.9495887503316532E-3</v>
      </c>
      <c r="O6081" s="14">
        <f t="shared" si="949"/>
        <v>-0.75</v>
      </c>
      <c r="P6081" s="8">
        <f t="shared" si="950"/>
        <v>-9.8515696834362287E-3</v>
      </c>
    </row>
    <row r="6082" spans="1:16" x14ac:dyDescent="0.25">
      <c r="A6082" s="10">
        <v>36552</v>
      </c>
      <c r="B6082" s="11">
        <v>78.010000000000005</v>
      </c>
      <c r="C6082" s="11">
        <v>78.010000000000005</v>
      </c>
      <c r="D6082" s="11">
        <v>79.13</v>
      </c>
      <c r="E6082" s="11">
        <v>76.510000000000005</v>
      </c>
      <c r="F6082" s="12">
        <v>50400000</v>
      </c>
      <c r="G6082" s="14">
        <f t="shared" si="941"/>
        <v>1.1199999999999903</v>
      </c>
      <c r="H6082" s="14">
        <f t="shared" si="942"/>
        <v>1.5</v>
      </c>
      <c r="I6082" s="8">
        <f t="shared" si="943"/>
        <v>1.4357133700807463E-2</v>
      </c>
      <c r="J6082" s="8">
        <f t="shared" si="944"/>
        <v>1.922830406358159E-2</v>
      </c>
      <c r="K6082" s="14">
        <f t="shared" si="947"/>
        <v>2.6199999999999903</v>
      </c>
      <c r="L6082" s="14">
        <f t="shared" si="948"/>
        <v>0</v>
      </c>
      <c r="M6082" s="8">
        <f t="shared" si="945"/>
        <v>3.3585437764389055E-2</v>
      </c>
      <c r="N6082" s="8">
        <f t="shared" si="946"/>
        <v>0</v>
      </c>
      <c r="O6082" s="14">
        <f t="shared" si="949"/>
        <v>1.5</v>
      </c>
      <c r="P6082" s="8">
        <f t="shared" si="950"/>
        <v>1.9605280355509083E-2</v>
      </c>
    </row>
    <row r="6083" spans="1:16" x14ac:dyDescent="0.25">
      <c r="A6083" s="10">
        <v>36551</v>
      </c>
      <c r="B6083" s="11">
        <v>77.260000000000005</v>
      </c>
      <c r="C6083" s="11">
        <v>74.63</v>
      </c>
      <c r="D6083" s="11">
        <v>77.260000000000005</v>
      </c>
      <c r="E6083" s="11">
        <v>74.63</v>
      </c>
      <c r="F6083" s="12">
        <v>62645000</v>
      </c>
      <c r="G6083" s="14">
        <f t="shared" si="941"/>
        <v>2.6300000000000097</v>
      </c>
      <c r="H6083" s="14">
        <f t="shared" si="942"/>
        <v>0</v>
      </c>
      <c r="I6083" s="8">
        <f t="shared" si="943"/>
        <v>3.5240519898164409E-2</v>
      </c>
      <c r="J6083" s="8">
        <f t="shared" si="944"/>
        <v>0</v>
      </c>
      <c r="K6083" s="14">
        <f t="shared" si="947"/>
        <v>-0.75</v>
      </c>
      <c r="L6083" s="14">
        <f t="shared" si="948"/>
        <v>3.3800000000000097</v>
      </c>
      <c r="M6083" s="8">
        <f t="shared" si="945"/>
        <v>-1.0049577917727455E-2</v>
      </c>
      <c r="N6083" s="8">
        <f t="shared" si="946"/>
        <v>4.5290097815891862E-2</v>
      </c>
      <c r="O6083" s="14">
        <f t="shared" si="949"/>
        <v>-3.3800000000000097</v>
      </c>
      <c r="P6083" s="8">
        <f t="shared" si="950"/>
        <v>-4.332777848993731E-2</v>
      </c>
    </row>
    <row r="6084" spans="1:16" x14ac:dyDescent="0.25">
      <c r="A6084" s="10">
        <v>36550</v>
      </c>
      <c r="B6084" s="11">
        <v>72.38</v>
      </c>
      <c r="C6084" s="11">
        <v>72.38</v>
      </c>
      <c r="D6084" s="11">
        <v>72.38</v>
      </c>
      <c r="E6084" s="11">
        <v>71.25</v>
      </c>
      <c r="F6084" s="12">
        <v>39156000</v>
      </c>
      <c r="G6084" s="14">
        <f t="shared" si="941"/>
        <v>0</v>
      </c>
      <c r="H6084" s="14">
        <f t="shared" si="942"/>
        <v>1.1299999999999955</v>
      </c>
      <c r="I6084" s="8">
        <f t="shared" si="943"/>
        <v>0</v>
      </c>
      <c r="J6084" s="8">
        <f t="shared" si="944"/>
        <v>1.5612047526941081E-2</v>
      </c>
      <c r="K6084" s="14">
        <f t="shared" si="947"/>
        <v>-4.8800000000000097</v>
      </c>
      <c r="L6084" s="14">
        <f t="shared" si="948"/>
        <v>6.0100000000000051</v>
      </c>
      <c r="M6084" s="8">
        <f t="shared" si="945"/>
        <v>-6.7421939762365435E-2</v>
      </c>
      <c r="N6084" s="8">
        <f t="shared" si="946"/>
        <v>8.3033987289306513E-2</v>
      </c>
      <c r="O6084" s="14">
        <f t="shared" si="949"/>
        <v>-4.8800000000000097</v>
      </c>
      <c r="P6084" s="8">
        <f t="shared" si="950"/>
        <v>-6.316334455086732E-2</v>
      </c>
    </row>
    <row r="6085" spans="1:16" x14ac:dyDescent="0.25">
      <c r="A6085" s="10">
        <v>36549</v>
      </c>
      <c r="B6085" s="11">
        <v>70.5</v>
      </c>
      <c r="C6085" s="11">
        <v>70.5</v>
      </c>
      <c r="D6085" s="11">
        <v>71.63</v>
      </c>
      <c r="E6085" s="11">
        <v>70.13</v>
      </c>
      <c r="F6085" s="12">
        <v>30652000</v>
      </c>
      <c r="G6085" s="14">
        <f t="shared" ref="G6085:G6148" si="951">D6085-$C6085</f>
        <v>1.1299999999999955</v>
      </c>
      <c r="H6085" s="14">
        <f t="shared" ref="H6085:H6148" si="952">$C6085-E6085</f>
        <v>0.37000000000000455</v>
      </c>
      <c r="I6085" s="8">
        <f t="shared" ref="I6085:I6148" si="953">G6085/$C6085</f>
        <v>1.6028368794326175E-2</v>
      </c>
      <c r="J6085" s="8">
        <f t="shared" ref="J6085:J6148" si="954">H6085/$C6085</f>
        <v>5.2482269503546742E-3</v>
      </c>
      <c r="K6085" s="14">
        <f t="shared" si="947"/>
        <v>-0.75</v>
      </c>
      <c r="L6085" s="14">
        <f t="shared" si="948"/>
        <v>2.25</v>
      </c>
      <c r="M6085" s="8">
        <f t="shared" ref="M6085:M6148" si="955">K6085/$C6085</f>
        <v>-1.0638297872340425E-2</v>
      </c>
      <c r="N6085" s="8">
        <f t="shared" ref="N6085:N6148" si="956">L6085/$C6085</f>
        <v>3.1914893617021274E-2</v>
      </c>
      <c r="O6085" s="14">
        <f t="shared" si="949"/>
        <v>-1.8799999999999955</v>
      </c>
      <c r="P6085" s="8">
        <f t="shared" si="950"/>
        <v>-2.5974025974025913E-2</v>
      </c>
    </row>
    <row r="6086" spans="1:16" x14ac:dyDescent="0.25">
      <c r="A6086" s="10">
        <v>36546</v>
      </c>
      <c r="B6086" s="11">
        <v>69.75</v>
      </c>
      <c r="C6086" s="11">
        <v>68.25</v>
      </c>
      <c r="D6086" s="11">
        <v>69.75</v>
      </c>
      <c r="E6086" s="11">
        <v>68.25</v>
      </c>
      <c r="F6086" s="12">
        <v>19849000</v>
      </c>
      <c r="G6086" s="14">
        <f t="shared" si="951"/>
        <v>1.5</v>
      </c>
      <c r="H6086" s="14">
        <f t="shared" si="952"/>
        <v>0</v>
      </c>
      <c r="I6086" s="8">
        <f t="shared" si="953"/>
        <v>2.197802197802198E-2</v>
      </c>
      <c r="J6086" s="8">
        <f t="shared" si="954"/>
        <v>0</v>
      </c>
      <c r="K6086" s="14">
        <f t="shared" ref="K6086:K6149" si="957">D6086-$B6085</f>
        <v>-0.75</v>
      </c>
      <c r="L6086" s="14">
        <f t="shared" ref="L6086:L6149" si="958">$B6085-E6086</f>
        <v>2.25</v>
      </c>
      <c r="M6086" s="8">
        <f t="shared" si="955"/>
        <v>-1.098901098901099E-2</v>
      </c>
      <c r="N6086" s="8">
        <f t="shared" si="956"/>
        <v>3.2967032967032968E-2</v>
      </c>
      <c r="O6086" s="14">
        <f t="shared" ref="O6086:O6149" si="959">C6086-B6085</f>
        <v>-2.25</v>
      </c>
      <c r="P6086" s="8">
        <f t="shared" ref="P6086:P6149" si="960">O6086/B6085</f>
        <v>-3.1914893617021274E-2</v>
      </c>
    </row>
    <row r="6087" spans="1:16" x14ac:dyDescent="0.25">
      <c r="A6087" s="10">
        <v>36545</v>
      </c>
      <c r="B6087" s="11">
        <v>68.25</v>
      </c>
      <c r="C6087" s="11">
        <v>69</v>
      </c>
      <c r="D6087" s="11">
        <v>69</v>
      </c>
      <c r="E6087" s="11">
        <v>67.88</v>
      </c>
      <c r="F6087" s="12">
        <v>22013000</v>
      </c>
      <c r="G6087" s="14">
        <f t="shared" si="951"/>
        <v>0</v>
      </c>
      <c r="H6087" s="14">
        <f t="shared" si="952"/>
        <v>1.1200000000000045</v>
      </c>
      <c r="I6087" s="8">
        <f t="shared" si="953"/>
        <v>0</v>
      </c>
      <c r="J6087" s="8">
        <f t="shared" si="954"/>
        <v>1.6231884057971081E-2</v>
      </c>
      <c r="K6087" s="14">
        <f t="shared" si="957"/>
        <v>-0.75</v>
      </c>
      <c r="L6087" s="14">
        <f t="shared" si="958"/>
        <v>1.8700000000000045</v>
      </c>
      <c r="M6087" s="8">
        <f t="shared" si="955"/>
        <v>-1.0869565217391304E-2</v>
      </c>
      <c r="N6087" s="8">
        <f t="shared" si="956"/>
        <v>2.7101449275362385E-2</v>
      </c>
      <c r="O6087" s="14">
        <f t="shared" si="959"/>
        <v>-0.75</v>
      </c>
      <c r="P6087" s="8">
        <f t="shared" si="960"/>
        <v>-1.0752688172043012E-2</v>
      </c>
    </row>
    <row r="6088" spans="1:16" x14ac:dyDescent="0.25">
      <c r="A6088" s="10">
        <v>36544</v>
      </c>
      <c r="B6088" s="11">
        <v>69</v>
      </c>
      <c r="C6088" s="11">
        <v>69</v>
      </c>
      <c r="D6088" s="11">
        <v>70.13</v>
      </c>
      <c r="E6088" s="11">
        <v>68.63</v>
      </c>
      <c r="F6088" s="12">
        <v>23604000</v>
      </c>
      <c r="G6088" s="14">
        <f t="shared" si="951"/>
        <v>1.1299999999999955</v>
      </c>
      <c r="H6088" s="14">
        <f t="shared" si="952"/>
        <v>0.37000000000000455</v>
      </c>
      <c r="I6088" s="8">
        <f t="shared" si="953"/>
        <v>1.6376811594202834E-2</v>
      </c>
      <c r="J6088" s="8">
        <f t="shared" si="954"/>
        <v>5.3623188405797764E-3</v>
      </c>
      <c r="K6088" s="14">
        <f t="shared" si="957"/>
        <v>1.8799999999999955</v>
      </c>
      <c r="L6088" s="14">
        <f t="shared" si="958"/>
        <v>-0.37999999999999545</v>
      </c>
      <c r="M6088" s="8">
        <f t="shared" si="955"/>
        <v>2.7246376811594138E-2</v>
      </c>
      <c r="N6088" s="8">
        <f t="shared" si="956"/>
        <v>-5.5072463768115285E-3</v>
      </c>
      <c r="O6088" s="14">
        <f t="shared" si="959"/>
        <v>0.75</v>
      </c>
      <c r="P6088" s="8">
        <f t="shared" si="960"/>
        <v>1.098901098901099E-2</v>
      </c>
    </row>
    <row r="6089" spans="1:16" x14ac:dyDescent="0.25">
      <c r="A6089" s="10">
        <v>36543</v>
      </c>
      <c r="B6089" s="11">
        <v>69</v>
      </c>
      <c r="C6089" s="11">
        <v>70.13</v>
      </c>
      <c r="D6089" s="11">
        <v>70.13</v>
      </c>
      <c r="E6089" s="11">
        <v>68.63</v>
      </c>
      <c r="F6089" s="12">
        <v>23044000</v>
      </c>
      <c r="G6089" s="14">
        <f t="shared" si="951"/>
        <v>0</v>
      </c>
      <c r="H6089" s="14">
        <f t="shared" si="952"/>
        <v>1.5</v>
      </c>
      <c r="I6089" s="8">
        <f t="shared" si="953"/>
        <v>0</v>
      </c>
      <c r="J6089" s="8">
        <f t="shared" si="954"/>
        <v>2.1388849279908743E-2</v>
      </c>
      <c r="K6089" s="14">
        <f t="shared" si="957"/>
        <v>1.1299999999999955</v>
      </c>
      <c r="L6089" s="14">
        <f t="shared" si="958"/>
        <v>0.37000000000000455</v>
      </c>
      <c r="M6089" s="8">
        <f t="shared" si="955"/>
        <v>1.6112933124197853E-2</v>
      </c>
      <c r="N6089" s="8">
        <f t="shared" si="956"/>
        <v>5.275916155710888E-3</v>
      </c>
      <c r="O6089" s="14">
        <f t="shared" si="959"/>
        <v>1.1299999999999955</v>
      </c>
      <c r="P6089" s="8">
        <f t="shared" si="960"/>
        <v>1.6376811594202834E-2</v>
      </c>
    </row>
    <row r="6090" spans="1:16" x14ac:dyDescent="0.25">
      <c r="A6090" s="10">
        <v>36542</v>
      </c>
      <c r="B6090" s="11">
        <v>70.13</v>
      </c>
      <c r="C6090" s="11">
        <v>71.25</v>
      </c>
      <c r="D6090" s="11">
        <v>71.25</v>
      </c>
      <c r="E6090" s="11">
        <v>70.13</v>
      </c>
      <c r="F6090" s="12">
        <v>27177000</v>
      </c>
      <c r="G6090" s="14">
        <f t="shared" si="951"/>
        <v>0</v>
      </c>
      <c r="H6090" s="14">
        <f t="shared" si="952"/>
        <v>1.1200000000000045</v>
      </c>
      <c r="I6090" s="8">
        <f t="shared" si="953"/>
        <v>0</v>
      </c>
      <c r="J6090" s="8">
        <f t="shared" si="954"/>
        <v>1.5719298245614098E-2</v>
      </c>
      <c r="K6090" s="14">
        <f t="shared" si="957"/>
        <v>2.25</v>
      </c>
      <c r="L6090" s="14">
        <f t="shared" si="958"/>
        <v>-1.1299999999999955</v>
      </c>
      <c r="M6090" s="8">
        <f t="shared" si="955"/>
        <v>3.1578947368421054E-2</v>
      </c>
      <c r="N6090" s="8">
        <f t="shared" si="956"/>
        <v>-1.5859649122806952E-2</v>
      </c>
      <c r="O6090" s="14">
        <f t="shared" si="959"/>
        <v>2.25</v>
      </c>
      <c r="P6090" s="8">
        <f t="shared" si="960"/>
        <v>3.2608695652173912E-2</v>
      </c>
    </row>
    <row r="6091" spans="1:16" x14ac:dyDescent="0.25">
      <c r="A6091" s="10">
        <v>36539</v>
      </c>
      <c r="B6091" s="11">
        <v>68.25</v>
      </c>
      <c r="C6091" s="11">
        <v>67.5</v>
      </c>
      <c r="D6091" s="11">
        <v>69.38</v>
      </c>
      <c r="E6091" s="11">
        <v>67.13</v>
      </c>
      <c r="F6091" s="12">
        <v>50468000</v>
      </c>
      <c r="G6091" s="14">
        <f t="shared" si="951"/>
        <v>1.8799999999999955</v>
      </c>
      <c r="H6091" s="14">
        <f t="shared" si="952"/>
        <v>0.37000000000000455</v>
      </c>
      <c r="I6091" s="8">
        <f t="shared" si="953"/>
        <v>2.7851851851851784E-2</v>
      </c>
      <c r="J6091" s="8">
        <f t="shared" si="954"/>
        <v>5.4814814814815489E-3</v>
      </c>
      <c r="K6091" s="14">
        <f t="shared" si="957"/>
        <v>-0.75</v>
      </c>
      <c r="L6091" s="14">
        <f t="shared" si="958"/>
        <v>3</v>
      </c>
      <c r="M6091" s="8">
        <f t="shared" si="955"/>
        <v>-1.1111111111111112E-2</v>
      </c>
      <c r="N6091" s="8">
        <f t="shared" si="956"/>
        <v>4.4444444444444446E-2</v>
      </c>
      <c r="O6091" s="14">
        <f t="shared" si="959"/>
        <v>-2.6299999999999955</v>
      </c>
      <c r="P6091" s="8">
        <f t="shared" si="960"/>
        <v>-3.75017824041066E-2</v>
      </c>
    </row>
    <row r="6092" spans="1:16" x14ac:dyDescent="0.25">
      <c r="A6092" s="10">
        <v>36538</v>
      </c>
      <c r="B6092" s="11">
        <v>66.75</v>
      </c>
      <c r="C6092" s="11">
        <v>67.88</v>
      </c>
      <c r="D6092" s="11">
        <v>67.88</v>
      </c>
      <c r="E6092" s="11">
        <v>66.75</v>
      </c>
      <c r="F6092" s="12">
        <v>25817000</v>
      </c>
      <c r="G6092" s="14">
        <f t="shared" si="951"/>
        <v>0</v>
      </c>
      <c r="H6092" s="14">
        <f t="shared" si="952"/>
        <v>1.1299999999999955</v>
      </c>
      <c r="I6092" s="8">
        <f t="shared" si="953"/>
        <v>0</v>
      </c>
      <c r="J6092" s="8">
        <f t="shared" si="954"/>
        <v>1.6647024160282787E-2</v>
      </c>
      <c r="K6092" s="14">
        <f t="shared" si="957"/>
        <v>-0.37000000000000455</v>
      </c>
      <c r="L6092" s="14">
        <f t="shared" si="958"/>
        <v>1.5</v>
      </c>
      <c r="M6092" s="8">
        <f t="shared" si="955"/>
        <v>-5.4507955215086119E-3</v>
      </c>
      <c r="N6092" s="8">
        <f t="shared" si="956"/>
        <v>2.2097819681791399E-2</v>
      </c>
      <c r="O6092" s="14">
        <f t="shared" si="959"/>
        <v>-0.37000000000000455</v>
      </c>
      <c r="P6092" s="8">
        <f t="shared" si="960"/>
        <v>-5.421245421245488E-3</v>
      </c>
    </row>
    <row r="6093" spans="1:16" x14ac:dyDescent="0.25">
      <c r="A6093" s="10">
        <v>36537</v>
      </c>
      <c r="B6093" s="11">
        <v>67.88</v>
      </c>
      <c r="C6093" s="11">
        <v>66.38</v>
      </c>
      <c r="D6093" s="11">
        <v>67.88</v>
      </c>
      <c r="E6093" s="11">
        <v>66</v>
      </c>
      <c r="F6093" s="12">
        <v>37852000</v>
      </c>
      <c r="G6093" s="14">
        <f t="shared" si="951"/>
        <v>1.5</v>
      </c>
      <c r="H6093" s="14">
        <f t="shared" si="952"/>
        <v>0.37999999999999545</v>
      </c>
      <c r="I6093" s="8">
        <f t="shared" si="953"/>
        <v>2.2597167821633023E-2</v>
      </c>
      <c r="J6093" s="8">
        <f t="shared" si="954"/>
        <v>5.7246158481469639E-3</v>
      </c>
      <c r="K6093" s="14">
        <f t="shared" si="957"/>
        <v>1.1299999999999955</v>
      </c>
      <c r="L6093" s="14">
        <f t="shared" si="958"/>
        <v>0.75</v>
      </c>
      <c r="M6093" s="8">
        <f t="shared" si="955"/>
        <v>1.7023199758963475E-2</v>
      </c>
      <c r="N6093" s="8">
        <f t="shared" si="956"/>
        <v>1.1298583910816512E-2</v>
      </c>
      <c r="O6093" s="14">
        <f t="shared" si="959"/>
        <v>-0.37000000000000455</v>
      </c>
      <c r="P6093" s="8">
        <f t="shared" si="960"/>
        <v>-5.5430711610487569E-3</v>
      </c>
    </row>
    <row r="6094" spans="1:16" x14ac:dyDescent="0.25">
      <c r="A6094" s="10">
        <v>36536</v>
      </c>
      <c r="B6094" s="11">
        <v>66</v>
      </c>
      <c r="C6094" s="11">
        <v>67.88</v>
      </c>
      <c r="D6094" s="11">
        <v>68.63</v>
      </c>
      <c r="E6094" s="11">
        <v>65.63</v>
      </c>
      <c r="F6094" s="12">
        <v>48622000</v>
      </c>
      <c r="G6094" s="14">
        <f t="shared" si="951"/>
        <v>0.75</v>
      </c>
      <c r="H6094" s="14">
        <f t="shared" si="952"/>
        <v>2.25</v>
      </c>
      <c r="I6094" s="8">
        <f t="shared" si="953"/>
        <v>1.1048909840895699E-2</v>
      </c>
      <c r="J6094" s="8">
        <f t="shared" si="954"/>
        <v>3.3146729522687095E-2</v>
      </c>
      <c r="K6094" s="14">
        <f t="shared" si="957"/>
        <v>0.75</v>
      </c>
      <c r="L6094" s="14">
        <f t="shared" si="958"/>
        <v>2.25</v>
      </c>
      <c r="M6094" s="8">
        <f t="shared" si="955"/>
        <v>1.1048909840895699E-2</v>
      </c>
      <c r="N6094" s="8">
        <f t="shared" si="956"/>
        <v>3.3146729522687095E-2</v>
      </c>
      <c r="O6094" s="14">
        <f t="shared" si="959"/>
        <v>0</v>
      </c>
      <c r="P6094" s="8">
        <f t="shared" si="960"/>
        <v>0</v>
      </c>
    </row>
    <row r="6095" spans="1:16" x14ac:dyDescent="0.25">
      <c r="A6095" s="10">
        <v>36535</v>
      </c>
      <c r="B6095" s="11">
        <v>67.13</v>
      </c>
      <c r="C6095" s="11">
        <v>66.75</v>
      </c>
      <c r="D6095" s="11">
        <v>67.5</v>
      </c>
      <c r="E6095" s="11">
        <v>65.63</v>
      </c>
      <c r="F6095" s="12">
        <v>48342000</v>
      </c>
      <c r="G6095" s="14">
        <f t="shared" si="951"/>
        <v>0.75</v>
      </c>
      <c r="H6095" s="14">
        <f t="shared" si="952"/>
        <v>1.1200000000000045</v>
      </c>
      <c r="I6095" s="8">
        <f t="shared" si="953"/>
        <v>1.1235955056179775E-2</v>
      </c>
      <c r="J6095" s="8">
        <f t="shared" si="954"/>
        <v>1.6779026217228533E-2</v>
      </c>
      <c r="K6095" s="14">
        <f t="shared" si="957"/>
        <v>1.5</v>
      </c>
      <c r="L6095" s="14">
        <f t="shared" si="958"/>
        <v>0.37000000000000455</v>
      </c>
      <c r="M6095" s="8">
        <f t="shared" si="955"/>
        <v>2.247191011235955E-2</v>
      </c>
      <c r="N6095" s="8">
        <f t="shared" si="956"/>
        <v>5.5430711610487569E-3</v>
      </c>
      <c r="O6095" s="14">
        <f t="shared" si="959"/>
        <v>0.75</v>
      </c>
      <c r="P6095" s="8">
        <f t="shared" si="960"/>
        <v>1.1363636363636364E-2</v>
      </c>
    </row>
    <row r="6096" spans="1:16" x14ac:dyDescent="0.25">
      <c r="A6096" s="10">
        <v>36532</v>
      </c>
      <c r="B6096" s="11">
        <v>64.88</v>
      </c>
      <c r="C6096" s="11">
        <v>64.5</v>
      </c>
      <c r="D6096" s="11">
        <v>65.63</v>
      </c>
      <c r="E6096" s="11">
        <v>63.75</v>
      </c>
      <c r="F6096" s="12">
        <v>41182000</v>
      </c>
      <c r="G6096" s="14">
        <f t="shared" si="951"/>
        <v>1.1299999999999955</v>
      </c>
      <c r="H6096" s="14">
        <f t="shared" si="952"/>
        <v>0.75</v>
      </c>
      <c r="I6096" s="8">
        <f t="shared" si="953"/>
        <v>1.7519379844961169E-2</v>
      </c>
      <c r="J6096" s="8">
        <f t="shared" si="954"/>
        <v>1.1627906976744186E-2</v>
      </c>
      <c r="K6096" s="14">
        <f t="shared" si="957"/>
        <v>-1.5</v>
      </c>
      <c r="L6096" s="14">
        <f t="shared" si="958"/>
        <v>3.3799999999999955</v>
      </c>
      <c r="M6096" s="8">
        <f t="shared" si="955"/>
        <v>-2.3255813953488372E-2</v>
      </c>
      <c r="N6096" s="8">
        <f t="shared" si="956"/>
        <v>5.240310077519373E-2</v>
      </c>
      <c r="O6096" s="14">
        <f t="shared" si="959"/>
        <v>-2.6299999999999955</v>
      </c>
      <c r="P6096" s="8">
        <f t="shared" si="960"/>
        <v>-3.9177714881573004E-2</v>
      </c>
    </row>
    <row r="6097" spans="1:16" x14ac:dyDescent="0.25">
      <c r="A6097" s="10">
        <v>36531</v>
      </c>
      <c r="B6097" s="11">
        <v>66.75</v>
      </c>
      <c r="C6097" s="11">
        <v>67.88</v>
      </c>
      <c r="D6097" s="11">
        <v>68.25</v>
      </c>
      <c r="E6097" s="11">
        <v>66.75</v>
      </c>
      <c r="F6097" s="12">
        <v>34579000</v>
      </c>
      <c r="G6097" s="14">
        <f t="shared" si="951"/>
        <v>0.37000000000000455</v>
      </c>
      <c r="H6097" s="14">
        <f t="shared" si="952"/>
        <v>1.1299999999999955</v>
      </c>
      <c r="I6097" s="8">
        <f t="shared" si="953"/>
        <v>5.4507955215086119E-3</v>
      </c>
      <c r="J6097" s="8">
        <f t="shared" si="954"/>
        <v>1.6647024160282787E-2</v>
      </c>
      <c r="K6097" s="14">
        <f t="shared" si="957"/>
        <v>3.3700000000000045</v>
      </c>
      <c r="L6097" s="14">
        <f t="shared" si="958"/>
        <v>-1.8700000000000045</v>
      </c>
      <c r="M6097" s="8">
        <f t="shared" si="955"/>
        <v>4.9646434885091406E-2</v>
      </c>
      <c r="N6097" s="8">
        <f t="shared" si="956"/>
        <v>-2.7548615203300011E-2</v>
      </c>
      <c r="O6097" s="14">
        <f t="shared" si="959"/>
        <v>3</v>
      </c>
      <c r="P6097" s="8">
        <f t="shared" si="960"/>
        <v>4.6239210850801481E-2</v>
      </c>
    </row>
    <row r="6098" spans="1:16" x14ac:dyDescent="0.25">
      <c r="A6098" s="10">
        <v>36530</v>
      </c>
      <c r="B6098" s="11">
        <v>68.25</v>
      </c>
      <c r="C6098" s="11">
        <v>66.75</v>
      </c>
      <c r="D6098" s="11">
        <v>68.25</v>
      </c>
      <c r="E6098" s="11">
        <v>66</v>
      </c>
      <c r="F6098" s="12">
        <v>70449000</v>
      </c>
      <c r="G6098" s="14">
        <f t="shared" si="951"/>
        <v>1.5</v>
      </c>
      <c r="H6098" s="14">
        <f t="shared" si="952"/>
        <v>0.75</v>
      </c>
      <c r="I6098" s="8">
        <f t="shared" si="953"/>
        <v>2.247191011235955E-2</v>
      </c>
      <c r="J6098" s="8">
        <f t="shared" si="954"/>
        <v>1.1235955056179775E-2</v>
      </c>
      <c r="K6098" s="14">
        <f t="shared" si="957"/>
        <v>1.5</v>
      </c>
      <c r="L6098" s="14">
        <f t="shared" si="958"/>
        <v>0.75</v>
      </c>
      <c r="M6098" s="8">
        <f t="shared" si="955"/>
        <v>2.247191011235955E-2</v>
      </c>
      <c r="N6098" s="8">
        <f t="shared" si="956"/>
        <v>1.1235955056179775E-2</v>
      </c>
      <c r="O6098" s="14">
        <f t="shared" si="959"/>
        <v>0</v>
      </c>
      <c r="P6098" s="8">
        <f t="shared" si="960"/>
        <v>0</v>
      </c>
    </row>
    <row r="6099" spans="1:16" x14ac:dyDescent="0.25">
      <c r="A6099" s="10">
        <v>36529</v>
      </c>
      <c r="B6099" s="11">
        <v>66.75</v>
      </c>
      <c r="C6099" s="11">
        <v>66.75</v>
      </c>
      <c r="D6099" s="11">
        <v>66.75</v>
      </c>
      <c r="E6099" s="11">
        <v>65.63</v>
      </c>
      <c r="F6099" s="12">
        <v>35125000</v>
      </c>
      <c r="G6099" s="14">
        <f t="shared" si="951"/>
        <v>0</v>
      </c>
      <c r="H6099" s="14">
        <f t="shared" si="952"/>
        <v>1.1200000000000045</v>
      </c>
      <c r="I6099" s="8">
        <f t="shared" si="953"/>
        <v>0</v>
      </c>
      <c r="J6099" s="8">
        <f t="shared" si="954"/>
        <v>1.6779026217228533E-2</v>
      </c>
      <c r="K6099" s="14">
        <f t="shared" si="957"/>
        <v>-1.5</v>
      </c>
      <c r="L6099" s="14">
        <f t="shared" si="958"/>
        <v>2.6200000000000045</v>
      </c>
      <c r="M6099" s="8">
        <f t="shared" si="955"/>
        <v>-2.247191011235955E-2</v>
      </c>
      <c r="N6099" s="8">
        <f t="shared" si="956"/>
        <v>3.9250936329588086E-2</v>
      </c>
      <c r="O6099" s="14">
        <f t="shared" si="959"/>
        <v>-1.5</v>
      </c>
      <c r="P6099" s="8">
        <f t="shared" si="960"/>
        <v>-2.197802197802198E-2</v>
      </c>
    </row>
    <row r="6100" spans="1:16" x14ac:dyDescent="0.25">
      <c r="A6100" s="10">
        <v>36522</v>
      </c>
      <c r="B6100" s="11">
        <v>62.63</v>
      </c>
      <c r="C6100" s="11">
        <v>64.13</v>
      </c>
      <c r="D6100" s="11">
        <v>64.13</v>
      </c>
      <c r="E6100" s="11">
        <v>61.88</v>
      </c>
      <c r="F6100" s="12">
        <v>41554000</v>
      </c>
      <c r="G6100" s="14">
        <f t="shared" si="951"/>
        <v>0</v>
      </c>
      <c r="H6100" s="14">
        <f t="shared" si="952"/>
        <v>2.2499999999999929</v>
      </c>
      <c r="I6100" s="8">
        <f t="shared" si="953"/>
        <v>0</v>
      </c>
      <c r="J6100" s="8">
        <f t="shared" si="954"/>
        <v>3.5084983627007529E-2</v>
      </c>
      <c r="K6100" s="14">
        <f t="shared" si="957"/>
        <v>-2.6200000000000045</v>
      </c>
      <c r="L6100" s="14">
        <f t="shared" si="958"/>
        <v>4.8699999999999974</v>
      </c>
      <c r="M6100" s="8">
        <f t="shared" si="955"/>
        <v>-4.0854514267893417E-2</v>
      </c>
      <c r="N6100" s="8">
        <f t="shared" si="956"/>
        <v>7.5939497894900954E-2</v>
      </c>
      <c r="O6100" s="14">
        <f t="shared" si="959"/>
        <v>-2.6200000000000045</v>
      </c>
      <c r="P6100" s="8">
        <f t="shared" si="960"/>
        <v>-3.9250936329588086E-2</v>
      </c>
    </row>
    <row r="6101" spans="1:16" x14ac:dyDescent="0.25">
      <c r="A6101" s="10">
        <v>36521</v>
      </c>
      <c r="B6101" s="11">
        <v>64.13</v>
      </c>
      <c r="C6101" s="11">
        <v>60.75</v>
      </c>
      <c r="D6101" s="11">
        <v>64.13</v>
      </c>
      <c r="E6101" s="11">
        <v>60</v>
      </c>
      <c r="F6101" s="12">
        <v>45588000</v>
      </c>
      <c r="G6101" s="14">
        <f t="shared" si="951"/>
        <v>3.3799999999999955</v>
      </c>
      <c r="H6101" s="14">
        <f t="shared" si="952"/>
        <v>0.75</v>
      </c>
      <c r="I6101" s="8">
        <f t="shared" si="953"/>
        <v>5.5637860082304452E-2</v>
      </c>
      <c r="J6101" s="8">
        <f t="shared" si="954"/>
        <v>1.2345679012345678E-2</v>
      </c>
      <c r="K6101" s="14">
        <f t="shared" si="957"/>
        <v>1.4999999999999929</v>
      </c>
      <c r="L6101" s="14">
        <f t="shared" si="958"/>
        <v>2.6300000000000026</v>
      </c>
      <c r="M6101" s="8">
        <f t="shared" si="955"/>
        <v>2.4691358024691242E-2</v>
      </c>
      <c r="N6101" s="8">
        <f t="shared" si="956"/>
        <v>4.3292181069958892E-2</v>
      </c>
      <c r="O6101" s="14">
        <f t="shared" si="959"/>
        <v>-1.8800000000000026</v>
      </c>
      <c r="P6101" s="8">
        <f t="shared" si="960"/>
        <v>-3.0017563467986629E-2</v>
      </c>
    </row>
    <row r="6102" spans="1:16" x14ac:dyDescent="0.25">
      <c r="A6102" s="10">
        <v>36518</v>
      </c>
      <c r="B6102" s="11">
        <v>60</v>
      </c>
      <c r="C6102" s="11">
        <v>58.88</v>
      </c>
      <c r="D6102" s="11">
        <v>60.38</v>
      </c>
      <c r="E6102" s="11">
        <v>58.88</v>
      </c>
      <c r="F6102" s="12">
        <v>38613000</v>
      </c>
      <c r="G6102" s="14">
        <f t="shared" si="951"/>
        <v>1.5</v>
      </c>
      <c r="H6102" s="14">
        <f t="shared" si="952"/>
        <v>0</v>
      </c>
      <c r="I6102" s="8">
        <f t="shared" si="953"/>
        <v>2.5475543478260868E-2</v>
      </c>
      <c r="J6102" s="8">
        <f t="shared" si="954"/>
        <v>0</v>
      </c>
      <c r="K6102" s="14">
        <f t="shared" si="957"/>
        <v>-3.7499999999999929</v>
      </c>
      <c r="L6102" s="14">
        <f t="shared" si="958"/>
        <v>5.2499999999999929</v>
      </c>
      <c r="M6102" s="8">
        <f t="shared" si="955"/>
        <v>-6.3688858695652051E-2</v>
      </c>
      <c r="N6102" s="8">
        <f t="shared" si="956"/>
        <v>8.9164402173912916E-2</v>
      </c>
      <c r="O6102" s="14">
        <f t="shared" si="959"/>
        <v>-5.2499999999999929</v>
      </c>
      <c r="P6102" s="8">
        <f t="shared" si="960"/>
        <v>-8.1864961796351055E-2</v>
      </c>
    </row>
    <row r="6103" spans="1:16" x14ac:dyDescent="0.25">
      <c r="A6103" s="10">
        <v>36517</v>
      </c>
      <c r="B6103" s="11">
        <v>58.5</v>
      </c>
      <c r="C6103" s="11">
        <v>58.13</v>
      </c>
      <c r="D6103" s="11">
        <v>58.88</v>
      </c>
      <c r="E6103" s="11">
        <v>57.38</v>
      </c>
      <c r="F6103" s="12">
        <v>23514000</v>
      </c>
      <c r="G6103" s="14">
        <f t="shared" si="951"/>
        <v>0.75</v>
      </c>
      <c r="H6103" s="14">
        <f t="shared" si="952"/>
        <v>0.75</v>
      </c>
      <c r="I6103" s="8">
        <f t="shared" si="953"/>
        <v>1.290211594701531E-2</v>
      </c>
      <c r="J6103" s="8">
        <f t="shared" si="954"/>
        <v>1.290211594701531E-2</v>
      </c>
      <c r="K6103" s="14">
        <f t="shared" si="957"/>
        <v>-1.1199999999999974</v>
      </c>
      <c r="L6103" s="14">
        <f t="shared" si="958"/>
        <v>2.6199999999999974</v>
      </c>
      <c r="M6103" s="8">
        <f t="shared" si="955"/>
        <v>-1.9267159814209487E-2</v>
      </c>
      <c r="N6103" s="8">
        <f t="shared" si="956"/>
        <v>4.5071391708240108E-2</v>
      </c>
      <c r="O6103" s="14">
        <f t="shared" si="959"/>
        <v>-1.8699999999999974</v>
      </c>
      <c r="P6103" s="8">
        <f t="shared" si="960"/>
        <v>-3.1166666666666624E-2</v>
      </c>
    </row>
    <row r="6104" spans="1:16" x14ac:dyDescent="0.25">
      <c r="A6104" s="10">
        <v>36516</v>
      </c>
      <c r="B6104" s="11">
        <v>57.75</v>
      </c>
      <c r="C6104" s="11">
        <v>58.13</v>
      </c>
      <c r="D6104" s="11">
        <v>58.88</v>
      </c>
      <c r="E6104" s="11">
        <v>57.75</v>
      </c>
      <c r="F6104" s="12">
        <v>29531000</v>
      </c>
      <c r="G6104" s="14">
        <f t="shared" si="951"/>
        <v>0.75</v>
      </c>
      <c r="H6104" s="14">
        <f t="shared" si="952"/>
        <v>0.38000000000000256</v>
      </c>
      <c r="I6104" s="8">
        <f t="shared" si="953"/>
        <v>1.290211594701531E-2</v>
      </c>
      <c r="J6104" s="8">
        <f t="shared" si="954"/>
        <v>6.5370720798211346E-3</v>
      </c>
      <c r="K6104" s="14">
        <f t="shared" si="957"/>
        <v>0.38000000000000256</v>
      </c>
      <c r="L6104" s="14">
        <f t="shared" si="958"/>
        <v>0.75</v>
      </c>
      <c r="M6104" s="8">
        <f t="shared" si="955"/>
        <v>6.5370720798211346E-3</v>
      </c>
      <c r="N6104" s="8">
        <f t="shared" si="956"/>
        <v>1.290211594701531E-2</v>
      </c>
      <c r="O6104" s="14">
        <f t="shared" si="959"/>
        <v>-0.36999999999999744</v>
      </c>
      <c r="P6104" s="8">
        <f t="shared" si="960"/>
        <v>-6.324786324786281E-3</v>
      </c>
    </row>
    <row r="6105" spans="1:16" x14ac:dyDescent="0.25">
      <c r="A6105" s="10">
        <v>36515</v>
      </c>
      <c r="B6105" s="11">
        <v>56.63</v>
      </c>
      <c r="C6105" s="11">
        <v>55.88</v>
      </c>
      <c r="D6105" s="11">
        <v>57</v>
      </c>
      <c r="E6105" s="11">
        <v>55.88</v>
      </c>
      <c r="F6105" s="12">
        <v>21423000</v>
      </c>
      <c r="G6105" s="14">
        <f t="shared" si="951"/>
        <v>1.1199999999999974</v>
      </c>
      <c r="H6105" s="14">
        <f t="shared" si="952"/>
        <v>0</v>
      </c>
      <c r="I6105" s="8">
        <f t="shared" si="953"/>
        <v>2.0042949176807399E-2</v>
      </c>
      <c r="J6105" s="8">
        <f t="shared" si="954"/>
        <v>0</v>
      </c>
      <c r="K6105" s="14">
        <f t="shared" si="957"/>
        <v>-0.75</v>
      </c>
      <c r="L6105" s="14">
        <f t="shared" si="958"/>
        <v>1.8699999999999974</v>
      </c>
      <c r="M6105" s="8">
        <f t="shared" si="955"/>
        <v>-1.3421617752326413E-2</v>
      </c>
      <c r="N6105" s="8">
        <f t="shared" si="956"/>
        <v>3.3464566929133813E-2</v>
      </c>
      <c r="O6105" s="14">
        <f t="shared" si="959"/>
        <v>-1.8699999999999974</v>
      </c>
      <c r="P6105" s="8">
        <f t="shared" si="960"/>
        <v>-3.2380952380952337E-2</v>
      </c>
    </row>
    <row r="6106" spans="1:16" x14ac:dyDescent="0.25">
      <c r="A6106" s="10">
        <v>36514</v>
      </c>
      <c r="B6106" s="11">
        <v>55.69</v>
      </c>
      <c r="C6106" s="11">
        <v>56.25</v>
      </c>
      <c r="D6106" s="11">
        <v>56.63</v>
      </c>
      <c r="E6106" s="11">
        <v>55.69</v>
      </c>
      <c r="F6106" s="12">
        <v>8841000</v>
      </c>
      <c r="G6106" s="14">
        <f t="shared" si="951"/>
        <v>0.38000000000000256</v>
      </c>
      <c r="H6106" s="14">
        <f t="shared" si="952"/>
        <v>0.56000000000000227</v>
      </c>
      <c r="I6106" s="8">
        <f t="shared" si="953"/>
        <v>6.7555555555556014E-3</v>
      </c>
      <c r="J6106" s="8">
        <f t="shared" si="954"/>
        <v>9.9555555555555959E-3</v>
      </c>
      <c r="K6106" s="14">
        <f t="shared" si="957"/>
        <v>0</v>
      </c>
      <c r="L6106" s="14">
        <f t="shared" si="958"/>
        <v>0.94000000000000483</v>
      </c>
      <c r="M6106" s="8">
        <f t="shared" si="955"/>
        <v>0</v>
      </c>
      <c r="N6106" s="8">
        <f t="shared" si="956"/>
        <v>1.6711111111111197E-2</v>
      </c>
      <c r="O6106" s="14">
        <f t="shared" si="959"/>
        <v>-0.38000000000000256</v>
      </c>
      <c r="P6106" s="8">
        <f t="shared" si="960"/>
        <v>-6.7102242627583002E-3</v>
      </c>
    </row>
    <row r="6107" spans="1:16" x14ac:dyDescent="0.25">
      <c r="A6107" s="10">
        <v>36511</v>
      </c>
      <c r="B6107" s="11">
        <v>55.13</v>
      </c>
      <c r="C6107" s="11">
        <v>54.38</v>
      </c>
      <c r="D6107" s="11">
        <v>55.32</v>
      </c>
      <c r="E6107" s="11">
        <v>54.38</v>
      </c>
      <c r="F6107" s="12">
        <v>13268000</v>
      </c>
      <c r="G6107" s="14">
        <f t="shared" si="951"/>
        <v>0.93999999999999773</v>
      </c>
      <c r="H6107" s="14">
        <f t="shared" si="952"/>
        <v>0</v>
      </c>
      <c r="I6107" s="8">
        <f t="shared" si="953"/>
        <v>1.7285766826038943E-2</v>
      </c>
      <c r="J6107" s="8">
        <f t="shared" si="954"/>
        <v>0</v>
      </c>
      <c r="K6107" s="14">
        <f t="shared" si="957"/>
        <v>-0.36999999999999744</v>
      </c>
      <c r="L6107" s="14">
        <f t="shared" si="958"/>
        <v>1.3099999999999952</v>
      </c>
      <c r="M6107" s="8">
        <f t="shared" si="955"/>
        <v>-6.8039720485472124E-3</v>
      </c>
      <c r="N6107" s="8">
        <f t="shared" si="956"/>
        <v>2.4089738874586156E-2</v>
      </c>
      <c r="O6107" s="14">
        <f t="shared" si="959"/>
        <v>-1.3099999999999952</v>
      </c>
      <c r="P6107" s="8">
        <f t="shared" si="960"/>
        <v>-2.3523074160531426E-2</v>
      </c>
    </row>
    <row r="6108" spans="1:16" x14ac:dyDescent="0.25">
      <c r="A6108" s="10">
        <v>36510</v>
      </c>
      <c r="B6108" s="11">
        <v>54.38</v>
      </c>
      <c r="C6108" s="11">
        <v>55.5</v>
      </c>
      <c r="D6108" s="11">
        <v>55.69</v>
      </c>
      <c r="E6108" s="11">
        <v>54.38</v>
      </c>
      <c r="F6108" s="12">
        <v>21177000</v>
      </c>
      <c r="G6108" s="14">
        <f t="shared" si="951"/>
        <v>0.18999999999999773</v>
      </c>
      <c r="H6108" s="14">
        <f t="shared" si="952"/>
        <v>1.1199999999999974</v>
      </c>
      <c r="I6108" s="8">
        <f t="shared" si="953"/>
        <v>3.4234234234233824E-3</v>
      </c>
      <c r="J6108" s="8">
        <f t="shared" si="954"/>
        <v>2.0180180180180134E-2</v>
      </c>
      <c r="K6108" s="14">
        <f t="shared" si="957"/>
        <v>0.55999999999999517</v>
      </c>
      <c r="L6108" s="14">
        <f t="shared" si="958"/>
        <v>0.75</v>
      </c>
      <c r="M6108" s="8">
        <f t="shared" si="955"/>
        <v>1.0090090090090003E-2</v>
      </c>
      <c r="N6108" s="8">
        <f t="shared" si="956"/>
        <v>1.3513513513513514E-2</v>
      </c>
      <c r="O6108" s="14">
        <f t="shared" si="959"/>
        <v>0.36999999999999744</v>
      </c>
      <c r="P6108" s="8">
        <f t="shared" si="960"/>
        <v>6.7114093959731074E-3</v>
      </c>
    </row>
    <row r="6109" spans="1:16" x14ac:dyDescent="0.25">
      <c r="A6109" s="10">
        <v>36509</v>
      </c>
      <c r="B6109" s="11">
        <v>55.32</v>
      </c>
      <c r="C6109" s="11">
        <v>55.5</v>
      </c>
      <c r="D6109" s="11">
        <v>55.69</v>
      </c>
      <c r="E6109" s="11">
        <v>55.32</v>
      </c>
      <c r="F6109" s="12">
        <v>17798000</v>
      </c>
      <c r="G6109" s="14">
        <f t="shared" si="951"/>
        <v>0.18999999999999773</v>
      </c>
      <c r="H6109" s="14">
        <f t="shared" si="952"/>
        <v>0.17999999999999972</v>
      </c>
      <c r="I6109" s="8">
        <f t="shared" si="953"/>
        <v>3.4234234234233824E-3</v>
      </c>
      <c r="J6109" s="8">
        <f t="shared" si="954"/>
        <v>3.2432432432432383E-3</v>
      </c>
      <c r="K6109" s="14">
        <f t="shared" si="957"/>
        <v>1.3099999999999952</v>
      </c>
      <c r="L6109" s="14">
        <f t="shared" si="958"/>
        <v>-0.93999999999999773</v>
      </c>
      <c r="M6109" s="8">
        <f t="shared" si="955"/>
        <v>2.3603603603603515E-2</v>
      </c>
      <c r="N6109" s="8">
        <f t="shared" si="956"/>
        <v>-1.6936936936936896E-2</v>
      </c>
      <c r="O6109" s="14">
        <f t="shared" si="959"/>
        <v>1.1199999999999974</v>
      </c>
      <c r="P6109" s="8">
        <f t="shared" si="960"/>
        <v>2.0595807282088954E-2</v>
      </c>
    </row>
    <row r="6110" spans="1:16" x14ac:dyDescent="0.25">
      <c r="A6110" s="10">
        <v>36508</v>
      </c>
      <c r="B6110" s="11">
        <v>56.07</v>
      </c>
      <c r="C6110" s="11">
        <v>55.5</v>
      </c>
      <c r="D6110" s="11">
        <v>56.63</v>
      </c>
      <c r="E6110" s="11">
        <v>55.13</v>
      </c>
      <c r="F6110" s="12">
        <v>19482000</v>
      </c>
      <c r="G6110" s="14">
        <f t="shared" si="951"/>
        <v>1.1300000000000026</v>
      </c>
      <c r="H6110" s="14">
        <f t="shared" si="952"/>
        <v>0.36999999999999744</v>
      </c>
      <c r="I6110" s="8">
        <f t="shared" si="953"/>
        <v>2.0360360360360406E-2</v>
      </c>
      <c r="J6110" s="8">
        <f t="shared" si="954"/>
        <v>6.6666666666666203E-3</v>
      </c>
      <c r="K6110" s="14">
        <f t="shared" si="957"/>
        <v>1.3100000000000023</v>
      </c>
      <c r="L6110" s="14">
        <f t="shared" si="958"/>
        <v>0.18999999999999773</v>
      </c>
      <c r="M6110" s="8">
        <f t="shared" si="955"/>
        <v>2.3603603603603644E-2</v>
      </c>
      <c r="N6110" s="8">
        <f t="shared" si="956"/>
        <v>3.4234234234233824E-3</v>
      </c>
      <c r="O6110" s="14">
        <f t="shared" si="959"/>
        <v>0.17999999999999972</v>
      </c>
      <c r="P6110" s="8">
        <f t="shared" si="960"/>
        <v>3.2537960954446801E-3</v>
      </c>
    </row>
    <row r="6111" spans="1:16" x14ac:dyDescent="0.25">
      <c r="A6111" s="10">
        <v>36507</v>
      </c>
      <c r="B6111" s="11">
        <v>55.5</v>
      </c>
      <c r="C6111" s="11">
        <v>54.38</v>
      </c>
      <c r="D6111" s="11">
        <v>55.69</v>
      </c>
      <c r="E6111" s="11">
        <v>54.38</v>
      </c>
      <c r="F6111" s="12">
        <v>16483000</v>
      </c>
      <c r="G6111" s="14">
        <f t="shared" si="951"/>
        <v>1.3099999999999952</v>
      </c>
      <c r="H6111" s="14">
        <f t="shared" si="952"/>
        <v>0</v>
      </c>
      <c r="I6111" s="8">
        <f t="shared" si="953"/>
        <v>2.4089738874586156E-2</v>
      </c>
      <c r="J6111" s="8">
        <f t="shared" si="954"/>
        <v>0</v>
      </c>
      <c r="K6111" s="14">
        <f t="shared" si="957"/>
        <v>-0.38000000000000256</v>
      </c>
      <c r="L6111" s="14">
        <f t="shared" si="958"/>
        <v>1.6899999999999977</v>
      </c>
      <c r="M6111" s="8">
        <f t="shared" si="955"/>
        <v>-6.9878631849945297E-3</v>
      </c>
      <c r="N6111" s="8">
        <f t="shared" si="956"/>
        <v>3.1077602059580683E-2</v>
      </c>
      <c r="O6111" s="14">
        <f t="shared" si="959"/>
        <v>-1.6899999999999977</v>
      </c>
      <c r="P6111" s="8">
        <f t="shared" si="960"/>
        <v>-3.0140895309434593E-2</v>
      </c>
    </row>
    <row r="6112" spans="1:16" x14ac:dyDescent="0.25">
      <c r="A6112" s="10">
        <v>36504</v>
      </c>
      <c r="B6112" s="11">
        <v>54.57</v>
      </c>
      <c r="C6112" s="11">
        <v>55.5</v>
      </c>
      <c r="D6112" s="11">
        <v>55.5</v>
      </c>
      <c r="E6112" s="11">
        <v>54.38</v>
      </c>
      <c r="F6112" s="12">
        <v>20976000</v>
      </c>
      <c r="G6112" s="14">
        <f t="shared" si="951"/>
        <v>0</v>
      </c>
      <c r="H6112" s="14">
        <f t="shared" si="952"/>
        <v>1.1199999999999974</v>
      </c>
      <c r="I6112" s="8">
        <f t="shared" si="953"/>
        <v>0</v>
      </c>
      <c r="J6112" s="8">
        <f t="shared" si="954"/>
        <v>2.0180180180180134E-2</v>
      </c>
      <c r="K6112" s="14">
        <f t="shared" si="957"/>
        <v>0</v>
      </c>
      <c r="L6112" s="14">
        <f t="shared" si="958"/>
        <v>1.1199999999999974</v>
      </c>
      <c r="M6112" s="8">
        <f t="shared" si="955"/>
        <v>0</v>
      </c>
      <c r="N6112" s="8">
        <f t="shared" si="956"/>
        <v>2.0180180180180134E-2</v>
      </c>
      <c r="O6112" s="14">
        <f t="shared" si="959"/>
        <v>0</v>
      </c>
      <c r="P6112" s="8">
        <f t="shared" si="960"/>
        <v>0</v>
      </c>
    </row>
    <row r="6113" spans="1:16" x14ac:dyDescent="0.25">
      <c r="A6113" s="10">
        <v>36503</v>
      </c>
      <c r="B6113" s="11">
        <v>54.75</v>
      </c>
      <c r="C6113" s="11">
        <v>54.38</v>
      </c>
      <c r="D6113" s="11">
        <v>55.5</v>
      </c>
      <c r="E6113" s="11">
        <v>54</v>
      </c>
      <c r="F6113" s="12">
        <v>26710000</v>
      </c>
      <c r="G6113" s="14">
        <f t="shared" si="951"/>
        <v>1.1199999999999974</v>
      </c>
      <c r="H6113" s="14">
        <f t="shared" si="952"/>
        <v>0.38000000000000256</v>
      </c>
      <c r="I6113" s="8">
        <f t="shared" si="953"/>
        <v>2.0595807282088954E-2</v>
      </c>
      <c r="J6113" s="8">
        <f t="shared" si="954"/>
        <v>6.9878631849945297E-3</v>
      </c>
      <c r="K6113" s="14">
        <f t="shared" si="957"/>
        <v>0.92999999999999972</v>
      </c>
      <c r="L6113" s="14">
        <f t="shared" si="958"/>
        <v>0.57000000000000028</v>
      </c>
      <c r="M6113" s="8">
        <f t="shared" si="955"/>
        <v>1.7101875689591754E-2</v>
      </c>
      <c r="N6113" s="8">
        <f t="shared" si="956"/>
        <v>1.048179477749173E-2</v>
      </c>
      <c r="O6113" s="14">
        <f t="shared" si="959"/>
        <v>-0.18999999999999773</v>
      </c>
      <c r="P6113" s="8">
        <f t="shared" si="960"/>
        <v>-3.4817665383910157E-3</v>
      </c>
    </row>
    <row r="6114" spans="1:16" x14ac:dyDescent="0.25">
      <c r="A6114" s="10">
        <v>36502</v>
      </c>
      <c r="B6114" s="11">
        <v>54.57</v>
      </c>
      <c r="C6114" s="11">
        <v>55.13</v>
      </c>
      <c r="D6114" s="11">
        <v>56.25</v>
      </c>
      <c r="E6114" s="11">
        <v>54.57</v>
      </c>
      <c r="F6114" s="12">
        <v>34935000</v>
      </c>
      <c r="G6114" s="14">
        <f t="shared" si="951"/>
        <v>1.1199999999999974</v>
      </c>
      <c r="H6114" s="14">
        <f t="shared" si="952"/>
        <v>0.56000000000000227</v>
      </c>
      <c r="I6114" s="8">
        <f t="shared" si="953"/>
        <v>2.0315617631053825E-2</v>
      </c>
      <c r="J6114" s="8">
        <f t="shared" si="954"/>
        <v>1.0157808815526977E-2</v>
      </c>
      <c r="K6114" s="14">
        <f t="shared" si="957"/>
        <v>1.5</v>
      </c>
      <c r="L6114" s="14">
        <f t="shared" si="958"/>
        <v>0.17999999999999972</v>
      </c>
      <c r="M6114" s="8">
        <f t="shared" si="955"/>
        <v>2.7208416470161437E-2</v>
      </c>
      <c r="N6114" s="8">
        <f t="shared" si="956"/>
        <v>3.2650099764193669E-3</v>
      </c>
      <c r="O6114" s="14">
        <f t="shared" si="959"/>
        <v>0.38000000000000256</v>
      </c>
      <c r="P6114" s="8">
        <f t="shared" si="960"/>
        <v>6.9406392694064392E-3</v>
      </c>
    </row>
    <row r="6115" spans="1:16" x14ac:dyDescent="0.25">
      <c r="A6115" s="10">
        <v>36501</v>
      </c>
      <c r="B6115" s="11">
        <v>55.88</v>
      </c>
      <c r="C6115" s="11">
        <v>56.63</v>
      </c>
      <c r="D6115" s="11">
        <v>56.63</v>
      </c>
      <c r="E6115" s="11">
        <v>55.5</v>
      </c>
      <c r="F6115" s="12">
        <v>33809000</v>
      </c>
      <c r="G6115" s="14">
        <f t="shared" si="951"/>
        <v>0</v>
      </c>
      <c r="H6115" s="14">
        <f t="shared" si="952"/>
        <v>1.1300000000000026</v>
      </c>
      <c r="I6115" s="8">
        <f t="shared" si="953"/>
        <v>0</v>
      </c>
      <c r="J6115" s="8">
        <f t="shared" si="954"/>
        <v>1.9954087939254857E-2</v>
      </c>
      <c r="K6115" s="14">
        <f t="shared" si="957"/>
        <v>2.0600000000000023</v>
      </c>
      <c r="L6115" s="14">
        <f t="shared" si="958"/>
        <v>-0.92999999999999972</v>
      </c>
      <c r="M6115" s="8">
        <f t="shared" si="955"/>
        <v>3.6376478898110583E-2</v>
      </c>
      <c r="N6115" s="8">
        <f t="shared" si="956"/>
        <v>-1.6422390958855726E-2</v>
      </c>
      <c r="O6115" s="14">
        <f t="shared" si="959"/>
        <v>2.0600000000000023</v>
      </c>
      <c r="P6115" s="8">
        <f t="shared" si="960"/>
        <v>3.7749679310976766E-2</v>
      </c>
    </row>
    <row r="6116" spans="1:16" x14ac:dyDescent="0.25">
      <c r="A6116" s="10">
        <v>36500</v>
      </c>
      <c r="B6116" s="11">
        <v>57</v>
      </c>
      <c r="C6116" s="11">
        <v>58.5</v>
      </c>
      <c r="D6116" s="11">
        <v>58.5</v>
      </c>
      <c r="E6116" s="11">
        <v>56.63</v>
      </c>
      <c r="F6116" s="12">
        <v>20276000</v>
      </c>
      <c r="G6116" s="14">
        <f t="shared" si="951"/>
        <v>0</v>
      </c>
      <c r="H6116" s="14">
        <f t="shared" si="952"/>
        <v>1.8699999999999974</v>
      </c>
      <c r="I6116" s="8">
        <f t="shared" si="953"/>
        <v>0</v>
      </c>
      <c r="J6116" s="8">
        <f t="shared" si="954"/>
        <v>3.196581196581192E-2</v>
      </c>
      <c r="K6116" s="14">
        <f t="shared" si="957"/>
        <v>2.6199999999999974</v>
      </c>
      <c r="L6116" s="14">
        <f t="shared" si="958"/>
        <v>-0.75</v>
      </c>
      <c r="M6116" s="8">
        <f t="shared" si="955"/>
        <v>4.4786324786324744E-2</v>
      </c>
      <c r="N6116" s="8">
        <f t="shared" si="956"/>
        <v>-1.282051282051282E-2</v>
      </c>
      <c r="O6116" s="14">
        <f t="shared" si="959"/>
        <v>2.6199999999999974</v>
      </c>
      <c r="P6116" s="8">
        <f t="shared" si="960"/>
        <v>4.6886184681460226E-2</v>
      </c>
    </row>
    <row r="6117" spans="1:16" x14ac:dyDescent="0.25">
      <c r="A6117" s="10">
        <v>36497</v>
      </c>
      <c r="B6117" s="11">
        <v>57.75</v>
      </c>
      <c r="C6117" s="11">
        <v>57</v>
      </c>
      <c r="D6117" s="11">
        <v>57.75</v>
      </c>
      <c r="E6117" s="11">
        <v>56.63</v>
      </c>
      <c r="F6117" s="12">
        <v>30718000</v>
      </c>
      <c r="G6117" s="14">
        <f t="shared" si="951"/>
        <v>0.75</v>
      </c>
      <c r="H6117" s="14">
        <f t="shared" si="952"/>
        <v>0.36999999999999744</v>
      </c>
      <c r="I6117" s="8">
        <f t="shared" si="953"/>
        <v>1.3157894736842105E-2</v>
      </c>
      <c r="J6117" s="8">
        <f t="shared" si="954"/>
        <v>6.4912280701753941E-3</v>
      </c>
      <c r="K6117" s="14">
        <f t="shared" si="957"/>
        <v>0.75</v>
      </c>
      <c r="L6117" s="14">
        <f t="shared" si="958"/>
        <v>0.36999999999999744</v>
      </c>
      <c r="M6117" s="8">
        <f t="shared" si="955"/>
        <v>1.3157894736842105E-2</v>
      </c>
      <c r="N6117" s="8">
        <f t="shared" si="956"/>
        <v>6.4912280701753941E-3</v>
      </c>
      <c r="O6117" s="14">
        <f t="shared" si="959"/>
        <v>0</v>
      </c>
      <c r="P6117" s="8">
        <f t="shared" si="960"/>
        <v>0</v>
      </c>
    </row>
    <row r="6118" spans="1:16" x14ac:dyDescent="0.25">
      <c r="A6118" s="10">
        <v>36496</v>
      </c>
      <c r="B6118" s="11">
        <v>56.07</v>
      </c>
      <c r="C6118" s="11">
        <v>55.88</v>
      </c>
      <c r="D6118" s="11">
        <v>56.63</v>
      </c>
      <c r="E6118" s="11">
        <v>55.5</v>
      </c>
      <c r="F6118" s="12">
        <v>16991000</v>
      </c>
      <c r="G6118" s="14">
        <f t="shared" si="951"/>
        <v>0.75</v>
      </c>
      <c r="H6118" s="14">
        <f t="shared" si="952"/>
        <v>0.38000000000000256</v>
      </c>
      <c r="I6118" s="8">
        <f t="shared" si="953"/>
        <v>1.3421617752326413E-2</v>
      </c>
      <c r="J6118" s="8">
        <f t="shared" si="954"/>
        <v>6.8002863278454288E-3</v>
      </c>
      <c r="K6118" s="14">
        <f t="shared" si="957"/>
        <v>-1.1199999999999974</v>
      </c>
      <c r="L6118" s="14">
        <f t="shared" si="958"/>
        <v>2.25</v>
      </c>
      <c r="M6118" s="8">
        <f t="shared" si="955"/>
        <v>-2.0042949176807399E-2</v>
      </c>
      <c r="N6118" s="8">
        <f t="shared" si="956"/>
        <v>4.026485325697924E-2</v>
      </c>
      <c r="O6118" s="14">
        <f t="shared" si="959"/>
        <v>-1.8699999999999974</v>
      </c>
      <c r="P6118" s="8">
        <f t="shared" si="960"/>
        <v>-3.2380952380952337E-2</v>
      </c>
    </row>
    <row r="6119" spans="1:16" x14ac:dyDescent="0.25">
      <c r="A6119" s="10">
        <v>36495</v>
      </c>
      <c r="B6119" s="11">
        <v>55.88</v>
      </c>
      <c r="C6119" s="11">
        <v>55.5</v>
      </c>
      <c r="D6119" s="11">
        <v>55.88</v>
      </c>
      <c r="E6119" s="11">
        <v>55.13</v>
      </c>
      <c r="F6119" s="12">
        <v>10133000</v>
      </c>
      <c r="G6119" s="14">
        <f t="shared" si="951"/>
        <v>0.38000000000000256</v>
      </c>
      <c r="H6119" s="14">
        <f t="shared" si="952"/>
        <v>0.36999999999999744</v>
      </c>
      <c r="I6119" s="8">
        <f t="shared" si="953"/>
        <v>6.8468468468468931E-3</v>
      </c>
      <c r="J6119" s="8">
        <f t="shared" si="954"/>
        <v>6.6666666666666203E-3</v>
      </c>
      <c r="K6119" s="14">
        <f t="shared" si="957"/>
        <v>-0.18999999999999773</v>
      </c>
      <c r="L6119" s="14">
        <f t="shared" si="958"/>
        <v>0.93999999999999773</v>
      </c>
      <c r="M6119" s="8">
        <f t="shared" si="955"/>
        <v>-3.4234234234233824E-3</v>
      </c>
      <c r="N6119" s="8">
        <f t="shared" si="956"/>
        <v>1.6936936936936896E-2</v>
      </c>
      <c r="O6119" s="14">
        <f t="shared" si="959"/>
        <v>-0.57000000000000028</v>
      </c>
      <c r="P6119" s="8">
        <f t="shared" si="960"/>
        <v>-1.0165864098448373E-2</v>
      </c>
    </row>
    <row r="6120" spans="1:16" x14ac:dyDescent="0.25">
      <c r="A6120" s="10">
        <v>36494</v>
      </c>
      <c r="B6120" s="11">
        <v>55.69</v>
      </c>
      <c r="C6120" s="11">
        <v>56.63</v>
      </c>
      <c r="D6120" s="11">
        <v>56.63</v>
      </c>
      <c r="E6120" s="11">
        <v>55.13</v>
      </c>
      <c r="F6120" s="12">
        <v>14107000</v>
      </c>
      <c r="G6120" s="14">
        <f t="shared" si="951"/>
        <v>0</v>
      </c>
      <c r="H6120" s="14">
        <f t="shared" si="952"/>
        <v>1.5</v>
      </c>
      <c r="I6120" s="8">
        <f t="shared" si="953"/>
        <v>0</v>
      </c>
      <c r="J6120" s="8">
        <f t="shared" si="954"/>
        <v>2.6487727352993113E-2</v>
      </c>
      <c r="K6120" s="14">
        <f t="shared" si="957"/>
        <v>0.75</v>
      </c>
      <c r="L6120" s="14">
        <f t="shared" si="958"/>
        <v>0.75</v>
      </c>
      <c r="M6120" s="8">
        <f t="shared" si="955"/>
        <v>1.3243863676496557E-2</v>
      </c>
      <c r="N6120" s="8">
        <f t="shared" si="956"/>
        <v>1.3243863676496557E-2</v>
      </c>
      <c r="O6120" s="14">
        <f t="shared" si="959"/>
        <v>0.75</v>
      </c>
      <c r="P6120" s="8">
        <f t="shared" si="960"/>
        <v>1.3421617752326413E-2</v>
      </c>
    </row>
    <row r="6121" spans="1:16" x14ac:dyDescent="0.25">
      <c r="A6121" s="10">
        <v>36493</v>
      </c>
      <c r="B6121" s="11">
        <v>56.25</v>
      </c>
      <c r="C6121" s="11">
        <v>55.5</v>
      </c>
      <c r="D6121" s="11">
        <v>56.63</v>
      </c>
      <c r="E6121" s="11">
        <v>55.13</v>
      </c>
      <c r="F6121" s="12">
        <v>34800000</v>
      </c>
      <c r="G6121" s="14">
        <f t="shared" si="951"/>
        <v>1.1300000000000026</v>
      </c>
      <c r="H6121" s="14">
        <f t="shared" si="952"/>
        <v>0.36999999999999744</v>
      </c>
      <c r="I6121" s="8">
        <f t="shared" si="953"/>
        <v>2.0360360360360406E-2</v>
      </c>
      <c r="J6121" s="8">
        <f t="shared" si="954"/>
        <v>6.6666666666666203E-3</v>
      </c>
      <c r="K6121" s="14">
        <f t="shared" si="957"/>
        <v>0.94000000000000483</v>
      </c>
      <c r="L6121" s="14">
        <f t="shared" si="958"/>
        <v>0.55999999999999517</v>
      </c>
      <c r="M6121" s="8">
        <f t="shared" si="955"/>
        <v>1.6936936936937024E-2</v>
      </c>
      <c r="N6121" s="8">
        <f t="shared" si="956"/>
        <v>1.0090090090090003E-2</v>
      </c>
      <c r="O6121" s="14">
        <f t="shared" si="959"/>
        <v>-0.18999999999999773</v>
      </c>
      <c r="P6121" s="8">
        <f t="shared" si="960"/>
        <v>-3.4117435805350645E-3</v>
      </c>
    </row>
    <row r="6122" spans="1:16" x14ac:dyDescent="0.25">
      <c r="A6122" s="10">
        <v>36490</v>
      </c>
      <c r="B6122" s="11">
        <v>54.57</v>
      </c>
      <c r="C6122" s="11">
        <v>57</v>
      </c>
      <c r="D6122" s="11">
        <v>57.38</v>
      </c>
      <c r="E6122" s="11">
        <v>53.25</v>
      </c>
      <c r="F6122" s="12">
        <v>52309000</v>
      </c>
      <c r="G6122" s="14">
        <f t="shared" si="951"/>
        <v>0.38000000000000256</v>
      </c>
      <c r="H6122" s="14">
        <f t="shared" si="952"/>
        <v>3.75</v>
      </c>
      <c r="I6122" s="8">
        <f t="shared" si="953"/>
        <v>6.6666666666667113E-3</v>
      </c>
      <c r="J6122" s="8">
        <f t="shared" si="954"/>
        <v>6.5789473684210523E-2</v>
      </c>
      <c r="K6122" s="14">
        <f t="shared" si="957"/>
        <v>1.1300000000000026</v>
      </c>
      <c r="L6122" s="14">
        <f t="shared" si="958"/>
        <v>3</v>
      </c>
      <c r="M6122" s="8">
        <f t="shared" si="955"/>
        <v>1.9824561403508818E-2</v>
      </c>
      <c r="N6122" s="8">
        <f t="shared" si="956"/>
        <v>5.2631578947368418E-2</v>
      </c>
      <c r="O6122" s="14">
        <f t="shared" si="959"/>
        <v>0.75</v>
      </c>
      <c r="P6122" s="8">
        <f t="shared" si="960"/>
        <v>1.3333333333333334E-2</v>
      </c>
    </row>
    <row r="6123" spans="1:16" x14ac:dyDescent="0.25">
      <c r="A6123" s="10">
        <v>36489</v>
      </c>
      <c r="B6123" s="11">
        <v>57</v>
      </c>
      <c r="C6123" s="11">
        <v>57.75</v>
      </c>
      <c r="D6123" s="11">
        <v>58.13</v>
      </c>
      <c r="E6123" s="11">
        <v>56.63</v>
      </c>
      <c r="F6123" s="12">
        <v>29120000</v>
      </c>
      <c r="G6123" s="14">
        <f t="shared" si="951"/>
        <v>0.38000000000000256</v>
      </c>
      <c r="H6123" s="14">
        <f t="shared" si="952"/>
        <v>1.1199999999999974</v>
      </c>
      <c r="I6123" s="8">
        <f t="shared" si="953"/>
        <v>6.5800865800866243E-3</v>
      </c>
      <c r="J6123" s="8">
        <f t="shared" si="954"/>
        <v>1.9393939393939349E-2</v>
      </c>
      <c r="K6123" s="14">
        <f t="shared" si="957"/>
        <v>3.5600000000000023</v>
      </c>
      <c r="L6123" s="14">
        <f t="shared" si="958"/>
        <v>-2.0600000000000023</v>
      </c>
      <c r="M6123" s="8">
        <f t="shared" si="955"/>
        <v>6.1645021645021683E-2</v>
      </c>
      <c r="N6123" s="8">
        <f t="shared" si="956"/>
        <v>-3.5670995670995707E-2</v>
      </c>
      <c r="O6123" s="14">
        <f t="shared" si="959"/>
        <v>3.1799999999999997</v>
      </c>
      <c r="P6123" s="8">
        <f t="shared" si="960"/>
        <v>5.8273776800439797E-2</v>
      </c>
    </row>
    <row r="6124" spans="1:16" x14ac:dyDescent="0.25">
      <c r="A6124" s="10">
        <v>36488</v>
      </c>
      <c r="B6124" s="11">
        <v>57.75</v>
      </c>
      <c r="C6124" s="11">
        <v>57.75</v>
      </c>
      <c r="D6124" s="11">
        <v>58.88</v>
      </c>
      <c r="E6124" s="11">
        <v>57.75</v>
      </c>
      <c r="F6124" s="12">
        <v>27897000</v>
      </c>
      <c r="G6124" s="14">
        <f t="shared" si="951"/>
        <v>1.1300000000000026</v>
      </c>
      <c r="H6124" s="14">
        <f t="shared" si="952"/>
        <v>0</v>
      </c>
      <c r="I6124" s="8">
        <f t="shared" si="953"/>
        <v>1.9567099567099611E-2</v>
      </c>
      <c r="J6124" s="8">
        <f t="shared" si="954"/>
        <v>0</v>
      </c>
      <c r="K6124" s="14">
        <f t="shared" si="957"/>
        <v>1.8800000000000026</v>
      </c>
      <c r="L6124" s="14">
        <f t="shared" si="958"/>
        <v>-0.75</v>
      </c>
      <c r="M6124" s="8">
        <f t="shared" si="955"/>
        <v>3.2554112554112599E-2</v>
      </c>
      <c r="N6124" s="8">
        <f t="shared" si="956"/>
        <v>-1.2987012987012988E-2</v>
      </c>
      <c r="O6124" s="14">
        <f t="shared" si="959"/>
        <v>0.75</v>
      </c>
      <c r="P6124" s="8">
        <f t="shared" si="960"/>
        <v>1.3157894736842105E-2</v>
      </c>
    </row>
    <row r="6125" spans="1:16" x14ac:dyDescent="0.25">
      <c r="A6125" s="10">
        <v>36487</v>
      </c>
      <c r="B6125" s="11">
        <v>59.25</v>
      </c>
      <c r="C6125" s="11">
        <v>58.88</v>
      </c>
      <c r="D6125" s="11">
        <v>59.63</v>
      </c>
      <c r="E6125" s="11">
        <v>58.13</v>
      </c>
      <c r="F6125" s="12">
        <v>25256000</v>
      </c>
      <c r="G6125" s="14">
        <f t="shared" si="951"/>
        <v>0.75</v>
      </c>
      <c r="H6125" s="14">
        <f t="shared" si="952"/>
        <v>0.75</v>
      </c>
      <c r="I6125" s="8">
        <f t="shared" si="953"/>
        <v>1.2737771739130434E-2</v>
      </c>
      <c r="J6125" s="8">
        <f t="shared" si="954"/>
        <v>1.2737771739130434E-2</v>
      </c>
      <c r="K6125" s="14">
        <f t="shared" si="957"/>
        <v>1.8800000000000026</v>
      </c>
      <c r="L6125" s="14">
        <f t="shared" si="958"/>
        <v>-0.38000000000000256</v>
      </c>
      <c r="M6125" s="8">
        <f t="shared" si="955"/>
        <v>3.1929347826087001E-2</v>
      </c>
      <c r="N6125" s="8">
        <f t="shared" si="956"/>
        <v>-6.4538043478261304E-3</v>
      </c>
      <c r="O6125" s="14">
        <f t="shared" si="959"/>
        <v>1.1300000000000026</v>
      </c>
      <c r="P6125" s="8">
        <f t="shared" si="960"/>
        <v>1.9567099567099611E-2</v>
      </c>
    </row>
    <row r="6126" spans="1:16" x14ac:dyDescent="0.25">
      <c r="A6126" s="10">
        <v>36486</v>
      </c>
      <c r="B6126" s="11">
        <v>58.88</v>
      </c>
      <c r="C6126" s="11">
        <v>59.25</v>
      </c>
      <c r="D6126" s="11">
        <v>59.63</v>
      </c>
      <c r="E6126" s="11">
        <v>58.5</v>
      </c>
      <c r="F6126" s="12">
        <v>20261000</v>
      </c>
      <c r="G6126" s="14">
        <f t="shared" si="951"/>
        <v>0.38000000000000256</v>
      </c>
      <c r="H6126" s="14">
        <f t="shared" si="952"/>
        <v>0.75</v>
      </c>
      <c r="I6126" s="8">
        <f t="shared" si="953"/>
        <v>6.4135021097046843E-3</v>
      </c>
      <c r="J6126" s="8">
        <f t="shared" si="954"/>
        <v>1.2658227848101266E-2</v>
      </c>
      <c r="K6126" s="14">
        <f t="shared" si="957"/>
        <v>0.38000000000000256</v>
      </c>
      <c r="L6126" s="14">
        <f t="shared" si="958"/>
        <v>0.75</v>
      </c>
      <c r="M6126" s="8">
        <f t="shared" si="955"/>
        <v>6.4135021097046843E-3</v>
      </c>
      <c r="N6126" s="8">
        <f t="shared" si="956"/>
        <v>1.2658227848101266E-2</v>
      </c>
      <c r="O6126" s="14">
        <f t="shared" si="959"/>
        <v>0</v>
      </c>
      <c r="P6126" s="8">
        <f t="shared" si="960"/>
        <v>0</v>
      </c>
    </row>
    <row r="6127" spans="1:16" x14ac:dyDescent="0.25">
      <c r="A6127" s="10">
        <v>36483</v>
      </c>
      <c r="B6127" s="11">
        <v>58.13</v>
      </c>
      <c r="C6127" s="11">
        <v>58.5</v>
      </c>
      <c r="D6127" s="11">
        <v>58.88</v>
      </c>
      <c r="E6127" s="11">
        <v>57.38</v>
      </c>
      <c r="F6127" s="12">
        <v>23376000</v>
      </c>
      <c r="G6127" s="14">
        <f t="shared" si="951"/>
        <v>0.38000000000000256</v>
      </c>
      <c r="H6127" s="14">
        <f t="shared" si="952"/>
        <v>1.1199999999999974</v>
      </c>
      <c r="I6127" s="8">
        <f t="shared" si="953"/>
        <v>6.4957264957265391E-3</v>
      </c>
      <c r="J6127" s="8">
        <f t="shared" si="954"/>
        <v>1.91452991452991E-2</v>
      </c>
      <c r="K6127" s="14">
        <f t="shared" si="957"/>
        <v>0</v>
      </c>
      <c r="L6127" s="14">
        <f t="shared" si="958"/>
        <v>1.5</v>
      </c>
      <c r="M6127" s="8">
        <f t="shared" si="955"/>
        <v>0</v>
      </c>
      <c r="N6127" s="8">
        <f t="shared" si="956"/>
        <v>2.564102564102564E-2</v>
      </c>
      <c r="O6127" s="14">
        <f t="shared" si="959"/>
        <v>-0.38000000000000256</v>
      </c>
      <c r="P6127" s="8">
        <f t="shared" si="960"/>
        <v>-6.4538043478261304E-3</v>
      </c>
    </row>
    <row r="6128" spans="1:16" x14ac:dyDescent="0.25">
      <c r="A6128" s="10">
        <v>36482</v>
      </c>
      <c r="B6128" s="11">
        <v>58.13</v>
      </c>
      <c r="C6128" s="11">
        <v>57</v>
      </c>
      <c r="D6128" s="11">
        <v>58.13</v>
      </c>
      <c r="E6128" s="11">
        <v>56.63</v>
      </c>
      <c r="F6128" s="12">
        <v>28674000</v>
      </c>
      <c r="G6128" s="14">
        <f t="shared" si="951"/>
        <v>1.1300000000000026</v>
      </c>
      <c r="H6128" s="14">
        <f t="shared" si="952"/>
        <v>0.36999999999999744</v>
      </c>
      <c r="I6128" s="8">
        <f t="shared" si="953"/>
        <v>1.9824561403508818E-2</v>
      </c>
      <c r="J6128" s="8">
        <f t="shared" si="954"/>
        <v>6.4912280701753941E-3</v>
      </c>
      <c r="K6128" s="14">
        <f t="shared" si="957"/>
        <v>0</v>
      </c>
      <c r="L6128" s="14">
        <f t="shared" si="958"/>
        <v>1.5</v>
      </c>
      <c r="M6128" s="8">
        <f t="shared" si="955"/>
        <v>0</v>
      </c>
      <c r="N6128" s="8">
        <f t="shared" si="956"/>
        <v>2.6315789473684209E-2</v>
      </c>
      <c r="O6128" s="14">
        <f t="shared" si="959"/>
        <v>-1.1300000000000026</v>
      </c>
      <c r="P6128" s="8">
        <f t="shared" si="960"/>
        <v>-1.9439188026836446E-2</v>
      </c>
    </row>
    <row r="6129" spans="1:16" x14ac:dyDescent="0.25">
      <c r="A6129" s="10">
        <v>36481</v>
      </c>
      <c r="B6129" s="11">
        <v>57.75</v>
      </c>
      <c r="C6129" s="11">
        <v>58.13</v>
      </c>
      <c r="D6129" s="11">
        <v>58.5</v>
      </c>
      <c r="E6129" s="11">
        <v>57</v>
      </c>
      <c r="F6129" s="12">
        <v>23031000</v>
      </c>
      <c r="G6129" s="14">
        <f t="shared" si="951"/>
        <v>0.36999999999999744</v>
      </c>
      <c r="H6129" s="14">
        <f t="shared" si="952"/>
        <v>1.1300000000000026</v>
      </c>
      <c r="I6129" s="8">
        <f t="shared" si="953"/>
        <v>6.3650438671941758E-3</v>
      </c>
      <c r="J6129" s="8">
        <f t="shared" si="954"/>
        <v>1.9439188026836446E-2</v>
      </c>
      <c r="K6129" s="14">
        <f t="shared" si="957"/>
        <v>0.36999999999999744</v>
      </c>
      <c r="L6129" s="14">
        <f t="shared" si="958"/>
        <v>1.1300000000000026</v>
      </c>
      <c r="M6129" s="8">
        <f t="shared" si="955"/>
        <v>6.3650438671941758E-3</v>
      </c>
      <c r="N6129" s="8">
        <f t="shared" si="956"/>
        <v>1.9439188026836446E-2</v>
      </c>
      <c r="O6129" s="14">
        <f t="shared" si="959"/>
        <v>0</v>
      </c>
      <c r="P6129" s="8">
        <f t="shared" si="960"/>
        <v>0</v>
      </c>
    </row>
    <row r="6130" spans="1:16" x14ac:dyDescent="0.25">
      <c r="A6130" s="10">
        <v>36480</v>
      </c>
      <c r="B6130" s="11">
        <v>57.75</v>
      </c>
      <c r="C6130" s="11">
        <v>57.38</v>
      </c>
      <c r="D6130" s="11">
        <v>58.5</v>
      </c>
      <c r="E6130" s="11">
        <v>57</v>
      </c>
      <c r="F6130" s="12">
        <v>30625000</v>
      </c>
      <c r="G6130" s="14">
        <f t="shared" si="951"/>
        <v>1.1199999999999974</v>
      </c>
      <c r="H6130" s="14">
        <f t="shared" si="952"/>
        <v>0.38000000000000256</v>
      </c>
      <c r="I6130" s="8">
        <f t="shared" si="953"/>
        <v>1.951899616591142E-2</v>
      </c>
      <c r="J6130" s="8">
        <f t="shared" si="954"/>
        <v>6.622516556291435E-3</v>
      </c>
      <c r="K6130" s="14">
        <f t="shared" si="957"/>
        <v>0.75</v>
      </c>
      <c r="L6130" s="14">
        <f t="shared" si="958"/>
        <v>0.75</v>
      </c>
      <c r="M6130" s="8">
        <f t="shared" si="955"/>
        <v>1.3070756361101428E-2</v>
      </c>
      <c r="N6130" s="8">
        <f t="shared" si="956"/>
        <v>1.3070756361101428E-2</v>
      </c>
      <c r="O6130" s="14">
        <f t="shared" si="959"/>
        <v>-0.36999999999999744</v>
      </c>
      <c r="P6130" s="8">
        <f t="shared" si="960"/>
        <v>-6.4069264069263627E-3</v>
      </c>
    </row>
    <row r="6131" spans="1:16" x14ac:dyDescent="0.25">
      <c r="A6131" s="10">
        <v>36479</v>
      </c>
      <c r="B6131" s="11">
        <v>57.38</v>
      </c>
      <c r="C6131" s="11">
        <v>55.88</v>
      </c>
      <c r="D6131" s="11">
        <v>57.38</v>
      </c>
      <c r="E6131" s="11">
        <v>55.32</v>
      </c>
      <c r="F6131" s="12">
        <v>35838000</v>
      </c>
      <c r="G6131" s="14">
        <f t="shared" si="951"/>
        <v>1.5</v>
      </c>
      <c r="H6131" s="14">
        <f t="shared" si="952"/>
        <v>0.56000000000000227</v>
      </c>
      <c r="I6131" s="8">
        <f t="shared" si="953"/>
        <v>2.6843235504652826E-2</v>
      </c>
      <c r="J6131" s="8">
        <f t="shared" si="954"/>
        <v>1.0021474588403762E-2</v>
      </c>
      <c r="K6131" s="14">
        <f t="shared" si="957"/>
        <v>-0.36999999999999744</v>
      </c>
      <c r="L6131" s="14">
        <f t="shared" si="958"/>
        <v>2.4299999999999997</v>
      </c>
      <c r="M6131" s="8">
        <f t="shared" si="955"/>
        <v>-6.6213314244809845E-3</v>
      </c>
      <c r="N6131" s="8">
        <f t="shared" si="956"/>
        <v>4.3486041517537571E-2</v>
      </c>
      <c r="O6131" s="14">
        <f t="shared" si="959"/>
        <v>-1.8699999999999974</v>
      </c>
      <c r="P6131" s="8">
        <f t="shared" si="960"/>
        <v>-3.2380952380952337E-2</v>
      </c>
    </row>
    <row r="6132" spans="1:16" x14ac:dyDescent="0.25">
      <c r="A6132" s="10">
        <v>36475</v>
      </c>
      <c r="B6132" s="11">
        <v>55.69</v>
      </c>
      <c r="C6132" s="11">
        <v>54.75</v>
      </c>
      <c r="D6132" s="11">
        <v>55.69</v>
      </c>
      <c r="E6132" s="11">
        <v>54.57</v>
      </c>
      <c r="F6132" s="12">
        <v>49469000</v>
      </c>
      <c r="G6132" s="14">
        <f t="shared" si="951"/>
        <v>0.93999999999999773</v>
      </c>
      <c r="H6132" s="14">
        <f t="shared" si="952"/>
        <v>0.17999999999999972</v>
      </c>
      <c r="I6132" s="8">
        <f t="shared" si="953"/>
        <v>1.7168949771689455E-2</v>
      </c>
      <c r="J6132" s="8">
        <f t="shared" si="954"/>
        <v>3.2876712328767073E-3</v>
      </c>
      <c r="K6132" s="14">
        <f t="shared" si="957"/>
        <v>-1.6900000000000048</v>
      </c>
      <c r="L6132" s="14">
        <f t="shared" si="958"/>
        <v>2.8100000000000023</v>
      </c>
      <c r="M6132" s="8">
        <f t="shared" si="955"/>
        <v>-3.0867579908675887E-2</v>
      </c>
      <c r="N6132" s="8">
        <f t="shared" si="956"/>
        <v>5.1324200913242052E-2</v>
      </c>
      <c r="O6132" s="14">
        <f t="shared" si="959"/>
        <v>-2.6300000000000026</v>
      </c>
      <c r="P6132" s="8">
        <f t="shared" si="960"/>
        <v>-4.583478563959572E-2</v>
      </c>
    </row>
    <row r="6133" spans="1:16" x14ac:dyDescent="0.25">
      <c r="A6133" s="10">
        <v>36474</v>
      </c>
      <c r="B6133" s="11">
        <v>53.63</v>
      </c>
      <c r="C6133" s="11">
        <v>53.44</v>
      </c>
      <c r="D6133" s="11">
        <v>54.19</v>
      </c>
      <c r="E6133" s="11">
        <v>53.25</v>
      </c>
      <c r="F6133" s="12">
        <v>18043000</v>
      </c>
      <c r="G6133" s="14">
        <f t="shared" si="951"/>
        <v>0.75</v>
      </c>
      <c r="H6133" s="14">
        <f t="shared" si="952"/>
        <v>0.18999999999999773</v>
      </c>
      <c r="I6133" s="8">
        <f t="shared" si="953"/>
        <v>1.4034431137724552E-2</v>
      </c>
      <c r="J6133" s="8">
        <f t="shared" si="954"/>
        <v>3.555389221556844E-3</v>
      </c>
      <c r="K6133" s="14">
        <f t="shared" si="957"/>
        <v>-1.5</v>
      </c>
      <c r="L6133" s="14">
        <f t="shared" si="958"/>
        <v>2.4399999999999977</v>
      </c>
      <c r="M6133" s="8">
        <f t="shared" si="955"/>
        <v>-2.8068862275449104E-2</v>
      </c>
      <c r="N6133" s="8">
        <f t="shared" si="956"/>
        <v>4.5658682634730496E-2</v>
      </c>
      <c r="O6133" s="14">
        <f t="shared" si="959"/>
        <v>-2.25</v>
      </c>
      <c r="P6133" s="8">
        <f t="shared" si="960"/>
        <v>-4.040222661159993E-2</v>
      </c>
    </row>
    <row r="6134" spans="1:16" x14ac:dyDescent="0.25">
      <c r="A6134" s="10">
        <v>36473</v>
      </c>
      <c r="B6134" s="11">
        <v>53.44</v>
      </c>
      <c r="C6134" s="11">
        <v>53.25</v>
      </c>
      <c r="D6134" s="11">
        <v>53.82</v>
      </c>
      <c r="E6134" s="11">
        <v>53.07</v>
      </c>
      <c r="F6134" s="12">
        <v>15855000</v>
      </c>
      <c r="G6134" s="14">
        <f t="shared" si="951"/>
        <v>0.57000000000000028</v>
      </c>
      <c r="H6134" s="14">
        <f t="shared" si="952"/>
        <v>0.17999999999999972</v>
      </c>
      <c r="I6134" s="8">
        <f t="shared" si="953"/>
        <v>1.0704225352112681E-2</v>
      </c>
      <c r="J6134" s="8">
        <f t="shared" si="954"/>
        <v>3.3802816901408396E-3</v>
      </c>
      <c r="K6134" s="14">
        <f t="shared" si="957"/>
        <v>0.18999999999999773</v>
      </c>
      <c r="L6134" s="14">
        <f t="shared" si="958"/>
        <v>0.56000000000000227</v>
      </c>
      <c r="M6134" s="8">
        <f t="shared" si="955"/>
        <v>3.5680751173708491E-3</v>
      </c>
      <c r="N6134" s="8">
        <f t="shared" si="956"/>
        <v>1.0516431924882672E-2</v>
      </c>
      <c r="O6134" s="14">
        <f t="shared" si="959"/>
        <v>-0.38000000000000256</v>
      </c>
      <c r="P6134" s="8">
        <f t="shared" si="960"/>
        <v>-7.0855864255081587E-3</v>
      </c>
    </row>
    <row r="6135" spans="1:16" x14ac:dyDescent="0.25">
      <c r="A6135" s="10">
        <v>36472</v>
      </c>
      <c r="B6135" s="11">
        <v>52.88</v>
      </c>
      <c r="C6135" s="11">
        <v>52.69</v>
      </c>
      <c r="D6135" s="11">
        <v>53.07</v>
      </c>
      <c r="E6135" s="11">
        <v>52.13</v>
      </c>
      <c r="F6135" s="12">
        <v>15275000</v>
      </c>
      <c r="G6135" s="14">
        <f t="shared" si="951"/>
        <v>0.38000000000000256</v>
      </c>
      <c r="H6135" s="14">
        <f t="shared" si="952"/>
        <v>0.55999999999999517</v>
      </c>
      <c r="I6135" s="8">
        <f t="shared" si="953"/>
        <v>7.2119946858987018E-3</v>
      </c>
      <c r="J6135" s="8">
        <f t="shared" si="954"/>
        <v>1.062820269500845E-2</v>
      </c>
      <c r="K6135" s="14">
        <f t="shared" si="957"/>
        <v>-0.36999999999999744</v>
      </c>
      <c r="L6135" s="14">
        <f t="shared" si="958"/>
        <v>1.3099999999999952</v>
      </c>
      <c r="M6135" s="8">
        <f t="shared" si="955"/>
        <v>-7.0222053520591658E-3</v>
      </c>
      <c r="N6135" s="8">
        <f t="shared" si="956"/>
        <v>2.4862402732966318E-2</v>
      </c>
      <c r="O6135" s="14">
        <f t="shared" si="959"/>
        <v>-0.75</v>
      </c>
      <c r="P6135" s="8">
        <f t="shared" si="960"/>
        <v>-1.4034431137724552E-2</v>
      </c>
    </row>
    <row r="6136" spans="1:16" x14ac:dyDescent="0.25">
      <c r="A6136" s="10">
        <v>36469</v>
      </c>
      <c r="B6136" s="11">
        <v>53.25</v>
      </c>
      <c r="C6136" s="11">
        <v>53.25</v>
      </c>
      <c r="D6136" s="11">
        <v>53.44</v>
      </c>
      <c r="E6136" s="11">
        <v>52.88</v>
      </c>
      <c r="F6136" s="12">
        <v>13447000</v>
      </c>
      <c r="G6136" s="14">
        <f t="shared" si="951"/>
        <v>0.18999999999999773</v>
      </c>
      <c r="H6136" s="14">
        <f t="shared" si="952"/>
        <v>0.36999999999999744</v>
      </c>
      <c r="I6136" s="8">
        <f t="shared" si="953"/>
        <v>3.5680751173708491E-3</v>
      </c>
      <c r="J6136" s="8">
        <f t="shared" si="954"/>
        <v>6.9483568075116887E-3</v>
      </c>
      <c r="K6136" s="14">
        <f t="shared" si="957"/>
        <v>0.55999999999999517</v>
      </c>
      <c r="L6136" s="14">
        <f t="shared" si="958"/>
        <v>0</v>
      </c>
      <c r="M6136" s="8">
        <f t="shared" si="955"/>
        <v>1.0516431924882538E-2</v>
      </c>
      <c r="N6136" s="8">
        <f t="shared" si="956"/>
        <v>0</v>
      </c>
      <c r="O6136" s="14">
        <f t="shared" si="959"/>
        <v>0.36999999999999744</v>
      </c>
      <c r="P6136" s="8">
        <f t="shared" si="960"/>
        <v>6.9969742813917818E-3</v>
      </c>
    </row>
    <row r="6137" spans="1:16" x14ac:dyDescent="0.25">
      <c r="A6137" s="10">
        <v>36468</v>
      </c>
      <c r="B6137" s="11">
        <v>52.88</v>
      </c>
      <c r="C6137" s="11">
        <v>53.25</v>
      </c>
      <c r="D6137" s="11">
        <v>53.44</v>
      </c>
      <c r="E6137" s="11">
        <v>52.69</v>
      </c>
      <c r="F6137" s="12">
        <v>18356000</v>
      </c>
      <c r="G6137" s="14">
        <f t="shared" si="951"/>
        <v>0.18999999999999773</v>
      </c>
      <c r="H6137" s="14">
        <f t="shared" si="952"/>
        <v>0.56000000000000227</v>
      </c>
      <c r="I6137" s="8">
        <f t="shared" si="953"/>
        <v>3.5680751173708491E-3</v>
      </c>
      <c r="J6137" s="8">
        <f t="shared" si="954"/>
        <v>1.0516431924882672E-2</v>
      </c>
      <c r="K6137" s="14">
        <f t="shared" si="957"/>
        <v>0.18999999999999773</v>
      </c>
      <c r="L6137" s="14">
        <f t="shared" si="958"/>
        <v>0.56000000000000227</v>
      </c>
      <c r="M6137" s="8">
        <f t="shared" si="955"/>
        <v>3.5680751173708491E-3</v>
      </c>
      <c r="N6137" s="8">
        <f t="shared" si="956"/>
        <v>1.0516431924882672E-2</v>
      </c>
      <c r="O6137" s="14">
        <f t="shared" si="959"/>
        <v>0</v>
      </c>
      <c r="P6137" s="8">
        <f t="shared" si="960"/>
        <v>0</v>
      </c>
    </row>
    <row r="6138" spans="1:16" x14ac:dyDescent="0.25">
      <c r="A6138" s="10">
        <v>36467</v>
      </c>
      <c r="B6138" s="11">
        <v>52.88</v>
      </c>
      <c r="C6138" s="11">
        <v>54</v>
      </c>
      <c r="D6138" s="11">
        <v>54</v>
      </c>
      <c r="E6138" s="11">
        <v>52.88</v>
      </c>
      <c r="F6138" s="12">
        <v>18786000</v>
      </c>
      <c r="G6138" s="14">
        <f t="shared" si="951"/>
        <v>0</v>
      </c>
      <c r="H6138" s="14">
        <f t="shared" si="952"/>
        <v>1.1199999999999974</v>
      </c>
      <c r="I6138" s="8">
        <f t="shared" si="953"/>
        <v>0</v>
      </c>
      <c r="J6138" s="8">
        <f t="shared" si="954"/>
        <v>2.0740740740740695E-2</v>
      </c>
      <c r="K6138" s="14">
        <f t="shared" si="957"/>
        <v>1.1199999999999974</v>
      </c>
      <c r="L6138" s="14">
        <f t="shared" si="958"/>
        <v>0</v>
      </c>
      <c r="M6138" s="8">
        <f t="shared" si="955"/>
        <v>2.0740740740740695E-2</v>
      </c>
      <c r="N6138" s="8">
        <f t="shared" si="956"/>
        <v>0</v>
      </c>
      <c r="O6138" s="14">
        <f t="shared" si="959"/>
        <v>1.1199999999999974</v>
      </c>
      <c r="P6138" s="8">
        <f t="shared" si="960"/>
        <v>2.1180030257186032E-2</v>
      </c>
    </row>
    <row r="6139" spans="1:16" x14ac:dyDescent="0.25">
      <c r="A6139" s="10">
        <v>36466</v>
      </c>
      <c r="B6139" s="11">
        <v>53.63</v>
      </c>
      <c r="C6139" s="11">
        <v>53.63</v>
      </c>
      <c r="D6139" s="11">
        <v>54</v>
      </c>
      <c r="E6139" s="11">
        <v>53.25</v>
      </c>
      <c r="F6139" s="12">
        <v>19144000</v>
      </c>
      <c r="G6139" s="14">
        <f t="shared" si="951"/>
        <v>0.36999999999999744</v>
      </c>
      <c r="H6139" s="14">
        <f t="shared" si="952"/>
        <v>0.38000000000000256</v>
      </c>
      <c r="I6139" s="8">
        <f t="shared" si="953"/>
        <v>6.8991236248367969E-3</v>
      </c>
      <c r="J6139" s="8">
        <f t="shared" si="954"/>
        <v>7.0855864255081587E-3</v>
      </c>
      <c r="K6139" s="14">
        <f t="shared" si="957"/>
        <v>1.1199999999999974</v>
      </c>
      <c r="L6139" s="14">
        <f t="shared" si="958"/>
        <v>-0.36999999999999744</v>
      </c>
      <c r="M6139" s="8">
        <f t="shared" si="955"/>
        <v>2.0883833675181752E-2</v>
      </c>
      <c r="N6139" s="8">
        <f t="shared" si="956"/>
        <v>-6.8991236248367969E-3</v>
      </c>
      <c r="O6139" s="14">
        <f t="shared" si="959"/>
        <v>0.75</v>
      </c>
      <c r="P6139" s="8">
        <f t="shared" si="960"/>
        <v>1.4183055975794251E-2</v>
      </c>
    </row>
    <row r="6140" spans="1:16" x14ac:dyDescent="0.25">
      <c r="A6140" s="10">
        <v>36465</v>
      </c>
      <c r="B6140" s="11">
        <v>54</v>
      </c>
      <c r="C6140" s="11">
        <v>54.38</v>
      </c>
      <c r="D6140" s="11">
        <v>54.38</v>
      </c>
      <c r="E6140" s="11">
        <v>53.82</v>
      </c>
      <c r="F6140" s="12">
        <v>15808000</v>
      </c>
      <c r="G6140" s="14">
        <f t="shared" si="951"/>
        <v>0</v>
      </c>
      <c r="H6140" s="14">
        <f t="shared" si="952"/>
        <v>0.56000000000000227</v>
      </c>
      <c r="I6140" s="8">
        <f t="shared" si="953"/>
        <v>0</v>
      </c>
      <c r="J6140" s="8">
        <f t="shared" si="954"/>
        <v>1.0297903641044543E-2</v>
      </c>
      <c r="K6140" s="14">
        <f t="shared" si="957"/>
        <v>0.75</v>
      </c>
      <c r="L6140" s="14">
        <f t="shared" si="958"/>
        <v>-0.18999999999999773</v>
      </c>
      <c r="M6140" s="8">
        <f t="shared" si="955"/>
        <v>1.3791835233541742E-2</v>
      </c>
      <c r="N6140" s="8">
        <f t="shared" si="956"/>
        <v>-3.4939315924971998E-3</v>
      </c>
      <c r="O6140" s="14">
        <f t="shared" si="959"/>
        <v>0.75</v>
      </c>
      <c r="P6140" s="8">
        <f t="shared" si="960"/>
        <v>1.3984710050344955E-2</v>
      </c>
    </row>
    <row r="6141" spans="1:16" x14ac:dyDescent="0.25">
      <c r="A6141" s="10">
        <v>36462</v>
      </c>
      <c r="B6141" s="11">
        <v>52.88</v>
      </c>
      <c r="C6141" s="11">
        <v>52.69</v>
      </c>
      <c r="D6141" s="11">
        <v>53.07</v>
      </c>
      <c r="E6141" s="11">
        <v>52.32</v>
      </c>
      <c r="F6141" s="12">
        <v>26302000</v>
      </c>
      <c r="G6141" s="14">
        <f t="shared" si="951"/>
        <v>0.38000000000000256</v>
      </c>
      <c r="H6141" s="14">
        <f t="shared" si="952"/>
        <v>0.36999999999999744</v>
      </c>
      <c r="I6141" s="8">
        <f t="shared" si="953"/>
        <v>7.2119946858987018E-3</v>
      </c>
      <c r="J6141" s="8">
        <f t="shared" si="954"/>
        <v>7.0222053520591658E-3</v>
      </c>
      <c r="K6141" s="14">
        <f t="shared" si="957"/>
        <v>-0.92999999999999972</v>
      </c>
      <c r="L6141" s="14">
        <f t="shared" si="958"/>
        <v>1.6799999999999997</v>
      </c>
      <c r="M6141" s="8">
        <f t="shared" si="955"/>
        <v>-1.7650408047067752E-2</v>
      </c>
      <c r="N6141" s="8">
        <f t="shared" si="956"/>
        <v>3.188460808502562E-2</v>
      </c>
      <c r="O6141" s="14">
        <f t="shared" si="959"/>
        <v>-1.3100000000000023</v>
      </c>
      <c r="P6141" s="8">
        <f t="shared" si="960"/>
        <v>-2.42592592592593E-2</v>
      </c>
    </row>
    <row r="6142" spans="1:16" x14ac:dyDescent="0.25">
      <c r="A6142" s="10">
        <v>36461</v>
      </c>
      <c r="B6142" s="11">
        <v>51.94</v>
      </c>
      <c r="C6142" s="11">
        <v>52.5</v>
      </c>
      <c r="D6142" s="11">
        <v>52.69</v>
      </c>
      <c r="E6142" s="11">
        <v>51.75</v>
      </c>
      <c r="F6142" s="12">
        <v>10009000</v>
      </c>
      <c r="G6142" s="14">
        <f t="shared" si="951"/>
        <v>0.18999999999999773</v>
      </c>
      <c r="H6142" s="14">
        <f t="shared" si="952"/>
        <v>0.75</v>
      </c>
      <c r="I6142" s="8">
        <f t="shared" si="953"/>
        <v>3.6190476190475756E-3</v>
      </c>
      <c r="J6142" s="8">
        <f t="shared" si="954"/>
        <v>1.4285714285714285E-2</v>
      </c>
      <c r="K6142" s="14">
        <f t="shared" si="957"/>
        <v>-0.19000000000000483</v>
      </c>
      <c r="L6142" s="14">
        <f t="shared" si="958"/>
        <v>1.1300000000000026</v>
      </c>
      <c r="M6142" s="8">
        <f t="shared" si="955"/>
        <v>-3.6190476190477109E-3</v>
      </c>
      <c r="N6142" s="8">
        <f t="shared" si="956"/>
        <v>2.1523809523809573E-2</v>
      </c>
      <c r="O6142" s="14">
        <f t="shared" si="959"/>
        <v>-0.38000000000000256</v>
      </c>
      <c r="P6142" s="8">
        <f t="shared" si="960"/>
        <v>-7.1860816944024682E-3</v>
      </c>
    </row>
    <row r="6143" spans="1:16" x14ac:dyDescent="0.25">
      <c r="A6143" s="10">
        <v>36460</v>
      </c>
      <c r="B6143" s="11">
        <v>52.32</v>
      </c>
      <c r="C6143" s="11">
        <v>52.32</v>
      </c>
      <c r="D6143" s="11">
        <v>52.88</v>
      </c>
      <c r="E6143" s="11">
        <v>52.13</v>
      </c>
      <c r="F6143" s="12">
        <v>15524000</v>
      </c>
      <c r="G6143" s="14">
        <f t="shared" si="951"/>
        <v>0.56000000000000227</v>
      </c>
      <c r="H6143" s="14">
        <f t="shared" si="952"/>
        <v>0.18999999999999773</v>
      </c>
      <c r="I6143" s="8">
        <f t="shared" si="953"/>
        <v>1.0703363914373131E-2</v>
      </c>
      <c r="J6143" s="8">
        <f t="shared" si="954"/>
        <v>3.6314984709479689E-3</v>
      </c>
      <c r="K6143" s="14">
        <f t="shared" si="957"/>
        <v>0.94000000000000483</v>
      </c>
      <c r="L6143" s="14">
        <f t="shared" si="958"/>
        <v>-0.19000000000000483</v>
      </c>
      <c r="M6143" s="8">
        <f t="shared" si="955"/>
        <v>1.7966360856269206E-2</v>
      </c>
      <c r="N6143" s="8">
        <f t="shared" si="956"/>
        <v>-3.6314984709481047E-3</v>
      </c>
      <c r="O6143" s="14">
        <f t="shared" si="959"/>
        <v>0.38000000000000256</v>
      </c>
      <c r="P6143" s="8">
        <f t="shared" si="960"/>
        <v>7.3161340007701688E-3</v>
      </c>
    </row>
    <row r="6144" spans="1:16" x14ac:dyDescent="0.25">
      <c r="A6144" s="10">
        <v>36459</v>
      </c>
      <c r="B6144" s="11">
        <v>51.94</v>
      </c>
      <c r="C6144" s="11">
        <v>51.57</v>
      </c>
      <c r="D6144" s="11">
        <v>52.5</v>
      </c>
      <c r="E6144" s="11">
        <v>51.19</v>
      </c>
      <c r="F6144" s="12">
        <v>22241000</v>
      </c>
      <c r="G6144" s="14">
        <f t="shared" si="951"/>
        <v>0.92999999999999972</v>
      </c>
      <c r="H6144" s="14">
        <f t="shared" si="952"/>
        <v>0.38000000000000256</v>
      </c>
      <c r="I6144" s="8">
        <f t="shared" si="953"/>
        <v>1.8033740546829546E-2</v>
      </c>
      <c r="J6144" s="8">
        <f t="shared" si="954"/>
        <v>7.3686251696723397E-3</v>
      </c>
      <c r="K6144" s="14">
        <f t="shared" si="957"/>
        <v>0.17999999999999972</v>
      </c>
      <c r="L6144" s="14">
        <f t="shared" si="958"/>
        <v>1.1300000000000026</v>
      </c>
      <c r="M6144" s="8">
        <f t="shared" si="955"/>
        <v>3.4904013961605529E-3</v>
      </c>
      <c r="N6144" s="8">
        <f t="shared" si="956"/>
        <v>2.1911964320341332E-2</v>
      </c>
      <c r="O6144" s="14">
        <f t="shared" si="959"/>
        <v>-0.75</v>
      </c>
      <c r="P6144" s="8">
        <f t="shared" si="960"/>
        <v>-1.43348623853211E-2</v>
      </c>
    </row>
    <row r="6145" spans="1:16" x14ac:dyDescent="0.25">
      <c r="A6145" s="10">
        <v>36458</v>
      </c>
      <c r="B6145" s="11">
        <v>51.19</v>
      </c>
      <c r="C6145" s="11">
        <v>50.82</v>
      </c>
      <c r="D6145" s="11">
        <v>51.57</v>
      </c>
      <c r="E6145" s="11">
        <v>50.82</v>
      </c>
      <c r="F6145" s="12">
        <v>10415000</v>
      </c>
      <c r="G6145" s="14">
        <f t="shared" si="951"/>
        <v>0.75</v>
      </c>
      <c r="H6145" s="14">
        <f t="shared" si="952"/>
        <v>0</v>
      </c>
      <c r="I6145" s="8">
        <f t="shared" si="953"/>
        <v>1.475796930342385E-2</v>
      </c>
      <c r="J6145" s="8">
        <f t="shared" si="954"/>
        <v>0</v>
      </c>
      <c r="K6145" s="14">
        <f t="shared" si="957"/>
        <v>-0.36999999999999744</v>
      </c>
      <c r="L6145" s="14">
        <f t="shared" si="958"/>
        <v>1.1199999999999974</v>
      </c>
      <c r="M6145" s="8">
        <f t="shared" si="955"/>
        <v>-7.2805981896890484E-3</v>
      </c>
      <c r="N6145" s="8">
        <f t="shared" si="956"/>
        <v>2.2038567493112896E-2</v>
      </c>
      <c r="O6145" s="14">
        <f t="shared" si="959"/>
        <v>-1.1199999999999974</v>
      </c>
      <c r="P6145" s="8">
        <f t="shared" si="960"/>
        <v>-2.1563342318059252E-2</v>
      </c>
    </row>
    <row r="6146" spans="1:16" x14ac:dyDescent="0.25">
      <c r="A6146" s="10">
        <v>36455</v>
      </c>
      <c r="B6146" s="11">
        <v>50.63</v>
      </c>
      <c r="C6146" s="11">
        <v>51.38</v>
      </c>
      <c r="D6146" s="11">
        <v>51.75</v>
      </c>
      <c r="E6146" s="11">
        <v>50.25</v>
      </c>
      <c r="F6146" s="12">
        <v>20500000</v>
      </c>
      <c r="G6146" s="14">
        <f t="shared" si="951"/>
        <v>0.36999999999999744</v>
      </c>
      <c r="H6146" s="14">
        <f t="shared" si="952"/>
        <v>1.1300000000000026</v>
      </c>
      <c r="I6146" s="8">
        <f t="shared" si="953"/>
        <v>7.2012456208640991E-3</v>
      </c>
      <c r="J6146" s="8">
        <f t="shared" si="954"/>
        <v>2.1992993382639207E-2</v>
      </c>
      <c r="K6146" s="14">
        <f t="shared" si="957"/>
        <v>0.56000000000000227</v>
      </c>
      <c r="L6146" s="14">
        <f t="shared" si="958"/>
        <v>0.93999999999999773</v>
      </c>
      <c r="M6146" s="8">
        <f t="shared" si="955"/>
        <v>1.0899182561307945E-2</v>
      </c>
      <c r="N6146" s="8">
        <f t="shared" si="956"/>
        <v>1.8295056442195361E-2</v>
      </c>
      <c r="O6146" s="14">
        <f t="shared" si="959"/>
        <v>0.19000000000000483</v>
      </c>
      <c r="P6146" s="8">
        <f t="shared" si="960"/>
        <v>3.7116624340692485E-3</v>
      </c>
    </row>
    <row r="6147" spans="1:16" x14ac:dyDescent="0.25">
      <c r="A6147" s="10">
        <v>36454</v>
      </c>
      <c r="B6147" s="11">
        <v>51.19</v>
      </c>
      <c r="C6147" s="11">
        <v>51.57</v>
      </c>
      <c r="D6147" s="11">
        <v>51.75</v>
      </c>
      <c r="E6147" s="11">
        <v>51</v>
      </c>
      <c r="F6147" s="12">
        <v>15277000</v>
      </c>
      <c r="G6147" s="14">
        <f t="shared" si="951"/>
        <v>0.17999999999999972</v>
      </c>
      <c r="H6147" s="14">
        <f t="shared" si="952"/>
        <v>0.57000000000000028</v>
      </c>
      <c r="I6147" s="8">
        <f t="shared" si="953"/>
        <v>3.4904013961605529E-3</v>
      </c>
      <c r="J6147" s="8">
        <f t="shared" si="954"/>
        <v>1.1052937754508441E-2</v>
      </c>
      <c r="K6147" s="14">
        <f t="shared" si="957"/>
        <v>1.1199999999999974</v>
      </c>
      <c r="L6147" s="14">
        <f t="shared" si="958"/>
        <v>-0.36999999999999744</v>
      </c>
      <c r="M6147" s="8">
        <f t="shared" si="955"/>
        <v>2.1718053131665648E-2</v>
      </c>
      <c r="N6147" s="8">
        <f t="shared" si="956"/>
        <v>-7.1747139809966538E-3</v>
      </c>
      <c r="O6147" s="14">
        <f t="shared" si="959"/>
        <v>0.93999999999999773</v>
      </c>
      <c r="P6147" s="8">
        <f t="shared" si="960"/>
        <v>1.8566067548884017E-2</v>
      </c>
    </row>
    <row r="6148" spans="1:16" x14ac:dyDescent="0.25">
      <c r="A6148" s="10">
        <v>36453</v>
      </c>
      <c r="B6148" s="11">
        <v>50.82</v>
      </c>
      <c r="C6148" s="11">
        <v>51.57</v>
      </c>
      <c r="D6148" s="11">
        <v>51.57</v>
      </c>
      <c r="E6148" s="11">
        <v>50.63</v>
      </c>
      <c r="F6148" s="12">
        <v>14253000</v>
      </c>
      <c r="G6148" s="14">
        <f t="shared" si="951"/>
        <v>0</v>
      </c>
      <c r="H6148" s="14">
        <f t="shared" si="952"/>
        <v>0.93999999999999773</v>
      </c>
      <c r="I6148" s="8">
        <f t="shared" si="953"/>
        <v>0</v>
      </c>
      <c r="J6148" s="8">
        <f t="shared" si="954"/>
        <v>1.8227651735505095E-2</v>
      </c>
      <c r="K6148" s="14">
        <f t="shared" si="957"/>
        <v>0.38000000000000256</v>
      </c>
      <c r="L6148" s="14">
        <f t="shared" si="958"/>
        <v>0.55999999999999517</v>
      </c>
      <c r="M6148" s="8">
        <f t="shared" si="955"/>
        <v>7.3686251696723397E-3</v>
      </c>
      <c r="N6148" s="8">
        <f t="shared" si="956"/>
        <v>1.0859026565832755E-2</v>
      </c>
      <c r="O6148" s="14">
        <f t="shared" si="959"/>
        <v>0.38000000000000256</v>
      </c>
      <c r="P6148" s="8">
        <f t="shared" si="960"/>
        <v>7.4233248681383583E-3</v>
      </c>
    </row>
    <row r="6149" spans="1:16" x14ac:dyDescent="0.25">
      <c r="A6149" s="10">
        <v>36452</v>
      </c>
      <c r="B6149" s="11">
        <v>51.57</v>
      </c>
      <c r="C6149" s="11">
        <v>51.75</v>
      </c>
      <c r="D6149" s="11">
        <v>52.13</v>
      </c>
      <c r="E6149" s="11">
        <v>51.38</v>
      </c>
      <c r="F6149" s="12">
        <v>13155000</v>
      </c>
      <c r="G6149" s="14">
        <f t="shared" ref="G6149:G6212" si="961">D6149-$C6149</f>
        <v>0.38000000000000256</v>
      </c>
      <c r="H6149" s="14">
        <f t="shared" ref="H6149:H6212" si="962">$C6149-E6149</f>
        <v>0.36999999999999744</v>
      </c>
      <c r="I6149" s="8">
        <f t="shared" ref="I6149:I6212" si="963">G6149/$C6149</f>
        <v>7.3429951690821751E-3</v>
      </c>
      <c r="J6149" s="8">
        <f t="shared" ref="J6149:J6212" si="964">H6149/$C6149</f>
        <v>7.1497584541062309E-3</v>
      </c>
      <c r="K6149" s="14">
        <f t="shared" si="957"/>
        <v>1.3100000000000023</v>
      </c>
      <c r="L6149" s="14">
        <f t="shared" si="958"/>
        <v>-0.56000000000000227</v>
      </c>
      <c r="M6149" s="8">
        <f t="shared" ref="M6149:M6212" si="965">K6149/$C6149</f>
        <v>2.5314009661835793E-2</v>
      </c>
      <c r="N6149" s="8">
        <f t="shared" ref="N6149:N6212" si="966">L6149/$C6149</f>
        <v>-1.0821256038647387E-2</v>
      </c>
      <c r="O6149" s="14">
        <f t="shared" si="959"/>
        <v>0.92999999999999972</v>
      </c>
      <c r="P6149" s="8">
        <f t="shared" si="960"/>
        <v>1.8299881936245568E-2</v>
      </c>
    </row>
    <row r="6150" spans="1:16" x14ac:dyDescent="0.25">
      <c r="A6150" s="10">
        <v>36451</v>
      </c>
      <c r="B6150" s="11">
        <v>51.57</v>
      </c>
      <c r="C6150" s="11">
        <v>51.75</v>
      </c>
      <c r="D6150" s="11">
        <v>52.13</v>
      </c>
      <c r="E6150" s="11">
        <v>51.38</v>
      </c>
      <c r="F6150" s="12">
        <v>12234000</v>
      </c>
      <c r="G6150" s="14">
        <f t="shared" si="961"/>
        <v>0.38000000000000256</v>
      </c>
      <c r="H6150" s="14">
        <f t="shared" si="962"/>
        <v>0.36999999999999744</v>
      </c>
      <c r="I6150" s="8">
        <f t="shared" si="963"/>
        <v>7.3429951690821751E-3</v>
      </c>
      <c r="J6150" s="8">
        <f t="shared" si="964"/>
        <v>7.1497584541062309E-3</v>
      </c>
      <c r="K6150" s="14">
        <f t="shared" ref="K6150:K6213" si="967">D6150-$B6149</f>
        <v>0.56000000000000227</v>
      </c>
      <c r="L6150" s="14">
        <f t="shared" ref="L6150:L6213" si="968">$B6149-E6150</f>
        <v>0.18999999999999773</v>
      </c>
      <c r="M6150" s="8">
        <f t="shared" si="965"/>
        <v>1.0821256038647387E-2</v>
      </c>
      <c r="N6150" s="8">
        <f t="shared" si="966"/>
        <v>3.671497584541019E-3</v>
      </c>
      <c r="O6150" s="14">
        <f t="shared" ref="O6150:O6213" si="969">C6150-B6149</f>
        <v>0.17999999999999972</v>
      </c>
      <c r="P6150" s="8">
        <f t="shared" ref="P6150:P6213" si="970">O6150/B6149</f>
        <v>3.4904013961605529E-3</v>
      </c>
    </row>
    <row r="6151" spans="1:16" x14ac:dyDescent="0.25">
      <c r="A6151" s="10">
        <v>36448</v>
      </c>
      <c r="B6151" s="11">
        <v>52.13</v>
      </c>
      <c r="C6151" s="11">
        <v>52.88</v>
      </c>
      <c r="D6151" s="11">
        <v>53.25</v>
      </c>
      <c r="E6151" s="11">
        <v>51.94</v>
      </c>
      <c r="F6151" s="12">
        <v>16479000</v>
      </c>
      <c r="G6151" s="14">
        <f t="shared" si="961"/>
        <v>0.36999999999999744</v>
      </c>
      <c r="H6151" s="14">
        <f t="shared" si="962"/>
        <v>0.94000000000000483</v>
      </c>
      <c r="I6151" s="8">
        <f t="shared" si="963"/>
        <v>6.9969742813917818E-3</v>
      </c>
      <c r="J6151" s="8">
        <f t="shared" si="964"/>
        <v>1.7776096822995552E-2</v>
      </c>
      <c r="K6151" s="14">
        <f t="shared" si="967"/>
        <v>1.6799999999999997</v>
      </c>
      <c r="L6151" s="14">
        <f t="shared" si="968"/>
        <v>-0.36999999999999744</v>
      </c>
      <c r="M6151" s="8">
        <f t="shared" si="965"/>
        <v>3.1770045385779114E-2</v>
      </c>
      <c r="N6151" s="8">
        <f t="shared" si="966"/>
        <v>-6.9969742813917818E-3</v>
      </c>
      <c r="O6151" s="14">
        <f t="shared" si="969"/>
        <v>1.3100000000000023</v>
      </c>
      <c r="P6151" s="8">
        <f t="shared" si="970"/>
        <v>2.5402365716501885E-2</v>
      </c>
    </row>
    <row r="6152" spans="1:16" x14ac:dyDescent="0.25">
      <c r="A6152" s="10">
        <v>36447</v>
      </c>
      <c r="B6152" s="11">
        <v>52.69</v>
      </c>
      <c r="C6152" s="11">
        <v>51.75</v>
      </c>
      <c r="D6152" s="11">
        <v>52.88</v>
      </c>
      <c r="E6152" s="11">
        <v>51.75</v>
      </c>
      <c r="F6152" s="12">
        <v>20377000</v>
      </c>
      <c r="G6152" s="14">
        <f t="shared" si="961"/>
        <v>1.1300000000000026</v>
      </c>
      <c r="H6152" s="14">
        <f t="shared" si="962"/>
        <v>0</v>
      </c>
      <c r="I6152" s="8">
        <f t="shared" si="963"/>
        <v>2.1835748792270581E-2</v>
      </c>
      <c r="J6152" s="8">
        <f t="shared" si="964"/>
        <v>0</v>
      </c>
      <c r="K6152" s="14">
        <f t="shared" si="967"/>
        <v>0.75</v>
      </c>
      <c r="L6152" s="14">
        <f t="shared" si="968"/>
        <v>0.38000000000000256</v>
      </c>
      <c r="M6152" s="8">
        <f t="shared" si="965"/>
        <v>1.4492753623188406E-2</v>
      </c>
      <c r="N6152" s="8">
        <f t="shared" si="966"/>
        <v>7.3429951690821751E-3</v>
      </c>
      <c r="O6152" s="14">
        <f t="shared" si="969"/>
        <v>-0.38000000000000256</v>
      </c>
      <c r="P6152" s="8">
        <f t="shared" si="970"/>
        <v>-7.289468636102101E-3</v>
      </c>
    </row>
    <row r="6153" spans="1:16" x14ac:dyDescent="0.25">
      <c r="A6153" s="10">
        <v>36446</v>
      </c>
      <c r="B6153" s="11">
        <v>52.5</v>
      </c>
      <c r="C6153" s="11">
        <v>52.5</v>
      </c>
      <c r="D6153" s="11">
        <v>53.07</v>
      </c>
      <c r="E6153" s="11">
        <v>51.94</v>
      </c>
      <c r="F6153" s="12">
        <v>34986000</v>
      </c>
      <c r="G6153" s="14">
        <f t="shared" si="961"/>
        <v>0.57000000000000028</v>
      </c>
      <c r="H6153" s="14">
        <f t="shared" si="962"/>
        <v>0.56000000000000227</v>
      </c>
      <c r="I6153" s="8">
        <f t="shared" si="963"/>
        <v>1.0857142857142862E-2</v>
      </c>
      <c r="J6153" s="8">
        <f t="shared" si="964"/>
        <v>1.066666666666671E-2</v>
      </c>
      <c r="K6153" s="14">
        <f t="shared" si="967"/>
        <v>0.38000000000000256</v>
      </c>
      <c r="L6153" s="14">
        <f t="shared" si="968"/>
        <v>0.75</v>
      </c>
      <c r="M6153" s="8">
        <f t="shared" si="965"/>
        <v>7.2380952380952865E-3</v>
      </c>
      <c r="N6153" s="8">
        <f t="shared" si="966"/>
        <v>1.4285714285714285E-2</v>
      </c>
      <c r="O6153" s="14">
        <f t="shared" si="969"/>
        <v>-0.18999999999999773</v>
      </c>
      <c r="P6153" s="8">
        <f t="shared" si="970"/>
        <v>-3.6059973429492832E-3</v>
      </c>
    </row>
    <row r="6154" spans="1:16" x14ac:dyDescent="0.25">
      <c r="A6154" s="10">
        <v>36445</v>
      </c>
      <c r="B6154" s="11">
        <v>52.88</v>
      </c>
      <c r="C6154" s="11">
        <v>52.13</v>
      </c>
      <c r="D6154" s="11">
        <v>53.25</v>
      </c>
      <c r="E6154" s="11">
        <v>52.13</v>
      </c>
      <c r="F6154" s="12">
        <v>39931000</v>
      </c>
      <c r="G6154" s="14">
        <f t="shared" si="961"/>
        <v>1.1199999999999974</v>
      </c>
      <c r="H6154" s="14">
        <f t="shared" si="962"/>
        <v>0</v>
      </c>
      <c r="I6154" s="8">
        <f t="shared" si="963"/>
        <v>2.1484749664300737E-2</v>
      </c>
      <c r="J6154" s="8">
        <f t="shared" si="964"/>
        <v>0</v>
      </c>
      <c r="K6154" s="14">
        <f t="shared" si="967"/>
        <v>0.75</v>
      </c>
      <c r="L6154" s="14">
        <f t="shared" si="968"/>
        <v>0.36999999999999744</v>
      </c>
      <c r="M6154" s="8">
        <f t="shared" si="965"/>
        <v>1.4387109150201419E-2</v>
      </c>
      <c r="N6154" s="8">
        <f t="shared" si="966"/>
        <v>7.0976405140993175E-3</v>
      </c>
      <c r="O6154" s="14">
        <f t="shared" si="969"/>
        <v>-0.36999999999999744</v>
      </c>
      <c r="P6154" s="8">
        <f t="shared" si="970"/>
        <v>-7.0476190476189988E-3</v>
      </c>
    </row>
    <row r="6155" spans="1:16" x14ac:dyDescent="0.25">
      <c r="A6155" s="10">
        <v>36444</v>
      </c>
      <c r="B6155" s="11">
        <v>51.75</v>
      </c>
      <c r="C6155" s="11">
        <v>50.63</v>
      </c>
      <c r="D6155" s="11">
        <v>51.75</v>
      </c>
      <c r="E6155" s="11">
        <v>50.63</v>
      </c>
      <c r="F6155" s="12">
        <v>24808000</v>
      </c>
      <c r="G6155" s="14">
        <f t="shared" si="961"/>
        <v>1.1199999999999974</v>
      </c>
      <c r="H6155" s="14">
        <f t="shared" si="962"/>
        <v>0</v>
      </c>
      <c r="I6155" s="8">
        <f t="shared" si="963"/>
        <v>2.2121271973138405E-2</v>
      </c>
      <c r="J6155" s="8">
        <f t="shared" si="964"/>
        <v>0</v>
      </c>
      <c r="K6155" s="14">
        <f t="shared" si="967"/>
        <v>-1.1300000000000026</v>
      </c>
      <c r="L6155" s="14">
        <f t="shared" si="968"/>
        <v>2.25</v>
      </c>
      <c r="M6155" s="8">
        <f t="shared" si="965"/>
        <v>-2.2318783330041527E-2</v>
      </c>
      <c r="N6155" s="8">
        <f t="shared" si="966"/>
        <v>4.4440055303179932E-2</v>
      </c>
      <c r="O6155" s="14">
        <f t="shared" si="969"/>
        <v>-2.25</v>
      </c>
      <c r="P6155" s="8">
        <f t="shared" si="970"/>
        <v>-4.2549167927382753E-2</v>
      </c>
    </row>
    <row r="6156" spans="1:16" x14ac:dyDescent="0.25">
      <c r="A6156" s="10">
        <v>36441</v>
      </c>
      <c r="B6156" s="11">
        <v>50.63</v>
      </c>
      <c r="C6156" s="11">
        <v>50.63</v>
      </c>
      <c r="D6156" s="11">
        <v>50.82</v>
      </c>
      <c r="E6156" s="11">
        <v>50.25</v>
      </c>
      <c r="F6156" s="12">
        <v>20239000</v>
      </c>
      <c r="G6156" s="14">
        <f t="shared" si="961"/>
        <v>0.18999999999999773</v>
      </c>
      <c r="H6156" s="14">
        <f t="shared" si="962"/>
        <v>0.38000000000000256</v>
      </c>
      <c r="I6156" s="8">
        <f t="shared" si="963"/>
        <v>3.7527157811573716E-3</v>
      </c>
      <c r="J6156" s="8">
        <f t="shared" si="964"/>
        <v>7.5054315623148829E-3</v>
      </c>
      <c r="K6156" s="14">
        <f t="shared" si="967"/>
        <v>-0.92999999999999972</v>
      </c>
      <c r="L6156" s="14">
        <f t="shared" si="968"/>
        <v>1.5</v>
      </c>
      <c r="M6156" s="8">
        <f t="shared" si="965"/>
        <v>-1.8368556191981033E-2</v>
      </c>
      <c r="N6156" s="8">
        <f t="shared" si="966"/>
        <v>2.9626703535453287E-2</v>
      </c>
      <c r="O6156" s="14">
        <f t="shared" si="969"/>
        <v>-1.1199999999999974</v>
      </c>
      <c r="P6156" s="8">
        <f t="shared" si="970"/>
        <v>-2.1642512077294635E-2</v>
      </c>
    </row>
    <row r="6157" spans="1:16" x14ac:dyDescent="0.25">
      <c r="A6157" s="10">
        <v>36440</v>
      </c>
      <c r="B6157" s="11">
        <v>50.63</v>
      </c>
      <c r="C6157" s="11">
        <v>50.07</v>
      </c>
      <c r="D6157" s="11">
        <v>50.82</v>
      </c>
      <c r="E6157" s="11">
        <v>49.69</v>
      </c>
      <c r="F6157" s="12">
        <v>27838000</v>
      </c>
      <c r="G6157" s="14">
        <f t="shared" si="961"/>
        <v>0.75</v>
      </c>
      <c r="H6157" s="14">
        <f t="shared" si="962"/>
        <v>0.38000000000000256</v>
      </c>
      <c r="I6157" s="8">
        <f t="shared" si="963"/>
        <v>1.4979029358897543E-2</v>
      </c>
      <c r="J6157" s="8">
        <f t="shared" si="964"/>
        <v>7.5893748751748062E-3</v>
      </c>
      <c r="K6157" s="14">
        <f t="shared" si="967"/>
        <v>0.18999999999999773</v>
      </c>
      <c r="L6157" s="14">
        <f t="shared" si="968"/>
        <v>0.94000000000000483</v>
      </c>
      <c r="M6157" s="8">
        <f t="shared" si="965"/>
        <v>3.7946874375873324E-3</v>
      </c>
      <c r="N6157" s="8">
        <f t="shared" si="966"/>
        <v>1.8773716796485016E-2</v>
      </c>
      <c r="O6157" s="14">
        <f t="shared" si="969"/>
        <v>-0.56000000000000227</v>
      </c>
      <c r="P6157" s="8">
        <f t="shared" si="970"/>
        <v>-1.1060635986569272E-2</v>
      </c>
    </row>
    <row r="6158" spans="1:16" x14ac:dyDescent="0.25">
      <c r="A6158" s="10">
        <v>36439</v>
      </c>
      <c r="B6158" s="11">
        <v>49.32</v>
      </c>
      <c r="C6158" s="11">
        <v>48.75</v>
      </c>
      <c r="D6158" s="11">
        <v>49.88</v>
      </c>
      <c r="E6158" s="11">
        <v>48.75</v>
      </c>
      <c r="F6158" s="12">
        <v>24903000</v>
      </c>
      <c r="G6158" s="14">
        <f t="shared" si="961"/>
        <v>1.1300000000000026</v>
      </c>
      <c r="H6158" s="14">
        <f t="shared" si="962"/>
        <v>0</v>
      </c>
      <c r="I6158" s="8">
        <f t="shared" si="963"/>
        <v>2.3179487179487233E-2</v>
      </c>
      <c r="J6158" s="8">
        <f t="shared" si="964"/>
        <v>0</v>
      </c>
      <c r="K6158" s="14">
        <f t="shared" si="967"/>
        <v>-0.75</v>
      </c>
      <c r="L6158" s="14">
        <f t="shared" si="968"/>
        <v>1.8800000000000026</v>
      </c>
      <c r="M6158" s="8">
        <f t="shared" si="965"/>
        <v>-1.5384615384615385E-2</v>
      </c>
      <c r="N6158" s="8">
        <f t="shared" si="966"/>
        <v>3.8564102564102615E-2</v>
      </c>
      <c r="O6158" s="14">
        <f t="shared" si="969"/>
        <v>-1.8800000000000026</v>
      </c>
      <c r="P6158" s="8">
        <f t="shared" si="970"/>
        <v>-3.7132135097768172E-2</v>
      </c>
    </row>
    <row r="6159" spans="1:16" x14ac:dyDescent="0.25">
      <c r="A6159" s="10">
        <v>36438</v>
      </c>
      <c r="B6159" s="11">
        <v>48.75</v>
      </c>
      <c r="C6159" s="11">
        <v>49.69</v>
      </c>
      <c r="D6159" s="11">
        <v>49.88</v>
      </c>
      <c r="E6159" s="11">
        <v>48.75</v>
      </c>
      <c r="F6159" s="12">
        <v>19647000</v>
      </c>
      <c r="G6159" s="14">
        <f t="shared" si="961"/>
        <v>0.19000000000000483</v>
      </c>
      <c r="H6159" s="14">
        <f t="shared" si="962"/>
        <v>0.93999999999999773</v>
      </c>
      <c r="I6159" s="8">
        <f t="shared" si="963"/>
        <v>3.8237069832965354E-3</v>
      </c>
      <c r="J6159" s="8">
        <f t="shared" si="964"/>
        <v>1.8917287180519174E-2</v>
      </c>
      <c r="K6159" s="14">
        <f t="shared" si="967"/>
        <v>0.56000000000000227</v>
      </c>
      <c r="L6159" s="14">
        <f t="shared" si="968"/>
        <v>0.57000000000000028</v>
      </c>
      <c r="M6159" s="8">
        <f t="shared" si="965"/>
        <v>1.126987321392639E-2</v>
      </c>
      <c r="N6159" s="8">
        <f t="shared" si="966"/>
        <v>1.147112094988932E-2</v>
      </c>
      <c r="O6159" s="14">
        <f t="shared" si="969"/>
        <v>0.36999999999999744</v>
      </c>
      <c r="P6159" s="8">
        <f t="shared" si="970"/>
        <v>7.5020275750202238E-3</v>
      </c>
    </row>
    <row r="6160" spans="1:16" x14ac:dyDescent="0.25">
      <c r="A6160" s="10">
        <v>36437</v>
      </c>
      <c r="B6160" s="11">
        <v>49.13</v>
      </c>
      <c r="C6160" s="11">
        <v>49.13</v>
      </c>
      <c r="D6160" s="11">
        <v>49.69</v>
      </c>
      <c r="E6160" s="11">
        <v>48.19</v>
      </c>
      <c r="F6160" s="12">
        <v>19122000</v>
      </c>
      <c r="G6160" s="14">
        <f t="shared" si="961"/>
        <v>0.55999999999999517</v>
      </c>
      <c r="H6160" s="14">
        <f t="shared" si="962"/>
        <v>0.94000000000000483</v>
      </c>
      <c r="I6160" s="8">
        <f t="shared" si="963"/>
        <v>1.1398330958680951E-2</v>
      </c>
      <c r="J6160" s="8">
        <f t="shared" si="964"/>
        <v>1.913291268064329E-2</v>
      </c>
      <c r="K6160" s="14">
        <f t="shared" si="967"/>
        <v>0.93999999999999773</v>
      </c>
      <c r="L6160" s="14">
        <f t="shared" si="968"/>
        <v>0.56000000000000227</v>
      </c>
      <c r="M6160" s="8">
        <f t="shared" si="965"/>
        <v>1.9132912680643144E-2</v>
      </c>
      <c r="N6160" s="8">
        <f t="shared" si="966"/>
        <v>1.1398330958681096E-2</v>
      </c>
      <c r="O6160" s="14">
        <f t="shared" si="969"/>
        <v>0.38000000000000256</v>
      </c>
      <c r="P6160" s="8">
        <f t="shared" si="970"/>
        <v>7.7948717948718473E-3</v>
      </c>
    </row>
    <row r="6161" spans="1:16" x14ac:dyDescent="0.25">
      <c r="A6161" s="10">
        <v>36434</v>
      </c>
      <c r="B6161" s="11">
        <v>50.07</v>
      </c>
      <c r="C6161" s="11">
        <v>50.25</v>
      </c>
      <c r="D6161" s="11">
        <v>50.63</v>
      </c>
      <c r="E6161" s="11">
        <v>49.88</v>
      </c>
      <c r="F6161" s="12">
        <v>19660000</v>
      </c>
      <c r="G6161" s="14">
        <f t="shared" si="961"/>
        <v>0.38000000000000256</v>
      </c>
      <c r="H6161" s="14">
        <f t="shared" si="962"/>
        <v>0.36999999999999744</v>
      </c>
      <c r="I6161" s="8">
        <f t="shared" si="963"/>
        <v>7.5621890547264191E-3</v>
      </c>
      <c r="J6161" s="8">
        <f t="shared" si="964"/>
        <v>7.3631840796019388E-3</v>
      </c>
      <c r="K6161" s="14">
        <f t="shared" si="967"/>
        <v>1.5</v>
      </c>
      <c r="L6161" s="14">
        <f t="shared" si="968"/>
        <v>-0.75</v>
      </c>
      <c r="M6161" s="8">
        <f t="shared" si="965"/>
        <v>2.9850746268656716E-2</v>
      </c>
      <c r="N6161" s="8">
        <f t="shared" si="966"/>
        <v>-1.4925373134328358E-2</v>
      </c>
      <c r="O6161" s="14">
        <f t="shared" si="969"/>
        <v>1.1199999999999974</v>
      </c>
      <c r="P6161" s="8">
        <f t="shared" si="970"/>
        <v>2.2796661917362047E-2</v>
      </c>
    </row>
    <row r="6162" spans="1:16" x14ac:dyDescent="0.25">
      <c r="A6162" s="10">
        <v>36433</v>
      </c>
      <c r="B6162" s="11">
        <v>50.07</v>
      </c>
      <c r="C6162" s="11">
        <v>49.69</v>
      </c>
      <c r="D6162" s="11">
        <v>50.44</v>
      </c>
      <c r="E6162" s="11">
        <v>49.13</v>
      </c>
      <c r="F6162" s="12">
        <v>38261000</v>
      </c>
      <c r="G6162" s="14">
        <f t="shared" si="961"/>
        <v>0.75</v>
      </c>
      <c r="H6162" s="14">
        <f t="shared" si="962"/>
        <v>0.55999999999999517</v>
      </c>
      <c r="I6162" s="8">
        <f t="shared" si="963"/>
        <v>1.5093580197222782E-2</v>
      </c>
      <c r="J6162" s="8">
        <f t="shared" si="964"/>
        <v>1.1269873213926246E-2</v>
      </c>
      <c r="K6162" s="14">
        <f t="shared" si="967"/>
        <v>0.36999999999999744</v>
      </c>
      <c r="L6162" s="14">
        <f t="shared" si="968"/>
        <v>0.93999999999999773</v>
      </c>
      <c r="M6162" s="8">
        <f t="shared" si="965"/>
        <v>7.4461662306298543E-3</v>
      </c>
      <c r="N6162" s="8">
        <f t="shared" si="966"/>
        <v>1.8917287180519174E-2</v>
      </c>
      <c r="O6162" s="14">
        <f t="shared" si="969"/>
        <v>-0.38000000000000256</v>
      </c>
      <c r="P6162" s="8">
        <f t="shared" si="970"/>
        <v>-7.5893748751748062E-3</v>
      </c>
    </row>
    <row r="6163" spans="1:16" x14ac:dyDescent="0.25">
      <c r="A6163" s="10">
        <v>36432</v>
      </c>
      <c r="B6163" s="11">
        <v>49.69</v>
      </c>
      <c r="C6163" s="11">
        <v>47.25</v>
      </c>
      <c r="D6163" s="11">
        <v>49.88</v>
      </c>
      <c r="E6163" s="11">
        <v>47.25</v>
      </c>
      <c r="F6163" s="12">
        <v>68944000</v>
      </c>
      <c r="G6163" s="14">
        <f t="shared" si="961"/>
        <v>2.6300000000000026</v>
      </c>
      <c r="H6163" s="14">
        <f t="shared" si="962"/>
        <v>0</v>
      </c>
      <c r="I6163" s="8">
        <f t="shared" si="963"/>
        <v>5.5661375661375717E-2</v>
      </c>
      <c r="J6163" s="8">
        <f t="shared" si="964"/>
        <v>0</v>
      </c>
      <c r="K6163" s="14">
        <f t="shared" si="967"/>
        <v>-0.18999999999999773</v>
      </c>
      <c r="L6163" s="14">
        <f t="shared" si="968"/>
        <v>2.8200000000000003</v>
      </c>
      <c r="M6163" s="8">
        <f t="shared" si="965"/>
        <v>-4.0211640211639732E-3</v>
      </c>
      <c r="N6163" s="8">
        <f t="shared" si="966"/>
        <v>5.9682539682539691E-2</v>
      </c>
      <c r="O6163" s="14">
        <f t="shared" si="969"/>
        <v>-2.8200000000000003</v>
      </c>
      <c r="P6163" s="8">
        <f t="shared" si="970"/>
        <v>-5.6321150389454767E-2</v>
      </c>
    </row>
    <row r="6164" spans="1:16" x14ac:dyDescent="0.25">
      <c r="A6164" s="10">
        <v>36431</v>
      </c>
      <c r="B6164" s="11">
        <v>48.75</v>
      </c>
      <c r="C6164" s="11">
        <v>48.75</v>
      </c>
      <c r="D6164" s="11">
        <v>48.75</v>
      </c>
      <c r="E6164" s="11">
        <v>48.75</v>
      </c>
      <c r="F6164" s="12">
        <v>3530000</v>
      </c>
      <c r="G6164" s="14">
        <f t="shared" si="961"/>
        <v>0</v>
      </c>
      <c r="H6164" s="14">
        <f t="shared" si="962"/>
        <v>0</v>
      </c>
      <c r="I6164" s="8">
        <f t="shared" si="963"/>
        <v>0</v>
      </c>
      <c r="J6164" s="8">
        <f t="shared" si="964"/>
        <v>0</v>
      </c>
      <c r="K6164" s="14">
        <f t="shared" si="967"/>
        <v>-0.93999999999999773</v>
      </c>
      <c r="L6164" s="14">
        <f t="shared" si="968"/>
        <v>0.93999999999999773</v>
      </c>
      <c r="M6164" s="8">
        <f t="shared" si="965"/>
        <v>-1.9282051282051235E-2</v>
      </c>
      <c r="N6164" s="8">
        <f t="shared" si="966"/>
        <v>1.9282051282051235E-2</v>
      </c>
      <c r="O6164" s="14">
        <f t="shared" si="969"/>
        <v>-0.93999999999999773</v>
      </c>
      <c r="P6164" s="8">
        <f t="shared" si="970"/>
        <v>-1.8917287180519174E-2</v>
      </c>
    </row>
    <row r="6165" spans="1:16" x14ac:dyDescent="0.25">
      <c r="A6165" s="10">
        <v>36430</v>
      </c>
      <c r="B6165" s="11">
        <v>50.44</v>
      </c>
      <c r="C6165" s="11">
        <v>50.44</v>
      </c>
      <c r="D6165" s="11">
        <v>50.44</v>
      </c>
      <c r="E6165" s="11">
        <v>50.44</v>
      </c>
      <c r="F6165" s="12">
        <v>1923000</v>
      </c>
      <c r="G6165" s="14">
        <f t="shared" si="961"/>
        <v>0</v>
      </c>
      <c r="H6165" s="14">
        <f t="shared" si="962"/>
        <v>0</v>
      </c>
      <c r="I6165" s="8">
        <f t="shared" si="963"/>
        <v>0</v>
      </c>
      <c r="J6165" s="8">
        <f t="shared" si="964"/>
        <v>0</v>
      </c>
      <c r="K6165" s="14">
        <f t="shared" si="967"/>
        <v>1.6899999999999977</v>
      </c>
      <c r="L6165" s="14">
        <f t="shared" si="968"/>
        <v>-1.6899999999999977</v>
      </c>
      <c r="M6165" s="8">
        <f t="shared" si="965"/>
        <v>3.3505154639175215E-2</v>
      </c>
      <c r="N6165" s="8">
        <f t="shared" si="966"/>
        <v>-3.3505154639175215E-2</v>
      </c>
      <c r="O6165" s="14">
        <f t="shared" si="969"/>
        <v>1.6899999999999977</v>
      </c>
      <c r="P6165" s="8">
        <f t="shared" si="970"/>
        <v>3.4666666666666623E-2</v>
      </c>
    </row>
    <row r="6166" spans="1:16" x14ac:dyDescent="0.25">
      <c r="A6166" s="10">
        <v>36423</v>
      </c>
      <c r="B6166" s="11">
        <v>52.13</v>
      </c>
      <c r="C6166" s="11">
        <v>52.13</v>
      </c>
      <c r="D6166" s="11">
        <v>52.5</v>
      </c>
      <c r="E6166" s="11">
        <v>51.75</v>
      </c>
      <c r="F6166" s="12">
        <v>17212000</v>
      </c>
      <c r="G6166" s="14">
        <f t="shared" si="961"/>
        <v>0.36999999999999744</v>
      </c>
      <c r="H6166" s="14">
        <f t="shared" si="962"/>
        <v>0.38000000000000256</v>
      </c>
      <c r="I6166" s="8">
        <f t="shared" si="963"/>
        <v>7.0976405140993175E-3</v>
      </c>
      <c r="J6166" s="8">
        <f t="shared" si="964"/>
        <v>7.289468636102101E-3</v>
      </c>
      <c r="K6166" s="14">
        <f t="shared" si="967"/>
        <v>2.0600000000000023</v>
      </c>
      <c r="L6166" s="14">
        <f t="shared" si="968"/>
        <v>-1.3100000000000023</v>
      </c>
      <c r="M6166" s="8">
        <f t="shared" si="965"/>
        <v>3.9516593132553277E-2</v>
      </c>
      <c r="N6166" s="8">
        <f t="shared" si="966"/>
        <v>-2.5129483982351854E-2</v>
      </c>
      <c r="O6166" s="14">
        <f t="shared" si="969"/>
        <v>1.6900000000000048</v>
      </c>
      <c r="P6166" s="8">
        <f t="shared" si="970"/>
        <v>3.3505154639175354E-2</v>
      </c>
    </row>
    <row r="6167" spans="1:16" x14ac:dyDescent="0.25">
      <c r="A6167" s="10">
        <v>36420</v>
      </c>
      <c r="B6167" s="11">
        <v>51.57</v>
      </c>
      <c r="C6167" s="11">
        <v>51.75</v>
      </c>
      <c r="D6167" s="11">
        <v>52.5</v>
      </c>
      <c r="E6167" s="11">
        <v>51.38</v>
      </c>
      <c r="F6167" s="12">
        <v>25015000</v>
      </c>
      <c r="G6167" s="14">
        <f t="shared" si="961"/>
        <v>0.75</v>
      </c>
      <c r="H6167" s="14">
        <f t="shared" si="962"/>
        <v>0.36999999999999744</v>
      </c>
      <c r="I6167" s="8">
        <f t="shared" si="963"/>
        <v>1.4492753623188406E-2</v>
      </c>
      <c r="J6167" s="8">
        <f t="shared" si="964"/>
        <v>7.1497584541062309E-3</v>
      </c>
      <c r="K6167" s="14">
        <f t="shared" si="967"/>
        <v>0.36999999999999744</v>
      </c>
      <c r="L6167" s="14">
        <f t="shared" si="968"/>
        <v>0.75</v>
      </c>
      <c r="M6167" s="8">
        <f t="shared" si="965"/>
        <v>7.1497584541062309E-3</v>
      </c>
      <c r="N6167" s="8">
        <f t="shared" si="966"/>
        <v>1.4492753623188406E-2</v>
      </c>
      <c r="O6167" s="14">
        <f t="shared" si="969"/>
        <v>-0.38000000000000256</v>
      </c>
      <c r="P6167" s="8">
        <f t="shared" si="970"/>
        <v>-7.289468636102101E-3</v>
      </c>
    </row>
    <row r="6168" spans="1:16" x14ac:dyDescent="0.25">
      <c r="A6168" s="10">
        <v>36419</v>
      </c>
      <c r="B6168" s="11">
        <v>51.75</v>
      </c>
      <c r="C6168" s="11">
        <v>50.63</v>
      </c>
      <c r="D6168" s="11">
        <v>52.13</v>
      </c>
      <c r="E6168" s="11">
        <v>50.63</v>
      </c>
      <c r="F6168" s="12">
        <v>27101000</v>
      </c>
      <c r="G6168" s="14">
        <f t="shared" si="961"/>
        <v>1.5</v>
      </c>
      <c r="H6168" s="14">
        <f t="shared" si="962"/>
        <v>0</v>
      </c>
      <c r="I6168" s="8">
        <f t="shared" si="963"/>
        <v>2.9626703535453287E-2</v>
      </c>
      <c r="J6168" s="8">
        <f t="shared" si="964"/>
        <v>0</v>
      </c>
      <c r="K6168" s="14">
        <f t="shared" si="967"/>
        <v>0.56000000000000227</v>
      </c>
      <c r="L6168" s="14">
        <f t="shared" si="968"/>
        <v>0.93999999999999773</v>
      </c>
      <c r="M6168" s="8">
        <f t="shared" si="965"/>
        <v>1.1060635986569272E-2</v>
      </c>
      <c r="N6168" s="8">
        <f t="shared" si="966"/>
        <v>1.8566067548884017E-2</v>
      </c>
      <c r="O6168" s="14">
        <f t="shared" si="969"/>
        <v>-0.93999999999999773</v>
      </c>
      <c r="P6168" s="8">
        <f t="shared" si="970"/>
        <v>-1.8227651735505095E-2</v>
      </c>
    </row>
    <row r="6169" spans="1:16" x14ac:dyDescent="0.25">
      <c r="A6169" s="10">
        <v>36418</v>
      </c>
      <c r="B6169" s="11">
        <v>51.38</v>
      </c>
      <c r="C6169" s="11">
        <v>51.75</v>
      </c>
      <c r="D6169" s="11">
        <v>52.13</v>
      </c>
      <c r="E6169" s="11">
        <v>51.19</v>
      </c>
      <c r="F6169" s="12">
        <v>25618000</v>
      </c>
      <c r="G6169" s="14">
        <f t="shared" si="961"/>
        <v>0.38000000000000256</v>
      </c>
      <c r="H6169" s="14">
        <f t="shared" si="962"/>
        <v>0.56000000000000227</v>
      </c>
      <c r="I6169" s="8">
        <f t="shared" si="963"/>
        <v>7.3429951690821751E-3</v>
      </c>
      <c r="J6169" s="8">
        <f t="shared" si="964"/>
        <v>1.0821256038647387E-2</v>
      </c>
      <c r="K6169" s="14">
        <f t="shared" si="967"/>
        <v>0.38000000000000256</v>
      </c>
      <c r="L6169" s="14">
        <f t="shared" si="968"/>
        <v>0.56000000000000227</v>
      </c>
      <c r="M6169" s="8">
        <f t="shared" si="965"/>
        <v>7.3429951690821751E-3</v>
      </c>
      <c r="N6169" s="8">
        <f t="shared" si="966"/>
        <v>1.0821256038647387E-2</v>
      </c>
      <c r="O6169" s="14">
        <f t="shared" si="969"/>
        <v>0</v>
      </c>
      <c r="P6169" s="8">
        <f t="shared" si="970"/>
        <v>0</v>
      </c>
    </row>
    <row r="6170" spans="1:16" x14ac:dyDescent="0.25">
      <c r="A6170" s="10">
        <v>36417</v>
      </c>
      <c r="B6170" s="11">
        <v>52.32</v>
      </c>
      <c r="C6170" s="11">
        <v>52.88</v>
      </c>
      <c r="D6170" s="11">
        <v>52.88</v>
      </c>
      <c r="E6170" s="11">
        <v>51.94</v>
      </c>
      <c r="F6170" s="12">
        <v>23087000</v>
      </c>
      <c r="G6170" s="14">
        <f t="shared" si="961"/>
        <v>0</v>
      </c>
      <c r="H6170" s="14">
        <f t="shared" si="962"/>
        <v>0.94000000000000483</v>
      </c>
      <c r="I6170" s="8">
        <f t="shared" si="963"/>
        <v>0</v>
      </c>
      <c r="J6170" s="8">
        <f t="shared" si="964"/>
        <v>1.7776096822995552E-2</v>
      </c>
      <c r="K6170" s="14">
        <f t="shared" si="967"/>
        <v>1.5</v>
      </c>
      <c r="L6170" s="14">
        <f t="shared" si="968"/>
        <v>-0.55999999999999517</v>
      </c>
      <c r="M6170" s="8">
        <f t="shared" si="965"/>
        <v>2.8366111951588502E-2</v>
      </c>
      <c r="N6170" s="8">
        <f t="shared" si="966"/>
        <v>-1.0590015128592948E-2</v>
      </c>
      <c r="O6170" s="14">
        <f t="shared" si="969"/>
        <v>1.5</v>
      </c>
      <c r="P6170" s="8">
        <f t="shared" si="970"/>
        <v>2.9194239003503306E-2</v>
      </c>
    </row>
    <row r="6171" spans="1:16" x14ac:dyDescent="0.25">
      <c r="A6171" s="10">
        <v>36416</v>
      </c>
      <c r="B6171" s="11">
        <v>52.88</v>
      </c>
      <c r="C6171" s="11">
        <v>52.88</v>
      </c>
      <c r="D6171" s="11">
        <v>53.44</v>
      </c>
      <c r="E6171" s="11">
        <v>52.5</v>
      </c>
      <c r="F6171" s="12">
        <v>29528000</v>
      </c>
      <c r="G6171" s="14">
        <f t="shared" si="961"/>
        <v>0.55999999999999517</v>
      </c>
      <c r="H6171" s="14">
        <f t="shared" si="962"/>
        <v>0.38000000000000256</v>
      </c>
      <c r="I6171" s="8">
        <f t="shared" si="963"/>
        <v>1.0590015128592948E-2</v>
      </c>
      <c r="J6171" s="8">
        <f t="shared" si="964"/>
        <v>7.1860816944024682E-3</v>
      </c>
      <c r="K6171" s="14">
        <f t="shared" si="967"/>
        <v>1.1199999999999974</v>
      </c>
      <c r="L6171" s="14">
        <f t="shared" si="968"/>
        <v>-0.17999999999999972</v>
      </c>
      <c r="M6171" s="8">
        <f t="shared" si="965"/>
        <v>2.1180030257186032E-2</v>
      </c>
      <c r="N6171" s="8">
        <f t="shared" si="966"/>
        <v>-3.4039334341906149E-3</v>
      </c>
      <c r="O6171" s="14">
        <f t="shared" si="969"/>
        <v>0.56000000000000227</v>
      </c>
      <c r="P6171" s="8">
        <f t="shared" si="970"/>
        <v>1.0703363914373131E-2</v>
      </c>
    </row>
    <row r="6172" spans="1:16" x14ac:dyDescent="0.25">
      <c r="A6172" s="10">
        <v>36413</v>
      </c>
      <c r="B6172" s="11">
        <v>52.69</v>
      </c>
      <c r="C6172" s="11">
        <v>52.69</v>
      </c>
      <c r="D6172" s="11">
        <v>53.63</v>
      </c>
      <c r="E6172" s="11">
        <v>52.5</v>
      </c>
      <c r="F6172" s="12">
        <v>58124000</v>
      </c>
      <c r="G6172" s="14">
        <f t="shared" si="961"/>
        <v>0.94000000000000483</v>
      </c>
      <c r="H6172" s="14">
        <f t="shared" si="962"/>
        <v>0.18999999999999773</v>
      </c>
      <c r="I6172" s="8">
        <f t="shared" si="963"/>
        <v>1.7840197380907287E-2</v>
      </c>
      <c r="J6172" s="8">
        <f t="shared" si="964"/>
        <v>3.6059973429492832E-3</v>
      </c>
      <c r="K6172" s="14">
        <f t="shared" si="967"/>
        <v>0.75</v>
      </c>
      <c r="L6172" s="14">
        <f t="shared" si="968"/>
        <v>0.38000000000000256</v>
      </c>
      <c r="M6172" s="8">
        <f t="shared" si="965"/>
        <v>1.4234200037957867E-2</v>
      </c>
      <c r="N6172" s="8">
        <f t="shared" si="966"/>
        <v>7.2119946858987018E-3</v>
      </c>
      <c r="O6172" s="14">
        <f t="shared" si="969"/>
        <v>-0.19000000000000483</v>
      </c>
      <c r="P6172" s="8">
        <f t="shared" si="970"/>
        <v>-3.5930408472013013E-3</v>
      </c>
    </row>
    <row r="6173" spans="1:16" x14ac:dyDescent="0.25">
      <c r="A6173" s="10">
        <v>36412</v>
      </c>
      <c r="B6173" s="11">
        <v>51.94</v>
      </c>
      <c r="C6173" s="11">
        <v>51.94</v>
      </c>
      <c r="D6173" s="11">
        <v>52.32</v>
      </c>
      <c r="E6173" s="11">
        <v>51.38</v>
      </c>
      <c r="F6173" s="12">
        <v>25552000</v>
      </c>
      <c r="G6173" s="14">
        <f t="shared" si="961"/>
        <v>0.38000000000000256</v>
      </c>
      <c r="H6173" s="14">
        <f t="shared" si="962"/>
        <v>0.55999999999999517</v>
      </c>
      <c r="I6173" s="8">
        <f t="shared" si="963"/>
        <v>7.3161340007701688E-3</v>
      </c>
      <c r="J6173" s="8">
        <f t="shared" si="964"/>
        <v>1.0781671159029557E-2</v>
      </c>
      <c r="K6173" s="14">
        <f t="shared" si="967"/>
        <v>-0.36999999999999744</v>
      </c>
      <c r="L6173" s="14">
        <f t="shared" si="968"/>
        <v>1.3099999999999952</v>
      </c>
      <c r="M6173" s="8">
        <f t="shared" si="965"/>
        <v>-7.1236041586445406E-3</v>
      </c>
      <c r="N6173" s="8">
        <f t="shared" si="966"/>
        <v>2.5221409318444268E-2</v>
      </c>
      <c r="O6173" s="14">
        <f t="shared" si="969"/>
        <v>-0.75</v>
      </c>
      <c r="P6173" s="8">
        <f t="shared" si="970"/>
        <v>-1.4234200037957867E-2</v>
      </c>
    </row>
    <row r="6174" spans="1:16" x14ac:dyDescent="0.25">
      <c r="A6174" s="10">
        <v>36411</v>
      </c>
      <c r="B6174" s="11">
        <v>51.94</v>
      </c>
      <c r="C6174" s="11">
        <v>50.82</v>
      </c>
      <c r="D6174" s="11">
        <v>52.5</v>
      </c>
      <c r="E6174" s="11">
        <v>50.82</v>
      </c>
      <c r="F6174" s="12">
        <v>46867000</v>
      </c>
      <c r="G6174" s="14">
        <f t="shared" si="961"/>
        <v>1.6799999999999997</v>
      </c>
      <c r="H6174" s="14">
        <f t="shared" si="962"/>
        <v>0</v>
      </c>
      <c r="I6174" s="8">
        <f t="shared" si="963"/>
        <v>3.3057851239669415E-2</v>
      </c>
      <c r="J6174" s="8">
        <f t="shared" si="964"/>
        <v>0</v>
      </c>
      <c r="K6174" s="14">
        <f t="shared" si="967"/>
        <v>0.56000000000000227</v>
      </c>
      <c r="L6174" s="14">
        <f t="shared" si="968"/>
        <v>1.1199999999999974</v>
      </c>
      <c r="M6174" s="8">
        <f t="shared" si="965"/>
        <v>1.1019283746556519E-2</v>
      </c>
      <c r="N6174" s="8">
        <f t="shared" si="966"/>
        <v>2.2038567493112896E-2</v>
      </c>
      <c r="O6174" s="14">
        <f t="shared" si="969"/>
        <v>-1.1199999999999974</v>
      </c>
      <c r="P6174" s="8">
        <f t="shared" si="970"/>
        <v>-2.1563342318059252E-2</v>
      </c>
    </row>
    <row r="6175" spans="1:16" x14ac:dyDescent="0.25">
      <c r="A6175" s="10">
        <v>36410</v>
      </c>
      <c r="B6175" s="11">
        <v>50.82</v>
      </c>
      <c r="C6175" s="11">
        <v>52.5</v>
      </c>
      <c r="D6175" s="11">
        <v>52.88</v>
      </c>
      <c r="E6175" s="11">
        <v>50.63</v>
      </c>
      <c r="F6175" s="12">
        <v>44578000</v>
      </c>
      <c r="G6175" s="14">
        <f t="shared" si="961"/>
        <v>0.38000000000000256</v>
      </c>
      <c r="H6175" s="14">
        <f t="shared" si="962"/>
        <v>1.8699999999999974</v>
      </c>
      <c r="I6175" s="8">
        <f t="shared" si="963"/>
        <v>7.2380952380952865E-3</v>
      </c>
      <c r="J6175" s="8">
        <f t="shared" si="964"/>
        <v>3.5619047619047571E-2</v>
      </c>
      <c r="K6175" s="14">
        <f t="shared" si="967"/>
        <v>0.94000000000000483</v>
      </c>
      <c r="L6175" s="14">
        <f t="shared" si="968"/>
        <v>1.3099999999999952</v>
      </c>
      <c r="M6175" s="8">
        <f t="shared" si="965"/>
        <v>1.7904761904761996E-2</v>
      </c>
      <c r="N6175" s="8">
        <f t="shared" si="966"/>
        <v>2.4952380952380861E-2</v>
      </c>
      <c r="O6175" s="14">
        <f t="shared" si="969"/>
        <v>0.56000000000000227</v>
      </c>
      <c r="P6175" s="8">
        <f t="shared" si="970"/>
        <v>1.0781671159029694E-2</v>
      </c>
    </row>
    <row r="6176" spans="1:16" x14ac:dyDescent="0.25">
      <c r="A6176" s="10">
        <v>36409</v>
      </c>
      <c r="B6176" s="11">
        <v>52.5</v>
      </c>
      <c r="C6176" s="11">
        <v>51</v>
      </c>
      <c r="D6176" s="11">
        <v>52.5</v>
      </c>
      <c r="E6176" s="11">
        <v>50.25</v>
      </c>
      <c r="F6176" s="12">
        <v>40457000</v>
      </c>
      <c r="G6176" s="14">
        <f t="shared" si="961"/>
        <v>1.5</v>
      </c>
      <c r="H6176" s="14">
        <f t="shared" si="962"/>
        <v>0.75</v>
      </c>
      <c r="I6176" s="8">
        <f t="shared" si="963"/>
        <v>2.9411764705882353E-2</v>
      </c>
      <c r="J6176" s="8">
        <f t="shared" si="964"/>
        <v>1.4705882352941176E-2</v>
      </c>
      <c r="K6176" s="14">
        <f t="shared" si="967"/>
        <v>1.6799999999999997</v>
      </c>
      <c r="L6176" s="14">
        <f t="shared" si="968"/>
        <v>0.57000000000000028</v>
      </c>
      <c r="M6176" s="8">
        <f t="shared" si="965"/>
        <v>3.2941176470588231E-2</v>
      </c>
      <c r="N6176" s="8">
        <f t="shared" si="966"/>
        <v>1.11764705882353E-2</v>
      </c>
      <c r="O6176" s="14">
        <f t="shared" si="969"/>
        <v>0.17999999999999972</v>
      </c>
      <c r="P6176" s="8">
        <f t="shared" si="970"/>
        <v>3.5419126328217181E-3</v>
      </c>
    </row>
    <row r="6177" spans="1:16" x14ac:dyDescent="0.25">
      <c r="A6177" s="10">
        <v>36406</v>
      </c>
      <c r="B6177" s="11">
        <v>50.82</v>
      </c>
      <c r="C6177" s="11">
        <v>51.38</v>
      </c>
      <c r="D6177" s="11">
        <v>51.75</v>
      </c>
      <c r="E6177" s="11">
        <v>50.82</v>
      </c>
      <c r="F6177" s="12">
        <v>44997000</v>
      </c>
      <c r="G6177" s="14">
        <f t="shared" si="961"/>
        <v>0.36999999999999744</v>
      </c>
      <c r="H6177" s="14">
        <f t="shared" si="962"/>
        <v>0.56000000000000227</v>
      </c>
      <c r="I6177" s="8">
        <f t="shared" si="963"/>
        <v>7.2012456208640991E-3</v>
      </c>
      <c r="J6177" s="8">
        <f t="shared" si="964"/>
        <v>1.0899182561307945E-2</v>
      </c>
      <c r="K6177" s="14">
        <f t="shared" si="967"/>
        <v>-0.75</v>
      </c>
      <c r="L6177" s="14">
        <f t="shared" si="968"/>
        <v>1.6799999999999997</v>
      </c>
      <c r="M6177" s="8">
        <f t="shared" si="965"/>
        <v>-1.4597119501751653E-2</v>
      </c>
      <c r="N6177" s="8">
        <f t="shared" si="966"/>
        <v>3.2697547683923696E-2</v>
      </c>
      <c r="O6177" s="14">
        <f t="shared" si="969"/>
        <v>-1.1199999999999974</v>
      </c>
      <c r="P6177" s="8">
        <f t="shared" si="970"/>
        <v>-2.1333333333333284E-2</v>
      </c>
    </row>
    <row r="6178" spans="1:16" x14ac:dyDescent="0.25">
      <c r="A6178" s="10">
        <v>36405</v>
      </c>
      <c r="B6178" s="11">
        <v>51.94</v>
      </c>
      <c r="C6178" s="11">
        <v>53.07</v>
      </c>
      <c r="D6178" s="11">
        <v>53.25</v>
      </c>
      <c r="E6178" s="11">
        <v>51.38</v>
      </c>
      <c r="F6178" s="12">
        <v>56043000</v>
      </c>
      <c r="G6178" s="14">
        <f t="shared" si="961"/>
        <v>0.17999999999999972</v>
      </c>
      <c r="H6178" s="14">
        <f t="shared" si="962"/>
        <v>1.6899999999999977</v>
      </c>
      <c r="I6178" s="8">
        <f t="shared" si="963"/>
        <v>3.3917467495760264E-3</v>
      </c>
      <c r="J6178" s="8">
        <f t="shared" si="964"/>
        <v>3.1844733371019368E-2</v>
      </c>
      <c r="K6178" s="14">
        <f t="shared" si="967"/>
        <v>2.4299999999999997</v>
      </c>
      <c r="L6178" s="14">
        <f t="shared" si="968"/>
        <v>-0.56000000000000227</v>
      </c>
      <c r="M6178" s="8">
        <f t="shared" si="965"/>
        <v>4.5788581119276424E-2</v>
      </c>
      <c r="N6178" s="8">
        <f t="shared" si="966"/>
        <v>-1.055210099868103E-2</v>
      </c>
      <c r="O6178" s="14">
        <f t="shared" si="969"/>
        <v>2.25</v>
      </c>
      <c r="P6178" s="8">
        <f t="shared" si="970"/>
        <v>4.4273907910271547E-2</v>
      </c>
    </row>
    <row r="6179" spans="1:16" x14ac:dyDescent="0.25">
      <c r="A6179" s="10">
        <v>36404</v>
      </c>
      <c r="B6179" s="11">
        <v>52.13</v>
      </c>
      <c r="C6179" s="11">
        <v>51.38</v>
      </c>
      <c r="D6179" s="11">
        <v>52.69</v>
      </c>
      <c r="E6179" s="11">
        <v>51.19</v>
      </c>
      <c r="F6179" s="12">
        <v>84151000</v>
      </c>
      <c r="G6179" s="14">
        <f t="shared" si="961"/>
        <v>1.3099999999999952</v>
      </c>
      <c r="H6179" s="14">
        <f t="shared" si="962"/>
        <v>0.19000000000000483</v>
      </c>
      <c r="I6179" s="8">
        <f t="shared" si="963"/>
        <v>2.5496302063059462E-2</v>
      </c>
      <c r="J6179" s="8">
        <f t="shared" si="964"/>
        <v>3.6979369404438463E-3</v>
      </c>
      <c r="K6179" s="14">
        <f t="shared" si="967"/>
        <v>0.75</v>
      </c>
      <c r="L6179" s="14">
        <f t="shared" si="968"/>
        <v>0.75</v>
      </c>
      <c r="M6179" s="8">
        <f t="shared" si="965"/>
        <v>1.4597119501751653E-2</v>
      </c>
      <c r="N6179" s="8">
        <f t="shared" si="966"/>
        <v>1.4597119501751653E-2</v>
      </c>
      <c r="O6179" s="14">
        <f t="shared" si="969"/>
        <v>-0.55999999999999517</v>
      </c>
      <c r="P6179" s="8">
        <f t="shared" si="970"/>
        <v>-1.0781671159029557E-2</v>
      </c>
    </row>
    <row r="6180" spans="1:16" x14ac:dyDescent="0.25">
      <c r="A6180" s="10">
        <v>36403</v>
      </c>
      <c r="B6180" s="11">
        <v>50.63</v>
      </c>
      <c r="C6180" s="11">
        <v>49.69</v>
      </c>
      <c r="D6180" s="11">
        <v>51.19</v>
      </c>
      <c r="E6180" s="11">
        <v>49.69</v>
      </c>
      <c r="F6180" s="12">
        <v>81905000</v>
      </c>
      <c r="G6180" s="14">
        <f t="shared" si="961"/>
        <v>1.5</v>
      </c>
      <c r="H6180" s="14">
        <f t="shared" si="962"/>
        <v>0</v>
      </c>
      <c r="I6180" s="8">
        <f t="shared" si="963"/>
        <v>3.0187160394445564E-2</v>
      </c>
      <c r="J6180" s="8">
        <f t="shared" si="964"/>
        <v>0</v>
      </c>
      <c r="K6180" s="14">
        <f t="shared" si="967"/>
        <v>-0.94000000000000483</v>
      </c>
      <c r="L6180" s="14">
        <f t="shared" si="968"/>
        <v>2.4400000000000048</v>
      </c>
      <c r="M6180" s="8">
        <f t="shared" si="965"/>
        <v>-1.8917287180519316E-2</v>
      </c>
      <c r="N6180" s="8">
        <f t="shared" si="966"/>
        <v>4.9104447574964884E-2</v>
      </c>
      <c r="O6180" s="14">
        <f t="shared" si="969"/>
        <v>-2.4400000000000048</v>
      </c>
      <c r="P6180" s="8">
        <f t="shared" si="970"/>
        <v>-4.6806061768655378E-2</v>
      </c>
    </row>
    <row r="6181" spans="1:16" x14ac:dyDescent="0.25">
      <c r="A6181" s="10">
        <v>36402</v>
      </c>
      <c r="B6181" s="11">
        <v>49.32</v>
      </c>
      <c r="C6181" s="11">
        <v>48.75</v>
      </c>
      <c r="D6181" s="11">
        <v>50.44</v>
      </c>
      <c r="E6181" s="11">
        <v>48.75</v>
      </c>
      <c r="F6181" s="12">
        <v>39255000</v>
      </c>
      <c r="G6181" s="14">
        <f t="shared" si="961"/>
        <v>1.6899999999999977</v>
      </c>
      <c r="H6181" s="14">
        <f t="shared" si="962"/>
        <v>0</v>
      </c>
      <c r="I6181" s="8">
        <f t="shared" si="963"/>
        <v>3.4666666666666623E-2</v>
      </c>
      <c r="J6181" s="8">
        <f t="shared" si="964"/>
        <v>0</v>
      </c>
      <c r="K6181" s="14">
        <f t="shared" si="967"/>
        <v>-0.19000000000000483</v>
      </c>
      <c r="L6181" s="14">
        <f t="shared" si="968"/>
        <v>1.8800000000000026</v>
      </c>
      <c r="M6181" s="8">
        <f t="shared" si="965"/>
        <v>-3.8974358974359965E-3</v>
      </c>
      <c r="N6181" s="8">
        <f t="shared" si="966"/>
        <v>3.8564102564102615E-2</v>
      </c>
      <c r="O6181" s="14">
        <f t="shared" si="969"/>
        <v>-1.8800000000000026</v>
      </c>
      <c r="P6181" s="8">
        <f t="shared" si="970"/>
        <v>-3.7132135097768172E-2</v>
      </c>
    </row>
    <row r="6182" spans="1:16" x14ac:dyDescent="0.25">
      <c r="A6182" s="10">
        <v>36399</v>
      </c>
      <c r="B6182" s="11">
        <v>48.75</v>
      </c>
      <c r="C6182" s="11">
        <v>49.13</v>
      </c>
      <c r="D6182" s="11">
        <v>49.5</v>
      </c>
      <c r="E6182" s="11">
        <v>48.75</v>
      </c>
      <c r="F6182" s="12">
        <v>25055000</v>
      </c>
      <c r="G6182" s="14">
        <f t="shared" si="961"/>
        <v>0.36999999999999744</v>
      </c>
      <c r="H6182" s="14">
        <f t="shared" si="962"/>
        <v>0.38000000000000256</v>
      </c>
      <c r="I6182" s="8">
        <f t="shared" si="963"/>
        <v>7.5310400976999273E-3</v>
      </c>
      <c r="J6182" s="8">
        <f t="shared" si="964"/>
        <v>7.7345817219621931E-3</v>
      </c>
      <c r="K6182" s="14">
        <f t="shared" si="967"/>
        <v>0.17999999999999972</v>
      </c>
      <c r="L6182" s="14">
        <f t="shared" si="968"/>
        <v>0.57000000000000028</v>
      </c>
      <c r="M6182" s="8">
        <f t="shared" si="965"/>
        <v>3.6637492367189032E-3</v>
      </c>
      <c r="N6182" s="8">
        <f t="shared" si="966"/>
        <v>1.1601872582943217E-2</v>
      </c>
      <c r="O6182" s="14">
        <f t="shared" si="969"/>
        <v>-0.18999999999999773</v>
      </c>
      <c r="P6182" s="8">
        <f t="shared" si="970"/>
        <v>-3.8523925385238792E-3</v>
      </c>
    </row>
    <row r="6183" spans="1:16" x14ac:dyDescent="0.25">
      <c r="A6183" s="10">
        <v>36398</v>
      </c>
      <c r="B6183" s="11">
        <v>49.5</v>
      </c>
      <c r="C6183" s="11">
        <v>50.44</v>
      </c>
      <c r="D6183" s="11">
        <v>50.63</v>
      </c>
      <c r="E6183" s="11">
        <v>49.13</v>
      </c>
      <c r="F6183" s="12">
        <v>50037000</v>
      </c>
      <c r="G6183" s="14">
        <f t="shared" si="961"/>
        <v>0.19000000000000483</v>
      </c>
      <c r="H6183" s="14">
        <f t="shared" si="962"/>
        <v>1.3099999999999952</v>
      </c>
      <c r="I6183" s="8">
        <f t="shared" si="963"/>
        <v>3.7668517049961308E-3</v>
      </c>
      <c r="J6183" s="8">
        <f t="shared" si="964"/>
        <v>2.5971451229183092E-2</v>
      </c>
      <c r="K6183" s="14">
        <f t="shared" si="967"/>
        <v>1.8800000000000026</v>
      </c>
      <c r="L6183" s="14">
        <f t="shared" si="968"/>
        <v>-0.38000000000000256</v>
      </c>
      <c r="M6183" s="8">
        <f t="shared" si="965"/>
        <v>3.7272006344171348E-2</v>
      </c>
      <c r="N6183" s="8">
        <f t="shared" si="966"/>
        <v>-7.5337034099921211E-3</v>
      </c>
      <c r="O6183" s="14">
        <f t="shared" si="969"/>
        <v>1.6899999999999977</v>
      </c>
      <c r="P6183" s="8">
        <f t="shared" si="970"/>
        <v>3.4666666666666623E-2</v>
      </c>
    </row>
    <row r="6184" spans="1:16" x14ac:dyDescent="0.25">
      <c r="A6184" s="10">
        <v>36397</v>
      </c>
      <c r="B6184" s="11">
        <v>50.25</v>
      </c>
      <c r="C6184" s="11">
        <v>48.75</v>
      </c>
      <c r="D6184" s="11">
        <v>50.25</v>
      </c>
      <c r="E6184" s="11">
        <v>48.38</v>
      </c>
      <c r="F6184" s="12">
        <v>71206000</v>
      </c>
      <c r="G6184" s="14">
        <f t="shared" si="961"/>
        <v>1.5</v>
      </c>
      <c r="H6184" s="14">
        <f t="shared" si="962"/>
        <v>0.36999999999999744</v>
      </c>
      <c r="I6184" s="8">
        <f t="shared" si="963"/>
        <v>3.0769230769230771E-2</v>
      </c>
      <c r="J6184" s="8">
        <f t="shared" si="964"/>
        <v>7.5897435897435373E-3</v>
      </c>
      <c r="K6184" s="14">
        <f t="shared" si="967"/>
        <v>0.75</v>
      </c>
      <c r="L6184" s="14">
        <f t="shared" si="968"/>
        <v>1.1199999999999974</v>
      </c>
      <c r="M6184" s="8">
        <f t="shared" si="965"/>
        <v>1.5384615384615385E-2</v>
      </c>
      <c r="N6184" s="8">
        <f t="shared" si="966"/>
        <v>2.297435897435892E-2</v>
      </c>
      <c r="O6184" s="14">
        <f t="shared" si="969"/>
        <v>-0.75</v>
      </c>
      <c r="P6184" s="8">
        <f t="shared" si="970"/>
        <v>-1.5151515151515152E-2</v>
      </c>
    </row>
    <row r="6185" spans="1:16" x14ac:dyDescent="0.25">
      <c r="A6185" s="10">
        <v>36396</v>
      </c>
      <c r="B6185" s="11">
        <v>48</v>
      </c>
      <c r="C6185" s="11">
        <v>49.5</v>
      </c>
      <c r="D6185" s="11">
        <v>49.88</v>
      </c>
      <c r="E6185" s="11">
        <v>48</v>
      </c>
      <c r="F6185" s="12">
        <v>37967000</v>
      </c>
      <c r="G6185" s="14">
        <f t="shared" si="961"/>
        <v>0.38000000000000256</v>
      </c>
      <c r="H6185" s="14">
        <f t="shared" si="962"/>
        <v>1.5</v>
      </c>
      <c r="I6185" s="8">
        <f t="shared" si="963"/>
        <v>7.6767676767677288E-3</v>
      </c>
      <c r="J6185" s="8">
        <f t="shared" si="964"/>
        <v>3.0303030303030304E-2</v>
      </c>
      <c r="K6185" s="14">
        <f t="shared" si="967"/>
        <v>-0.36999999999999744</v>
      </c>
      <c r="L6185" s="14">
        <f t="shared" si="968"/>
        <v>2.25</v>
      </c>
      <c r="M6185" s="8">
        <f t="shared" si="965"/>
        <v>-7.4747474747474231E-3</v>
      </c>
      <c r="N6185" s="8">
        <f t="shared" si="966"/>
        <v>4.5454545454545456E-2</v>
      </c>
      <c r="O6185" s="14">
        <f t="shared" si="969"/>
        <v>-0.75</v>
      </c>
      <c r="P6185" s="8">
        <f t="shared" si="970"/>
        <v>-1.4925373134328358E-2</v>
      </c>
    </row>
    <row r="6186" spans="1:16" x14ac:dyDescent="0.25">
      <c r="A6186" s="10">
        <v>36395</v>
      </c>
      <c r="B6186" s="11">
        <v>48.75</v>
      </c>
      <c r="C6186" s="11">
        <v>48.19</v>
      </c>
      <c r="D6186" s="11">
        <v>48.75</v>
      </c>
      <c r="E6186" s="11">
        <v>47.63</v>
      </c>
      <c r="F6186" s="12">
        <v>24503000</v>
      </c>
      <c r="G6186" s="14">
        <f t="shared" si="961"/>
        <v>0.56000000000000227</v>
      </c>
      <c r="H6186" s="14">
        <f t="shared" si="962"/>
        <v>0.55999999999999517</v>
      </c>
      <c r="I6186" s="8">
        <f t="shared" si="963"/>
        <v>1.1620668188420882E-2</v>
      </c>
      <c r="J6186" s="8">
        <f t="shared" si="964"/>
        <v>1.1620668188420735E-2</v>
      </c>
      <c r="K6186" s="14">
        <f t="shared" si="967"/>
        <v>0.75</v>
      </c>
      <c r="L6186" s="14">
        <f t="shared" si="968"/>
        <v>0.36999999999999744</v>
      </c>
      <c r="M6186" s="8">
        <f t="shared" si="965"/>
        <v>1.5563394895206474E-2</v>
      </c>
      <c r="N6186" s="8">
        <f t="shared" si="966"/>
        <v>7.6779414816351413E-3</v>
      </c>
      <c r="O6186" s="14">
        <f t="shared" si="969"/>
        <v>0.18999999999999773</v>
      </c>
      <c r="P6186" s="8">
        <f t="shared" si="970"/>
        <v>3.958333333333286E-3</v>
      </c>
    </row>
    <row r="6187" spans="1:16" x14ac:dyDescent="0.25">
      <c r="A6187" s="10">
        <v>36392</v>
      </c>
      <c r="B6187" s="11">
        <v>49.32</v>
      </c>
      <c r="C6187" s="11">
        <v>48.75</v>
      </c>
      <c r="D6187" s="11">
        <v>49.88</v>
      </c>
      <c r="E6187" s="11">
        <v>48.38</v>
      </c>
      <c r="F6187" s="12">
        <v>59729000</v>
      </c>
      <c r="G6187" s="14">
        <f t="shared" si="961"/>
        <v>1.1300000000000026</v>
      </c>
      <c r="H6187" s="14">
        <f t="shared" si="962"/>
        <v>0.36999999999999744</v>
      </c>
      <c r="I6187" s="8">
        <f t="shared" si="963"/>
        <v>2.3179487179487233E-2</v>
      </c>
      <c r="J6187" s="8">
        <f t="shared" si="964"/>
        <v>7.5897435897435373E-3</v>
      </c>
      <c r="K6187" s="14">
        <f t="shared" si="967"/>
        <v>1.1300000000000026</v>
      </c>
      <c r="L6187" s="14">
        <f t="shared" si="968"/>
        <v>0.36999999999999744</v>
      </c>
      <c r="M6187" s="8">
        <f t="shared" si="965"/>
        <v>2.3179487179487233E-2</v>
      </c>
      <c r="N6187" s="8">
        <f t="shared" si="966"/>
        <v>7.5897435897435373E-3</v>
      </c>
      <c r="O6187" s="14">
        <f t="shared" si="969"/>
        <v>0</v>
      </c>
      <c r="P6187" s="8">
        <f t="shared" si="970"/>
        <v>0</v>
      </c>
    </row>
    <row r="6188" spans="1:16" x14ac:dyDescent="0.25">
      <c r="A6188" s="10">
        <v>36391</v>
      </c>
      <c r="B6188" s="11">
        <v>48.75</v>
      </c>
      <c r="C6188" s="11">
        <v>47.25</v>
      </c>
      <c r="D6188" s="11">
        <v>48.75</v>
      </c>
      <c r="E6188" s="11">
        <v>47.25</v>
      </c>
      <c r="F6188" s="12">
        <v>32892000</v>
      </c>
      <c r="G6188" s="14">
        <f t="shared" si="961"/>
        <v>1.5</v>
      </c>
      <c r="H6188" s="14">
        <f t="shared" si="962"/>
        <v>0</v>
      </c>
      <c r="I6188" s="8">
        <f t="shared" si="963"/>
        <v>3.1746031746031744E-2</v>
      </c>
      <c r="J6188" s="8">
        <f t="shared" si="964"/>
        <v>0</v>
      </c>
      <c r="K6188" s="14">
        <f t="shared" si="967"/>
        <v>-0.57000000000000028</v>
      </c>
      <c r="L6188" s="14">
        <f t="shared" si="968"/>
        <v>2.0700000000000003</v>
      </c>
      <c r="M6188" s="8">
        <f t="shared" si="965"/>
        <v>-1.206349206349207E-2</v>
      </c>
      <c r="N6188" s="8">
        <f t="shared" si="966"/>
        <v>4.3809523809523812E-2</v>
      </c>
      <c r="O6188" s="14">
        <f t="shared" si="969"/>
        <v>-2.0700000000000003</v>
      </c>
      <c r="P6188" s="8">
        <f t="shared" si="970"/>
        <v>-4.1970802919708033E-2</v>
      </c>
    </row>
    <row r="6189" spans="1:16" x14ac:dyDescent="0.25">
      <c r="A6189" s="10">
        <v>36390</v>
      </c>
      <c r="B6189" s="11">
        <v>47.63</v>
      </c>
      <c r="C6189" s="11">
        <v>48.75</v>
      </c>
      <c r="D6189" s="11">
        <v>49.13</v>
      </c>
      <c r="E6189" s="11">
        <v>47.63</v>
      </c>
      <c r="F6189" s="12">
        <v>37311000</v>
      </c>
      <c r="G6189" s="14">
        <f t="shared" si="961"/>
        <v>0.38000000000000256</v>
      </c>
      <c r="H6189" s="14">
        <f t="shared" si="962"/>
        <v>1.1199999999999974</v>
      </c>
      <c r="I6189" s="8">
        <f t="shared" si="963"/>
        <v>7.7948717948718473E-3</v>
      </c>
      <c r="J6189" s="8">
        <f t="shared" si="964"/>
        <v>2.297435897435892E-2</v>
      </c>
      <c r="K6189" s="14">
        <f t="shared" si="967"/>
        <v>0.38000000000000256</v>
      </c>
      <c r="L6189" s="14">
        <f t="shared" si="968"/>
        <v>1.1199999999999974</v>
      </c>
      <c r="M6189" s="8">
        <f t="shared" si="965"/>
        <v>7.7948717948718473E-3</v>
      </c>
      <c r="N6189" s="8">
        <f t="shared" si="966"/>
        <v>2.297435897435892E-2</v>
      </c>
      <c r="O6189" s="14">
        <f t="shared" si="969"/>
        <v>0</v>
      </c>
      <c r="P6189" s="8">
        <f t="shared" si="970"/>
        <v>0</v>
      </c>
    </row>
    <row r="6190" spans="1:16" x14ac:dyDescent="0.25">
      <c r="A6190" s="10">
        <v>36389</v>
      </c>
      <c r="B6190" s="11">
        <v>49.13</v>
      </c>
      <c r="C6190" s="11">
        <v>48.75</v>
      </c>
      <c r="D6190" s="11">
        <v>49.5</v>
      </c>
      <c r="E6190" s="11">
        <v>48</v>
      </c>
      <c r="F6190" s="12">
        <v>57074000</v>
      </c>
      <c r="G6190" s="14">
        <f t="shared" si="961"/>
        <v>0.75</v>
      </c>
      <c r="H6190" s="14">
        <f t="shared" si="962"/>
        <v>0.75</v>
      </c>
      <c r="I6190" s="8">
        <f t="shared" si="963"/>
        <v>1.5384615384615385E-2</v>
      </c>
      <c r="J6190" s="8">
        <f t="shared" si="964"/>
        <v>1.5384615384615385E-2</v>
      </c>
      <c r="K6190" s="14">
        <f t="shared" si="967"/>
        <v>1.8699999999999974</v>
      </c>
      <c r="L6190" s="14">
        <f t="shared" si="968"/>
        <v>-0.36999999999999744</v>
      </c>
      <c r="M6190" s="8">
        <f t="shared" si="965"/>
        <v>3.8358974358974306E-2</v>
      </c>
      <c r="N6190" s="8">
        <f t="shared" si="966"/>
        <v>-7.5897435897435373E-3</v>
      </c>
      <c r="O6190" s="14">
        <f t="shared" si="969"/>
        <v>1.1199999999999974</v>
      </c>
      <c r="P6190" s="8">
        <f t="shared" si="970"/>
        <v>2.3514591643921844E-2</v>
      </c>
    </row>
    <row r="6191" spans="1:16" x14ac:dyDescent="0.25">
      <c r="A6191" s="10">
        <v>36388</v>
      </c>
      <c r="B6191" s="11">
        <v>49.5</v>
      </c>
      <c r="C6191" s="11">
        <v>48.38</v>
      </c>
      <c r="D6191" s="11">
        <v>49.5</v>
      </c>
      <c r="E6191" s="11">
        <v>48.38</v>
      </c>
      <c r="F6191" s="12">
        <v>101034000</v>
      </c>
      <c r="G6191" s="14">
        <f t="shared" si="961"/>
        <v>1.1199999999999974</v>
      </c>
      <c r="H6191" s="14">
        <f t="shared" si="962"/>
        <v>0</v>
      </c>
      <c r="I6191" s="8">
        <f t="shared" si="963"/>
        <v>2.3150062009094613E-2</v>
      </c>
      <c r="J6191" s="8">
        <f t="shared" si="964"/>
        <v>0</v>
      </c>
      <c r="K6191" s="14">
        <f t="shared" si="967"/>
        <v>0.36999999999999744</v>
      </c>
      <c r="L6191" s="14">
        <f t="shared" si="968"/>
        <v>0.75</v>
      </c>
      <c r="M6191" s="8">
        <f t="shared" si="965"/>
        <v>7.6477883422901493E-3</v>
      </c>
      <c r="N6191" s="8">
        <f t="shared" si="966"/>
        <v>1.5502273666804465E-2</v>
      </c>
      <c r="O6191" s="14">
        <f t="shared" si="969"/>
        <v>-0.75</v>
      </c>
      <c r="P6191" s="8">
        <f t="shared" si="970"/>
        <v>-1.5265621819662119E-2</v>
      </c>
    </row>
    <row r="6192" spans="1:16" x14ac:dyDescent="0.25">
      <c r="A6192" s="10">
        <v>36385</v>
      </c>
      <c r="B6192" s="11">
        <v>46.69</v>
      </c>
      <c r="C6192" s="11">
        <v>46.69</v>
      </c>
      <c r="D6192" s="11">
        <v>46.69</v>
      </c>
      <c r="E6192" s="11">
        <v>45.94</v>
      </c>
      <c r="F6192" s="12">
        <v>121826000</v>
      </c>
      <c r="G6192" s="14">
        <f t="shared" si="961"/>
        <v>0</v>
      </c>
      <c r="H6192" s="14">
        <f t="shared" si="962"/>
        <v>0.75</v>
      </c>
      <c r="I6192" s="8">
        <f t="shared" si="963"/>
        <v>0</v>
      </c>
      <c r="J6192" s="8">
        <f t="shared" si="964"/>
        <v>1.6063396872992075E-2</v>
      </c>
      <c r="K6192" s="14">
        <f t="shared" si="967"/>
        <v>-2.8100000000000023</v>
      </c>
      <c r="L6192" s="14">
        <f t="shared" si="968"/>
        <v>3.5600000000000023</v>
      </c>
      <c r="M6192" s="8">
        <f t="shared" si="965"/>
        <v>-6.0184193617477025E-2</v>
      </c>
      <c r="N6192" s="8">
        <f t="shared" si="966"/>
        <v>7.62475904904691E-2</v>
      </c>
      <c r="O6192" s="14">
        <f t="shared" si="969"/>
        <v>-2.8100000000000023</v>
      </c>
      <c r="P6192" s="8">
        <f t="shared" si="970"/>
        <v>-5.6767676767676814E-2</v>
      </c>
    </row>
    <row r="6193" spans="1:16" x14ac:dyDescent="0.25">
      <c r="A6193" s="10">
        <v>36384</v>
      </c>
      <c r="B6193" s="11">
        <v>43.69</v>
      </c>
      <c r="C6193" s="11">
        <v>43.88</v>
      </c>
      <c r="D6193" s="11">
        <v>44.63</v>
      </c>
      <c r="E6193" s="11">
        <v>43.5</v>
      </c>
      <c r="F6193" s="12">
        <v>46119000</v>
      </c>
      <c r="G6193" s="14">
        <f t="shared" si="961"/>
        <v>0.75</v>
      </c>
      <c r="H6193" s="14">
        <f t="shared" si="962"/>
        <v>0.38000000000000256</v>
      </c>
      <c r="I6193" s="8">
        <f t="shared" si="963"/>
        <v>1.7092069279854148E-2</v>
      </c>
      <c r="J6193" s="8">
        <f t="shared" si="964"/>
        <v>8.6599817684594928E-3</v>
      </c>
      <c r="K6193" s="14">
        <f t="shared" si="967"/>
        <v>-2.0599999999999952</v>
      </c>
      <c r="L6193" s="14">
        <f t="shared" si="968"/>
        <v>3.1899999999999977</v>
      </c>
      <c r="M6193" s="8">
        <f t="shared" si="965"/>
        <v>-4.6946216955332611E-2</v>
      </c>
      <c r="N6193" s="8">
        <f t="shared" si="966"/>
        <v>7.2698268003646246E-2</v>
      </c>
      <c r="O6193" s="14">
        <f t="shared" si="969"/>
        <v>-2.8099999999999952</v>
      </c>
      <c r="P6193" s="8">
        <f t="shared" si="970"/>
        <v>-6.0184193617476872E-2</v>
      </c>
    </row>
    <row r="6194" spans="1:16" x14ac:dyDescent="0.25">
      <c r="A6194" s="10">
        <v>36383</v>
      </c>
      <c r="B6194" s="11">
        <v>43.32</v>
      </c>
      <c r="C6194" s="11">
        <v>43.13</v>
      </c>
      <c r="D6194" s="11">
        <v>44.07</v>
      </c>
      <c r="E6194" s="11">
        <v>42.75</v>
      </c>
      <c r="F6194" s="12">
        <v>56529000</v>
      </c>
      <c r="G6194" s="14">
        <f t="shared" si="961"/>
        <v>0.93999999999999773</v>
      </c>
      <c r="H6194" s="14">
        <f t="shared" si="962"/>
        <v>0.38000000000000256</v>
      </c>
      <c r="I6194" s="8">
        <f t="shared" si="963"/>
        <v>2.1794574542082022E-2</v>
      </c>
      <c r="J6194" s="8">
        <f t="shared" si="964"/>
        <v>8.8105726872247277E-3</v>
      </c>
      <c r="K6194" s="14">
        <f t="shared" si="967"/>
        <v>0.38000000000000256</v>
      </c>
      <c r="L6194" s="14">
        <f t="shared" si="968"/>
        <v>0.93999999999999773</v>
      </c>
      <c r="M6194" s="8">
        <f t="shared" si="965"/>
        <v>8.8105726872247277E-3</v>
      </c>
      <c r="N6194" s="8">
        <f t="shared" si="966"/>
        <v>2.1794574542082022E-2</v>
      </c>
      <c r="O6194" s="14">
        <f t="shared" si="969"/>
        <v>-0.55999999999999517</v>
      </c>
      <c r="P6194" s="8">
        <f t="shared" si="970"/>
        <v>-1.2817578393224885E-2</v>
      </c>
    </row>
    <row r="6195" spans="1:16" x14ac:dyDescent="0.25">
      <c r="A6195" s="10">
        <v>36382</v>
      </c>
      <c r="B6195" s="11">
        <v>42.57</v>
      </c>
      <c r="C6195" s="11">
        <v>41.25</v>
      </c>
      <c r="D6195" s="11">
        <v>42.57</v>
      </c>
      <c r="E6195" s="11">
        <v>40.69</v>
      </c>
      <c r="F6195" s="12">
        <v>36145000</v>
      </c>
      <c r="G6195" s="14">
        <f t="shared" si="961"/>
        <v>1.3200000000000003</v>
      </c>
      <c r="H6195" s="14">
        <f t="shared" si="962"/>
        <v>0.56000000000000227</v>
      </c>
      <c r="I6195" s="8">
        <f t="shared" si="963"/>
        <v>3.2000000000000008E-2</v>
      </c>
      <c r="J6195" s="8">
        <f t="shared" si="964"/>
        <v>1.3575757575757632E-2</v>
      </c>
      <c r="K6195" s="14">
        <f t="shared" si="967"/>
        <v>-0.75</v>
      </c>
      <c r="L6195" s="14">
        <f t="shared" si="968"/>
        <v>2.6300000000000026</v>
      </c>
      <c r="M6195" s="8">
        <f t="shared" si="965"/>
        <v>-1.8181818181818181E-2</v>
      </c>
      <c r="N6195" s="8">
        <f t="shared" si="966"/>
        <v>6.3757575757575818E-2</v>
      </c>
      <c r="O6195" s="14">
        <f t="shared" si="969"/>
        <v>-2.0700000000000003</v>
      </c>
      <c r="P6195" s="8">
        <f t="shared" si="970"/>
        <v>-4.7783933518005549E-2</v>
      </c>
    </row>
    <row r="6196" spans="1:16" x14ac:dyDescent="0.25">
      <c r="A6196" s="10">
        <v>36381</v>
      </c>
      <c r="B6196" s="11">
        <v>39.94</v>
      </c>
      <c r="C6196" s="11">
        <v>40.32</v>
      </c>
      <c r="D6196" s="11">
        <v>40.880000000000003</v>
      </c>
      <c r="E6196" s="11">
        <v>39.94</v>
      </c>
      <c r="F6196" s="12">
        <v>18576000</v>
      </c>
      <c r="G6196" s="14">
        <f t="shared" si="961"/>
        <v>0.56000000000000227</v>
      </c>
      <c r="H6196" s="14">
        <f t="shared" si="962"/>
        <v>0.38000000000000256</v>
      </c>
      <c r="I6196" s="8">
        <f t="shared" si="963"/>
        <v>1.3888888888888945E-2</v>
      </c>
      <c r="J6196" s="8">
        <f t="shared" si="964"/>
        <v>9.4246031746032383E-3</v>
      </c>
      <c r="K6196" s="14">
        <f t="shared" si="967"/>
        <v>-1.6899999999999977</v>
      </c>
      <c r="L6196" s="14">
        <f t="shared" si="968"/>
        <v>2.6300000000000026</v>
      </c>
      <c r="M6196" s="8">
        <f t="shared" si="965"/>
        <v>-4.1914682539682481E-2</v>
      </c>
      <c r="N6196" s="8">
        <f t="shared" si="966"/>
        <v>6.5228174603174663E-2</v>
      </c>
      <c r="O6196" s="14">
        <f t="shared" si="969"/>
        <v>-2.25</v>
      </c>
      <c r="P6196" s="8">
        <f t="shared" si="970"/>
        <v>-5.2854122621564484E-2</v>
      </c>
    </row>
    <row r="6197" spans="1:16" x14ac:dyDescent="0.25">
      <c r="A6197" s="10">
        <v>36378</v>
      </c>
      <c r="B6197" s="11">
        <v>38.25</v>
      </c>
      <c r="C6197" s="11">
        <v>38.630000000000003</v>
      </c>
      <c r="D6197" s="11">
        <v>39.19</v>
      </c>
      <c r="E6197" s="11">
        <v>38.07</v>
      </c>
      <c r="F6197" s="12">
        <v>20993000</v>
      </c>
      <c r="G6197" s="14">
        <f t="shared" si="961"/>
        <v>0.55999999999999517</v>
      </c>
      <c r="H6197" s="14">
        <f t="shared" si="962"/>
        <v>0.56000000000000227</v>
      </c>
      <c r="I6197" s="8">
        <f t="shared" si="963"/>
        <v>1.4496505306756282E-2</v>
      </c>
      <c r="J6197" s="8">
        <f t="shared" si="964"/>
        <v>1.4496505306756466E-2</v>
      </c>
      <c r="K6197" s="14">
        <f t="shared" si="967"/>
        <v>-0.75</v>
      </c>
      <c r="L6197" s="14">
        <f t="shared" si="968"/>
        <v>1.8699999999999974</v>
      </c>
      <c r="M6197" s="8">
        <f t="shared" si="965"/>
        <v>-1.94149624644059E-2</v>
      </c>
      <c r="N6197" s="8">
        <f t="shared" si="966"/>
        <v>4.8407973077918644E-2</v>
      </c>
      <c r="O6197" s="14">
        <f t="shared" si="969"/>
        <v>-1.3099999999999952</v>
      </c>
      <c r="P6197" s="8">
        <f t="shared" si="970"/>
        <v>-3.2799198798197177E-2</v>
      </c>
    </row>
    <row r="6198" spans="1:16" x14ac:dyDescent="0.25">
      <c r="A6198" s="10">
        <v>36377</v>
      </c>
      <c r="B6198" s="11">
        <v>38.630000000000003</v>
      </c>
      <c r="C6198" s="11">
        <v>38.07</v>
      </c>
      <c r="D6198" s="11">
        <v>38.82</v>
      </c>
      <c r="E6198" s="11">
        <v>37.880000000000003</v>
      </c>
      <c r="F6198" s="12">
        <v>21495000</v>
      </c>
      <c r="G6198" s="14">
        <f t="shared" si="961"/>
        <v>0.75</v>
      </c>
      <c r="H6198" s="14">
        <f t="shared" si="962"/>
        <v>0.18999999999999773</v>
      </c>
      <c r="I6198" s="8">
        <f t="shared" si="963"/>
        <v>1.9700551615445233E-2</v>
      </c>
      <c r="J6198" s="8">
        <f t="shared" si="964"/>
        <v>4.9908064092460654E-3</v>
      </c>
      <c r="K6198" s="14">
        <f t="shared" si="967"/>
        <v>0.57000000000000028</v>
      </c>
      <c r="L6198" s="14">
        <f t="shared" si="968"/>
        <v>0.36999999999999744</v>
      </c>
      <c r="M6198" s="8">
        <f t="shared" si="965"/>
        <v>1.4972419227738384E-2</v>
      </c>
      <c r="N6198" s="8">
        <f t="shared" si="966"/>
        <v>9.7189387969529133E-3</v>
      </c>
      <c r="O6198" s="14">
        <f t="shared" si="969"/>
        <v>-0.17999999999999972</v>
      </c>
      <c r="P6198" s="8">
        <f t="shared" si="970"/>
        <v>-4.7058823529411691E-3</v>
      </c>
    </row>
    <row r="6199" spans="1:16" x14ac:dyDescent="0.25">
      <c r="A6199" s="10">
        <v>36376</v>
      </c>
      <c r="B6199" s="11">
        <v>38.82</v>
      </c>
      <c r="C6199" s="11">
        <v>39.57</v>
      </c>
      <c r="D6199" s="11">
        <v>40.32</v>
      </c>
      <c r="E6199" s="11">
        <v>38.82</v>
      </c>
      <c r="F6199" s="12">
        <v>16651000</v>
      </c>
      <c r="G6199" s="14">
        <f t="shared" si="961"/>
        <v>0.75</v>
      </c>
      <c r="H6199" s="14">
        <f t="shared" si="962"/>
        <v>0.75</v>
      </c>
      <c r="I6199" s="8">
        <f t="shared" si="963"/>
        <v>1.8953752843062926E-2</v>
      </c>
      <c r="J6199" s="8">
        <f t="shared" si="964"/>
        <v>1.8953752843062926E-2</v>
      </c>
      <c r="K6199" s="14">
        <f t="shared" si="967"/>
        <v>1.6899999999999977</v>
      </c>
      <c r="L6199" s="14">
        <f t="shared" si="968"/>
        <v>-0.18999999999999773</v>
      </c>
      <c r="M6199" s="8">
        <f t="shared" si="965"/>
        <v>4.2709123073035073E-2</v>
      </c>
      <c r="N6199" s="8">
        <f t="shared" si="966"/>
        <v>-4.8016173869092175E-3</v>
      </c>
      <c r="O6199" s="14">
        <f t="shared" si="969"/>
        <v>0.93999999999999773</v>
      </c>
      <c r="P6199" s="8">
        <f t="shared" si="970"/>
        <v>2.4333419622055336E-2</v>
      </c>
    </row>
    <row r="6200" spans="1:16" x14ac:dyDescent="0.25">
      <c r="A6200" s="10">
        <v>36375</v>
      </c>
      <c r="B6200" s="11">
        <v>39.57</v>
      </c>
      <c r="C6200" s="11">
        <v>39</v>
      </c>
      <c r="D6200" s="11">
        <v>39.75</v>
      </c>
      <c r="E6200" s="11">
        <v>37.880000000000003</v>
      </c>
      <c r="F6200" s="12">
        <v>28874000</v>
      </c>
      <c r="G6200" s="14">
        <f t="shared" si="961"/>
        <v>0.75</v>
      </c>
      <c r="H6200" s="14">
        <f t="shared" si="962"/>
        <v>1.1199999999999974</v>
      </c>
      <c r="I6200" s="8">
        <f t="shared" si="963"/>
        <v>1.9230769230769232E-2</v>
      </c>
      <c r="J6200" s="8">
        <f t="shared" si="964"/>
        <v>2.8717948717948652E-2</v>
      </c>
      <c r="K6200" s="14">
        <f t="shared" si="967"/>
        <v>0.92999999999999972</v>
      </c>
      <c r="L6200" s="14">
        <f t="shared" si="968"/>
        <v>0.93999999999999773</v>
      </c>
      <c r="M6200" s="8">
        <f t="shared" si="965"/>
        <v>2.384615384615384E-2</v>
      </c>
      <c r="N6200" s="8">
        <f t="shared" si="966"/>
        <v>2.4102564102564044E-2</v>
      </c>
      <c r="O6200" s="14">
        <f t="shared" si="969"/>
        <v>0.17999999999999972</v>
      </c>
      <c r="P6200" s="8">
        <f t="shared" si="970"/>
        <v>4.6367851622874734E-3</v>
      </c>
    </row>
    <row r="6201" spans="1:16" x14ac:dyDescent="0.25">
      <c r="A6201" s="10">
        <v>36374</v>
      </c>
      <c r="B6201" s="11">
        <v>39.75</v>
      </c>
      <c r="C6201" s="11">
        <v>41.63</v>
      </c>
      <c r="D6201" s="11">
        <v>41.82</v>
      </c>
      <c r="E6201" s="11">
        <v>39.75</v>
      </c>
      <c r="F6201" s="12">
        <v>22662000</v>
      </c>
      <c r="G6201" s="14">
        <f t="shared" si="961"/>
        <v>0.18999999999999773</v>
      </c>
      <c r="H6201" s="14">
        <f t="shared" si="962"/>
        <v>1.8800000000000026</v>
      </c>
      <c r="I6201" s="8">
        <f t="shared" si="963"/>
        <v>4.5640163343741947E-3</v>
      </c>
      <c r="J6201" s="8">
        <f t="shared" si="964"/>
        <v>4.5159740571703161E-2</v>
      </c>
      <c r="K6201" s="14">
        <f t="shared" si="967"/>
        <v>2.25</v>
      </c>
      <c r="L6201" s="14">
        <f t="shared" si="968"/>
        <v>-0.17999999999999972</v>
      </c>
      <c r="M6201" s="8">
        <f t="shared" si="965"/>
        <v>5.4047561854431894E-2</v>
      </c>
      <c r="N6201" s="8">
        <f t="shared" si="966"/>
        <v>-4.3238049483545447E-3</v>
      </c>
      <c r="O6201" s="14">
        <f t="shared" si="969"/>
        <v>2.0600000000000023</v>
      </c>
      <c r="P6201" s="8">
        <f t="shared" si="970"/>
        <v>5.205964114227956E-2</v>
      </c>
    </row>
    <row r="6202" spans="1:16" x14ac:dyDescent="0.25">
      <c r="A6202" s="10">
        <v>36371</v>
      </c>
      <c r="B6202" s="11">
        <v>42.38</v>
      </c>
      <c r="C6202" s="11">
        <v>40.130000000000003</v>
      </c>
      <c r="D6202" s="11">
        <v>42.38</v>
      </c>
      <c r="E6202" s="11">
        <v>40.130000000000003</v>
      </c>
      <c r="F6202" s="12">
        <v>21046000</v>
      </c>
      <c r="G6202" s="14">
        <f t="shared" si="961"/>
        <v>2.25</v>
      </c>
      <c r="H6202" s="14">
        <f t="shared" si="962"/>
        <v>0</v>
      </c>
      <c r="I6202" s="8">
        <f t="shared" si="963"/>
        <v>5.6067779715923242E-2</v>
      </c>
      <c r="J6202" s="8">
        <f t="shared" si="964"/>
        <v>0</v>
      </c>
      <c r="K6202" s="14">
        <f t="shared" si="967"/>
        <v>2.6300000000000026</v>
      </c>
      <c r="L6202" s="14">
        <f t="shared" si="968"/>
        <v>-0.38000000000000256</v>
      </c>
      <c r="M6202" s="8">
        <f t="shared" si="965"/>
        <v>6.5537004734612575E-2</v>
      </c>
      <c r="N6202" s="8">
        <f t="shared" si="966"/>
        <v>-9.4692250186893222E-3</v>
      </c>
      <c r="O6202" s="14">
        <f t="shared" si="969"/>
        <v>0.38000000000000256</v>
      </c>
      <c r="P6202" s="8">
        <f t="shared" si="970"/>
        <v>9.5597484276730201E-3</v>
      </c>
    </row>
    <row r="6203" spans="1:16" x14ac:dyDescent="0.25">
      <c r="A6203" s="10">
        <v>36370</v>
      </c>
      <c r="B6203" s="11">
        <v>41.44</v>
      </c>
      <c r="C6203" s="11">
        <v>42.57</v>
      </c>
      <c r="D6203" s="11">
        <v>42.57</v>
      </c>
      <c r="E6203" s="11">
        <v>41.25</v>
      </c>
      <c r="F6203" s="12">
        <v>20772000</v>
      </c>
      <c r="G6203" s="14">
        <f t="shared" si="961"/>
        <v>0</v>
      </c>
      <c r="H6203" s="14">
        <f t="shared" si="962"/>
        <v>1.3200000000000003</v>
      </c>
      <c r="I6203" s="8">
        <f t="shared" si="963"/>
        <v>0</v>
      </c>
      <c r="J6203" s="8">
        <f t="shared" si="964"/>
        <v>3.1007751937984503E-2</v>
      </c>
      <c r="K6203" s="14">
        <f t="shared" si="967"/>
        <v>0.18999999999999773</v>
      </c>
      <c r="L6203" s="14">
        <f t="shared" si="968"/>
        <v>1.1300000000000026</v>
      </c>
      <c r="M6203" s="8">
        <f t="shared" si="965"/>
        <v>4.4632370213765031E-3</v>
      </c>
      <c r="N6203" s="8">
        <f t="shared" si="966"/>
        <v>2.6544514916608E-2</v>
      </c>
      <c r="O6203" s="14">
        <f t="shared" si="969"/>
        <v>0.18999999999999773</v>
      </c>
      <c r="P6203" s="8">
        <f t="shared" si="970"/>
        <v>4.4832468145351041E-3</v>
      </c>
    </row>
    <row r="6204" spans="1:16" x14ac:dyDescent="0.25">
      <c r="A6204" s="10">
        <v>36369</v>
      </c>
      <c r="B6204" s="11">
        <v>41.63</v>
      </c>
      <c r="C6204" s="11">
        <v>41.44</v>
      </c>
      <c r="D6204" s="11">
        <v>42</v>
      </c>
      <c r="E6204" s="11">
        <v>40.880000000000003</v>
      </c>
      <c r="F6204" s="12">
        <v>29519000</v>
      </c>
      <c r="G6204" s="14">
        <f t="shared" si="961"/>
        <v>0.56000000000000227</v>
      </c>
      <c r="H6204" s="14">
        <f t="shared" si="962"/>
        <v>0.55999999999999517</v>
      </c>
      <c r="I6204" s="8">
        <f t="shared" si="963"/>
        <v>1.351351351351357E-2</v>
      </c>
      <c r="J6204" s="8">
        <f t="shared" si="964"/>
        <v>1.3513513513513398E-2</v>
      </c>
      <c r="K6204" s="14">
        <f t="shared" si="967"/>
        <v>0.56000000000000227</v>
      </c>
      <c r="L6204" s="14">
        <f t="shared" si="968"/>
        <v>0.55999999999999517</v>
      </c>
      <c r="M6204" s="8">
        <f t="shared" si="965"/>
        <v>1.351351351351357E-2</v>
      </c>
      <c r="N6204" s="8">
        <f t="shared" si="966"/>
        <v>1.3513513513513398E-2</v>
      </c>
      <c r="O6204" s="14">
        <f t="shared" si="969"/>
        <v>0</v>
      </c>
      <c r="P6204" s="8">
        <f t="shared" si="970"/>
        <v>0</v>
      </c>
    </row>
    <row r="6205" spans="1:16" x14ac:dyDescent="0.25">
      <c r="A6205" s="10">
        <v>36368</v>
      </c>
      <c r="B6205" s="11">
        <v>40.32</v>
      </c>
      <c r="C6205" s="11">
        <v>42</v>
      </c>
      <c r="D6205" s="11">
        <v>42.19</v>
      </c>
      <c r="E6205" s="11">
        <v>40.130000000000003</v>
      </c>
      <c r="F6205" s="12">
        <v>30969000</v>
      </c>
      <c r="G6205" s="14">
        <f t="shared" si="961"/>
        <v>0.18999999999999773</v>
      </c>
      <c r="H6205" s="14">
        <f t="shared" si="962"/>
        <v>1.8699999999999974</v>
      </c>
      <c r="I6205" s="8">
        <f t="shared" si="963"/>
        <v>4.5238095238094699E-3</v>
      </c>
      <c r="J6205" s="8">
        <f t="shared" si="964"/>
        <v>4.4523809523809466E-2</v>
      </c>
      <c r="K6205" s="14">
        <f t="shared" si="967"/>
        <v>0.55999999999999517</v>
      </c>
      <c r="L6205" s="14">
        <f t="shared" si="968"/>
        <v>1.5</v>
      </c>
      <c r="M6205" s="8">
        <f t="shared" si="965"/>
        <v>1.3333333333333218E-2</v>
      </c>
      <c r="N6205" s="8">
        <f t="shared" si="966"/>
        <v>3.5714285714285712E-2</v>
      </c>
      <c r="O6205" s="14">
        <f t="shared" si="969"/>
        <v>0.36999999999999744</v>
      </c>
      <c r="P6205" s="8">
        <f t="shared" si="970"/>
        <v>8.8878212827287386E-3</v>
      </c>
    </row>
    <row r="6206" spans="1:16" x14ac:dyDescent="0.25">
      <c r="A6206" s="10">
        <v>36367</v>
      </c>
      <c r="B6206" s="11">
        <v>42.57</v>
      </c>
      <c r="C6206" s="11">
        <v>42.75</v>
      </c>
      <c r="D6206" s="11">
        <v>43.32</v>
      </c>
      <c r="E6206" s="11">
        <v>42.38</v>
      </c>
      <c r="F6206" s="12">
        <v>15313000</v>
      </c>
      <c r="G6206" s="14">
        <f t="shared" si="961"/>
        <v>0.57000000000000028</v>
      </c>
      <c r="H6206" s="14">
        <f t="shared" si="962"/>
        <v>0.36999999999999744</v>
      </c>
      <c r="I6206" s="8">
        <f t="shared" si="963"/>
        <v>1.3333333333333339E-2</v>
      </c>
      <c r="J6206" s="8">
        <f t="shared" si="964"/>
        <v>8.6549707602338582E-3</v>
      </c>
      <c r="K6206" s="14">
        <f t="shared" si="967"/>
        <v>3</v>
      </c>
      <c r="L6206" s="14">
        <f t="shared" si="968"/>
        <v>-2.0600000000000023</v>
      </c>
      <c r="M6206" s="8">
        <f t="shared" si="965"/>
        <v>7.0175438596491224E-2</v>
      </c>
      <c r="N6206" s="8">
        <f t="shared" si="966"/>
        <v>-4.8187134502924028E-2</v>
      </c>
      <c r="O6206" s="14">
        <f t="shared" si="969"/>
        <v>2.4299999999999997</v>
      </c>
      <c r="P6206" s="8">
        <f t="shared" si="970"/>
        <v>6.0267857142857137E-2</v>
      </c>
    </row>
    <row r="6207" spans="1:16" x14ac:dyDescent="0.25">
      <c r="A6207" s="10">
        <v>36364</v>
      </c>
      <c r="B6207" s="11">
        <v>43.5</v>
      </c>
      <c r="C6207" s="11">
        <v>43.13</v>
      </c>
      <c r="D6207" s="11">
        <v>43.5</v>
      </c>
      <c r="E6207" s="11">
        <v>42.57</v>
      </c>
      <c r="F6207" s="12">
        <v>19468000</v>
      </c>
      <c r="G6207" s="14">
        <f t="shared" si="961"/>
        <v>0.36999999999999744</v>
      </c>
      <c r="H6207" s="14">
        <f t="shared" si="962"/>
        <v>0.56000000000000227</v>
      </c>
      <c r="I6207" s="8">
        <f t="shared" si="963"/>
        <v>8.578715511245014E-3</v>
      </c>
      <c r="J6207" s="8">
        <f t="shared" si="964"/>
        <v>1.2984001854857459E-2</v>
      </c>
      <c r="K6207" s="14">
        <f t="shared" si="967"/>
        <v>0.92999999999999972</v>
      </c>
      <c r="L6207" s="14">
        <f t="shared" si="968"/>
        <v>0</v>
      </c>
      <c r="M6207" s="8">
        <f t="shared" si="965"/>
        <v>2.1562717366102473E-2</v>
      </c>
      <c r="N6207" s="8">
        <f t="shared" si="966"/>
        <v>0</v>
      </c>
      <c r="O6207" s="14">
        <f t="shared" si="969"/>
        <v>0.56000000000000227</v>
      </c>
      <c r="P6207" s="8">
        <f t="shared" si="970"/>
        <v>1.3154803852478324E-2</v>
      </c>
    </row>
    <row r="6208" spans="1:16" x14ac:dyDescent="0.25">
      <c r="A6208" s="10">
        <v>36363</v>
      </c>
      <c r="B6208" s="11">
        <v>43.5</v>
      </c>
      <c r="C6208" s="11">
        <v>44.25</v>
      </c>
      <c r="D6208" s="11">
        <v>44.63</v>
      </c>
      <c r="E6208" s="11">
        <v>43.5</v>
      </c>
      <c r="F6208" s="12">
        <v>26897000</v>
      </c>
      <c r="G6208" s="14">
        <f t="shared" si="961"/>
        <v>0.38000000000000256</v>
      </c>
      <c r="H6208" s="14">
        <f t="shared" si="962"/>
        <v>0.75</v>
      </c>
      <c r="I6208" s="8">
        <f t="shared" si="963"/>
        <v>8.5875706214689849E-3</v>
      </c>
      <c r="J6208" s="8">
        <f t="shared" si="964"/>
        <v>1.6949152542372881E-2</v>
      </c>
      <c r="K6208" s="14">
        <f t="shared" si="967"/>
        <v>1.1300000000000026</v>
      </c>
      <c r="L6208" s="14">
        <f t="shared" si="968"/>
        <v>0</v>
      </c>
      <c r="M6208" s="8">
        <f t="shared" si="965"/>
        <v>2.5536723163841864E-2</v>
      </c>
      <c r="N6208" s="8">
        <f t="shared" si="966"/>
        <v>0</v>
      </c>
      <c r="O6208" s="14">
        <f t="shared" si="969"/>
        <v>0.75</v>
      </c>
      <c r="P6208" s="8">
        <f t="shared" si="970"/>
        <v>1.7241379310344827E-2</v>
      </c>
    </row>
    <row r="6209" spans="1:16" x14ac:dyDescent="0.25">
      <c r="A6209" s="10">
        <v>36362</v>
      </c>
      <c r="B6209" s="11">
        <v>45.19</v>
      </c>
      <c r="C6209" s="11">
        <v>44.25</v>
      </c>
      <c r="D6209" s="11">
        <v>45.75</v>
      </c>
      <c r="E6209" s="11">
        <v>44.25</v>
      </c>
      <c r="F6209" s="12">
        <v>37984000</v>
      </c>
      <c r="G6209" s="14">
        <f t="shared" si="961"/>
        <v>1.5</v>
      </c>
      <c r="H6209" s="14">
        <f t="shared" si="962"/>
        <v>0</v>
      </c>
      <c r="I6209" s="8">
        <f t="shared" si="963"/>
        <v>3.3898305084745763E-2</v>
      </c>
      <c r="J6209" s="8">
        <f t="shared" si="964"/>
        <v>0</v>
      </c>
      <c r="K6209" s="14">
        <f t="shared" si="967"/>
        <v>2.25</v>
      </c>
      <c r="L6209" s="14">
        <f t="shared" si="968"/>
        <v>-0.75</v>
      </c>
      <c r="M6209" s="8">
        <f t="shared" si="965"/>
        <v>5.0847457627118647E-2</v>
      </c>
      <c r="N6209" s="8">
        <f t="shared" si="966"/>
        <v>-1.6949152542372881E-2</v>
      </c>
      <c r="O6209" s="14">
        <f t="shared" si="969"/>
        <v>0.75</v>
      </c>
      <c r="P6209" s="8">
        <f t="shared" si="970"/>
        <v>1.7241379310344827E-2</v>
      </c>
    </row>
    <row r="6210" spans="1:16" x14ac:dyDescent="0.25">
      <c r="A6210" s="10">
        <v>36361</v>
      </c>
      <c r="B6210" s="11">
        <v>45.94</v>
      </c>
      <c r="C6210" s="11">
        <v>44.63</v>
      </c>
      <c r="D6210" s="11">
        <v>46.5</v>
      </c>
      <c r="E6210" s="11">
        <v>44.63</v>
      </c>
      <c r="F6210" s="12">
        <v>59853000</v>
      </c>
      <c r="G6210" s="14">
        <f t="shared" si="961"/>
        <v>1.8699999999999974</v>
      </c>
      <c r="H6210" s="14">
        <f t="shared" si="962"/>
        <v>0</v>
      </c>
      <c r="I6210" s="8">
        <f t="shared" si="963"/>
        <v>4.1900067219359113E-2</v>
      </c>
      <c r="J6210" s="8">
        <f t="shared" si="964"/>
        <v>0</v>
      </c>
      <c r="K6210" s="14">
        <f t="shared" si="967"/>
        <v>1.3100000000000023</v>
      </c>
      <c r="L6210" s="14">
        <f t="shared" si="968"/>
        <v>0.55999999999999517</v>
      </c>
      <c r="M6210" s="8">
        <f t="shared" si="965"/>
        <v>2.9352453506609952E-2</v>
      </c>
      <c r="N6210" s="8">
        <f t="shared" si="966"/>
        <v>1.2547613712749163E-2</v>
      </c>
      <c r="O6210" s="14">
        <f t="shared" si="969"/>
        <v>-0.55999999999999517</v>
      </c>
      <c r="P6210" s="8">
        <f t="shared" si="970"/>
        <v>-1.2392122150918238E-2</v>
      </c>
    </row>
    <row r="6211" spans="1:16" x14ac:dyDescent="0.25">
      <c r="A6211" s="10">
        <v>36360</v>
      </c>
      <c r="B6211" s="11">
        <v>43.69</v>
      </c>
      <c r="C6211" s="11">
        <v>43.69</v>
      </c>
      <c r="D6211" s="11">
        <v>44.44</v>
      </c>
      <c r="E6211" s="11">
        <v>42.57</v>
      </c>
      <c r="F6211" s="12">
        <v>42901000</v>
      </c>
      <c r="G6211" s="14">
        <f t="shared" si="961"/>
        <v>0.75</v>
      </c>
      <c r="H6211" s="14">
        <f t="shared" si="962"/>
        <v>1.1199999999999974</v>
      </c>
      <c r="I6211" s="8">
        <f t="shared" si="963"/>
        <v>1.7166399633783476E-2</v>
      </c>
      <c r="J6211" s="8">
        <f t="shared" si="964"/>
        <v>2.5635156786449932E-2</v>
      </c>
      <c r="K6211" s="14">
        <f t="shared" si="967"/>
        <v>-1.5</v>
      </c>
      <c r="L6211" s="14">
        <f t="shared" si="968"/>
        <v>3.3699999999999974</v>
      </c>
      <c r="M6211" s="8">
        <f t="shared" si="965"/>
        <v>-3.4332799267566952E-2</v>
      </c>
      <c r="N6211" s="8">
        <f t="shared" si="966"/>
        <v>7.713435568780036E-2</v>
      </c>
      <c r="O6211" s="14">
        <f t="shared" si="969"/>
        <v>-2.25</v>
      </c>
      <c r="P6211" s="8">
        <f t="shared" si="970"/>
        <v>-4.8976926425772747E-2</v>
      </c>
    </row>
    <row r="6212" spans="1:16" x14ac:dyDescent="0.25">
      <c r="A6212" s="10">
        <v>36357</v>
      </c>
      <c r="B6212" s="11">
        <v>41.07</v>
      </c>
      <c r="C6212" s="11">
        <v>45</v>
      </c>
      <c r="D6212" s="11">
        <v>45.19</v>
      </c>
      <c r="E6212" s="11">
        <v>41.07</v>
      </c>
      <c r="F6212" s="12">
        <v>64158000</v>
      </c>
      <c r="G6212" s="14">
        <f t="shared" si="961"/>
        <v>0.18999999999999773</v>
      </c>
      <c r="H6212" s="14">
        <f t="shared" si="962"/>
        <v>3.9299999999999997</v>
      </c>
      <c r="I6212" s="8">
        <f t="shared" si="963"/>
        <v>4.2222222222221715E-3</v>
      </c>
      <c r="J6212" s="8">
        <f t="shared" si="964"/>
        <v>8.7333333333333332E-2</v>
      </c>
      <c r="K6212" s="14">
        <f t="shared" si="967"/>
        <v>1.5</v>
      </c>
      <c r="L6212" s="14">
        <f t="shared" si="968"/>
        <v>2.6199999999999974</v>
      </c>
      <c r="M6212" s="8">
        <f t="shared" si="965"/>
        <v>3.3333333333333333E-2</v>
      </c>
      <c r="N6212" s="8">
        <f t="shared" si="966"/>
        <v>5.8222222222222168E-2</v>
      </c>
      <c r="O6212" s="14">
        <f t="shared" si="969"/>
        <v>1.3100000000000023</v>
      </c>
      <c r="P6212" s="8">
        <f t="shared" si="970"/>
        <v>2.9983978027008522E-2</v>
      </c>
    </row>
    <row r="6213" spans="1:16" x14ac:dyDescent="0.25">
      <c r="A6213" s="10">
        <v>36356</v>
      </c>
      <c r="B6213" s="11">
        <v>44.07</v>
      </c>
      <c r="C6213" s="11">
        <v>43.13</v>
      </c>
      <c r="D6213" s="11">
        <v>44.63</v>
      </c>
      <c r="E6213" s="11">
        <v>42.38</v>
      </c>
      <c r="F6213" s="12">
        <v>59330000</v>
      </c>
      <c r="G6213" s="14">
        <f t="shared" ref="G6213:G6276" si="971">D6213-$C6213</f>
        <v>1.5</v>
      </c>
      <c r="H6213" s="14">
        <f t="shared" ref="H6213:H6276" si="972">$C6213-E6213</f>
        <v>0.75</v>
      </c>
      <c r="I6213" s="8">
        <f t="shared" ref="I6213:I6276" si="973">G6213/$C6213</f>
        <v>3.477857639693948E-2</v>
      </c>
      <c r="J6213" s="8">
        <f t="shared" ref="J6213:J6276" si="974">H6213/$C6213</f>
        <v>1.738928819846974E-2</v>
      </c>
      <c r="K6213" s="14">
        <f t="shared" si="967"/>
        <v>3.5600000000000023</v>
      </c>
      <c r="L6213" s="14">
        <f t="shared" si="968"/>
        <v>-1.3100000000000023</v>
      </c>
      <c r="M6213" s="8">
        <f t="shared" ref="M6213:M6276" si="975">K6213/$C6213</f>
        <v>8.2541154648736431E-2</v>
      </c>
      <c r="N6213" s="8">
        <f t="shared" ref="N6213:N6276" si="976">L6213/$C6213</f>
        <v>-3.0373290053327201E-2</v>
      </c>
      <c r="O6213" s="14">
        <f t="shared" si="969"/>
        <v>2.0600000000000023</v>
      </c>
      <c r="P6213" s="8">
        <f t="shared" si="970"/>
        <v>5.0158266374482646E-2</v>
      </c>
    </row>
    <row r="6214" spans="1:16" x14ac:dyDescent="0.25">
      <c r="A6214" s="10">
        <v>36355</v>
      </c>
      <c r="B6214" s="11">
        <v>43.13</v>
      </c>
      <c r="C6214" s="11">
        <v>44.63</v>
      </c>
      <c r="D6214" s="11">
        <v>45.19</v>
      </c>
      <c r="E6214" s="11">
        <v>42</v>
      </c>
      <c r="F6214" s="12">
        <v>62335000</v>
      </c>
      <c r="G6214" s="14">
        <f t="shared" si="971"/>
        <v>0.55999999999999517</v>
      </c>
      <c r="H6214" s="14">
        <f t="shared" si="972"/>
        <v>2.6300000000000026</v>
      </c>
      <c r="I6214" s="8">
        <f t="shared" si="973"/>
        <v>1.2547613712749163E-2</v>
      </c>
      <c r="J6214" s="8">
        <f t="shared" si="974"/>
        <v>5.8928971543804672E-2</v>
      </c>
      <c r="K6214" s="14">
        <f t="shared" ref="K6214:K6277" si="977">D6214-$B6213</f>
        <v>1.1199999999999974</v>
      </c>
      <c r="L6214" s="14">
        <f t="shared" ref="L6214:L6277" si="978">$B6213-E6214</f>
        <v>2.0700000000000003</v>
      </c>
      <c r="M6214" s="8">
        <f t="shared" si="975"/>
        <v>2.5095227425498485E-2</v>
      </c>
      <c r="N6214" s="8">
        <f t="shared" si="976"/>
        <v>4.6381357831055348E-2</v>
      </c>
      <c r="O6214" s="14">
        <f t="shared" ref="O6214:O6277" si="979">C6214-B6213</f>
        <v>0.56000000000000227</v>
      </c>
      <c r="P6214" s="8">
        <f t="shared" ref="P6214:P6277" si="980">O6214/B6213</f>
        <v>1.2707056954844616E-2</v>
      </c>
    </row>
    <row r="6215" spans="1:16" x14ac:dyDescent="0.25">
      <c r="A6215" s="10">
        <v>36354</v>
      </c>
      <c r="B6215" s="11">
        <v>45</v>
      </c>
      <c r="C6215" s="11">
        <v>45.75</v>
      </c>
      <c r="D6215" s="11">
        <v>46.13</v>
      </c>
      <c r="E6215" s="11">
        <v>45</v>
      </c>
      <c r="F6215" s="12">
        <v>38163000</v>
      </c>
      <c r="G6215" s="14">
        <f t="shared" si="971"/>
        <v>0.38000000000000256</v>
      </c>
      <c r="H6215" s="14">
        <f t="shared" si="972"/>
        <v>0.75</v>
      </c>
      <c r="I6215" s="8">
        <f t="shared" si="973"/>
        <v>8.3060109289618041E-3</v>
      </c>
      <c r="J6215" s="8">
        <f t="shared" si="974"/>
        <v>1.6393442622950821E-2</v>
      </c>
      <c r="K6215" s="14">
        <f t="shared" si="977"/>
        <v>3</v>
      </c>
      <c r="L6215" s="14">
        <f t="shared" si="978"/>
        <v>-1.8699999999999974</v>
      </c>
      <c r="M6215" s="8">
        <f t="shared" si="975"/>
        <v>6.5573770491803282E-2</v>
      </c>
      <c r="N6215" s="8">
        <f t="shared" si="976"/>
        <v>-4.0874316939890652E-2</v>
      </c>
      <c r="O6215" s="14">
        <f t="shared" si="979"/>
        <v>2.6199999999999974</v>
      </c>
      <c r="P6215" s="8">
        <f t="shared" si="980"/>
        <v>6.0746580106654235E-2</v>
      </c>
    </row>
    <row r="6216" spans="1:16" x14ac:dyDescent="0.25">
      <c r="A6216" s="10">
        <v>36353</v>
      </c>
      <c r="B6216" s="11">
        <v>46.13</v>
      </c>
      <c r="C6216" s="11">
        <v>46.88</v>
      </c>
      <c r="D6216" s="11">
        <v>46.88</v>
      </c>
      <c r="E6216" s="11">
        <v>45.75</v>
      </c>
      <c r="F6216" s="12">
        <v>23757000</v>
      </c>
      <c r="G6216" s="14">
        <f t="shared" si="971"/>
        <v>0</v>
      </c>
      <c r="H6216" s="14">
        <f t="shared" si="972"/>
        <v>1.1300000000000026</v>
      </c>
      <c r="I6216" s="8">
        <f t="shared" si="973"/>
        <v>0</v>
      </c>
      <c r="J6216" s="8">
        <f t="shared" si="974"/>
        <v>2.4104095563139985E-2</v>
      </c>
      <c r="K6216" s="14">
        <f t="shared" si="977"/>
        <v>1.8800000000000026</v>
      </c>
      <c r="L6216" s="14">
        <f t="shared" si="978"/>
        <v>-0.75</v>
      </c>
      <c r="M6216" s="8">
        <f t="shared" si="975"/>
        <v>4.0102389078498349E-2</v>
      </c>
      <c r="N6216" s="8">
        <f t="shared" si="976"/>
        <v>-1.599829351535836E-2</v>
      </c>
      <c r="O6216" s="14">
        <f t="shared" si="979"/>
        <v>1.8800000000000026</v>
      </c>
      <c r="P6216" s="8">
        <f t="shared" si="980"/>
        <v>4.1777777777777837E-2</v>
      </c>
    </row>
    <row r="6217" spans="1:16" x14ac:dyDescent="0.25">
      <c r="A6217" s="10">
        <v>36350</v>
      </c>
      <c r="B6217" s="11">
        <v>46.69</v>
      </c>
      <c r="C6217" s="11">
        <v>47.44</v>
      </c>
      <c r="D6217" s="11">
        <v>48</v>
      </c>
      <c r="E6217" s="11">
        <v>46.5</v>
      </c>
      <c r="F6217" s="12">
        <v>36987000</v>
      </c>
      <c r="G6217" s="14">
        <f t="shared" si="971"/>
        <v>0.56000000000000227</v>
      </c>
      <c r="H6217" s="14">
        <f t="shared" si="972"/>
        <v>0.93999999999999773</v>
      </c>
      <c r="I6217" s="8">
        <f t="shared" si="973"/>
        <v>1.1804384485666152E-2</v>
      </c>
      <c r="J6217" s="8">
        <f t="shared" si="974"/>
        <v>1.9814502529510915E-2</v>
      </c>
      <c r="K6217" s="14">
        <f t="shared" si="977"/>
        <v>1.8699999999999974</v>
      </c>
      <c r="L6217" s="14">
        <f t="shared" si="978"/>
        <v>-0.36999999999999744</v>
      </c>
      <c r="M6217" s="8">
        <f t="shared" si="975"/>
        <v>3.9418212478920689E-2</v>
      </c>
      <c r="N6217" s="8">
        <f t="shared" si="976"/>
        <v>-7.7993254637436227E-3</v>
      </c>
      <c r="O6217" s="14">
        <f t="shared" si="979"/>
        <v>1.3099999999999952</v>
      </c>
      <c r="P6217" s="8">
        <f t="shared" si="980"/>
        <v>2.8398005636245286E-2</v>
      </c>
    </row>
    <row r="6218" spans="1:16" x14ac:dyDescent="0.25">
      <c r="A6218" s="10">
        <v>36349</v>
      </c>
      <c r="B6218" s="11">
        <v>47.44</v>
      </c>
      <c r="C6218" s="11">
        <v>48</v>
      </c>
      <c r="D6218" s="11">
        <v>48.19</v>
      </c>
      <c r="E6218" s="11">
        <v>47.25</v>
      </c>
      <c r="F6218" s="12">
        <v>42094000</v>
      </c>
      <c r="G6218" s="14">
        <f t="shared" si="971"/>
        <v>0.18999999999999773</v>
      </c>
      <c r="H6218" s="14">
        <f t="shared" si="972"/>
        <v>0.75</v>
      </c>
      <c r="I6218" s="8">
        <f t="shared" si="973"/>
        <v>3.958333333333286E-3</v>
      </c>
      <c r="J6218" s="8">
        <f t="shared" si="974"/>
        <v>1.5625E-2</v>
      </c>
      <c r="K6218" s="14">
        <f t="shared" si="977"/>
        <v>1.5</v>
      </c>
      <c r="L6218" s="14">
        <f t="shared" si="978"/>
        <v>-0.56000000000000227</v>
      </c>
      <c r="M6218" s="8">
        <f t="shared" si="975"/>
        <v>3.125E-2</v>
      </c>
      <c r="N6218" s="8">
        <f t="shared" si="976"/>
        <v>-1.1666666666666714E-2</v>
      </c>
      <c r="O6218" s="14">
        <f t="shared" si="979"/>
        <v>1.3100000000000023</v>
      </c>
      <c r="P6218" s="8">
        <f t="shared" si="980"/>
        <v>2.8057399871492875E-2</v>
      </c>
    </row>
    <row r="6219" spans="1:16" x14ac:dyDescent="0.25">
      <c r="A6219" s="10">
        <v>36348</v>
      </c>
      <c r="B6219" s="11">
        <v>47.63</v>
      </c>
      <c r="C6219" s="11">
        <v>46.5</v>
      </c>
      <c r="D6219" s="11">
        <v>47.82</v>
      </c>
      <c r="E6219" s="11">
        <v>46.13</v>
      </c>
      <c r="F6219" s="12">
        <v>51746000</v>
      </c>
      <c r="G6219" s="14">
        <f t="shared" si="971"/>
        <v>1.3200000000000003</v>
      </c>
      <c r="H6219" s="14">
        <f t="shared" si="972"/>
        <v>0.36999999999999744</v>
      </c>
      <c r="I6219" s="8">
        <f t="shared" si="973"/>
        <v>2.8387096774193554E-2</v>
      </c>
      <c r="J6219" s="8">
        <f t="shared" si="974"/>
        <v>7.9569892473117729E-3</v>
      </c>
      <c r="K6219" s="14">
        <f t="shared" si="977"/>
        <v>0.38000000000000256</v>
      </c>
      <c r="L6219" s="14">
        <f t="shared" si="978"/>
        <v>1.3099999999999952</v>
      </c>
      <c r="M6219" s="8">
        <f t="shared" si="975"/>
        <v>8.1720430107527428E-3</v>
      </c>
      <c r="N6219" s="8">
        <f t="shared" si="976"/>
        <v>2.8172043010752584E-2</v>
      </c>
      <c r="O6219" s="14">
        <f t="shared" si="979"/>
        <v>-0.93999999999999773</v>
      </c>
      <c r="P6219" s="8">
        <f t="shared" si="980"/>
        <v>-1.9814502529510915E-2</v>
      </c>
    </row>
    <row r="6220" spans="1:16" x14ac:dyDescent="0.25">
      <c r="A6220" s="10">
        <v>36347</v>
      </c>
      <c r="B6220" s="11">
        <v>46.5</v>
      </c>
      <c r="C6220" s="11">
        <v>46.13</v>
      </c>
      <c r="D6220" s="11">
        <v>47.07</v>
      </c>
      <c r="E6220" s="11">
        <v>45.57</v>
      </c>
      <c r="F6220" s="12">
        <v>42567000</v>
      </c>
      <c r="G6220" s="14">
        <f t="shared" si="971"/>
        <v>0.93999999999999773</v>
      </c>
      <c r="H6220" s="14">
        <f t="shared" si="972"/>
        <v>0.56000000000000227</v>
      </c>
      <c r="I6220" s="8">
        <f t="shared" si="973"/>
        <v>2.0377194884023363E-2</v>
      </c>
      <c r="J6220" s="8">
        <f t="shared" si="974"/>
        <v>1.2139605462822507E-2</v>
      </c>
      <c r="K6220" s="14">
        <f t="shared" si="977"/>
        <v>-0.56000000000000227</v>
      </c>
      <c r="L6220" s="14">
        <f t="shared" si="978"/>
        <v>2.0600000000000023</v>
      </c>
      <c r="M6220" s="8">
        <f t="shared" si="975"/>
        <v>-1.2139605462822507E-2</v>
      </c>
      <c r="N6220" s="8">
        <f t="shared" si="976"/>
        <v>4.4656405809668377E-2</v>
      </c>
      <c r="O6220" s="14">
        <f t="shared" si="979"/>
        <v>-1.5</v>
      </c>
      <c r="P6220" s="8">
        <f t="shared" si="980"/>
        <v>-3.1492756665966827E-2</v>
      </c>
    </row>
    <row r="6221" spans="1:16" x14ac:dyDescent="0.25">
      <c r="A6221" s="10">
        <v>36346</v>
      </c>
      <c r="B6221" s="11">
        <v>45.57</v>
      </c>
      <c r="C6221" s="11">
        <v>45.38</v>
      </c>
      <c r="D6221" s="11">
        <v>46.69</v>
      </c>
      <c r="E6221" s="11">
        <v>45</v>
      </c>
      <c r="F6221" s="12">
        <v>30097000</v>
      </c>
      <c r="G6221" s="14">
        <f t="shared" si="971"/>
        <v>1.3099999999999952</v>
      </c>
      <c r="H6221" s="14">
        <f t="shared" si="972"/>
        <v>0.38000000000000256</v>
      </c>
      <c r="I6221" s="8">
        <f t="shared" si="973"/>
        <v>2.8867342441604122E-2</v>
      </c>
      <c r="J6221" s="8">
        <f t="shared" si="974"/>
        <v>8.3737329219921233E-3</v>
      </c>
      <c r="K6221" s="14">
        <f t="shared" si="977"/>
        <v>0.18999999999999773</v>
      </c>
      <c r="L6221" s="14">
        <f t="shared" si="978"/>
        <v>1.5</v>
      </c>
      <c r="M6221" s="8">
        <f t="shared" si="975"/>
        <v>4.1868664609959827E-3</v>
      </c>
      <c r="N6221" s="8">
        <f t="shared" si="976"/>
        <v>3.305420890260026E-2</v>
      </c>
      <c r="O6221" s="14">
        <f t="shared" si="979"/>
        <v>-1.1199999999999974</v>
      </c>
      <c r="P6221" s="8">
        <f t="shared" si="980"/>
        <v>-2.4086021505376289E-2</v>
      </c>
    </row>
    <row r="6222" spans="1:16" x14ac:dyDescent="0.25">
      <c r="A6222" s="10">
        <v>36343</v>
      </c>
      <c r="B6222" s="11">
        <v>46.5</v>
      </c>
      <c r="C6222" s="11">
        <v>46.5</v>
      </c>
      <c r="D6222" s="11">
        <v>47.44</v>
      </c>
      <c r="E6222" s="11">
        <v>46.32</v>
      </c>
      <c r="F6222" s="12">
        <v>49095000</v>
      </c>
      <c r="G6222" s="14">
        <f t="shared" si="971"/>
        <v>0.93999999999999773</v>
      </c>
      <c r="H6222" s="14">
        <f t="shared" si="972"/>
        <v>0.17999999999999972</v>
      </c>
      <c r="I6222" s="8">
        <f t="shared" si="973"/>
        <v>2.0215053763440811E-2</v>
      </c>
      <c r="J6222" s="8">
        <f t="shared" si="974"/>
        <v>3.8709677419354778E-3</v>
      </c>
      <c r="K6222" s="14">
        <f t="shared" si="977"/>
        <v>1.8699999999999974</v>
      </c>
      <c r="L6222" s="14">
        <f t="shared" si="978"/>
        <v>-0.75</v>
      </c>
      <c r="M6222" s="8">
        <f t="shared" si="975"/>
        <v>4.0215053763440804E-2</v>
      </c>
      <c r="N6222" s="8">
        <f t="shared" si="976"/>
        <v>-1.6129032258064516E-2</v>
      </c>
      <c r="O6222" s="14">
        <f t="shared" si="979"/>
        <v>0.92999999999999972</v>
      </c>
      <c r="P6222" s="8">
        <f t="shared" si="980"/>
        <v>2.0408163265306117E-2</v>
      </c>
    </row>
    <row r="6223" spans="1:16" x14ac:dyDescent="0.25">
      <c r="A6223" s="10">
        <v>36341</v>
      </c>
      <c r="B6223" s="11">
        <v>46.32</v>
      </c>
      <c r="C6223" s="11">
        <v>46.88</v>
      </c>
      <c r="D6223" s="11">
        <v>47.25</v>
      </c>
      <c r="E6223" s="11">
        <v>46.13</v>
      </c>
      <c r="F6223" s="12">
        <v>44370000</v>
      </c>
      <c r="G6223" s="14">
        <f t="shared" si="971"/>
        <v>0.36999999999999744</v>
      </c>
      <c r="H6223" s="14">
        <f t="shared" si="972"/>
        <v>0.75</v>
      </c>
      <c r="I6223" s="8">
        <f t="shared" si="973"/>
        <v>7.8924914675767375E-3</v>
      </c>
      <c r="J6223" s="8">
        <f t="shared" si="974"/>
        <v>1.599829351535836E-2</v>
      </c>
      <c r="K6223" s="14">
        <f t="shared" si="977"/>
        <v>0.75</v>
      </c>
      <c r="L6223" s="14">
        <f t="shared" si="978"/>
        <v>0.36999999999999744</v>
      </c>
      <c r="M6223" s="8">
        <f t="shared" si="975"/>
        <v>1.599829351535836E-2</v>
      </c>
      <c r="N6223" s="8">
        <f t="shared" si="976"/>
        <v>7.8924914675767375E-3</v>
      </c>
      <c r="O6223" s="14">
        <f t="shared" si="979"/>
        <v>0.38000000000000256</v>
      </c>
      <c r="P6223" s="8">
        <f t="shared" si="980"/>
        <v>8.1720430107527428E-3</v>
      </c>
    </row>
    <row r="6224" spans="1:16" x14ac:dyDescent="0.25">
      <c r="A6224" s="10">
        <v>36340</v>
      </c>
      <c r="B6224" s="11">
        <v>47.63</v>
      </c>
      <c r="C6224" s="11">
        <v>47.25</v>
      </c>
      <c r="D6224" s="11">
        <v>48</v>
      </c>
      <c r="E6224" s="11">
        <v>46.69</v>
      </c>
      <c r="F6224" s="12">
        <v>50377000</v>
      </c>
      <c r="G6224" s="14">
        <f t="shared" si="971"/>
        <v>0.75</v>
      </c>
      <c r="H6224" s="14">
        <f t="shared" si="972"/>
        <v>0.56000000000000227</v>
      </c>
      <c r="I6224" s="8">
        <f t="shared" si="973"/>
        <v>1.5873015873015872E-2</v>
      </c>
      <c r="J6224" s="8">
        <f t="shared" si="974"/>
        <v>1.18518518518519E-2</v>
      </c>
      <c r="K6224" s="14">
        <f t="shared" si="977"/>
        <v>1.6799999999999997</v>
      </c>
      <c r="L6224" s="14">
        <f t="shared" si="978"/>
        <v>-0.36999999999999744</v>
      </c>
      <c r="M6224" s="8">
        <f t="shared" si="975"/>
        <v>3.5555555555555549E-2</v>
      </c>
      <c r="N6224" s="8">
        <f t="shared" si="976"/>
        <v>-7.8306878306877766E-3</v>
      </c>
      <c r="O6224" s="14">
        <f t="shared" si="979"/>
        <v>0.92999999999999972</v>
      </c>
      <c r="P6224" s="8">
        <f t="shared" si="980"/>
        <v>2.0077720207253881E-2</v>
      </c>
    </row>
    <row r="6225" spans="1:16" x14ac:dyDescent="0.25">
      <c r="A6225" s="10">
        <v>36339</v>
      </c>
      <c r="B6225" s="11">
        <v>45.94</v>
      </c>
      <c r="C6225" s="11">
        <v>45.94</v>
      </c>
      <c r="D6225" s="11">
        <v>46.5</v>
      </c>
      <c r="E6225" s="11">
        <v>45.38</v>
      </c>
      <c r="F6225" s="12">
        <v>29340000</v>
      </c>
      <c r="G6225" s="14">
        <f t="shared" si="971"/>
        <v>0.56000000000000227</v>
      </c>
      <c r="H6225" s="14">
        <f t="shared" si="972"/>
        <v>0.55999999999999517</v>
      </c>
      <c r="I6225" s="8">
        <f t="shared" si="973"/>
        <v>1.2189812799303489E-2</v>
      </c>
      <c r="J6225" s="8">
        <f t="shared" si="974"/>
        <v>1.2189812799303335E-2</v>
      </c>
      <c r="K6225" s="14">
        <f t="shared" si="977"/>
        <v>-1.1300000000000026</v>
      </c>
      <c r="L6225" s="14">
        <f t="shared" si="978"/>
        <v>2.25</v>
      </c>
      <c r="M6225" s="8">
        <f t="shared" si="975"/>
        <v>-2.4597300827165925E-2</v>
      </c>
      <c r="N6225" s="8">
        <f t="shared" si="976"/>
        <v>4.8976926425772747E-2</v>
      </c>
      <c r="O6225" s="14">
        <f t="shared" si="979"/>
        <v>-1.6900000000000048</v>
      </c>
      <c r="P6225" s="8">
        <f t="shared" si="980"/>
        <v>-3.548183917698939E-2</v>
      </c>
    </row>
    <row r="6226" spans="1:16" x14ac:dyDescent="0.25">
      <c r="A6226" s="10">
        <v>36336</v>
      </c>
      <c r="B6226" s="11">
        <v>45.94</v>
      </c>
      <c r="C6226" s="11">
        <v>45.38</v>
      </c>
      <c r="D6226" s="11">
        <v>47.82</v>
      </c>
      <c r="E6226" s="11">
        <v>45.38</v>
      </c>
      <c r="F6226" s="12">
        <v>57865000</v>
      </c>
      <c r="G6226" s="14">
        <f t="shared" si="971"/>
        <v>2.4399999999999977</v>
      </c>
      <c r="H6226" s="14">
        <f t="shared" si="972"/>
        <v>0</v>
      </c>
      <c r="I6226" s="8">
        <f t="shared" si="973"/>
        <v>5.3768179814896379E-2</v>
      </c>
      <c r="J6226" s="8">
        <f t="shared" si="974"/>
        <v>0</v>
      </c>
      <c r="K6226" s="14">
        <f t="shared" si="977"/>
        <v>1.8800000000000026</v>
      </c>
      <c r="L6226" s="14">
        <f t="shared" si="978"/>
        <v>0.55999999999999517</v>
      </c>
      <c r="M6226" s="8">
        <f t="shared" si="975"/>
        <v>4.1427941824592383E-2</v>
      </c>
      <c r="N6226" s="8">
        <f t="shared" si="976"/>
        <v>1.2340237990303992E-2</v>
      </c>
      <c r="O6226" s="14">
        <f t="shared" si="979"/>
        <v>-0.55999999999999517</v>
      </c>
      <c r="P6226" s="8">
        <f t="shared" si="980"/>
        <v>-1.2189812799303335E-2</v>
      </c>
    </row>
    <row r="6227" spans="1:16" x14ac:dyDescent="0.25">
      <c r="A6227" s="10">
        <v>36335</v>
      </c>
      <c r="B6227" s="11">
        <v>48.38</v>
      </c>
      <c r="C6227" s="11">
        <v>46.5</v>
      </c>
      <c r="D6227" s="11">
        <v>48.75</v>
      </c>
      <c r="E6227" s="11">
        <v>46.13</v>
      </c>
      <c r="F6227" s="12">
        <v>69778000</v>
      </c>
      <c r="G6227" s="14">
        <f t="shared" si="971"/>
        <v>2.25</v>
      </c>
      <c r="H6227" s="14">
        <f t="shared" si="972"/>
        <v>0.36999999999999744</v>
      </c>
      <c r="I6227" s="8">
        <f t="shared" si="973"/>
        <v>4.8387096774193547E-2</v>
      </c>
      <c r="J6227" s="8">
        <f t="shared" si="974"/>
        <v>7.9569892473117729E-3</v>
      </c>
      <c r="K6227" s="14">
        <f t="shared" si="977"/>
        <v>2.8100000000000023</v>
      </c>
      <c r="L6227" s="14">
        <f t="shared" si="978"/>
        <v>-0.19000000000000483</v>
      </c>
      <c r="M6227" s="8">
        <f t="shared" si="975"/>
        <v>6.0430107526881771E-2</v>
      </c>
      <c r="N6227" s="8">
        <f t="shared" si="976"/>
        <v>-4.0860215053764477E-3</v>
      </c>
      <c r="O6227" s="14">
        <f t="shared" si="979"/>
        <v>0.56000000000000227</v>
      </c>
      <c r="P6227" s="8">
        <f t="shared" si="980"/>
        <v>1.2189812799303489E-2</v>
      </c>
    </row>
    <row r="6228" spans="1:16" x14ac:dyDescent="0.25">
      <c r="A6228" s="10">
        <v>36334</v>
      </c>
      <c r="B6228" s="11">
        <v>46.88</v>
      </c>
      <c r="C6228" s="11">
        <v>47.44</v>
      </c>
      <c r="D6228" s="11">
        <v>47.63</v>
      </c>
      <c r="E6228" s="11">
        <v>46.5</v>
      </c>
      <c r="F6228" s="12">
        <v>44713000</v>
      </c>
      <c r="G6228" s="14">
        <f t="shared" si="971"/>
        <v>0.19000000000000483</v>
      </c>
      <c r="H6228" s="14">
        <f t="shared" si="972"/>
        <v>0.93999999999999773</v>
      </c>
      <c r="I6228" s="8">
        <f t="shared" si="973"/>
        <v>4.0050590219225307E-3</v>
      </c>
      <c r="J6228" s="8">
        <f t="shared" si="974"/>
        <v>1.9814502529510915E-2</v>
      </c>
      <c r="K6228" s="14">
        <f t="shared" si="977"/>
        <v>-0.75</v>
      </c>
      <c r="L6228" s="14">
        <f t="shared" si="978"/>
        <v>1.8800000000000026</v>
      </c>
      <c r="M6228" s="8">
        <f t="shared" si="975"/>
        <v>-1.5809443507588533E-2</v>
      </c>
      <c r="N6228" s="8">
        <f t="shared" si="976"/>
        <v>3.9629005059021977E-2</v>
      </c>
      <c r="O6228" s="14">
        <f t="shared" si="979"/>
        <v>-0.94000000000000483</v>
      </c>
      <c r="P6228" s="8">
        <f t="shared" si="980"/>
        <v>-1.9429516329061695E-2</v>
      </c>
    </row>
    <row r="6229" spans="1:16" x14ac:dyDescent="0.25">
      <c r="A6229" s="10">
        <v>36333</v>
      </c>
      <c r="B6229" s="11">
        <v>48</v>
      </c>
      <c r="C6229" s="11">
        <v>47.63</v>
      </c>
      <c r="D6229" s="11">
        <v>48.75</v>
      </c>
      <c r="E6229" s="11">
        <v>47.07</v>
      </c>
      <c r="F6229" s="12">
        <v>66098000</v>
      </c>
      <c r="G6229" s="14">
        <f t="shared" si="971"/>
        <v>1.1199999999999974</v>
      </c>
      <c r="H6229" s="14">
        <f t="shared" si="972"/>
        <v>0.56000000000000227</v>
      </c>
      <c r="I6229" s="8">
        <f t="shared" si="973"/>
        <v>2.3514591643921844E-2</v>
      </c>
      <c r="J6229" s="8">
        <f t="shared" si="974"/>
        <v>1.1757295821960997E-2</v>
      </c>
      <c r="K6229" s="14">
        <f t="shared" si="977"/>
        <v>1.8699999999999974</v>
      </c>
      <c r="L6229" s="14">
        <f t="shared" si="978"/>
        <v>-0.18999999999999773</v>
      </c>
      <c r="M6229" s="8">
        <f t="shared" si="975"/>
        <v>3.9260969976905258E-2</v>
      </c>
      <c r="N6229" s="8">
        <f t="shared" si="976"/>
        <v>-3.9890825110224168E-3</v>
      </c>
      <c r="O6229" s="14">
        <f t="shared" si="979"/>
        <v>0.75</v>
      </c>
      <c r="P6229" s="8">
        <f t="shared" si="980"/>
        <v>1.599829351535836E-2</v>
      </c>
    </row>
    <row r="6230" spans="1:16" x14ac:dyDescent="0.25">
      <c r="A6230" s="10">
        <v>36332</v>
      </c>
      <c r="B6230" s="11">
        <v>47.63</v>
      </c>
      <c r="C6230" s="11">
        <v>49.32</v>
      </c>
      <c r="D6230" s="11">
        <v>49.32</v>
      </c>
      <c r="E6230" s="11">
        <v>47.07</v>
      </c>
      <c r="F6230" s="12">
        <v>63652000</v>
      </c>
      <c r="G6230" s="14">
        <f t="shared" si="971"/>
        <v>0</v>
      </c>
      <c r="H6230" s="14">
        <f t="shared" si="972"/>
        <v>2.25</v>
      </c>
      <c r="I6230" s="8">
        <f t="shared" si="973"/>
        <v>0</v>
      </c>
      <c r="J6230" s="8">
        <f t="shared" si="974"/>
        <v>4.5620437956204379E-2</v>
      </c>
      <c r="K6230" s="14">
        <f t="shared" si="977"/>
        <v>1.3200000000000003</v>
      </c>
      <c r="L6230" s="14">
        <f t="shared" si="978"/>
        <v>0.92999999999999972</v>
      </c>
      <c r="M6230" s="8">
        <f t="shared" si="975"/>
        <v>2.6763990267639908E-2</v>
      </c>
      <c r="N6230" s="8">
        <f t="shared" si="976"/>
        <v>1.8856447688564471E-2</v>
      </c>
      <c r="O6230" s="14">
        <f t="shared" si="979"/>
        <v>1.3200000000000003</v>
      </c>
      <c r="P6230" s="8">
        <f t="shared" si="980"/>
        <v>2.7500000000000007E-2</v>
      </c>
    </row>
    <row r="6231" spans="1:16" x14ac:dyDescent="0.25">
      <c r="A6231" s="10">
        <v>36328</v>
      </c>
      <c r="B6231" s="11">
        <v>48.38</v>
      </c>
      <c r="C6231" s="11">
        <v>46.88</v>
      </c>
      <c r="D6231" s="11">
        <v>48.38</v>
      </c>
      <c r="E6231" s="11">
        <v>46.5</v>
      </c>
      <c r="F6231" s="12">
        <v>74518000</v>
      </c>
      <c r="G6231" s="14">
        <f t="shared" si="971"/>
        <v>1.5</v>
      </c>
      <c r="H6231" s="14">
        <f t="shared" si="972"/>
        <v>0.38000000000000256</v>
      </c>
      <c r="I6231" s="8">
        <f t="shared" si="973"/>
        <v>3.1996587030716721E-2</v>
      </c>
      <c r="J6231" s="8">
        <f t="shared" si="974"/>
        <v>8.1058020477816246E-3</v>
      </c>
      <c r="K6231" s="14">
        <f t="shared" si="977"/>
        <v>0.75</v>
      </c>
      <c r="L6231" s="14">
        <f t="shared" si="978"/>
        <v>1.1300000000000026</v>
      </c>
      <c r="M6231" s="8">
        <f t="shared" si="975"/>
        <v>1.599829351535836E-2</v>
      </c>
      <c r="N6231" s="8">
        <f t="shared" si="976"/>
        <v>2.4104095563139985E-2</v>
      </c>
      <c r="O6231" s="14">
        <f t="shared" si="979"/>
        <v>-0.75</v>
      </c>
      <c r="P6231" s="8">
        <f t="shared" si="980"/>
        <v>-1.5746378332983414E-2</v>
      </c>
    </row>
    <row r="6232" spans="1:16" x14ac:dyDescent="0.25">
      <c r="A6232" s="10">
        <v>36327</v>
      </c>
      <c r="B6232" s="11">
        <v>45.38</v>
      </c>
      <c r="C6232" s="11">
        <v>43.88</v>
      </c>
      <c r="D6232" s="11">
        <v>45.75</v>
      </c>
      <c r="E6232" s="11">
        <v>42.75</v>
      </c>
      <c r="F6232" s="12">
        <v>64483000</v>
      </c>
      <c r="G6232" s="14">
        <f t="shared" si="971"/>
        <v>1.8699999999999974</v>
      </c>
      <c r="H6232" s="14">
        <f t="shared" si="972"/>
        <v>1.1300000000000026</v>
      </c>
      <c r="I6232" s="8">
        <f t="shared" si="973"/>
        <v>4.261622607110295E-2</v>
      </c>
      <c r="J6232" s="8">
        <f t="shared" si="974"/>
        <v>2.5752051048313639E-2</v>
      </c>
      <c r="K6232" s="14">
        <f t="shared" si="977"/>
        <v>-2.6300000000000026</v>
      </c>
      <c r="L6232" s="14">
        <f t="shared" si="978"/>
        <v>5.6300000000000026</v>
      </c>
      <c r="M6232" s="8">
        <f t="shared" si="975"/>
        <v>-5.9936189608021932E-2</v>
      </c>
      <c r="N6232" s="8">
        <f t="shared" si="976"/>
        <v>0.12830446672743853</v>
      </c>
      <c r="O6232" s="14">
        <f t="shared" si="979"/>
        <v>-4.5</v>
      </c>
      <c r="P6232" s="8">
        <f t="shared" si="980"/>
        <v>-9.3013642000826777E-2</v>
      </c>
    </row>
    <row r="6233" spans="1:16" x14ac:dyDescent="0.25">
      <c r="A6233" s="10">
        <v>36326</v>
      </c>
      <c r="B6233" s="11">
        <v>43.88</v>
      </c>
      <c r="C6233" s="11">
        <v>44.25</v>
      </c>
      <c r="D6233" s="11">
        <v>44.25</v>
      </c>
      <c r="E6233" s="11">
        <v>43.13</v>
      </c>
      <c r="F6233" s="12">
        <v>130064000</v>
      </c>
      <c r="G6233" s="14">
        <f t="shared" si="971"/>
        <v>0</v>
      </c>
      <c r="H6233" s="14">
        <f t="shared" si="972"/>
        <v>1.1199999999999974</v>
      </c>
      <c r="I6233" s="8">
        <f t="shared" si="973"/>
        <v>0</v>
      </c>
      <c r="J6233" s="8">
        <f t="shared" si="974"/>
        <v>2.5310734463276779E-2</v>
      </c>
      <c r="K6233" s="14">
        <f t="shared" si="977"/>
        <v>-1.1300000000000026</v>
      </c>
      <c r="L6233" s="14">
        <f t="shared" si="978"/>
        <v>2.25</v>
      </c>
      <c r="M6233" s="8">
        <f t="shared" si="975"/>
        <v>-2.5536723163841864E-2</v>
      </c>
      <c r="N6233" s="8">
        <f t="shared" si="976"/>
        <v>5.0847457627118647E-2</v>
      </c>
      <c r="O6233" s="14">
        <f t="shared" si="979"/>
        <v>-1.1300000000000026</v>
      </c>
      <c r="P6233" s="8">
        <f t="shared" si="980"/>
        <v>-2.4900837373292253E-2</v>
      </c>
    </row>
    <row r="6234" spans="1:16" x14ac:dyDescent="0.25">
      <c r="A6234" s="10">
        <v>36325</v>
      </c>
      <c r="B6234" s="11">
        <v>42.08</v>
      </c>
      <c r="C6234" s="11">
        <v>41.77</v>
      </c>
      <c r="D6234" s="11">
        <v>42.38</v>
      </c>
      <c r="E6234" s="11">
        <v>40.700000000000003</v>
      </c>
      <c r="F6234" s="12">
        <v>91888000</v>
      </c>
      <c r="G6234" s="14">
        <f t="shared" si="971"/>
        <v>0.60999999999999943</v>
      </c>
      <c r="H6234" s="14">
        <f t="shared" si="972"/>
        <v>1.0700000000000003</v>
      </c>
      <c r="I6234" s="8">
        <f t="shared" si="973"/>
        <v>1.4603782619104605E-2</v>
      </c>
      <c r="J6234" s="8">
        <f t="shared" si="974"/>
        <v>2.5616471151544175E-2</v>
      </c>
      <c r="K6234" s="14">
        <f t="shared" si="977"/>
        <v>-1.5</v>
      </c>
      <c r="L6234" s="14">
        <f t="shared" si="978"/>
        <v>3.1799999999999997</v>
      </c>
      <c r="M6234" s="8">
        <f t="shared" si="975"/>
        <v>-3.5910940866650705E-2</v>
      </c>
      <c r="N6234" s="8">
        <f t="shared" si="976"/>
        <v>7.613119463729949E-2</v>
      </c>
      <c r="O6234" s="14">
        <f t="shared" si="979"/>
        <v>-2.1099999999999994</v>
      </c>
      <c r="P6234" s="8">
        <f t="shared" si="980"/>
        <v>-4.8085688240656323E-2</v>
      </c>
    </row>
    <row r="6235" spans="1:16" x14ac:dyDescent="0.25">
      <c r="A6235" s="10">
        <v>36322</v>
      </c>
      <c r="B6235" s="11">
        <v>41.47</v>
      </c>
      <c r="C6235" s="11">
        <v>43.3</v>
      </c>
      <c r="D6235" s="11">
        <v>43.3</v>
      </c>
      <c r="E6235" s="11">
        <v>41.16</v>
      </c>
      <c r="F6235" s="12">
        <v>54423000</v>
      </c>
      <c r="G6235" s="14">
        <f t="shared" si="971"/>
        <v>0</v>
      </c>
      <c r="H6235" s="14">
        <f t="shared" si="972"/>
        <v>2.1400000000000006</v>
      </c>
      <c r="I6235" s="8">
        <f t="shared" si="973"/>
        <v>0</v>
      </c>
      <c r="J6235" s="8">
        <f t="shared" si="974"/>
        <v>4.9422632794457293E-2</v>
      </c>
      <c r="K6235" s="14">
        <f t="shared" si="977"/>
        <v>1.2199999999999989</v>
      </c>
      <c r="L6235" s="14">
        <f t="shared" si="978"/>
        <v>0.92000000000000171</v>
      </c>
      <c r="M6235" s="8">
        <f t="shared" si="975"/>
        <v>2.8175519630484962E-2</v>
      </c>
      <c r="N6235" s="8">
        <f t="shared" si="976"/>
        <v>2.1247113163972327E-2</v>
      </c>
      <c r="O6235" s="14">
        <f t="shared" si="979"/>
        <v>1.2199999999999989</v>
      </c>
      <c r="P6235" s="8">
        <f t="shared" si="980"/>
        <v>2.8992395437262331E-2</v>
      </c>
    </row>
    <row r="6236" spans="1:16" x14ac:dyDescent="0.25">
      <c r="A6236" s="10">
        <v>36321</v>
      </c>
      <c r="B6236" s="11">
        <v>43.45</v>
      </c>
      <c r="C6236" s="11">
        <v>44.21</v>
      </c>
      <c r="D6236" s="11">
        <v>44.36</v>
      </c>
      <c r="E6236" s="11">
        <v>42.69</v>
      </c>
      <c r="F6236" s="12">
        <v>50079000</v>
      </c>
      <c r="G6236" s="14">
        <f t="shared" si="971"/>
        <v>0.14999999999999858</v>
      </c>
      <c r="H6236" s="14">
        <f t="shared" si="972"/>
        <v>1.5200000000000031</v>
      </c>
      <c r="I6236" s="8">
        <f t="shared" si="973"/>
        <v>3.3928975344944259E-3</v>
      </c>
      <c r="J6236" s="8">
        <f t="shared" si="974"/>
        <v>3.4381361682877247E-2</v>
      </c>
      <c r="K6236" s="14">
        <f t="shared" si="977"/>
        <v>2.8900000000000006</v>
      </c>
      <c r="L6236" s="14">
        <f t="shared" si="978"/>
        <v>-1.2199999999999989</v>
      </c>
      <c r="M6236" s="8">
        <f t="shared" si="975"/>
        <v>6.5369825831259901E-2</v>
      </c>
      <c r="N6236" s="8">
        <f t="shared" si="976"/>
        <v>-2.7595566613888234E-2</v>
      </c>
      <c r="O6236" s="14">
        <f t="shared" si="979"/>
        <v>2.740000000000002</v>
      </c>
      <c r="P6236" s="8">
        <f t="shared" si="980"/>
        <v>6.6071859175307501E-2</v>
      </c>
    </row>
    <row r="6237" spans="1:16" x14ac:dyDescent="0.25">
      <c r="A6237" s="10">
        <v>36320</v>
      </c>
      <c r="B6237" s="11">
        <v>43.6</v>
      </c>
      <c r="C6237" s="11">
        <v>42.99</v>
      </c>
      <c r="D6237" s="11">
        <v>43.75</v>
      </c>
      <c r="E6237" s="11">
        <v>42.23</v>
      </c>
      <c r="F6237" s="12">
        <v>63557000</v>
      </c>
      <c r="G6237" s="14">
        <f t="shared" si="971"/>
        <v>0.75999999999999801</v>
      </c>
      <c r="H6237" s="14">
        <f t="shared" si="972"/>
        <v>0.76000000000000512</v>
      </c>
      <c r="I6237" s="8">
        <f t="shared" si="973"/>
        <v>1.7678529890672201E-2</v>
      </c>
      <c r="J6237" s="8">
        <f t="shared" si="974"/>
        <v>1.7678529890672368E-2</v>
      </c>
      <c r="K6237" s="14">
        <f t="shared" si="977"/>
        <v>0.29999999999999716</v>
      </c>
      <c r="L6237" s="14">
        <f t="shared" si="978"/>
        <v>1.220000000000006</v>
      </c>
      <c r="M6237" s="8">
        <f t="shared" si="975"/>
        <v>6.9783670621074E-3</v>
      </c>
      <c r="N6237" s="8">
        <f t="shared" si="976"/>
        <v>2.837869271923717E-2</v>
      </c>
      <c r="O6237" s="14">
        <f t="shared" si="979"/>
        <v>-0.46000000000000085</v>
      </c>
      <c r="P6237" s="8">
        <f t="shared" si="980"/>
        <v>-1.0586881472957442E-2</v>
      </c>
    </row>
    <row r="6238" spans="1:16" x14ac:dyDescent="0.25">
      <c r="A6238" s="10">
        <v>36319</v>
      </c>
      <c r="B6238" s="11">
        <v>42.69</v>
      </c>
      <c r="C6238" s="11">
        <v>41.47</v>
      </c>
      <c r="D6238" s="11">
        <v>42.69</v>
      </c>
      <c r="E6238" s="11">
        <v>40.86</v>
      </c>
      <c r="F6238" s="12">
        <v>74879000</v>
      </c>
      <c r="G6238" s="14">
        <f t="shared" si="971"/>
        <v>1.2199999999999989</v>
      </c>
      <c r="H6238" s="14">
        <f t="shared" si="972"/>
        <v>0.60999999999999943</v>
      </c>
      <c r="I6238" s="8">
        <f t="shared" si="973"/>
        <v>2.9418857005063876E-2</v>
      </c>
      <c r="J6238" s="8">
        <f t="shared" si="974"/>
        <v>1.4709428502531938E-2</v>
      </c>
      <c r="K6238" s="14">
        <f t="shared" si="977"/>
        <v>-0.91000000000000369</v>
      </c>
      <c r="L6238" s="14">
        <f t="shared" si="978"/>
        <v>2.740000000000002</v>
      </c>
      <c r="M6238" s="8">
        <f t="shared" si="975"/>
        <v>-2.1943573667711689E-2</v>
      </c>
      <c r="N6238" s="8">
        <f t="shared" si="976"/>
        <v>6.6071859175307501E-2</v>
      </c>
      <c r="O6238" s="14">
        <f t="shared" si="979"/>
        <v>-2.1300000000000026</v>
      </c>
      <c r="P6238" s="8">
        <f t="shared" si="980"/>
        <v>-4.885321100917437E-2</v>
      </c>
    </row>
    <row r="6239" spans="1:16" x14ac:dyDescent="0.25">
      <c r="A6239" s="10">
        <v>36318</v>
      </c>
      <c r="B6239" s="11">
        <v>40.090000000000003</v>
      </c>
      <c r="C6239" s="11">
        <v>39.03</v>
      </c>
      <c r="D6239" s="11">
        <v>40.86</v>
      </c>
      <c r="E6239" s="11">
        <v>38.72</v>
      </c>
      <c r="F6239" s="12">
        <v>59240000</v>
      </c>
      <c r="G6239" s="14">
        <f t="shared" si="971"/>
        <v>1.8299999999999983</v>
      </c>
      <c r="H6239" s="14">
        <f t="shared" si="972"/>
        <v>0.31000000000000227</v>
      </c>
      <c r="I6239" s="8">
        <f t="shared" si="973"/>
        <v>4.6887009992313558E-2</v>
      </c>
      <c r="J6239" s="8">
        <f t="shared" si="974"/>
        <v>7.9426082500641121E-3</v>
      </c>
      <c r="K6239" s="14">
        <f t="shared" si="977"/>
        <v>-1.8299999999999983</v>
      </c>
      <c r="L6239" s="14">
        <f t="shared" si="978"/>
        <v>3.9699999999999989</v>
      </c>
      <c r="M6239" s="8">
        <f t="shared" si="975"/>
        <v>-4.6887009992313558E-2</v>
      </c>
      <c r="N6239" s="8">
        <f t="shared" si="976"/>
        <v>0.10171662823469123</v>
      </c>
      <c r="O6239" s="14">
        <f t="shared" si="979"/>
        <v>-3.6599999999999966</v>
      </c>
      <c r="P6239" s="8">
        <f t="shared" si="980"/>
        <v>-8.573436401967667E-2</v>
      </c>
    </row>
    <row r="6240" spans="1:16" x14ac:dyDescent="0.25">
      <c r="A6240" s="10">
        <v>36315</v>
      </c>
      <c r="B6240" s="11">
        <v>37.659999999999997</v>
      </c>
      <c r="C6240" s="11">
        <v>37.5</v>
      </c>
      <c r="D6240" s="11">
        <v>37.659999999999997</v>
      </c>
      <c r="E6240" s="11">
        <v>37.049999999999997</v>
      </c>
      <c r="F6240" s="12">
        <v>47579000</v>
      </c>
      <c r="G6240" s="14">
        <f t="shared" si="971"/>
        <v>0.15999999999999659</v>
      </c>
      <c r="H6240" s="14">
        <f t="shared" si="972"/>
        <v>0.45000000000000284</v>
      </c>
      <c r="I6240" s="8">
        <f t="shared" si="973"/>
        <v>4.2666666666665758E-3</v>
      </c>
      <c r="J6240" s="8">
        <f t="shared" si="974"/>
        <v>1.2000000000000077E-2</v>
      </c>
      <c r="K6240" s="14">
        <f t="shared" si="977"/>
        <v>-2.4300000000000068</v>
      </c>
      <c r="L6240" s="14">
        <f t="shared" si="978"/>
        <v>3.0400000000000063</v>
      </c>
      <c r="M6240" s="8">
        <f t="shared" si="975"/>
        <v>-6.4800000000000177E-2</v>
      </c>
      <c r="N6240" s="8">
        <f t="shared" si="976"/>
        <v>8.1066666666666828E-2</v>
      </c>
      <c r="O6240" s="14">
        <f t="shared" si="979"/>
        <v>-2.5900000000000034</v>
      </c>
      <c r="P6240" s="8">
        <f t="shared" si="980"/>
        <v>-6.4604639560987859E-2</v>
      </c>
    </row>
    <row r="6241" spans="1:16" x14ac:dyDescent="0.25">
      <c r="A6241" s="10">
        <v>36314</v>
      </c>
      <c r="B6241" s="11">
        <v>36.590000000000003</v>
      </c>
      <c r="C6241" s="11">
        <v>37.200000000000003</v>
      </c>
      <c r="D6241" s="11">
        <v>37.96</v>
      </c>
      <c r="E6241" s="11">
        <v>36.590000000000003</v>
      </c>
      <c r="F6241" s="12">
        <v>62124000</v>
      </c>
      <c r="G6241" s="14">
        <f t="shared" si="971"/>
        <v>0.75999999999999801</v>
      </c>
      <c r="H6241" s="14">
        <f t="shared" si="972"/>
        <v>0.60999999999999943</v>
      </c>
      <c r="I6241" s="8">
        <f t="shared" si="973"/>
        <v>2.0430107526881666E-2</v>
      </c>
      <c r="J6241" s="8">
        <f t="shared" si="974"/>
        <v>1.6397849462365575E-2</v>
      </c>
      <c r="K6241" s="14">
        <f t="shared" si="977"/>
        <v>0.30000000000000426</v>
      </c>
      <c r="L6241" s="14">
        <f t="shared" si="978"/>
        <v>1.0699999999999932</v>
      </c>
      <c r="M6241" s="8">
        <f t="shared" si="975"/>
        <v>8.0645161290323723E-3</v>
      </c>
      <c r="N6241" s="8">
        <f t="shared" si="976"/>
        <v>2.8763440860214869E-2</v>
      </c>
      <c r="O6241" s="14">
        <f t="shared" si="979"/>
        <v>-0.45999999999999375</v>
      </c>
      <c r="P6241" s="8">
        <f t="shared" si="980"/>
        <v>-1.2214551248008331E-2</v>
      </c>
    </row>
    <row r="6242" spans="1:16" x14ac:dyDescent="0.25">
      <c r="A6242" s="10">
        <v>36313</v>
      </c>
      <c r="B6242" s="11">
        <v>36.28</v>
      </c>
      <c r="C6242" s="11">
        <v>36.130000000000003</v>
      </c>
      <c r="D6242" s="11">
        <v>36.590000000000003</v>
      </c>
      <c r="E6242" s="11">
        <v>35.979999999999997</v>
      </c>
      <c r="F6242" s="12">
        <v>39017000</v>
      </c>
      <c r="G6242" s="14">
        <f t="shared" si="971"/>
        <v>0.46000000000000085</v>
      </c>
      <c r="H6242" s="14">
        <f t="shared" si="972"/>
        <v>0.15000000000000568</v>
      </c>
      <c r="I6242" s="8">
        <f t="shared" si="973"/>
        <v>1.2731801826736807E-2</v>
      </c>
      <c r="J6242" s="8">
        <f t="shared" si="974"/>
        <v>4.1516745087186733E-3</v>
      </c>
      <c r="K6242" s="14">
        <f t="shared" si="977"/>
        <v>0</v>
      </c>
      <c r="L6242" s="14">
        <f t="shared" si="978"/>
        <v>0.61000000000000654</v>
      </c>
      <c r="M6242" s="8">
        <f t="shared" si="975"/>
        <v>0</v>
      </c>
      <c r="N6242" s="8">
        <f t="shared" si="976"/>
        <v>1.6883476335455481E-2</v>
      </c>
      <c r="O6242" s="14">
        <f t="shared" si="979"/>
        <v>-0.46000000000000085</v>
      </c>
      <c r="P6242" s="8">
        <f t="shared" si="980"/>
        <v>-1.2571740912817733E-2</v>
      </c>
    </row>
    <row r="6243" spans="1:16" x14ac:dyDescent="0.25">
      <c r="A6243" s="10">
        <v>36312</v>
      </c>
      <c r="B6243" s="11">
        <v>35.520000000000003</v>
      </c>
      <c r="C6243" s="11">
        <v>35.520000000000003</v>
      </c>
      <c r="D6243" s="11">
        <v>35.67</v>
      </c>
      <c r="E6243" s="11">
        <v>35.06</v>
      </c>
      <c r="F6243" s="12">
        <v>18269000</v>
      </c>
      <c r="G6243" s="14">
        <f t="shared" si="971"/>
        <v>0.14999999999999858</v>
      </c>
      <c r="H6243" s="14">
        <f t="shared" si="972"/>
        <v>0.46000000000000085</v>
      </c>
      <c r="I6243" s="8">
        <f t="shared" si="973"/>
        <v>4.2229729729729324E-3</v>
      </c>
      <c r="J6243" s="8">
        <f t="shared" si="974"/>
        <v>1.2950450450450473E-2</v>
      </c>
      <c r="K6243" s="14">
        <f t="shared" si="977"/>
        <v>-0.60999999999999943</v>
      </c>
      <c r="L6243" s="14">
        <f t="shared" si="978"/>
        <v>1.2199999999999989</v>
      </c>
      <c r="M6243" s="8">
        <f t="shared" si="975"/>
        <v>-1.7173423423423408E-2</v>
      </c>
      <c r="N6243" s="8">
        <f t="shared" si="976"/>
        <v>3.4346846846846815E-2</v>
      </c>
      <c r="O6243" s="14">
        <f t="shared" si="979"/>
        <v>-0.75999999999999801</v>
      </c>
      <c r="P6243" s="8">
        <f t="shared" si="980"/>
        <v>-2.094818081587646E-2</v>
      </c>
    </row>
    <row r="6244" spans="1:16" x14ac:dyDescent="0.25">
      <c r="A6244" s="10">
        <v>36311</v>
      </c>
      <c r="B6244" s="11">
        <v>35.67</v>
      </c>
      <c r="C6244" s="11">
        <v>35.67</v>
      </c>
      <c r="D6244" s="11">
        <v>36.130000000000003</v>
      </c>
      <c r="E6244" s="11">
        <v>35.22</v>
      </c>
      <c r="F6244" s="12">
        <v>28657000</v>
      </c>
      <c r="G6244" s="14">
        <f t="shared" si="971"/>
        <v>0.46000000000000085</v>
      </c>
      <c r="H6244" s="14">
        <f t="shared" si="972"/>
        <v>0.45000000000000284</v>
      </c>
      <c r="I6244" s="8">
        <f t="shared" si="973"/>
        <v>1.289599102887583E-2</v>
      </c>
      <c r="J6244" s="8">
        <f t="shared" si="974"/>
        <v>1.2615643397813368E-2</v>
      </c>
      <c r="K6244" s="14">
        <f t="shared" si="977"/>
        <v>0.60999999999999943</v>
      </c>
      <c r="L6244" s="14">
        <f t="shared" si="978"/>
        <v>0.30000000000000426</v>
      </c>
      <c r="M6244" s="8">
        <f t="shared" si="975"/>
        <v>1.7101205494813553E-2</v>
      </c>
      <c r="N6244" s="8">
        <f t="shared" si="976"/>
        <v>8.4104289318756454E-3</v>
      </c>
      <c r="O6244" s="14">
        <f t="shared" si="979"/>
        <v>0.14999999999999858</v>
      </c>
      <c r="P6244" s="8">
        <f t="shared" si="980"/>
        <v>4.2229729729729324E-3</v>
      </c>
    </row>
    <row r="6245" spans="1:16" x14ac:dyDescent="0.25">
      <c r="A6245" s="10">
        <v>36308</v>
      </c>
      <c r="B6245" s="11">
        <v>35.83</v>
      </c>
      <c r="C6245" s="11">
        <v>36.74</v>
      </c>
      <c r="D6245" s="11">
        <v>36.89</v>
      </c>
      <c r="E6245" s="11">
        <v>35.369999999999997</v>
      </c>
      <c r="F6245" s="12">
        <v>44539000</v>
      </c>
      <c r="G6245" s="14">
        <f t="shared" si="971"/>
        <v>0.14999999999999858</v>
      </c>
      <c r="H6245" s="14">
        <f t="shared" si="972"/>
        <v>1.3700000000000045</v>
      </c>
      <c r="I6245" s="8">
        <f t="shared" si="973"/>
        <v>4.0827436037016484E-3</v>
      </c>
      <c r="J6245" s="8">
        <f t="shared" si="974"/>
        <v>3.7289058247142202E-2</v>
      </c>
      <c r="K6245" s="14">
        <f t="shared" si="977"/>
        <v>1.2199999999999989</v>
      </c>
      <c r="L6245" s="14">
        <f t="shared" si="978"/>
        <v>0.30000000000000426</v>
      </c>
      <c r="M6245" s="8">
        <f t="shared" si="975"/>
        <v>3.3206314643440357E-2</v>
      </c>
      <c r="N6245" s="8">
        <f t="shared" si="976"/>
        <v>8.165487207403491E-3</v>
      </c>
      <c r="O6245" s="14">
        <f t="shared" si="979"/>
        <v>1.0700000000000003</v>
      </c>
      <c r="P6245" s="8">
        <f t="shared" si="980"/>
        <v>2.999719652368938E-2</v>
      </c>
    </row>
    <row r="6246" spans="1:16" x14ac:dyDescent="0.25">
      <c r="A6246" s="10">
        <v>36307</v>
      </c>
      <c r="B6246" s="11">
        <v>36.44</v>
      </c>
      <c r="C6246" s="11">
        <v>36.89</v>
      </c>
      <c r="D6246" s="11">
        <v>37.5</v>
      </c>
      <c r="E6246" s="11">
        <v>36.28</v>
      </c>
      <c r="F6246" s="12">
        <v>61409000</v>
      </c>
      <c r="G6246" s="14">
        <f t="shared" si="971"/>
        <v>0.60999999999999943</v>
      </c>
      <c r="H6246" s="14">
        <f t="shared" si="972"/>
        <v>0.60999999999999943</v>
      </c>
      <c r="I6246" s="8">
        <f t="shared" si="973"/>
        <v>1.6535646516671169E-2</v>
      </c>
      <c r="J6246" s="8">
        <f t="shared" si="974"/>
        <v>1.6535646516671169E-2</v>
      </c>
      <c r="K6246" s="14">
        <f t="shared" si="977"/>
        <v>1.6700000000000017</v>
      </c>
      <c r="L6246" s="14">
        <f t="shared" si="978"/>
        <v>-0.45000000000000284</v>
      </c>
      <c r="M6246" s="8">
        <f t="shared" si="975"/>
        <v>4.526972079154247E-2</v>
      </c>
      <c r="N6246" s="8">
        <f t="shared" si="976"/>
        <v>-1.2198427758200131E-2</v>
      </c>
      <c r="O6246" s="14">
        <f t="shared" si="979"/>
        <v>1.0600000000000023</v>
      </c>
      <c r="P6246" s="8">
        <f t="shared" si="980"/>
        <v>2.9584147362545419E-2</v>
      </c>
    </row>
    <row r="6247" spans="1:16" x14ac:dyDescent="0.25">
      <c r="A6247" s="10">
        <v>36306</v>
      </c>
      <c r="B6247" s="11">
        <v>36.44</v>
      </c>
      <c r="C6247" s="11">
        <v>35.520000000000003</v>
      </c>
      <c r="D6247" s="11">
        <v>36.74</v>
      </c>
      <c r="E6247" s="11">
        <v>35.520000000000003</v>
      </c>
      <c r="F6247" s="12">
        <v>52050000</v>
      </c>
      <c r="G6247" s="14">
        <f t="shared" si="971"/>
        <v>1.2199999999999989</v>
      </c>
      <c r="H6247" s="14">
        <f t="shared" si="972"/>
        <v>0</v>
      </c>
      <c r="I6247" s="8">
        <f t="shared" si="973"/>
        <v>3.4346846846846815E-2</v>
      </c>
      <c r="J6247" s="8">
        <f t="shared" si="974"/>
        <v>0</v>
      </c>
      <c r="K6247" s="14">
        <f t="shared" si="977"/>
        <v>0.30000000000000426</v>
      </c>
      <c r="L6247" s="14">
        <f t="shared" si="978"/>
        <v>0.9199999999999946</v>
      </c>
      <c r="M6247" s="8">
        <f t="shared" si="975"/>
        <v>8.4459459459460644E-3</v>
      </c>
      <c r="N6247" s="8">
        <f t="shared" si="976"/>
        <v>2.5900900900900747E-2</v>
      </c>
      <c r="O6247" s="14">
        <f t="shared" si="979"/>
        <v>-0.9199999999999946</v>
      </c>
      <c r="P6247" s="8">
        <f t="shared" si="980"/>
        <v>-2.5246981339187558E-2</v>
      </c>
    </row>
    <row r="6248" spans="1:16" x14ac:dyDescent="0.25">
      <c r="A6248" s="10">
        <v>36305</v>
      </c>
      <c r="B6248" s="11">
        <v>36.130000000000003</v>
      </c>
      <c r="C6248" s="11">
        <v>35.369999999999997</v>
      </c>
      <c r="D6248" s="11">
        <v>37.049999999999997</v>
      </c>
      <c r="E6248" s="11">
        <v>35.06</v>
      </c>
      <c r="F6248" s="12">
        <v>74152000</v>
      </c>
      <c r="G6248" s="14">
        <f t="shared" si="971"/>
        <v>1.6799999999999997</v>
      </c>
      <c r="H6248" s="14">
        <f t="shared" si="972"/>
        <v>0.30999999999999517</v>
      </c>
      <c r="I6248" s="8">
        <f t="shared" si="973"/>
        <v>4.7497879558948256E-2</v>
      </c>
      <c r="J6248" s="8">
        <f t="shared" si="974"/>
        <v>8.7644896805200781E-3</v>
      </c>
      <c r="K6248" s="14">
        <f t="shared" si="977"/>
        <v>0.60999999999999943</v>
      </c>
      <c r="L6248" s="14">
        <f t="shared" si="978"/>
        <v>1.3799999999999955</v>
      </c>
      <c r="M6248" s="8">
        <f t="shared" si="975"/>
        <v>1.7246253887475246E-2</v>
      </c>
      <c r="N6248" s="8">
        <f t="shared" si="976"/>
        <v>3.9016115351993091E-2</v>
      </c>
      <c r="O6248" s="14">
        <f t="shared" si="979"/>
        <v>-1.0700000000000003</v>
      </c>
      <c r="P6248" s="8">
        <f t="shared" si="980"/>
        <v>-2.9363336992316146E-2</v>
      </c>
    </row>
    <row r="6249" spans="1:16" x14ac:dyDescent="0.25">
      <c r="A6249" s="10">
        <v>36304</v>
      </c>
      <c r="B6249" s="11">
        <v>35.520000000000003</v>
      </c>
      <c r="C6249" s="11">
        <v>35.06</v>
      </c>
      <c r="D6249" s="11">
        <v>35.520000000000003</v>
      </c>
      <c r="E6249" s="11">
        <v>34.299999999999997</v>
      </c>
      <c r="F6249" s="12">
        <v>32068000</v>
      </c>
      <c r="G6249" s="14">
        <f t="shared" si="971"/>
        <v>0.46000000000000085</v>
      </c>
      <c r="H6249" s="14">
        <f t="shared" si="972"/>
        <v>0.76000000000000512</v>
      </c>
      <c r="I6249" s="8">
        <f t="shared" si="973"/>
        <v>1.3120365088419876E-2</v>
      </c>
      <c r="J6249" s="8">
        <f t="shared" si="974"/>
        <v>2.1677124928693812E-2</v>
      </c>
      <c r="K6249" s="14">
        <f t="shared" si="977"/>
        <v>-0.60999999999999943</v>
      </c>
      <c r="L6249" s="14">
        <f t="shared" si="978"/>
        <v>1.8300000000000054</v>
      </c>
      <c r="M6249" s="8">
        <f t="shared" si="975"/>
        <v>-1.7398745008556742E-2</v>
      </c>
      <c r="N6249" s="8">
        <f t="shared" si="976"/>
        <v>5.2196235025670432E-2</v>
      </c>
      <c r="O6249" s="14">
        <f t="shared" si="979"/>
        <v>-1.0700000000000003</v>
      </c>
      <c r="P6249" s="8">
        <f t="shared" si="980"/>
        <v>-2.9615278162192091E-2</v>
      </c>
    </row>
    <row r="6250" spans="1:16" x14ac:dyDescent="0.25">
      <c r="A6250" s="10">
        <v>36301</v>
      </c>
      <c r="B6250" s="11">
        <v>34.909999999999997</v>
      </c>
      <c r="C6250" s="11">
        <v>34.15</v>
      </c>
      <c r="D6250" s="11">
        <v>35.67</v>
      </c>
      <c r="E6250" s="11">
        <v>34</v>
      </c>
      <c r="F6250" s="12">
        <v>54607000</v>
      </c>
      <c r="G6250" s="14">
        <f t="shared" si="971"/>
        <v>1.5200000000000031</v>
      </c>
      <c r="H6250" s="14">
        <f t="shared" si="972"/>
        <v>0.14999999999999858</v>
      </c>
      <c r="I6250" s="8">
        <f t="shared" si="973"/>
        <v>4.4509516837481791E-2</v>
      </c>
      <c r="J6250" s="8">
        <f t="shared" si="974"/>
        <v>4.3923865300145998E-3</v>
      </c>
      <c r="K6250" s="14">
        <f t="shared" si="977"/>
        <v>0.14999999999999858</v>
      </c>
      <c r="L6250" s="14">
        <f t="shared" si="978"/>
        <v>1.5200000000000031</v>
      </c>
      <c r="M6250" s="8">
        <f t="shared" si="975"/>
        <v>4.3923865300145998E-3</v>
      </c>
      <c r="N6250" s="8">
        <f t="shared" si="976"/>
        <v>4.4509516837481791E-2</v>
      </c>
      <c r="O6250" s="14">
        <f t="shared" si="979"/>
        <v>-1.3700000000000045</v>
      </c>
      <c r="P6250" s="8">
        <f t="shared" si="980"/>
        <v>-3.8569819819819946E-2</v>
      </c>
    </row>
    <row r="6251" spans="1:16" x14ac:dyDescent="0.25">
      <c r="A6251" s="10">
        <v>36300</v>
      </c>
      <c r="B6251" s="11">
        <v>33.69</v>
      </c>
      <c r="C6251" s="11">
        <v>33.54</v>
      </c>
      <c r="D6251" s="11">
        <v>34.15</v>
      </c>
      <c r="E6251" s="11">
        <v>33.229999999999997</v>
      </c>
      <c r="F6251" s="12">
        <v>30371000</v>
      </c>
      <c r="G6251" s="14">
        <f t="shared" si="971"/>
        <v>0.60999999999999943</v>
      </c>
      <c r="H6251" s="14">
        <f t="shared" si="972"/>
        <v>0.31000000000000227</v>
      </c>
      <c r="I6251" s="8">
        <f t="shared" si="973"/>
        <v>1.8187239117471658E-2</v>
      </c>
      <c r="J6251" s="8">
        <f t="shared" si="974"/>
        <v>9.2426952892069852E-3</v>
      </c>
      <c r="K6251" s="14">
        <f t="shared" si="977"/>
        <v>-0.75999999999999801</v>
      </c>
      <c r="L6251" s="14">
        <f t="shared" si="978"/>
        <v>1.6799999999999997</v>
      </c>
      <c r="M6251" s="8">
        <f t="shared" si="975"/>
        <v>-2.2659511031603997E-2</v>
      </c>
      <c r="N6251" s="8">
        <f t="shared" si="976"/>
        <v>5.0089445438282643E-2</v>
      </c>
      <c r="O6251" s="14">
        <f t="shared" si="979"/>
        <v>-1.3699999999999974</v>
      </c>
      <c r="P6251" s="8">
        <f t="shared" si="980"/>
        <v>-3.9243769693497493E-2</v>
      </c>
    </row>
    <row r="6252" spans="1:16" x14ac:dyDescent="0.25">
      <c r="A6252" s="10">
        <v>36299</v>
      </c>
      <c r="B6252" s="11">
        <v>33.08</v>
      </c>
      <c r="C6252" s="11">
        <v>32.619999999999997</v>
      </c>
      <c r="D6252" s="11">
        <v>33.229999999999997</v>
      </c>
      <c r="E6252" s="11">
        <v>32.619999999999997</v>
      </c>
      <c r="F6252" s="12">
        <v>28565000</v>
      </c>
      <c r="G6252" s="14">
        <f t="shared" si="971"/>
        <v>0.60999999999999943</v>
      </c>
      <c r="H6252" s="14">
        <f t="shared" si="972"/>
        <v>0</v>
      </c>
      <c r="I6252" s="8">
        <f t="shared" si="973"/>
        <v>1.8700183936235421E-2</v>
      </c>
      <c r="J6252" s="8">
        <f t="shared" si="974"/>
        <v>0</v>
      </c>
      <c r="K6252" s="14">
        <f t="shared" si="977"/>
        <v>-0.46000000000000085</v>
      </c>
      <c r="L6252" s="14">
        <f t="shared" si="978"/>
        <v>1.0700000000000003</v>
      </c>
      <c r="M6252" s="8">
        <f t="shared" si="975"/>
        <v>-1.4101778050275932E-2</v>
      </c>
      <c r="N6252" s="8">
        <f t="shared" si="976"/>
        <v>3.2801961986511356E-2</v>
      </c>
      <c r="O6252" s="14">
        <f t="shared" si="979"/>
        <v>-1.0700000000000003</v>
      </c>
      <c r="P6252" s="8">
        <f t="shared" si="980"/>
        <v>-3.17601662214307E-2</v>
      </c>
    </row>
    <row r="6253" spans="1:16" x14ac:dyDescent="0.25">
      <c r="A6253" s="10">
        <v>36298</v>
      </c>
      <c r="B6253" s="11">
        <v>33.54</v>
      </c>
      <c r="C6253" s="11">
        <v>34.299999999999997</v>
      </c>
      <c r="D6253" s="11">
        <v>34.450000000000003</v>
      </c>
      <c r="E6253" s="11">
        <v>33.229999999999997</v>
      </c>
      <c r="F6253" s="12">
        <v>34165000</v>
      </c>
      <c r="G6253" s="14">
        <f t="shared" si="971"/>
        <v>0.15000000000000568</v>
      </c>
      <c r="H6253" s="14">
        <f t="shared" si="972"/>
        <v>1.0700000000000003</v>
      </c>
      <c r="I6253" s="8">
        <f t="shared" si="973"/>
        <v>4.3731778425657635E-3</v>
      </c>
      <c r="J6253" s="8">
        <f t="shared" si="974"/>
        <v>3.1195335276967939E-2</v>
      </c>
      <c r="K6253" s="14">
        <f t="shared" si="977"/>
        <v>1.3700000000000045</v>
      </c>
      <c r="L6253" s="14">
        <f t="shared" si="978"/>
        <v>-0.14999999999999858</v>
      </c>
      <c r="M6253" s="8">
        <f t="shared" si="975"/>
        <v>3.9941690962099263E-2</v>
      </c>
      <c r="N6253" s="8">
        <f t="shared" si="976"/>
        <v>-4.3731778425655562E-3</v>
      </c>
      <c r="O6253" s="14">
        <f t="shared" si="979"/>
        <v>1.2199999999999989</v>
      </c>
      <c r="P6253" s="8">
        <f t="shared" si="980"/>
        <v>3.6880290205562244E-2</v>
      </c>
    </row>
    <row r="6254" spans="1:16" x14ac:dyDescent="0.25">
      <c r="A6254" s="10">
        <v>36297</v>
      </c>
      <c r="B6254" s="11">
        <v>34.15</v>
      </c>
      <c r="C6254" s="11">
        <v>34.15</v>
      </c>
      <c r="D6254" s="11">
        <v>34.450000000000003</v>
      </c>
      <c r="E6254" s="11">
        <v>33.840000000000003</v>
      </c>
      <c r="F6254" s="12">
        <v>16625000</v>
      </c>
      <c r="G6254" s="14">
        <f t="shared" si="971"/>
        <v>0.30000000000000426</v>
      </c>
      <c r="H6254" s="14">
        <f t="shared" si="972"/>
        <v>0.30999999999999517</v>
      </c>
      <c r="I6254" s="8">
        <f t="shared" si="973"/>
        <v>8.7847730600294077E-3</v>
      </c>
      <c r="J6254" s="8">
        <f t="shared" si="974"/>
        <v>9.077598828696784E-3</v>
      </c>
      <c r="K6254" s="14">
        <f t="shared" si="977"/>
        <v>0.91000000000000369</v>
      </c>
      <c r="L6254" s="14">
        <f t="shared" si="978"/>
        <v>-0.30000000000000426</v>
      </c>
      <c r="M6254" s="8">
        <f t="shared" si="975"/>
        <v>2.6647144948755599E-2</v>
      </c>
      <c r="N6254" s="8">
        <f t="shared" si="976"/>
        <v>-8.7847730600294077E-3</v>
      </c>
      <c r="O6254" s="14">
        <f t="shared" si="979"/>
        <v>0.60999999999999943</v>
      </c>
      <c r="P6254" s="8">
        <f t="shared" si="980"/>
        <v>1.8187239117471658E-2</v>
      </c>
    </row>
    <row r="6255" spans="1:16" x14ac:dyDescent="0.25">
      <c r="A6255" s="10">
        <v>36294</v>
      </c>
      <c r="B6255" s="11">
        <v>34.299999999999997</v>
      </c>
      <c r="C6255" s="11">
        <v>33.54</v>
      </c>
      <c r="D6255" s="11">
        <v>34.450000000000003</v>
      </c>
      <c r="E6255" s="11">
        <v>33.39</v>
      </c>
      <c r="F6255" s="12">
        <v>34830000</v>
      </c>
      <c r="G6255" s="14">
        <f t="shared" si="971"/>
        <v>0.91000000000000369</v>
      </c>
      <c r="H6255" s="14">
        <f t="shared" si="972"/>
        <v>0.14999999999999858</v>
      </c>
      <c r="I6255" s="8">
        <f t="shared" si="973"/>
        <v>2.7131782945736545E-2</v>
      </c>
      <c r="J6255" s="8">
        <f t="shared" si="974"/>
        <v>4.4722719141323374E-3</v>
      </c>
      <c r="K6255" s="14">
        <f t="shared" si="977"/>
        <v>0.30000000000000426</v>
      </c>
      <c r="L6255" s="14">
        <f t="shared" si="978"/>
        <v>0.75999999999999801</v>
      </c>
      <c r="M6255" s="8">
        <f t="shared" si="975"/>
        <v>8.9445438282648865E-3</v>
      </c>
      <c r="N6255" s="8">
        <f t="shared" si="976"/>
        <v>2.2659511031603997E-2</v>
      </c>
      <c r="O6255" s="14">
        <f t="shared" si="979"/>
        <v>-0.60999999999999943</v>
      </c>
      <c r="P6255" s="8">
        <f t="shared" si="980"/>
        <v>-1.7862371888726192E-2</v>
      </c>
    </row>
    <row r="6256" spans="1:16" x14ac:dyDescent="0.25">
      <c r="A6256" s="10">
        <v>36293</v>
      </c>
      <c r="B6256" s="11">
        <v>33.229999999999997</v>
      </c>
      <c r="C6256" s="11">
        <v>33.08</v>
      </c>
      <c r="D6256" s="11">
        <v>33.229999999999997</v>
      </c>
      <c r="E6256" s="11">
        <v>32.78</v>
      </c>
      <c r="F6256" s="12">
        <v>19429000</v>
      </c>
      <c r="G6256" s="14">
        <f t="shared" si="971"/>
        <v>0.14999999999999858</v>
      </c>
      <c r="H6256" s="14">
        <f t="shared" si="972"/>
        <v>0.29999999999999716</v>
      </c>
      <c r="I6256" s="8">
        <f t="shared" si="973"/>
        <v>4.5344619105199086E-3</v>
      </c>
      <c r="J6256" s="8">
        <f t="shared" si="974"/>
        <v>9.0689238210398173E-3</v>
      </c>
      <c r="K6256" s="14">
        <f t="shared" si="977"/>
        <v>-1.0700000000000003</v>
      </c>
      <c r="L6256" s="14">
        <f t="shared" si="978"/>
        <v>1.519999999999996</v>
      </c>
      <c r="M6256" s="8">
        <f t="shared" si="975"/>
        <v>-3.2345828295042331E-2</v>
      </c>
      <c r="N6256" s="8">
        <f t="shared" si="976"/>
        <v>4.5949214026602056E-2</v>
      </c>
      <c r="O6256" s="14">
        <f t="shared" si="979"/>
        <v>-1.2199999999999989</v>
      </c>
      <c r="P6256" s="8">
        <f t="shared" si="980"/>
        <v>-3.5568513119533497E-2</v>
      </c>
    </row>
    <row r="6257" spans="1:16" x14ac:dyDescent="0.25">
      <c r="A6257" s="10">
        <v>36292</v>
      </c>
      <c r="B6257" s="11">
        <v>33.229999999999997</v>
      </c>
      <c r="C6257" s="11">
        <v>32.78</v>
      </c>
      <c r="D6257" s="11">
        <v>33.229999999999997</v>
      </c>
      <c r="E6257" s="11">
        <v>32.619999999999997</v>
      </c>
      <c r="F6257" s="12">
        <v>28567000</v>
      </c>
      <c r="G6257" s="14">
        <f t="shared" si="971"/>
        <v>0.44999999999999574</v>
      </c>
      <c r="H6257" s="14">
        <f t="shared" si="972"/>
        <v>0.16000000000000369</v>
      </c>
      <c r="I6257" s="8">
        <f t="shared" si="973"/>
        <v>1.3727882855399503E-2</v>
      </c>
      <c r="J6257" s="8">
        <f t="shared" si="974"/>
        <v>4.8810250152533157E-3</v>
      </c>
      <c r="K6257" s="14">
        <f t="shared" si="977"/>
        <v>0</v>
      </c>
      <c r="L6257" s="14">
        <f t="shared" si="978"/>
        <v>0.60999999999999943</v>
      </c>
      <c r="M6257" s="8">
        <f t="shared" si="975"/>
        <v>0</v>
      </c>
      <c r="N6257" s="8">
        <f t="shared" si="976"/>
        <v>1.8608907870652818E-2</v>
      </c>
      <c r="O6257" s="14">
        <f t="shared" si="979"/>
        <v>-0.44999999999999574</v>
      </c>
      <c r="P6257" s="8">
        <f t="shared" si="980"/>
        <v>-1.3541980138429003E-2</v>
      </c>
    </row>
    <row r="6258" spans="1:16" x14ac:dyDescent="0.25">
      <c r="A6258" s="10">
        <v>36291</v>
      </c>
      <c r="B6258" s="11">
        <v>32.32</v>
      </c>
      <c r="C6258" s="11">
        <v>32.32</v>
      </c>
      <c r="D6258" s="11">
        <v>32.78</v>
      </c>
      <c r="E6258" s="11">
        <v>32.17</v>
      </c>
      <c r="F6258" s="12">
        <v>18294000</v>
      </c>
      <c r="G6258" s="14">
        <f t="shared" si="971"/>
        <v>0.46000000000000085</v>
      </c>
      <c r="H6258" s="14">
        <f t="shared" si="972"/>
        <v>0.14999999999999858</v>
      </c>
      <c r="I6258" s="8">
        <f t="shared" si="973"/>
        <v>1.4232673267326759E-2</v>
      </c>
      <c r="J6258" s="8">
        <f t="shared" si="974"/>
        <v>4.6410891089108475E-3</v>
      </c>
      <c r="K6258" s="14">
        <f t="shared" si="977"/>
        <v>-0.44999999999999574</v>
      </c>
      <c r="L6258" s="14">
        <f t="shared" si="978"/>
        <v>1.0599999999999952</v>
      </c>
      <c r="M6258" s="8">
        <f t="shared" si="975"/>
        <v>-1.3923267326732542E-2</v>
      </c>
      <c r="N6258" s="8">
        <f t="shared" si="976"/>
        <v>3.2797029702970146E-2</v>
      </c>
      <c r="O6258" s="14">
        <f t="shared" si="979"/>
        <v>-0.90999999999999659</v>
      </c>
      <c r="P6258" s="8">
        <f t="shared" si="980"/>
        <v>-2.7384893168823251E-2</v>
      </c>
    </row>
    <row r="6259" spans="1:16" x14ac:dyDescent="0.25">
      <c r="A6259" s="10">
        <v>36290</v>
      </c>
      <c r="B6259" s="11">
        <v>32.01</v>
      </c>
      <c r="C6259" s="11">
        <v>31.71</v>
      </c>
      <c r="D6259" s="11">
        <v>32.32</v>
      </c>
      <c r="E6259" s="11">
        <v>31.1</v>
      </c>
      <c r="F6259" s="12">
        <v>18659000</v>
      </c>
      <c r="G6259" s="14">
        <f t="shared" si="971"/>
        <v>0.60999999999999943</v>
      </c>
      <c r="H6259" s="14">
        <f t="shared" si="972"/>
        <v>0.60999999999999943</v>
      </c>
      <c r="I6259" s="8">
        <f t="shared" si="973"/>
        <v>1.9236833806370212E-2</v>
      </c>
      <c r="J6259" s="8">
        <f t="shared" si="974"/>
        <v>1.9236833806370212E-2</v>
      </c>
      <c r="K6259" s="14">
        <f t="shared" si="977"/>
        <v>0</v>
      </c>
      <c r="L6259" s="14">
        <f t="shared" si="978"/>
        <v>1.2199999999999989</v>
      </c>
      <c r="M6259" s="8">
        <f t="shared" si="975"/>
        <v>0</v>
      </c>
      <c r="N6259" s="8">
        <f t="shared" si="976"/>
        <v>3.8473667612740424E-2</v>
      </c>
      <c r="O6259" s="14">
        <f t="shared" si="979"/>
        <v>-0.60999999999999943</v>
      </c>
      <c r="P6259" s="8">
        <f t="shared" si="980"/>
        <v>-1.8873762376237606E-2</v>
      </c>
    </row>
    <row r="6260" spans="1:16" x14ac:dyDescent="0.25">
      <c r="A6260" s="10">
        <v>36287</v>
      </c>
      <c r="B6260" s="11">
        <v>32.32</v>
      </c>
      <c r="C6260" s="11">
        <v>32.78</v>
      </c>
      <c r="D6260" s="11">
        <v>33.08</v>
      </c>
      <c r="E6260" s="11">
        <v>32.17</v>
      </c>
      <c r="F6260" s="12">
        <v>27566000</v>
      </c>
      <c r="G6260" s="14">
        <f t="shared" si="971"/>
        <v>0.29999999999999716</v>
      </c>
      <c r="H6260" s="14">
        <f t="shared" si="972"/>
        <v>0.60999999999999943</v>
      </c>
      <c r="I6260" s="8">
        <f t="shared" si="973"/>
        <v>9.1519219035996694E-3</v>
      </c>
      <c r="J6260" s="8">
        <f t="shared" si="974"/>
        <v>1.8608907870652818E-2</v>
      </c>
      <c r="K6260" s="14">
        <f t="shared" si="977"/>
        <v>1.0700000000000003</v>
      </c>
      <c r="L6260" s="14">
        <f t="shared" si="978"/>
        <v>-0.16000000000000369</v>
      </c>
      <c r="M6260" s="8">
        <f t="shared" si="975"/>
        <v>3.2641854789505806E-2</v>
      </c>
      <c r="N6260" s="8">
        <f t="shared" si="976"/>
        <v>-4.8810250152533157E-3</v>
      </c>
      <c r="O6260" s="14">
        <f t="shared" si="979"/>
        <v>0.77000000000000313</v>
      </c>
      <c r="P6260" s="8">
        <f t="shared" si="980"/>
        <v>2.4054982817869514E-2</v>
      </c>
    </row>
    <row r="6261" spans="1:16" x14ac:dyDescent="0.25">
      <c r="A6261" s="10">
        <v>36286</v>
      </c>
      <c r="B6261" s="11">
        <v>33.229999999999997</v>
      </c>
      <c r="C6261" s="11">
        <v>33.39</v>
      </c>
      <c r="D6261" s="11">
        <v>33.840000000000003</v>
      </c>
      <c r="E6261" s="11">
        <v>32.93</v>
      </c>
      <c r="F6261" s="12">
        <v>32490000</v>
      </c>
      <c r="G6261" s="14">
        <f t="shared" si="971"/>
        <v>0.45000000000000284</v>
      </c>
      <c r="H6261" s="14">
        <f t="shared" si="972"/>
        <v>0.46000000000000085</v>
      </c>
      <c r="I6261" s="8">
        <f t="shared" si="973"/>
        <v>1.3477088948787148E-2</v>
      </c>
      <c r="J6261" s="8">
        <f t="shared" si="974"/>
        <v>1.3776579814315688E-2</v>
      </c>
      <c r="K6261" s="14">
        <f t="shared" si="977"/>
        <v>1.5200000000000031</v>
      </c>
      <c r="L6261" s="14">
        <f t="shared" si="978"/>
        <v>-0.60999999999999943</v>
      </c>
      <c r="M6261" s="8">
        <f t="shared" si="975"/>
        <v>4.5522611560347502E-2</v>
      </c>
      <c r="N6261" s="8">
        <f t="shared" si="976"/>
        <v>-1.8268942797244666E-2</v>
      </c>
      <c r="O6261" s="14">
        <f t="shared" si="979"/>
        <v>1.0700000000000003</v>
      </c>
      <c r="P6261" s="8">
        <f t="shared" si="980"/>
        <v>3.3106435643564365E-2</v>
      </c>
    </row>
    <row r="6262" spans="1:16" x14ac:dyDescent="0.25">
      <c r="A6262" s="10">
        <v>36285</v>
      </c>
      <c r="B6262" s="11">
        <v>32.93</v>
      </c>
      <c r="C6262" s="11">
        <v>33.54</v>
      </c>
      <c r="D6262" s="11">
        <v>33.54</v>
      </c>
      <c r="E6262" s="11">
        <v>32.619999999999997</v>
      </c>
      <c r="F6262" s="12">
        <v>27418000</v>
      </c>
      <c r="G6262" s="14">
        <f t="shared" si="971"/>
        <v>0</v>
      </c>
      <c r="H6262" s="14">
        <f t="shared" si="972"/>
        <v>0.92000000000000171</v>
      </c>
      <c r="I6262" s="8">
        <f t="shared" si="973"/>
        <v>0</v>
      </c>
      <c r="J6262" s="8">
        <f t="shared" si="974"/>
        <v>2.7429934406678645E-2</v>
      </c>
      <c r="K6262" s="14">
        <f t="shared" si="977"/>
        <v>0.31000000000000227</v>
      </c>
      <c r="L6262" s="14">
        <f t="shared" si="978"/>
        <v>0.60999999999999943</v>
      </c>
      <c r="M6262" s="8">
        <f t="shared" si="975"/>
        <v>9.2426952892069852E-3</v>
      </c>
      <c r="N6262" s="8">
        <f t="shared" si="976"/>
        <v>1.8187239117471658E-2</v>
      </c>
      <c r="O6262" s="14">
        <f t="shared" si="979"/>
        <v>0.31000000000000227</v>
      </c>
      <c r="P6262" s="8">
        <f t="shared" si="980"/>
        <v>9.3289196509179148E-3</v>
      </c>
    </row>
    <row r="6263" spans="1:16" x14ac:dyDescent="0.25">
      <c r="A6263" s="10">
        <v>36284</v>
      </c>
      <c r="B6263" s="11">
        <v>33.69</v>
      </c>
      <c r="C6263" s="11">
        <v>32.93</v>
      </c>
      <c r="D6263" s="11">
        <v>33.840000000000003</v>
      </c>
      <c r="E6263" s="11">
        <v>32.93</v>
      </c>
      <c r="F6263" s="12">
        <v>22133000</v>
      </c>
      <c r="G6263" s="14">
        <f t="shared" si="971"/>
        <v>0.91000000000000369</v>
      </c>
      <c r="H6263" s="14">
        <f t="shared" si="972"/>
        <v>0</v>
      </c>
      <c r="I6263" s="8">
        <f t="shared" si="973"/>
        <v>2.7634375948982801E-2</v>
      </c>
      <c r="J6263" s="8">
        <f t="shared" si="974"/>
        <v>0</v>
      </c>
      <c r="K6263" s="14">
        <f t="shared" si="977"/>
        <v>0.91000000000000369</v>
      </c>
      <c r="L6263" s="14">
        <f t="shared" si="978"/>
        <v>0</v>
      </c>
      <c r="M6263" s="8">
        <f t="shared" si="975"/>
        <v>2.7634375948982801E-2</v>
      </c>
      <c r="N6263" s="8">
        <f t="shared" si="976"/>
        <v>0</v>
      </c>
      <c r="O6263" s="14">
        <f t="shared" si="979"/>
        <v>0</v>
      </c>
      <c r="P6263" s="8">
        <f t="shared" si="980"/>
        <v>0</v>
      </c>
    </row>
    <row r="6264" spans="1:16" x14ac:dyDescent="0.25">
      <c r="A6264" s="10">
        <v>36283</v>
      </c>
      <c r="B6264" s="11">
        <v>32.619999999999997</v>
      </c>
      <c r="C6264" s="11">
        <v>33.69</v>
      </c>
      <c r="D6264" s="11">
        <v>33.69</v>
      </c>
      <c r="E6264" s="11">
        <v>32.17</v>
      </c>
      <c r="F6264" s="12">
        <v>20486000</v>
      </c>
      <c r="G6264" s="14">
        <f t="shared" si="971"/>
        <v>0</v>
      </c>
      <c r="H6264" s="14">
        <f t="shared" si="972"/>
        <v>1.519999999999996</v>
      </c>
      <c r="I6264" s="8">
        <f t="shared" si="973"/>
        <v>0</v>
      </c>
      <c r="J6264" s="8">
        <f t="shared" si="974"/>
        <v>4.5117245473434139E-2</v>
      </c>
      <c r="K6264" s="14">
        <f t="shared" si="977"/>
        <v>0</v>
      </c>
      <c r="L6264" s="14">
        <f t="shared" si="978"/>
        <v>1.519999999999996</v>
      </c>
      <c r="M6264" s="8">
        <f t="shared" si="975"/>
        <v>0</v>
      </c>
      <c r="N6264" s="8">
        <f t="shared" si="976"/>
        <v>4.5117245473434139E-2</v>
      </c>
      <c r="O6264" s="14">
        <f t="shared" si="979"/>
        <v>0</v>
      </c>
      <c r="P6264" s="8">
        <f t="shared" si="980"/>
        <v>0</v>
      </c>
    </row>
    <row r="6265" spans="1:16" x14ac:dyDescent="0.25">
      <c r="A6265" s="10">
        <v>36280</v>
      </c>
      <c r="B6265" s="11">
        <v>33.69</v>
      </c>
      <c r="C6265" s="11">
        <v>32.619999999999997</v>
      </c>
      <c r="D6265" s="11">
        <v>33.69</v>
      </c>
      <c r="E6265" s="11">
        <v>32.01</v>
      </c>
      <c r="F6265" s="12">
        <v>36548000</v>
      </c>
      <c r="G6265" s="14">
        <f t="shared" si="971"/>
        <v>1.0700000000000003</v>
      </c>
      <c r="H6265" s="14">
        <f t="shared" si="972"/>
        <v>0.60999999999999943</v>
      </c>
      <c r="I6265" s="8">
        <f t="shared" si="973"/>
        <v>3.2801961986511356E-2</v>
      </c>
      <c r="J6265" s="8">
        <f t="shared" si="974"/>
        <v>1.8700183936235421E-2</v>
      </c>
      <c r="K6265" s="14">
        <f t="shared" si="977"/>
        <v>1.0700000000000003</v>
      </c>
      <c r="L6265" s="14">
        <f t="shared" si="978"/>
        <v>0.60999999999999943</v>
      </c>
      <c r="M6265" s="8">
        <f t="shared" si="975"/>
        <v>3.2801961986511356E-2</v>
      </c>
      <c r="N6265" s="8">
        <f t="shared" si="976"/>
        <v>1.8700183936235421E-2</v>
      </c>
      <c r="O6265" s="14">
        <f t="shared" si="979"/>
        <v>0</v>
      </c>
      <c r="P6265" s="8">
        <f t="shared" si="980"/>
        <v>0</v>
      </c>
    </row>
    <row r="6266" spans="1:16" x14ac:dyDescent="0.25">
      <c r="A6266" s="10">
        <v>36279</v>
      </c>
      <c r="B6266" s="11">
        <v>33.39</v>
      </c>
      <c r="C6266" s="11">
        <v>34.450000000000003</v>
      </c>
      <c r="D6266" s="11">
        <v>34.909999999999997</v>
      </c>
      <c r="E6266" s="11">
        <v>33.39</v>
      </c>
      <c r="F6266" s="12">
        <v>53914000</v>
      </c>
      <c r="G6266" s="14">
        <f t="shared" si="971"/>
        <v>0.45999999999999375</v>
      </c>
      <c r="H6266" s="14">
        <f t="shared" si="972"/>
        <v>1.0600000000000023</v>
      </c>
      <c r="I6266" s="8">
        <f t="shared" si="973"/>
        <v>1.3352685050798075E-2</v>
      </c>
      <c r="J6266" s="8">
        <f t="shared" si="974"/>
        <v>3.0769230769230833E-2</v>
      </c>
      <c r="K6266" s="14">
        <f t="shared" si="977"/>
        <v>1.2199999999999989</v>
      </c>
      <c r="L6266" s="14">
        <f t="shared" si="978"/>
        <v>0.29999999999999716</v>
      </c>
      <c r="M6266" s="8">
        <f t="shared" si="975"/>
        <v>3.5413642960812737E-2</v>
      </c>
      <c r="N6266" s="8">
        <f t="shared" si="976"/>
        <v>8.7082728592161717E-3</v>
      </c>
      <c r="O6266" s="14">
        <f t="shared" si="979"/>
        <v>0.76000000000000512</v>
      </c>
      <c r="P6266" s="8">
        <f t="shared" si="980"/>
        <v>2.2558622736717281E-2</v>
      </c>
    </row>
    <row r="6267" spans="1:16" x14ac:dyDescent="0.25">
      <c r="A6267" s="10">
        <v>36278</v>
      </c>
      <c r="B6267" s="11">
        <v>35.83</v>
      </c>
      <c r="C6267" s="11">
        <v>36.130000000000003</v>
      </c>
      <c r="D6267" s="11">
        <v>36.130000000000003</v>
      </c>
      <c r="E6267" s="11">
        <v>35.369999999999997</v>
      </c>
      <c r="F6267" s="12">
        <v>21486000</v>
      </c>
      <c r="G6267" s="14">
        <f t="shared" si="971"/>
        <v>0</v>
      </c>
      <c r="H6267" s="14">
        <f t="shared" si="972"/>
        <v>0.76000000000000512</v>
      </c>
      <c r="I6267" s="8">
        <f t="shared" si="973"/>
        <v>0</v>
      </c>
      <c r="J6267" s="8">
        <f t="shared" si="974"/>
        <v>2.1035150844173955E-2</v>
      </c>
      <c r="K6267" s="14">
        <f t="shared" si="977"/>
        <v>2.740000000000002</v>
      </c>
      <c r="L6267" s="14">
        <f t="shared" si="978"/>
        <v>-1.9799999999999969</v>
      </c>
      <c r="M6267" s="8">
        <f t="shared" si="975"/>
        <v>7.5837254359258283E-2</v>
      </c>
      <c r="N6267" s="8">
        <f t="shared" si="976"/>
        <v>-5.4802103515084327E-2</v>
      </c>
      <c r="O6267" s="14">
        <f t="shared" si="979"/>
        <v>2.740000000000002</v>
      </c>
      <c r="P6267" s="8">
        <f t="shared" si="980"/>
        <v>8.2060497154836834E-2</v>
      </c>
    </row>
    <row r="6268" spans="1:16" x14ac:dyDescent="0.25">
      <c r="A6268" s="10">
        <v>36277</v>
      </c>
      <c r="B6268" s="11">
        <v>36.130000000000003</v>
      </c>
      <c r="C6268" s="11">
        <v>36.44</v>
      </c>
      <c r="D6268" s="11">
        <v>36.74</v>
      </c>
      <c r="E6268" s="11">
        <v>35.67</v>
      </c>
      <c r="F6268" s="12">
        <v>28387000</v>
      </c>
      <c r="G6268" s="14">
        <f t="shared" si="971"/>
        <v>0.30000000000000426</v>
      </c>
      <c r="H6268" s="14">
        <f t="shared" si="972"/>
        <v>0.76999999999999602</v>
      </c>
      <c r="I6268" s="8">
        <f t="shared" si="973"/>
        <v>8.2327113062569783E-3</v>
      </c>
      <c r="J6268" s="8">
        <f t="shared" si="974"/>
        <v>2.1130625686059168E-2</v>
      </c>
      <c r="K6268" s="14">
        <f t="shared" si="977"/>
        <v>0.91000000000000369</v>
      </c>
      <c r="L6268" s="14">
        <f t="shared" si="978"/>
        <v>0.15999999999999659</v>
      </c>
      <c r="M6268" s="8">
        <f t="shared" si="975"/>
        <v>2.4972557628979247E-2</v>
      </c>
      <c r="N6268" s="8">
        <f t="shared" si="976"/>
        <v>4.3907793633368988E-3</v>
      </c>
      <c r="O6268" s="14">
        <f t="shared" si="979"/>
        <v>0.60999999999999943</v>
      </c>
      <c r="P6268" s="8">
        <f t="shared" si="980"/>
        <v>1.7024839519955329E-2</v>
      </c>
    </row>
    <row r="6269" spans="1:16" x14ac:dyDescent="0.25">
      <c r="A6269" s="10">
        <v>36276</v>
      </c>
      <c r="B6269" s="11">
        <v>36.28</v>
      </c>
      <c r="C6269" s="11">
        <v>36.28</v>
      </c>
      <c r="D6269" s="11">
        <v>36.89</v>
      </c>
      <c r="E6269" s="11">
        <v>35.979999999999997</v>
      </c>
      <c r="F6269" s="12">
        <v>43070000</v>
      </c>
      <c r="G6269" s="14">
        <f t="shared" si="971"/>
        <v>0.60999999999999943</v>
      </c>
      <c r="H6269" s="14">
        <f t="shared" si="972"/>
        <v>0.30000000000000426</v>
      </c>
      <c r="I6269" s="8">
        <f t="shared" si="973"/>
        <v>1.6813671444321925E-2</v>
      </c>
      <c r="J6269" s="8">
        <f t="shared" si="974"/>
        <v>8.2690187431092681E-3</v>
      </c>
      <c r="K6269" s="14">
        <f t="shared" si="977"/>
        <v>0.75999999999999801</v>
      </c>
      <c r="L6269" s="14">
        <f t="shared" si="978"/>
        <v>0.15000000000000568</v>
      </c>
      <c r="M6269" s="8">
        <f t="shared" si="975"/>
        <v>2.094818081587646E-2</v>
      </c>
      <c r="N6269" s="8">
        <f t="shared" si="976"/>
        <v>4.134509371554732E-3</v>
      </c>
      <c r="O6269" s="14">
        <f t="shared" si="979"/>
        <v>0.14999999999999858</v>
      </c>
      <c r="P6269" s="8">
        <f t="shared" si="980"/>
        <v>4.1516745087184772E-3</v>
      </c>
    </row>
    <row r="6270" spans="1:16" x14ac:dyDescent="0.25">
      <c r="A6270" s="10">
        <v>36273</v>
      </c>
      <c r="B6270" s="11">
        <v>35.67</v>
      </c>
      <c r="C6270" s="11">
        <v>35.979999999999997</v>
      </c>
      <c r="D6270" s="11">
        <v>36.44</v>
      </c>
      <c r="E6270" s="11">
        <v>35.67</v>
      </c>
      <c r="F6270" s="12">
        <v>34614000</v>
      </c>
      <c r="G6270" s="14">
        <f t="shared" si="971"/>
        <v>0.46000000000000085</v>
      </c>
      <c r="H6270" s="14">
        <f t="shared" si="972"/>
        <v>0.30999999999999517</v>
      </c>
      <c r="I6270" s="8">
        <f t="shared" si="973"/>
        <v>1.2784880489160669E-2</v>
      </c>
      <c r="J6270" s="8">
        <f t="shared" si="974"/>
        <v>8.6158977209559538E-3</v>
      </c>
      <c r="K6270" s="14">
        <f t="shared" si="977"/>
        <v>0.15999999999999659</v>
      </c>
      <c r="L6270" s="14">
        <f t="shared" si="978"/>
        <v>0.60999999999999943</v>
      </c>
      <c r="M6270" s="8">
        <f t="shared" si="975"/>
        <v>4.4469149527514339E-3</v>
      </c>
      <c r="N6270" s="8">
        <f t="shared" si="976"/>
        <v>1.6953863257365188E-2</v>
      </c>
      <c r="O6270" s="14">
        <f t="shared" si="979"/>
        <v>-0.30000000000000426</v>
      </c>
      <c r="P6270" s="8">
        <f t="shared" si="980"/>
        <v>-8.2690187431092681E-3</v>
      </c>
    </row>
    <row r="6271" spans="1:16" x14ac:dyDescent="0.25">
      <c r="A6271" s="10">
        <v>36272</v>
      </c>
      <c r="B6271" s="11">
        <v>35.369999999999997</v>
      </c>
      <c r="C6271" s="11">
        <v>35.06</v>
      </c>
      <c r="D6271" s="11">
        <v>35.67</v>
      </c>
      <c r="E6271" s="11">
        <v>34.76</v>
      </c>
      <c r="F6271" s="12">
        <v>28490000</v>
      </c>
      <c r="G6271" s="14">
        <f t="shared" si="971"/>
        <v>0.60999999999999943</v>
      </c>
      <c r="H6271" s="14">
        <f t="shared" si="972"/>
        <v>0.30000000000000426</v>
      </c>
      <c r="I6271" s="8">
        <f t="shared" si="973"/>
        <v>1.7398745008556742E-2</v>
      </c>
      <c r="J6271" s="8">
        <f t="shared" si="974"/>
        <v>8.5567598402739378E-3</v>
      </c>
      <c r="K6271" s="14">
        <f t="shared" si="977"/>
        <v>0</v>
      </c>
      <c r="L6271" s="14">
        <f t="shared" si="978"/>
        <v>0.91000000000000369</v>
      </c>
      <c r="M6271" s="8">
        <f t="shared" si="975"/>
        <v>0</v>
      </c>
      <c r="N6271" s="8">
        <f t="shared" si="976"/>
        <v>2.595550484883068E-2</v>
      </c>
      <c r="O6271" s="14">
        <f t="shared" si="979"/>
        <v>-0.60999999999999943</v>
      </c>
      <c r="P6271" s="8">
        <f t="shared" si="980"/>
        <v>-1.7101205494813553E-2</v>
      </c>
    </row>
    <row r="6272" spans="1:16" x14ac:dyDescent="0.25">
      <c r="A6272" s="10">
        <v>36271</v>
      </c>
      <c r="B6272" s="11">
        <v>34.76</v>
      </c>
      <c r="C6272" s="11">
        <v>35.67</v>
      </c>
      <c r="D6272" s="11">
        <v>35.979999999999997</v>
      </c>
      <c r="E6272" s="11">
        <v>34.76</v>
      </c>
      <c r="F6272" s="12">
        <v>31009000</v>
      </c>
      <c r="G6272" s="14">
        <f t="shared" si="971"/>
        <v>0.30999999999999517</v>
      </c>
      <c r="H6272" s="14">
        <f t="shared" si="972"/>
        <v>0.91000000000000369</v>
      </c>
      <c r="I6272" s="8">
        <f t="shared" si="973"/>
        <v>8.6907765629379071E-3</v>
      </c>
      <c r="J6272" s="8">
        <f t="shared" si="974"/>
        <v>2.5511634426689196E-2</v>
      </c>
      <c r="K6272" s="14">
        <f t="shared" si="977"/>
        <v>0.60999999999999943</v>
      </c>
      <c r="L6272" s="14">
        <f t="shared" si="978"/>
        <v>0.60999999999999943</v>
      </c>
      <c r="M6272" s="8">
        <f t="shared" si="975"/>
        <v>1.7101205494813553E-2</v>
      </c>
      <c r="N6272" s="8">
        <f t="shared" si="976"/>
        <v>1.7101205494813553E-2</v>
      </c>
      <c r="O6272" s="14">
        <f t="shared" si="979"/>
        <v>0.30000000000000426</v>
      </c>
      <c r="P6272" s="8">
        <f t="shared" si="980"/>
        <v>8.4817642069551676E-3</v>
      </c>
    </row>
    <row r="6273" spans="1:16" x14ac:dyDescent="0.25">
      <c r="A6273" s="10">
        <v>36270</v>
      </c>
      <c r="B6273" s="11">
        <v>35.520000000000003</v>
      </c>
      <c r="C6273" s="11">
        <v>34.76</v>
      </c>
      <c r="D6273" s="11">
        <v>35.83</v>
      </c>
      <c r="E6273" s="11">
        <v>34.61</v>
      </c>
      <c r="F6273" s="12">
        <v>34329000</v>
      </c>
      <c r="G6273" s="14">
        <f t="shared" si="971"/>
        <v>1.0700000000000003</v>
      </c>
      <c r="H6273" s="14">
        <f t="shared" si="972"/>
        <v>0.14999999999999858</v>
      </c>
      <c r="I6273" s="8">
        <f t="shared" si="973"/>
        <v>3.0782508630609905E-2</v>
      </c>
      <c r="J6273" s="8">
        <f t="shared" si="974"/>
        <v>4.3153049482162996E-3</v>
      </c>
      <c r="K6273" s="14">
        <f t="shared" si="977"/>
        <v>1.0700000000000003</v>
      </c>
      <c r="L6273" s="14">
        <f t="shared" si="978"/>
        <v>0.14999999999999858</v>
      </c>
      <c r="M6273" s="8">
        <f t="shared" si="975"/>
        <v>3.0782508630609905E-2</v>
      </c>
      <c r="N6273" s="8">
        <f t="shared" si="976"/>
        <v>4.3153049482162996E-3</v>
      </c>
      <c r="O6273" s="14">
        <f t="shared" si="979"/>
        <v>0</v>
      </c>
      <c r="P6273" s="8">
        <f t="shared" si="980"/>
        <v>0</v>
      </c>
    </row>
    <row r="6274" spans="1:16" x14ac:dyDescent="0.25">
      <c r="A6274" s="10">
        <v>36269</v>
      </c>
      <c r="B6274" s="11">
        <v>35.369999999999997</v>
      </c>
      <c r="C6274" s="11">
        <v>35.06</v>
      </c>
      <c r="D6274" s="11">
        <v>35.979999999999997</v>
      </c>
      <c r="E6274" s="11">
        <v>34.61</v>
      </c>
      <c r="F6274" s="12">
        <v>27070000</v>
      </c>
      <c r="G6274" s="14">
        <f t="shared" si="971"/>
        <v>0.9199999999999946</v>
      </c>
      <c r="H6274" s="14">
        <f t="shared" si="972"/>
        <v>0.45000000000000284</v>
      </c>
      <c r="I6274" s="8">
        <f t="shared" si="973"/>
        <v>2.6240730176839547E-2</v>
      </c>
      <c r="J6274" s="8">
        <f t="shared" si="974"/>
        <v>1.2835139760410804E-2</v>
      </c>
      <c r="K6274" s="14">
        <f t="shared" si="977"/>
        <v>0.45999999999999375</v>
      </c>
      <c r="L6274" s="14">
        <f t="shared" si="978"/>
        <v>0.91000000000000369</v>
      </c>
      <c r="M6274" s="8">
        <f t="shared" si="975"/>
        <v>1.3120365088419673E-2</v>
      </c>
      <c r="N6274" s="8">
        <f t="shared" si="976"/>
        <v>2.595550484883068E-2</v>
      </c>
      <c r="O6274" s="14">
        <f t="shared" si="979"/>
        <v>-0.46000000000000085</v>
      </c>
      <c r="P6274" s="8">
        <f t="shared" si="980"/>
        <v>-1.2950450450450473E-2</v>
      </c>
    </row>
    <row r="6275" spans="1:16" x14ac:dyDescent="0.25">
      <c r="A6275" s="10">
        <v>36266</v>
      </c>
      <c r="B6275" s="11">
        <v>34.450000000000003</v>
      </c>
      <c r="C6275" s="11">
        <v>35.520000000000003</v>
      </c>
      <c r="D6275" s="11">
        <v>35.520000000000003</v>
      </c>
      <c r="E6275" s="11">
        <v>34.450000000000003</v>
      </c>
      <c r="F6275" s="12">
        <v>50127000</v>
      </c>
      <c r="G6275" s="14">
        <f t="shared" si="971"/>
        <v>0</v>
      </c>
      <c r="H6275" s="14">
        <f t="shared" si="972"/>
        <v>1.0700000000000003</v>
      </c>
      <c r="I6275" s="8">
        <f t="shared" si="973"/>
        <v>0</v>
      </c>
      <c r="J6275" s="8">
        <f t="shared" si="974"/>
        <v>3.0123873873873878E-2</v>
      </c>
      <c r="K6275" s="14">
        <f t="shared" si="977"/>
        <v>0.15000000000000568</v>
      </c>
      <c r="L6275" s="14">
        <f t="shared" si="978"/>
        <v>0.9199999999999946</v>
      </c>
      <c r="M6275" s="8">
        <f t="shared" si="975"/>
        <v>4.2229729729731328E-3</v>
      </c>
      <c r="N6275" s="8">
        <f t="shared" si="976"/>
        <v>2.5900900900900747E-2</v>
      </c>
      <c r="O6275" s="14">
        <f t="shared" si="979"/>
        <v>0.15000000000000568</v>
      </c>
      <c r="P6275" s="8">
        <f t="shared" si="980"/>
        <v>4.2408821034776844E-3</v>
      </c>
    </row>
    <row r="6276" spans="1:16" x14ac:dyDescent="0.25">
      <c r="A6276" s="10">
        <v>36265</v>
      </c>
      <c r="B6276" s="11">
        <v>35.83</v>
      </c>
      <c r="C6276" s="11">
        <v>35.369999999999997</v>
      </c>
      <c r="D6276" s="11">
        <v>35.83</v>
      </c>
      <c r="E6276" s="11">
        <v>35.06</v>
      </c>
      <c r="F6276" s="12">
        <v>42255000</v>
      </c>
      <c r="G6276" s="14">
        <f t="shared" si="971"/>
        <v>0.46000000000000085</v>
      </c>
      <c r="H6276" s="14">
        <f t="shared" si="972"/>
        <v>0.30999999999999517</v>
      </c>
      <c r="I6276" s="8">
        <f t="shared" si="973"/>
        <v>1.3005371783997762E-2</v>
      </c>
      <c r="J6276" s="8">
        <f t="shared" si="974"/>
        <v>8.7644896805200781E-3</v>
      </c>
      <c r="K6276" s="14">
        <f t="shared" si="977"/>
        <v>1.3799999999999955</v>
      </c>
      <c r="L6276" s="14">
        <f t="shared" si="978"/>
        <v>-0.60999999999999943</v>
      </c>
      <c r="M6276" s="8">
        <f t="shared" si="975"/>
        <v>3.9016115351993091E-2</v>
      </c>
      <c r="N6276" s="8">
        <f t="shared" si="976"/>
        <v>-1.7246253887475246E-2</v>
      </c>
      <c r="O6276" s="14">
        <f t="shared" si="979"/>
        <v>0.9199999999999946</v>
      </c>
      <c r="P6276" s="8">
        <f t="shared" si="980"/>
        <v>2.6705370101596359E-2</v>
      </c>
    </row>
    <row r="6277" spans="1:16" x14ac:dyDescent="0.25">
      <c r="A6277" s="10">
        <v>36264</v>
      </c>
      <c r="B6277" s="11">
        <v>35.979999999999997</v>
      </c>
      <c r="C6277" s="11">
        <v>35.979999999999997</v>
      </c>
      <c r="D6277" s="11">
        <v>36.590000000000003</v>
      </c>
      <c r="E6277" s="11">
        <v>35.67</v>
      </c>
      <c r="F6277" s="12">
        <v>35066000</v>
      </c>
      <c r="G6277" s="14">
        <f t="shared" ref="G6277:G6340" si="981">D6277-$C6277</f>
        <v>0.61000000000000654</v>
      </c>
      <c r="H6277" s="14">
        <f t="shared" ref="H6277:H6340" si="982">$C6277-E6277</f>
        <v>0.30999999999999517</v>
      </c>
      <c r="I6277" s="8">
        <f t="shared" ref="I6277:I6340" si="983">G6277/$C6277</f>
        <v>1.6953863257365386E-2</v>
      </c>
      <c r="J6277" s="8">
        <f t="shared" ref="J6277:J6340" si="984">H6277/$C6277</f>
        <v>8.6158977209559538E-3</v>
      </c>
      <c r="K6277" s="14">
        <f t="shared" si="977"/>
        <v>0.76000000000000512</v>
      </c>
      <c r="L6277" s="14">
        <f t="shared" si="978"/>
        <v>0.15999999999999659</v>
      </c>
      <c r="M6277" s="8">
        <f t="shared" ref="M6277:M6340" si="985">K6277/$C6277</f>
        <v>2.1122846025569905E-2</v>
      </c>
      <c r="N6277" s="8">
        <f t="shared" ref="N6277:N6340" si="986">L6277/$C6277</f>
        <v>4.4469149527514339E-3</v>
      </c>
      <c r="O6277" s="14">
        <f t="shared" si="979"/>
        <v>0.14999999999999858</v>
      </c>
      <c r="P6277" s="8">
        <f t="shared" si="980"/>
        <v>4.186435947529963E-3</v>
      </c>
    </row>
    <row r="6278" spans="1:16" x14ac:dyDescent="0.25">
      <c r="A6278" s="10">
        <v>36263</v>
      </c>
      <c r="B6278" s="11">
        <v>36.28</v>
      </c>
      <c r="C6278" s="11">
        <v>36.28</v>
      </c>
      <c r="D6278" s="11">
        <v>36.590000000000003</v>
      </c>
      <c r="E6278" s="11">
        <v>35.83</v>
      </c>
      <c r="F6278" s="12">
        <v>35956000</v>
      </c>
      <c r="G6278" s="14">
        <f t="shared" si="981"/>
        <v>0.31000000000000227</v>
      </c>
      <c r="H6278" s="14">
        <f t="shared" si="982"/>
        <v>0.45000000000000284</v>
      </c>
      <c r="I6278" s="8">
        <f t="shared" si="983"/>
        <v>8.5446527012128515E-3</v>
      </c>
      <c r="J6278" s="8">
        <f t="shared" si="984"/>
        <v>1.2403528114663805E-2</v>
      </c>
      <c r="K6278" s="14">
        <f t="shared" ref="K6278:K6341" si="987">D6278-$B6277</f>
        <v>0.61000000000000654</v>
      </c>
      <c r="L6278" s="14">
        <f t="shared" ref="L6278:L6341" si="988">$B6277-E6278</f>
        <v>0.14999999999999858</v>
      </c>
      <c r="M6278" s="8">
        <f t="shared" si="985"/>
        <v>1.681367144432212E-2</v>
      </c>
      <c r="N6278" s="8">
        <f t="shared" si="986"/>
        <v>4.134509371554536E-3</v>
      </c>
      <c r="O6278" s="14">
        <f t="shared" ref="O6278:O6341" si="989">C6278-B6277</f>
        <v>0.30000000000000426</v>
      </c>
      <c r="P6278" s="8">
        <f t="shared" ref="P6278:P6341" si="990">O6278/B6277</f>
        <v>8.3379655364092357E-3</v>
      </c>
    </row>
    <row r="6279" spans="1:16" x14ac:dyDescent="0.25">
      <c r="A6279" s="10">
        <v>36262</v>
      </c>
      <c r="B6279" s="11">
        <v>36.590000000000003</v>
      </c>
      <c r="C6279" s="11">
        <v>35.979999999999997</v>
      </c>
      <c r="D6279" s="11">
        <v>36.89</v>
      </c>
      <c r="E6279" s="11">
        <v>35.67</v>
      </c>
      <c r="F6279" s="12">
        <v>54825000</v>
      </c>
      <c r="G6279" s="14">
        <f t="shared" si="981"/>
        <v>0.91000000000000369</v>
      </c>
      <c r="H6279" s="14">
        <f t="shared" si="982"/>
        <v>0.30999999999999517</v>
      </c>
      <c r="I6279" s="8">
        <f t="shared" si="983"/>
        <v>2.5291828793774424E-2</v>
      </c>
      <c r="J6279" s="8">
        <f t="shared" si="984"/>
        <v>8.6158977209559538E-3</v>
      </c>
      <c r="K6279" s="14">
        <f t="shared" si="987"/>
        <v>0.60999999999999943</v>
      </c>
      <c r="L6279" s="14">
        <f t="shared" si="988"/>
        <v>0.60999999999999943</v>
      </c>
      <c r="M6279" s="8">
        <f t="shared" si="985"/>
        <v>1.6953863257365188E-2</v>
      </c>
      <c r="N6279" s="8">
        <f t="shared" si="986"/>
        <v>1.6953863257365188E-2</v>
      </c>
      <c r="O6279" s="14">
        <f t="shared" si="989"/>
        <v>-0.30000000000000426</v>
      </c>
      <c r="P6279" s="8">
        <f t="shared" si="990"/>
        <v>-8.2690187431092681E-3</v>
      </c>
    </row>
    <row r="6280" spans="1:16" x14ac:dyDescent="0.25">
      <c r="A6280" s="10">
        <v>36259</v>
      </c>
      <c r="B6280" s="11">
        <v>35.520000000000003</v>
      </c>
      <c r="C6280" s="11">
        <v>35.369999999999997</v>
      </c>
      <c r="D6280" s="11">
        <v>35.979999999999997</v>
      </c>
      <c r="E6280" s="11">
        <v>35.22</v>
      </c>
      <c r="F6280" s="12">
        <v>66137000</v>
      </c>
      <c r="G6280" s="14">
        <f t="shared" si="981"/>
        <v>0.60999999999999943</v>
      </c>
      <c r="H6280" s="14">
        <f t="shared" si="982"/>
        <v>0.14999999999999858</v>
      </c>
      <c r="I6280" s="8">
        <f t="shared" si="983"/>
        <v>1.7246253887475246E-2</v>
      </c>
      <c r="J6280" s="8">
        <f t="shared" si="984"/>
        <v>4.2408821034774832E-3</v>
      </c>
      <c r="K6280" s="14">
        <f t="shared" si="987"/>
        <v>-0.61000000000000654</v>
      </c>
      <c r="L6280" s="14">
        <f t="shared" si="988"/>
        <v>1.3700000000000045</v>
      </c>
      <c r="M6280" s="8">
        <f t="shared" si="985"/>
        <v>-1.7246253887475447E-2</v>
      </c>
      <c r="N6280" s="8">
        <f t="shared" si="986"/>
        <v>3.8733389878428177E-2</v>
      </c>
      <c r="O6280" s="14">
        <f t="shared" si="989"/>
        <v>-1.220000000000006</v>
      </c>
      <c r="P6280" s="8">
        <f t="shared" si="990"/>
        <v>-3.3342443290516693E-2</v>
      </c>
    </row>
    <row r="6281" spans="1:16" x14ac:dyDescent="0.25">
      <c r="A6281" s="10">
        <v>36258</v>
      </c>
      <c r="B6281" s="11">
        <v>35.06</v>
      </c>
      <c r="C6281" s="11">
        <v>33.229999999999997</v>
      </c>
      <c r="D6281" s="11">
        <v>35.22</v>
      </c>
      <c r="E6281" s="11">
        <v>33.229999999999997</v>
      </c>
      <c r="F6281" s="12">
        <v>82318000</v>
      </c>
      <c r="G6281" s="14">
        <f t="shared" si="981"/>
        <v>1.990000000000002</v>
      </c>
      <c r="H6281" s="14">
        <f t="shared" si="982"/>
        <v>0</v>
      </c>
      <c r="I6281" s="8">
        <f t="shared" si="983"/>
        <v>5.9885645501053332E-2</v>
      </c>
      <c r="J6281" s="8">
        <f t="shared" si="984"/>
        <v>0</v>
      </c>
      <c r="K6281" s="14">
        <f t="shared" si="987"/>
        <v>-0.30000000000000426</v>
      </c>
      <c r="L6281" s="14">
        <f t="shared" si="988"/>
        <v>2.2900000000000063</v>
      </c>
      <c r="M6281" s="8">
        <f t="shared" si="985"/>
        <v>-9.0279867589528832E-3</v>
      </c>
      <c r="N6281" s="8">
        <f t="shared" si="986"/>
        <v>6.8913632260006213E-2</v>
      </c>
      <c r="O6281" s="14">
        <f t="shared" si="989"/>
        <v>-2.2900000000000063</v>
      </c>
      <c r="P6281" s="8">
        <f t="shared" si="990"/>
        <v>-6.4470720720720895E-2</v>
      </c>
    </row>
    <row r="6282" spans="1:16" x14ac:dyDescent="0.25">
      <c r="A6282" s="10">
        <v>36257</v>
      </c>
      <c r="B6282" s="11">
        <v>32.93</v>
      </c>
      <c r="C6282" s="11">
        <v>32.93</v>
      </c>
      <c r="D6282" s="11">
        <v>33.08</v>
      </c>
      <c r="E6282" s="11">
        <v>32.47</v>
      </c>
      <c r="F6282" s="12">
        <v>20601000</v>
      </c>
      <c r="G6282" s="14">
        <f t="shared" si="981"/>
        <v>0.14999999999999858</v>
      </c>
      <c r="H6282" s="14">
        <f t="shared" si="982"/>
        <v>0.46000000000000085</v>
      </c>
      <c r="I6282" s="8">
        <f t="shared" si="983"/>
        <v>4.5551169146674335E-3</v>
      </c>
      <c r="J6282" s="8">
        <f t="shared" si="984"/>
        <v>1.3969025204980287E-2</v>
      </c>
      <c r="K6282" s="14">
        <f t="shared" si="987"/>
        <v>-1.980000000000004</v>
      </c>
      <c r="L6282" s="14">
        <f t="shared" si="988"/>
        <v>2.5900000000000034</v>
      </c>
      <c r="M6282" s="8">
        <f t="shared" si="985"/>
        <v>-6.0127543273610813E-2</v>
      </c>
      <c r="N6282" s="8">
        <f t="shared" si="986"/>
        <v>7.8651685393258536E-2</v>
      </c>
      <c r="O6282" s="14">
        <f t="shared" si="989"/>
        <v>-2.1300000000000026</v>
      </c>
      <c r="P6282" s="8">
        <f t="shared" si="990"/>
        <v>-6.0752994865944168E-2</v>
      </c>
    </row>
    <row r="6283" spans="1:16" x14ac:dyDescent="0.25">
      <c r="A6283" s="10">
        <v>36256</v>
      </c>
      <c r="B6283" s="11">
        <v>32.78</v>
      </c>
      <c r="C6283" s="11">
        <v>32.619999999999997</v>
      </c>
      <c r="D6283" s="11">
        <v>32.78</v>
      </c>
      <c r="E6283" s="11">
        <v>32.32</v>
      </c>
      <c r="F6283" s="12">
        <v>21879000</v>
      </c>
      <c r="G6283" s="14">
        <f t="shared" si="981"/>
        <v>0.16000000000000369</v>
      </c>
      <c r="H6283" s="14">
        <f t="shared" si="982"/>
        <v>0.29999999999999716</v>
      </c>
      <c r="I6283" s="8">
        <f t="shared" si="983"/>
        <v>4.9049662783569497E-3</v>
      </c>
      <c r="J6283" s="8">
        <f t="shared" si="984"/>
        <v>9.196811771918981E-3</v>
      </c>
      <c r="K6283" s="14">
        <f t="shared" si="987"/>
        <v>-0.14999999999999858</v>
      </c>
      <c r="L6283" s="14">
        <f t="shared" si="988"/>
        <v>0.60999999999999943</v>
      </c>
      <c r="M6283" s="8">
        <f t="shared" si="985"/>
        <v>-4.5984058859594905E-3</v>
      </c>
      <c r="N6283" s="8">
        <f t="shared" si="986"/>
        <v>1.8700183936235421E-2</v>
      </c>
      <c r="O6283" s="14">
        <f t="shared" si="989"/>
        <v>-0.31000000000000227</v>
      </c>
      <c r="P6283" s="8">
        <f t="shared" si="990"/>
        <v>-9.413908290312854E-3</v>
      </c>
    </row>
    <row r="6284" spans="1:16" x14ac:dyDescent="0.25">
      <c r="A6284" s="10">
        <v>36252</v>
      </c>
      <c r="B6284" s="11">
        <v>33.08</v>
      </c>
      <c r="C6284" s="11">
        <v>33.229999999999997</v>
      </c>
      <c r="D6284" s="11">
        <v>33.39</v>
      </c>
      <c r="E6284" s="11">
        <v>32.93</v>
      </c>
      <c r="F6284" s="12">
        <v>33823000</v>
      </c>
      <c r="G6284" s="14">
        <f t="shared" si="981"/>
        <v>0.16000000000000369</v>
      </c>
      <c r="H6284" s="14">
        <f t="shared" si="982"/>
        <v>0.29999999999999716</v>
      </c>
      <c r="I6284" s="8">
        <f t="shared" si="983"/>
        <v>4.8149262714415799E-3</v>
      </c>
      <c r="J6284" s="8">
        <f t="shared" si="984"/>
        <v>9.0279867589526681E-3</v>
      </c>
      <c r="K6284" s="14">
        <f t="shared" si="987"/>
        <v>0.60999999999999943</v>
      </c>
      <c r="L6284" s="14">
        <f t="shared" si="988"/>
        <v>-0.14999999999999858</v>
      </c>
      <c r="M6284" s="8">
        <f t="shared" si="985"/>
        <v>1.8356906409870585E-2</v>
      </c>
      <c r="N6284" s="8">
        <f t="shared" si="986"/>
        <v>-4.513993379476334E-3</v>
      </c>
      <c r="O6284" s="14">
        <f t="shared" si="989"/>
        <v>0.44999999999999574</v>
      </c>
      <c r="P6284" s="8">
        <f t="shared" si="990"/>
        <v>1.3727882855399503E-2</v>
      </c>
    </row>
    <row r="6285" spans="1:16" x14ac:dyDescent="0.25">
      <c r="A6285" s="10">
        <v>36251</v>
      </c>
      <c r="B6285" s="11">
        <v>32.619999999999997</v>
      </c>
      <c r="C6285" s="11">
        <v>31.71</v>
      </c>
      <c r="D6285" s="11">
        <v>32.93</v>
      </c>
      <c r="E6285" s="11">
        <v>31.56</v>
      </c>
      <c r="F6285" s="12">
        <v>32649000</v>
      </c>
      <c r="G6285" s="14">
        <f t="shared" si="981"/>
        <v>1.2199999999999989</v>
      </c>
      <c r="H6285" s="14">
        <f t="shared" si="982"/>
        <v>0.15000000000000213</v>
      </c>
      <c r="I6285" s="8">
        <f t="shared" si="983"/>
        <v>3.8473667612740424E-2</v>
      </c>
      <c r="J6285" s="8">
        <f t="shared" si="984"/>
        <v>4.7303689687796316E-3</v>
      </c>
      <c r="K6285" s="14">
        <f t="shared" si="987"/>
        <v>-0.14999999999999858</v>
      </c>
      <c r="L6285" s="14">
        <f t="shared" si="988"/>
        <v>1.5199999999999996</v>
      </c>
      <c r="M6285" s="8">
        <f t="shared" si="985"/>
        <v>-4.7303689687795197E-3</v>
      </c>
      <c r="N6285" s="8">
        <f t="shared" si="986"/>
        <v>4.7934405550299576E-2</v>
      </c>
      <c r="O6285" s="14">
        <f t="shared" si="989"/>
        <v>-1.3699999999999974</v>
      </c>
      <c r="P6285" s="8">
        <f t="shared" si="990"/>
        <v>-4.141475211608215E-2</v>
      </c>
    </row>
    <row r="6286" spans="1:16" x14ac:dyDescent="0.25">
      <c r="A6286" s="10">
        <v>36250</v>
      </c>
      <c r="B6286" s="11">
        <v>31.71</v>
      </c>
      <c r="C6286" s="11">
        <v>32.01</v>
      </c>
      <c r="D6286" s="11">
        <v>32.01</v>
      </c>
      <c r="E6286" s="11">
        <v>31.4</v>
      </c>
      <c r="F6286" s="12">
        <v>18496000</v>
      </c>
      <c r="G6286" s="14">
        <f t="shared" si="981"/>
        <v>0</v>
      </c>
      <c r="H6286" s="14">
        <f t="shared" si="982"/>
        <v>0.60999999999999943</v>
      </c>
      <c r="I6286" s="8">
        <f t="shared" si="983"/>
        <v>0</v>
      </c>
      <c r="J6286" s="8">
        <f t="shared" si="984"/>
        <v>1.9056544829740691E-2</v>
      </c>
      <c r="K6286" s="14">
        <f t="shared" si="987"/>
        <v>-0.60999999999999943</v>
      </c>
      <c r="L6286" s="14">
        <f t="shared" si="988"/>
        <v>1.2199999999999989</v>
      </c>
      <c r="M6286" s="8">
        <f t="shared" si="985"/>
        <v>-1.9056544829740691E-2</v>
      </c>
      <c r="N6286" s="8">
        <f t="shared" si="986"/>
        <v>3.8113089659481382E-2</v>
      </c>
      <c r="O6286" s="14">
        <f t="shared" si="989"/>
        <v>-0.60999999999999943</v>
      </c>
      <c r="P6286" s="8">
        <f t="shared" si="990"/>
        <v>-1.8700183936235421E-2</v>
      </c>
    </row>
    <row r="6287" spans="1:16" x14ac:dyDescent="0.25">
      <c r="A6287" s="10">
        <v>36249</v>
      </c>
      <c r="B6287" s="11">
        <v>32.01</v>
      </c>
      <c r="C6287" s="11">
        <v>32.17</v>
      </c>
      <c r="D6287" s="11">
        <v>32.32</v>
      </c>
      <c r="E6287" s="11">
        <v>31.71</v>
      </c>
      <c r="F6287" s="12">
        <v>20668000</v>
      </c>
      <c r="G6287" s="14">
        <f t="shared" si="981"/>
        <v>0.14999999999999858</v>
      </c>
      <c r="H6287" s="14">
        <f t="shared" si="982"/>
        <v>0.46000000000000085</v>
      </c>
      <c r="I6287" s="8">
        <f t="shared" si="983"/>
        <v>4.6627292508547892E-3</v>
      </c>
      <c r="J6287" s="8">
        <f t="shared" si="984"/>
        <v>1.4299036369288183E-2</v>
      </c>
      <c r="K6287" s="14">
        <f t="shared" si="987"/>
        <v>0.60999999999999943</v>
      </c>
      <c r="L6287" s="14">
        <f t="shared" si="988"/>
        <v>0</v>
      </c>
      <c r="M6287" s="8">
        <f t="shared" si="985"/>
        <v>1.896176562014297E-2</v>
      </c>
      <c r="N6287" s="8">
        <f t="shared" si="986"/>
        <v>0</v>
      </c>
      <c r="O6287" s="14">
        <f t="shared" si="989"/>
        <v>0.46000000000000085</v>
      </c>
      <c r="P6287" s="8">
        <f t="shared" si="990"/>
        <v>1.4506464837590691E-2</v>
      </c>
    </row>
    <row r="6288" spans="1:16" x14ac:dyDescent="0.25">
      <c r="A6288" s="10">
        <v>36248</v>
      </c>
      <c r="B6288" s="11">
        <v>31.86</v>
      </c>
      <c r="C6288" s="11">
        <v>32.78</v>
      </c>
      <c r="D6288" s="11">
        <v>32.78</v>
      </c>
      <c r="E6288" s="11">
        <v>31.71</v>
      </c>
      <c r="F6288" s="12">
        <v>25515000</v>
      </c>
      <c r="G6288" s="14">
        <f t="shared" si="981"/>
        <v>0</v>
      </c>
      <c r="H6288" s="14">
        <f t="shared" si="982"/>
        <v>1.0700000000000003</v>
      </c>
      <c r="I6288" s="8">
        <f t="shared" si="983"/>
        <v>0</v>
      </c>
      <c r="J6288" s="8">
        <f t="shared" si="984"/>
        <v>3.2641854789505806E-2</v>
      </c>
      <c r="K6288" s="14">
        <f t="shared" si="987"/>
        <v>0.77000000000000313</v>
      </c>
      <c r="L6288" s="14">
        <f t="shared" si="988"/>
        <v>0.29999999999999716</v>
      </c>
      <c r="M6288" s="8">
        <f t="shared" si="985"/>
        <v>2.3489932885906135E-2</v>
      </c>
      <c r="N6288" s="8">
        <f t="shared" si="986"/>
        <v>9.1519219035996694E-3</v>
      </c>
      <c r="O6288" s="14">
        <f t="shared" si="989"/>
        <v>0.77000000000000313</v>
      </c>
      <c r="P6288" s="8">
        <f t="shared" si="990"/>
        <v>2.4054982817869514E-2</v>
      </c>
    </row>
    <row r="6289" spans="1:16" x14ac:dyDescent="0.25">
      <c r="A6289" s="10">
        <v>36245</v>
      </c>
      <c r="B6289" s="11">
        <v>32.619999999999997</v>
      </c>
      <c r="C6289" s="11">
        <v>32.32</v>
      </c>
      <c r="D6289" s="11">
        <v>32.619999999999997</v>
      </c>
      <c r="E6289" s="11">
        <v>31.86</v>
      </c>
      <c r="F6289" s="12">
        <v>38803000</v>
      </c>
      <c r="G6289" s="14">
        <f t="shared" si="981"/>
        <v>0.29999999999999716</v>
      </c>
      <c r="H6289" s="14">
        <f t="shared" si="982"/>
        <v>0.46000000000000085</v>
      </c>
      <c r="I6289" s="8">
        <f t="shared" si="983"/>
        <v>9.282178217821695E-3</v>
      </c>
      <c r="J6289" s="8">
        <f t="shared" si="984"/>
        <v>1.4232673267326759E-2</v>
      </c>
      <c r="K6289" s="14">
        <f t="shared" si="987"/>
        <v>0.75999999999999801</v>
      </c>
      <c r="L6289" s="14">
        <f t="shared" si="988"/>
        <v>0</v>
      </c>
      <c r="M6289" s="8">
        <f t="shared" si="985"/>
        <v>2.3514851485148452E-2</v>
      </c>
      <c r="N6289" s="8">
        <f t="shared" si="986"/>
        <v>0</v>
      </c>
      <c r="O6289" s="14">
        <f t="shared" si="989"/>
        <v>0.46000000000000085</v>
      </c>
      <c r="P6289" s="8">
        <f t="shared" si="990"/>
        <v>1.4438166980539889E-2</v>
      </c>
    </row>
    <row r="6290" spans="1:16" x14ac:dyDescent="0.25">
      <c r="A6290" s="10">
        <v>36244</v>
      </c>
      <c r="B6290" s="11">
        <v>31.86</v>
      </c>
      <c r="C6290" s="11">
        <v>31.86</v>
      </c>
      <c r="D6290" s="11">
        <v>32.17</v>
      </c>
      <c r="E6290" s="11">
        <v>31.4</v>
      </c>
      <c r="F6290" s="12">
        <v>25304000</v>
      </c>
      <c r="G6290" s="14">
        <f t="shared" si="981"/>
        <v>0.31000000000000227</v>
      </c>
      <c r="H6290" s="14">
        <f t="shared" si="982"/>
        <v>0.46000000000000085</v>
      </c>
      <c r="I6290" s="8">
        <f t="shared" si="983"/>
        <v>9.7300690521030225E-3</v>
      </c>
      <c r="J6290" s="8">
        <f t="shared" si="984"/>
        <v>1.4438166980539889E-2</v>
      </c>
      <c r="K6290" s="14">
        <f t="shared" si="987"/>
        <v>-0.44999999999999574</v>
      </c>
      <c r="L6290" s="14">
        <f t="shared" si="988"/>
        <v>1.2199999999999989</v>
      </c>
      <c r="M6290" s="8">
        <f t="shared" si="985"/>
        <v>-1.4124293785310601E-2</v>
      </c>
      <c r="N6290" s="8">
        <f t="shared" si="986"/>
        <v>3.8292529817953509E-2</v>
      </c>
      <c r="O6290" s="14">
        <f t="shared" si="989"/>
        <v>-0.75999999999999801</v>
      </c>
      <c r="P6290" s="8">
        <f t="shared" si="990"/>
        <v>-2.3298589822194914E-2</v>
      </c>
    </row>
    <row r="6291" spans="1:16" x14ac:dyDescent="0.25">
      <c r="A6291" s="10">
        <v>36243</v>
      </c>
      <c r="B6291" s="11">
        <v>31.71</v>
      </c>
      <c r="C6291" s="11">
        <v>31.1</v>
      </c>
      <c r="D6291" s="11">
        <v>32.01</v>
      </c>
      <c r="E6291" s="11">
        <v>31.1</v>
      </c>
      <c r="F6291" s="12">
        <v>38368000</v>
      </c>
      <c r="G6291" s="14">
        <f t="shared" si="981"/>
        <v>0.90999999999999659</v>
      </c>
      <c r="H6291" s="14">
        <f t="shared" si="982"/>
        <v>0</v>
      </c>
      <c r="I6291" s="8">
        <f t="shared" si="983"/>
        <v>2.9260450160771594E-2</v>
      </c>
      <c r="J6291" s="8">
        <f t="shared" si="984"/>
        <v>0</v>
      </c>
      <c r="K6291" s="14">
        <f t="shared" si="987"/>
        <v>0.14999999999999858</v>
      </c>
      <c r="L6291" s="14">
        <f t="shared" si="988"/>
        <v>0.75999999999999801</v>
      </c>
      <c r="M6291" s="8">
        <f t="shared" si="985"/>
        <v>4.8231511254018837E-3</v>
      </c>
      <c r="N6291" s="8">
        <f t="shared" si="986"/>
        <v>2.443729903536971E-2</v>
      </c>
      <c r="O6291" s="14">
        <f t="shared" si="989"/>
        <v>-0.75999999999999801</v>
      </c>
      <c r="P6291" s="8">
        <f t="shared" si="990"/>
        <v>-2.3854362837413622E-2</v>
      </c>
    </row>
    <row r="6292" spans="1:16" x14ac:dyDescent="0.25">
      <c r="A6292" s="10">
        <v>36242</v>
      </c>
      <c r="B6292" s="11">
        <v>32.01</v>
      </c>
      <c r="C6292" s="11">
        <v>33.54</v>
      </c>
      <c r="D6292" s="11">
        <v>33.840000000000003</v>
      </c>
      <c r="E6292" s="11">
        <v>32.01</v>
      </c>
      <c r="F6292" s="12">
        <v>60265000</v>
      </c>
      <c r="G6292" s="14">
        <f t="shared" si="981"/>
        <v>0.30000000000000426</v>
      </c>
      <c r="H6292" s="14">
        <f t="shared" si="982"/>
        <v>1.5300000000000011</v>
      </c>
      <c r="I6292" s="8">
        <f t="shared" si="983"/>
        <v>8.9445438282648865E-3</v>
      </c>
      <c r="J6292" s="8">
        <f t="shared" si="984"/>
        <v>4.5617173524150303E-2</v>
      </c>
      <c r="K6292" s="14">
        <f t="shared" si="987"/>
        <v>2.1300000000000026</v>
      </c>
      <c r="L6292" s="14">
        <f t="shared" si="988"/>
        <v>-0.29999999999999716</v>
      </c>
      <c r="M6292" s="8">
        <f t="shared" si="985"/>
        <v>6.3506261180679868E-2</v>
      </c>
      <c r="N6292" s="8">
        <f t="shared" si="986"/>
        <v>-8.9445438282646748E-3</v>
      </c>
      <c r="O6292" s="14">
        <f t="shared" si="989"/>
        <v>1.8299999999999983</v>
      </c>
      <c r="P6292" s="8">
        <f t="shared" si="990"/>
        <v>5.7710501419110632E-2</v>
      </c>
    </row>
    <row r="6293" spans="1:16" x14ac:dyDescent="0.25">
      <c r="A6293" s="10">
        <v>36241</v>
      </c>
      <c r="B6293" s="11">
        <v>33.39</v>
      </c>
      <c r="C6293" s="11">
        <v>33.08</v>
      </c>
      <c r="D6293" s="11">
        <v>33.840000000000003</v>
      </c>
      <c r="E6293" s="11">
        <v>32.619999999999997</v>
      </c>
      <c r="F6293" s="12">
        <v>32941000</v>
      </c>
      <c r="G6293" s="14">
        <f t="shared" si="981"/>
        <v>0.76000000000000512</v>
      </c>
      <c r="H6293" s="14">
        <f t="shared" si="982"/>
        <v>0.46000000000000085</v>
      </c>
      <c r="I6293" s="8">
        <f t="shared" si="983"/>
        <v>2.2974607013301243E-2</v>
      </c>
      <c r="J6293" s="8">
        <f t="shared" si="984"/>
        <v>1.3905683192261211E-2</v>
      </c>
      <c r="K6293" s="14">
        <f t="shared" si="987"/>
        <v>1.8300000000000054</v>
      </c>
      <c r="L6293" s="14">
        <f t="shared" si="988"/>
        <v>-0.60999999999999943</v>
      </c>
      <c r="M6293" s="8">
        <f t="shared" si="985"/>
        <v>5.5320435308343574E-2</v>
      </c>
      <c r="N6293" s="8">
        <f t="shared" si="986"/>
        <v>-1.8440145102781122E-2</v>
      </c>
      <c r="O6293" s="14">
        <f t="shared" si="989"/>
        <v>1.0700000000000003</v>
      </c>
      <c r="P6293" s="8">
        <f t="shared" si="990"/>
        <v>3.3427054045610756E-2</v>
      </c>
    </row>
    <row r="6294" spans="1:16" x14ac:dyDescent="0.25">
      <c r="A6294" s="10">
        <v>36238</v>
      </c>
      <c r="B6294" s="11">
        <v>33.08</v>
      </c>
      <c r="C6294" s="11">
        <v>33.39</v>
      </c>
      <c r="D6294" s="11">
        <v>33.39</v>
      </c>
      <c r="E6294" s="11">
        <v>32.17</v>
      </c>
      <c r="F6294" s="12">
        <v>49813000</v>
      </c>
      <c r="G6294" s="14">
        <f t="shared" si="981"/>
        <v>0</v>
      </c>
      <c r="H6294" s="14">
        <f t="shared" si="982"/>
        <v>1.2199999999999989</v>
      </c>
      <c r="I6294" s="8">
        <f t="shared" si="983"/>
        <v>0</v>
      </c>
      <c r="J6294" s="8">
        <f t="shared" si="984"/>
        <v>3.6537885594489332E-2</v>
      </c>
      <c r="K6294" s="14">
        <f t="shared" si="987"/>
        <v>0</v>
      </c>
      <c r="L6294" s="14">
        <f t="shared" si="988"/>
        <v>1.2199999999999989</v>
      </c>
      <c r="M6294" s="8">
        <f t="shared" si="985"/>
        <v>0</v>
      </c>
      <c r="N6294" s="8">
        <f t="shared" si="986"/>
        <v>3.6537885594489332E-2</v>
      </c>
      <c r="O6294" s="14">
        <f t="shared" si="989"/>
        <v>0</v>
      </c>
      <c r="P6294" s="8">
        <f t="shared" si="990"/>
        <v>0</v>
      </c>
    </row>
    <row r="6295" spans="1:16" x14ac:dyDescent="0.25">
      <c r="A6295" s="10">
        <v>36237</v>
      </c>
      <c r="B6295" s="11">
        <v>33.229999999999997</v>
      </c>
      <c r="C6295" s="11">
        <v>32.619999999999997</v>
      </c>
      <c r="D6295" s="11">
        <v>33.229999999999997</v>
      </c>
      <c r="E6295" s="11">
        <v>32.01</v>
      </c>
      <c r="F6295" s="12">
        <v>67297000</v>
      </c>
      <c r="G6295" s="14">
        <f t="shared" si="981"/>
        <v>0.60999999999999943</v>
      </c>
      <c r="H6295" s="14">
        <f t="shared" si="982"/>
        <v>0.60999999999999943</v>
      </c>
      <c r="I6295" s="8">
        <f t="shared" si="983"/>
        <v>1.8700183936235421E-2</v>
      </c>
      <c r="J6295" s="8">
        <f t="shared" si="984"/>
        <v>1.8700183936235421E-2</v>
      </c>
      <c r="K6295" s="14">
        <f t="shared" si="987"/>
        <v>0.14999999999999858</v>
      </c>
      <c r="L6295" s="14">
        <f t="shared" si="988"/>
        <v>1.0700000000000003</v>
      </c>
      <c r="M6295" s="8">
        <f t="shared" si="985"/>
        <v>4.5984058859594905E-3</v>
      </c>
      <c r="N6295" s="8">
        <f t="shared" si="986"/>
        <v>3.2801961986511356E-2</v>
      </c>
      <c r="O6295" s="14">
        <f t="shared" si="989"/>
        <v>-0.46000000000000085</v>
      </c>
      <c r="P6295" s="8">
        <f t="shared" si="990"/>
        <v>-1.3905683192261211E-2</v>
      </c>
    </row>
    <row r="6296" spans="1:16" x14ac:dyDescent="0.25">
      <c r="A6296" s="10">
        <v>36236</v>
      </c>
      <c r="B6296" s="11">
        <v>32.01</v>
      </c>
      <c r="C6296" s="11">
        <v>30.79</v>
      </c>
      <c r="D6296" s="11">
        <v>32.619999999999997</v>
      </c>
      <c r="E6296" s="11">
        <v>30.64</v>
      </c>
      <c r="F6296" s="12">
        <v>97227000</v>
      </c>
      <c r="G6296" s="14">
        <f t="shared" si="981"/>
        <v>1.8299999999999983</v>
      </c>
      <c r="H6296" s="14">
        <f t="shared" si="982"/>
        <v>0.14999999999999858</v>
      </c>
      <c r="I6296" s="8">
        <f t="shared" si="983"/>
        <v>5.943488145501781E-2</v>
      </c>
      <c r="J6296" s="8">
        <f t="shared" si="984"/>
        <v>4.871711594673549E-3</v>
      </c>
      <c r="K6296" s="14">
        <f t="shared" si="987"/>
        <v>-0.60999999999999943</v>
      </c>
      <c r="L6296" s="14">
        <f t="shared" si="988"/>
        <v>2.5899999999999963</v>
      </c>
      <c r="M6296" s="8">
        <f t="shared" si="985"/>
        <v>-1.9811627151672603E-2</v>
      </c>
      <c r="N6296" s="8">
        <f t="shared" si="986"/>
        <v>8.4118220201363961E-2</v>
      </c>
      <c r="O6296" s="14">
        <f t="shared" si="989"/>
        <v>-2.4399999999999977</v>
      </c>
      <c r="P6296" s="8">
        <f t="shared" si="990"/>
        <v>-7.3427625639482338E-2</v>
      </c>
    </row>
    <row r="6297" spans="1:16" x14ac:dyDescent="0.25">
      <c r="A6297" s="10">
        <v>36235</v>
      </c>
      <c r="B6297" s="11">
        <v>30.49</v>
      </c>
      <c r="C6297" s="11">
        <v>30.03</v>
      </c>
      <c r="D6297" s="11">
        <v>30.79</v>
      </c>
      <c r="E6297" s="11">
        <v>29.73</v>
      </c>
      <c r="F6297" s="12">
        <v>68890000</v>
      </c>
      <c r="G6297" s="14">
        <f t="shared" si="981"/>
        <v>0.75999999999999801</v>
      </c>
      <c r="H6297" s="14">
        <f t="shared" si="982"/>
        <v>0.30000000000000071</v>
      </c>
      <c r="I6297" s="8">
        <f t="shared" si="983"/>
        <v>2.5308025308025242E-2</v>
      </c>
      <c r="J6297" s="8">
        <f t="shared" si="984"/>
        <v>9.9900099900100126E-3</v>
      </c>
      <c r="K6297" s="14">
        <f t="shared" si="987"/>
        <v>-1.2199999999999989</v>
      </c>
      <c r="L6297" s="14">
        <f t="shared" si="988"/>
        <v>2.2799999999999976</v>
      </c>
      <c r="M6297" s="8">
        <f t="shared" si="985"/>
        <v>-4.062604062604059E-2</v>
      </c>
      <c r="N6297" s="8">
        <f t="shared" si="986"/>
        <v>7.5924075924075837E-2</v>
      </c>
      <c r="O6297" s="14">
        <f t="shared" si="989"/>
        <v>-1.9799999999999969</v>
      </c>
      <c r="P6297" s="8">
        <f t="shared" si="990"/>
        <v>-6.1855670103092689E-2</v>
      </c>
    </row>
    <row r="6298" spans="1:16" x14ac:dyDescent="0.25">
      <c r="A6298" s="10">
        <v>36234</v>
      </c>
      <c r="B6298" s="11">
        <v>29.73</v>
      </c>
      <c r="C6298" s="11">
        <v>27.9</v>
      </c>
      <c r="D6298" s="11">
        <v>29.73</v>
      </c>
      <c r="E6298" s="11">
        <v>27.75</v>
      </c>
      <c r="F6298" s="12">
        <v>62737000</v>
      </c>
      <c r="G6298" s="14">
        <f t="shared" si="981"/>
        <v>1.8300000000000018</v>
      </c>
      <c r="H6298" s="14">
        <f t="shared" si="982"/>
        <v>0.14999999999999858</v>
      </c>
      <c r="I6298" s="8">
        <f t="shared" si="983"/>
        <v>6.5591397849462441E-2</v>
      </c>
      <c r="J6298" s="8">
        <f t="shared" si="984"/>
        <v>5.3763440860214546E-3</v>
      </c>
      <c r="K6298" s="14">
        <f t="shared" si="987"/>
        <v>-0.75999999999999801</v>
      </c>
      <c r="L6298" s="14">
        <f t="shared" si="988"/>
        <v>2.7399999999999984</v>
      </c>
      <c r="M6298" s="8">
        <f t="shared" si="985"/>
        <v>-2.7240143369175556E-2</v>
      </c>
      <c r="N6298" s="8">
        <f t="shared" si="986"/>
        <v>9.8207885304659445E-2</v>
      </c>
      <c r="O6298" s="14">
        <f t="shared" si="989"/>
        <v>-2.59</v>
      </c>
      <c r="P6298" s="8">
        <f t="shared" si="990"/>
        <v>-8.4945883896359459E-2</v>
      </c>
    </row>
    <row r="6299" spans="1:16" x14ac:dyDescent="0.25">
      <c r="A6299" s="10">
        <v>36231</v>
      </c>
      <c r="B6299" s="11">
        <v>27.9</v>
      </c>
      <c r="C6299" s="11">
        <v>27.44</v>
      </c>
      <c r="D6299" s="11">
        <v>27.9</v>
      </c>
      <c r="E6299" s="11">
        <v>27.14</v>
      </c>
      <c r="F6299" s="12">
        <v>37113000</v>
      </c>
      <c r="G6299" s="14">
        <f t="shared" si="981"/>
        <v>0.4599999999999973</v>
      </c>
      <c r="H6299" s="14">
        <f t="shared" si="982"/>
        <v>0.30000000000000071</v>
      </c>
      <c r="I6299" s="8">
        <f t="shared" si="983"/>
        <v>1.6763848396501357E-2</v>
      </c>
      <c r="J6299" s="8">
        <f t="shared" si="984"/>
        <v>1.093294460641402E-2</v>
      </c>
      <c r="K6299" s="14">
        <f t="shared" si="987"/>
        <v>-1.8300000000000018</v>
      </c>
      <c r="L6299" s="14">
        <f t="shared" si="988"/>
        <v>2.59</v>
      </c>
      <c r="M6299" s="8">
        <f t="shared" si="985"/>
        <v>-6.6690962099125423E-2</v>
      </c>
      <c r="N6299" s="8">
        <f t="shared" si="986"/>
        <v>9.438775510204081E-2</v>
      </c>
      <c r="O6299" s="14">
        <f t="shared" si="989"/>
        <v>-2.2899999999999991</v>
      </c>
      <c r="P6299" s="8">
        <f t="shared" si="990"/>
        <v>-7.7026572485704645E-2</v>
      </c>
    </row>
    <row r="6300" spans="1:16" x14ac:dyDescent="0.25">
      <c r="A6300" s="10">
        <v>36230</v>
      </c>
      <c r="B6300" s="11">
        <v>27.29</v>
      </c>
      <c r="C6300" s="11">
        <v>27.59</v>
      </c>
      <c r="D6300" s="11">
        <v>27.9</v>
      </c>
      <c r="E6300" s="11">
        <v>27.14</v>
      </c>
      <c r="F6300" s="12">
        <v>36157000</v>
      </c>
      <c r="G6300" s="14">
        <f t="shared" si="981"/>
        <v>0.30999999999999872</v>
      </c>
      <c r="H6300" s="14">
        <f t="shared" si="982"/>
        <v>0.44999999999999929</v>
      </c>
      <c r="I6300" s="8">
        <f t="shared" si="983"/>
        <v>1.1235955056179728E-2</v>
      </c>
      <c r="J6300" s="8">
        <f t="shared" si="984"/>
        <v>1.6310257339615778E-2</v>
      </c>
      <c r="K6300" s="14">
        <f t="shared" si="987"/>
        <v>0</v>
      </c>
      <c r="L6300" s="14">
        <f t="shared" si="988"/>
        <v>0.75999999999999801</v>
      </c>
      <c r="M6300" s="8">
        <f t="shared" si="985"/>
        <v>0</v>
      </c>
      <c r="N6300" s="8">
        <f t="shared" si="986"/>
        <v>2.7546212395795504E-2</v>
      </c>
      <c r="O6300" s="14">
        <f t="shared" si="989"/>
        <v>-0.30999999999999872</v>
      </c>
      <c r="P6300" s="8">
        <f t="shared" si="990"/>
        <v>-1.1111111111111066E-2</v>
      </c>
    </row>
    <row r="6301" spans="1:16" x14ac:dyDescent="0.25">
      <c r="A6301" s="10">
        <v>36229</v>
      </c>
      <c r="B6301" s="11">
        <v>27.44</v>
      </c>
      <c r="C6301" s="11">
        <v>26.83</v>
      </c>
      <c r="D6301" s="11">
        <v>27.44</v>
      </c>
      <c r="E6301" s="11">
        <v>26.68</v>
      </c>
      <c r="F6301" s="12">
        <v>35912000</v>
      </c>
      <c r="G6301" s="14">
        <f t="shared" si="981"/>
        <v>0.61000000000000298</v>
      </c>
      <c r="H6301" s="14">
        <f t="shared" si="982"/>
        <v>0.14999999999999858</v>
      </c>
      <c r="I6301" s="8">
        <f t="shared" si="983"/>
        <v>2.2735743570630004E-2</v>
      </c>
      <c r="J6301" s="8">
        <f t="shared" si="984"/>
        <v>5.5907566157286093E-3</v>
      </c>
      <c r="K6301" s="14">
        <f t="shared" si="987"/>
        <v>0.15000000000000213</v>
      </c>
      <c r="L6301" s="14">
        <f t="shared" si="988"/>
        <v>0.60999999999999943</v>
      </c>
      <c r="M6301" s="8">
        <f t="shared" si="985"/>
        <v>5.590756615728742E-3</v>
      </c>
      <c r="N6301" s="8">
        <f t="shared" si="986"/>
        <v>2.2735743570629872E-2</v>
      </c>
      <c r="O6301" s="14">
        <f t="shared" si="989"/>
        <v>-0.46000000000000085</v>
      </c>
      <c r="P6301" s="8">
        <f t="shared" si="990"/>
        <v>-1.6855991205569836E-2</v>
      </c>
    </row>
    <row r="6302" spans="1:16" x14ac:dyDescent="0.25">
      <c r="A6302" s="10">
        <v>36228</v>
      </c>
      <c r="B6302" s="11">
        <v>26.83</v>
      </c>
      <c r="C6302" s="11">
        <v>26.98</v>
      </c>
      <c r="D6302" s="11">
        <v>27.29</v>
      </c>
      <c r="E6302" s="11">
        <v>26.68</v>
      </c>
      <c r="F6302" s="12">
        <v>27667000</v>
      </c>
      <c r="G6302" s="14">
        <f t="shared" si="981"/>
        <v>0.30999999999999872</v>
      </c>
      <c r="H6302" s="14">
        <f t="shared" si="982"/>
        <v>0.30000000000000071</v>
      </c>
      <c r="I6302" s="8">
        <f t="shared" si="983"/>
        <v>1.1489992587101509E-2</v>
      </c>
      <c r="J6302" s="8">
        <f t="shared" si="984"/>
        <v>1.1119347664937017E-2</v>
      </c>
      <c r="K6302" s="14">
        <f t="shared" si="987"/>
        <v>-0.15000000000000213</v>
      </c>
      <c r="L6302" s="14">
        <f t="shared" si="988"/>
        <v>0.76000000000000156</v>
      </c>
      <c r="M6302" s="8">
        <f t="shared" si="985"/>
        <v>-5.5596738324685743E-3</v>
      </c>
      <c r="N6302" s="8">
        <f t="shared" si="986"/>
        <v>2.8169014084507098E-2</v>
      </c>
      <c r="O6302" s="14">
        <f t="shared" si="989"/>
        <v>-0.46000000000000085</v>
      </c>
      <c r="P6302" s="8">
        <f t="shared" si="990"/>
        <v>-1.6763848396501489E-2</v>
      </c>
    </row>
    <row r="6303" spans="1:16" x14ac:dyDescent="0.25">
      <c r="A6303" s="10">
        <v>36227</v>
      </c>
      <c r="B6303" s="11">
        <v>26.83</v>
      </c>
      <c r="C6303" s="11">
        <v>26.53</v>
      </c>
      <c r="D6303" s="11">
        <v>26.83</v>
      </c>
      <c r="E6303" s="11">
        <v>26.22</v>
      </c>
      <c r="F6303" s="12">
        <v>14464000</v>
      </c>
      <c r="G6303" s="14">
        <f t="shared" si="981"/>
        <v>0.29999999999999716</v>
      </c>
      <c r="H6303" s="14">
        <f t="shared" si="982"/>
        <v>0.31000000000000227</v>
      </c>
      <c r="I6303" s="8">
        <f t="shared" si="983"/>
        <v>1.1307953260459748E-2</v>
      </c>
      <c r="J6303" s="8">
        <f t="shared" si="984"/>
        <v>1.1684885035808603E-2</v>
      </c>
      <c r="K6303" s="14">
        <f t="shared" si="987"/>
        <v>0</v>
      </c>
      <c r="L6303" s="14">
        <f t="shared" si="988"/>
        <v>0.60999999999999943</v>
      </c>
      <c r="M6303" s="8">
        <f t="shared" si="985"/>
        <v>0</v>
      </c>
      <c r="N6303" s="8">
        <f t="shared" si="986"/>
        <v>2.2992838296268352E-2</v>
      </c>
      <c r="O6303" s="14">
        <f t="shared" si="989"/>
        <v>-0.29999999999999716</v>
      </c>
      <c r="P6303" s="8">
        <f t="shared" si="990"/>
        <v>-1.1181513231457219E-2</v>
      </c>
    </row>
    <row r="6304" spans="1:16" x14ac:dyDescent="0.25">
      <c r="A6304" s="10">
        <v>36224</v>
      </c>
      <c r="B6304" s="11">
        <v>26.07</v>
      </c>
      <c r="C6304" s="11">
        <v>25.92</v>
      </c>
      <c r="D6304" s="11">
        <v>26.22</v>
      </c>
      <c r="E6304" s="11">
        <v>25.76</v>
      </c>
      <c r="F6304" s="12">
        <v>15715000</v>
      </c>
      <c r="G6304" s="14">
        <f t="shared" si="981"/>
        <v>0.29999999999999716</v>
      </c>
      <c r="H6304" s="14">
        <f t="shared" si="982"/>
        <v>0.16000000000000014</v>
      </c>
      <c r="I6304" s="8">
        <f t="shared" si="983"/>
        <v>1.1574074074073964E-2</v>
      </c>
      <c r="J6304" s="8">
        <f t="shared" si="984"/>
        <v>6.1728395061728444E-3</v>
      </c>
      <c r="K6304" s="14">
        <f t="shared" si="987"/>
        <v>-0.60999999999999943</v>
      </c>
      <c r="L6304" s="14">
        <f t="shared" si="988"/>
        <v>1.0699999999999967</v>
      </c>
      <c r="M6304" s="8">
        <f t="shared" si="985"/>
        <v>-2.3533950617283927E-2</v>
      </c>
      <c r="N6304" s="8">
        <f t="shared" si="986"/>
        <v>4.1280864197530735E-2</v>
      </c>
      <c r="O6304" s="14">
        <f t="shared" si="989"/>
        <v>-0.90999999999999659</v>
      </c>
      <c r="P6304" s="8">
        <f t="shared" si="990"/>
        <v>-3.3917256802087091E-2</v>
      </c>
    </row>
    <row r="6305" spans="1:16" x14ac:dyDescent="0.25">
      <c r="A6305" s="10">
        <v>36223</v>
      </c>
      <c r="B6305" s="11">
        <v>25.76</v>
      </c>
      <c r="C6305" s="11">
        <v>26.22</v>
      </c>
      <c r="D6305" s="11">
        <v>26.37</v>
      </c>
      <c r="E6305" s="11">
        <v>25.76</v>
      </c>
      <c r="F6305" s="12">
        <v>24966000</v>
      </c>
      <c r="G6305" s="14">
        <f t="shared" si="981"/>
        <v>0.15000000000000213</v>
      </c>
      <c r="H6305" s="14">
        <f t="shared" si="982"/>
        <v>0.4599999999999973</v>
      </c>
      <c r="I6305" s="8">
        <f t="shared" si="983"/>
        <v>5.7208237986270836E-3</v>
      </c>
      <c r="J6305" s="8">
        <f t="shared" si="984"/>
        <v>1.7543859649122705E-2</v>
      </c>
      <c r="K6305" s="14">
        <f t="shared" si="987"/>
        <v>0.30000000000000071</v>
      </c>
      <c r="L6305" s="14">
        <f t="shared" si="988"/>
        <v>0.30999999999999872</v>
      </c>
      <c r="M6305" s="8">
        <f t="shared" si="985"/>
        <v>1.1441647597254032E-2</v>
      </c>
      <c r="N6305" s="8">
        <f t="shared" si="986"/>
        <v>1.1823035850495756E-2</v>
      </c>
      <c r="O6305" s="14">
        <f t="shared" si="989"/>
        <v>0.14999999999999858</v>
      </c>
      <c r="P6305" s="8">
        <f t="shared" si="990"/>
        <v>5.7537399309550664E-3</v>
      </c>
    </row>
    <row r="6306" spans="1:16" x14ac:dyDescent="0.25">
      <c r="A6306" s="10">
        <v>36222</v>
      </c>
      <c r="B6306" s="11">
        <v>26.22</v>
      </c>
      <c r="C6306" s="11">
        <v>25.92</v>
      </c>
      <c r="D6306" s="11">
        <v>26.22</v>
      </c>
      <c r="E6306" s="11">
        <v>25.76</v>
      </c>
      <c r="F6306" s="12">
        <v>19281000</v>
      </c>
      <c r="G6306" s="14">
        <f t="shared" si="981"/>
        <v>0.29999999999999716</v>
      </c>
      <c r="H6306" s="14">
        <f t="shared" si="982"/>
        <v>0.16000000000000014</v>
      </c>
      <c r="I6306" s="8">
        <f t="shared" si="983"/>
        <v>1.1574074074073964E-2</v>
      </c>
      <c r="J6306" s="8">
        <f t="shared" si="984"/>
        <v>6.1728395061728444E-3</v>
      </c>
      <c r="K6306" s="14">
        <f t="shared" si="987"/>
        <v>0.4599999999999973</v>
      </c>
      <c r="L6306" s="14">
        <f t="shared" si="988"/>
        <v>0</v>
      </c>
      <c r="M6306" s="8">
        <f t="shared" si="985"/>
        <v>1.7746913580246809E-2</v>
      </c>
      <c r="N6306" s="8">
        <f t="shared" si="986"/>
        <v>0</v>
      </c>
      <c r="O6306" s="14">
        <f t="shared" si="989"/>
        <v>0.16000000000000014</v>
      </c>
      <c r="P6306" s="8">
        <f t="shared" si="990"/>
        <v>6.2111801242236073E-3</v>
      </c>
    </row>
    <row r="6307" spans="1:16" x14ac:dyDescent="0.25">
      <c r="A6307" s="10">
        <v>36221</v>
      </c>
      <c r="B6307" s="11">
        <v>25.92</v>
      </c>
      <c r="C6307" s="11">
        <v>26.37</v>
      </c>
      <c r="D6307" s="11">
        <v>26.37</v>
      </c>
      <c r="E6307" s="11">
        <v>25.61</v>
      </c>
      <c r="F6307" s="12">
        <v>24741000</v>
      </c>
      <c r="G6307" s="14">
        <f t="shared" si="981"/>
        <v>0</v>
      </c>
      <c r="H6307" s="14">
        <f t="shared" si="982"/>
        <v>0.76000000000000156</v>
      </c>
      <c r="I6307" s="8">
        <f t="shared" si="983"/>
        <v>0</v>
      </c>
      <c r="J6307" s="8">
        <f t="shared" si="984"/>
        <v>2.8820629503223418E-2</v>
      </c>
      <c r="K6307" s="14">
        <f t="shared" si="987"/>
        <v>0.15000000000000213</v>
      </c>
      <c r="L6307" s="14">
        <f t="shared" si="988"/>
        <v>0.60999999999999943</v>
      </c>
      <c r="M6307" s="8">
        <f t="shared" si="985"/>
        <v>5.6882821387941648E-3</v>
      </c>
      <c r="N6307" s="8">
        <f t="shared" si="986"/>
        <v>2.3132347364429252E-2</v>
      </c>
      <c r="O6307" s="14">
        <f t="shared" si="989"/>
        <v>0.15000000000000213</v>
      </c>
      <c r="P6307" s="8">
        <f t="shared" si="990"/>
        <v>5.7208237986270836E-3</v>
      </c>
    </row>
    <row r="6308" spans="1:16" x14ac:dyDescent="0.25">
      <c r="A6308" s="10">
        <v>36220</v>
      </c>
      <c r="B6308" s="11">
        <v>26.68</v>
      </c>
      <c r="C6308" s="11">
        <v>26.83</v>
      </c>
      <c r="D6308" s="11">
        <v>26.98</v>
      </c>
      <c r="E6308" s="11">
        <v>26.53</v>
      </c>
      <c r="F6308" s="12">
        <v>23602000</v>
      </c>
      <c r="G6308" s="14">
        <f t="shared" si="981"/>
        <v>0.15000000000000213</v>
      </c>
      <c r="H6308" s="14">
        <f t="shared" si="982"/>
        <v>0.29999999999999716</v>
      </c>
      <c r="I6308" s="8">
        <f t="shared" si="983"/>
        <v>5.590756615728742E-3</v>
      </c>
      <c r="J6308" s="8">
        <f t="shared" si="984"/>
        <v>1.1181513231457219E-2</v>
      </c>
      <c r="K6308" s="14">
        <f t="shared" si="987"/>
        <v>1.0599999999999987</v>
      </c>
      <c r="L6308" s="14">
        <f t="shared" si="988"/>
        <v>-0.60999999999999943</v>
      </c>
      <c r="M6308" s="8">
        <f t="shared" si="985"/>
        <v>3.9508013417815832E-2</v>
      </c>
      <c r="N6308" s="8">
        <f t="shared" si="986"/>
        <v>-2.2735743570629872E-2</v>
      </c>
      <c r="O6308" s="14">
        <f t="shared" si="989"/>
        <v>0.90999999999999659</v>
      </c>
      <c r="P6308" s="8">
        <f t="shared" si="990"/>
        <v>3.5108024691357889E-2</v>
      </c>
    </row>
    <row r="6309" spans="1:16" x14ac:dyDescent="0.25">
      <c r="A6309" s="10">
        <v>36217</v>
      </c>
      <c r="B6309" s="11">
        <v>26.98</v>
      </c>
      <c r="C6309" s="11">
        <v>26.53</v>
      </c>
      <c r="D6309" s="11">
        <v>27.14</v>
      </c>
      <c r="E6309" s="11">
        <v>26.37</v>
      </c>
      <c r="F6309" s="12">
        <v>23306000</v>
      </c>
      <c r="G6309" s="14">
        <f t="shared" si="981"/>
        <v>0.60999999999999943</v>
      </c>
      <c r="H6309" s="14">
        <f t="shared" si="982"/>
        <v>0.16000000000000014</v>
      </c>
      <c r="I6309" s="8">
        <f t="shared" si="983"/>
        <v>2.2992838296268352E-2</v>
      </c>
      <c r="J6309" s="8">
        <f t="shared" si="984"/>
        <v>6.0309084055785956E-3</v>
      </c>
      <c r="K6309" s="14">
        <f t="shared" si="987"/>
        <v>0.46000000000000085</v>
      </c>
      <c r="L6309" s="14">
        <f t="shared" si="988"/>
        <v>0.30999999999999872</v>
      </c>
      <c r="M6309" s="8">
        <f t="shared" si="985"/>
        <v>1.7338861666038478E-2</v>
      </c>
      <c r="N6309" s="8">
        <f t="shared" si="986"/>
        <v>1.168488503580847E-2</v>
      </c>
      <c r="O6309" s="14">
        <f t="shared" si="989"/>
        <v>-0.14999999999999858</v>
      </c>
      <c r="P6309" s="8">
        <f t="shared" si="990"/>
        <v>-5.622188905547173E-3</v>
      </c>
    </row>
    <row r="6310" spans="1:16" x14ac:dyDescent="0.25">
      <c r="A6310" s="10">
        <v>36216</v>
      </c>
      <c r="B6310" s="11">
        <v>26.68</v>
      </c>
      <c r="C6310" s="11">
        <v>27.14</v>
      </c>
      <c r="D6310" s="11">
        <v>27.29</v>
      </c>
      <c r="E6310" s="11">
        <v>26.22</v>
      </c>
      <c r="F6310" s="12">
        <v>53477000</v>
      </c>
      <c r="G6310" s="14">
        <f t="shared" si="981"/>
        <v>0.14999999999999858</v>
      </c>
      <c r="H6310" s="14">
        <f t="shared" si="982"/>
        <v>0.92000000000000171</v>
      </c>
      <c r="I6310" s="8">
        <f t="shared" si="983"/>
        <v>5.5268975681650179E-3</v>
      </c>
      <c r="J6310" s="8">
        <f t="shared" si="984"/>
        <v>3.3898305084745825E-2</v>
      </c>
      <c r="K6310" s="14">
        <f t="shared" si="987"/>
        <v>0.30999999999999872</v>
      </c>
      <c r="L6310" s="14">
        <f t="shared" si="988"/>
        <v>0.76000000000000156</v>
      </c>
      <c r="M6310" s="8">
        <f t="shared" si="985"/>
        <v>1.1422254974207765E-2</v>
      </c>
      <c r="N6310" s="8">
        <f t="shared" si="986"/>
        <v>2.800294767870308E-2</v>
      </c>
      <c r="O6310" s="14">
        <f t="shared" si="989"/>
        <v>0.16000000000000014</v>
      </c>
      <c r="P6310" s="8">
        <f t="shared" si="990"/>
        <v>5.9303187546330665E-3</v>
      </c>
    </row>
    <row r="6311" spans="1:16" x14ac:dyDescent="0.25">
      <c r="A6311" s="10">
        <v>36215</v>
      </c>
      <c r="B6311" s="11">
        <v>26.68</v>
      </c>
      <c r="C6311" s="11">
        <v>25.61</v>
      </c>
      <c r="D6311" s="11">
        <v>26.68</v>
      </c>
      <c r="E6311" s="11">
        <v>25.46</v>
      </c>
      <c r="F6311" s="12">
        <v>54445000</v>
      </c>
      <c r="G6311" s="14">
        <f t="shared" si="981"/>
        <v>1.0700000000000003</v>
      </c>
      <c r="H6311" s="14">
        <f t="shared" si="982"/>
        <v>0.14999999999999858</v>
      </c>
      <c r="I6311" s="8">
        <f t="shared" si="983"/>
        <v>4.1780554470909816E-2</v>
      </c>
      <c r="J6311" s="8">
        <f t="shared" si="984"/>
        <v>5.8570870753611318E-3</v>
      </c>
      <c r="K6311" s="14">
        <f t="shared" si="987"/>
        <v>0</v>
      </c>
      <c r="L6311" s="14">
        <f t="shared" si="988"/>
        <v>1.2199999999999989</v>
      </c>
      <c r="M6311" s="8">
        <f t="shared" si="985"/>
        <v>0</v>
      </c>
      <c r="N6311" s="8">
        <f t="shared" si="986"/>
        <v>4.7637641546270947E-2</v>
      </c>
      <c r="O6311" s="14">
        <f t="shared" si="989"/>
        <v>-1.0700000000000003</v>
      </c>
      <c r="P6311" s="8">
        <f t="shared" si="990"/>
        <v>-4.0104947526236889E-2</v>
      </c>
    </row>
    <row r="6312" spans="1:16" x14ac:dyDescent="0.25">
      <c r="A6312" s="10">
        <v>36214</v>
      </c>
      <c r="B6312" s="11">
        <v>25.46</v>
      </c>
      <c r="C6312" s="11">
        <v>26.07</v>
      </c>
      <c r="D6312" s="11">
        <v>26.22</v>
      </c>
      <c r="E6312" s="11">
        <v>25</v>
      </c>
      <c r="F6312" s="12">
        <v>29568000</v>
      </c>
      <c r="G6312" s="14">
        <f t="shared" si="981"/>
        <v>0.14999999999999858</v>
      </c>
      <c r="H6312" s="14">
        <f t="shared" si="982"/>
        <v>1.0700000000000003</v>
      </c>
      <c r="I6312" s="8">
        <f t="shared" si="983"/>
        <v>5.7537399309550664E-3</v>
      </c>
      <c r="J6312" s="8">
        <f t="shared" si="984"/>
        <v>4.1043344840813206E-2</v>
      </c>
      <c r="K6312" s="14">
        <f t="shared" si="987"/>
        <v>-0.46000000000000085</v>
      </c>
      <c r="L6312" s="14">
        <f t="shared" si="988"/>
        <v>1.6799999999999997</v>
      </c>
      <c r="M6312" s="8">
        <f t="shared" si="985"/>
        <v>-1.7644802454929071E-2</v>
      </c>
      <c r="N6312" s="8">
        <f t="shared" si="986"/>
        <v>6.4441887226697345E-2</v>
      </c>
      <c r="O6312" s="14">
        <f t="shared" si="989"/>
        <v>-0.60999999999999943</v>
      </c>
      <c r="P6312" s="8">
        <f t="shared" si="990"/>
        <v>-2.2863568215892034E-2</v>
      </c>
    </row>
    <row r="6313" spans="1:16" x14ac:dyDescent="0.25">
      <c r="A6313" s="10">
        <v>36213</v>
      </c>
      <c r="B6313" s="11">
        <v>26.07</v>
      </c>
      <c r="C6313" s="11">
        <v>25.61</v>
      </c>
      <c r="D6313" s="11">
        <v>26.37</v>
      </c>
      <c r="E6313" s="11">
        <v>25.46</v>
      </c>
      <c r="F6313" s="12">
        <v>33091000</v>
      </c>
      <c r="G6313" s="14">
        <f t="shared" si="981"/>
        <v>0.76000000000000156</v>
      </c>
      <c r="H6313" s="14">
        <f t="shared" si="982"/>
        <v>0.14999999999999858</v>
      </c>
      <c r="I6313" s="8">
        <f t="shared" si="983"/>
        <v>2.9675907848496743E-2</v>
      </c>
      <c r="J6313" s="8">
        <f t="shared" si="984"/>
        <v>5.8570870753611318E-3</v>
      </c>
      <c r="K6313" s="14">
        <f t="shared" si="987"/>
        <v>0.91000000000000014</v>
      </c>
      <c r="L6313" s="14">
        <f t="shared" si="988"/>
        <v>0</v>
      </c>
      <c r="M6313" s="8">
        <f t="shared" si="985"/>
        <v>3.5532994923857877E-2</v>
      </c>
      <c r="N6313" s="8">
        <f t="shared" si="986"/>
        <v>0</v>
      </c>
      <c r="O6313" s="14">
        <f t="shared" si="989"/>
        <v>0.14999999999999858</v>
      </c>
      <c r="P6313" s="8">
        <f t="shared" si="990"/>
        <v>5.8915946582874541E-3</v>
      </c>
    </row>
    <row r="6314" spans="1:16" x14ac:dyDescent="0.25">
      <c r="A6314" s="10">
        <v>36201</v>
      </c>
      <c r="B6314" s="11">
        <v>24.09</v>
      </c>
      <c r="C6314" s="11">
        <v>23.93</v>
      </c>
      <c r="D6314" s="11">
        <v>24.24</v>
      </c>
      <c r="E6314" s="11">
        <v>23.78</v>
      </c>
      <c r="F6314" s="12">
        <v>19828000</v>
      </c>
      <c r="G6314" s="14">
        <f t="shared" si="981"/>
        <v>0.30999999999999872</v>
      </c>
      <c r="H6314" s="14">
        <f t="shared" si="982"/>
        <v>0.14999999999999858</v>
      </c>
      <c r="I6314" s="8">
        <f t="shared" si="983"/>
        <v>1.295445048056827E-2</v>
      </c>
      <c r="J6314" s="8">
        <f t="shared" si="984"/>
        <v>6.2682824905975166E-3</v>
      </c>
      <c r="K6314" s="14">
        <f t="shared" si="987"/>
        <v>-1.8300000000000018</v>
      </c>
      <c r="L6314" s="14">
        <f t="shared" si="988"/>
        <v>2.2899999999999991</v>
      </c>
      <c r="M6314" s="8">
        <f t="shared" si="985"/>
        <v>-7.6473046385290511E-2</v>
      </c>
      <c r="N6314" s="8">
        <f t="shared" si="986"/>
        <v>9.569577935645629E-2</v>
      </c>
      <c r="O6314" s="14">
        <f t="shared" si="989"/>
        <v>-2.1400000000000006</v>
      </c>
      <c r="P6314" s="8">
        <f t="shared" si="990"/>
        <v>-8.2086689681626412E-2</v>
      </c>
    </row>
    <row r="6315" spans="1:16" x14ac:dyDescent="0.25">
      <c r="A6315" s="10">
        <v>36200</v>
      </c>
      <c r="B6315" s="11">
        <v>24.39</v>
      </c>
      <c r="C6315" s="11">
        <v>24.7</v>
      </c>
      <c r="D6315" s="11">
        <v>24.85</v>
      </c>
      <c r="E6315" s="11">
        <v>24.24</v>
      </c>
      <c r="F6315" s="12">
        <v>18531000</v>
      </c>
      <c r="G6315" s="14">
        <f t="shared" si="981"/>
        <v>0.15000000000000213</v>
      </c>
      <c r="H6315" s="14">
        <f t="shared" si="982"/>
        <v>0.46000000000000085</v>
      </c>
      <c r="I6315" s="8">
        <f t="shared" si="983"/>
        <v>6.0728744939272123E-3</v>
      </c>
      <c r="J6315" s="8">
        <f t="shared" si="984"/>
        <v>1.8623481781376554E-2</v>
      </c>
      <c r="K6315" s="14">
        <f t="shared" si="987"/>
        <v>0.76000000000000156</v>
      </c>
      <c r="L6315" s="14">
        <f t="shared" si="988"/>
        <v>-0.14999999999999858</v>
      </c>
      <c r="M6315" s="8">
        <f t="shared" si="985"/>
        <v>3.0769230769230833E-2</v>
      </c>
      <c r="N6315" s="8">
        <f t="shared" si="986"/>
        <v>-6.0728744939270683E-3</v>
      </c>
      <c r="O6315" s="14">
        <f t="shared" si="989"/>
        <v>0.60999999999999943</v>
      </c>
      <c r="P6315" s="8">
        <f t="shared" si="990"/>
        <v>2.532171025321708E-2</v>
      </c>
    </row>
    <row r="6316" spans="1:16" x14ac:dyDescent="0.25">
      <c r="A6316" s="10">
        <v>36199</v>
      </c>
      <c r="B6316" s="11">
        <v>24.7</v>
      </c>
      <c r="C6316" s="11">
        <v>25</v>
      </c>
      <c r="D6316" s="11">
        <v>25.15</v>
      </c>
      <c r="E6316" s="11">
        <v>24.54</v>
      </c>
      <c r="F6316" s="12">
        <v>30480000</v>
      </c>
      <c r="G6316" s="14">
        <f t="shared" si="981"/>
        <v>0.14999999999999858</v>
      </c>
      <c r="H6316" s="14">
        <f t="shared" si="982"/>
        <v>0.46000000000000085</v>
      </c>
      <c r="I6316" s="8">
        <f t="shared" si="983"/>
        <v>5.9999999999999429E-3</v>
      </c>
      <c r="J6316" s="8">
        <f t="shared" si="984"/>
        <v>1.8400000000000034E-2</v>
      </c>
      <c r="K6316" s="14">
        <f t="shared" si="987"/>
        <v>0.75999999999999801</v>
      </c>
      <c r="L6316" s="14">
        <f t="shared" si="988"/>
        <v>-0.14999999999999858</v>
      </c>
      <c r="M6316" s="8">
        <f t="shared" si="985"/>
        <v>3.039999999999992E-2</v>
      </c>
      <c r="N6316" s="8">
        <f t="shared" si="986"/>
        <v>-5.9999999999999429E-3</v>
      </c>
      <c r="O6316" s="14">
        <f t="shared" si="989"/>
        <v>0.60999999999999943</v>
      </c>
      <c r="P6316" s="8">
        <f t="shared" si="990"/>
        <v>2.5010250102501002E-2</v>
      </c>
    </row>
    <row r="6317" spans="1:16" x14ac:dyDescent="0.25">
      <c r="A6317" s="10">
        <v>36196</v>
      </c>
      <c r="B6317" s="11">
        <v>24.7</v>
      </c>
      <c r="C6317" s="11">
        <v>24.09</v>
      </c>
      <c r="D6317" s="11">
        <v>25.31</v>
      </c>
      <c r="E6317" s="11">
        <v>24.09</v>
      </c>
      <c r="F6317" s="12">
        <v>20187000</v>
      </c>
      <c r="G6317" s="14">
        <f t="shared" si="981"/>
        <v>1.2199999999999989</v>
      </c>
      <c r="H6317" s="14">
        <f t="shared" si="982"/>
        <v>0</v>
      </c>
      <c r="I6317" s="8">
        <f t="shared" si="983"/>
        <v>5.064342050643416E-2</v>
      </c>
      <c r="J6317" s="8">
        <f t="shared" si="984"/>
        <v>0</v>
      </c>
      <c r="K6317" s="14">
        <f t="shared" si="987"/>
        <v>0.60999999999999943</v>
      </c>
      <c r="L6317" s="14">
        <f t="shared" si="988"/>
        <v>0.60999999999999943</v>
      </c>
      <c r="M6317" s="8">
        <f t="shared" si="985"/>
        <v>2.532171025321708E-2</v>
      </c>
      <c r="N6317" s="8">
        <f t="shared" si="986"/>
        <v>2.532171025321708E-2</v>
      </c>
      <c r="O6317" s="14">
        <f t="shared" si="989"/>
        <v>-0.60999999999999943</v>
      </c>
      <c r="P6317" s="8">
        <f t="shared" si="990"/>
        <v>-2.4696356275303623E-2</v>
      </c>
    </row>
    <row r="6318" spans="1:16" x14ac:dyDescent="0.25">
      <c r="A6318" s="10">
        <v>36195</v>
      </c>
      <c r="B6318" s="11">
        <v>24.39</v>
      </c>
      <c r="C6318" s="11">
        <v>25.31</v>
      </c>
      <c r="D6318" s="11">
        <v>25.31</v>
      </c>
      <c r="E6318" s="11">
        <v>24.09</v>
      </c>
      <c r="F6318" s="12">
        <v>22283000</v>
      </c>
      <c r="G6318" s="14">
        <f t="shared" si="981"/>
        <v>0</v>
      </c>
      <c r="H6318" s="14">
        <f t="shared" si="982"/>
        <v>1.2199999999999989</v>
      </c>
      <c r="I6318" s="8">
        <f t="shared" si="983"/>
        <v>0</v>
      </c>
      <c r="J6318" s="8">
        <f t="shared" si="984"/>
        <v>4.8202291584353969E-2</v>
      </c>
      <c r="K6318" s="14">
        <f t="shared" si="987"/>
        <v>0.60999999999999943</v>
      </c>
      <c r="L6318" s="14">
        <f t="shared" si="988"/>
        <v>0.60999999999999943</v>
      </c>
      <c r="M6318" s="8">
        <f t="shared" si="985"/>
        <v>2.4101145792176985E-2</v>
      </c>
      <c r="N6318" s="8">
        <f t="shared" si="986"/>
        <v>2.4101145792176985E-2</v>
      </c>
      <c r="O6318" s="14">
        <f t="shared" si="989"/>
        <v>0.60999999999999943</v>
      </c>
      <c r="P6318" s="8">
        <f t="shared" si="990"/>
        <v>2.4696356275303623E-2</v>
      </c>
    </row>
    <row r="6319" spans="1:16" x14ac:dyDescent="0.25">
      <c r="A6319" s="10">
        <v>36194</v>
      </c>
      <c r="B6319" s="11">
        <v>25</v>
      </c>
      <c r="C6319" s="11">
        <v>23.78</v>
      </c>
      <c r="D6319" s="11">
        <v>25.31</v>
      </c>
      <c r="E6319" s="11">
        <v>23.63</v>
      </c>
      <c r="F6319" s="12">
        <v>27299000</v>
      </c>
      <c r="G6319" s="14">
        <f t="shared" si="981"/>
        <v>1.5299999999999976</v>
      </c>
      <c r="H6319" s="14">
        <f t="shared" si="982"/>
        <v>0.15000000000000213</v>
      </c>
      <c r="I6319" s="8">
        <f t="shared" si="983"/>
        <v>6.433978132884767E-2</v>
      </c>
      <c r="J6319" s="8">
        <f t="shared" si="984"/>
        <v>6.3078216989067336E-3</v>
      </c>
      <c r="K6319" s="14">
        <f t="shared" si="987"/>
        <v>0.91999999999999815</v>
      </c>
      <c r="L6319" s="14">
        <f t="shared" si="988"/>
        <v>0.76000000000000156</v>
      </c>
      <c r="M6319" s="8">
        <f t="shared" si="985"/>
        <v>3.8687973086627338E-2</v>
      </c>
      <c r="N6319" s="8">
        <f t="shared" si="986"/>
        <v>3.1959629941127062E-2</v>
      </c>
      <c r="O6319" s="14">
        <f t="shared" si="989"/>
        <v>-0.60999999999999943</v>
      </c>
      <c r="P6319" s="8">
        <f t="shared" si="990"/>
        <v>-2.5010250102501002E-2</v>
      </c>
    </row>
    <row r="6320" spans="1:16" x14ac:dyDescent="0.25">
      <c r="A6320" s="10">
        <v>36193</v>
      </c>
      <c r="B6320" s="11">
        <v>24.24</v>
      </c>
      <c r="C6320" s="11">
        <v>24.7</v>
      </c>
      <c r="D6320" s="11">
        <v>25</v>
      </c>
      <c r="E6320" s="11">
        <v>23.93</v>
      </c>
      <c r="F6320" s="12">
        <v>21274000</v>
      </c>
      <c r="G6320" s="14">
        <f t="shared" si="981"/>
        <v>0.30000000000000071</v>
      </c>
      <c r="H6320" s="14">
        <f t="shared" si="982"/>
        <v>0.76999999999999957</v>
      </c>
      <c r="I6320" s="8">
        <f t="shared" si="983"/>
        <v>1.2145748987854281E-2</v>
      </c>
      <c r="J6320" s="8">
        <f t="shared" si="984"/>
        <v>3.1174089068825895E-2</v>
      </c>
      <c r="K6320" s="14">
        <f t="shared" si="987"/>
        <v>0</v>
      </c>
      <c r="L6320" s="14">
        <f t="shared" si="988"/>
        <v>1.0700000000000003</v>
      </c>
      <c r="M6320" s="8">
        <f t="shared" si="985"/>
        <v>0</v>
      </c>
      <c r="N6320" s="8">
        <f t="shared" si="986"/>
        <v>4.3319838056680174E-2</v>
      </c>
      <c r="O6320" s="14">
        <f t="shared" si="989"/>
        <v>-0.30000000000000071</v>
      </c>
      <c r="P6320" s="8">
        <f t="shared" si="990"/>
        <v>-1.2000000000000028E-2</v>
      </c>
    </row>
    <row r="6321" spans="1:16" x14ac:dyDescent="0.25">
      <c r="A6321" s="10">
        <v>36192</v>
      </c>
      <c r="B6321" s="11">
        <v>24.7</v>
      </c>
      <c r="C6321" s="11">
        <v>25.15</v>
      </c>
      <c r="D6321" s="11">
        <v>25.46</v>
      </c>
      <c r="E6321" s="11">
        <v>24.7</v>
      </c>
      <c r="F6321" s="12">
        <v>21367000</v>
      </c>
      <c r="G6321" s="14">
        <f t="shared" si="981"/>
        <v>0.31000000000000227</v>
      </c>
      <c r="H6321" s="14">
        <f t="shared" si="982"/>
        <v>0.44999999999999929</v>
      </c>
      <c r="I6321" s="8">
        <f t="shared" si="983"/>
        <v>1.2326043737574644E-2</v>
      </c>
      <c r="J6321" s="8">
        <f t="shared" si="984"/>
        <v>1.7892644135188839E-2</v>
      </c>
      <c r="K6321" s="14">
        <f t="shared" si="987"/>
        <v>1.2200000000000024</v>
      </c>
      <c r="L6321" s="14">
        <f t="shared" si="988"/>
        <v>-0.46000000000000085</v>
      </c>
      <c r="M6321" s="8">
        <f t="shared" si="985"/>
        <v>4.8508946322067696E-2</v>
      </c>
      <c r="N6321" s="8">
        <f t="shared" si="986"/>
        <v>-1.8290258449304209E-2</v>
      </c>
      <c r="O6321" s="14">
        <f t="shared" si="989"/>
        <v>0.91000000000000014</v>
      </c>
      <c r="P6321" s="8">
        <f t="shared" si="990"/>
        <v>3.7541254125412551E-2</v>
      </c>
    </row>
    <row r="6322" spans="1:16" x14ac:dyDescent="0.25">
      <c r="A6322" s="10">
        <v>36189</v>
      </c>
      <c r="B6322" s="11">
        <v>25.76</v>
      </c>
      <c r="C6322" s="11">
        <v>26.22</v>
      </c>
      <c r="D6322" s="11">
        <v>26.22</v>
      </c>
      <c r="E6322" s="11">
        <v>25.76</v>
      </c>
      <c r="F6322" s="12">
        <v>32441000</v>
      </c>
      <c r="G6322" s="14">
        <f t="shared" si="981"/>
        <v>0</v>
      </c>
      <c r="H6322" s="14">
        <f t="shared" si="982"/>
        <v>0.4599999999999973</v>
      </c>
      <c r="I6322" s="8">
        <f t="shared" si="983"/>
        <v>0</v>
      </c>
      <c r="J6322" s="8">
        <f t="shared" si="984"/>
        <v>1.7543859649122705E-2</v>
      </c>
      <c r="K6322" s="14">
        <f t="shared" si="987"/>
        <v>1.5199999999999996</v>
      </c>
      <c r="L6322" s="14">
        <f t="shared" si="988"/>
        <v>-1.0600000000000023</v>
      </c>
      <c r="M6322" s="8">
        <f t="shared" si="985"/>
        <v>5.797101449275361E-2</v>
      </c>
      <c r="N6322" s="8">
        <f t="shared" si="986"/>
        <v>-4.0427154843630908E-2</v>
      </c>
      <c r="O6322" s="14">
        <f t="shared" si="989"/>
        <v>1.5199999999999996</v>
      </c>
      <c r="P6322" s="8">
        <f t="shared" si="990"/>
        <v>6.1538461538461521E-2</v>
      </c>
    </row>
    <row r="6323" spans="1:16" x14ac:dyDescent="0.25">
      <c r="A6323" s="10">
        <v>36188</v>
      </c>
      <c r="B6323" s="11">
        <v>25.92</v>
      </c>
      <c r="C6323" s="11">
        <v>25.76</v>
      </c>
      <c r="D6323" s="11">
        <v>25.92</v>
      </c>
      <c r="E6323" s="11">
        <v>25.61</v>
      </c>
      <c r="F6323" s="12">
        <v>20939000</v>
      </c>
      <c r="G6323" s="14">
        <f t="shared" si="981"/>
        <v>0.16000000000000014</v>
      </c>
      <c r="H6323" s="14">
        <f t="shared" si="982"/>
        <v>0.15000000000000213</v>
      </c>
      <c r="I6323" s="8">
        <f t="shared" si="983"/>
        <v>6.2111801242236073E-3</v>
      </c>
      <c r="J6323" s="8">
        <f t="shared" si="984"/>
        <v>5.8229813664597094E-3</v>
      </c>
      <c r="K6323" s="14">
        <f t="shared" si="987"/>
        <v>0.16000000000000014</v>
      </c>
      <c r="L6323" s="14">
        <f t="shared" si="988"/>
        <v>0.15000000000000213</v>
      </c>
      <c r="M6323" s="8">
        <f t="shared" si="985"/>
        <v>6.2111801242236073E-3</v>
      </c>
      <c r="N6323" s="8">
        <f t="shared" si="986"/>
        <v>5.8229813664597094E-3</v>
      </c>
      <c r="O6323" s="14">
        <f t="shared" si="989"/>
        <v>0</v>
      </c>
      <c r="P6323" s="8">
        <f t="shared" si="990"/>
        <v>0</v>
      </c>
    </row>
    <row r="6324" spans="1:16" x14ac:dyDescent="0.25">
      <c r="A6324" s="10">
        <v>36187</v>
      </c>
      <c r="B6324" s="11">
        <v>25.76</v>
      </c>
      <c r="C6324" s="11">
        <v>26.07</v>
      </c>
      <c r="D6324" s="11">
        <v>26.37</v>
      </c>
      <c r="E6324" s="11">
        <v>25.76</v>
      </c>
      <c r="F6324" s="12">
        <v>46919000</v>
      </c>
      <c r="G6324" s="14">
        <f t="shared" si="981"/>
        <v>0.30000000000000071</v>
      </c>
      <c r="H6324" s="14">
        <f t="shared" si="982"/>
        <v>0.30999999999999872</v>
      </c>
      <c r="I6324" s="8">
        <f t="shared" si="983"/>
        <v>1.1507479861910268E-2</v>
      </c>
      <c r="J6324" s="8">
        <f t="shared" si="984"/>
        <v>1.1891062523973867E-2</v>
      </c>
      <c r="K6324" s="14">
        <f t="shared" si="987"/>
        <v>0.44999999999999929</v>
      </c>
      <c r="L6324" s="14">
        <f t="shared" si="988"/>
        <v>0.16000000000000014</v>
      </c>
      <c r="M6324" s="8">
        <f t="shared" si="985"/>
        <v>1.7261219792865334E-2</v>
      </c>
      <c r="N6324" s="8">
        <f t="shared" si="986"/>
        <v>6.1373225930188013E-3</v>
      </c>
      <c r="O6324" s="14">
        <f t="shared" si="989"/>
        <v>0.14999999999999858</v>
      </c>
      <c r="P6324" s="8">
        <f t="shared" si="990"/>
        <v>5.7870370370369821E-3</v>
      </c>
    </row>
    <row r="6325" spans="1:16" x14ac:dyDescent="0.25">
      <c r="A6325" s="10">
        <v>36186</v>
      </c>
      <c r="B6325" s="11">
        <v>25.61</v>
      </c>
      <c r="C6325" s="11">
        <v>25</v>
      </c>
      <c r="D6325" s="11">
        <v>25.61</v>
      </c>
      <c r="E6325" s="11">
        <v>24.54</v>
      </c>
      <c r="F6325" s="12">
        <v>28313000</v>
      </c>
      <c r="G6325" s="14">
        <f t="shared" si="981"/>
        <v>0.60999999999999943</v>
      </c>
      <c r="H6325" s="14">
        <f t="shared" si="982"/>
        <v>0.46000000000000085</v>
      </c>
      <c r="I6325" s="8">
        <f t="shared" si="983"/>
        <v>2.4399999999999977E-2</v>
      </c>
      <c r="J6325" s="8">
        <f t="shared" si="984"/>
        <v>1.8400000000000034E-2</v>
      </c>
      <c r="K6325" s="14">
        <f t="shared" si="987"/>
        <v>-0.15000000000000213</v>
      </c>
      <c r="L6325" s="14">
        <f t="shared" si="988"/>
        <v>1.2200000000000024</v>
      </c>
      <c r="M6325" s="8">
        <f t="shared" si="985"/>
        <v>-6.0000000000000851E-3</v>
      </c>
      <c r="N6325" s="8">
        <f t="shared" si="986"/>
        <v>4.8800000000000093E-2</v>
      </c>
      <c r="O6325" s="14">
        <f t="shared" si="989"/>
        <v>-0.76000000000000156</v>
      </c>
      <c r="P6325" s="8">
        <f t="shared" si="990"/>
        <v>-2.9503105590062171E-2</v>
      </c>
    </row>
    <row r="6326" spans="1:16" x14ac:dyDescent="0.25">
      <c r="A6326" s="10">
        <v>36185</v>
      </c>
      <c r="B6326" s="11">
        <v>24.54</v>
      </c>
      <c r="C6326" s="11">
        <v>25</v>
      </c>
      <c r="D6326" s="11">
        <v>25.15</v>
      </c>
      <c r="E6326" s="11">
        <v>24.39</v>
      </c>
      <c r="F6326" s="12">
        <v>31044000</v>
      </c>
      <c r="G6326" s="14">
        <f t="shared" si="981"/>
        <v>0.14999999999999858</v>
      </c>
      <c r="H6326" s="14">
        <f t="shared" si="982"/>
        <v>0.60999999999999943</v>
      </c>
      <c r="I6326" s="8">
        <f t="shared" si="983"/>
        <v>5.9999999999999429E-3</v>
      </c>
      <c r="J6326" s="8">
        <f t="shared" si="984"/>
        <v>2.4399999999999977E-2</v>
      </c>
      <c r="K6326" s="14">
        <f t="shared" si="987"/>
        <v>-0.46000000000000085</v>
      </c>
      <c r="L6326" s="14">
        <f t="shared" si="988"/>
        <v>1.2199999999999989</v>
      </c>
      <c r="M6326" s="8">
        <f t="shared" si="985"/>
        <v>-1.8400000000000034E-2</v>
      </c>
      <c r="N6326" s="8">
        <f t="shared" si="986"/>
        <v>4.8799999999999955E-2</v>
      </c>
      <c r="O6326" s="14">
        <f t="shared" si="989"/>
        <v>-0.60999999999999943</v>
      </c>
      <c r="P6326" s="8">
        <f t="shared" si="990"/>
        <v>-2.3818820773135473E-2</v>
      </c>
    </row>
    <row r="6327" spans="1:16" x14ac:dyDescent="0.25">
      <c r="A6327" s="10">
        <v>36182</v>
      </c>
      <c r="B6327" s="11">
        <v>25.31</v>
      </c>
      <c r="C6327" s="11">
        <v>25.92</v>
      </c>
      <c r="D6327" s="11">
        <v>26.07</v>
      </c>
      <c r="E6327" s="11">
        <v>25.15</v>
      </c>
      <c r="F6327" s="12">
        <v>41066000</v>
      </c>
      <c r="G6327" s="14">
        <f t="shared" si="981"/>
        <v>0.14999999999999858</v>
      </c>
      <c r="H6327" s="14">
        <f t="shared" si="982"/>
        <v>0.77000000000000313</v>
      </c>
      <c r="I6327" s="8">
        <f t="shared" si="983"/>
        <v>5.7870370370369821E-3</v>
      </c>
      <c r="J6327" s="8">
        <f t="shared" si="984"/>
        <v>2.9706790123456908E-2</v>
      </c>
      <c r="K6327" s="14">
        <f t="shared" si="987"/>
        <v>1.5300000000000011</v>
      </c>
      <c r="L6327" s="14">
        <f t="shared" si="988"/>
        <v>-0.60999999999999943</v>
      </c>
      <c r="M6327" s="8">
        <f t="shared" si="985"/>
        <v>5.9027777777777818E-2</v>
      </c>
      <c r="N6327" s="8">
        <f t="shared" si="986"/>
        <v>-2.3533950617283927E-2</v>
      </c>
      <c r="O6327" s="14">
        <f t="shared" si="989"/>
        <v>1.3800000000000026</v>
      </c>
      <c r="P6327" s="8">
        <f t="shared" si="990"/>
        <v>5.6234718826405974E-2</v>
      </c>
    </row>
    <row r="6328" spans="1:16" x14ac:dyDescent="0.25">
      <c r="A6328" s="10">
        <v>36181</v>
      </c>
      <c r="B6328" s="11">
        <v>26.22</v>
      </c>
      <c r="C6328" s="11">
        <v>26.22</v>
      </c>
      <c r="D6328" s="11">
        <v>26.83</v>
      </c>
      <c r="E6328" s="11">
        <v>26.22</v>
      </c>
      <c r="F6328" s="12">
        <v>36501000</v>
      </c>
      <c r="G6328" s="14">
        <f t="shared" si="981"/>
        <v>0.60999999999999943</v>
      </c>
      <c r="H6328" s="14">
        <f t="shared" si="982"/>
        <v>0</v>
      </c>
      <c r="I6328" s="8">
        <f t="shared" si="983"/>
        <v>2.326468344774979E-2</v>
      </c>
      <c r="J6328" s="8">
        <f t="shared" si="984"/>
        <v>0</v>
      </c>
      <c r="K6328" s="14">
        <f t="shared" si="987"/>
        <v>1.5199999999999996</v>
      </c>
      <c r="L6328" s="14">
        <f t="shared" si="988"/>
        <v>-0.91000000000000014</v>
      </c>
      <c r="M6328" s="8">
        <f t="shared" si="985"/>
        <v>5.797101449275361E-2</v>
      </c>
      <c r="N6328" s="8">
        <f t="shared" si="986"/>
        <v>-3.470633104500382E-2</v>
      </c>
      <c r="O6328" s="14">
        <f t="shared" si="989"/>
        <v>0.91000000000000014</v>
      </c>
      <c r="P6328" s="8">
        <f t="shared" si="990"/>
        <v>3.5954168312919803E-2</v>
      </c>
    </row>
    <row r="6329" spans="1:16" x14ac:dyDescent="0.25">
      <c r="A6329" s="10">
        <v>36180</v>
      </c>
      <c r="B6329" s="11">
        <v>26.07</v>
      </c>
      <c r="C6329" s="11">
        <v>26.07</v>
      </c>
      <c r="D6329" s="11">
        <v>26.37</v>
      </c>
      <c r="E6329" s="11">
        <v>25.61</v>
      </c>
      <c r="F6329" s="12">
        <v>43373000</v>
      </c>
      <c r="G6329" s="14">
        <f t="shared" si="981"/>
        <v>0.30000000000000071</v>
      </c>
      <c r="H6329" s="14">
        <f t="shared" si="982"/>
        <v>0.46000000000000085</v>
      </c>
      <c r="I6329" s="8">
        <f t="shared" si="983"/>
        <v>1.1507479861910268E-2</v>
      </c>
      <c r="J6329" s="8">
        <f t="shared" si="984"/>
        <v>1.7644802454929071E-2</v>
      </c>
      <c r="K6329" s="14">
        <f t="shared" si="987"/>
        <v>0.15000000000000213</v>
      </c>
      <c r="L6329" s="14">
        <f t="shared" si="988"/>
        <v>0.60999999999999943</v>
      </c>
      <c r="M6329" s="8">
        <f t="shared" si="985"/>
        <v>5.7537399309552026E-3</v>
      </c>
      <c r="N6329" s="8">
        <f t="shared" si="986"/>
        <v>2.3398542385884135E-2</v>
      </c>
      <c r="O6329" s="14">
        <f t="shared" si="989"/>
        <v>-0.14999999999999858</v>
      </c>
      <c r="P6329" s="8">
        <f t="shared" si="990"/>
        <v>-5.7208237986269483E-3</v>
      </c>
    </row>
    <row r="6330" spans="1:16" x14ac:dyDescent="0.25">
      <c r="A6330" s="10">
        <v>36179</v>
      </c>
      <c r="B6330" s="11">
        <v>26.07</v>
      </c>
      <c r="C6330" s="11">
        <v>26.53</v>
      </c>
      <c r="D6330" s="11">
        <v>26.83</v>
      </c>
      <c r="E6330" s="11">
        <v>25.92</v>
      </c>
      <c r="F6330" s="12">
        <v>52400000</v>
      </c>
      <c r="G6330" s="14">
        <f t="shared" si="981"/>
        <v>0.29999999999999716</v>
      </c>
      <c r="H6330" s="14">
        <f t="shared" si="982"/>
        <v>0.60999999999999943</v>
      </c>
      <c r="I6330" s="8">
        <f t="shared" si="983"/>
        <v>1.1307953260459748E-2</v>
      </c>
      <c r="J6330" s="8">
        <f t="shared" si="984"/>
        <v>2.2992838296268352E-2</v>
      </c>
      <c r="K6330" s="14">
        <f t="shared" si="987"/>
        <v>0.75999999999999801</v>
      </c>
      <c r="L6330" s="14">
        <f t="shared" si="988"/>
        <v>0.14999999999999858</v>
      </c>
      <c r="M6330" s="8">
        <f t="shared" si="985"/>
        <v>2.8646814926498228E-2</v>
      </c>
      <c r="N6330" s="8">
        <f t="shared" si="986"/>
        <v>5.6539766302298742E-3</v>
      </c>
      <c r="O6330" s="14">
        <f t="shared" si="989"/>
        <v>0.46000000000000085</v>
      </c>
      <c r="P6330" s="8">
        <f t="shared" si="990"/>
        <v>1.7644802454929071E-2</v>
      </c>
    </row>
    <row r="6331" spans="1:16" x14ac:dyDescent="0.25">
      <c r="A6331" s="10">
        <v>36178</v>
      </c>
      <c r="B6331" s="11">
        <v>26.83</v>
      </c>
      <c r="C6331" s="11">
        <v>26.53</v>
      </c>
      <c r="D6331" s="11">
        <v>27.14</v>
      </c>
      <c r="E6331" s="11">
        <v>26.22</v>
      </c>
      <c r="F6331" s="12">
        <v>48725000</v>
      </c>
      <c r="G6331" s="14">
        <f t="shared" si="981"/>
        <v>0.60999999999999943</v>
      </c>
      <c r="H6331" s="14">
        <f t="shared" si="982"/>
        <v>0.31000000000000227</v>
      </c>
      <c r="I6331" s="8">
        <f t="shared" si="983"/>
        <v>2.2992838296268352E-2</v>
      </c>
      <c r="J6331" s="8">
        <f t="shared" si="984"/>
        <v>1.1684885035808603E-2</v>
      </c>
      <c r="K6331" s="14">
        <f t="shared" si="987"/>
        <v>1.0700000000000003</v>
      </c>
      <c r="L6331" s="14">
        <f t="shared" si="988"/>
        <v>-0.14999999999999858</v>
      </c>
      <c r="M6331" s="8">
        <f t="shared" si="985"/>
        <v>4.033169996230683E-2</v>
      </c>
      <c r="N6331" s="8">
        <f t="shared" si="986"/>
        <v>-5.6539766302298742E-3</v>
      </c>
      <c r="O6331" s="14">
        <f t="shared" si="989"/>
        <v>0.46000000000000085</v>
      </c>
      <c r="P6331" s="8">
        <f t="shared" si="990"/>
        <v>1.7644802454929071E-2</v>
      </c>
    </row>
    <row r="6332" spans="1:16" x14ac:dyDescent="0.25">
      <c r="A6332" s="10">
        <v>36175</v>
      </c>
      <c r="B6332" s="11">
        <v>26.53</v>
      </c>
      <c r="C6332" s="11">
        <v>25</v>
      </c>
      <c r="D6332" s="11">
        <v>26.53</v>
      </c>
      <c r="E6332" s="11">
        <v>24.85</v>
      </c>
      <c r="F6332" s="12">
        <v>97897000</v>
      </c>
      <c r="G6332" s="14">
        <f t="shared" si="981"/>
        <v>1.5300000000000011</v>
      </c>
      <c r="H6332" s="14">
        <f t="shared" si="982"/>
        <v>0.14999999999999858</v>
      </c>
      <c r="I6332" s="8">
        <f t="shared" si="983"/>
        <v>6.1200000000000046E-2</v>
      </c>
      <c r="J6332" s="8">
        <f t="shared" si="984"/>
        <v>5.9999999999999429E-3</v>
      </c>
      <c r="K6332" s="14">
        <f t="shared" si="987"/>
        <v>-0.29999999999999716</v>
      </c>
      <c r="L6332" s="14">
        <f t="shared" si="988"/>
        <v>1.9799999999999969</v>
      </c>
      <c r="M6332" s="8">
        <f t="shared" si="985"/>
        <v>-1.1999999999999886E-2</v>
      </c>
      <c r="N6332" s="8">
        <f t="shared" si="986"/>
        <v>7.9199999999999882E-2</v>
      </c>
      <c r="O6332" s="14">
        <f t="shared" si="989"/>
        <v>-1.8299999999999983</v>
      </c>
      <c r="P6332" s="8">
        <f t="shared" si="990"/>
        <v>-6.820723071188961E-2</v>
      </c>
    </row>
    <row r="6333" spans="1:16" x14ac:dyDescent="0.25">
      <c r="A6333" s="10">
        <v>36174</v>
      </c>
      <c r="B6333" s="11">
        <v>25</v>
      </c>
      <c r="C6333" s="11">
        <v>25.15</v>
      </c>
      <c r="D6333" s="11">
        <v>25.31</v>
      </c>
      <c r="E6333" s="11">
        <v>24.39</v>
      </c>
      <c r="F6333" s="12">
        <v>66925000</v>
      </c>
      <c r="G6333" s="14">
        <f t="shared" si="981"/>
        <v>0.16000000000000014</v>
      </c>
      <c r="H6333" s="14">
        <f t="shared" si="982"/>
        <v>0.75999999999999801</v>
      </c>
      <c r="I6333" s="8">
        <f t="shared" si="983"/>
        <v>6.3618290258449367E-3</v>
      </c>
      <c r="J6333" s="8">
        <f t="shared" si="984"/>
        <v>3.0218687872763342E-2</v>
      </c>
      <c r="K6333" s="14">
        <f t="shared" si="987"/>
        <v>-1.2200000000000024</v>
      </c>
      <c r="L6333" s="14">
        <f t="shared" si="988"/>
        <v>2.1400000000000006</v>
      </c>
      <c r="M6333" s="8">
        <f t="shared" si="985"/>
        <v>-4.8508946322067696E-2</v>
      </c>
      <c r="N6333" s="8">
        <f t="shared" si="986"/>
        <v>8.5089463220675968E-2</v>
      </c>
      <c r="O6333" s="14">
        <f t="shared" si="989"/>
        <v>-1.3800000000000026</v>
      </c>
      <c r="P6333" s="8">
        <f t="shared" si="990"/>
        <v>-5.2016584998115435E-2</v>
      </c>
    </row>
    <row r="6334" spans="1:16" x14ac:dyDescent="0.25">
      <c r="A6334" s="10">
        <v>36173</v>
      </c>
      <c r="B6334" s="11">
        <v>25.15</v>
      </c>
      <c r="C6334" s="11">
        <v>23.78</v>
      </c>
      <c r="D6334" s="11">
        <v>25.31</v>
      </c>
      <c r="E6334" s="11">
        <v>23.78</v>
      </c>
      <c r="F6334" s="12">
        <v>86132000</v>
      </c>
      <c r="G6334" s="14">
        <f t="shared" si="981"/>
        <v>1.5299999999999976</v>
      </c>
      <c r="H6334" s="14">
        <f t="shared" si="982"/>
        <v>0</v>
      </c>
      <c r="I6334" s="8">
        <f t="shared" si="983"/>
        <v>6.433978132884767E-2</v>
      </c>
      <c r="J6334" s="8">
        <f t="shared" si="984"/>
        <v>0</v>
      </c>
      <c r="K6334" s="14">
        <f t="shared" si="987"/>
        <v>0.30999999999999872</v>
      </c>
      <c r="L6334" s="14">
        <f t="shared" si="988"/>
        <v>1.2199999999999989</v>
      </c>
      <c r="M6334" s="8">
        <f t="shared" si="985"/>
        <v>1.3036164844407011E-2</v>
      </c>
      <c r="N6334" s="8">
        <f t="shared" si="986"/>
        <v>5.1303616484440658E-2</v>
      </c>
      <c r="O6334" s="14">
        <f t="shared" si="989"/>
        <v>-1.2199999999999989</v>
      </c>
      <c r="P6334" s="8">
        <f t="shared" si="990"/>
        <v>-4.8799999999999955E-2</v>
      </c>
    </row>
    <row r="6335" spans="1:16" x14ac:dyDescent="0.25">
      <c r="A6335" s="10">
        <v>36172</v>
      </c>
      <c r="B6335" s="11">
        <v>24.39</v>
      </c>
      <c r="C6335" s="11">
        <v>24.7</v>
      </c>
      <c r="D6335" s="11">
        <v>24.7</v>
      </c>
      <c r="E6335" s="11">
        <v>24.09</v>
      </c>
      <c r="F6335" s="12">
        <v>40995000</v>
      </c>
      <c r="G6335" s="14">
        <f t="shared" si="981"/>
        <v>0</v>
      </c>
      <c r="H6335" s="14">
        <f t="shared" si="982"/>
        <v>0.60999999999999943</v>
      </c>
      <c r="I6335" s="8">
        <f t="shared" si="983"/>
        <v>0</v>
      </c>
      <c r="J6335" s="8">
        <f t="shared" si="984"/>
        <v>2.4696356275303623E-2</v>
      </c>
      <c r="K6335" s="14">
        <f t="shared" si="987"/>
        <v>-0.44999999999999929</v>
      </c>
      <c r="L6335" s="14">
        <f t="shared" si="988"/>
        <v>1.0599999999999987</v>
      </c>
      <c r="M6335" s="8">
        <f t="shared" si="985"/>
        <v>-1.8218623481781347E-2</v>
      </c>
      <c r="N6335" s="8">
        <f t="shared" si="986"/>
        <v>4.291497975708497E-2</v>
      </c>
      <c r="O6335" s="14">
        <f t="shared" si="989"/>
        <v>-0.44999999999999929</v>
      </c>
      <c r="P6335" s="8">
        <f t="shared" si="990"/>
        <v>-1.7892644135188839E-2</v>
      </c>
    </row>
    <row r="6336" spans="1:16" x14ac:dyDescent="0.25">
      <c r="A6336" s="10">
        <v>36171</v>
      </c>
      <c r="B6336" s="11">
        <v>24.39</v>
      </c>
      <c r="C6336" s="11">
        <v>24.39</v>
      </c>
      <c r="D6336" s="11">
        <v>24.7</v>
      </c>
      <c r="E6336" s="11">
        <v>24.09</v>
      </c>
      <c r="F6336" s="12">
        <v>92199000</v>
      </c>
      <c r="G6336" s="14">
        <f t="shared" si="981"/>
        <v>0.30999999999999872</v>
      </c>
      <c r="H6336" s="14">
        <f t="shared" si="982"/>
        <v>0.30000000000000071</v>
      </c>
      <c r="I6336" s="8">
        <f t="shared" si="983"/>
        <v>1.271012710127096E-2</v>
      </c>
      <c r="J6336" s="8">
        <f t="shared" si="984"/>
        <v>1.2300123001230042E-2</v>
      </c>
      <c r="K6336" s="14">
        <f t="shared" si="987"/>
        <v>0.30999999999999872</v>
      </c>
      <c r="L6336" s="14">
        <f t="shared" si="988"/>
        <v>0.30000000000000071</v>
      </c>
      <c r="M6336" s="8">
        <f t="shared" si="985"/>
        <v>1.271012710127096E-2</v>
      </c>
      <c r="N6336" s="8">
        <f t="shared" si="986"/>
        <v>1.2300123001230042E-2</v>
      </c>
      <c r="O6336" s="14">
        <f t="shared" si="989"/>
        <v>0</v>
      </c>
      <c r="P6336" s="8">
        <f t="shared" si="990"/>
        <v>0</v>
      </c>
    </row>
    <row r="6337" spans="1:16" x14ac:dyDescent="0.25">
      <c r="A6337" s="10">
        <v>36168</v>
      </c>
      <c r="B6337" s="11">
        <v>23.17</v>
      </c>
      <c r="C6337" s="11">
        <v>23.32</v>
      </c>
      <c r="D6337" s="11">
        <v>23.93</v>
      </c>
      <c r="E6337" s="11">
        <v>23.02</v>
      </c>
      <c r="F6337" s="12">
        <v>72618000</v>
      </c>
      <c r="G6337" s="14">
        <f t="shared" si="981"/>
        <v>0.60999999999999943</v>
      </c>
      <c r="H6337" s="14">
        <f t="shared" si="982"/>
        <v>0.30000000000000071</v>
      </c>
      <c r="I6337" s="8">
        <f t="shared" si="983"/>
        <v>2.6157804459691226E-2</v>
      </c>
      <c r="J6337" s="8">
        <f t="shared" si="984"/>
        <v>1.2864493996569498E-2</v>
      </c>
      <c r="K6337" s="14">
        <f t="shared" si="987"/>
        <v>-0.46000000000000085</v>
      </c>
      <c r="L6337" s="14">
        <f t="shared" si="988"/>
        <v>1.370000000000001</v>
      </c>
      <c r="M6337" s="8">
        <f t="shared" si="985"/>
        <v>-1.9725557461406553E-2</v>
      </c>
      <c r="N6337" s="8">
        <f t="shared" si="986"/>
        <v>5.8747855917667277E-2</v>
      </c>
      <c r="O6337" s="14">
        <f t="shared" si="989"/>
        <v>-1.0700000000000003</v>
      </c>
      <c r="P6337" s="8">
        <f t="shared" si="990"/>
        <v>-4.3870438704387053E-2</v>
      </c>
    </row>
    <row r="6338" spans="1:16" x14ac:dyDescent="0.25">
      <c r="A6338" s="10">
        <v>36167</v>
      </c>
      <c r="B6338" s="11">
        <v>22.87</v>
      </c>
      <c r="C6338" s="11">
        <v>22.56</v>
      </c>
      <c r="D6338" s="11">
        <v>22.87</v>
      </c>
      <c r="E6338" s="11">
        <v>21.8</v>
      </c>
      <c r="F6338" s="12">
        <v>45711000</v>
      </c>
      <c r="G6338" s="14">
        <f t="shared" si="981"/>
        <v>0.31000000000000227</v>
      </c>
      <c r="H6338" s="14">
        <f t="shared" si="982"/>
        <v>0.75999999999999801</v>
      </c>
      <c r="I6338" s="8">
        <f t="shared" si="983"/>
        <v>1.3741134751773151E-2</v>
      </c>
      <c r="J6338" s="8">
        <f t="shared" si="984"/>
        <v>3.3687943262411264E-2</v>
      </c>
      <c r="K6338" s="14">
        <f t="shared" si="987"/>
        <v>-0.30000000000000071</v>
      </c>
      <c r="L6338" s="14">
        <f t="shared" si="988"/>
        <v>1.370000000000001</v>
      </c>
      <c r="M6338" s="8">
        <f t="shared" si="985"/>
        <v>-1.3297872340425565E-2</v>
      </c>
      <c r="N6338" s="8">
        <f t="shared" si="986"/>
        <v>6.0726950354609975E-2</v>
      </c>
      <c r="O6338" s="14">
        <f t="shared" si="989"/>
        <v>-0.61000000000000298</v>
      </c>
      <c r="P6338" s="8">
        <f t="shared" si="990"/>
        <v>-2.6327147173068749E-2</v>
      </c>
    </row>
    <row r="6339" spans="1:16" x14ac:dyDescent="0.25">
      <c r="A6339" s="10">
        <v>36166</v>
      </c>
      <c r="B6339" s="11">
        <v>21.5</v>
      </c>
      <c r="C6339" s="11">
        <v>20.73</v>
      </c>
      <c r="D6339" s="11">
        <v>21.65</v>
      </c>
      <c r="E6339" s="11">
        <v>20.73</v>
      </c>
      <c r="F6339" s="12">
        <v>21492000</v>
      </c>
      <c r="G6339" s="14">
        <f t="shared" si="981"/>
        <v>0.91999999999999815</v>
      </c>
      <c r="H6339" s="14">
        <f t="shared" si="982"/>
        <v>0</v>
      </c>
      <c r="I6339" s="8">
        <f t="shared" si="983"/>
        <v>4.4380125422093492E-2</v>
      </c>
      <c r="J6339" s="8">
        <f t="shared" si="984"/>
        <v>0</v>
      </c>
      <c r="K6339" s="14">
        <f t="shared" si="987"/>
        <v>-1.2200000000000024</v>
      </c>
      <c r="L6339" s="14">
        <f t="shared" si="988"/>
        <v>2.1400000000000006</v>
      </c>
      <c r="M6339" s="8">
        <f t="shared" si="985"/>
        <v>-5.8851905451037259E-2</v>
      </c>
      <c r="N6339" s="8">
        <f t="shared" si="986"/>
        <v>0.10323203087313075</v>
      </c>
      <c r="O6339" s="14">
        <f t="shared" si="989"/>
        <v>-2.1400000000000006</v>
      </c>
      <c r="P6339" s="8">
        <f t="shared" si="990"/>
        <v>-9.3572365544381308E-2</v>
      </c>
    </row>
    <row r="6340" spans="1:16" x14ac:dyDescent="0.25">
      <c r="A6340" s="10">
        <v>36165</v>
      </c>
      <c r="B6340" s="11">
        <v>20.73</v>
      </c>
      <c r="C6340" s="11">
        <v>21.65</v>
      </c>
      <c r="D6340" s="11">
        <v>21.65</v>
      </c>
      <c r="E6340" s="11">
        <v>20.73</v>
      </c>
      <c r="F6340" s="12">
        <v>17733000</v>
      </c>
      <c r="G6340" s="14">
        <f t="shared" si="981"/>
        <v>0</v>
      </c>
      <c r="H6340" s="14">
        <f t="shared" si="982"/>
        <v>0.91999999999999815</v>
      </c>
      <c r="I6340" s="8">
        <f t="shared" si="983"/>
        <v>0</v>
      </c>
      <c r="J6340" s="8">
        <f t="shared" si="984"/>
        <v>4.2494226327944487E-2</v>
      </c>
      <c r="K6340" s="14">
        <f t="shared" si="987"/>
        <v>0.14999999999999858</v>
      </c>
      <c r="L6340" s="14">
        <f t="shared" si="988"/>
        <v>0.76999999999999957</v>
      </c>
      <c r="M6340" s="8">
        <f t="shared" si="985"/>
        <v>6.9284064665126365E-3</v>
      </c>
      <c r="N6340" s="8">
        <f t="shared" si="986"/>
        <v>3.5565819861431855E-2</v>
      </c>
      <c r="O6340" s="14">
        <f t="shared" si="989"/>
        <v>0.14999999999999858</v>
      </c>
      <c r="P6340" s="8">
        <f t="shared" si="990"/>
        <v>6.9767441860464456E-3</v>
      </c>
    </row>
    <row r="6341" spans="1:16" x14ac:dyDescent="0.25">
      <c r="A6341" s="10">
        <v>36160</v>
      </c>
      <c r="B6341" s="11">
        <v>21.65</v>
      </c>
      <c r="C6341" s="11">
        <v>21.95</v>
      </c>
      <c r="D6341" s="11">
        <v>22.11</v>
      </c>
      <c r="E6341" s="11">
        <v>21.65</v>
      </c>
      <c r="F6341" s="12">
        <v>9195000</v>
      </c>
      <c r="G6341" s="14">
        <f t="shared" ref="G6341:G6404" si="991">D6341-$C6341</f>
        <v>0.16000000000000014</v>
      </c>
      <c r="H6341" s="14">
        <f t="shared" ref="H6341:H6404" si="992">$C6341-E6341</f>
        <v>0.30000000000000071</v>
      </c>
      <c r="I6341" s="8">
        <f t="shared" ref="I6341:I6404" si="993">G6341/$C6341</f>
        <v>7.2892938496583208E-3</v>
      </c>
      <c r="J6341" s="8">
        <f t="shared" ref="J6341:J6404" si="994">H6341/$C6341</f>
        <v>1.3667425968109373E-2</v>
      </c>
      <c r="K6341" s="14">
        <f t="shared" si="987"/>
        <v>1.379999999999999</v>
      </c>
      <c r="L6341" s="14">
        <f t="shared" si="988"/>
        <v>-0.91999999999999815</v>
      </c>
      <c r="M6341" s="8">
        <f t="shared" ref="M6341:M6404" si="995">K6341/$C6341</f>
        <v>6.2870159453302918E-2</v>
      </c>
      <c r="N6341" s="8">
        <f t="shared" ref="N6341:N6404" si="996">L6341/$C6341</f>
        <v>-4.1913439635535225E-2</v>
      </c>
      <c r="O6341" s="14">
        <f t="shared" si="989"/>
        <v>1.2199999999999989</v>
      </c>
      <c r="P6341" s="8">
        <f t="shared" si="990"/>
        <v>5.8851905451037086E-2</v>
      </c>
    </row>
    <row r="6342" spans="1:16" x14ac:dyDescent="0.25">
      <c r="A6342" s="10">
        <v>36159</v>
      </c>
      <c r="B6342" s="11">
        <v>21.8</v>
      </c>
      <c r="C6342" s="11">
        <v>21.95</v>
      </c>
      <c r="D6342" s="11">
        <v>22.26</v>
      </c>
      <c r="E6342" s="11">
        <v>21.8</v>
      </c>
      <c r="F6342" s="12">
        <v>12132000</v>
      </c>
      <c r="G6342" s="14">
        <f t="shared" si="991"/>
        <v>0.31000000000000227</v>
      </c>
      <c r="H6342" s="14">
        <f t="shared" si="992"/>
        <v>0.14999999999999858</v>
      </c>
      <c r="I6342" s="8">
        <f t="shared" si="993"/>
        <v>1.4123006833713089E-2</v>
      </c>
      <c r="J6342" s="8">
        <f t="shared" si="994"/>
        <v>6.8337129840546048E-3</v>
      </c>
      <c r="K6342" s="14">
        <f t="shared" ref="K6342:K6405" si="997">D6342-$B6341</f>
        <v>0.61000000000000298</v>
      </c>
      <c r="L6342" s="14">
        <f t="shared" ref="L6342:L6405" si="998">$B6341-E6342</f>
        <v>-0.15000000000000213</v>
      </c>
      <c r="M6342" s="8">
        <f t="shared" si="995"/>
        <v>2.7790432801822459E-2</v>
      </c>
      <c r="N6342" s="8">
        <f t="shared" si="996"/>
        <v>-6.833712984054767E-3</v>
      </c>
      <c r="O6342" s="14">
        <f t="shared" ref="O6342:O6405" si="999">C6342-B6341</f>
        <v>0.30000000000000071</v>
      </c>
      <c r="P6342" s="8">
        <f t="shared" ref="P6342:P6405" si="1000">O6342/B6341</f>
        <v>1.3856812933025438E-2</v>
      </c>
    </row>
    <row r="6343" spans="1:16" x14ac:dyDescent="0.25">
      <c r="A6343" s="10">
        <v>36158</v>
      </c>
      <c r="B6343" s="11">
        <v>21.8</v>
      </c>
      <c r="C6343" s="11">
        <v>21.8</v>
      </c>
      <c r="D6343" s="11">
        <v>21.95</v>
      </c>
      <c r="E6343" s="11">
        <v>21.34</v>
      </c>
      <c r="F6343" s="12">
        <v>11215000</v>
      </c>
      <c r="G6343" s="14">
        <f t="shared" si="991"/>
        <v>0.14999999999999858</v>
      </c>
      <c r="H6343" s="14">
        <f t="shared" si="992"/>
        <v>0.46000000000000085</v>
      </c>
      <c r="I6343" s="8">
        <f t="shared" si="993"/>
        <v>6.8807339449540629E-3</v>
      </c>
      <c r="J6343" s="8">
        <f t="shared" si="994"/>
        <v>2.11009174311927E-2</v>
      </c>
      <c r="K6343" s="14">
        <f t="shared" si="997"/>
        <v>0.14999999999999858</v>
      </c>
      <c r="L6343" s="14">
        <f t="shared" si="998"/>
        <v>0.46000000000000085</v>
      </c>
      <c r="M6343" s="8">
        <f t="shared" si="995"/>
        <v>6.8807339449540629E-3</v>
      </c>
      <c r="N6343" s="8">
        <f t="shared" si="996"/>
        <v>2.11009174311927E-2</v>
      </c>
      <c r="O6343" s="14">
        <f t="shared" si="999"/>
        <v>0</v>
      </c>
      <c r="P6343" s="8">
        <f t="shared" si="1000"/>
        <v>0</v>
      </c>
    </row>
    <row r="6344" spans="1:16" x14ac:dyDescent="0.25">
      <c r="A6344" s="10">
        <v>36157</v>
      </c>
      <c r="B6344" s="11">
        <v>21.8</v>
      </c>
      <c r="C6344" s="11">
        <v>22.56</v>
      </c>
      <c r="D6344" s="11">
        <v>22.56</v>
      </c>
      <c r="E6344" s="11">
        <v>21.65</v>
      </c>
      <c r="F6344" s="12">
        <v>11199000</v>
      </c>
      <c r="G6344" s="14">
        <f t="shared" si="991"/>
        <v>0</v>
      </c>
      <c r="H6344" s="14">
        <f t="shared" si="992"/>
        <v>0.91000000000000014</v>
      </c>
      <c r="I6344" s="8">
        <f t="shared" si="993"/>
        <v>0</v>
      </c>
      <c r="J6344" s="8">
        <f t="shared" si="994"/>
        <v>4.0336879432624123E-2</v>
      </c>
      <c r="K6344" s="14">
        <f t="shared" si="997"/>
        <v>0.75999999999999801</v>
      </c>
      <c r="L6344" s="14">
        <f t="shared" si="998"/>
        <v>0.15000000000000213</v>
      </c>
      <c r="M6344" s="8">
        <f t="shared" si="995"/>
        <v>3.3687943262411264E-2</v>
      </c>
      <c r="N6344" s="8">
        <f t="shared" si="996"/>
        <v>6.6489361702128606E-3</v>
      </c>
      <c r="O6344" s="14">
        <f t="shared" si="999"/>
        <v>0.75999999999999801</v>
      </c>
      <c r="P6344" s="8">
        <f t="shared" si="1000"/>
        <v>3.4862385321100822E-2</v>
      </c>
    </row>
    <row r="6345" spans="1:16" x14ac:dyDescent="0.25">
      <c r="A6345" s="10">
        <v>36153</v>
      </c>
      <c r="B6345" s="11">
        <v>22.56</v>
      </c>
      <c r="C6345" s="11">
        <v>23.02</v>
      </c>
      <c r="D6345" s="11">
        <v>23.17</v>
      </c>
      <c r="E6345" s="11">
        <v>22.41</v>
      </c>
      <c r="F6345" s="12">
        <v>17130000</v>
      </c>
      <c r="G6345" s="14">
        <f t="shared" si="991"/>
        <v>0.15000000000000213</v>
      </c>
      <c r="H6345" s="14">
        <f t="shared" si="992"/>
        <v>0.60999999999999943</v>
      </c>
      <c r="I6345" s="8">
        <f t="shared" si="993"/>
        <v>6.5160729800174686E-3</v>
      </c>
      <c r="J6345" s="8">
        <f t="shared" si="994"/>
        <v>2.6498696785403973E-2</v>
      </c>
      <c r="K6345" s="14">
        <f t="shared" si="997"/>
        <v>1.370000000000001</v>
      </c>
      <c r="L6345" s="14">
        <f t="shared" si="998"/>
        <v>-0.60999999999999943</v>
      </c>
      <c r="M6345" s="8">
        <f t="shared" si="995"/>
        <v>5.9513466550825414E-2</v>
      </c>
      <c r="N6345" s="8">
        <f t="shared" si="996"/>
        <v>-2.6498696785403973E-2</v>
      </c>
      <c r="O6345" s="14">
        <f t="shared" si="999"/>
        <v>1.2199999999999989</v>
      </c>
      <c r="P6345" s="8">
        <f t="shared" si="1000"/>
        <v>5.5963302752293526E-2</v>
      </c>
    </row>
    <row r="6346" spans="1:16" x14ac:dyDescent="0.25">
      <c r="A6346" s="10">
        <v>36152</v>
      </c>
      <c r="B6346" s="11">
        <v>22.56</v>
      </c>
      <c r="C6346" s="11">
        <v>22.87</v>
      </c>
      <c r="D6346" s="11">
        <v>23.02</v>
      </c>
      <c r="E6346" s="11">
        <v>22.56</v>
      </c>
      <c r="F6346" s="12">
        <v>17266000</v>
      </c>
      <c r="G6346" s="14">
        <f t="shared" si="991"/>
        <v>0.14999999999999858</v>
      </c>
      <c r="H6346" s="14">
        <f t="shared" si="992"/>
        <v>0.31000000000000227</v>
      </c>
      <c r="I6346" s="8">
        <f t="shared" si="993"/>
        <v>6.5588106689986256E-3</v>
      </c>
      <c r="J6346" s="8">
        <f t="shared" si="994"/>
        <v>1.3554875382597387E-2</v>
      </c>
      <c r="K6346" s="14">
        <f t="shared" si="997"/>
        <v>0.46000000000000085</v>
      </c>
      <c r="L6346" s="14">
        <f t="shared" si="998"/>
        <v>0</v>
      </c>
      <c r="M6346" s="8">
        <f t="shared" si="995"/>
        <v>2.0113686051596014E-2</v>
      </c>
      <c r="N6346" s="8">
        <f t="shared" si="996"/>
        <v>0</v>
      </c>
      <c r="O6346" s="14">
        <f t="shared" si="999"/>
        <v>0.31000000000000227</v>
      </c>
      <c r="P6346" s="8">
        <f t="shared" si="1000"/>
        <v>1.3741134751773151E-2</v>
      </c>
    </row>
    <row r="6347" spans="1:16" x14ac:dyDescent="0.25">
      <c r="A6347" s="10">
        <v>36151</v>
      </c>
      <c r="B6347" s="11">
        <v>22.87</v>
      </c>
      <c r="C6347" s="11">
        <v>21.95</v>
      </c>
      <c r="D6347" s="11">
        <v>22.87</v>
      </c>
      <c r="E6347" s="11">
        <v>21.95</v>
      </c>
      <c r="F6347" s="12">
        <v>26338000</v>
      </c>
      <c r="G6347" s="14">
        <f t="shared" si="991"/>
        <v>0.92000000000000171</v>
      </c>
      <c r="H6347" s="14">
        <f t="shared" si="992"/>
        <v>0</v>
      </c>
      <c r="I6347" s="8">
        <f t="shared" si="993"/>
        <v>4.1913439635535385E-2</v>
      </c>
      <c r="J6347" s="8">
        <f t="shared" si="994"/>
        <v>0</v>
      </c>
      <c r="K6347" s="14">
        <f t="shared" si="997"/>
        <v>0.31000000000000227</v>
      </c>
      <c r="L6347" s="14">
        <f t="shared" si="998"/>
        <v>0.60999999999999943</v>
      </c>
      <c r="M6347" s="8">
        <f t="shared" si="995"/>
        <v>1.4123006833713089E-2</v>
      </c>
      <c r="N6347" s="8">
        <f t="shared" si="996"/>
        <v>2.77904328018223E-2</v>
      </c>
      <c r="O6347" s="14">
        <f t="shared" si="999"/>
        <v>-0.60999999999999943</v>
      </c>
      <c r="P6347" s="8">
        <f t="shared" si="1000"/>
        <v>-2.7039007092198558E-2</v>
      </c>
    </row>
    <row r="6348" spans="1:16" x14ac:dyDescent="0.25">
      <c r="A6348" s="10">
        <v>36150</v>
      </c>
      <c r="B6348" s="11">
        <v>21.65</v>
      </c>
      <c r="C6348" s="11">
        <v>21.8</v>
      </c>
      <c r="D6348" s="11">
        <v>21.95</v>
      </c>
      <c r="E6348" s="11">
        <v>21.65</v>
      </c>
      <c r="F6348" s="12">
        <v>13359000</v>
      </c>
      <c r="G6348" s="14">
        <f t="shared" si="991"/>
        <v>0.14999999999999858</v>
      </c>
      <c r="H6348" s="14">
        <f t="shared" si="992"/>
        <v>0.15000000000000213</v>
      </c>
      <c r="I6348" s="8">
        <f t="shared" si="993"/>
        <v>6.8807339449540629E-3</v>
      </c>
      <c r="J6348" s="8">
        <f t="shared" si="994"/>
        <v>6.880733944954226E-3</v>
      </c>
      <c r="K6348" s="14">
        <f t="shared" si="997"/>
        <v>-0.92000000000000171</v>
      </c>
      <c r="L6348" s="14">
        <f t="shared" si="998"/>
        <v>1.2200000000000024</v>
      </c>
      <c r="M6348" s="8">
        <f t="shared" si="995"/>
        <v>-4.22018348623854E-2</v>
      </c>
      <c r="N6348" s="8">
        <f t="shared" si="996"/>
        <v>5.5963302752293685E-2</v>
      </c>
      <c r="O6348" s="14">
        <f t="shared" si="999"/>
        <v>-1.0700000000000003</v>
      </c>
      <c r="P6348" s="8">
        <f t="shared" si="1000"/>
        <v>-4.6786182772190654E-2</v>
      </c>
    </row>
    <row r="6349" spans="1:16" x14ac:dyDescent="0.25">
      <c r="A6349" s="10">
        <v>36147</v>
      </c>
      <c r="B6349" s="11">
        <v>21.34</v>
      </c>
      <c r="C6349" s="11">
        <v>21.34</v>
      </c>
      <c r="D6349" s="11">
        <v>21.95</v>
      </c>
      <c r="E6349" s="11">
        <v>21.19</v>
      </c>
      <c r="F6349" s="12">
        <v>28247000</v>
      </c>
      <c r="G6349" s="14">
        <f t="shared" si="991"/>
        <v>0.60999999999999943</v>
      </c>
      <c r="H6349" s="14">
        <f t="shared" si="992"/>
        <v>0.14999999999999858</v>
      </c>
      <c r="I6349" s="8">
        <f t="shared" si="993"/>
        <v>2.8584817244611031E-2</v>
      </c>
      <c r="J6349" s="8">
        <f t="shared" si="994"/>
        <v>7.0290534208059313E-3</v>
      </c>
      <c r="K6349" s="14">
        <f t="shared" si="997"/>
        <v>0.30000000000000071</v>
      </c>
      <c r="L6349" s="14">
        <f t="shared" si="998"/>
        <v>0.4599999999999973</v>
      </c>
      <c r="M6349" s="8">
        <f t="shared" si="995"/>
        <v>1.4058106841612029E-2</v>
      </c>
      <c r="N6349" s="8">
        <f t="shared" si="996"/>
        <v>2.1555763823804936E-2</v>
      </c>
      <c r="O6349" s="14">
        <f t="shared" si="999"/>
        <v>-0.30999999999999872</v>
      </c>
      <c r="P6349" s="8">
        <f t="shared" si="1000"/>
        <v>-1.4318706697459526E-2</v>
      </c>
    </row>
    <row r="6350" spans="1:16" x14ac:dyDescent="0.25">
      <c r="A6350" s="10">
        <v>36146</v>
      </c>
      <c r="B6350" s="11">
        <v>21.04</v>
      </c>
      <c r="C6350" s="11">
        <v>21.04</v>
      </c>
      <c r="D6350" s="11">
        <v>21.65</v>
      </c>
      <c r="E6350" s="11">
        <v>21.04</v>
      </c>
      <c r="F6350" s="12">
        <v>19694000</v>
      </c>
      <c r="G6350" s="14">
        <f t="shared" si="991"/>
        <v>0.60999999999999943</v>
      </c>
      <c r="H6350" s="14">
        <f t="shared" si="992"/>
        <v>0</v>
      </c>
      <c r="I6350" s="8">
        <f t="shared" si="993"/>
        <v>2.8992395437262331E-2</v>
      </c>
      <c r="J6350" s="8">
        <f t="shared" si="994"/>
        <v>0</v>
      </c>
      <c r="K6350" s="14">
        <f t="shared" si="997"/>
        <v>0.30999999999999872</v>
      </c>
      <c r="L6350" s="14">
        <f t="shared" si="998"/>
        <v>0.30000000000000071</v>
      </c>
      <c r="M6350" s="8">
        <f t="shared" si="995"/>
        <v>1.473384030418245E-2</v>
      </c>
      <c r="N6350" s="8">
        <f t="shared" si="996"/>
        <v>1.4258555133079883E-2</v>
      </c>
      <c r="O6350" s="14">
        <f t="shared" si="999"/>
        <v>-0.30000000000000071</v>
      </c>
      <c r="P6350" s="8">
        <f t="shared" si="1000"/>
        <v>-1.4058106841612029E-2</v>
      </c>
    </row>
    <row r="6351" spans="1:16" x14ac:dyDescent="0.25">
      <c r="A6351" s="10">
        <v>36145</v>
      </c>
      <c r="B6351" s="11">
        <v>21.34</v>
      </c>
      <c r="C6351" s="11">
        <v>21.8</v>
      </c>
      <c r="D6351" s="11">
        <v>21.95</v>
      </c>
      <c r="E6351" s="11">
        <v>21.34</v>
      </c>
      <c r="F6351" s="12">
        <v>19136000</v>
      </c>
      <c r="G6351" s="14">
        <f t="shared" si="991"/>
        <v>0.14999999999999858</v>
      </c>
      <c r="H6351" s="14">
        <f t="shared" si="992"/>
        <v>0.46000000000000085</v>
      </c>
      <c r="I6351" s="8">
        <f t="shared" si="993"/>
        <v>6.8807339449540629E-3</v>
      </c>
      <c r="J6351" s="8">
        <f t="shared" si="994"/>
        <v>2.11009174311927E-2</v>
      </c>
      <c r="K6351" s="14">
        <f t="shared" si="997"/>
        <v>0.91000000000000014</v>
      </c>
      <c r="L6351" s="14">
        <f t="shared" si="998"/>
        <v>-0.30000000000000071</v>
      </c>
      <c r="M6351" s="8">
        <f t="shared" si="995"/>
        <v>4.1743119266055048E-2</v>
      </c>
      <c r="N6351" s="8">
        <f t="shared" si="996"/>
        <v>-1.3761467889908289E-2</v>
      </c>
      <c r="O6351" s="14">
        <f t="shared" si="999"/>
        <v>0.76000000000000156</v>
      </c>
      <c r="P6351" s="8">
        <f t="shared" si="1000"/>
        <v>3.6121673003802354E-2</v>
      </c>
    </row>
    <row r="6352" spans="1:16" x14ac:dyDescent="0.25">
      <c r="A6352" s="10">
        <v>36144</v>
      </c>
      <c r="B6352" s="11">
        <v>21.95</v>
      </c>
      <c r="C6352" s="11">
        <v>21.34</v>
      </c>
      <c r="D6352" s="11">
        <v>21.95</v>
      </c>
      <c r="E6352" s="11">
        <v>20.73</v>
      </c>
      <c r="F6352" s="12">
        <v>34085000</v>
      </c>
      <c r="G6352" s="14">
        <f t="shared" si="991"/>
        <v>0.60999999999999943</v>
      </c>
      <c r="H6352" s="14">
        <f t="shared" si="992"/>
        <v>0.60999999999999943</v>
      </c>
      <c r="I6352" s="8">
        <f t="shared" si="993"/>
        <v>2.8584817244611031E-2</v>
      </c>
      <c r="J6352" s="8">
        <f t="shared" si="994"/>
        <v>2.8584817244611031E-2</v>
      </c>
      <c r="K6352" s="14">
        <f t="shared" si="997"/>
        <v>0.60999999999999943</v>
      </c>
      <c r="L6352" s="14">
        <f t="shared" si="998"/>
        <v>0.60999999999999943</v>
      </c>
      <c r="M6352" s="8">
        <f t="shared" si="995"/>
        <v>2.8584817244611031E-2</v>
      </c>
      <c r="N6352" s="8">
        <f t="shared" si="996"/>
        <v>2.8584817244611031E-2</v>
      </c>
      <c r="O6352" s="14">
        <f t="shared" si="999"/>
        <v>0</v>
      </c>
      <c r="P6352" s="8">
        <f t="shared" si="1000"/>
        <v>0</v>
      </c>
    </row>
    <row r="6353" spans="1:16" x14ac:dyDescent="0.25">
      <c r="A6353" s="10">
        <v>36143</v>
      </c>
      <c r="B6353" s="11">
        <v>21.95</v>
      </c>
      <c r="C6353" s="11">
        <v>23.17</v>
      </c>
      <c r="D6353" s="11">
        <v>23.48</v>
      </c>
      <c r="E6353" s="11">
        <v>21.95</v>
      </c>
      <c r="F6353" s="12">
        <v>29411000</v>
      </c>
      <c r="G6353" s="14">
        <f t="shared" si="991"/>
        <v>0.30999999999999872</v>
      </c>
      <c r="H6353" s="14">
        <f t="shared" si="992"/>
        <v>1.2200000000000024</v>
      </c>
      <c r="I6353" s="8">
        <f t="shared" si="993"/>
        <v>1.3379369874838096E-2</v>
      </c>
      <c r="J6353" s="8">
        <f t="shared" si="994"/>
        <v>5.2654294346137345E-2</v>
      </c>
      <c r="K6353" s="14">
        <f t="shared" si="997"/>
        <v>1.5300000000000011</v>
      </c>
      <c r="L6353" s="14">
        <f t="shared" si="998"/>
        <v>0</v>
      </c>
      <c r="M6353" s="8">
        <f t="shared" si="995"/>
        <v>6.6033664220975438E-2</v>
      </c>
      <c r="N6353" s="8">
        <f t="shared" si="996"/>
        <v>0</v>
      </c>
      <c r="O6353" s="14">
        <f t="shared" si="999"/>
        <v>1.2200000000000024</v>
      </c>
      <c r="P6353" s="8">
        <f t="shared" si="1000"/>
        <v>5.5580865603644759E-2</v>
      </c>
    </row>
    <row r="6354" spans="1:16" x14ac:dyDescent="0.25">
      <c r="A6354" s="10">
        <v>36140</v>
      </c>
      <c r="B6354" s="11">
        <v>23.17</v>
      </c>
      <c r="C6354" s="11">
        <v>23.32</v>
      </c>
      <c r="D6354" s="11">
        <v>23.63</v>
      </c>
      <c r="E6354" s="11">
        <v>23.02</v>
      </c>
      <c r="F6354" s="12">
        <v>19347000</v>
      </c>
      <c r="G6354" s="14">
        <f t="shared" si="991"/>
        <v>0.30999999999999872</v>
      </c>
      <c r="H6354" s="14">
        <f t="shared" si="992"/>
        <v>0.30000000000000071</v>
      </c>
      <c r="I6354" s="8">
        <f t="shared" si="993"/>
        <v>1.3293310463121729E-2</v>
      </c>
      <c r="J6354" s="8">
        <f t="shared" si="994"/>
        <v>1.2864493996569498E-2</v>
      </c>
      <c r="K6354" s="14">
        <f t="shared" si="997"/>
        <v>1.6799999999999997</v>
      </c>
      <c r="L6354" s="14">
        <f t="shared" si="998"/>
        <v>-1.0700000000000003</v>
      </c>
      <c r="M6354" s="8">
        <f t="shared" si="995"/>
        <v>7.2041166380789015E-2</v>
      </c>
      <c r="N6354" s="8">
        <f t="shared" si="996"/>
        <v>-4.5883361921097779E-2</v>
      </c>
      <c r="O6354" s="14">
        <f t="shared" si="999"/>
        <v>1.370000000000001</v>
      </c>
      <c r="P6354" s="8">
        <f t="shared" si="1000"/>
        <v>6.2414578587699367E-2</v>
      </c>
    </row>
    <row r="6355" spans="1:16" x14ac:dyDescent="0.25">
      <c r="A6355" s="10">
        <v>36139</v>
      </c>
      <c r="B6355" s="11">
        <v>23.63</v>
      </c>
      <c r="C6355" s="11">
        <v>23.78</v>
      </c>
      <c r="D6355" s="11">
        <v>24.09</v>
      </c>
      <c r="E6355" s="11">
        <v>23.63</v>
      </c>
      <c r="F6355" s="12">
        <v>14239000</v>
      </c>
      <c r="G6355" s="14">
        <f t="shared" si="991"/>
        <v>0.30999999999999872</v>
      </c>
      <c r="H6355" s="14">
        <f t="shared" si="992"/>
        <v>0.15000000000000213</v>
      </c>
      <c r="I6355" s="8">
        <f t="shared" si="993"/>
        <v>1.3036164844407011E-2</v>
      </c>
      <c r="J6355" s="8">
        <f t="shared" si="994"/>
        <v>6.3078216989067336E-3</v>
      </c>
      <c r="K6355" s="14">
        <f t="shared" si="997"/>
        <v>0.91999999999999815</v>
      </c>
      <c r="L6355" s="14">
        <f t="shared" si="998"/>
        <v>-0.4599999999999973</v>
      </c>
      <c r="M6355" s="8">
        <f t="shared" si="995"/>
        <v>3.8687973086627338E-2</v>
      </c>
      <c r="N6355" s="8">
        <f t="shared" si="996"/>
        <v>-1.9343986543313596E-2</v>
      </c>
      <c r="O6355" s="14">
        <f t="shared" si="999"/>
        <v>0.60999999999999943</v>
      </c>
      <c r="P6355" s="8">
        <f t="shared" si="1000"/>
        <v>2.6327147173068596E-2</v>
      </c>
    </row>
    <row r="6356" spans="1:16" x14ac:dyDescent="0.25">
      <c r="A6356" s="10">
        <v>36138</v>
      </c>
      <c r="B6356" s="11">
        <v>24.09</v>
      </c>
      <c r="C6356" s="11">
        <v>23.78</v>
      </c>
      <c r="D6356" s="11">
        <v>24.09</v>
      </c>
      <c r="E6356" s="11">
        <v>23.63</v>
      </c>
      <c r="F6356" s="12">
        <v>18618000</v>
      </c>
      <c r="G6356" s="14">
        <f t="shared" si="991"/>
        <v>0.30999999999999872</v>
      </c>
      <c r="H6356" s="14">
        <f t="shared" si="992"/>
        <v>0.15000000000000213</v>
      </c>
      <c r="I6356" s="8">
        <f t="shared" si="993"/>
        <v>1.3036164844407011E-2</v>
      </c>
      <c r="J6356" s="8">
        <f t="shared" si="994"/>
        <v>6.3078216989067336E-3</v>
      </c>
      <c r="K6356" s="14">
        <f t="shared" si="997"/>
        <v>0.46000000000000085</v>
      </c>
      <c r="L6356" s="14">
        <f t="shared" si="998"/>
        <v>0</v>
      </c>
      <c r="M6356" s="8">
        <f t="shared" si="995"/>
        <v>1.9343986543313745E-2</v>
      </c>
      <c r="N6356" s="8">
        <f t="shared" si="996"/>
        <v>0</v>
      </c>
      <c r="O6356" s="14">
        <f t="shared" si="999"/>
        <v>0.15000000000000213</v>
      </c>
      <c r="P6356" s="8">
        <f t="shared" si="1000"/>
        <v>6.3478628861617491E-3</v>
      </c>
    </row>
    <row r="6357" spans="1:16" x14ac:dyDescent="0.25">
      <c r="A6357" s="10">
        <v>36137</v>
      </c>
      <c r="B6357" s="11">
        <v>24.09</v>
      </c>
      <c r="C6357" s="11">
        <v>24.54</v>
      </c>
      <c r="D6357" s="11">
        <v>24.85</v>
      </c>
      <c r="E6357" s="11">
        <v>23.93</v>
      </c>
      <c r="F6357" s="12">
        <v>24169000</v>
      </c>
      <c r="G6357" s="14">
        <f t="shared" si="991"/>
        <v>0.31000000000000227</v>
      </c>
      <c r="H6357" s="14">
        <f t="shared" si="992"/>
        <v>0.60999999999999943</v>
      </c>
      <c r="I6357" s="8">
        <f t="shared" si="993"/>
        <v>1.2632436837815904E-2</v>
      </c>
      <c r="J6357" s="8">
        <f t="shared" si="994"/>
        <v>2.4857375713121414E-2</v>
      </c>
      <c r="K6357" s="14">
        <f t="shared" si="997"/>
        <v>0.76000000000000156</v>
      </c>
      <c r="L6357" s="14">
        <f t="shared" si="998"/>
        <v>0.16000000000000014</v>
      </c>
      <c r="M6357" s="8">
        <f t="shared" si="995"/>
        <v>3.0969845150774312E-2</v>
      </c>
      <c r="N6357" s="8">
        <f t="shared" si="996"/>
        <v>6.5199674001630049E-3</v>
      </c>
      <c r="O6357" s="14">
        <f t="shared" si="999"/>
        <v>0.44999999999999929</v>
      </c>
      <c r="P6357" s="8">
        <f t="shared" si="1000"/>
        <v>1.8679950186799472E-2</v>
      </c>
    </row>
    <row r="6358" spans="1:16" x14ac:dyDescent="0.25">
      <c r="A6358" s="10">
        <v>36136</v>
      </c>
      <c r="B6358" s="11">
        <v>24.54</v>
      </c>
      <c r="C6358" s="11">
        <v>25.46</v>
      </c>
      <c r="D6358" s="11">
        <v>25.46</v>
      </c>
      <c r="E6358" s="11">
        <v>24.39</v>
      </c>
      <c r="F6358" s="12">
        <v>45176000</v>
      </c>
      <c r="G6358" s="14">
        <f t="shared" si="991"/>
        <v>0</v>
      </c>
      <c r="H6358" s="14">
        <f t="shared" si="992"/>
        <v>1.0700000000000003</v>
      </c>
      <c r="I6358" s="8">
        <f t="shared" si="993"/>
        <v>0</v>
      </c>
      <c r="J6358" s="8">
        <f t="shared" si="994"/>
        <v>4.2026708562450915E-2</v>
      </c>
      <c r="K6358" s="14">
        <f t="shared" si="997"/>
        <v>1.370000000000001</v>
      </c>
      <c r="L6358" s="14">
        <f t="shared" si="998"/>
        <v>-0.30000000000000071</v>
      </c>
      <c r="M6358" s="8">
        <f t="shared" si="995"/>
        <v>5.3809897879025959E-2</v>
      </c>
      <c r="N6358" s="8">
        <f t="shared" si="996"/>
        <v>-1.1783189316575047E-2</v>
      </c>
      <c r="O6358" s="14">
        <f t="shared" si="999"/>
        <v>1.370000000000001</v>
      </c>
      <c r="P6358" s="8">
        <f t="shared" si="1000"/>
        <v>5.6870070568700748E-2</v>
      </c>
    </row>
    <row r="6359" spans="1:16" x14ac:dyDescent="0.25">
      <c r="A6359" s="10">
        <v>36133</v>
      </c>
      <c r="B6359" s="11">
        <v>24.39</v>
      </c>
      <c r="C6359" s="11">
        <v>23.93</v>
      </c>
      <c r="D6359" s="11">
        <v>24.54</v>
      </c>
      <c r="E6359" s="11">
        <v>23.93</v>
      </c>
      <c r="F6359" s="12">
        <v>38431000</v>
      </c>
      <c r="G6359" s="14">
        <f t="shared" si="991"/>
        <v>0.60999999999999943</v>
      </c>
      <c r="H6359" s="14">
        <f t="shared" si="992"/>
        <v>0</v>
      </c>
      <c r="I6359" s="8">
        <f t="shared" si="993"/>
        <v>2.5491015461763453E-2</v>
      </c>
      <c r="J6359" s="8">
        <f t="shared" si="994"/>
        <v>0</v>
      </c>
      <c r="K6359" s="14">
        <f t="shared" si="997"/>
        <v>0</v>
      </c>
      <c r="L6359" s="14">
        <f t="shared" si="998"/>
        <v>0.60999999999999943</v>
      </c>
      <c r="M6359" s="8">
        <f t="shared" si="995"/>
        <v>0</v>
      </c>
      <c r="N6359" s="8">
        <f t="shared" si="996"/>
        <v>2.5491015461763453E-2</v>
      </c>
      <c r="O6359" s="14">
        <f t="shared" si="999"/>
        <v>-0.60999999999999943</v>
      </c>
      <c r="P6359" s="8">
        <f t="shared" si="1000"/>
        <v>-2.4857375713121414E-2</v>
      </c>
    </row>
    <row r="6360" spans="1:16" x14ac:dyDescent="0.25">
      <c r="A6360" s="10">
        <v>36132</v>
      </c>
      <c r="B6360" s="11">
        <v>23.78</v>
      </c>
      <c r="C6360" s="11">
        <v>23.63</v>
      </c>
      <c r="D6360" s="11">
        <v>23.93</v>
      </c>
      <c r="E6360" s="11">
        <v>23.48</v>
      </c>
      <c r="F6360" s="12">
        <v>22389000</v>
      </c>
      <c r="G6360" s="14">
        <f t="shared" si="991"/>
        <v>0.30000000000000071</v>
      </c>
      <c r="H6360" s="14">
        <f t="shared" si="992"/>
        <v>0.14999999999999858</v>
      </c>
      <c r="I6360" s="8">
        <f t="shared" si="993"/>
        <v>1.2695725772323349E-2</v>
      </c>
      <c r="J6360" s="8">
        <f t="shared" si="994"/>
        <v>6.3478628861615991E-3</v>
      </c>
      <c r="K6360" s="14">
        <f t="shared" si="997"/>
        <v>-0.46000000000000085</v>
      </c>
      <c r="L6360" s="14">
        <f t="shared" si="998"/>
        <v>0.91000000000000014</v>
      </c>
      <c r="M6360" s="8">
        <f t="shared" si="995"/>
        <v>-1.9466779517562458E-2</v>
      </c>
      <c r="N6360" s="8">
        <f t="shared" si="996"/>
        <v>3.8510368176047402E-2</v>
      </c>
      <c r="O6360" s="14">
        <f t="shared" si="999"/>
        <v>-0.76000000000000156</v>
      </c>
      <c r="P6360" s="8">
        <f t="shared" si="1000"/>
        <v>-3.1160311603116095E-2</v>
      </c>
    </row>
    <row r="6361" spans="1:16" x14ac:dyDescent="0.25">
      <c r="A6361" s="10">
        <v>36131</v>
      </c>
      <c r="B6361" s="11">
        <v>23.48</v>
      </c>
      <c r="C6361" s="11">
        <v>23.78</v>
      </c>
      <c r="D6361" s="11">
        <v>24.09</v>
      </c>
      <c r="E6361" s="11">
        <v>23.48</v>
      </c>
      <c r="F6361" s="12">
        <v>24019000</v>
      </c>
      <c r="G6361" s="14">
        <f t="shared" si="991"/>
        <v>0.30999999999999872</v>
      </c>
      <c r="H6361" s="14">
        <f t="shared" si="992"/>
        <v>0.30000000000000071</v>
      </c>
      <c r="I6361" s="8">
        <f t="shared" si="993"/>
        <v>1.3036164844407011E-2</v>
      </c>
      <c r="J6361" s="8">
        <f t="shared" si="994"/>
        <v>1.2615643397813318E-2</v>
      </c>
      <c r="K6361" s="14">
        <f t="shared" si="997"/>
        <v>0.30999999999999872</v>
      </c>
      <c r="L6361" s="14">
        <f t="shared" si="998"/>
        <v>0.30000000000000071</v>
      </c>
      <c r="M6361" s="8">
        <f t="shared" si="995"/>
        <v>1.3036164844407011E-2</v>
      </c>
      <c r="N6361" s="8">
        <f t="shared" si="996"/>
        <v>1.2615643397813318E-2</v>
      </c>
      <c r="O6361" s="14">
        <f t="shared" si="999"/>
        <v>0</v>
      </c>
      <c r="P6361" s="8">
        <f t="shared" si="1000"/>
        <v>0</v>
      </c>
    </row>
    <row r="6362" spans="1:16" x14ac:dyDescent="0.25">
      <c r="A6362" s="10">
        <v>36130</v>
      </c>
      <c r="B6362" s="11">
        <v>23.48</v>
      </c>
      <c r="C6362" s="11">
        <v>23.48</v>
      </c>
      <c r="D6362" s="11">
        <v>24.09</v>
      </c>
      <c r="E6362" s="11">
        <v>23.48</v>
      </c>
      <c r="F6362" s="12">
        <v>23536000</v>
      </c>
      <c r="G6362" s="14">
        <f t="shared" si="991"/>
        <v>0.60999999999999943</v>
      </c>
      <c r="H6362" s="14">
        <f t="shared" si="992"/>
        <v>0</v>
      </c>
      <c r="I6362" s="8">
        <f t="shared" si="993"/>
        <v>2.5979557069846653E-2</v>
      </c>
      <c r="J6362" s="8">
        <f t="shared" si="994"/>
        <v>0</v>
      </c>
      <c r="K6362" s="14">
        <f t="shared" si="997"/>
        <v>0.60999999999999943</v>
      </c>
      <c r="L6362" s="14">
        <f t="shared" si="998"/>
        <v>0</v>
      </c>
      <c r="M6362" s="8">
        <f t="shared" si="995"/>
        <v>2.5979557069846653E-2</v>
      </c>
      <c r="N6362" s="8">
        <f t="shared" si="996"/>
        <v>0</v>
      </c>
      <c r="O6362" s="14">
        <f t="shared" si="999"/>
        <v>0</v>
      </c>
      <c r="P6362" s="8">
        <f t="shared" si="1000"/>
        <v>0</v>
      </c>
    </row>
    <row r="6363" spans="1:16" x14ac:dyDescent="0.25">
      <c r="A6363" s="10">
        <v>36129</v>
      </c>
      <c r="B6363" s="11">
        <v>23.93</v>
      </c>
      <c r="C6363" s="11">
        <v>24.39</v>
      </c>
      <c r="D6363" s="11">
        <v>24.54</v>
      </c>
      <c r="E6363" s="11">
        <v>23.93</v>
      </c>
      <c r="F6363" s="12">
        <v>21475000</v>
      </c>
      <c r="G6363" s="14">
        <f t="shared" si="991"/>
        <v>0.14999999999999858</v>
      </c>
      <c r="H6363" s="14">
        <f t="shared" si="992"/>
        <v>0.46000000000000085</v>
      </c>
      <c r="I6363" s="8">
        <f t="shared" si="993"/>
        <v>6.150061500614948E-3</v>
      </c>
      <c r="J6363" s="8">
        <f t="shared" si="994"/>
        <v>1.8860188601886055E-2</v>
      </c>
      <c r="K6363" s="14">
        <f t="shared" si="997"/>
        <v>1.0599999999999987</v>
      </c>
      <c r="L6363" s="14">
        <f t="shared" si="998"/>
        <v>-0.44999999999999929</v>
      </c>
      <c r="M6363" s="8">
        <f t="shared" si="995"/>
        <v>4.3460434604345989E-2</v>
      </c>
      <c r="N6363" s="8">
        <f t="shared" si="996"/>
        <v>-1.8450184501844991E-2</v>
      </c>
      <c r="O6363" s="14">
        <f t="shared" si="999"/>
        <v>0.91000000000000014</v>
      </c>
      <c r="P6363" s="8">
        <f t="shared" si="1000"/>
        <v>3.8756388415672915E-2</v>
      </c>
    </row>
    <row r="6364" spans="1:16" x14ac:dyDescent="0.25">
      <c r="A6364" s="10">
        <v>36126</v>
      </c>
      <c r="B6364" s="11">
        <v>24.54</v>
      </c>
      <c r="C6364" s="11">
        <v>25</v>
      </c>
      <c r="D6364" s="11">
        <v>25.15</v>
      </c>
      <c r="E6364" s="11">
        <v>24.39</v>
      </c>
      <c r="F6364" s="12">
        <v>35491000</v>
      </c>
      <c r="G6364" s="14">
        <f t="shared" si="991"/>
        <v>0.14999999999999858</v>
      </c>
      <c r="H6364" s="14">
        <f t="shared" si="992"/>
        <v>0.60999999999999943</v>
      </c>
      <c r="I6364" s="8">
        <f t="shared" si="993"/>
        <v>5.9999999999999429E-3</v>
      </c>
      <c r="J6364" s="8">
        <f t="shared" si="994"/>
        <v>2.4399999999999977E-2</v>
      </c>
      <c r="K6364" s="14">
        <f t="shared" si="997"/>
        <v>1.2199999999999989</v>
      </c>
      <c r="L6364" s="14">
        <f t="shared" si="998"/>
        <v>-0.46000000000000085</v>
      </c>
      <c r="M6364" s="8">
        <f t="shared" si="995"/>
        <v>4.8799999999999955E-2</v>
      </c>
      <c r="N6364" s="8">
        <f t="shared" si="996"/>
        <v>-1.8400000000000034E-2</v>
      </c>
      <c r="O6364" s="14">
        <f t="shared" si="999"/>
        <v>1.0700000000000003</v>
      </c>
      <c r="P6364" s="8">
        <f t="shared" si="1000"/>
        <v>4.4713748432929391E-2</v>
      </c>
    </row>
    <row r="6365" spans="1:16" x14ac:dyDescent="0.25">
      <c r="A6365" s="10">
        <v>36125</v>
      </c>
      <c r="B6365" s="11">
        <v>25.15</v>
      </c>
      <c r="C6365" s="11">
        <v>25.31</v>
      </c>
      <c r="D6365" s="11">
        <v>25.61</v>
      </c>
      <c r="E6365" s="11">
        <v>24.85</v>
      </c>
      <c r="F6365" s="12">
        <v>74369000</v>
      </c>
      <c r="G6365" s="14">
        <f t="shared" si="991"/>
        <v>0.30000000000000071</v>
      </c>
      <c r="H6365" s="14">
        <f t="shared" si="992"/>
        <v>0.4599999999999973</v>
      </c>
      <c r="I6365" s="8">
        <f t="shared" si="993"/>
        <v>1.1853022520742818E-2</v>
      </c>
      <c r="J6365" s="8">
        <f t="shared" si="994"/>
        <v>1.8174634531805504E-2</v>
      </c>
      <c r="K6365" s="14">
        <f t="shared" si="997"/>
        <v>1.0700000000000003</v>
      </c>
      <c r="L6365" s="14">
        <f t="shared" si="998"/>
        <v>-0.31000000000000227</v>
      </c>
      <c r="M6365" s="8">
        <f t="shared" si="995"/>
        <v>4.2275780323982631E-2</v>
      </c>
      <c r="N6365" s="8">
        <f t="shared" si="996"/>
        <v>-1.2248123271434307E-2</v>
      </c>
      <c r="O6365" s="14">
        <f t="shared" si="999"/>
        <v>0.76999999999999957</v>
      </c>
      <c r="P6365" s="8">
        <f t="shared" si="1000"/>
        <v>3.1377343113284419E-2</v>
      </c>
    </row>
    <row r="6366" spans="1:16" x14ac:dyDescent="0.25">
      <c r="A6366" s="10">
        <v>36124</v>
      </c>
      <c r="B6366" s="11">
        <v>25.31</v>
      </c>
      <c r="C6366" s="11">
        <v>24.09</v>
      </c>
      <c r="D6366" s="11">
        <v>25.46</v>
      </c>
      <c r="E6366" s="11">
        <v>24.09</v>
      </c>
      <c r="F6366" s="12">
        <v>101993000</v>
      </c>
      <c r="G6366" s="14">
        <f t="shared" si="991"/>
        <v>1.370000000000001</v>
      </c>
      <c r="H6366" s="14">
        <f t="shared" si="992"/>
        <v>0</v>
      </c>
      <c r="I6366" s="8">
        <f t="shared" si="993"/>
        <v>5.6870070568700748E-2</v>
      </c>
      <c r="J6366" s="8">
        <f t="shared" si="994"/>
        <v>0</v>
      </c>
      <c r="K6366" s="14">
        <f t="shared" si="997"/>
        <v>0.31000000000000227</v>
      </c>
      <c r="L6366" s="14">
        <f t="shared" si="998"/>
        <v>1.0599999999999987</v>
      </c>
      <c r="M6366" s="8">
        <f t="shared" si="995"/>
        <v>1.2868410128684196E-2</v>
      </c>
      <c r="N6366" s="8">
        <f t="shared" si="996"/>
        <v>4.4001660440016549E-2</v>
      </c>
      <c r="O6366" s="14">
        <f t="shared" si="999"/>
        <v>-1.0599999999999987</v>
      </c>
      <c r="P6366" s="8">
        <f t="shared" si="1000"/>
        <v>-4.2147117296222614E-2</v>
      </c>
    </row>
    <row r="6367" spans="1:16" x14ac:dyDescent="0.25">
      <c r="A6367" s="10">
        <v>36123</v>
      </c>
      <c r="B6367" s="11">
        <v>24.85</v>
      </c>
      <c r="C6367" s="11">
        <v>24.85</v>
      </c>
      <c r="D6367" s="11">
        <v>24.85</v>
      </c>
      <c r="E6367" s="11">
        <v>24.39</v>
      </c>
      <c r="F6367" s="12">
        <v>84133000</v>
      </c>
      <c r="G6367" s="14">
        <f t="shared" si="991"/>
        <v>0</v>
      </c>
      <c r="H6367" s="14">
        <f t="shared" si="992"/>
        <v>0.46000000000000085</v>
      </c>
      <c r="I6367" s="8">
        <f t="shared" si="993"/>
        <v>0</v>
      </c>
      <c r="J6367" s="8">
        <f t="shared" si="994"/>
        <v>1.8511066398390376E-2</v>
      </c>
      <c r="K6367" s="14">
        <f t="shared" si="997"/>
        <v>-0.4599999999999973</v>
      </c>
      <c r="L6367" s="14">
        <f t="shared" si="998"/>
        <v>0.91999999999999815</v>
      </c>
      <c r="M6367" s="8">
        <f t="shared" si="995"/>
        <v>-1.8511066398390234E-2</v>
      </c>
      <c r="N6367" s="8">
        <f t="shared" si="996"/>
        <v>3.7022132796780606E-2</v>
      </c>
      <c r="O6367" s="14">
        <f t="shared" si="999"/>
        <v>-0.4599999999999973</v>
      </c>
      <c r="P6367" s="8">
        <f t="shared" si="1000"/>
        <v>-1.8174634531805504E-2</v>
      </c>
    </row>
    <row r="6368" spans="1:16" x14ac:dyDescent="0.25">
      <c r="A6368" s="10">
        <v>36122</v>
      </c>
      <c r="B6368" s="11">
        <v>23.32</v>
      </c>
      <c r="C6368" s="11">
        <v>23.32</v>
      </c>
      <c r="D6368" s="11">
        <v>23.63</v>
      </c>
      <c r="E6368" s="11">
        <v>23.32</v>
      </c>
      <c r="F6368" s="12">
        <v>24992000</v>
      </c>
      <c r="G6368" s="14">
        <f t="shared" si="991"/>
        <v>0.30999999999999872</v>
      </c>
      <c r="H6368" s="14">
        <f t="shared" si="992"/>
        <v>0</v>
      </c>
      <c r="I6368" s="8">
        <f t="shared" si="993"/>
        <v>1.3293310463121729E-2</v>
      </c>
      <c r="J6368" s="8">
        <f t="shared" si="994"/>
        <v>0</v>
      </c>
      <c r="K6368" s="14">
        <f t="shared" si="997"/>
        <v>-1.2200000000000024</v>
      </c>
      <c r="L6368" s="14">
        <f t="shared" si="998"/>
        <v>1.5300000000000011</v>
      </c>
      <c r="M6368" s="8">
        <f t="shared" si="995"/>
        <v>-5.2315608919382604E-2</v>
      </c>
      <c r="N6368" s="8">
        <f t="shared" si="996"/>
        <v>6.5608919382504335E-2</v>
      </c>
      <c r="O6368" s="14">
        <f t="shared" si="999"/>
        <v>-1.5300000000000011</v>
      </c>
      <c r="P6368" s="8">
        <f t="shared" si="1000"/>
        <v>-6.1569416498994008E-2</v>
      </c>
    </row>
    <row r="6369" spans="1:16" x14ac:dyDescent="0.25">
      <c r="A6369" s="10">
        <v>36119</v>
      </c>
      <c r="B6369" s="11">
        <v>24.39</v>
      </c>
      <c r="C6369" s="11">
        <v>24.39</v>
      </c>
      <c r="D6369" s="11">
        <v>24.7</v>
      </c>
      <c r="E6369" s="11">
        <v>23.93</v>
      </c>
      <c r="F6369" s="12">
        <v>63937000</v>
      </c>
      <c r="G6369" s="14">
        <f t="shared" si="991"/>
        <v>0.30999999999999872</v>
      </c>
      <c r="H6369" s="14">
        <f t="shared" si="992"/>
        <v>0.46000000000000085</v>
      </c>
      <c r="I6369" s="8">
        <f t="shared" si="993"/>
        <v>1.271012710127096E-2</v>
      </c>
      <c r="J6369" s="8">
        <f t="shared" si="994"/>
        <v>1.8860188601886055E-2</v>
      </c>
      <c r="K6369" s="14">
        <f t="shared" si="997"/>
        <v>1.379999999999999</v>
      </c>
      <c r="L6369" s="14">
        <f t="shared" si="998"/>
        <v>-0.60999999999999943</v>
      </c>
      <c r="M6369" s="8">
        <f t="shared" si="995"/>
        <v>5.6580565805658012E-2</v>
      </c>
      <c r="N6369" s="8">
        <f t="shared" si="996"/>
        <v>-2.5010250102501002E-2</v>
      </c>
      <c r="O6369" s="14">
        <f t="shared" si="999"/>
        <v>1.0700000000000003</v>
      </c>
      <c r="P6369" s="8">
        <f t="shared" si="1000"/>
        <v>4.5883361921097779E-2</v>
      </c>
    </row>
    <row r="6370" spans="1:16" x14ac:dyDescent="0.25">
      <c r="A6370" s="10">
        <v>36118</v>
      </c>
      <c r="B6370" s="11">
        <v>24.09</v>
      </c>
      <c r="C6370" s="11">
        <v>22.87</v>
      </c>
      <c r="D6370" s="11">
        <v>24.09</v>
      </c>
      <c r="E6370" s="11">
        <v>22.87</v>
      </c>
      <c r="F6370" s="12">
        <v>73283000</v>
      </c>
      <c r="G6370" s="14">
        <f t="shared" si="991"/>
        <v>1.2199999999999989</v>
      </c>
      <c r="H6370" s="14">
        <f t="shared" si="992"/>
        <v>0</v>
      </c>
      <c r="I6370" s="8">
        <f t="shared" si="993"/>
        <v>5.334499344118928E-2</v>
      </c>
      <c r="J6370" s="8">
        <f t="shared" si="994"/>
        <v>0</v>
      </c>
      <c r="K6370" s="14">
        <f t="shared" si="997"/>
        <v>-0.30000000000000071</v>
      </c>
      <c r="L6370" s="14">
        <f t="shared" si="998"/>
        <v>1.5199999999999996</v>
      </c>
      <c r="M6370" s="8">
        <f t="shared" si="995"/>
        <v>-1.3117621337997407E-2</v>
      </c>
      <c r="N6370" s="8">
        <f t="shared" si="996"/>
        <v>6.6462614779186691E-2</v>
      </c>
      <c r="O6370" s="14">
        <f t="shared" si="999"/>
        <v>-1.5199999999999996</v>
      </c>
      <c r="P6370" s="8">
        <f t="shared" si="1000"/>
        <v>-6.2320623206232044E-2</v>
      </c>
    </row>
    <row r="6371" spans="1:16" x14ac:dyDescent="0.25">
      <c r="A6371" s="10">
        <v>36117</v>
      </c>
      <c r="B6371" s="11">
        <v>22.56</v>
      </c>
      <c r="C6371" s="11">
        <v>22.71</v>
      </c>
      <c r="D6371" s="11">
        <v>23.02</v>
      </c>
      <c r="E6371" s="11">
        <v>22.41</v>
      </c>
      <c r="F6371" s="12">
        <v>76725000</v>
      </c>
      <c r="G6371" s="14">
        <f t="shared" si="991"/>
        <v>0.30999999999999872</v>
      </c>
      <c r="H6371" s="14">
        <f t="shared" si="992"/>
        <v>0.30000000000000071</v>
      </c>
      <c r="I6371" s="8">
        <f t="shared" si="993"/>
        <v>1.365037428445613E-2</v>
      </c>
      <c r="J6371" s="8">
        <f t="shared" si="994"/>
        <v>1.321003963011892E-2</v>
      </c>
      <c r="K6371" s="14">
        <f t="shared" si="997"/>
        <v>-1.0700000000000003</v>
      </c>
      <c r="L6371" s="14">
        <f t="shared" si="998"/>
        <v>1.6799999999999997</v>
      </c>
      <c r="M6371" s="8">
        <f t="shared" si="995"/>
        <v>-4.7115808014090717E-2</v>
      </c>
      <c r="N6371" s="8">
        <f t="shared" si="996"/>
        <v>7.3976221928665764E-2</v>
      </c>
      <c r="O6371" s="14">
        <f t="shared" si="999"/>
        <v>-1.379999999999999</v>
      </c>
      <c r="P6371" s="8">
        <f t="shared" si="1000"/>
        <v>-5.7285180572851764E-2</v>
      </c>
    </row>
    <row r="6372" spans="1:16" x14ac:dyDescent="0.25">
      <c r="A6372" s="10">
        <v>36116</v>
      </c>
      <c r="B6372" s="11">
        <v>22.26</v>
      </c>
      <c r="C6372" s="11">
        <v>21.34</v>
      </c>
      <c r="D6372" s="11">
        <v>22.26</v>
      </c>
      <c r="E6372" s="11">
        <v>21.34</v>
      </c>
      <c r="F6372" s="12">
        <v>65792000</v>
      </c>
      <c r="G6372" s="14">
        <f t="shared" si="991"/>
        <v>0.92000000000000171</v>
      </c>
      <c r="H6372" s="14">
        <f t="shared" si="992"/>
        <v>0</v>
      </c>
      <c r="I6372" s="8">
        <f t="shared" si="993"/>
        <v>4.3111527647610205E-2</v>
      </c>
      <c r="J6372" s="8">
        <f t="shared" si="994"/>
        <v>0</v>
      </c>
      <c r="K6372" s="14">
        <f t="shared" si="997"/>
        <v>-0.29999999999999716</v>
      </c>
      <c r="L6372" s="14">
        <f t="shared" si="998"/>
        <v>1.2199999999999989</v>
      </c>
      <c r="M6372" s="8">
        <f t="shared" si="995"/>
        <v>-1.4058106841611863E-2</v>
      </c>
      <c r="N6372" s="8">
        <f t="shared" si="996"/>
        <v>5.7169634489222063E-2</v>
      </c>
      <c r="O6372" s="14">
        <f t="shared" si="999"/>
        <v>-1.2199999999999989</v>
      </c>
      <c r="P6372" s="8">
        <f t="shared" si="1000"/>
        <v>-5.4078014184397116E-2</v>
      </c>
    </row>
    <row r="6373" spans="1:16" x14ac:dyDescent="0.25">
      <c r="A6373" s="10">
        <v>36115</v>
      </c>
      <c r="B6373" s="11">
        <v>20.89</v>
      </c>
      <c r="C6373" s="11">
        <v>20.73</v>
      </c>
      <c r="D6373" s="11">
        <v>20.89</v>
      </c>
      <c r="E6373" s="11">
        <v>20.58</v>
      </c>
      <c r="F6373" s="12">
        <v>13884000</v>
      </c>
      <c r="G6373" s="14">
        <f t="shared" si="991"/>
        <v>0.16000000000000014</v>
      </c>
      <c r="H6373" s="14">
        <f t="shared" si="992"/>
        <v>0.15000000000000213</v>
      </c>
      <c r="I6373" s="8">
        <f t="shared" si="993"/>
        <v>7.7182826821032384E-3</v>
      </c>
      <c r="J6373" s="8">
        <f t="shared" si="994"/>
        <v>7.2358900144718829E-3</v>
      </c>
      <c r="K6373" s="14">
        <f t="shared" si="997"/>
        <v>-1.370000000000001</v>
      </c>
      <c r="L6373" s="14">
        <f t="shared" si="998"/>
        <v>1.6800000000000033</v>
      </c>
      <c r="M6373" s="8">
        <f t="shared" si="995"/>
        <v>-6.6087795465508969E-2</v>
      </c>
      <c r="N6373" s="8">
        <f t="shared" si="996"/>
        <v>8.1041968162084088E-2</v>
      </c>
      <c r="O6373" s="14">
        <f t="shared" si="999"/>
        <v>-1.5300000000000011</v>
      </c>
      <c r="P6373" s="8">
        <f t="shared" si="1000"/>
        <v>-6.8733153638814062E-2</v>
      </c>
    </row>
    <row r="6374" spans="1:16" x14ac:dyDescent="0.25">
      <c r="A6374" s="10">
        <v>36112</v>
      </c>
      <c r="B6374" s="11">
        <v>20.43</v>
      </c>
      <c r="C6374" s="11">
        <v>20.43</v>
      </c>
      <c r="D6374" s="11">
        <v>20.58</v>
      </c>
      <c r="E6374" s="11">
        <v>20.12</v>
      </c>
      <c r="F6374" s="12">
        <v>18901000</v>
      </c>
      <c r="G6374" s="14">
        <f t="shared" si="991"/>
        <v>0.14999999999999858</v>
      </c>
      <c r="H6374" s="14">
        <f t="shared" si="992"/>
        <v>0.30999999999999872</v>
      </c>
      <c r="I6374" s="8">
        <f t="shared" si="993"/>
        <v>7.3421439060204884E-3</v>
      </c>
      <c r="J6374" s="8">
        <f t="shared" si="994"/>
        <v>1.5173764072442425E-2</v>
      </c>
      <c r="K6374" s="14">
        <f t="shared" si="997"/>
        <v>-0.31000000000000227</v>
      </c>
      <c r="L6374" s="14">
        <f t="shared" si="998"/>
        <v>0.76999999999999957</v>
      </c>
      <c r="M6374" s="8">
        <f t="shared" si="995"/>
        <v>-1.5173764072442598E-2</v>
      </c>
      <c r="N6374" s="8">
        <f t="shared" si="996"/>
        <v>3.7689672050905509E-2</v>
      </c>
      <c r="O6374" s="14">
        <f t="shared" si="999"/>
        <v>-0.46000000000000085</v>
      </c>
      <c r="P6374" s="8">
        <f t="shared" si="1000"/>
        <v>-2.2020105313547193E-2</v>
      </c>
    </row>
    <row r="6375" spans="1:16" x14ac:dyDescent="0.25">
      <c r="A6375" s="10">
        <v>36110</v>
      </c>
      <c r="B6375" s="11">
        <v>19.82</v>
      </c>
      <c r="C6375" s="11">
        <v>19.82</v>
      </c>
      <c r="D6375" s="11">
        <v>19.97</v>
      </c>
      <c r="E6375" s="11">
        <v>19.510000000000002</v>
      </c>
      <c r="F6375" s="12">
        <v>16951000</v>
      </c>
      <c r="G6375" s="14">
        <f t="shared" si="991"/>
        <v>0.14999999999999858</v>
      </c>
      <c r="H6375" s="14">
        <f t="shared" si="992"/>
        <v>0.30999999999999872</v>
      </c>
      <c r="I6375" s="8">
        <f t="shared" si="993"/>
        <v>7.5681130171543175E-3</v>
      </c>
      <c r="J6375" s="8">
        <f t="shared" si="994"/>
        <v>1.5640766902119008E-2</v>
      </c>
      <c r="K6375" s="14">
        <f t="shared" si="997"/>
        <v>-0.46000000000000085</v>
      </c>
      <c r="L6375" s="14">
        <f t="shared" si="998"/>
        <v>0.91999999999999815</v>
      </c>
      <c r="M6375" s="8">
        <f t="shared" si="995"/>
        <v>-2.3208879919273503E-2</v>
      </c>
      <c r="N6375" s="8">
        <f t="shared" si="996"/>
        <v>4.6417759838546825E-2</v>
      </c>
      <c r="O6375" s="14">
        <f t="shared" si="999"/>
        <v>-0.60999999999999943</v>
      </c>
      <c r="P6375" s="8">
        <f t="shared" si="1000"/>
        <v>-2.9858051884483577E-2</v>
      </c>
    </row>
    <row r="6376" spans="1:16" x14ac:dyDescent="0.25">
      <c r="A6376" s="10">
        <v>36109</v>
      </c>
      <c r="B6376" s="11">
        <v>20.12</v>
      </c>
      <c r="C6376" s="11">
        <v>20.43</v>
      </c>
      <c r="D6376" s="11">
        <v>20.58</v>
      </c>
      <c r="E6376" s="11">
        <v>20.12</v>
      </c>
      <c r="F6376" s="12">
        <v>15083000</v>
      </c>
      <c r="G6376" s="14">
        <f t="shared" si="991"/>
        <v>0.14999999999999858</v>
      </c>
      <c r="H6376" s="14">
        <f t="shared" si="992"/>
        <v>0.30999999999999872</v>
      </c>
      <c r="I6376" s="8">
        <f t="shared" si="993"/>
        <v>7.3421439060204884E-3</v>
      </c>
      <c r="J6376" s="8">
        <f t="shared" si="994"/>
        <v>1.5173764072442425E-2</v>
      </c>
      <c r="K6376" s="14">
        <f t="shared" si="997"/>
        <v>0.75999999999999801</v>
      </c>
      <c r="L6376" s="14">
        <f t="shared" si="998"/>
        <v>-0.30000000000000071</v>
      </c>
      <c r="M6376" s="8">
        <f t="shared" si="995"/>
        <v>3.7200195790504063E-2</v>
      </c>
      <c r="N6376" s="8">
        <f t="shared" si="996"/>
        <v>-1.468428781204115E-2</v>
      </c>
      <c r="O6376" s="14">
        <f t="shared" si="999"/>
        <v>0.60999999999999943</v>
      </c>
      <c r="P6376" s="8">
        <f t="shared" si="1000"/>
        <v>3.077699293642782E-2</v>
      </c>
    </row>
    <row r="6377" spans="1:16" x14ac:dyDescent="0.25">
      <c r="A6377" s="10">
        <v>36108</v>
      </c>
      <c r="B6377" s="11">
        <v>20.89</v>
      </c>
      <c r="C6377" s="11">
        <v>21.04</v>
      </c>
      <c r="D6377" s="11">
        <v>21.19</v>
      </c>
      <c r="E6377" s="11">
        <v>20.73</v>
      </c>
      <c r="F6377" s="12">
        <v>10334000</v>
      </c>
      <c r="G6377" s="14">
        <f t="shared" si="991"/>
        <v>0.15000000000000213</v>
      </c>
      <c r="H6377" s="14">
        <f t="shared" si="992"/>
        <v>0.30999999999999872</v>
      </c>
      <c r="I6377" s="8">
        <f t="shared" si="993"/>
        <v>7.1292775665400257E-3</v>
      </c>
      <c r="J6377" s="8">
        <f t="shared" si="994"/>
        <v>1.473384030418245E-2</v>
      </c>
      <c r="K6377" s="14">
        <f t="shared" si="997"/>
        <v>1.0700000000000003</v>
      </c>
      <c r="L6377" s="14">
        <f t="shared" si="998"/>
        <v>-0.60999999999999943</v>
      </c>
      <c r="M6377" s="8">
        <f t="shared" si="995"/>
        <v>5.0855513307984809E-2</v>
      </c>
      <c r="N6377" s="8">
        <f t="shared" si="996"/>
        <v>-2.8992395437262331E-2</v>
      </c>
      <c r="O6377" s="14">
        <f t="shared" si="999"/>
        <v>0.91999999999999815</v>
      </c>
      <c r="P6377" s="8">
        <f t="shared" si="1000"/>
        <v>4.5725646123260341E-2</v>
      </c>
    </row>
    <row r="6378" spans="1:16" x14ac:dyDescent="0.25">
      <c r="A6378" s="10">
        <v>36105</v>
      </c>
      <c r="B6378" s="11">
        <v>20.89</v>
      </c>
      <c r="C6378" s="11">
        <v>21.04</v>
      </c>
      <c r="D6378" s="11">
        <v>21.19</v>
      </c>
      <c r="E6378" s="11">
        <v>20.43</v>
      </c>
      <c r="F6378" s="12">
        <v>22473000</v>
      </c>
      <c r="G6378" s="14">
        <f t="shared" si="991"/>
        <v>0.15000000000000213</v>
      </c>
      <c r="H6378" s="14">
        <f t="shared" si="992"/>
        <v>0.60999999999999943</v>
      </c>
      <c r="I6378" s="8">
        <f t="shared" si="993"/>
        <v>7.1292775665400257E-3</v>
      </c>
      <c r="J6378" s="8">
        <f t="shared" si="994"/>
        <v>2.8992395437262331E-2</v>
      </c>
      <c r="K6378" s="14">
        <f t="shared" si="997"/>
        <v>0.30000000000000071</v>
      </c>
      <c r="L6378" s="14">
        <f t="shared" si="998"/>
        <v>0.46000000000000085</v>
      </c>
      <c r="M6378" s="8">
        <f t="shared" si="995"/>
        <v>1.4258555133079883E-2</v>
      </c>
      <c r="N6378" s="8">
        <f t="shared" si="996"/>
        <v>2.1863117870722475E-2</v>
      </c>
      <c r="O6378" s="14">
        <f t="shared" si="999"/>
        <v>0.14999999999999858</v>
      </c>
      <c r="P6378" s="8">
        <f t="shared" si="1000"/>
        <v>7.1804691239826983E-3</v>
      </c>
    </row>
    <row r="6379" spans="1:16" x14ac:dyDescent="0.25">
      <c r="A6379" s="10">
        <v>36104</v>
      </c>
      <c r="B6379" s="11">
        <v>21.04</v>
      </c>
      <c r="C6379" s="11">
        <v>20.43</v>
      </c>
      <c r="D6379" s="11">
        <v>21.04</v>
      </c>
      <c r="E6379" s="11">
        <v>20.28</v>
      </c>
      <c r="F6379" s="12">
        <v>26024000</v>
      </c>
      <c r="G6379" s="14">
        <f t="shared" si="991"/>
        <v>0.60999999999999943</v>
      </c>
      <c r="H6379" s="14">
        <f t="shared" si="992"/>
        <v>0.14999999999999858</v>
      </c>
      <c r="I6379" s="8">
        <f t="shared" si="993"/>
        <v>2.9858051884483577E-2</v>
      </c>
      <c r="J6379" s="8">
        <f t="shared" si="994"/>
        <v>7.3421439060204884E-3</v>
      </c>
      <c r="K6379" s="14">
        <f t="shared" si="997"/>
        <v>0.14999999999999858</v>
      </c>
      <c r="L6379" s="14">
        <f t="shared" si="998"/>
        <v>0.60999999999999943</v>
      </c>
      <c r="M6379" s="8">
        <f t="shared" si="995"/>
        <v>7.3421439060204884E-3</v>
      </c>
      <c r="N6379" s="8">
        <f t="shared" si="996"/>
        <v>2.9858051884483577E-2</v>
      </c>
      <c r="O6379" s="14">
        <f t="shared" si="999"/>
        <v>-0.46000000000000085</v>
      </c>
      <c r="P6379" s="8">
        <f t="shared" si="1000"/>
        <v>-2.2020105313547193E-2</v>
      </c>
    </row>
    <row r="6380" spans="1:16" x14ac:dyDescent="0.25">
      <c r="A6380" s="10">
        <v>36103</v>
      </c>
      <c r="B6380" s="11">
        <v>20.28</v>
      </c>
      <c r="C6380" s="11">
        <v>20.73</v>
      </c>
      <c r="D6380" s="11">
        <v>20.89</v>
      </c>
      <c r="E6380" s="11">
        <v>19.97</v>
      </c>
      <c r="F6380" s="12">
        <v>23338000</v>
      </c>
      <c r="G6380" s="14">
        <f t="shared" si="991"/>
        <v>0.16000000000000014</v>
      </c>
      <c r="H6380" s="14">
        <f t="shared" si="992"/>
        <v>0.76000000000000156</v>
      </c>
      <c r="I6380" s="8">
        <f t="shared" si="993"/>
        <v>7.7182826821032384E-3</v>
      </c>
      <c r="J6380" s="8">
        <f t="shared" si="994"/>
        <v>3.666184273999043E-2</v>
      </c>
      <c r="K6380" s="14">
        <f t="shared" si="997"/>
        <v>-0.14999999999999858</v>
      </c>
      <c r="L6380" s="14">
        <f t="shared" si="998"/>
        <v>1.0700000000000003</v>
      </c>
      <c r="M6380" s="8">
        <f t="shared" si="995"/>
        <v>-7.2358900144717112E-3</v>
      </c>
      <c r="N6380" s="8">
        <f t="shared" si="996"/>
        <v>5.1616015436565375E-2</v>
      </c>
      <c r="O6380" s="14">
        <f t="shared" si="999"/>
        <v>-0.30999999999999872</v>
      </c>
      <c r="P6380" s="8">
        <f t="shared" si="1000"/>
        <v>-1.473384030418245E-2</v>
      </c>
    </row>
    <row r="6381" spans="1:16" x14ac:dyDescent="0.25">
      <c r="A6381" s="10">
        <v>36102</v>
      </c>
      <c r="B6381" s="11">
        <v>20.89</v>
      </c>
      <c r="C6381" s="11">
        <v>21.34</v>
      </c>
      <c r="D6381" s="11">
        <v>21.34</v>
      </c>
      <c r="E6381" s="11">
        <v>20.73</v>
      </c>
      <c r="F6381" s="12">
        <v>31269000</v>
      </c>
      <c r="G6381" s="14">
        <f t="shared" si="991"/>
        <v>0</v>
      </c>
      <c r="H6381" s="14">
        <f t="shared" si="992"/>
        <v>0.60999999999999943</v>
      </c>
      <c r="I6381" s="8">
        <f t="shared" si="993"/>
        <v>0</v>
      </c>
      <c r="J6381" s="8">
        <f t="shared" si="994"/>
        <v>2.8584817244611031E-2</v>
      </c>
      <c r="K6381" s="14">
        <f t="shared" si="997"/>
        <v>1.0599999999999987</v>
      </c>
      <c r="L6381" s="14">
        <f t="shared" si="998"/>
        <v>-0.44999999999999929</v>
      </c>
      <c r="M6381" s="8">
        <f t="shared" si="995"/>
        <v>4.9671977507028994E-2</v>
      </c>
      <c r="N6381" s="8">
        <f t="shared" si="996"/>
        <v>-2.108716026241796E-2</v>
      </c>
      <c r="O6381" s="14">
        <f t="shared" si="999"/>
        <v>1.0599999999999987</v>
      </c>
      <c r="P6381" s="8">
        <f t="shared" si="1000"/>
        <v>5.2268244575936817E-2</v>
      </c>
    </row>
    <row r="6382" spans="1:16" x14ac:dyDescent="0.25">
      <c r="A6382" s="10">
        <v>36101</v>
      </c>
      <c r="B6382" s="11">
        <v>21.34</v>
      </c>
      <c r="C6382" s="11">
        <v>20.89</v>
      </c>
      <c r="D6382" s="11">
        <v>21.34</v>
      </c>
      <c r="E6382" s="11">
        <v>20.73</v>
      </c>
      <c r="F6382" s="12">
        <v>47656000</v>
      </c>
      <c r="G6382" s="14">
        <f t="shared" si="991"/>
        <v>0.44999999999999929</v>
      </c>
      <c r="H6382" s="14">
        <f t="shared" si="992"/>
        <v>0.16000000000000014</v>
      </c>
      <c r="I6382" s="8">
        <f t="shared" si="993"/>
        <v>2.1541407371948266E-2</v>
      </c>
      <c r="J6382" s="8">
        <f t="shared" si="994"/>
        <v>7.6591670655816249E-3</v>
      </c>
      <c r="K6382" s="14">
        <f t="shared" si="997"/>
        <v>0.44999999999999929</v>
      </c>
      <c r="L6382" s="14">
        <f t="shared" si="998"/>
        <v>0.16000000000000014</v>
      </c>
      <c r="M6382" s="8">
        <f t="shared" si="995"/>
        <v>2.1541407371948266E-2</v>
      </c>
      <c r="N6382" s="8">
        <f t="shared" si="996"/>
        <v>7.6591670655816249E-3</v>
      </c>
      <c r="O6382" s="14">
        <f t="shared" si="999"/>
        <v>0</v>
      </c>
      <c r="P6382" s="8">
        <f t="shared" si="1000"/>
        <v>0</v>
      </c>
    </row>
    <row r="6383" spans="1:16" x14ac:dyDescent="0.25">
      <c r="A6383" s="10">
        <v>36098</v>
      </c>
      <c r="B6383" s="11">
        <v>19.97</v>
      </c>
      <c r="C6383" s="11">
        <v>19.36</v>
      </c>
      <c r="D6383" s="11">
        <v>19.97</v>
      </c>
      <c r="E6383" s="11">
        <v>19.36</v>
      </c>
      <c r="F6383" s="12">
        <v>31699000</v>
      </c>
      <c r="G6383" s="14">
        <f t="shared" si="991"/>
        <v>0.60999999999999943</v>
      </c>
      <c r="H6383" s="14">
        <f t="shared" si="992"/>
        <v>0</v>
      </c>
      <c r="I6383" s="8">
        <f t="shared" si="993"/>
        <v>3.1508264462809889E-2</v>
      </c>
      <c r="J6383" s="8">
        <f t="shared" si="994"/>
        <v>0</v>
      </c>
      <c r="K6383" s="14">
        <f t="shared" si="997"/>
        <v>-1.370000000000001</v>
      </c>
      <c r="L6383" s="14">
        <f t="shared" si="998"/>
        <v>1.9800000000000004</v>
      </c>
      <c r="M6383" s="8">
        <f t="shared" si="995"/>
        <v>-7.0764462809917411E-2</v>
      </c>
      <c r="N6383" s="8">
        <f t="shared" si="996"/>
        <v>0.10227272727272729</v>
      </c>
      <c r="O6383" s="14">
        <f t="shared" si="999"/>
        <v>-1.9800000000000004</v>
      </c>
      <c r="P6383" s="8">
        <f t="shared" si="1000"/>
        <v>-9.2783505154639193E-2</v>
      </c>
    </row>
    <row r="6384" spans="1:16" x14ac:dyDescent="0.25">
      <c r="A6384" s="10">
        <v>36097</v>
      </c>
      <c r="B6384" s="11">
        <v>19.21</v>
      </c>
      <c r="C6384" s="11">
        <v>19.36</v>
      </c>
      <c r="D6384" s="11">
        <v>19.36</v>
      </c>
      <c r="E6384" s="11">
        <v>19.059999999999999</v>
      </c>
      <c r="F6384" s="12">
        <v>7268000</v>
      </c>
      <c r="G6384" s="14">
        <f t="shared" si="991"/>
        <v>0</v>
      </c>
      <c r="H6384" s="14">
        <f t="shared" si="992"/>
        <v>0.30000000000000071</v>
      </c>
      <c r="I6384" s="8">
        <f t="shared" si="993"/>
        <v>0</v>
      </c>
      <c r="J6384" s="8">
        <f t="shared" si="994"/>
        <v>1.5495867768595078E-2</v>
      </c>
      <c r="K6384" s="14">
        <f t="shared" si="997"/>
        <v>-0.60999999999999943</v>
      </c>
      <c r="L6384" s="14">
        <f t="shared" si="998"/>
        <v>0.91000000000000014</v>
      </c>
      <c r="M6384" s="8">
        <f t="shared" si="995"/>
        <v>-3.1508264462809889E-2</v>
      </c>
      <c r="N6384" s="8">
        <f t="shared" si="996"/>
        <v>4.7004132231404969E-2</v>
      </c>
      <c r="O6384" s="14">
        <f t="shared" si="999"/>
        <v>-0.60999999999999943</v>
      </c>
      <c r="P6384" s="8">
        <f t="shared" si="1000"/>
        <v>-3.054581872809211E-2</v>
      </c>
    </row>
    <row r="6385" spans="1:16" x14ac:dyDescent="0.25">
      <c r="A6385" s="10">
        <v>36096</v>
      </c>
      <c r="B6385" s="11">
        <v>19.21</v>
      </c>
      <c r="C6385" s="11">
        <v>19.21</v>
      </c>
      <c r="D6385" s="11">
        <v>19.36</v>
      </c>
      <c r="E6385" s="11">
        <v>19.059999999999999</v>
      </c>
      <c r="F6385" s="12">
        <v>7832000</v>
      </c>
      <c r="G6385" s="14">
        <f t="shared" si="991"/>
        <v>0.14999999999999858</v>
      </c>
      <c r="H6385" s="14">
        <f t="shared" si="992"/>
        <v>0.15000000000000213</v>
      </c>
      <c r="I6385" s="8">
        <f t="shared" si="993"/>
        <v>7.8084331077563022E-3</v>
      </c>
      <c r="J6385" s="8">
        <f t="shared" si="994"/>
        <v>7.8084331077564878E-3</v>
      </c>
      <c r="K6385" s="14">
        <f t="shared" si="997"/>
        <v>0.14999999999999858</v>
      </c>
      <c r="L6385" s="14">
        <f t="shared" si="998"/>
        <v>0.15000000000000213</v>
      </c>
      <c r="M6385" s="8">
        <f t="shared" si="995"/>
        <v>7.8084331077563022E-3</v>
      </c>
      <c r="N6385" s="8">
        <f t="shared" si="996"/>
        <v>7.8084331077564878E-3</v>
      </c>
      <c r="O6385" s="14">
        <f t="shared" si="999"/>
        <v>0</v>
      </c>
      <c r="P6385" s="8">
        <f t="shared" si="1000"/>
        <v>0</v>
      </c>
    </row>
    <row r="6386" spans="1:16" x14ac:dyDescent="0.25">
      <c r="A6386" s="10">
        <v>36095</v>
      </c>
      <c r="B6386" s="11">
        <v>19.059999999999999</v>
      </c>
      <c r="C6386" s="11">
        <v>19.21</v>
      </c>
      <c r="D6386" s="11">
        <v>19.36</v>
      </c>
      <c r="E6386" s="11">
        <v>19.059999999999999</v>
      </c>
      <c r="F6386" s="12">
        <v>6054000</v>
      </c>
      <c r="G6386" s="14">
        <f t="shared" si="991"/>
        <v>0.14999999999999858</v>
      </c>
      <c r="H6386" s="14">
        <f t="shared" si="992"/>
        <v>0.15000000000000213</v>
      </c>
      <c r="I6386" s="8">
        <f t="shared" si="993"/>
        <v>7.8084331077563022E-3</v>
      </c>
      <c r="J6386" s="8">
        <f t="shared" si="994"/>
        <v>7.8084331077564878E-3</v>
      </c>
      <c r="K6386" s="14">
        <f t="shared" si="997"/>
        <v>0.14999999999999858</v>
      </c>
      <c r="L6386" s="14">
        <f t="shared" si="998"/>
        <v>0.15000000000000213</v>
      </c>
      <c r="M6386" s="8">
        <f t="shared" si="995"/>
        <v>7.8084331077563022E-3</v>
      </c>
      <c r="N6386" s="8">
        <f t="shared" si="996"/>
        <v>7.8084331077564878E-3</v>
      </c>
      <c r="O6386" s="14">
        <f t="shared" si="999"/>
        <v>0</v>
      </c>
      <c r="P6386" s="8">
        <f t="shared" si="1000"/>
        <v>0</v>
      </c>
    </row>
    <row r="6387" spans="1:16" x14ac:dyDescent="0.25">
      <c r="A6387" s="10">
        <v>36094</v>
      </c>
      <c r="B6387" s="11">
        <v>19.059999999999999</v>
      </c>
      <c r="C6387" s="11">
        <v>19.059999999999999</v>
      </c>
      <c r="D6387" s="11">
        <v>19.36</v>
      </c>
      <c r="E6387" s="11">
        <v>18.899999999999999</v>
      </c>
      <c r="F6387" s="12">
        <v>9739000</v>
      </c>
      <c r="G6387" s="14">
        <f t="shared" si="991"/>
        <v>0.30000000000000071</v>
      </c>
      <c r="H6387" s="14">
        <f t="shared" si="992"/>
        <v>0.16000000000000014</v>
      </c>
      <c r="I6387" s="8">
        <f t="shared" si="993"/>
        <v>1.5739769150052506E-2</v>
      </c>
      <c r="J6387" s="8">
        <f t="shared" si="994"/>
        <v>8.3945435466946557E-3</v>
      </c>
      <c r="K6387" s="14">
        <f t="shared" si="997"/>
        <v>0.30000000000000071</v>
      </c>
      <c r="L6387" s="14">
        <f t="shared" si="998"/>
        <v>0.16000000000000014</v>
      </c>
      <c r="M6387" s="8">
        <f t="shared" si="995"/>
        <v>1.5739769150052506E-2</v>
      </c>
      <c r="N6387" s="8">
        <f t="shared" si="996"/>
        <v>8.3945435466946557E-3</v>
      </c>
      <c r="O6387" s="14">
        <f t="shared" si="999"/>
        <v>0</v>
      </c>
      <c r="P6387" s="8">
        <f t="shared" si="1000"/>
        <v>0</v>
      </c>
    </row>
    <row r="6388" spans="1:16" x14ac:dyDescent="0.25">
      <c r="A6388" s="10">
        <v>36091</v>
      </c>
      <c r="B6388" s="11">
        <v>19.059999999999999</v>
      </c>
      <c r="C6388" s="11">
        <v>18.899999999999999</v>
      </c>
      <c r="D6388" s="11">
        <v>19.21</v>
      </c>
      <c r="E6388" s="11">
        <v>18.75</v>
      </c>
      <c r="F6388" s="12">
        <v>9778000</v>
      </c>
      <c r="G6388" s="14">
        <f t="shared" si="991"/>
        <v>0.31000000000000227</v>
      </c>
      <c r="H6388" s="14">
        <f t="shared" si="992"/>
        <v>0.14999999999999858</v>
      </c>
      <c r="I6388" s="8">
        <f t="shared" si="993"/>
        <v>1.6402116402116522E-2</v>
      </c>
      <c r="J6388" s="8">
        <f t="shared" si="994"/>
        <v>7.9365079365078615E-3</v>
      </c>
      <c r="K6388" s="14">
        <f t="shared" si="997"/>
        <v>0.15000000000000213</v>
      </c>
      <c r="L6388" s="14">
        <f t="shared" si="998"/>
        <v>0.30999999999999872</v>
      </c>
      <c r="M6388" s="8">
        <f t="shared" si="995"/>
        <v>7.9365079365080506E-3</v>
      </c>
      <c r="N6388" s="8">
        <f t="shared" si="996"/>
        <v>1.6402116402116335E-2</v>
      </c>
      <c r="O6388" s="14">
        <f t="shared" si="999"/>
        <v>-0.16000000000000014</v>
      </c>
      <c r="P6388" s="8">
        <f t="shared" si="1000"/>
        <v>-8.3945435466946557E-3</v>
      </c>
    </row>
    <row r="6389" spans="1:16" x14ac:dyDescent="0.25">
      <c r="A6389" s="10">
        <v>36090</v>
      </c>
      <c r="B6389" s="11">
        <v>18.899999999999999</v>
      </c>
      <c r="C6389" s="11">
        <v>19.510000000000002</v>
      </c>
      <c r="D6389" s="11">
        <v>19.670000000000002</v>
      </c>
      <c r="E6389" s="11">
        <v>18.899999999999999</v>
      </c>
      <c r="F6389" s="12">
        <v>12357000</v>
      </c>
      <c r="G6389" s="14">
        <f t="shared" si="991"/>
        <v>0.16000000000000014</v>
      </c>
      <c r="H6389" s="14">
        <f t="shared" si="992"/>
        <v>0.61000000000000298</v>
      </c>
      <c r="I6389" s="8">
        <f t="shared" si="993"/>
        <v>8.2009226037929334E-3</v>
      </c>
      <c r="J6389" s="8">
        <f t="shared" si="994"/>
        <v>3.1266017426960682E-2</v>
      </c>
      <c r="K6389" s="14">
        <f t="shared" si="997"/>
        <v>0.61000000000000298</v>
      </c>
      <c r="L6389" s="14">
        <f t="shared" si="998"/>
        <v>0.16000000000000014</v>
      </c>
      <c r="M6389" s="8">
        <f t="shared" si="995"/>
        <v>3.1266017426960682E-2</v>
      </c>
      <c r="N6389" s="8">
        <f t="shared" si="996"/>
        <v>8.2009226037929334E-3</v>
      </c>
      <c r="O6389" s="14">
        <f t="shared" si="999"/>
        <v>0.45000000000000284</v>
      </c>
      <c r="P6389" s="8">
        <f t="shared" si="1000"/>
        <v>2.3609653725078849E-2</v>
      </c>
    </row>
    <row r="6390" spans="1:16" x14ac:dyDescent="0.25">
      <c r="A6390" s="10">
        <v>36089</v>
      </c>
      <c r="B6390" s="11">
        <v>19.36</v>
      </c>
      <c r="C6390" s="11">
        <v>19.059999999999999</v>
      </c>
      <c r="D6390" s="11">
        <v>19.36</v>
      </c>
      <c r="E6390" s="11">
        <v>18.899999999999999</v>
      </c>
      <c r="F6390" s="12">
        <v>10639000</v>
      </c>
      <c r="G6390" s="14">
        <f t="shared" si="991"/>
        <v>0.30000000000000071</v>
      </c>
      <c r="H6390" s="14">
        <f t="shared" si="992"/>
        <v>0.16000000000000014</v>
      </c>
      <c r="I6390" s="8">
        <f t="shared" si="993"/>
        <v>1.5739769150052506E-2</v>
      </c>
      <c r="J6390" s="8">
        <f t="shared" si="994"/>
        <v>8.3945435466946557E-3</v>
      </c>
      <c r="K6390" s="14">
        <f t="shared" si="997"/>
        <v>0.46000000000000085</v>
      </c>
      <c r="L6390" s="14">
        <f t="shared" si="998"/>
        <v>0</v>
      </c>
      <c r="M6390" s="8">
        <f t="shared" si="995"/>
        <v>2.4134312696747161E-2</v>
      </c>
      <c r="N6390" s="8">
        <f t="shared" si="996"/>
        <v>0</v>
      </c>
      <c r="O6390" s="14">
        <f t="shared" si="999"/>
        <v>0.16000000000000014</v>
      </c>
      <c r="P6390" s="8">
        <f t="shared" si="1000"/>
        <v>8.4656084656084731E-3</v>
      </c>
    </row>
    <row r="6391" spans="1:16" x14ac:dyDescent="0.25">
      <c r="A6391" s="10">
        <v>36088</v>
      </c>
      <c r="B6391" s="11">
        <v>19.059999999999999</v>
      </c>
      <c r="C6391" s="11">
        <v>19.059999999999999</v>
      </c>
      <c r="D6391" s="11">
        <v>19.36</v>
      </c>
      <c r="E6391" s="11">
        <v>18.899999999999999</v>
      </c>
      <c r="F6391" s="12">
        <v>14747000</v>
      </c>
      <c r="G6391" s="14">
        <f t="shared" si="991"/>
        <v>0.30000000000000071</v>
      </c>
      <c r="H6391" s="14">
        <f t="shared" si="992"/>
        <v>0.16000000000000014</v>
      </c>
      <c r="I6391" s="8">
        <f t="shared" si="993"/>
        <v>1.5739769150052506E-2</v>
      </c>
      <c r="J6391" s="8">
        <f t="shared" si="994"/>
        <v>8.3945435466946557E-3</v>
      </c>
      <c r="K6391" s="14">
        <f t="shared" si="997"/>
        <v>0</v>
      </c>
      <c r="L6391" s="14">
        <f t="shared" si="998"/>
        <v>0.46000000000000085</v>
      </c>
      <c r="M6391" s="8">
        <f t="shared" si="995"/>
        <v>0</v>
      </c>
      <c r="N6391" s="8">
        <f t="shared" si="996"/>
        <v>2.4134312696747161E-2</v>
      </c>
      <c r="O6391" s="14">
        <f t="shared" si="999"/>
        <v>-0.30000000000000071</v>
      </c>
      <c r="P6391" s="8">
        <f t="shared" si="1000"/>
        <v>-1.5495867768595078E-2</v>
      </c>
    </row>
    <row r="6392" spans="1:16" x14ac:dyDescent="0.25">
      <c r="A6392" s="10">
        <v>36087</v>
      </c>
      <c r="B6392" s="11">
        <v>19.670000000000002</v>
      </c>
      <c r="C6392" s="11">
        <v>19.82</v>
      </c>
      <c r="D6392" s="11">
        <v>19.97</v>
      </c>
      <c r="E6392" s="11">
        <v>19.510000000000002</v>
      </c>
      <c r="F6392" s="12">
        <v>10138000</v>
      </c>
      <c r="G6392" s="14">
        <f t="shared" si="991"/>
        <v>0.14999999999999858</v>
      </c>
      <c r="H6392" s="14">
        <f t="shared" si="992"/>
        <v>0.30999999999999872</v>
      </c>
      <c r="I6392" s="8">
        <f t="shared" si="993"/>
        <v>7.5681130171543175E-3</v>
      </c>
      <c r="J6392" s="8">
        <f t="shared" si="994"/>
        <v>1.5640766902119008E-2</v>
      </c>
      <c r="K6392" s="14">
        <f t="shared" si="997"/>
        <v>0.91000000000000014</v>
      </c>
      <c r="L6392" s="14">
        <f t="shared" si="998"/>
        <v>-0.45000000000000284</v>
      </c>
      <c r="M6392" s="8">
        <f t="shared" si="995"/>
        <v>4.5913218970736636E-2</v>
      </c>
      <c r="N6392" s="8">
        <f t="shared" si="996"/>
        <v>-2.2704339051463313E-2</v>
      </c>
      <c r="O6392" s="14">
        <f t="shared" si="999"/>
        <v>0.76000000000000156</v>
      </c>
      <c r="P6392" s="8">
        <f t="shared" si="1000"/>
        <v>3.9874081846799664E-2</v>
      </c>
    </row>
    <row r="6393" spans="1:16" x14ac:dyDescent="0.25">
      <c r="A6393" s="10">
        <v>36083</v>
      </c>
      <c r="B6393" s="11">
        <v>19.21</v>
      </c>
      <c r="C6393" s="11">
        <v>19.21</v>
      </c>
      <c r="D6393" s="11">
        <v>19.36</v>
      </c>
      <c r="E6393" s="11">
        <v>18.899999999999999</v>
      </c>
      <c r="F6393" s="12">
        <v>8889000</v>
      </c>
      <c r="G6393" s="14">
        <f t="shared" si="991"/>
        <v>0.14999999999999858</v>
      </c>
      <c r="H6393" s="14">
        <f t="shared" si="992"/>
        <v>0.31000000000000227</v>
      </c>
      <c r="I6393" s="8">
        <f t="shared" si="993"/>
        <v>7.8084331077563022E-3</v>
      </c>
      <c r="J6393" s="8">
        <f t="shared" si="994"/>
        <v>1.613742842269663E-2</v>
      </c>
      <c r="K6393" s="14">
        <f t="shared" si="997"/>
        <v>-0.31000000000000227</v>
      </c>
      <c r="L6393" s="14">
        <f t="shared" si="998"/>
        <v>0.77000000000000313</v>
      </c>
      <c r="M6393" s="8">
        <f t="shared" si="995"/>
        <v>-1.613742842269663E-2</v>
      </c>
      <c r="N6393" s="8">
        <f t="shared" si="996"/>
        <v>4.008328995314956E-2</v>
      </c>
      <c r="O6393" s="14">
        <f t="shared" si="999"/>
        <v>-0.46000000000000085</v>
      </c>
      <c r="P6393" s="8">
        <f t="shared" si="1000"/>
        <v>-2.3385866802236949E-2</v>
      </c>
    </row>
    <row r="6394" spans="1:16" x14ac:dyDescent="0.25">
      <c r="A6394" s="10">
        <v>36082</v>
      </c>
      <c r="B6394" s="11">
        <v>19.059999999999999</v>
      </c>
      <c r="C6394" s="11">
        <v>19.21</v>
      </c>
      <c r="D6394" s="11">
        <v>19.510000000000002</v>
      </c>
      <c r="E6394" s="11">
        <v>19.059999999999999</v>
      </c>
      <c r="F6394" s="12">
        <v>13793000</v>
      </c>
      <c r="G6394" s="14">
        <f t="shared" si="991"/>
        <v>0.30000000000000071</v>
      </c>
      <c r="H6394" s="14">
        <f t="shared" si="992"/>
        <v>0.15000000000000213</v>
      </c>
      <c r="I6394" s="8">
        <f t="shared" si="993"/>
        <v>1.561686621551279E-2</v>
      </c>
      <c r="J6394" s="8">
        <f t="shared" si="994"/>
        <v>7.8084331077564878E-3</v>
      </c>
      <c r="K6394" s="14">
        <f t="shared" si="997"/>
        <v>0.30000000000000071</v>
      </c>
      <c r="L6394" s="14">
        <f t="shared" si="998"/>
        <v>0.15000000000000213</v>
      </c>
      <c r="M6394" s="8">
        <f t="shared" si="995"/>
        <v>1.561686621551279E-2</v>
      </c>
      <c r="N6394" s="8">
        <f t="shared" si="996"/>
        <v>7.8084331077564878E-3</v>
      </c>
      <c r="O6394" s="14">
        <f t="shared" si="999"/>
        <v>0</v>
      </c>
      <c r="P6394" s="8">
        <f t="shared" si="1000"/>
        <v>0</v>
      </c>
    </row>
    <row r="6395" spans="1:16" x14ac:dyDescent="0.25">
      <c r="A6395" s="10">
        <v>36081</v>
      </c>
      <c r="B6395" s="11">
        <v>19.21</v>
      </c>
      <c r="C6395" s="11">
        <v>19.36</v>
      </c>
      <c r="D6395" s="11">
        <v>19.36</v>
      </c>
      <c r="E6395" s="11">
        <v>19.059999999999999</v>
      </c>
      <c r="F6395" s="12">
        <v>11210000</v>
      </c>
      <c r="G6395" s="14">
        <f t="shared" si="991"/>
        <v>0</v>
      </c>
      <c r="H6395" s="14">
        <f t="shared" si="992"/>
        <v>0.30000000000000071</v>
      </c>
      <c r="I6395" s="8">
        <f t="shared" si="993"/>
        <v>0</v>
      </c>
      <c r="J6395" s="8">
        <f t="shared" si="994"/>
        <v>1.5495867768595078E-2</v>
      </c>
      <c r="K6395" s="14">
        <f t="shared" si="997"/>
        <v>0.30000000000000071</v>
      </c>
      <c r="L6395" s="14">
        <f t="shared" si="998"/>
        <v>0</v>
      </c>
      <c r="M6395" s="8">
        <f t="shared" si="995"/>
        <v>1.5495867768595078E-2</v>
      </c>
      <c r="N6395" s="8">
        <f t="shared" si="996"/>
        <v>0</v>
      </c>
      <c r="O6395" s="14">
        <f t="shared" si="999"/>
        <v>0.30000000000000071</v>
      </c>
      <c r="P6395" s="8">
        <f t="shared" si="1000"/>
        <v>1.5739769150052506E-2</v>
      </c>
    </row>
    <row r="6396" spans="1:16" x14ac:dyDescent="0.25">
      <c r="A6396" s="10">
        <v>36080</v>
      </c>
      <c r="B6396" s="11">
        <v>18.899999999999999</v>
      </c>
      <c r="C6396" s="11">
        <v>19.36</v>
      </c>
      <c r="D6396" s="11">
        <v>19.36</v>
      </c>
      <c r="E6396" s="11">
        <v>18.899999999999999</v>
      </c>
      <c r="F6396" s="12">
        <v>10092000</v>
      </c>
      <c r="G6396" s="14">
        <f t="shared" si="991"/>
        <v>0</v>
      </c>
      <c r="H6396" s="14">
        <f t="shared" si="992"/>
        <v>0.46000000000000085</v>
      </c>
      <c r="I6396" s="8">
        <f t="shared" si="993"/>
        <v>0</v>
      </c>
      <c r="J6396" s="8">
        <f t="shared" si="994"/>
        <v>2.3760330578512442E-2</v>
      </c>
      <c r="K6396" s="14">
        <f t="shared" si="997"/>
        <v>0.14999999999999858</v>
      </c>
      <c r="L6396" s="14">
        <f t="shared" si="998"/>
        <v>0.31000000000000227</v>
      </c>
      <c r="M6396" s="8">
        <f t="shared" si="995"/>
        <v>7.7479338842974472E-3</v>
      </c>
      <c r="N6396" s="8">
        <f t="shared" si="996"/>
        <v>1.6012396694214993E-2</v>
      </c>
      <c r="O6396" s="14">
        <f t="shared" si="999"/>
        <v>0.14999999999999858</v>
      </c>
      <c r="P6396" s="8">
        <f t="shared" si="1000"/>
        <v>7.8084331077563022E-3</v>
      </c>
    </row>
    <row r="6397" spans="1:16" x14ac:dyDescent="0.25">
      <c r="A6397" s="10">
        <v>36077</v>
      </c>
      <c r="B6397" s="11">
        <v>18.75</v>
      </c>
      <c r="C6397" s="11">
        <v>19.21</v>
      </c>
      <c r="D6397" s="11">
        <v>19.21</v>
      </c>
      <c r="E6397" s="11">
        <v>18.75</v>
      </c>
      <c r="F6397" s="12">
        <v>10977000</v>
      </c>
      <c r="G6397" s="14">
        <f t="shared" si="991"/>
        <v>0</v>
      </c>
      <c r="H6397" s="14">
        <f t="shared" si="992"/>
        <v>0.46000000000000085</v>
      </c>
      <c r="I6397" s="8">
        <f t="shared" si="993"/>
        <v>0</v>
      </c>
      <c r="J6397" s="8">
        <f t="shared" si="994"/>
        <v>2.3945861530452934E-2</v>
      </c>
      <c r="K6397" s="14">
        <f t="shared" si="997"/>
        <v>0.31000000000000227</v>
      </c>
      <c r="L6397" s="14">
        <f t="shared" si="998"/>
        <v>0.14999999999999858</v>
      </c>
      <c r="M6397" s="8">
        <f t="shared" si="995"/>
        <v>1.613742842269663E-2</v>
      </c>
      <c r="N6397" s="8">
        <f t="shared" si="996"/>
        <v>7.8084331077563022E-3</v>
      </c>
      <c r="O6397" s="14">
        <f t="shared" si="999"/>
        <v>0.31000000000000227</v>
      </c>
      <c r="P6397" s="8">
        <f t="shared" si="1000"/>
        <v>1.6402116402116522E-2</v>
      </c>
    </row>
    <row r="6398" spans="1:16" x14ac:dyDescent="0.25">
      <c r="A6398" s="10">
        <v>36076</v>
      </c>
      <c r="B6398" s="11">
        <v>19.21</v>
      </c>
      <c r="C6398" s="11">
        <v>18.45</v>
      </c>
      <c r="D6398" s="11">
        <v>19.36</v>
      </c>
      <c r="E6398" s="11">
        <v>18.29</v>
      </c>
      <c r="F6398" s="12">
        <v>17575000</v>
      </c>
      <c r="G6398" s="14">
        <f t="shared" si="991"/>
        <v>0.91000000000000014</v>
      </c>
      <c r="H6398" s="14">
        <f t="shared" si="992"/>
        <v>0.16000000000000014</v>
      </c>
      <c r="I6398" s="8">
        <f t="shared" si="993"/>
        <v>4.9322493224932262E-2</v>
      </c>
      <c r="J6398" s="8">
        <f t="shared" si="994"/>
        <v>8.6720867208672173E-3</v>
      </c>
      <c r="K6398" s="14">
        <f t="shared" si="997"/>
        <v>0.60999999999999943</v>
      </c>
      <c r="L6398" s="14">
        <f t="shared" si="998"/>
        <v>0.46000000000000085</v>
      </c>
      <c r="M6398" s="8">
        <f t="shared" si="995"/>
        <v>3.3062330623306206E-2</v>
      </c>
      <c r="N6398" s="8">
        <f t="shared" si="996"/>
        <v>2.4932249322493272E-2</v>
      </c>
      <c r="O6398" s="14">
        <f t="shared" si="999"/>
        <v>-0.30000000000000071</v>
      </c>
      <c r="P6398" s="8">
        <f t="shared" si="1000"/>
        <v>-1.6000000000000038E-2</v>
      </c>
    </row>
    <row r="6399" spans="1:16" x14ac:dyDescent="0.25">
      <c r="A6399" s="10">
        <v>36075</v>
      </c>
      <c r="B6399" s="11">
        <v>18.29</v>
      </c>
      <c r="C6399" s="11">
        <v>18.14</v>
      </c>
      <c r="D6399" s="11">
        <v>18.45</v>
      </c>
      <c r="E6399" s="11">
        <v>17.989999999999998</v>
      </c>
      <c r="F6399" s="12">
        <v>11235000</v>
      </c>
      <c r="G6399" s="14">
        <f t="shared" si="991"/>
        <v>0.30999999999999872</v>
      </c>
      <c r="H6399" s="14">
        <f t="shared" si="992"/>
        <v>0.15000000000000213</v>
      </c>
      <c r="I6399" s="8">
        <f t="shared" si="993"/>
        <v>1.7089305402425509E-2</v>
      </c>
      <c r="J6399" s="8">
        <f t="shared" si="994"/>
        <v>8.2690187431092681E-3</v>
      </c>
      <c r="K6399" s="14">
        <f t="shared" si="997"/>
        <v>-0.76000000000000156</v>
      </c>
      <c r="L6399" s="14">
        <f t="shared" si="998"/>
        <v>1.2200000000000024</v>
      </c>
      <c r="M6399" s="8">
        <f t="shared" si="995"/>
        <v>-4.1896361631753115E-2</v>
      </c>
      <c r="N6399" s="8">
        <f t="shared" si="996"/>
        <v>6.7254685777287895E-2</v>
      </c>
      <c r="O6399" s="14">
        <f t="shared" si="999"/>
        <v>-1.0700000000000003</v>
      </c>
      <c r="P6399" s="8">
        <f t="shared" si="1000"/>
        <v>-5.5700156168662168E-2</v>
      </c>
    </row>
    <row r="6400" spans="1:16" x14ac:dyDescent="0.25">
      <c r="A6400" s="10">
        <v>36074</v>
      </c>
      <c r="B6400" s="11">
        <v>18.14</v>
      </c>
      <c r="C6400" s="11">
        <v>18.29</v>
      </c>
      <c r="D6400" s="11">
        <v>18.29</v>
      </c>
      <c r="E6400" s="11">
        <v>17.84</v>
      </c>
      <c r="F6400" s="12">
        <v>14794000</v>
      </c>
      <c r="G6400" s="14">
        <f t="shared" si="991"/>
        <v>0</v>
      </c>
      <c r="H6400" s="14">
        <f t="shared" si="992"/>
        <v>0.44999999999999929</v>
      </c>
      <c r="I6400" s="8">
        <f t="shared" si="993"/>
        <v>0</v>
      </c>
      <c r="J6400" s="8">
        <f t="shared" si="994"/>
        <v>2.460360852925092E-2</v>
      </c>
      <c r="K6400" s="14">
        <f t="shared" si="997"/>
        <v>0</v>
      </c>
      <c r="L6400" s="14">
        <f t="shared" si="998"/>
        <v>0.44999999999999929</v>
      </c>
      <c r="M6400" s="8">
        <f t="shared" si="995"/>
        <v>0</v>
      </c>
      <c r="N6400" s="8">
        <f t="shared" si="996"/>
        <v>2.460360852925092E-2</v>
      </c>
      <c r="O6400" s="14">
        <f t="shared" si="999"/>
        <v>0</v>
      </c>
      <c r="P6400" s="8">
        <f t="shared" si="1000"/>
        <v>0</v>
      </c>
    </row>
    <row r="6401" spans="1:16" x14ac:dyDescent="0.25">
      <c r="A6401" s="10">
        <v>36070</v>
      </c>
      <c r="B6401" s="11">
        <v>18.29</v>
      </c>
      <c r="C6401" s="11">
        <v>18.29</v>
      </c>
      <c r="D6401" s="11">
        <v>18.600000000000001</v>
      </c>
      <c r="E6401" s="11">
        <v>17.989999999999998</v>
      </c>
      <c r="F6401" s="12">
        <v>24808000</v>
      </c>
      <c r="G6401" s="14">
        <f t="shared" si="991"/>
        <v>0.31000000000000227</v>
      </c>
      <c r="H6401" s="14">
        <f t="shared" si="992"/>
        <v>0.30000000000000071</v>
      </c>
      <c r="I6401" s="8">
        <f t="shared" si="993"/>
        <v>1.6949152542373006E-2</v>
      </c>
      <c r="J6401" s="8">
        <f t="shared" si="994"/>
        <v>1.6402405686167344E-2</v>
      </c>
      <c r="K6401" s="14">
        <f t="shared" si="997"/>
        <v>0.46000000000000085</v>
      </c>
      <c r="L6401" s="14">
        <f t="shared" si="998"/>
        <v>0.15000000000000213</v>
      </c>
      <c r="M6401" s="8">
        <f t="shared" si="995"/>
        <v>2.5150355385456583E-2</v>
      </c>
      <c r="N6401" s="8">
        <f t="shared" si="996"/>
        <v>8.2012028430837689E-3</v>
      </c>
      <c r="O6401" s="14">
        <f t="shared" si="999"/>
        <v>0.14999999999999858</v>
      </c>
      <c r="P6401" s="8">
        <f t="shared" si="1000"/>
        <v>8.269018743109072E-3</v>
      </c>
    </row>
    <row r="6402" spans="1:16" x14ac:dyDescent="0.25">
      <c r="A6402" s="10">
        <v>36069</v>
      </c>
      <c r="B6402" s="11">
        <v>19.21</v>
      </c>
      <c r="C6402" s="11">
        <v>19.82</v>
      </c>
      <c r="D6402" s="11">
        <v>19.82</v>
      </c>
      <c r="E6402" s="11">
        <v>19.059999999999999</v>
      </c>
      <c r="F6402" s="12">
        <v>19614000</v>
      </c>
      <c r="G6402" s="14">
        <f t="shared" si="991"/>
        <v>0</v>
      </c>
      <c r="H6402" s="14">
        <f t="shared" si="992"/>
        <v>0.76000000000000156</v>
      </c>
      <c r="I6402" s="8">
        <f t="shared" si="993"/>
        <v>0</v>
      </c>
      <c r="J6402" s="8">
        <f t="shared" si="994"/>
        <v>3.8345105953582322E-2</v>
      </c>
      <c r="K6402" s="14">
        <f t="shared" si="997"/>
        <v>1.5300000000000011</v>
      </c>
      <c r="L6402" s="14">
        <f t="shared" si="998"/>
        <v>-0.76999999999999957</v>
      </c>
      <c r="M6402" s="8">
        <f t="shared" si="995"/>
        <v>7.7194752774974826E-2</v>
      </c>
      <c r="N6402" s="8">
        <f t="shared" si="996"/>
        <v>-3.8849646821392511E-2</v>
      </c>
      <c r="O6402" s="14">
        <f t="shared" si="999"/>
        <v>1.5300000000000011</v>
      </c>
      <c r="P6402" s="8">
        <f t="shared" si="1000"/>
        <v>8.3652268999453314E-2</v>
      </c>
    </row>
    <row r="6403" spans="1:16" x14ac:dyDescent="0.25">
      <c r="A6403" s="10">
        <v>36068</v>
      </c>
      <c r="B6403" s="11">
        <v>20.12</v>
      </c>
      <c r="C6403" s="11">
        <v>20.73</v>
      </c>
      <c r="D6403" s="11">
        <v>20.73</v>
      </c>
      <c r="E6403" s="11">
        <v>20.12</v>
      </c>
      <c r="F6403" s="12">
        <v>24759000</v>
      </c>
      <c r="G6403" s="14">
        <f t="shared" si="991"/>
        <v>0</v>
      </c>
      <c r="H6403" s="14">
        <f t="shared" si="992"/>
        <v>0.60999999999999943</v>
      </c>
      <c r="I6403" s="8">
        <f t="shared" si="993"/>
        <v>0</v>
      </c>
      <c r="J6403" s="8">
        <f t="shared" si="994"/>
        <v>2.9425952725518543E-2</v>
      </c>
      <c r="K6403" s="14">
        <f t="shared" si="997"/>
        <v>1.5199999999999996</v>
      </c>
      <c r="L6403" s="14">
        <f t="shared" si="998"/>
        <v>-0.91000000000000014</v>
      </c>
      <c r="M6403" s="8">
        <f t="shared" si="995"/>
        <v>7.332368547998068E-2</v>
      </c>
      <c r="N6403" s="8">
        <f t="shared" si="996"/>
        <v>-4.389773275446214E-2</v>
      </c>
      <c r="O6403" s="14">
        <f t="shared" si="999"/>
        <v>1.5199999999999996</v>
      </c>
      <c r="P6403" s="8">
        <f t="shared" si="1000"/>
        <v>7.9125455491931257E-2</v>
      </c>
    </row>
    <row r="6404" spans="1:16" x14ac:dyDescent="0.25">
      <c r="A6404" s="10">
        <v>36067</v>
      </c>
      <c r="B6404" s="11">
        <v>20.73</v>
      </c>
      <c r="C6404" s="11">
        <v>20.58</v>
      </c>
      <c r="D6404" s="11">
        <v>20.73</v>
      </c>
      <c r="E6404" s="11">
        <v>20.12</v>
      </c>
      <c r="F6404" s="12">
        <v>34701000</v>
      </c>
      <c r="G6404" s="14">
        <f t="shared" si="991"/>
        <v>0.15000000000000213</v>
      </c>
      <c r="H6404" s="14">
        <f t="shared" si="992"/>
        <v>0.4599999999999973</v>
      </c>
      <c r="I6404" s="8">
        <f t="shared" si="993"/>
        <v>7.2886297376094332E-3</v>
      </c>
      <c r="J6404" s="8">
        <f t="shared" si="994"/>
        <v>2.2351797862001813E-2</v>
      </c>
      <c r="K6404" s="14">
        <f t="shared" si="997"/>
        <v>0.60999999999999943</v>
      </c>
      <c r="L6404" s="14">
        <f t="shared" si="998"/>
        <v>0</v>
      </c>
      <c r="M6404" s="8">
        <f t="shared" si="995"/>
        <v>2.9640427599611247E-2</v>
      </c>
      <c r="N6404" s="8">
        <f t="shared" si="996"/>
        <v>0</v>
      </c>
      <c r="O6404" s="14">
        <f t="shared" si="999"/>
        <v>0.4599999999999973</v>
      </c>
      <c r="P6404" s="8">
        <f t="shared" si="1000"/>
        <v>2.2862823061630084E-2</v>
      </c>
    </row>
    <row r="6405" spans="1:16" x14ac:dyDescent="0.25">
      <c r="A6405" s="10">
        <v>36066</v>
      </c>
      <c r="B6405" s="11">
        <v>20.43</v>
      </c>
      <c r="C6405" s="11">
        <v>20.12</v>
      </c>
      <c r="D6405" s="11">
        <v>20.43</v>
      </c>
      <c r="E6405" s="11">
        <v>19.82</v>
      </c>
      <c r="F6405" s="12">
        <v>22191000</v>
      </c>
      <c r="G6405" s="14">
        <f t="shared" ref="G6405:G6468" si="1001">D6405-$C6405</f>
        <v>0.30999999999999872</v>
      </c>
      <c r="H6405" s="14">
        <f t="shared" ref="H6405:H6468" si="1002">$C6405-E6405</f>
        <v>0.30000000000000071</v>
      </c>
      <c r="I6405" s="8">
        <f t="shared" ref="I6405:I6468" si="1003">G6405/$C6405</f>
        <v>1.5407554671968127E-2</v>
      </c>
      <c r="J6405" s="8">
        <f t="shared" ref="J6405:J6468" si="1004">H6405/$C6405</f>
        <v>1.491053677932409E-2</v>
      </c>
      <c r="K6405" s="14">
        <f t="shared" si="997"/>
        <v>-0.30000000000000071</v>
      </c>
      <c r="L6405" s="14">
        <f t="shared" si="998"/>
        <v>0.91000000000000014</v>
      </c>
      <c r="M6405" s="8">
        <f t="shared" ref="M6405:M6468" si="1005">K6405/$C6405</f>
        <v>-1.491053677932409E-2</v>
      </c>
      <c r="N6405" s="8">
        <f t="shared" ref="N6405:N6468" si="1006">L6405/$C6405</f>
        <v>4.5228628230616304E-2</v>
      </c>
      <c r="O6405" s="14">
        <f t="shared" si="999"/>
        <v>-0.60999999999999943</v>
      </c>
      <c r="P6405" s="8">
        <f t="shared" si="1000"/>
        <v>-2.9425952725518543E-2</v>
      </c>
    </row>
    <row r="6406" spans="1:16" x14ac:dyDescent="0.25">
      <c r="A6406" s="10">
        <v>36063</v>
      </c>
      <c r="B6406" s="11">
        <v>19.97</v>
      </c>
      <c r="C6406" s="11">
        <v>19.82</v>
      </c>
      <c r="D6406" s="11">
        <v>19.97</v>
      </c>
      <c r="E6406" s="11">
        <v>19.670000000000002</v>
      </c>
      <c r="F6406" s="12">
        <v>10845000</v>
      </c>
      <c r="G6406" s="14">
        <f t="shared" si="1001"/>
        <v>0.14999999999999858</v>
      </c>
      <c r="H6406" s="14">
        <f t="shared" si="1002"/>
        <v>0.14999999999999858</v>
      </c>
      <c r="I6406" s="8">
        <f t="shared" si="1003"/>
        <v>7.5681130171543175E-3</v>
      </c>
      <c r="J6406" s="8">
        <f t="shared" si="1004"/>
        <v>7.5681130171543175E-3</v>
      </c>
      <c r="K6406" s="14">
        <f t="shared" ref="K6406:K6469" si="1007">D6406-$B6405</f>
        <v>-0.46000000000000085</v>
      </c>
      <c r="L6406" s="14">
        <f t="shared" ref="L6406:L6469" si="1008">$B6405-E6406</f>
        <v>0.75999999999999801</v>
      </c>
      <c r="M6406" s="8">
        <f t="shared" si="1005"/>
        <v>-2.3208879919273503E-2</v>
      </c>
      <c r="N6406" s="8">
        <f t="shared" si="1006"/>
        <v>3.8345105953582141E-2</v>
      </c>
      <c r="O6406" s="14">
        <f t="shared" ref="O6406:O6469" si="1009">C6406-B6405</f>
        <v>-0.60999999999999943</v>
      </c>
      <c r="P6406" s="8">
        <f t="shared" ref="P6406:P6469" si="1010">O6406/B6405</f>
        <v>-2.9858051884483577E-2</v>
      </c>
    </row>
    <row r="6407" spans="1:16" x14ac:dyDescent="0.25">
      <c r="A6407" s="10">
        <v>36062</v>
      </c>
      <c r="B6407" s="11">
        <v>19.82</v>
      </c>
      <c r="C6407" s="11">
        <v>20.12</v>
      </c>
      <c r="D6407" s="11">
        <v>20.28</v>
      </c>
      <c r="E6407" s="11">
        <v>19.82</v>
      </c>
      <c r="F6407" s="12">
        <v>20630000</v>
      </c>
      <c r="G6407" s="14">
        <f t="shared" si="1001"/>
        <v>0.16000000000000014</v>
      </c>
      <c r="H6407" s="14">
        <f t="shared" si="1002"/>
        <v>0.30000000000000071</v>
      </c>
      <c r="I6407" s="8">
        <f t="shared" si="1003"/>
        <v>7.9522862823061691E-3</v>
      </c>
      <c r="J6407" s="8">
        <f t="shared" si="1004"/>
        <v>1.491053677932409E-2</v>
      </c>
      <c r="K6407" s="14">
        <f t="shared" si="1007"/>
        <v>0.31000000000000227</v>
      </c>
      <c r="L6407" s="14">
        <f t="shared" si="1008"/>
        <v>0.14999999999999858</v>
      </c>
      <c r="M6407" s="8">
        <f t="shared" si="1005"/>
        <v>1.5407554671968303E-2</v>
      </c>
      <c r="N6407" s="8">
        <f t="shared" si="1006"/>
        <v>7.4552683896619565E-3</v>
      </c>
      <c r="O6407" s="14">
        <f t="shared" si="1009"/>
        <v>0.15000000000000213</v>
      </c>
      <c r="P6407" s="8">
        <f t="shared" si="1010"/>
        <v>7.5112669003506325E-3</v>
      </c>
    </row>
    <row r="6408" spans="1:16" x14ac:dyDescent="0.25">
      <c r="A6408" s="10">
        <v>36061</v>
      </c>
      <c r="B6408" s="11">
        <v>19.670000000000002</v>
      </c>
      <c r="C6408" s="11">
        <v>19.510000000000002</v>
      </c>
      <c r="D6408" s="11">
        <v>20.12</v>
      </c>
      <c r="E6408" s="11">
        <v>19.510000000000002</v>
      </c>
      <c r="F6408" s="12">
        <v>33117000</v>
      </c>
      <c r="G6408" s="14">
        <f t="shared" si="1001"/>
        <v>0.60999999999999943</v>
      </c>
      <c r="H6408" s="14">
        <f t="shared" si="1002"/>
        <v>0</v>
      </c>
      <c r="I6408" s="8">
        <f t="shared" si="1003"/>
        <v>3.1266017426960502E-2</v>
      </c>
      <c r="J6408" s="8">
        <f t="shared" si="1004"/>
        <v>0</v>
      </c>
      <c r="K6408" s="14">
        <f t="shared" si="1007"/>
        <v>0.30000000000000071</v>
      </c>
      <c r="L6408" s="14">
        <f t="shared" si="1008"/>
        <v>0.30999999999999872</v>
      </c>
      <c r="M6408" s="8">
        <f t="shared" si="1005"/>
        <v>1.5376729882111773E-2</v>
      </c>
      <c r="N6408" s="8">
        <f t="shared" si="1006"/>
        <v>1.5889287544848727E-2</v>
      </c>
      <c r="O6408" s="14">
        <f t="shared" si="1009"/>
        <v>-0.30999999999999872</v>
      </c>
      <c r="P6408" s="8">
        <f t="shared" si="1010"/>
        <v>-1.5640766902119008E-2</v>
      </c>
    </row>
    <row r="6409" spans="1:16" x14ac:dyDescent="0.25">
      <c r="A6409" s="10">
        <v>36060</v>
      </c>
      <c r="B6409" s="11">
        <v>19.36</v>
      </c>
      <c r="C6409" s="11">
        <v>19.510000000000002</v>
      </c>
      <c r="D6409" s="11">
        <v>19.670000000000002</v>
      </c>
      <c r="E6409" s="11">
        <v>19.21</v>
      </c>
      <c r="F6409" s="12">
        <v>10170000</v>
      </c>
      <c r="G6409" s="14">
        <f t="shared" si="1001"/>
        <v>0.16000000000000014</v>
      </c>
      <c r="H6409" s="14">
        <f t="shared" si="1002"/>
        <v>0.30000000000000071</v>
      </c>
      <c r="I6409" s="8">
        <f t="shared" si="1003"/>
        <v>8.2009226037929334E-3</v>
      </c>
      <c r="J6409" s="8">
        <f t="shared" si="1004"/>
        <v>1.5376729882111773E-2</v>
      </c>
      <c r="K6409" s="14">
        <f t="shared" si="1007"/>
        <v>0</v>
      </c>
      <c r="L6409" s="14">
        <f t="shared" si="1008"/>
        <v>0.46000000000000085</v>
      </c>
      <c r="M6409" s="8">
        <f t="shared" si="1005"/>
        <v>0</v>
      </c>
      <c r="N6409" s="8">
        <f t="shared" si="1006"/>
        <v>2.3577652485904706E-2</v>
      </c>
      <c r="O6409" s="14">
        <f t="shared" si="1009"/>
        <v>-0.16000000000000014</v>
      </c>
      <c r="P6409" s="8">
        <f t="shared" si="1010"/>
        <v>-8.1342145399084971E-3</v>
      </c>
    </row>
    <row r="6410" spans="1:16" x14ac:dyDescent="0.25">
      <c r="A6410" s="10">
        <v>36059</v>
      </c>
      <c r="B6410" s="11">
        <v>19.21</v>
      </c>
      <c r="C6410" s="11">
        <v>19.510000000000002</v>
      </c>
      <c r="D6410" s="11">
        <v>19.670000000000002</v>
      </c>
      <c r="E6410" s="11">
        <v>19.21</v>
      </c>
      <c r="F6410" s="12">
        <v>13733000</v>
      </c>
      <c r="G6410" s="14">
        <f t="shared" si="1001"/>
        <v>0.16000000000000014</v>
      </c>
      <c r="H6410" s="14">
        <f t="shared" si="1002"/>
        <v>0.30000000000000071</v>
      </c>
      <c r="I6410" s="8">
        <f t="shared" si="1003"/>
        <v>8.2009226037929334E-3</v>
      </c>
      <c r="J6410" s="8">
        <f t="shared" si="1004"/>
        <v>1.5376729882111773E-2</v>
      </c>
      <c r="K6410" s="14">
        <f t="shared" si="1007"/>
        <v>0.31000000000000227</v>
      </c>
      <c r="L6410" s="14">
        <f t="shared" si="1008"/>
        <v>0.14999999999999858</v>
      </c>
      <c r="M6410" s="8">
        <f t="shared" si="1005"/>
        <v>1.5889287544848911E-2</v>
      </c>
      <c r="N6410" s="8">
        <f t="shared" si="1006"/>
        <v>7.6883649410557954E-3</v>
      </c>
      <c r="O6410" s="14">
        <f t="shared" si="1009"/>
        <v>0.15000000000000213</v>
      </c>
      <c r="P6410" s="8">
        <f t="shared" si="1010"/>
        <v>7.747933884297631E-3</v>
      </c>
    </row>
    <row r="6411" spans="1:16" x14ac:dyDescent="0.25">
      <c r="A6411" s="10">
        <v>36056</v>
      </c>
      <c r="B6411" s="11">
        <v>19.21</v>
      </c>
      <c r="C6411" s="11">
        <v>19.36</v>
      </c>
      <c r="D6411" s="11">
        <v>19.510000000000002</v>
      </c>
      <c r="E6411" s="11">
        <v>19.21</v>
      </c>
      <c r="F6411" s="12">
        <v>8759000</v>
      </c>
      <c r="G6411" s="14">
        <f t="shared" si="1001"/>
        <v>0.15000000000000213</v>
      </c>
      <c r="H6411" s="14">
        <f t="shared" si="1002"/>
        <v>0.14999999999999858</v>
      </c>
      <c r="I6411" s="8">
        <f t="shared" si="1003"/>
        <v>7.747933884297631E-3</v>
      </c>
      <c r="J6411" s="8">
        <f t="shared" si="1004"/>
        <v>7.7479338842974472E-3</v>
      </c>
      <c r="K6411" s="14">
        <f t="shared" si="1007"/>
        <v>0.30000000000000071</v>
      </c>
      <c r="L6411" s="14">
        <f t="shared" si="1008"/>
        <v>0</v>
      </c>
      <c r="M6411" s="8">
        <f t="shared" si="1005"/>
        <v>1.5495867768595078E-2</v>
      </c>
      <c r="N6411" s="8">
        <f t="shared" si="1006"/>
        <v>0</v>
      </c>
      <c r="O6411" s="14">
        <f t="shared" si="1009"/>
        <v>0.14999999999999858</v>
      </c>
      <c r="P6411" s="8">
        <f t="shared" si="1010"/>
        <v>7.8084331077563022E-3</v>
      </c>
    </row>
    <row r="6412" spans="1:16" x14ac:dyDescent="0.25">
      <c r="A6412" s="10">
        <v>36055</v>
      </c>
      <c r="B6412" s="11">
        <v>19.510000000000002</v>
      </c>
      <c r="C6412" s="11">
        <v>19.510000000000002</v>
      </c>
      <c r="D6412" s="11">
        <v>19.97</v>
      </c>
      <c r="E6412" s="11">
        <v>19.36</v>
      </c>
      <c r="F6412" s="12">
        <v>29641000</v>
      </c>
      <c r="G6412" s="14">
        <f t="shared" si="1001"/>
        <v>0.4599999999999973</v>
      </c>
      <c r="H6412" s="14">
        <f t="shared" si="1002"/>
        <v>0.15000000000000213</v>
      </c>
      <c r="I6412" s="8">
        <f t="shared" si="1003"/>
        <v>2.3577652485904523E-2</v>
      </c>
      <c r="J6412" s="8">
        <f t="shared" si="1004"/>
        <v>7.6883649410559775E-3</v>
      </c>
      <c r="K6412" s="14">
        <f t="shared" si="1007"/>
        <v>0.75999999999999801</v>
      </c>
      <c r="L6412" s="14">
        <f t="shared" si="1008"/>
        <v>-0.14999999999999858</v>
      </c>
      <c r="M6412" s="8">
        <f t="shared" si="1005"/>
        <v>3.8954382368016294E-2</v>
      </c>
      <c r="N6412" s="8">
        <f t="shared" si="1006"/>
        <v>-7.6883649410557954E-3</v>
      </c>
      <c r="O6412" s="14">
        <f t="shared" si="1009"/>
        <v>0.30000000000000071</v>
      </c>
      <c r="P6412" s="8">
        <f t="shared" si="1010"/>
        <v>1.561686621551279E-2</v>
      </c>
    </row>
    <row r="6413" spans="1:16" x14ac:dyDescent="0.25">
      <c r="A6413" s="10">
        <v>36054</v>
      </c>
      <c r="B6413" s="11">
        <v>19.36</v>
      </c>
      <c r="C6413" s="11">
        <v>19.059999999999999</v>
      </c>
      <c r="D6413" s="11">
        <v>19.36</v>
      </c>
      <c r="E6413" s="11">
        <v>18.899999999999999</v>
      </c>
      <c r="F6413" s="12">
        <v>13502000</v>
      </c>
      <c r="G6413" s="14">
        <f t="shared" si="1001"/>
        <v>0.30000000000000071</v>
      </c>
      <c r="H6413" s="14">
        <f t="shared" si="1002"/>
        <v>0.16000000000000014</v>
      </c>
      <c r="I6413" s="8">
        <f t="shared" si="1003"/>
        <v>1.5739769150052506E-2</v>
      </c>
      <c r="J6413" s="8">
        <f t="shared" si="1004"/>
        <v>8.3945435466946557E-3</v>
      </c>
      <c r="K6413" s="14">
        <f t="shared" si="1007"/>
        <v>-0.15000000000000213</v>
      </c>
      <c r="L6413" s="14">
        <f t="shared" si="1008"/>
        <v>0.61000000000000298</v>
      </c>
      <c r="M6413" s="8">
        <f t="shared" si="1005"/>
        <v>-7.8698845750263449E-3</v>
      </c>
      <c r="N6413" s="8">
        <f t="shared" si="1006"/>
        <v>3.2004197271773505E-2</v>
      </c>
      <c r="O6413" s="14">
        <f t="shared" si="1009"/>
        <v>-0.45000000000000284</v>
      </c>
      <c r="P6413" s="8">
        <f t="shared" si="1010"/>
        <v>-2.3065094823167751E-2</v>
      </c>
    </row>
    <row r="6414" spans="1:16" x14ac:dyDescent="0.25">
      <c r="A6414" s="10">
        <v>36053</v>
      </c>
      <c r="B6414" s="11">
        <v>19.059999999999999</v>
      </c>
      <c r="C6414" s="11">
        <v>19.21</v>
      </c>
      <c r="D6414" s="11">
        <v>19.21</v>
      </c>
      <c r="E6414" s="11">
        <v>18.899999999999999</v>
      </c>
      <c r="F6414" s="12">
        <v>10342000</v>
      </c>
      <c r="G6414" s="14">
        <f t="shared" si="1001"/>
        <v>0</v>
      </c>
      <c r="H6414" s="14">
        <f t="shared" si="1002"/>
        <v>0.31000000000000227</v>
      </c>
      <c r="I6414" s="8">
        <f t="shared" si="1003"/>
        <v>0</v>
      </c>
      <c r="J6414" s="8">
        <f t="shared" si="1004"/>
        <v>1.613742842269663E-2</v>
      </c>
      <c r="K6414" s="14">
        <f t="shared" si="1007"/>
        <v>-0.14999999999999858</v>
      </c>
      <c r="L6414" s="14">
        <f t="shared" si="1008"/>
        <v>0.46000000000000085</v>
      </c>
      <c r="M6414" s="8">
        <f t="shared" si="1005"/>
        <v>-7.8084331077563022E-3</v>
      </c>
      <c r="N6414" s="8">
        <f t="shared" si="1006"/>
        <v>2.3945861530452934E-2</v>
      </c>
      <c r="O6414" s="14">
        <f t="shared" si="1009"/>
        <v>-0.14999999999999858</v>
      </c>
      <c r="P6414" s="8">
        <f t="shared" si="1010"/>
        <v>-7.7479338842974472E-3</v>
      </c>
    </row>
    <row r="6415" spans="1:16" x14ac:dyDescent="0.25">
      <c r="A6415" s="10">
        <v>36052</v>
      </c>
      <c r="B6415" s="11">
        <v>19.059999999999999</v>
      </c>
      <c r="C6415" s="11">
        <v>19.21</v>
      </c>
      <c r="D6415" s="11">
        <v>19.21</v>
      </c>
      <c r="E6415" s="11">
        <v>18.899999999999999</v>
      </c>
      <c r="F6415" s="12">
        <v>12792000</v>
      </c>
      <c r="G6415" s="14">
        <f t="shared" si="1001"/>
        <v>0</v>
      </c>
      <c r="H6415" s="14">
        <f t="shared" si="1002"/>
        <v>0.31000000000000227</v>
      </c>
      <c r="I6415" s="8">
        <f t="shared" si="1003"/>
        <v>0</v>
      </c>
      <c r="J6415" s="8">
        <f t="shared" si="1004"/>
        <v>1.613742842269663E-2</v>
      </c>
      <c r="K6415" s="14">
        <f t="shared" si="1007"/>
        <v>0.15000000000000213</v>
      </c>
      <c r="L6415" s="14">
        <f t="shared" si="1008"/>
        <v>0.16000000000000014</v>
      </c>
      <c r="M6415" s="8">
        <f t="shared" si="1005"/>
        <v>7.8084331077564878E-3</v>
      </c>
      <c r="N6415" s="8">
        <f t="shared" si="1006"/>
        <v>8.3289953149401422E-3</v>
      </c>
      <c r="O6415" s="14">
        <f t="shared" si="1009"/>
        <v>0.15000000000000213</v>
      </c>
      <c r="P6415" s="8">
        <f t="shared" si="1010"/>
        <v>7.8698845750263449E-3</v>
      </c>
    </row>
    <row r="6416" spans="1:16" x14ac:dyDescent="0.25">
      <c r="A6416" s="10">
        <v>36049</v>
      </c>
      <c r="B6416" s="11">
        <v>19.059999999999999</v>
      </c>
      <c r="C6416" s="11">
        <v>19.21</v>
      </c>
      <c r="D6416" s="11">
        <v>19.36</v>
      </c>
      <c r="E6416" s="11">
        <v>18.600000000000001</v>
      </c>
      <c r="F6416" s="12">
        <v>24907000</v>
      </c>
      <c r="G6416" s="14">
        <f t="shared" si="1001"/>
        <v>0.14999999999999858</v>
      </c>
      <c r="H6416" s="14">
        <f t="shared" si="1002"/>
        <v>0.60999999999999943</v>
      </c>
      <c r="I6416" s="8">
        <f t="shared" si="1003"/>
        <v>7.8084331077563022E-3</v>
      </c>
      <c r="J6416" s="8">
        <f t="shared" si="1004"/>
        <v>3.1754294638209238E-2</v>
      </c>
      <c r="K6416" s="14">
        <f t="shared" si="1007"/>
        <v>0.30000000000000071</v>
      </c>
      <c r="L6416" s="14">
        <f t="shared" si="1008"/>
        <v>0.4599999999999973</v>
      </c>
      <c r="M6416" s="8">
        <f t="shared" si="1005"/>
        <v>1.561686621551279E-2</v>
      </c>
      <c r="N6416" s="8">
        <f t="shared" si="1006"/>
        <v>2.3945861530452747E-2</v>
      </c>
      <c r="O6416" s="14">
        <f t="shared" si="1009"/>
        <v>0.15000000000000213</v>
      </c>
      <c r="P6416" s="8">
        <f t="shared" si="1010"/>
        <v>7.8698845750263449E-3</v>
      </c>
    </row>
    <row r="6417" spans="1:16" x14ac:dyDescent="0.25">
      <c r="A6417" s="10">
        <v>36048</v>
      </c>
      <c r="B6417" s="11">
        <v>19.510000000000002</v>
      </c>
      <c r="C6417" s="11">
        <v>19.510000000000002</v>
      </c>
      <c r="D6417" s="11">
        <v>19.82</v>
      </c>
      <c r="E6417" s="11">
        <v>19.21</v>
      </c>
      <c r="F6417" s="12">
        <v>24424000</v>
      </c>
      <c r="G6417" s="14">
        <f t="shared" si="1001"/>
        <v>0.30999999999999872</v>
      </c>
      <c r="H6417" s="14">
        <f t="shared" si="1002"/>
        <v>0.30000000000000071</v>
      </c>
      <c r="I6417" s="8">
        <f t="shared" si="1003"/>
        <v>1.5889287544848727E-2</v>
      </c>
      <c r="J6417" s="8">
        <f t="shared" si="1004"/>
        <v>1.5376729882111773E-2</v>
      </c>
      <c r="K6417" s="14">
        <f t="shared" si="1007"/>
        <v>0.76000000000000156</v>
      </c>
      <c r="L6417" s="14">
        <f t="shared" si="1008"/>
        <v>-0.15000000000000213</v>
      </c>
      <c r="M6417" s="8">
        <f t="shared" si="1005"/>
        <v>3.8954382368016481E-2</v>
      </c>
      <c r="N6417" s="8">
        <f t="shared" si="1006"/>
        <v>-7.6883649410559775E-3</v>
      </c>
      <c r="O6417" s="14">
        <f t="shared" si="1009"/>
        <v>0.45000000000000284</v>
      </c>
      <c r="P6417" s="8">
        <f t="shared" si="1010"/>
        <v>2.3609653725078849E-2</v>
      </c>
    </row>
    <row r="6418" spans="1:16" x14ac:dyDescent="0.25">
      <c r="A6418" s="10">
        <v>36047</v>
      </c>
      <c r="B6418" s="11">
        <v>19.510000000000002</v>
      </c>
      <c r="C6418" s="11">
        <v>19.82</v>
      </c>
      <c r="D6418" s="11">
        <v>19.82</v>
      </c>
      <c r="E6418" s="11">
        <v>19.059999999999999</v>
      </c>
      <c r="F6418" s="12">
        <v>35436000</v>
      </c>
      <c r="G6418" s="14">
        <f t="shared" si="1001"/>
        <v>0</v>
      </c>
      <c r="H6418" s="14">
        <f t="shared" si="1002"/>
        <v>0.76000000000000156</v>
      </c>
      <c r="I6418" s="8">
        <f t="shared" si="1003"/>
        <v>0</v>
      </c>
      <c r="J6418" s="8">
        <f t="shared" si="1004"/>
        <v>3.8345105953582322E-2</v>
      </c>
      <c r="K6418" s="14">
        <f t="shared" si="1007"/>
        <v>0.30999999999999872</v>
      </c>
      <c r="L6418" s="14">
        <f t="shared" si="1008"/>
        <v>0.45000000000000284</v>
      </c>
      <c r="M6418" s="8">
        <f t="shared" si="1005"/>
        <v>1.5640766902119008E-2</v>
      </c>
      <c r="N6418" s="8">
        <f t="shared" si="1006"/>
        <v>2.2704339051463313E-2</v>
      </c>
      <c r="O6418" s="14">
        <f t="shared" si="1009"/>
        <v>0.30999999999999872</v>
      </c>
      <c r="P6418" s="8">
        <f t="shared" si="1010"/>
        <v>1.5889287544848727E-2</v>
      </c>
    </row>
    <row r="6419" spans="1:16" x14ac:dyDescent="0.25">
      <c r="A6419" s="10">
        <v>36046</v>
      </c>
      <c r="B6419" s="11">
        <v>19.21</v>
      </c>
      <c r="C6419" s="11">
        <v>18.899999999999999</v>
      </c>
      <c r="D6419" s="11">
        <v>19.510000000000002</v>
      </c>
      <c r="E6419" s="11">
        <v>18.75</v>
      </c>
      <c r="F6419" s="12">
        <v>27425000</v>
      </c>
      <c r="G6419" s="14">
        <f t="shared" si="1001"/>
        <v>0.61000000000000298</v>
      </c>
      <c r="H6419" s="14">
        <f t="shared" si="1002"/>
        <v>0.14999999999999858</v>
      </c>
      <c r="I6419" s="8">
        <f t="shared" si="1003"/>
        <v>3.2275132275132436E-2</v>
      </c>
      <c r="J6419" s="8">
        <f t="shared" si="1004"/>
        <v>7.9365079365078615E-3</v>
      </c>
      <c r="K6419" s="14">
        <f t="shared" si="1007"/>
        <v>0</v>
      </c>
      <c r="L6419" s="14">
        <f t="shared" si="1008"/>
        <v>0.76000000000000156</v>
      </c>
      <c r="M6419" s="8">
        <f t="shared" si="1005"/>
        <v>0</v>
      </c>
      <c r="N6419" s="8">
        <f t="shared" si="1006"/>
        <v>4.0211640211640295E-2</v>
      </c>
      <c r="O6419" s="14">
        <f t="shared" si="1009"/>
        <v>-0.61000000000000298</v>
      </c>
      <c r="P6419" s="8">
        <f t="shared" si="1010"/>
        <v>-3.1266017426960682E-2</v>
      </c>
    </row>
    <row r="6420" spans="1:16" x14ac:dyDescent="0.25">
      <c r="A6420" s="10">
        <v>36045</v>
      </c>
      <c r="B6420" s="11">
        <v>18.75</v>
      </c>
      <c r="C6420" s="11">
        <v>18.899999999999999</v>
      </c>
      <c r="D6420" s="11">
        <v>18.899999999999999</v>
      </c>
      <c r="E6420" s="11">
        <v>18.45</v>
      </c>
      <c r="F6420" s="12">
        <v>29060000</v>
      </c>
      <c r="G6420" s="14">
        <f t="shared" si="1001"/>
        <v>0</v>
      </c>
      <c r="H6420" s="14">
        <f t="shared" si="1002"/>
        <v>0.44999999999999929</v>
      </c>
      <c r="I6420" s="8">
        <f t="shared" si="1003"/>
        <v>0</v>
      </c>
      <c r="J6420" s="8">
        <f t="shared" si="1004"/>
        <v>2.3809523809523774E-2</v>
      </c>
      <c r="K6420" s="14">
        <f t="shared" si="1007"/>
        <v>-0.31000000000000227</v>
      </c>
      <c r="L6420" s="14">
        <f t="shared" si="1008"/>
        <v>0.76000000000000156</v>
      </c>
      <c r="M6420" s="8">
        <f t="shared" si="1005"/>
        <v>-1.6402116402116522E-2</v>
      </c>
      <c r="N6420" s="8">
        <f t="shared" si="1006"/>
        <v>4.0211640211640295E-2</v>
      </c>
      <c r="O6420" s="14">
        <f t="shared" si="1009"/>
        <v>-0.31000000000000227</v>
      </c>
      <c r="P6420" s="8">
        <f t="shared" si="1010"/>
        <v>-1.613742842269663E-2</v>
      </c>
    </row>
    <row r="6421" spans="1:16" x14ac:dyDescent="0.25">
      <c r="A6421" s="10">
        <v>36042</v>
      </c>
      <c r="B6421" s="11">
        <v>17.53</v>
      </c>
      <c r="C6421" s="11">
        <v>17.38</v>
      </c>
      <c r="D6421" s="11">
        <v>17.84</v>
      </c>
      <c r="E6421" s="11">
        <v>17.23</v>
      </c>
      <c r="F6421" s="12">
        <v>33754000</v>
      </c>
      <c r="G6421" s="14">
        <f t="shared" si="1001"/>
        <v>0.46000000000000085</v>
      </c>
      <c r="H6421" s="14">
        <f t="shared" si="1002"/>
        <v>0.14999999999999858</v>
      </c>
      <c r="I6421" s="8">
        <f t="shared" si="1003"/>
        <v>2.6467203682393605E-2</v>
      </c>
      <c r="J6421" s="8">
        <f t="shared" si="1004"/>
        <v>8.6306098964325992E-3</v>
      </c>
      <c r="K6421" s="14">
        <f t="shared" si="1007"/>
        <v>-0.91000000000000014</v>
      </c>
      <c r="L6421" s="14">
        <f t="shared" si="1008"/>
        <v>1.5199999999999996</v>
      </c>
      <c r="M6421" s="8">
        <f t="shared" si="1005"/>
        <v>-5.2359033371691607E-2</v>
      </c>
      <c r="N6421" s="8">
        <f t="shared" si="1006"/>
        <v>8.7456846950517822E-2</v>
      </c>
      <c r="O6421" s="14">
        <f t="shared" si="1009"/>
        <v>-1.370000000000001</v>
      </c>
      <c r="P6421" s="8">
        <f t="shared" si="1010"/>
        <v>-7.3066666666666724E-2</v>
      </c>
    </row>
    <row r="6422" spans="1:16" x14ac:dyDescent="0.25">
      <c r="A6422" s="10">
        <v>36041</v>
      </c>
      <c r="B6422" s="11">
        <v>17.53</v>
      </c>
      <c r="C6422" s="11">
        <v>18.600000000000001</v>
      </c>
      <c r="D6422" s="11">
        <v>18.600000000000001</v>
      </c>
      <c r="E6422" s="11">
        <v>17.53</v>
      </c>
      <c r="F6422" s="12">
        <v>46867000</v>
      </c>
      <c r="G6422" s="14">
        <f t="shared" si="1001"/>
        <v>0</v>
      </c>
      <c r="H6422" s="14">
        <f t="shared" si="1002"/>
        <v>1.0700000000000003</v>
      </c>
      <c r="I6422" s="8">
        <f t="shared" si="1003"/>
        <v>0</v>
      </c>
      <c r="J6422" s="8">
        <f t="shared" si="1004"/>
        <v>5.752688172043012E-2</v>
      </c>
      <c r="K6422" s="14">
        <f t="shared" si="1007"/>
        <v>1.0700000000000003</v>
      </c>
      <c r="L6422" s="14">
        <f t="shared" si="1008"/>
        <v>0</v>
      </c>
      <c r="M6422" s="8">
        <f t="shared" si="1005"/>
        <v>5.752688172043012E-2</v>
      </c>
      <c r="N6422" s="8">
        <f t="shared" si="1006"/>
        <v>0</v>
      </c>
      <c r="O6422" s="14">
        <f t="shared" si="1009"/>
        <v>1.0700000000000003</v>
      </c>
      <c r="P6422" s="8">
        <f t="shared" si="1010"/>
        <v>6.1038220193953233E-2</v>
      </c>
    </row>
    <row r="6423" spans="1:16" x14ac:dyDescent="0.25">
      <c r="A6423" s="10">
        <v>36040</v>
      </c>
      <c r="B6423" s="11">
        <v>18.75</v>
      </c>
      <c r="C6423" s="11">
        <v>18.45</v>
      </c>
      <c r="D6423" s="11">
        <v>18.899999999999999</v>
      </c>
      <c r="E6423" s="11">
        <v>18.29</v>
      </c>
      <c r="F6423" s="12">
        <v>19047000</v>
      </c>
      <c r="G6423" s="14">
        <f t="shared" si="1001"/>
        <v>0.44999999999999929</v>
      </c>
      <c r="H6423" s="14">
        <f t="shared" si="1002"/>
        <v>0.16000000000000014</v>
      </c>
      <c r="I6423" s="8">
        <f t="shared" si="1003"/>
        <v>2.4390243902438987E-2</v>
      </c>
      <c r="J6423" s="8">
        <f t="shared" si="1004"/>
        <v>8.6720867208672173E-3</v>
      </c>
      <c r="K6423" s="14">
        <f t="shared" si="1007"/>
        <v>1.3699999999999974</v>
      </c>
      <c r="L6423" s="14">
        <f t="shared" si="1008"/>
        <v>-0.75999999999999801</v>
      </c>
      <c r="M6423" s="8">
        <f t="shared" si="1005"/>
        <v>7.425474254742534E-2</v>
      </c>
      <c r="N6423" s="8">
        <f t="shared" si="1006"/>
        <v>-4.1192411924119134E-2</v>
      </c>
      <c r="O6423" s="14">
        <f t="shared" si="1009"/>
        <v>0.91999999999999815</v>
      </c>
      <c r="P6423" s="8">
        <f t="shared" si="1010"/>
        <v>5.2481460353679295E-2</v>
      </c>
    </row>
    <row r="6424" spans="1:16" x14ac:dyDescent="0.25">
      <c r="A6424" s="10">
        <v>36039</v>
      </c>
      <c r="B6424" s="11">
        <v>17.989999999999998</v>
      </c>
      <c r="C6424" s="11">
        <v>17.989999999999998</v>
      </c>
      <c r="D6424" s="11">
        <v>18.29</v>
      </c>
      <c r="E6424" s="11">
        <v>17.68</v>
      </c>
      <c r="F6424" s="12">
        <v>27662000</v>
      </c>
      <c r="G6424" s="14">
        <f t="shared" si="1001"/>
        <v>0.30000000000000071</v>
      </c>
      <c r="H6424" s="14">
        <f t="shared" si="1002"/>
        <v>0.30999999999999872</v>
      </c>
      <c r="I6424" s="8">
        <f t="shared" si="1003"/>
        <v>1.6675931072818274E-2</v>
      </c>
      <c r="J6424" s="8">
        <f t="shared" si="1004"/>
        <v>1.7231795441912105E-2</v>
      </c>
      <c r="K6424" s="14">
        <f t="shared" si="1007"/>
        <v>-0.46000000000000085</v>
      </c>
      <c r="L6424" s="14">
        <f t="shared" si="1008"/>
        <v>1.0700000000000003</v>
      </c>
      <c r="M6424" s="8">
        <f t="shared" si="1005"/>
        <v>-2.5569760978321338E-2</v>
      </c>
      <c r="N6424" s="8">
        <f t="shared" si="1006"/>
        <v>5.9477487493051713E-2</v>
      </c>
      <c r="O6424" s="14">
        <f t="shared" si="1009"/>
        <v>-0.76000000000000156</v>
      </c>
      <c r="P6424" s="8">
        <f t="shared" si="1010"/>
        <v>-4.0533333333333414E-2</v>
      </c>
    </row>
    <row r="6425" spans="1:16" x14ac:dyDescent="0.25">
      <c r="A6425" s="10">
        <v>36038</v>
      </c>
      <c r="B6425" s="11">
        <v>18.75</v>
      </c>
      <c r="C6425" s="11">
        <v>19.21</v>
      </c>
      <c r="D6425" s="11">
        <v>19.510000000000002</v>
      </c>
      <c r="E6425" s="11">
        <v>18.75</v>
      </c>
      <c r="F6425" s="12">
        <v>18705000</v>
      </c>
      <c r="G6425" s="14">
        <f t="shared" si="1001"/>
        <v>0.30000000000000071</v>
      </c>
      <c r="H6425" s="14">
        <f t="shared" si="1002"/>
        <v>0.46000000000000085</v>
      </c>
      <c r="I6425" s="8">
        <f t="shared" si="1003"/>
        <v>1.561686621551279E-2</v>
      </c>
      <c r="J6425" s="8">
        <f t="shared" si="1004"/>
        <v>2.3945861530452934E-2</v>
      </c>
      <c r="K6425" s="14">
        <f t="shared" si="1007"/>
        <v>1.5200000000000031</v>
      </c>
      <c r="L6425" s="14">
        <f t="shared" si="1008"/>
        <v>-0.76000000000000156</v>
      </c>
      <c r="M6425" s="8">
        <f t="shared" si="1005"/>
        <v>7.9125455491931451E-2</v>
      </c>
      <c r="N6425" s="8">
        <f t="shared" si="1006"/>
        <v>-3.9562727745965726E-2</v>
      </c>
      <c r="O6425" s="14">
        <f t="shared" si="1009"/>
        <v>1.2200000000000024</v>
      </c>
      <c r="P6425" s="8">
        <f t="shared" si="1010"/>
        <v>6.7815453029460945E-2</v>
      </c>
    </row>
    <row r="6426" spans="1:16" x14ac:dyDescent="0.25">
      <c r="A6426" s="10">
        <v>36035</v>
      </c>
      <c r="B6426" s="11">
        <v>19.21</v>
      </c>
      <c r="C6426" s="11">
        <v>18.75</v>
      </c>
      <c r="D6426" s="11">
        <v>19.670000000000002</v>
      </c>
      <c r="E6426" s="11">
        <v>18.75</v>
      </c>
      <c r="F6426" s="12">
        <v>24220000</v>
      </c>
      <c r="G6426" s="14">
        <f t="shared" si="1001"/>
        <v>0.92000000000000171</v>
      </c>
      <c r="H6426" s="14">
        <f t="shared" si="1002"/>
        <v>0</v>
      </c>
      <c r="I6426" s="8">
        <f t="shared" si="1003"/>
        <v>4.9066666666666758E-2</v>
      </c>
      <c r="J6426" s="8">
        <f t="shared" si="1004"/>
        <v>0</v>
      </c>
      <c r="K6426" s="14">
        <f t="shared" si="1007"/>
        <v>0.92000000000000171</v>
      </c>
      <c r="L6426" s="14">
        <f t="shared" si="1008"/>
        <v>0</v>
      </c>
      <c r="M6426" s="8">
        <f t="shared" si="1005"/>
        <v>4.9066666666666758E-2</v>
      </c>
      <c r="N6426" s="8">
        <f t="shared" si="1006"/>
        <v>0</v>
      </c>
      <c r="O6426" s="14">
        <f t="shared" si="1009"/>
        <v>0</v>
      </c>
      <c r="P6426" s="8">
        <f t="shared" si="1010"/>
        <v>0</v>
      </c>
    </row>
    <row r="6427" spans="1:16" x14ac:dyDescent="0.25">
      <c r="A6427" s="10">
        <v>36034</v>
      </c>
      <c r="B6427" s="11">
        <v>19.670000000000002</v>
      </c>
      <c r="C6427" s="11">
        <v>18.899999999999999</v>
      </c>
      <c r="D6427" s="11">
        <v>19.82</v>
      </c>
      <c r="E6427" s="11">
        <v>18.899999999999999</v>
      </c>
      <c r="F6427" s="12">
        <v>26937000</v>
      </c>
      <c r="G6427" s="14">
        <f t="shared" si="1001"/>
        <v>0.92000000000000171</v>
      </c>
      <c r="H6427" s="14">
        <f t="shared" si="1002"/>
        <v>0</v>
      </c>
      <c r="I6427" s="8">
        <f t="shared" si="1003"/>
        <v>4.867724867724877E-2</v>
      </c>
      <c r="J6427" s="8">
        <f t="shared" si="1004"/>
        <v>0</v>
      </c>
      <c r="K6427" s="14">
        <f t="shared" si="1007"/>
        <v>0.60999999999999943</v>
      </c>
      <c r="L6427" s="14">
        <f t="shared" si="1008"/>
        <v>0.31000000000000227</v>
      </c>
      <c r="M6427" s="8">
        <f t="shared" si="1005"/>
        <v>3.2275132275132248E-2</v>
      </c>
      <c r="N6427" s="8">
        <f t="shared" si="1006"/>
        <v>1.6402116402116522E-2</v>
      </c>
      <c r="O6427" s="14">
        <f t="shared" si="1009"/>
        <v>-0.31000000000000227</v>
      </c>
      <c r="P6427" s="8">
        <f t="shared" si="1010"/>
        <v>-1.613742842269663E-2</v>
      </c>
    </row>
    <row r="6428" spans="1:16" x14ac:dyDescent="0.25">
      <c r="A6428" s="10">
        <v>36033</v>
      </c>
      <c r="B6428" s="11">
        <v>19.510000000000002</v>
      </c>
      <c r="C6428" s="11">
        <v>20.28</v>
      </c>
      <c r="D6428" s="11">
        <v>20.28</v>
      </c>
      <c r="E6428" s="11">
        <v>19.510000000000002</v>
      </c>
      <c r="F6428" s="12">
        <v>30794000</v>
      </c>
      <c r="G6428" s="14">
        <f t="shared" si="1001"/>
        <v>0</v>
      </c>
      <c r="H6428" s="14">
        <f t="shared" si="1002"/>
        <v>0.76999999999999957</v>
      </c>
      <c r="I6428" s="8">
        <f t="shared" si="1003"/>
        <v>0</v>
      </c>
      <c r="J6428" s="8">
        <f t="shared" si="1004"/>
        <v>3.796844181459564E-2</v>
      </c>
      <c r="K6428" s="14">
        <f t="shared" si="1007"/>
        <v>0.60999999999999943</v>
      </c>
      <c r="L6428" s="14">
        <f t="shared" si="1008"/>
        <v>0.16000000000000014</v>
      </c>
      <c r="M6428" s="8">
        <f t="shared" si="1005"/>
        <v>3.0078895463510818E-2</v>
      </c>
      <c r="N6428" s="8">
        <f t="shared" si="1006"/>
        <v>7.88954635108482E-3</v>
      </c>
      <c r="O6428" s="14">
        <f t="shared" si="1009"/>
        <v>0.60999999999999943</v>
      </c>
      <c r="P6428" s="8">
        <f t="shared" si="1010"/>
        <v>3.1011692933401086E-2</v>
      </c>
    </row>
    <row r="6429" spans="1:16" x14ac:dyDescent="0.25">
      <c r="A6429" s="10">
        <v>36032</v>
      </c>
      <c r="B6429" s="11">
        <v>19.670000000000002</v>
      </c>
      <c r="C6429" s="11">
        <v>19.510000000000002</v>
      </c>
      <c r="D6429" s="11">
        <v>19.82</v>
      </c>
      <c r="E6429" s="11">
        <v>19.21</v>
      </c>
      <c r="F6429" s="12">
        <v>30508000</v>
      </c>
      <c r="G6429" s="14">
        <f t="shared" si="1001"/>
        <v>0.30999999999999872</v>
      </c>
      <c r="H6429" s="14">
        <f t="shared" si="1002"/>
        <v>0.30000000000000071</v>
      </c>
      <c r="I6429" s="8">
        <f t="shared" si="1003"/>
        <v>1.5889287544848727E-2</v>
      </c>
      <c r="J6429" s="8">
        <f t="shared" si="1004"/>
        <v>1.5376729882111773E-2</v>
      </c>
      <c r="K6429" s="14">
        <f t="shared" si="1007"/>
        <v>0.30999999999999872</v>
      </c>
      <c r="L6429" s="14">
        <f t="shared" si="1008"/>
        <v>0.30000000000000071</v>
      </c>
      <c r="M6429" s="8">
        <f t="shared" si="1005"/>
        <v>1.5889287544848727E-2</v>
      </c>
      <c r="N6429" s="8">
        <f t="shared" si="1006"/>
        <v>1.5376729882111773E-2</v>
      </c>
      <c r="O6429" s="14">
        <f t="shared" si="1009"/>
        <v>0</v>
      </c>
      <c r="P6429" s="8">
        <f t="shared" si="1010"/>
        <v>0</v>
      </c>
    </row>
    <row r="6430" spans="1:16" x14ac:dyDescent="0.25">
      <c r="A6430" s="10">
        <v>36031</v>
      </c>
      <c r="B6430" s="11">
        <v>19.670000000000002</v>
      </c>
      <c r="C6430" s="11">
        <v>20.58</v>
      </c>
      <c r="D6430" s="11">
        <v>20.58</v>
      </c>
      <c r="E6430" s="11">
        <v>19.670000000000002</v>
      </c>
      <c r="F6430" s="12">
        <v>46645000</v>
      </c>
      <c r="G6430" s="14">
        <f t="shared" si="1001"/>
        <v>0</v>
      </c>
      <c r="H6430" s="14">
        <f t="shared" si="1002"/>
        <v>0.90999999999999659</v>
      </c>
      <c r="I6430" s="8">
        <f t="shared" si="1003"/>
        <v>0</v>
      </c>
      <c r="J6430" s="8">
        <f t="shared" si="1004"/>
        <v>4.4217687074829773E-2</v>
      </c>
      <c r="K6430" s="14">
        <f t="shared" si="1007"/>
        <v>0.90999999999999659</v>
      </c>
      <c r="L6430" s="14">
        <f t="shared" si="1008"/>
        <v>0</v>
      </c>
      <c r="M6430" s="8">
        <f t="shared" si="1005"/>
        <v>4.4217687074829773E-2</v>
      </c>
      <c r="N6430" s="8">
        <f t="shared" si="1006"/>
        <v>0</v>
      </c>
      <c r="O6430" s="14">
        <f t="shared" si="1009"/>
        <v>0.90999999999999659</v>
      </c>
      <c r="P6430" s="8">
        <f t="shared" si="1010"/>
        <v>4.6263345195729361E-2</v>
      </c>
    </row>
    <row r="6431" spans="1:16" x14ac:dyDescent="0.25">
      <c r="A6431" s="10">
        <v>36028</v>
      </c>
      <c r="B6431" s="11">
        <v>21.04</v>
      </c>
      <c r="C6431" s="11">
        <v>21.34</v>
      </c>
      <c r="D6431" s="11">
        <v>21.5</v>
      </c>
      <c r="E6431" s="11">
        <v>20.89</v>
      </c>
      <c r="F6431" s="12">
        <v>18047000</v>
      </c>
      <c r="G6431" s="14">
        <f t="shared" si="1001"/>
        <v>0.16000000000000014</v>
      </c>
      <c r="H6431" s="14">
        <f t="shared" si="1002"/>
        <v>0.44999999999999929</v>
      </c>
      <c r="I6431" s="8">
        <f t="shared" si="1003"/>
        <v>7.4976569821930718E-3</v>
      </c>
      <c r="J6431" s="8">
        <f t="shared" si="1004"/>
        <v>2.108716026241796E-2</v>
      </c>
      <c r="K6431" s="14">
        <f t="shared" si="1007"/>
        <v>1.8299999999999983</v>
      </c>
      <c r="L6431" s="14">
        <f t="shared" si="1008"/>
        <v>-1.2199999999999989</v>
      </c>
      <c r="M6431" s="8">
        <f t="shared" si="1005"/>
        <v>8.5754451733833101E-2</v>
      </c>
      <c r="N6431" s="8">
        <f t="shared" si="1006"/>
        <v>-5.7169634489222063E-2</v>
      </c>
      <c r="O6431" s="14">
        <f t="shared" si="1009"/>
        <v>1.6699999999999982</v>
      </c>
      <c r="P6431" s="8">
        <f t="shared" si="1010"/>
        <v>8.4900864260294764E-2</v>
      </c>
    </row>
    <row r="6432" spans="1:16" x14ac:dyDescent="0.25">
      <c r="A6432" s="10">
        <v>36027</v>
      </c>
      <c r="B6432" s="11">
        <v>21.5</v>
      </c>
      <c r="C6432" s="11">
        <v>21.65</v>
      </c>
      <c r="D6432" s="11">
        <v>21.65</v>
      </c>
      <c r="E6432" s="11">
        <v>21.34</v>
      </c>
      <c r="F6432" s="12">
        <v>15822000</v>
      </c>
      <c r="G6432" s="14">
        <f t="shared" si="1001"/>
        <v>0</v>
      </c>
      <c r="H6432" s="14">
        <f t="shared" si="1002"/>
        <v>0.30999999999999872</v>
      </c>
      <c r="I6432" s="8">
        <f t="shared" si="1003"/>
        <v>0</v>
      </c>
      <c r="J6432" s="8">
        <f t="shared" si="1004"/>
        <v>1.4318706697459526E-2</v>
      </c>
      <c r="K6432" s="14">
        <f t="shared" si="1007"/>
        <v>0.60999999999999943</v>
      </c>
      <c r="L6432" s="14">
        <f t="shared" si="1008"/>
        <v>-0.30000000000000071</v>
      </c>
      <c r="M6432" s="8">
        <f t="shared" si="1005"/>
        <v>2.8175519630484962E-2</v>
      </c>
      <c r="N6432" s="8">
        <f t="shared" si="1006"/>
        <v>-1.3856812933025438E-2</v>
      </c>
      <c r="O6432" s="14">
        <f t="shared" si="1009"/>
        <v>0.60999999999999943</v>
      </c>
      <c r="P6432" s="8">
        <f t="shared" si="1010"/>
        <v>2.8992395437262331E-2</v>
      </c>
    </row>
    <row r="6433" spans="1:16" x14ac:dyDescent="0.25">
      <c r="A6433" s="10">
        <v>36026</v>
      </c>
      <c r="B6433" s="11">
        <v>21.65</v>
      </c>
      <c r="C6433" s="11">
        <v>21.19</v>
      </c>
      <c r="D6433" s="11">
        <v>21.65</v>
      </c>
      <c r="E6433" s="11">
        <v>21.04</v>
      </c>
      <c r="F6433" s="12">
        <v>33823000</v>
      </c>
      <c r="G6433" s="14">
        <f t="shared" si="1001"/>
        <v>0.4599999999999973</v>
      </c>
      <c r="H6433" s="14">
        <f t="shared" si="1002"/>
        <v>0.15000000000000213</v>
      </c>
      <c r="I6433" s="8">
        <f t="shared" si="1003"/>
        <v>2.1708352996696427E-2</v>
      </c>
      <c r="J6433" s="8">
        <f t="shared" si="1004"/>
        <v>7.0788107597924551E-3</v>
      </c>
      <c r="K6433" s="14">
        <f t="shared" si="1007"/>
        <v>0.14999999999999858</v>
      </c>
      <c r="L6433" s="14">
        <f t="shared" si="1008"/>
        <v>0.46000000000000085</v>
      </c>
      <c r="M6433" s="8">
        <f t="shared" si="1005"/>
        <v>7.0788107597922877E-3</v>
      </c>
      <c r="N6433" s="8">
        <f t="shared" si="1006"/>
        <v>2.1708352996696594E-2</v>
      </c>
      <c r="O6433" s="14">
        <f t="shared" si="1009"/>
        <v>-0.30999999999999872</v>
      </c>
      <c r="P6433" s="8">
        <f t="shared" si="1010"/>
        <v>-1.4418604651162731E-2</v>
      </c>
    </row>
    <row r="6434" spans="1:16" x14ac:dyDescent="0.25">
      <c r="A6434" s="10">
        <v>36025</v>
      </c>
      <c r="B6434" s="11">
        <v>20.89</v>
      </c>
      <c r="C6434" s="11">
        <v>22.11</v>
      </c>
      <c r="D6434" s="11">
        <v>22.11</v>
      </c>
      <c r="E6434" s="11">
        <v>20.58</v>
      </c>
      <c r="F6434" s="12">
        <v>96636000</v>
      </c>
      <c r="G6434" s="14">
        <f t="shared" si="1001"/>
        <v>0</v>
      </c>
      <c r="H6434" s="14">
        <f t="shared" si="1002"/>
        <v>1.5300000000000011</v>
      </c>
      <c r="I6434" s="8">
        <f t="shared" si="1003"/>
        <v>0</v>
      </c>
      <c r="J6434" s="8">
        <f t="shared" si="1004"/>
        <v>6.9199457259158811E-2</v>
      </c>
      <c r="K6434" s="14">
        <f t="shared" si="1007"/>
        <v>0.46000000000000085</v>
      </c>
      <c r="L6434" s="14">
        <f t="shared" si="1008"/>
        <v>1.0700000000000003</v>
      </c>
      <c r="M6434" s="8">
        <f t="shared" si="1005"/>
        <v>2.0805065581185025E-2</v>
      </c>
      <c r="N6434" s="8">
        <f t="shared" si="1006"/>
        <v>4.8394391677973783E-2</v>
      </c>
      <c r="O6434" s="14">
        <f t="shared" si="1009"/>
        <v>0.46000000000000085</v>
      </c>
      <c r="P6434" s="8">
        <f t="shared" si="1010"/>
        <v>2.1247113163972327E-2</v>
      </c>
    </row>
    <row r="6435" spans="1:16" x14ac:dyDescent="0.25">
      <c r="A6435" s="10">
        <v>36024</v>
      </c>
      <c r="B6435" s="11">
        <v>22.11</v>
      </c>
      <c r="C6435" s="11">
        <v>22.71</v>
      </c>
      <c r="D6435" s="11">
        <v>22.71</v>
      </c>
      <c r="E6435" s="11">
        <v>22.11</v>
      </c>
      <c r="F6435" s="12">
        <v>17073000</v>
      </c>
      <c r="G6435" s="14">
        <f t="shared" si="1001"/>
        <v>0</v>
      </c>
      <c r="H6435" s="14">
        <f t="shared" si="1002"/>
        <v>0.60000000000000142</v>
      </c>
      <c r="I6435" s="8">
        <f t="shared" si="1003"/>
        <v>0</v>
      </c>
      <c r="J6435" s="8">
        <f t="shared" si="1004"/>
        <v>2.6420079260237841E-2</v>
      </c>
      <c r="K6435" s="14">
        <f t="shared" si="1007"/>
        <v>1.8200000000000003</v>
      </c>
      <c r="L6435" s="14">
        <f t="shared" si="1008"/>
        <v>-1.2199999999999989</v>
      </c>
      <c r="M6435" s="8">
        <f t="shared" si="1005"/>
        <v>8.0140907089387939E-2</v>
      </c>
      <c r="N6435" s="8">
        <f t="shared" si="1006"/>
        <v>-5.3720827829150102E-2</v>
      </c>
      <c r="O6435" s="14">
        <f t="shared" si="1009"/>
        <v>1.8200000000000003</v>
      </c>
      <c r="P6435" s="8">
        <f t="shared" si="1010"/>
        <v>8.7123025370990911E-2</v>
      </c>
    </row>
    <row r="6436" spans="1:16" x14ac:dyDescent="0.25">
      <c r="A6436" s="10">
        <v>36021</v>
      </c>
      <c r="B6436" s="11">
        <v>22.87</v>
      </c>
      <c r="C6436" s="11">
        <v>22.87</v>
      </c>
      <c r="D6436" s="11">
        <v>22.87</v>
      </c>
      <c r="E6436" s="11">
        <v>22.41</v>
      </c>
      <c r="F6436" s="12">
        <v>21258000</v>
      </c>
      <c r="G6436" s="14">
        <f t="shared" si="1001"/>
        <v>0</v>
      </c>
      <c r="H6436" s="14">
        <f t="shared" si="1002"/>
        <v>0.46000000000000085</v>
      </c>
      <c r="I6436" s="8">
        <f t="shared" si="1003"/>
        <v>0</v>
      </c>
      <c r="J6436" s="8">
        <f t="shared" si="1004"/>
        <v>2.0113686051596014E-2</v>
      </c>
      <c r="K6436" s="14">
        <f t="shared" si="1007"/>
        <v>0.76000000000000156</v>
      </c>
      <c r="L6436" s="14">
        <f t="shared" si="1008"/>
        <v>-0.30000000000000071</v>
      </c>
      <c r="M6436" s="8">
        <f t="shared" si="1005"/>
        <v>3.3231307389593422E-2</v>
      </c>
      <c r="N6436" s="8">
        <f t="shared" si="1006"/>
        <v>-1.3117621337997407E-2</v>
      </c>
      <c r="O6436" s="14">
        <f t="shared" si="1009"/>
        <v>0.76000000000000156</v>
      </c>
      <c r="P6436" s="8">
        <f t="shared" si="1010"/>
        <v>3.4373586612392655E-2</v>
      </c>
    </row>
    <row r="6437" spans="1:16" x14ac:dyDescent="0.25">
      <c r="A6437" s="10">
        <v>36020</v>
      </c>
      <c r="B6437" s="11">
        <v>23.02</v>
      </c>
      <c r="C6437" s="11">
        <v>23.17</v>
      </c>
      <c r="D6437" s="11">
        <v>23.32</v>
      </c>
      <c r="E6437" s="11">
        <v>23.02</v>
      </c>
      <c r="F6437" s="12">
        <v>16249000</v>
      </c>
      <c r="G6437" s="14">
        <f t="shared" si="1001"/>
        <v>0.14999999999999858</v>
      </c>
      <c r="H6437" s="14">
        <f t="shared" si="1002"/>
        <v>0.15000000000000213</v>
      </c>
      <c r="I6437" s="8">
        <f t="shared" si="1003"/>
        <v>6.4738886491151736E-3</v>
      </c>
      <c r="J6437" s="8">
        <f t="shared" si="1004"/>
        <v>6.4738886491153272E-3</v>
      </c>
      <c r="K6437" s="14">
        <f t="shared" si="1007"/>
        <v>0.44999999999999929</v>
      </c>
      <c r="L6437" s="14">
        <f t="shared" si="1008"/>
        <v>-0.14999999999999858</v>
      </c>
      <c r="M6437" s="8">
        <f t="shared" si="1005"/>
        <v>1.9421665947345675E-2</v>
      </c>
      <c r="N6437" s="8">
        <f t="shared" si="1006"/>
        <v>-6.4738886491151736E-3</v>
      </c>
      <c r="O6437" s="14">
        <f t="shared" si="1009"/>
        <v>0.30000000000000071</v>
      </c>
      <c r="P6437" s="8">
        <f t="shared" si="1010"/>
        <v>1.3117621337997407E-2</v>
      </c>
    </row>
    <row r="6438" spans="1:16" x14ac:dyDescent="0.25">
      <c r="A6438" s="10">
        <v>36019</v>
      </c>
      <c r="B6438" s="11">
        <v>22.87</v>
      </c>
      <c r="C6438" s="11">
        <v>22.87</v>
      </c>
      <c r="D6438" s="11">
        <v>23.02</v>
      </c>
      <c r="E6438" s="11">
        <v>22.56</v>
      </c>
      <c r="F6438" s="12">
        <v>16834000</v>
      </c>
      <c r="G6438" s="14">
        <f t="shared" si="1001"/>
        <v>0.14999999999999858</v>
      </c>
      <c r="H6438" s="14">
        <f t="shared" si="1002"/>
        <v>0.31000000000000227</v>
      </c>
      <c r="I6438" s="8">
        <f t="shared" si="1003"/>
        <v>6.5588106689986256E-3</v>
      </c>
      <c r="J6438" s="8">
        <f t="shared" si="1004"/>
        <v>1.3554875382597387E-2</v>
      </c>
      <c r="K6438" s="14">
        <f t="shared" si="1007"/>
        <v>0</v>
      </c>
      <c r="L6438" s="14">
        <f t="shared" si="1008"/>
        <v>0.46000000000000085</v>
      </c>
      <c r="M6438" s="8">
        <f t="shared" si="1005"/>
        <v>0</v>
      </c>
      <c r="N6438" s="8">
        <f t="shared" si="1006"/>
        <v>2.0113686051596014E-2</v>
      </c>
      <c r="O6438" s="14">
        <f t="shared" si="1009"/>
        <v>-0.14999999999999858</v>
      </c>
      <c r="P6438" s="8">
        <f t="shared" si="1010"/>
        <v>-6.5160729800173142E-3</v>
      </c>
    </row>
    <row r="6439" spans="1:16" x14ac:dyDescent="0.25">
      <c r="A6439" s="10">
        <v>36018</v>
      </c>
      <c r="B6439" s="11">
        <v>23.17</v>
      </c>
      <c r="C6439" s="11">
        <v>23.17</v>
      </c>
      <c r="D6439" s="11">
        <v>23.32</v>
      </c>
      <c r="E6439" s="11">
        <v>22.71</v>
      </c>
      <c r="F6439" s="12">
        <v>20623000</v>
      </c>
      <c r="G6439" s="14">
        <f t="shared" si="1001"/>
        <v>0.14999999999999858</v>
      </c>
      <c r="H6439" s="14">
        <f t="shared" si="1002"/>
        <v>0.46000000000000085</v>
      </c>
      <c r="I6439" s="8">
        <f t="shared" si="1003"/>
        <v>6.4738886491151736E-3</v>
      </c>
      <c r="J6439" s="8">
        <f t="shared" si="1004"/>
        <v>1.9853258523953424E-2</v>
      </c>
      <c r="K6439" s="14">
        <f t="shared" si="1007"/>
        <v>0.44999999999999929</v>
      </c>
      <c r="L6439" s="14">
        <f t="shared" si="1008"/>
        <v>0.16000000000000014</v>
      </c>
      <c r="M6439" s="8">
        <f t="shared" si="1005"/>
        <v>1.9421665947345675E-2</v>
      </c>
      <c r="N6439" s="8">
        <f t="shared" si="1006"/>
        <v>6.9054812257229228E-3</v>
      </c>
      <c r="O6439" s="14">
        <f t="shared" si="1009"/>
        <v>0.30000000000000071</v>
      </c>
      <c r="P6439" s="8">
        <f t="shared" si="1010"/>
        <v>1.3117621337997407E-2</v>
      </c>
    </row>
    <row r="6440" spans="1:16" x14ac:dyDescent="0.25">
      <c r="A6440" s="10">
        <v>36017</v>
      </c>
      <c r="B6440" s="11">
        <v>23.32</v>
      </c>
      <c r="C6440" s="11">
        <v>23.63</v>
      </c>
      <c r="D6440" s="11">
        <v>23.63</v>
      </c>
      <c r="E6440" s="11">
        <v>23.17</v>
      </c>
      <c r="F6440" s="12">
        <v>13385000</v>
      </c>
      <c r="G6440" s="14">
        <f t="shared" si="1001"/>
        <v>0</v>
      </c>
      <c r="H6440" s="14">
        <f t="shared" si="1002"/>
        <v>0.4599999999999973</v>
      </c>
      <c r="I6440" s="8">
        <f t="shared" si="1003"/>
        <v>0</v>
      </c>
      <c r="J6440" s="8">
        <f t="shared" si="1004"/>
        <v>1.9466779517562306E-2</v>
      </c>
      <c r="K6440" s="14">
        <f t="shared" si="1007"/>
        <v>0.4599999999999973</v>
      </c>
      <c r="L6440" s="14">
        <f t="shared" si="1008"/>
        <v>0</v>
      </c>
      <c r="M6440" s="8">
        <f t="shared" si="1005"/>
        <v>1.9466779517562306E-2</v>
      </c>
      <c r="N6440" s="8">
        <f t="shared" si="1006"/>
        <v>0</v>
      </c>
      <c r="O6440" s="14">
        <f t="shared" si="1009"/>
        <v>0.4599999999999973</v>
      </c>
      <c r="P6440" s="8">
        <f t="shared" si="1010"/>
        <v>1.9853258523953268E-2</v>
      </c>
    </row>
    <row r="6441" spans="1:16" x14ac:dyDescent="0.25">
      <c r="A6441" s="10">
        <v>36014</v>
      </c>
      <c r="B6441" s="11">
        <v>23.63</v>
      </c>
      <c r="C6441" s="11">
        <v>23.48</v>
      </c>
      <c r="D6441" s="11">
        <v>23.78</v>
      </c>
      <c r="E6441" s="11">
        <v>23.32</v>
      </c>
      <c r="F6441" s="12">
        <v>12669000</v>
      </c>
      <c r="G6441" s="14">
        <f t="shared" si="1001"/>
        <v>0.30000000000000071</v>
      </c>
      <c r="H6441" s="14">
        <f t="shared" si="1002"/>
        <v>0.16000000000000014</v>
      </c>
      <c r="I6441" s="8">
        <f t="shared" si="1003"/>
        <v>1.2776831345826266E-2</v>
      </c>
      <c r="J6441" s="8">
        <f t="shared" si="1004"/>
        <v>6.8143100511073315E-3</v>
      </c>
      <c r="K6441" s="14">
        <f t="shared" si="1007"/>
        <v>0.46000000000000085</v>
      </c>
      <c r="L6441" s="14">
        <f t="shared" si="1008"/>
        <v>0</v>
      </c>
      <c r="M6441" s="8">
        <f t="shared" si="1005"/>
        <v>1.9591141396933597E-2</v>
      </c>
      <c r="N6441" s="8">
        <f t="shared" si="1006"/>
        <v>0</v>
      </c>
      <c r="O6441" s="14">
        <f t="shared" si="1009"/>
        <v>0.16000000000000014</v>
      </c>
      <c r="P6441" s="8">
        <f t="shared" si="1010"/>
        <v>6.8610634648370557E-3</v>
      </c>
    </row>
    <row r="6442" spans="1:16" x14ac:dyDescent="0.25">
      <c r="A6442" s="10">
        <v>36013</v>
      </c>
      <c r="B6442" s="11">
        <v>23.32</v>
      </c>
      <c r="C6442" s="11">
        <v>23.78</v>
      </c>
      <c r="D6442" s="11">
        <v>23.78</v>
      </c>
      <c r="E6442" s="11">
        <v>23.32</v>
      </c>
      <c r="F6442" s="12">
        <v>9548000</v>
      </c>
      <c r="G6442" s="14">
        <f t="shared" si="1001"/>
        <v>0</v>
      </c>
      <c r="H6442" s="14">
        <f t="shared" si="1002"/>
        <v>0.46000000000000085</v>
      </c>
      <c r="I6442" s="8">
        <f t="shared" si="1003"/>
        <v>0</v>
      </c>
      <c r="J6442" s="8">
        <f t="shared" si="1004"/>
        <v>1.9343986543313745E-2</v>
      </c>
      <c r="K6442" s="14">
        <f t="shared" si="1007"/>
        <v>0.15000000000000213</v>
      </c>
      <c r="L6442" s="14">
        <f t="shared" si="1008"/>
        <v>0.30999999999999872</v>
      </c>
      <c r="M6442" s="8">
        <f t="shared" si="1005"/>
        <v>6.3078216989067336E-3</v>
      </c>
      <c r="N6442" s="8">
        <f t="shared" si="1006"/>
        <v>1.3036164844407011E-2</v>
      </c>
      <c r="O6442" s="14">
        <f t="shared" si="1009"/>
        <v>0.15000000000000213</v>
      </c>
      <c r="P6442" s="8">
        <f t="shared" si="1010"/>
        <v>6.3478628861617491E-3</v>
      </c>
    </row>
    <row r="6443" spans="1:16" x14ac:dyDescent="0.25">
      <c r="A6443" s="10">
        <v>36012</v>
      </c>
      <c r="B6443" s="11">
        <v>23.48</v>
      </c>
      <c r="C6443" s="11">
        <v>23.32</v>
      </c>
      <c r="D6443" s="11">
        <v>23.78</v>
      </c>
      <c r="E6443" s="11">
        <v>23.17</v>
      </c>
      <c r="F6443" s="12">
        <v>14785000</v>
      </c>
      <c r="G6443" s="14">
        <f t="shared" si="1001"/>
        <v>0.46000000000000085</v>
      </c>
      <c r="H6443" s="14">
        <f t="shared" si="1002"/>
        <v>0.14999999999999858</v>
      </c>
      <c r="I6443" s="8">
        <f t="shared" si="1003"/>
        <v>1.9725557461406553E-2</v>
      </c>
      <c r="J6443" s="8">
        <f t="shared" si="1004"/>
        <v>6.4322469982846728E-3</v>
      </c>
      <c r="K6443" s="14">
        <f t="shared" si="1007"/>
        <v>0.46000000000000085</v>
      </c>
      <c r="L6443" s="14">
        <f t="shared" si="1008"/>
        <v>0.14999999999999858</v>
      </c>
      <c r="M6443" s="8">
        <f t="shared" si="1005"/>
        <v>1.9725557461406553E-2</v>
      </c>
      <c r="N6443" s="8">
        <f t="shared" si="1006"/>
        <v>6.4322469982846728E-3</v>
      </c>
      <c r="O6443" s="14">
        <f t="shared" si="1009"/>
        <v>0</v>
      </c>
      <c r="P6443" s="8">
        <f t="shared" si="1010"/>
        <v>0</v>
      </c>
    </row>
    <row r="6444" spans="1:16" x14ac:dyDescent="0.25">
      <c r="A6444" s="10">
        <v>36011</v>
      </c>
      <c r="B6444" s="11">
        <v>23.48</v>
      </c>
      <c r="C6444" s="11">
        <v>23.17</v>
      </c>
      <c r="D6444" s="11">
        <v>24.09</v>
      </c>
      <c r="E6444" s="11">
        <v>23.17</v>
      </c>
      <c r="F6444" s="12">
        <v>12263000</v>
      </c>
      <c r="G6444" s="14">
        <f t="shared" si="1001"/>
        <v>0.91999999999999815</v>
      </c>
      <c r="H6444" s="14">
        <f t="shared" si="1002"/>
        <v>0</v>
      </c>
      <c r="I6444" s="8">
        <f t="shared" si="1003"/>
        <v>3.9706517047906696E-2</v>
      </c>
      <c r="J6444" s="8">
        <f t="shared" si="1004"/>
        <v>0</v>
      </c>
      <c r="K6444" s="14">
        <f t="shared" si="1007"/>
        <v>0.60999999999999943</v>
      </c>
      <c r="L6444" s="14">
        <f t="shared" si="1008"/>
        <v>0.30999999999999872</v>
      </c>
      <c r="M6444" s="8">
        <f t="shared" si="1005"/>
        <v>2.6327147173068596E-2</v>
      </c>
      <c r="N6444" s="8">
        <f t="shared" si="1006"/>
        <v>1.3379369874838096E-2</v>
      </c>
      <c r="O6444" s="14">
        <f t="shared" si="1009"/>
        <v>-0.30999999999999872</v>
      </c>
      <c r="P6444" s="8">
        <f t="shared" si="1010"/>
        <v>-1.3202725724020389E-2</v>
      </c>
    </row>
    <row r="6445" spans="1:16" x14ac:dyDescent="0.25">
      <c r="A6445" s="10">
        <v>36010</v>
      </c>
      <c r="B6445" s="11">
        <v>23.48</v>
      </c>
      <c r="C6445" s="11">
        <v>24.09</v>
      </c>
      <c r="D6445" s="11">
        <v>24.09</v>
      </c>
      <c r="E6445" s="11">
        <v>23.32</v>
      </c>
      <c r="F6445" s="12">
        <v>11392000</v>
      </c>
      <c r="G6445" s="14">
        <f t="shared" si="1001"/>
        <v>0</v>
      </c>
      <c r="H6445" s="14">
        <f t="shared" si="1002"/>
        <v>0.76999999999999957</v>
      </c>
      <c r="I6445" s="8">
        <f t="shared" si="1003"/>
        <v>0</v>
      </c>
      <c r="J6445" s="8">
        <f t="shared" si="1004"/>
        <v>3.1963470319634688E-2</v>
      </c>
      <c r="K6445" s="14">
        <f t="shared" si="1007"/>
        <v>0.60999999999999943</v>
      </c>
      <c r="L6445" s="14">
        <f t="shared" si="1008"/>
        <v>0.16000000000000014</v>
      </c>
      <c r="M6445" s="8">
        <f t="shared" si="1005"/>
        <v>2.532171025321708E-2</v>
      </c>
      <c r="N6445" s="8">
        <f t="shared" si="1006"/>
        <v>6.6417600664176067E-3</v>
      </c>
      <c r="O6445" s="14">
        <f t="shared" si="1009"/>
        <v>0.60999999999999943</v>
      </c>
      <c r="P6445" s="8">
        <f t="shared" si="1010"/>
        <v>2.5979557069846653E-2</v>
      </c>
    </row>
    <row r="6446" spans="1:16" x14ac:dyDescent="0.25">
      <c r="A6446" s="10">
        <v>36007</v>
      </c>
      <c r="B6446" s="11">
        <v>23.78</v>
      </c>
      <c r="C6446" s="11">
        <v>24.24</v>
      </c>
      <c r="D6446" s="11">
        <v>24.54</v>
      </c>
      <c r="E6446" s="11">
        <v>23.78</v>
      </c>
      <c r="F6446" s="12">
        <v>16018000</v>
      </c>
      <c r="G6446" s="14">
        <f t="shared" si="1001"/>
        <v>0.30000000000000071</v>
      </c>
      <c r="H6446" s="14">
        <f t="shared" si="1002"/>
        <v>0.4599999999999973</v>
      </c>
      <c r="I6446" s="8">
        <f t="shared" si="1003"/>
        <v>1.2376237623762406E-2</v>
      </c>
      <c r="J6446" s="8">
        <f t="shared" si="1004"/>
        <v>1.8976897689768867E-2</v>
      </c>
      <c r="K6446" s="14">
        <f t="shared" si="1007"/>
        <v>1.0599999999999987</v>
      </c>
      <c r="L6446" s="14">
        <f t="shared" si="1008"/>
        <v>-0.30000000000000071</v>
      </c>
      <c r="M6446" s="8">
        <f t="shared" si="1005"/>
        <v>4.3729372937293683E-2</v>
      </c>
      <c r="N6446" s="8">
        <f t="shared" si="1006"/>
        <v>-1.2376237623762406E-2</v>
      </c>
      <c r="O6446" s="14">
        <f t="shared" si="1009"/>
        <v>0.75999999999999801</v>
      </c>
      <c r="P6446" s="8">
        <f t="shared" si="1010"/>
        <v>3.236797274275971E-2</v>
      </c>
    </row>
    <row r="6447" spans="1:16" x14ac:dyDescent="0.25">
      <c r="A6447" s="10">
        <v>36006</v>
      </c>
      <c r="B6447" s="11">
        <v>24.09</v>
      </c>
      <c r="C6447" s="11">
        <v>24.09</v>
      </c>
      <c r="D6447" s="11">
        <v>24.24</v>
      </c>
      <c r="E6447" s="11">
        <v>23.78</v>
      </c>
      <c r="F6447" s="12">
        <v>17633000</v>
      </c>
      <c r="G6447" s="14">
        <f t="shared" si="1001"/>
        <v>0.14999999999999858</v>
      </c>
      <c r="H6447" s="14">
        <f t="shared" si="1002"/>
        <v>0.30999999999999872</v>
      </c>
      <c r="I6447" s="8">
        <f t="shared" si="1003"/>
        <v>6.2266500622664414E-3</v>
      </c>
      <c r="J6447" s="8">
        <f t="shared" si="1004"/>
        <v>1.2868410128684048E-2</v>
      </c>
      <c r="K6447" s="14">
        <f t="shared" si="1007"/>
        <v>0.4599999999999973</v>
      </c>
      <c r="L6447" s="14">
        <f t="shared" si="1008"/>
        <v>0</v>
      </c>
      <c r="M6447" s="8">
        <f t="shared" si="1005"/>
        <v>1.9095060190950489E-2</v>
      </c>
      <c r="N6447" s="8">
        <f t="shared" si="1006"/>
        <v>0</v>
      </c>
      <c r="O6447" s="14">
        <f t="shared" si="1009"/>
        <v>0.30999999999999872</v>
      </c>
      <c r="P6447" s="8">
        <f t="shared" si="1010"/>
        <v>1.3036164844407011E-2</v>
      </c>
    </row>
    <row r="6448" spans="1:16" x14ac:dyDescent="0.25">
      <c r="A6448" s="10">
        <v>36005</v>
      </c>
      <c r="B6448" s="11">
        <v>24.09</v>
      </c>
      <c r="C6448" s="11">
        <v>23.93</v>
      </c>
      <c r="D6448" s="11">
        <v>24.24</v>
      </c>
      <c r="E6448" s="11">
        <v>23.78</v>
      </c>
      <c r="F6448" s="12">
        <v>18528000</v>
      </c>
      <c r="G6448" s="14">
        <f t="shared" si="1001"/>
        <v>0.30999999999999872</v>
      </c>
      <c r="H6448" s="14">
        <f t="shared" si="1002"/>
        <v>0.14999999999999858</v>
      </c>
      <c r="I6448" s="8">
        <f t="shared" si="1003"/>
        <v>1.295445048056827E-2</v>
      </c>
      <c r="J6448" s="8">
        <f t="shared" si="1004"/>
        <v>6.2682824905975166E-3</v>
      </c>
      <c r="K6448" s="14">
        <f t="shared" si="1007"/>
        <v>0.14999999999999858</v>
      </c>
      <c r="L6448" s="14">
        <f t="shared" si="1008"/>
        <v>0.30999999999999872</v>
      </c>
      <c r="M6448" s="8">
        <f t="shared" si="1005"/>
        <v>6.2682824905975166E-3</v>
      </c>
      <c r="N6448" s="8">
        <f t="shared" si="1006"/>
        <v>1.295445048056827E-2</v>
      </c>
      <c r="O6448" s="14">
        <f t="shared" si="1009"/>
        <v>-0.16000000000000014</v>
      </c>
      <c r="P6448" s="8">
        <f t="shared" si="1010"/>
        <v>-6.6417600664176067E-3</v>
      </c>
    </row>
    <row r="6449" spans="1:16" x14ac:dyDescent="0.25">
      <c r="A6449" s="10">
        <v>36004</v>
      </c>
      <c r="B6449" s="11">
        <v>24.09</v>
      </c>
      <c r="C6449" s="11">
        <v>24.09</v>
      </c>
      <c r="D6449" s="11">
        <v>24.7</v>
      </c>
      <c r="E6449" s="11">
        <v>24.09</v>
      </c>
      <c r="F6449" s="12">
        <v>46252000</v>
      </c>
      <c r="G6449" s="14">
        <f t="shared" si="1001"/>
        <v>0.60999999999999943</v>
      </c>
      <c r="H6449" s="14">
        <f t="shared" si="1002"/>
        <v>0</v>
      </c>
      <c r="I6449" s="8">
        <f t="shared" si="1003"/>
        <v>2.532171025321708E-2</v>
      </c>
      <c r="J6449" s="8">
        <f t="shared" si="1004"/>
        <v>0</v>
      </c>
      <c r="K6449" s="14">
        <f t="shared" si="1007"/>
        <v>0.60999999999999943</v>
      </c>
      <c r="L6449" s="14">
        <f t="shared" si="1008"/>
        <v>0</v>
      </c>
      <c r="M6449" s="8">
        <f t="shared" si="1005"/>
        <v>2.532171025321708E-2</v>
      </c>
      <c r="N6449" s="8">
        <f t="shared" si="1006"/>
        <v>0</v>
      </c>
      <c r="O6449" s="14">
        <f t="shared" si="1009"/>
        <v>0</v>
      </c>
      <c r="P6449" s="8">
        <f t="shared" si="1010"/>
        <v>0</v>
      </c>
    </row>
    <row r="6450" spans="1:16" x14ac:dyDescent="0.25">
      <c r="A6450" s="10">
        <v>36003</v>
      </c>
      <c r="B6450" s="11">
        <v>23.93</v>
      </c>
      <c r="C6450" s="11">
        <v>24.09</v>
      </c>
      <c r="D6450" s="11">
        <v>24.24</v>
      </c>
      <c r="E6450" s="11">
        <v>23.78</v>
      </c>
      <c r="F6450" s="12">
        <v>17986000</v>
      </c>
      <c r="G6450" s="14">
        <f t="shared" si="1001"/>
        <v>0.14999999999999858</v>
      </c>
      <c r="H6450" s="14">
        <f t="shared" si="1002"/>
        <v>0.30999999999999872</v>
      </c>
      <c r="I6450" s="8">
        <f t="shared" si="1003"/>
        <v>6.2266500622664414E-3</v>
      </c>
      <c r="J6450" s="8">
        <f t="shared" si="1004"/>
        <v>1.2868410128684048E-2</v>
      </c>
      <c r="K6450" s="14">
        <f t="shared" si="1007"/>
        <v>0.14999999999999858</v>
      </c>
      <c r="L6450" s="14">
        <f t="shared" si="1008"/>
        <v>0.30999999999999872</v>
      </c>
      <c r="M6450" s="8">
        <f t="shared" si="1005"/>
        <v>6.2266500622664414E-3</v>
      </c>
      <c r="N6450" s="8">
        <f t="shared" si="1006"/>
        <v>1.2868410128684048E-2</v>
      </c>
      <c r="O6450" s="14">
        <f t="shared" si="1009"/>
        <v>0</v>
      </c>
      <c r="P6450" s="8">
        <f t="shared" si="1010"/>
        <v>0</v>
      </c>
    </row>
    <row r="6451" spans="1:16" x14ac:dyDescent="0.25">
      <c r="A6451" s="10">
        <v>36000</v>
      </c>
      <c r="B6451" s="11">
        <v>23.93</v>
      </c>
      <c r="C6451" s="11">
        <v>23.02</v>
      </c>
      <c r="D6451" s="11">
        <v>24.09</v>
      </c>
      <c r="E6451" s="11">
        <v>23.02</v>
      </c>
      <c r="F6451" s="12">
        <v>36489000</v>
      </c>
      <c r="G6451" s="14">
        <f t="shared" si="1001"/>
        <v>1.0700000000000003</v>
      </c>
      <c r="H6451" s="14">
        <f t="shared" si="1002"/>
        <v>0</v>
      </c>
      <c r="I6451" s="8">
        <f t="shared" si="1003"/>
        <v>4.6481320590790631E-2</v>
      </c>
      <c r="J6451" s="8">
        <f t="shared" si="1004"/>
        <v>0</v>
      </c>
      <c r="K6451" s="14">
        <f t="shared" si="1007"/>
        <v>0.16000000000000014</v>
      </c>
      <c r="L6451" s="14">
        <f t="shared" si="1008"/>
        <v>0.91000000000000014</v>
      </c>
      <c r="M6451" s="8">
        <f t="shared" si="1005"/>
        <v>6.9504778453518745E-3</v>
      </c>
      <c r="N6451" s="8">
        <f t="shared" si="1006"/>
        <v>3.9530842745438756E-2</v>
      </c>
      <c r="O6451" s="14">
        <f t="shared" si="1009"/>
        <v>-0.91000000000000014</v>
      </c>
      <c r="P6451" s="8">
        <f t="shared" si="1010"/>
        <v>-3.8027580442958633E-2</v>
      </c>
    </row>
    <row r="6452" spans="1:16" x14ac:dyDescent="0.25">
      <c r="A6452" s="10">
        <v>35999</v>
      </c>
      <c r="B6452" s="11">
        <v>23.48</v>
      </c>
      <c r="C6452" s="11">
        <v>23.32</v>
      </c>
      <c r="D6452" s="11">
        <v>23.63</v>
      </c>
      <c r="E6452" s="11">
        <v>23.17</v>
      </c>
      <c r="F6452" s="12">
        <v>19809000</v>
      </c>
      <c r="G6452" s="14">
        <f t="shared" si="1001"/>
        <v>0.30999999999999872</v>
      </c>
      <c r="H6452" s="14">
        <f t="shared" si="1002"/>
        <v>0.14999999999999858</v>
      </c>
      <c r="I6452" s="8">
        <f t="shared" si="1003"/>
        <v>1.3293310463121729E-2</v>
      </c>
      <c r="J6452" s="8">
        <f t="shared" si="1004"/>
        <v>6.4322469982846728E-3</v>
      </c>
      <c r="K6452" s="14">
        <f t="shared" si="1007"/>
        <v>-0.30000000000000071</v>
      </c>
      <c r="L6452" s="14">
        <f t="shared" si="1008"/>
        <v>0.75999999999999801</v>
      </c>
      <c r="M6452" s="8">
        <f t="shared" si="1005"/>
        <v>-1.2864493996569498E-2</v>
      </c>
      <c r="N6452" s="8">
        <f t="shared" si="1006"/>
        <v>3.2590051457975902E-2</v>
      </c>
      <c r="O6452" s="14">
        <f t="shared" si="1009"/>
        <v>-0.60999999999999943</v>
      </c>
      <c r="P6452" s="8">
        <f t="shared" si="1010"/>
        <v>-2.5491015461763453E-2</v>
      </c>
    </row>
    <row r="6453" spans="1:16" x14ac:dyDescent="0.25">
      <c r="A6453" s="10">
        <v>35998</v>
      </c>
      <c r="B6453" s="11">
        <v>23.48</v>
      </c>
      <c r="C6453" s="11">
        <v>22.56</v>
      </c>
      <c r="D6453" s="11">
        <v>23.78</v>
      </c>
      <c r="E6453" s="11">
        <v>22.56</v>
      </c>
      <c r="F6453" s="12">
        <v>36020000</v>
      </c>
      <c r="G6453" s="14">
        <f t="shared" si="1001"/>
        <v>1.2200000000000024</v>
      </c>
      <c r="H6453" s="14">
        <f t="shared" si="1002"/>
        <v>0</v>
      </c>
      <c r="I6453" s="8">
        <f t="shared" si="1003"/>
        <v>5.4078014184397276E-2</v>
      </c>
      <c r="J6453" s="8">
        <f t="shared" si="1004"/>
        <v>0</v>
      </c>
      <c r="K6453" s="14">
        <f t="shared" si="1007"/>
        <v>0.30000000000000071</v>
      </c>
      <c r="L6453" s="14">
        <f t="shared" si="1008"/>
        <v>0.92000000000000171</v>
      </c>
      <c r="M6453" s="8">
        <f t="shared" si="1005"/>
        <v>1.3297872340425565E-2</v>
      </c>
      <c r="N6453" s="8">
        <f t="shared" si="1006"/>
        <v>4.0780141843971711E-2</v>
      </c>
      <c r="O6453" s="14">
        <f t="shared" si="1009"/>
        <v>-0.92000000000000171</v>
      </c>
      <c r="P6453" s="8">
        <f t="shared" si="1010"/>
        <v>-3.9182282793867193E-2</v>
      </c>
    </row>
    <row r="6454" spans="1:16" x14ac:dyDescent="0.25">
      <c r="A6454" s="10">
        <v>35997</v>
      </c>
      <c r="B6454" s="11">
        <v>23.17</v>
      </c>
      <c r="C6454" s="11">
        <v>24.09</v>
      </c>
      <c r="D6454" s="11">
        <v>24.24</v>
      </c>
      <c r="E6454" s="11">
        <v>23.17</v>
      </c>
      <c r="F6454" s="12">
        <v>42664000</v>
      </c>
      <c r="G6454" s="14">
        <f t="shared" si="1001"/>
        <v>0.14999999999999858</v>
      </c>
      <c r="H6454" s="14">
        <f t="shared" si="1002"/>
        <v>0.91999999999999815</v>
      </c>
      <c r="I6454" s="8">
        <f t="shared" si="1003"/>
        <v>6.2266500622664414E-3</v>
      </c>
      <c r="J6454" s="8">
        <f t="shared" si="1004"/>
        <v>3.819012038190113E-2</v>
      </c>
      <c r="K6454" s="14">
        <f t="shared" si="1007"/>
        <v>0.75999999999999801</v>
      </c>
      <c r="L6454" s="14">
        <f t="shared" si="1008"/>
        <v>0.30999999999999872</v>
      </c>
      <c r="M6454" s="8">
        <f t="shared" si="1005"/>
        <v>3.1548360315483519E-2</v>
      </c>
      <c r="N6454" s="8">
        <f t="shared" si="1006"/>
        <v>1.2868410128684048E-2</v>
      </c>
      <c r="O6454" s="14">
        <f t="shared" si="1009"/>
        <v>0.60999999999999943</v>
      </c>
      <c r="P6454" s="8">
        <f t="shared" si="1010"/>
        <v>2.5979557069846653E-2</v>
      </c>
    </row>
    <row r="6455" spans="1:16" x14ac:dyDescent="0.25">
      <c r="A6455" s="10">
        <v>35996</v>
      </c>
      <c r="B6455" s="11">
        <v>24.09</v>
      </c>
      <c r="C6455" s="11">
        <v>23.78</v>
      </c>
      <c r="D6455" s="11">
        <v>24.09</v>
      </c>
      <c r="E6455" s="11">
        <v>23.17</v>
      </c>
      <c r="F6455" s="12">
        <v>37931000</v>
      </c>
      <c r="G6455" s="14">
        <f t="shared" si="1001"/>
        <v>0.30999999999999872</v>
      </c>
      <c r="H6455" s="14">
        <f t="shared" si="1002"/>
        <v>0.60999999999999943</v>
      </c>
      <c r="I6455" s="8">
        <f t="shared" si="1003"/>
        <v>1.3036164844407011E-2</v>
      </c>
      <c r="J6455" s="8">
        <f t="shared" si="1004"/>
        <v>2.5651808242220329E-2</v>
      </c>
      <c r="K6455" s="14">
        <f t="shared" si="1007"/>
        <v>0.91999999999999815</v>
      </c>
      <c r="L6455" s="14">
        <f t="shared" si="1008"/>
        <v>0</v>
      </c>
      <c r="M6455" s="8">
        <f t="shared" si="1005"/>
        <v>3.8687973086627338E-2</v>
      </c>
      <c r="N6455" s="8">
        <f t="shared" si="1006"/>
        <v>0</v>
      </c>
      <c r="O6455" s="14">
        <f t="shared" si="1009"/>
        <v>0.60999999999999943</v>
      </c>
      <c r="P6455" s="8">
        <f t="shared" si="1010"/>
        <v>2.6327147173068596E-2</v>
      </c>
    </row>
    <row r="6456" spans="1:16" x14ac:dyDescent="0.25">
      <c r="A6456" s="10">
        <v>35993</v>
      </c>
      <c r="B6456" s="11">
        <v>23.32</v>
      </c>
      <c r="C6456" s="11">
        <v>23.32</v>
      </c>
      <c r="D6456" s="11">
        <v>23.78</v>
      </c>
      <c r="E6456" s="11">
        <v>23.17</v>
      </c>
      <c r="F6456" s="12">
        <v>61095000</v>
      </c>
      <c r="G6456" s="14">
        <f t="shared" si="1001"/>
        <v>0.46000000000000085</v>
      </c>
      <c r="H6456" s="14">
        <f t="shared" si="1002"/>
        <v>0.14999999999999858</v>
      </c>
      <c r="I6456" s="8">
        <f t="shared" si="1003"/>
        <v>1.9725557461406553E-2</v>
      </c>
      <c r="J6456" s="8">
        <f t="shared" si="1004"/>
        <v>6.4322469982846728E-3</v>
      </c>
      <c r="K6456" s="14">
        <f t="shared" si="1007"/>
        <v>-0.30999999999999872</v>
      </c>
      <c r="L6456" s="14">
        <f t="shared" si="1008"/>
        <v>0.91999999999999815</v>
      </c>
      <c r="M6456" s="8">
        <f t="shared" si="1005"/>
        <v>-1.3293310463121729E-2</v>
      </c>
      <c r="N6456" s="8">
        <f t="shared" si="1006"/>
        <v>3.9451114922812953E-2</v>
      </c>
      <c r="O6456" s="14">
        <f t="shared" si="1009"/>
        <v>-0.76999999999999957</v>
      </c>
      <c r="P6456" s="8">
        <f t="shared" si="1010"/>
        <v>-3.1963470319634688E-2</v>
      </c>
    </row>
    <row r="6457" spans="1:16" x14ac:dyDescent="0.25">
      <c r="A6457" s="10">
        <v>35992</v>
      </c>
      <c r="B6457" s="11">
        <v>22.56</v>
      </c>
      <c r="C6457" s="11">
        <v>22.41</v>
      </c>
      <c r="D6457" s="11">
        <v>22.71</v>
      </c>
      <c r="E6457" s="11">
        <v>22.26</v>
      </c>
      <c r="F6457" s="12">
        <v>30053000</v>
      </c>
      <c r="G6457" s="14">
        <f t="shared" si="1001"/>
        <v>0.30000000000000071</v>
      </c>
      <c r="H6457" s="14">
        <f t="shared" si="1002"/>
        <v>0.14999999999999858</v>
      </c>
      <c r="I6457" s="8">
        <f t="shared" si="1003"/>
        <v>1.3386880856760406E-2</v>
      </c>
      <c r="J6457" s="8">
        <f t="shared" si="1004"/>
        <v>6.6934404283801241E-3</v>
      </c>
      <c r="K6457" s="14">
        <f t="shared" si="1007"/>
        <v>-0.60999999999999943</v>
      </c>
      <c r="L6457" s="14">
        <f t="shared" si="1008"/>
        <v>1.0599999999999987</v>
      </c>
      <c r="M6457" s="8">
        <f t="shared" si="1005"/>
        <v>-2.7219991075412737E-2</v>
      </c>
      <c r="N6457" s="8">
        <f t="shared" si="1006"/>
        <v>4.7300312360553265E-2</v>
      </c>
      <c r="O6457" s="14">
        <f t="shared" si="1009"/>
        <v>-0.91000000000000014</v>
      </c>
      <c r="P6457" s="8">
        <f t="shared" si="1010"/>
        <v>-3.9022298456260728E-2</v>
      </c>
    </row>
    <row r="6458" spans="1:16" x14ac:dyDescent="0.25">
      <c r="A6458" s="10">
        <v>35991</v>
      </c>
      <c r="B6458" s="11">
        <v>22.11</v>
      </c>
      <c r="C6458" s="11">
        <v>21.8</v>
      </c>
      <c r="D6458" s="11">
        <v>22.11</v>
      </c>
      <c r="E6458" s="11">
        <v>21.65</v>
      </c>
      <c r="F6458" s="12">
        <v>22967000</v>
      </c>
      <c r="G6458" s="14">
        <f t="shared" si="1001"/>
        <v>0.30999999999999872</v>
      </c>
      <c r="H6458" s="14">
        <f t="shared" si="1002"/>
        <v>0.15000000000000213</v>
      </c>
      <c r="I6458" s="8">
        <f t="shared" si="1003"/>
        <v>1.4220183486238472E-2</v>
      </c>
      <c r="J6458" s="8">
        <f t="shared" si="1004"/>
        <v>6.880733944954226E-3</v>
      </c>
      <c r="K6458" s="14">
        <f t="shared" si="1007"/>
        <v>-0.44999999999999929</v>
      </c>
      <c r="L6458" s="14">
        <f t="shared" si="1008"/>
        <v>0.91000000000000014</v>
      </c>
      <c r="M6458" s="8">
        <f t="shared" si="1005"/>
        <v>-2.0642201834862352E-2</v>
      </c>
      <c r="N6458" s="8">
        <f t="shared" si="1006"/>
        <v>4.1743119266055048E-2</v>
      </c>
      <c r="O6458" s="14">
        <f t="shared" si="1009"/>
        <v>-0.75999999999999801</v>
      </c>
      <c r="P6458" s="8">
        <f t="shared" si="1010"/>
        <v>-3.3687943262411264E-2</v>
      </c>
    </row>
    <row r="6459" spans="1:16" x14ac:dyDescent="0.25">
      <c r="A6459" s="10">
        <v>35990</v>
      </c>
      <c r="B6459" s="11">
        <v>21.65</v>
      </c>
      <c r="C6459" s="11">
        <v>21.8</v>
      </c>
      <c r="D6459" s="11">
        <v>22.11</v>
      </c>
      <c r="E6459" s="11">
        <v>21.65</v>
      </c>
      <c r="F6459" s="12">
        <v>21465000</v>
      </c>
      <c r="G6459" s="14">
        <f t="shared" si="1001"/>
        <v>0.30999999999999872</v>
      </c>
      <c r="H6459" s="14">
        <f t="shared" si="1002"/>
        <v>0.15000000000000213</v>
      </c>
      <c r="I6459" s="8">
        <f t="shared" si="1003"/>
        <v>1.4220183486238472E-2</v>
      </c>
      <c r="J6459" s="8">
        <f t="shared" si="1004"/>
        <v>6.880733944954226E-3</v>
      </c>
      <c r="K6459" s="14">
        <f t="shared" si="1007"/>
        <v>0</v>
      </c>
      <c r="L6459" s="14">
        <f t="shared" si="1008"/>
        <v>0.46000000000000085</v>
      </c>
      <c r="M6459" s="8">
        <f t="shared" si="1005"/>
        <v>0</v>
      </c>
      <c r="N6459" s="8">
        <f t="shared" si="1006"/>
        <v>2.11009174311927E-2</v>
      </c>
      <c r="O6459" s="14">
        <f t="shared" si="1009"/>
        <v>-0.30999999999999872</v>
      </c>
      <c r="P6459" s="8">
        <f t="shared" si="1010"/>
        <v>-1.4020805065581128E-2</v>
      </c>
    </row>
    <row r="6460" spans="1:16" x14ac:dyDescent="0.25">
      <c r="A6460" s="10">
        <v>35989</v>
      </c>
      <c r="B6460" s="11">
        <v>21.65</v>
      </c>
      <c r="C6460" s="11">
        <v>21.95</v>
      </c>
      <c r="D6460" s="11">
        <v>21.95</v>
      </c>
      <c r="E6460" s="11">
        <v>21.5</v>
      </c>
      <c r="F6460" s="12">
        <v>35983000</v>
      </c>
      <c r="G6460" s="14">
        <f t="shared" si="1001"/>
        <v>0</v>
      </c>
      <c r="H6460" s="14">
        <f t="shared" si="1002"/>
        <v>0.44999999999999929</v>
      </c>
      <c r="I6460" s="8">
        <f t="shared" si="1003"/>
        <v>0</v>
      </c>
      <c r="J6460" s="8">
        <f t="shared" si="1004"/>
        <v>2.0501138952163978E-2</v>
      </c>
      <c r="K6460" s="14">
        <f t="shared" si="1007"/>
        <v>0.30000000000000071</v>
      </c>
      <c r="L6460" s="14">
        <f t="shared" si="1008"/>
        <v>0.14999999999999858</v>
      </c>
      <c r="M6460" s="8">
        <f t="shared" si="1005"/>
        <v>1.3667425968109373E-2</v>
      </c>
      <c r="N6460" s="8">
        <f t="shared" si="1006"/>
        <v>6.8337129840546048E-3</v>
      </c>
      <c r="O6460" s="14">
        <f t="shared" si="1009"/>
        <v>0.30000000000000071</v>
      </c>
      <c r="P6460" s="8">
        <f t="shared" si="1010"/>
        <v>1.3856812933025438E-2</v>
      </c>
    </row>
    <row r="6461" spans="1:16" x14ac:dyDescent="0.25">
      <c r="A6461" s="10">
        <v>35986</v>
      </c>
      <c r="B6461" s="11">
        <v>22.41</v>
      </c>
      <c r="C6461" s="11">
        <v>22.26</v>
      </c>
      <c r="D6461" s="11">
        <v>22.41</v>
      </c>
      <c r="E6461" s="11">
        <v>21.95</v>
      </c>
      <c r="F6461" s="12">
        <v>29211000</v>
      </c>
      <c r="G6461" s="14">
        <f t="shared" si="1001"/>
        <v>0.14999999999999858</v>
      </c>
      <c r="H6461" s="14">
        <f t="shared" si="1002"/>
        <v>0.31000000000000227</v>
      </c>
      <c r="I6461" s="8">
        <f t="shared" si="1003"/>
        <v>6.7385444743934663E-3</v>
      </c>
      <c r="J6461" s="8">
        <f t="shared" si="1004"/>
        <v>1.3926325247080065E-2</v>
      </c>
      <c r="K6461" s="14">
        <f t="shared" si="1007"/>
        <v>0.76000000000000156</v>
      </c>
      <c r="L6461" s="14">
        <f t="shared" si="1008"/>
        <v>-0.30000000000000071</v>
      </c>
      <c r="M6461" s="8">
        <f t="shared" si="1005"/>
        <v>3.4141958670260625E-2</v>
      </c>
      <c r="N6461" s="8">
        <f t="shared" si="1006"/>
        <v>-1.3477088948787092E-2</v>
      </c>
      <c r="O6461" s="14">
        <f t="shared" si="1009"/>
        <v>0.61000000000000298</v>
      </c>
      <c r="P6461" s="8">
        <f t="shared" si="1010"/>
        <v>2.8175519630485129E-2</v>
      </c>
    </row>
    <row r="6462" spans="1:16" x14ac:dyDescent="0.25">
      <c r="A6462" s="10">
        <v>35985</v>
      </c>
      <c r="B6462" s="11">
        <v>22.87</v>
      </c>
      <c r="C6462" s="11">
        <v>23.17</v>
      </c>
      <c r="D6462" s="11">
        <v>23.78</v>
      </c>
      <c r="E6462" s="11">
        <v>22.87</v>
      </c>
      <c r="F6462" s="12">
        <v>59882000</v>
      </c>
      <c r="G6462" s="14">
        <f t="shared" si="1001"/>
        <v>0.60999999999999943</v>
      </c>
      <c r="H6462" s="14">
        <f t="shared" si="1002"/>
        <v>0.30000000000000071</v>
      </c>
      <c r="I6462" s="8">
        <f t="shared" si="1003"/>
        <v>2.6327147173068596E-2</v>
      </c>
      <c r="J6462" s="8">
        <f t="shared" si="1004"/>
        <v>1.29477772982305E-2</v>
      </c>
      <c r="K6462" s="14">
        <f t="shared" si="1007"/>
        <v>1.370000000000001</v>
      </c>
      <c r="L6462" s="14">
        <f t="shared" si="1008"/>
        <v>-0.46000000000000085</v>
      </c>
      <c r="M6462" s="8">
        <f t="shared" si="1005"/>
        <v>5.9128182995252521E-2</v>
      </c>
      <c r="N6462" s="8">
        <f t="shared" si="1006"/>
        <v>-1.9853258523953424E-2</v>
      </c>
      <c r="O6462" s="14">
        <f t="shared" si="1009"/>
        <v>0.76000000000000156</v>
      </c>
      <c r="P6462" s="8">
        <f t="shared" si="1010"/>
        <v>3.3913431503793022E-2</v>
      </c>
    </row>
    <row r="6463" spans="1:16" x14ac:dyDescent="0.25">
      <c r="A6463" s="10">
        <v>35984</v>
      </c>
      <c r="B6463" s="11">
        <v>22.26</v>
      </c>
      <c r="C6463" s="11">
        <v>22.26</v>
      </c>
      <c r="D6463" s="11">
        <v>22.41</v>
      </c>
      <c r="E6463" s="11">
        <v>22.11</v>
      </c>
      <c r="F6463" s="12">
        <v>15720000</v>
      </c>
      <c r="G6463" s="14">
        <f t="shared" si="1001"/>
        <v>0.14999999999999858</v>
      </c>
      <c r="H6463" s="14">
        <f t="shared" si="1002"/>
        <v>0.15000000000000213</v>
      </c>
      <c r="I6463" s="8">
        <f t="shared" si="1003"/>
        <v>6.7385444743934663E-3</v>
      </c>
      <c r="J6463" s="8">
        <f t="shared" si="1004"/>
        <v>6.7385444743936259E-3</v>
      </c>
      <c r="K6463" s="14">
        <f t="shared" si="1007"/>
        <v>-0.46000000000000085</v>
      </c>
      <c r="L6463" s="14">
        <f t="shared" si="1008"/>
        <v>0.76000000000000156</v>
      </c>
      <c r="M6463" s="8">
        <f t="shared" si="1005"/>
        <v>-2.0664869721473533E-2</v>
      </c>
      <c r="N6463" s="8">
        <f t="shared" si="1006"/>
        <v>3.4141958670260625E-2</v>
      </c>
      <c r="O6463" s="14">
        <f t="shared" si="1009"/>
        <v>-0.60999999999999943</v>
      </c>
      <c r="P6463" s="8">
        <f t="shared" si="1010"/>
        <v>-2.667249672059464E-2</v>
      </c>
    </row>
    <row r="6464" spans="1:16" x14ac:dyDescent="0.25">
      <c r="A6464" s="10">
        <v>35983</v>
      </c>
      <c r="B6464" s="11">
        <v>21.95</v>
      </c>
      <c r="C6464" s="11">
        <v>22.56</v>
      </c>
      <c r="D6464" s="11">
        <v>22.71</v>
      </c>
      <c r="E6464" s="11">
        <v>21.95</v>
      </c>
      <c r="F6464" s="12">
        <v>12466000</v>
      </c>
      <c r="G6464" s="14">
        <f t="shared" si="1001"/>
        <v>0.15000000000000213</v>
      </c>
      <c r="H6464" s="14">
        <f t="shared" si="1002"/>
        <v>0.60999999999999943</v>
      </c>
      <c r="I6464" s="8">
        <f t="shared" si="1003"/>
        <v>6.6489361702128606E-3</v>
      </c>
      <c r="J6464" s="8">
        <f t="shared" si="1004"/>
        <v>2.7039007092198558E-2</v>
      </c>
      <c r="K6464" s="14">
        <f t="shared" si="1007"/>
        <v>0.44999999999999929</v>
      </c>
      <c r="L6464" s="14">
        <f t="shared" si="1008"/>
        <v>0.31000000000000227</v>
      </c>
      <c r="M6464" s="8">
        <f t="shared" si="1005"/>
        <v>1.9946808510638268E-2</v>
      </c>
      <c r="N6464" s="8">
        <f t="shared" si="1006"/>
        <v>1.3741134751773151E-2</v>
      </c>
      <c r="O6464" s="14">
        <f t="shared" si="1009"/>
        <v>0.29999999999999716</v>
      </c>
      <c r="P6464" s="8">
        <f t="shared" si="1010"/>
        <v>1.3477088948786933E-2</v>
      </c>
    </row>
    <row r="6465" spans="1:16" x14ac:dyDescent="0.25">
      <c r="A6465" s="10">
        <v>35982</v>
      </c>
      <c r="B6465" s="11">
        <v>22.41</v>
      </c>
      <c r="C6465" s="11">
        <v>22.11</v>
      </c>
      <c r="D6465" s="11">
        <v>22.87</v>
      </c>
      <c r="E6465" s="11">
        <v>21.95</v>
      </c>
      <c r="F6465" s="12">
        <v>28688000</v>
      </c>
      <c r="G6465" s="14">
        <f t="shared" si="1001"/>
        <v>0.76000000000000156</v>
      </c>
      <c r="H6465" s="14">
        <f t="shared" si="1002"/>
        <v>0.16000000000000014</v>
      </c>
      <c r="I6465" s="8">
        <f t="shared" si="1003"/>
        <v>3.4373586612392655E-2</v>
      </c>
      <c r="J6465" s="8">
        <f t="shared" si="1004"/>
        <v>7.2365445499773928E-3</v>
      </c>
      <c r="K6465" s="14">
        <f t="shared" si="1007"/>
        <v>0.92000000000000171</v>
      </c>
      <c r="L6465" s="14">
        <f t="shared" si="1008"/>
        <v>0</v>
      </c>
      <c r="M6465" s="8">
        <f t="shared" si="1005"/>
        <v>4.161013116237005E-2</v>
      </c>
      <c r="N6465" s="8">
        <f t="shared" si="1006"/>
        <v>0</v>
      </c>
      <c r="O6465" s="14">
        <f t="shared" si="1009"/>
        <v>0.16000000000000014</v>
      </c>
      <c r="P6465" s="8">
        <f t="shared" si="1010"/>
        <v>7.2892938496583208E-3</v>
      </c>
    </row>
    <row r="6466" spans="1:16" x14ac:dyDescent="0.25">
      <c r="A6466" s="10">
        <v>35979</v>
      </c>
      <c r="B6466" s="11">
        <v>22.11</v>
      </c>
      <c r="C6466" s="11">
        <v>22.87</v>
      </c>
      <c r="D6466" s="11">
        <v>22.87</v>
      </c>
      <c r="E6466" s="11">
        <v>21.95</v>
      </c>
      <c r="F6466" s="12">
        <v>23543000</v>
      </c>
      <c r="G6466" s="14">
        <f t="shared" si="1001"/>
        <v>0</v>
      </c>
      <c r="H6466" s="14">
        <f t="shared" si="1002"/>
        <v>0.92000000000000171</v>
      </c>
      <c r="I6466" s="8">
        <f t="shared" si="1003"/>
        <v>0</v>
      </c>
      <c r="J6466" s="8">
        <f t="shared" si="1004"/>
        <v>4.0227372103192029E-2</v>
      </c>
      <c r="K6466" s="14">
        <f t="shared" si="1007"/>
        <v>0.46000000000000085</v>
      </c>
      <c r="L6466" s="14">
        <f t="shared" si="1008"/>
        <v>0.46000000000000085</v>
      </c>
      <c r="M6466" s="8">
        <f t="shared" si="1005"/>
        <v>2.0113686051596014E-2</v>
      </c>
      <c r="N6466" s="8">
        <f t="shared" si="1006"/>
        <v>2.0113686051596014E-2</v>
      </c>
      <c r="O6466" s="14">
        <f t="shared" si="1009"/>
        <v>0.46000000000000085</v>
      </c>
      <c r="P6466" s="8">
        <f t="shared" si="1010"/>
        <v>2.0526550647032613E-2</v>
      </c>
    </row>
    <row r="6467" spans="1:16" x14ac:dyDescent="0.25">
      <c r="A6467" s="10">
        <v>35978</v>
      </c>
      <c r="B6467" s="11">
        <v>23.02</v>
      </c>
      <c r="C6467" s="11">
        <v>21.95</v>
      </c>
      <c r="D6467" s="11">
        <v>23.02</v>
      </c>
      <c r="E6467" s="11">
        <v>21.95</v>
      </c>
      <c r="F6467" s="12">
        <v>27101000</v>
      </c>
      <c r="G6467" s="14">
        <f t="shared" si="1001"/>
        <v>1.0700000000000003</v>
      </c>
      <c r="H6467" s="14">
        <f t="shared" si="1002"/>
        <v>0</v>
      </c>
      <c r="I6467" s="8">
        <f t="shared" si="1003"/>
        <v>4.8747152619589992E-2</v>
      </c>
      <c r="J6467" s="8">
        <f t="shared" si="1004"/>
        <v>0</v>
      </c>
      <c r="K6467" s="14">
        <f t="shared" si="1007"/>
        <v>0.91000000000000014</v>
      </c>
      <c r="L6467" s="14">
        <f t="shared" si="1008"/>
        <v>0.16000000000000014</v>
      </c>
      <c r="M6467" s="8">
        <f t="shared" si="1005"/>
        <v>4.1457858769931667E-2</v>
      </c>
      <c r="N6467" s="8">
        <f t="shared" si="1006"/>
        <v>7.2892938496583208E-3</v>
      </c>
      <c r="O6467" s="14">
        <f t="shared" si="1009"/>
        <v>-0.16000000000000014</v>
      </c>
      <c r="P6467" s="8">
        <f t="shared" si="1010"/>
        <v>-7.2365445499773928E-3</v>
      </c>
    </row>
    <row r="6468" spans="1:16" x14ac:dyDescent="0.25">
      <c r="A6468" s="10">
        <v>35976</v>
      </c>
      <c r="B6468" s="11">
        <v>21.65</v>
      </c>
      <c r="C6468" s="11">
        <v>21.95</v>
      </c>
      <c r="D6468" s="11">
        <v>22.26</v>
      </c>
      <c r="E6468" s="11">
        <v>21.65</v>
      </c>
      <c r="F6468" s="12">
        <v>31450000</v>
      </c>
      <c r="G6468" s="14">
        <f t="shared" si="1001"/>
        <v>0.31000000000000227</v>
      </c>
      <c r="H6468" s="14">
        <f t="shared" si="1002"/>
        <v>0.30000000000000071</v>
      </c>
      <c r="I6468" s="8">
        <f t="shared" si="1003"/>
        <v>1.4123006833713089E-2</v>
      </c>
      <c r="J6468" s="8">
        <f t="shared" si="1004"/>
        <v>1.3667425968109373E-2</v>
      </c>
      <c r="K6468" s="14">
        <f t="shared" si="1007"/>
        <v>-0.75999999999999801</v>
      </c>
      <c r="L6468" s="14">
        <f t="shared" si="1008"/>
        <v>1.370000000000001</v>
      </c>
      <c r="M6468" s="8">
        <f t="shared" si="1005"/>
        <v>-3.46241457858769E-2</v>
      </c>
      <c r="N6468" s="8">
        <f t="shared" si="1006"/>
        <v>6.2414578587699367E-2</v>
      </c>
      <c r="O6468" s="14">
        <f t="shared" si="1009"/>
        <v>-1.0700000000000003</v>
      </c>
      <c r="P6468" s="8">
        <f t="shared" si="1010"/>
        <v>-4.6481320590790631E-2</v>
      </c>
    </row>
    <row r="6469" spans="1:16" x14ac:dyDescent="0.25">
      <c r="A6469" s="10">
        <v>35975</v>
      </c>
      <c r="B6469" s="11">
        <v>21.65</v>
      </c>
      <c r="C6469" s="11">
        <v>22.26</v>
      </c>
      <c r="D6469" s="11">
        <v>22.41</v>
      </c>
      <c r="E6469" s="11">
        <v>21.5</v>
      </c>
      <c r="F6469" s="12">
        <v>35159000</v>
      </c>
      <c r="G6469" s="14">
        <f t="shared" ref="G6469:G6532" si="1011">D6469-$C6469</f>
        <v>0.14999999999999858</v>
      </c>
      <c r="H6469" s="14">
        <f t="shared" ref="H6469:H6532" si="1012">$C6469-E6469</f>
        <v>0.76000000000000156</v>
      </c>
      <c r="I6469" s="8">
        <f t="shared" ref="I6469:I6532" si="1013">G6469/$C6469</f>
        <v>6.7385444743934663E-3</v>
      </c>
      <c r="J6469" s="8">
        <f t="shared" ref="J6469:J6532" si="1014">H6469/$C6469</f>
        <v>3.4141958670260625E-2</v>
      </c>
      <c r="K6469" s="14">
        <f t="shared" si="1007"/>
        <v>0.76000000000000156</v>
      </c>
      <c r="L6469" s="14">
        <f t="shared" si="1008"/>
        <v>0.14999999999999858</v>
      </c>
      <c r="M6469" s="8">
        <f t="shared" ref="M6469:M6532" si="1015">K6469/$C6469</f>
        <v>3.4141958670260625E-2</v>
      </c>
      <c r="N6469" s="8">
        <f t="shared" ref="N6469:N6532" si="1016">L6469/$C6469</f>
        <v>6.7385444743934663E-3</v>
      </c>
      <c r="O6469" s="14">
        <f t="shared" si="1009"/>
        <v>0.61000000000000298</v>
      </c>
      <c r="P6469" s="8">
        <f t="shared" si="1010"/>
        <v>2.8175519630485129E-2</v>
      </c>
    </row>
    <row r="6470" spans="1:16" x14ac:dyDescent="0.25">
      <c r="A6470" s="10">
        <v>35972</v>
      </c>
      <c r="B6470" s="11">
        <v>22.71</v>
      </c>
      <c r="C6470" s="11">
        <v>23.17</v>
      </c>
      <c r="D6470" s="11">
        <v>23.48</v>
      </c>
      <c r="E6470" s="11">
        <v>22.56</v>
      </c>
      <c r="F6470" s="12">
        <v>34805000</v>
      </c>
      <c r="G6470" s="14">
        <f t="shared" si="1011"/>
        <v>0.30999999999999872</v>
      </c>
      <c r="H6470" s="14">
        <f t="shared" si="1012"/>
        <v>0.61000000000000298</v>
      </c>
      <c r="I6470" s="8">
        <f t="shared" si="1013"/>
        <v>1.3379369874838096E-2</v>
      </c>
      <c r="J6470" s="8">
        <f t="shared" si="1014"/>
        <v>2.6327147173068749E-2</v>
      </c>
      <c r="K6470" s="14">
        <f t="shared" ref="K6470:K6533" si="1017">D6470-$B6469</f>
        <v>1.8300000000000018</v>
      </c>
      <c r="L6470" s="14">
        <f t="shared" ref="L6470:L6533" si="1018">$B6469-E6470</f>
        <v>-0.91000000000000014</v>
      </c>
      <c r="M6470" s="8">
        <f t="shared" si="1015"/>
        <v>7.8981441519205942E-2</v>
      </c>
      <c r="N6470" s="8">
        <f t="shared" si="1016"/>
        <v>-3.92749244712991E-2</v>
      </c>
      <c r="O6470" s="14">
        <f t="shared" ref="O6470:O6533" si="1019">C6470-B6469</f>
        <v>1.5200000000000031</v>
      </c>
      <c r="P6470" s="8">
        <f t="shared" ref="P6470:P6533" si="1020">O6470/B6469</f>
        <v>7.0207852193995529E-2</v>
      </c>
    </row>
    <row r="6471" spans="1:16" x14ac:dyDescent="0.25">
      <c r="A6471" s="10">
        <v>35971</v>
      </c>
      <c r="B6471" s="11">
        <v>23.48</v>
      </c>
      <c r="C6471" s="11">
        <v>23.63</v>
      </c>
      <c r="D6471" s="11">
        <v>23.63</v>
      </c>
      <c r="E6471" s="11">
        <v>23.17</v>
      </c>
      <c r="F6471" s="12">
        <v>17486000</v>
      </c>
      <c r="G6471" s="14">
        <f t="shared" si="1011"/>
        <v>0</v>
      </c>
      <c r="H6471" s="14">
        <f t="shared" si="1012"/>
        <v>0.4599999999999973</v>
      </c>
      <c r="I6471" s="8">
        <f t="shared" si="1013"/>
        <v>0</v>
      </c>
      <c r="J6471" s="8">
        <f t="shared" si="1014"/>
        <v>1.9466779517562306E-2</v>
      </c>
      <c r="K6471" s="14">
        <f t="shared" si="1017"/>
        <v>0.91999999999999815</v>
      </c>
      <c r="L6471" s="14">
        <f t="shared" si="1018"/>
        <v>-0.46000000000000085</v>
      </c>
      <c r="M6471" s="8">
        <f t="shared" si="1015"/>
        <v>3.8933559035124764E-2</v>
      </c>
      <c r="N6471" s="8">
        <f t="shared" si="1016"/>
        <v>-1.9466779517562458E-2</v>
      </c>
      <c r="O6471" s="14">
        <f t="shared" si="1019"/>
        <v>0.91999999999999815</v>
      </c>
      <c r="P6471" s="8">
        <f t="shared" si="1020"/>
        <v>4.0510788199031179E-2</v>
      </c>
    </row>
    <row r="6472" spans="1:16" x14ac:dyDescent="0.25">
      <c r="A6472" s="10">
        <v>35970</v>
      </c>
      <c r="B6472" s="11">
        <v>23.17</v>
      </c>
      <c r="C6472" s="11">
        <v>23.48</v>
      </c>
      <c r="D6472" s="11">
        <v>24.09</v>
      </c>
      <c r="E6472" s="11">
        <v>23.17</v>
      </c>
      <c r="F6472" s="12">
        <v>26862000</v>
      </c>
      <c r="G6472" s="14">
        <f t="shared" si="1011"/>
        <v>0.60999999999999943</v>
      </c>
      <c r="H6472" s="14">
        <f t="shared" si="1012"/>
        <v>0.30999999999999872</v>
      </c>
      <c r="I6472" s="8">
        <f t="shared" si="1013"/>
        <v>2.5979557069846653E-2</v>
      </c>
      <c r="J6472" s="8">
        <f t="shared" si="1014"/>
        <v>1.3202725724020389E-2</v>
      </c>
      <c r="K6472" s="14">
        <f t="shared" si="1017"/>
        <v>0.60999999999999943</v>
      </c>
      <c r="L6472" s="14">
        <f t="shared" si="1018"/>
        <v>0.30999999999999872</v>
      </c>
      <c r="M6472" s="8">
        <f t="shared" si="1015"/>
        <v>2.5979557069846653E-2</v>
      </c>
      <c r="N6472" s="8">
        <f t="shared" si="1016"/>
        <v>1.3202725724020389E-2</v>
      </c>
      <c r="O6472" s="14">
        <f t="shared" si="1019"/>
        <v>0</v>
      </c>
      <c r="P6472" s="8">
        <f t="shared" si="1020"/>
        <v>0</v>
      </c>
    </row>
    <row r="6473" spans="1:16" x14ac:dyDescent="0.25">
      <c r="A6473" s="10">
        <v>35969</v>
      </c>
      <c r="B6473" s="11">
        <v>23.32</v>
      </c>
      <c r="C6473" s="11">
        <v>23.48</v>
      </c>
      <c r="D6473" s="11">
        <v>23.63</v>
      </c>
      <c r="E6473" s="11">
        <v>23.02</v>
      </c>
      <c r="F6473" s="12">
        <v>36204000</v>
      </c>
      <c r="G6473" s="14">
        <f t="shared" si="1011"/>
        <v>0.14999999999999858</v>
      </c>
      <c r="H6473" s="14">
        <f t="shared" si="1012"/>
        <v>0.46000000000000085</v>
      </c>
      <c r="I6473" s="8">
        <f t="shared" si="1013"/>
        <v>6.3884156729130566E-3</v>
      </c>
      <c r="J6473" s="8">
        <f t="shared" si="1014"/>
        <v>1.9591141396933597E-2</v>
      </c>
      <c r="K6473" s="14">
        <f t="shared" si="1017"/>
        <v>0.4599999999999973</v>
      </c>
      <c r="L6473" s="14">
        <f t="shared" si="1018"/>
        <v>0.15000000000000213</v>
      </c>
      <c r="M6473" s="8">
        <f t="shared" si="1015"/>
        <v>1.9591141396933444E-2</v>
      </c>
      <c r="N6473" s="8">
        <f t="shared" si="1016"/>
        <v>6.3884156729132084E-3</v>
      </c>
      <c r="O6473" s="14">
        <f t="shared" si="1019"/>
        <v>0.30999999999999872</v>
      </c>
      <c r="P6473" s="8">
        <f t="shared" si="1020"/>
        <v>1.3379369874838096E-2</v>
      </c>
    </row>
    <row r="6474" spans="1:16" x14ac:dyDescent="0.25">
      <c r="A6474" s="10">
        <v>35968</v>
      </c>
      <c r="B6474" s="11">
        <v>23.78</v>
      </c>
      <c r="C6474" s="11">
        <v>24.7</v>
      </c>
      <c r="D6474" s="11">
        <v>24.85</v>
      </c>
      <c r="E6474" s="11">
        <v>23.63</v>
      </c>
      <c r="F6474" s="12">
        <v>41891000</v>
      </c>
      <c r="G6474" s="14">
        <f t="shared" si="1011"/>
        <v>0.15000000000000213</v>
      </c>
      <c r="H6474" s="14">
        <f t="shared" si="1012"/>
        <v>1.0700000000000003</v>
      </c>
      <c r="I6474" s="8">
        <f t="shared" si="1013"/>
        <v>6.0728744939272123E-3</v>
      </c>
      <c r="J6474" s="8">
        <f t="shared" si="1014"/>
        <v>4.3319838056680174E-2</v>
      </c>
      <c r="K6474" s="14">
        <f t="shared" si="1017"/>
        <v>1.5300000000000011</v>
      </c>
      <c r="L6474" s="14">
        <f t="shared" si="1018"/>
        <v>-0.30999999999999872</v>
      </c>
      <c r="M6474" s="8">
        <f t="shared" si="1015"/>
        <v>6.1943319838056725E-2</v>
      </c>
      <c r="N6474" s="8">
        <f t="shared" si="1016"/>
        <v>-1.255060728744934E-2</v>
      </c>
      <c r="O6474" s="14">
        <f t="shared" si="1019"/>
        <v>1.379999999999999</v>
      </c>
      <c r="P6474" s="8">
        <f t="shared" si="1020"/>
        <v>5.917667238421951E-2</v>
      </c>
    </row>
    <row r="6475" spans="1:16" x14ac:dyDescent="0.25">
      <c r="A6475" s="10">
        <v>35965</v>
      </c>
      <c r="B6475" s="11">
        <v>25.31</v>
      </c>
      <c r="C6475" s="11">
        <v>24.7</v>
      </c>
      <c r="D6475" s="11">
        <v>25.76</v>
      </c>
      <c r="E6475" s="11">
        <v>24.54</v>
      </c>
      <c r="F6475" s="12">
        <v>77799000</v>
      </c>
      <c r="G6475" s="14">
        <f t="shared" si="1011"/>
        <v>1.0600000000000023</v>
      </c>
      <c r="H6475" s="14">
        <f t="shared" si="1012"/>
        <v>0.16000000000000014</v>
      </c>
      <c r="I6475" s="8">
        <f t="shared" si="1013"/>
        <v>4.2914979757085116E-2</v>
      </c>
      <c r="J6475" s="8">
        <f t="shared" si="1014"/>
        <v>6.477732793522273E-3</v>
      </c>
      <c r="K6475" s="14">
        <f t="shared" si="1017"/>
        <v>1.9800000000000004</v>
      </c>
      <c r="L6475" s="14">
        <f t="shared" si="1018"/>
        <v>-0.75999999999999801</v>
      </c>
      <c r="M6475" s="8">
        <f t="shared" si="1015"/>
        <v>8.0161943319838072E-2</v>
      </c>
      <c r="N6475" s="8">
        <f t="shared" si="1016"/>
        <v>-3.0769230769230691E-2</v>
      </c>
      <c r="O6475" s="14">
        <f t="shared" si="1019"/>
        <v>0.91999999999999815</v>
      </c>
      <c r="P6475" s="8">
        <f t="shared" si="1020"/>
        <v>3.8687973086627338E-2</v>
      </c>
    </row>
    <row r="6476" spans="1:16" x14ac:dyDescent="0.25">
      <c r="A6476" s="10">
        <v>35964</v>
      </c>
      <c r="B6476" s="11">
        <v>24.24</v>
      </c>
      <c r="C6476" s="11">
        <v>23.78</v>
      </c>
      <c r="D6476" s="11">
        <v>24.24</v>
      </c>
      <c r="E6476" s="11">
        <v>23.32</v>
      </c>
      <c r="F6476" s="12">
        <v>43693000</v>
      </c>
      <c r="G6476" s="14">
        <f t="shared" si="1011"/>
        <v>0.4599999999999973</v>
      </c>
      <c r="H6476" s="14">
        <f t="shared" si="1012"/>
        <v>0.46000000000000085</v>
      </c>
      <c r="I6476" s="8">
        <f t="shared" si="1013"/>
        <v>1.9343986543313596E-2</v>
      </c>
      <c r="J6476" s="8">
        <f t="shared" si="1014"/>
        <v>1.9343986543313745E-2</v>
      </c>
      <c r="K6476" s="14">
        <f t="shared" si="1017"/>
        <v>-1.0700000000000003</v>
      </c>
      <c r="L6476" s="14">
        <f t="shared" si="1018"/>
        <v>1.9899999999999984</v>
      </c>
      <c r="M6476" s="8">
        <f t="shared" si="1015"/>
        <v>-4.4995794785534074E-2</v>
      </c>
      <c r="N6476" s="8">
        <f t="shared" si="1016"/>
        <v>8.3683767872161405E-2</v>
      </c>
      <c r="O6476" s="14">
        <f t="shared" si="1019"/>
        <v>-1.5299999999999976</v>
      </c>
      <c r="P6476" s="8">
        <f t="shared" si="1020"/>
        <v>-6.0450414855788136E-2</v>
      </c>
    </row>
    <row r="6477" spans="1:16" x14ac:dyDescent="0.25">
      <c r="A6477" s="10">
        <v>35963</v>
      </c>
      <c r="B6477" s="11">
        <v>22.71</v>
      </c>
      <c r="C6477" s="11">
        <v>22.56</v>
      </c>
      <c r="D6477" s="11">
        <v>22.87</v>
      </c>
      <c r="E6477" s="11">
        <v>22.26</v>
      </c>
      <c r="F6477" s="12">
        <v>41791000</v>
      </c>
      <c r="G6477" s="14">
        <f t="shared" si="1011"/>
        <v>0.31000000000000227</v>
      </c>
      <c r="H6477" s="14">
        <f t="shared" si="1012"/>
        <v>0.29999999999999716</v>
      </c>
      <c r="I6477" s="8">
        <f t="shared" si="1013"/>
        <v>1.3741134751773151E-2</v>
      </c>
      <c r="J6477" s="8">
        <f t="shared" si="1014"/>
        <v>1.3297872340425407E-2</v>
      </c>
      <c r="K6477" s="14">
        <f t="shared" si="1017"/>
        <v>-1.3699999999999974</v>
      </c>
      <c r="L6477" s="14">
        <f t="shared" si="1018"/>
        <v>1.9799999999999969</v>
      </c>
      <c r="M6477" s="8">
        <f t="shared" si="1015"/>
        <v>-6.0726950354609822E-2</v>
      </c>
      <c r="N6477" s="8">
        <f t="shared" si="1016"/>
        <v>8.7765957446808374E-2</v>
      </c>
      <c r="O6477" s="14">
        <f t="shared" si="1019"/>
        <v>-1.6799999999999997</v>
      </c>
      <c r="P6477" s="8">
        <f t="shared" si="1020"/>
        <v>-6.9306930693069299E-2</v>
      </c>
    </row>
    <row r="6478" spans="1:16" x14ac:dyDescent="0.25">
      <c r="A6478" s="10">
        <v>35962</v>
      </c>
      <c r="B6478" s="11">
        <v>22.26</v>
      </c>
      <c r="C6478" s="11">
        <v>21.5</v>
      </c>
      <c r="D6478" s="11">
        <v>22.71</v>
      </c>
      <c r="E6478" s="11">
        <v>21.19</v>
      </c>
      <c r="F6478" s="12">
        <v>68076000</v>
      </c>
      <c r="G6478" s="14">
        <f t="shared" si="1011"/>
        <v>1.2100000000000009</v>
      </c>
      <c r="H6478" s="14">
        <f t="shared" si="1012"/>
        <v>0.30999999999999872</v>
      </c>
      <c r="I6478" s="8">
        <f t="shared" si="1013"/>
        <v>5.6279069767441903E-2</v>
      </c>
      <c r="J6478" s="8">
        <f t="shared" si="1014"/>
        <v>1.4418604651162731E-2</v>
      </c>
      <c r="K6478" s="14">
        <f t="shared" si="1017"/>
        <v>0</v>
      </c>
      <c r="L6478" s="14">
        <f t="shared" si="1018"/>
        <v>1.5199999999999996</v>
      </c>
      <c r="M6478" s="8">
        <f t="shared" si="1015"/>
        <v>0</v>
      </c>
      <c r="N6478" s="8">
        <f t="shared" si="1016"/>
        <v>7.0697674418604625E-2</v>
      </c>
      <c r="O6478" s="14">
        <f t="shared" si="1019"/>
        <v>-1.2100000000000009</v>
      </c>
      <c r="P6478" s="8">
        <f t="shared" si="1020"/>
        <v>-5.3280493174812892E-2</v>
      </c>
    </row>
    <row r="6479" spans="1:16" x14ac:dyDescent="0.25">
      <c r="A6479" s="10">
        <v>35961</v>
      </c>
      <c r="B6479" s="11">
        <v>22.11</v>
      </c>
      <c r="C6479" s="11">
        <v>21.8</v>
      </c>
      <c r="D6479" s="11">
        <v>22.41</v>
      </c>
      <c r="E6479" s="11">
        <v>21.65</v>
      </c>
      <c r="F6479" s="12">
        <v>57603000</v>
      </c>
      <c r="G6479" s="14">
        <f t="shared" si="1011"/>
        <v>0.60999999999999943</v>
      </c>
      <c r="H6479" s="14">
        <f t="shared" si="1012"/>
        <v>0.15000000000000213</v>
      </c>
      <c r="I6479" s="8">
        <f t="shared" si="1013"/>
        <v>2.7981651376146763E-2</v>
      </c>
      <c r="J6479" s="8">
        <f t="shared" si="1014"/>
        <v>6.880733944954226E-3</v>
      </c>
      <c r="K6479" s="14">
        <f t="shared" si="1017"/>
        <v>0.14999999999999858</v>
      </c>
      <c r="L6479" s="14">
        <f t="shared" si="1018"/>
        <v>0.61000000000000298</v>
      </c>
      <c r="M6479" s="8">
        <f t="shared" si="1015"/>
        <v>6.8807339449540629E-3</v>
      </c>
      <c r="N6479" s="8">
        <f t="shared" si="1016"/>
        <v>2.7981651376146926E-2</v>
      </c>
      <c r="O6479" s="14">
        <f t="shared" si="1019"/>
        <v>-0.46000000000000085</v>
      </c>
      <c r="P6479" s="8">
        <f t="shared" si="1020"/>
        <v>-2.0664869721473533E-2</v>
      </c>
    </row>
    <row r="6480" spans="1:16" x14ac:dyDescent="0.25">
      <c r="A6480" s="10">
        <v>35958</v>
      </c>
      <c r="B6480" s="11">
        <v>21.34</v>
      </c>
      <c r="C6480" s="11">
        <v>20.399999999999999</v>
      </c>
      <c r="D6480" s="11">
        <v>21.34</v>
      </c>
      <c r="E6480" s="11">
        <v>20.399999999999999</v>
      </c>
      <c r="F6480" s="12">
        <v>43364000</v>
      </c>
      <c r="G6480" s="14">
        <f t="shared" si="1011"/>
        <v>0.94000000000000128</v>
      </c>
      <c r="H6480" s="14">
        <f t="shared" si="1012"/>
        <v>0</v>
      </c>
      <c r="I6480" s="8">
        <f t="shared" si="1013"/>
        <v>4.6078431372549085E-2</v>
      </c>
      <c r="J6480" s="8">
        <f t="shared" si="1014"/>
        <v>0</v>
      </c>
      <c r="K6480" s="14">
        <f t="shared" si="1017"/>
        <v>-0.76999999999999957</v>
      </c>
      <c r="L6480" s="14">
        <f t="shared" si="1018"/>
        <v>1.7100000000000009</v>
      </c>
      <c r="M6480" s="8">
        <f t="shared" si="1015"/>
        <v>-3.774509803921567E-2</v>
      </c>
      <c r="N6480" s="8">
        <f t="shared" si="1016"/>
        <v>8.3823529411764755E-2</v>
      </c>
      <c r="O6480" s="14">
        <f t="shared" si="1019"/>
        <v>-1.7100000000000009</v>
      </c>
      <c r="P6480" s="8">
        <f t="shared" si="1020"/>
        <v>-7.7340569877883347E-2</v>
      </c>
    </row>
    <row r="6481" spans="1:16" x14ac:dyDescent="0.25">
      <c r="A6481" s="10">
        <v>35957</v>
      </c>
      <c r="B6481" s="11">
        <v>20.82</v>
      </c>
      <c r="C6481" s="11">
        <v>20.61</v>
      </c>
      <c r="D6481" s="11">
        <v>21.03</v>
      </c>
      <c r="E6481" s="11">
        <v>20.29</v>
      </c>
      <c r="F6481" s="12">
        <v>24635000</v>
      </c>
      <c r="G6481" s="14">
        <f t="shared" si="1011"/>
        <v>0.42000000000000171</v>
      </c>
      <c r="H6481" s="14">
        <f t="shared" si="1012"/>
        <v>0.32000000000000028</v>
      </c>
      <c r="I6481" s="8">
        <f t="shared" si="1013"/>
        <v>2.037845705967985E-2</v>
      </c>
      <c r="J6481" s="8">
        <f t="shared" si="1014"/>
        <v>1.5526443474041741E-2</v>
      </c>
      <c r="K6481" s="14">
        <f t="shared" si="1017"/>
        <v>-0.30999999999999872</v>
      </c>
      <c r="L6481" s="14">
        <f t="shared" si="1018"/>
        <v>1.0500000000000007</v>
      </c>
      <c r="M6481" s="8">
        <f t="shared" si="1015"/>
        <v>-1.5041242115477861E-2</v>
      </c>
      <c r="N6481" s="8">
        <f t="shared" si="1016"/>
        <v>5.0946142649199451E-2</v>
      </c>
      <c r="O6481" s="14">
        <f t="shared" si="1019"/>
        <v>-0.73000000000000043</v>
      </c>
      <c r="P6481" s="8">
        <f t="shared" si="1020"/>
        <v>-3.4208059981255881E-2</v>
      </c>
    </row>
    <row r="6482" spans="1:16" x14ac:dyDescent="0.25">
      <c r="A6482" s="10">
        <v>35956</v>
      </c>
      <c r="B6482" s="11">
        <v>21.34</v>
      </c>
      <c r="C6482" s="11">
        <v>22.29</v>
      </c>
      <c r="D6482" s="11">
        <v>22.29</v>
      </c>
      <c r="E6482" s="11">
        <v>21.24</v>
      </c>
      <c r="F6482" s="12">
        <v>21352000</v>
      </c>
      <c r="G6482" s="14">
        <f t="shared" si="1011"/>
        <v>0</v>
      </c>
      <c r="H6482" s="14">
        <f t="shared" si="1012"/>
        <v>1.0500000000000007</v>
      </c>
      <c r="I6482" s="8">
        <f t="shared" si="1013"/>
        <v>0</v>
      </c>
      <c r="J6482" s="8">
        <f t="shared" si="1014"/>
        <v>4.7106325706594919E-2</v>
      </c>
      <c r="K6482" s="14">
        <f t="shared" si="1017"/>
        <v>1.4699999999999989</v>
      </c>
      <c r="L6482" s="14">
        <f t="shared" si="1018"/>
        <v>-0.41999999999999815</v>
      </c>
      <c r="M6482" s="8">
        <f t="shared" si="1015"/>
        <v>6.5948855989232794E-2</v>
      </c>
      <c r="N6482" s="8">
        <f t="shared" si="1016"/>
        <v>-1.8842530282637871E-2</v>
      </c>
      <c r="O6482" s="14">
        <f t="shared" si="1019"/>
        <v>1.4699999999999989</v>
      </c>
      <c r="P6482" s="8">
        <f t="shared" si="1020"/>
        <v>7.0605187319884674E-2</v>
      </c>
    </row>
    <row r="6483" spans="1:16" x14ac:dyDescent="0.25">
      <c r="A6483" s="10">
        <v>35955</v>
      </c>
      <c r="B6483" s="11">
        <v>22.5</v>
      </c>
      <c r="C6483" s="11">
        <v>23.13</v>
      </c>
      <c r="D6483" s="11">
        <v>23.13</v>
      </c>
      <c r="E6483" s="11">
        <v>22.5</v>
      </c>
      <c r="F6483" s="12">
        <v>16291000</v>
      </c>
      <c r="G6483" s="14">
        <f t="shared" si="1011"/>
        <v>0</v>
      </c>
      <c r="H6483" s="14">
        <f t="shared" si="1012"/>
        <v>0.62999999999999901</v>
      </c>
      <c r="I6483" s="8">
        <f t="shared" si="1013"/>
        <v>0</v>
      </c>
      <c r="J6483" s="8">
        <f t="shared" si="1014"/>
        <v>2.7237354085603072E-2</v>
      </c>
      <c r="K6483" s="14">
        <f t="shared" si="1017"/>
        <v>1.7899999999999991</v>
      </c>
      <c r="L6483" s="14">
        <f t="shared" si="1018"/>
        <v>-1.1600000000000001</v>
      </c>
      <c r="M6483" s="8">
        <f t="shared" si="1015"/>
        <v>7.738867271941198E-2</v>
      </c>
      <c r="N6483" s="8">
        <f t="shared" si="1016"/>
        <v>-5.0151318633808915E-2</v>
      </c>
      <c r="O6483" s="14">
        <f t="shared" si="1019"/>
        <v>1.7899999999999991</v>
      </c>
      <c r="P6483" s="8">
        <f t="shared" si="1020"/>
        <v>8.3880037488284875E-2</v>
      </c>
    </row>
    <row r="6484" spans="1:16" x14ac:dyDescent="0.25">
      <c r="A6484" s="10">
        <v>35954</v>
      </c>
      <c r="B6484" s="11">
        <v>23.13</v>
      </c>
      <c r="C6484" s="11">
        <v>23.13</v>
      </c>
      <c r="D6484" s="11">
        <v>23.45</v>
      </c>
      <c r="E6484" s="11">
        <v>22.71</v>
      </c>
      <c r="F6484" s="12">
        <v>16151000</v>
      </c>
      <c r="G6484" s="14">
        <f t="shared" si="1011"/>
        <v>0.32000000000000028</v>
      </c>
      <c r="H6484" s="14">
        <f t="shared" si="1012"/>
        <v>0.41999999999999815</v>
      </c>
      <c r="I6484" s="8">
        <f t="shared" si="1013"/>
        <v>1.3834846519671436E-2</v>
      </c>
      <c r="J6484" s="8">
        <f t="shared" si="1014"/>
        <v>1.8158236057068664E-2</v>
      </c>
      <c r="K6484" s="14">
        <f t="shared" si="1017"/>
        <v>0.94999999999999929</v>
      </c>
      <c r="L6484" s="14">
        <f t="shared" si="1018"/>
        <v>-0.21000000000000085</v>
      </c>
      <c r="M6484" s="8">
        <f t="shared" si="1015"/>
        <v>4.1072200605274507E-2</v>
      </c>
      <c r="N6484" s="8">
        <f t="shared" si="1016"/>
        <v>-9.0791180285344081E-3</v>
      </c>
      <c r="O6484" s="14">
        <f t="shared" si="1019"/>
        <v>0.62999999999999901</v>
      </c>
      <c r="P6484" s="8">
        <f t="shared" si="1020"/>
        <v>2.7999999999999955E-2</v>
      </c>
    </row>
    <row r="6485" spans="1:16" x14ac:dyDescent="0.25">
      <c r="A6485" s="10">
        <v>35951</v>
      </c>
      <c r="B6485" s="11">
        <v>22.92</v>
      </c>
      <c r="C6485" s="11">
        <v>23.45</v>
      </c>
      <c r="D6485" s="11">
        <v>23.45</v>
      </c>
      <c r="E6485" s="11">
        <v>22.29</v>
      </c>
      <c r="F6485" s="12">
        <v>33919000</v>
      </c>
      <c r="G6485" s="14">
        <f t="shared" si="1011"/>
        <v>0</v>
      </c>
      <c r="H6485" s="14">
        <f t="shared" si="1012"/>
        <v>1.1600000000000001</v>
      </c>
      <c r="I6485" s="8">
        <f t="shared" si="1013"/>
        <v>0</v>
      </c>
      <c r="J6485" s="8">
        <f t="shared" si="1014"/>
        <v>4.9466950959488283E-2</v>
      </c>
      <c r="K6485" s="14">
        <f t="shared" si="1017"/>
        <v>0.32000000000000028</v>
      </c>
      <c r="L6485" s="14">
        <f t="shared" si="1018"/>
        <v>0.83999999999999986</v>
      </c>
      <c r="M6485" s="8">
        <f t="shared" si="1015"/>
        <v>1.3646055437100226E-2</v>
      </c>
      <c r="N6485" s="8">
        <f t="shared" si="1016"/>
        <v>3.5820895522388055E-2</v>
      </c>
      <c r="O6485" s="14">
        <f t="shared" si="1019"/>
        <v>0.32000000000000028</v>
      </c>
      <c r="P6485" s="8">
        <f t="shared" si="1020"/>
        <v>1.3834846519671436E-2</v>
      </c>
    </row>
    <row r="6486" spans="1:16" x14ac:dyDescent="0.25">
      <c r="A6486" s="10">
        <v>35950</v>
      </c>
      <c r="B6486" s="11">
        <v>22.08</v>
      </c>
      <c r="C6486" s="11">
        <v>23.13</v>
      </c>
      <c r="D6486" s="11">
        <v>23.13</v>
      </c>
      <c r="E6486" s="11">
        <v>21.97</v>
      </c>
      <c r="F6486" s="12">
        <v>35282000</v>
      </c>
      <c r="G6486" s="14">
        <f t="shared" si="1011"/>
        <v>0</v>
      </c>
      <c r="H6486" s="14">
        <f t="shared" si="1012"/>
        <v>1.1600000000000001</v>
      </c>
      <c r="I6486" s="8">
        <f t="shared" si="1013"/>
        <v>0</v>
      </c>
      <c r="J6486" s="8">
        <f t="shared" si="1014"/>
        <v>5.0151318633808915E-2</v>
      </c>
      <c r="K6486" s="14">
        <f t="shared" si="1017"/>
        <v>0.2099999999999973</v>
      </c>
      <c r="L6486" s="14">
        <f t="shared" si="1018"/>
        <v>0.95000000000000284</v>
      </c>
      <c r="M6486" s="8">
        <f t="shared" si="1015"/>
        <v>9.0791180285342554E-3</v>
      </c>
      <c r="N6486" s="8">
        <f t="shared" si="1016"/>
        <v>4.107220060527466E-2</v>
      </c>
      <c r="O6486" s="14">
        <f t="shared" si="1019"/>
        <v>0.2099999999999973</v>
      </c>
      <c r="P6486" s="8">
        <f t="shared" si="1020"/>
        <v>9.1623036649213473E-3</v>
      </c>
    </row>
    <row r="6487" spans="1:16" x14ac:dyDescent="0.25">
      <c r="A6487" s="10">
        <v>35949</v>
      </c>
      <c r="B6487" s="11">
        <v>23.45</v>
      </c>
      <c r="C6487" s="11">
        <v>23.13</v>
      </c>
      <c r="D6487" s="11">
        <v>23.66</v>
      </c>
      <c r="E6487" s="11">
        <v>22.71</v>
      </c>
      <c r="F6487" s="12">
        <v>38059000</v>
      </c>
      <c r="G6487" s="14">
        <f t="shared" si="1011"/>
        <v>0.53000000000000114</v>
      </c>
      <c r="H6487" s="14">
        <f t="shared" si="1012"/>
        <v>0.41999999999999815</v>
      </c>
      <c r="I6487" s="8">
        <f t="shared" si="1013"/>
        <v>2.2913964548205844E-2</v>
      </c>
      <c r="J6487" s="8">
        <f t="shared" si="1014"/>
        <v>1.8158236057068664E-2</v>
      </c>
      <c r="K6487" s="14">
        <f t="shared" si="1017"/>
        <v>1.5800000000000018</v>
      </c>
      <c r="L6487" s="14">
        <f t="shared" si="1018"/>
        <v>-0.63000000000000256</v>
      </c>
      <c r="M6487" s="8">
        <f t="shared" si="1015"/>
        <v>6.8309554690877725E-2</v>
      </c>
      <c r="N6487" s="8">
        <f t="shared" si="1016"/>
        <v>-2.7237354085603224E-2</v>
      </c>
      <c r="O6487" s="14">
        <f t="shared" si="1019"/>
        <v>1.0500000000000007</v>
      </c>
      <c r="P6487" s="8">
        <f t="shared" si="1020"/>
        <v>4.7554347826086994E-2</v>
      </c>
    </row>
    <row r="6488" spans="1:16" x14ac:dyDescent="0.25">
      <c r="A6488" s="10">
        <v>35948</v>
      </c>
      <c r="B6488" s="11">
        <v>23.13</v>
      </c>
      <c r="C6488" s="11">
        <v>23.66</v>
      </c>
      <c r="D6488" s="11">
        <v>24.29</v>
      </c>
      <c r="E6488" s="11">
        <v>22.92</v>
      </c>
      <c r="F6488" s="12">
        <v>55699000</v>
      </c>
      <c r="G6488" s="14">
        <f t="shared" si="1011"/>
        <v>0.62999999999999901</v>
      </c>
      <c r="H6488" s="14">
        <f t="shared" si="1012"/>
        <v>0.73999999999999844</v>
      </c>
      <c r="I6488" s="8">
        <f t="shared" si="1013"/>
        <v>2.6627218934911202E-2</v>
      </c>
      <c r="J6488" s="8">
        <f t="shared" si="1014"/>
        <v>3.1276415891800441E-2</v>
      </c>
      <c r="K6488" s="14">
        <f t="shared" si="1017"/>
        <v>0.83999999999999986</v>
      </c>
      <c r="L6488" s="14">
        <f t="shared" si="1018"/>
        <v>0.52999999999999758</v>
      </c>
      <c r="M6488" s="8">
        <f t="shared" si="1015"/>
        <v>3.5502958579881651E-2</v>
      </c>
      <c r="N6488" s="8">
        <f t="shared" si="1016"/>
        <v>2.2400676246829992E-2</v>
      </c>
      <c r="O6488" s="14">
        <f t="shared" si="1019"/>
        <v>0.21000000000000085</v>
      </c>
      <c r="P6488" s="8">
        <f t="shared" si="1020"/>
        <v>8.9552238805970519E-3</v>
      </c>
    </row>
    <row r="6489" spans="1:16" x14ac:dyDescent="0.25">
      <c r="A6489" s="10">
        <v>35947</v>
      </c>
      <c r="B6489" s="11">
        <v>23.97</v>
      </c>
      <c r="C6489" s="11">
        <v>25.13</v>
      </c>
      <c r="D6489" s="11">
        <v>25.23</v>
      </c>
      <c r="E6489" s="11">
        <v>23.76</v>
      </c>
      <c r="F6489" s="12">
        <v>30076000</v>
      </c>
      <c r="G6489" s="14">
        <f t="shared" si="1011"/>
        <v>0.10000000000000142</v>
      </c>
      <c r="H6489" s="14">
        <f t="shared" si="1012"/>
        <v>1.3699999999999974</v>
      </c>
      <c r="I6489" s="8">
        <f t="shared" si="1013"/>
        <v>3.9793076004775736E-3</v>
      </c>
      <c r="J6489" s="8">
        <f t="shared" si="1014"/>
        <v>5.4516514126541883E-2</v>
      </c>
      <c r="K6489" s="14">
        <f t="shared" si="1017"/>
        <v>2.1000000000000014</v>
      </c>
      <c r="L6489" s="14">
        <f t="shared" si="1018"/>
        <v>-0.63000000000000256</v>
      </c>
      <c r="M6489" s="8">
        <f t="shared" si="1015"/>
        <v>8.3565459610027912E-2</v>
      </c>
      <c r="N6489" s="8">
        <f t="shared" si="1016"/>
        <v>-2.506963788300846E-2</v>
      </c>
      <c r="O6489" s="14">
        <f t="shared" si="1019"/>
        <v>2</v>
      </c>
      <c r="P6489" s="8">
        <f t="shared" si="1020"/>
        <v>8.6467790747946388E-2</v>
      </c>
    </row>
    <row r="6490" spans="1:16" x14ac:dyDescent="0.25">
      <c r="A6490" s="10">
        <v>35944</v>
      </c>
      <c r="B6490" s="11">
        <v>25.55</v>
      </c>
      <c r="C6490" s="11">
        <v>26.81</v>
      </c>
      <c r="D6490" s="11">
        <v>26.92</v>
      </c>
      <c r="E6490" s="11">
        <v>25.44</v>
      </c>
      <c r="F6490" s="12">
        <v>27455000</v>
      </c>
      <c r="G6490" s="14">
        <f t="shared" si="1011"/>
        <v>0.11000000000000298</v>
      </c>
      <c r="H6490" s="14">
        <f t="shared" si="1012"/>
        <v>1.3699999999999974</v>
      </c>
      <c r="I6490" s="8">
        <f t="shared" si="1013"/>
        <v>4.1029466616935096E-3</v>
      </c>
      <c r="J6490" s="8">
        <f t="shared" si="1014"/>
        <v>5.1100335695635865E-2</v>
      </c>
      <c r="K6490" s="14">
        <f t="shared" si="1017"/>
        <v>2.9500000000000028</v>
      </c>
      <c r="L6490" s="14">
        <f t="shared" si="1018"/>
        <v>-1.4700000000000024</v>
      </c>
      <c r="M6490" s="8">
        <f t="shared" si="1015"/>
        <v>0.11003356956359578</v>
      </c>
      <c r="N6490" s="8">
        <f t="shared" si="1016"/>
        <v>-5.4830287206266412E-2</v>
      </c>
      <c r="O6490" s="14">
        <f t="shared" si="1019"/>
        <v>2.84</v>
      </c>
      <c r="P6490" s="8">
        <f t="shared" si="1020"/>
        <v>0.11848143512724238</v>
      </c>
    </row>
    <row r="6491" spans="1:16" x14ac:dyDescent="0.25">
      <c r="A6491" s="10">
        <v>35943</v>
      </c>
      <c r="B6491" s="11">
        <v>26.81</v>
      </c>
      <c r="C6491" s="11">
        <v>26.6</v>
      </c>
      <c r="D6491" s="11">
        <v>27.02</v>
      </c>
      <c r="E6491" s="11">
        <v>26.39</v>
      </c>
      <c r="F6491" s="12">
        <v>22619000</v>
      </c>
      <c r="G6491" s="14">
        <f t="shared" si="1011"/>
        <v>0.41999999999999815</v>
      </c>
      <c r="H6491" s="14">
        <f t="shared" si="1012"/>
        <v>0.21000000000000085</v>
      </c>
      <c r="I6491" s="8">
        <f t="shared" si="1013"/>
        <v>1.5789473684210457E-2</v>
      </c>
      <c r="J6491" s="8">
        <f t="shared" si="1014"/>
        <v>7.8947368421052946E-3</v>
      </c>
      <c r="K6491" s="14">
        <f t="shared" si="1017"/>
        <v>1.4699999999999989</v>
      </c>
      <c r="L6491" s="14">
        <f t="shared" si="1018"/>
        <v>-0.83999999999999986</v>
      </c>
      <c r="M6491" s="8">
        <f t="shared" si="1015"/>
        <v>5.5263157894736799E-2</v>
      </c>
      <c r="N6491" s="8">
        <f t="shared" si="1016"/>
        <v>-3.1578947368421047E-2</v>
      </c>
      <c r="O6491" s="14">
        <f t="shared" si="1019"/>
        <v>1.0500000000000007</v>
      </c>
      <c r="P6491" s="8">
        <f t="shared" si="1020"/>
        <v>4.109589041095893E-2</v>
      </c>
    </row>
    <row r="6492" spans="1:16" x14ac:dyDescent="0.25">
      <c r="A6492" s="10">
        <v>35942</v>
      </c>
      <c r="B6492" s="11">
        <v>26.6</v>
      </c>
      <c r="C6492" s="11">
        <v>26.7</v>
      </c>
      <c r="D6492" s="11">
        <v>27.02</v>
      </c>
      <c r="E6492" s="11">
        <v>26.28</v>
      </c>
      <c r="F6492" s="12">
        <v>39937000</v>
      </c>
      <c r="G6492" s="14">
        <f t="shared" si="1011"/>
        <v>0.32000000000000028</v>
      </c>
      <c r="H6492" s="14">
        <f t="shared" si="1012"/>
        <v>0.41999999999999815</v>
      </c>
      <c r="I6492" s="8">
        <f t="shared" si="1013"/>
        <v>1.1985018726591771E-2</v>
      </c>
      <c r="J6492" s="8">
        <f t="shared" si="1014"/>
        <v>1.5730337078651617E-2</v>
      </c>
      <c r="K6492" s="14">
        <f t="shared" si="1017"/>
        <v>0.21000000000000085</v>
      </c>
      <c r="L6492" s="14">
        <f t="shared" si="1018"/>
        <v>0.52999999999999758</v>
      </c>
      <c r="M6492" s="8">
        <f t="shared" si="1015"/>
        <v>7.8651685393258744E-3</v>
      </c>
      <c r="N6492" s="8">
        <f t="shared" si="1016"/>
        <v>1.9850187265917512E-2</v>
      </c>
      <c r="O6492" s="14">
        <f t="shared" si="1019"/>
        <v>-0.10999999999999943</v>
      </c>
      <c r="P6492" s="8">
        <f t="shared" si="1020"/>
        <v>-4.1029466616933769E-3</v>
      </c>
    </row>
    <row r="6493" spans="1:16" x14ac:dyDescent="0.25">
      <c r="A6493" s="10">
        <v>35941</v>
      </c>
      <c r="B6493" s="11">
        <v>27.76</v>
      </c>
      <c r="C6493" s="11">
        <v>28.39</v>
      </c>
      <c r="D6493" s="11">
        <v>28.39</v>
      </c>
      <c r="E6493" s="11">
        <v>27.34</v>
      </c>
      <c r="F6493" s="12">
        <v>48353000</v>
      </c>
      <c r="G6493" s="14">
        <f t="shared" si="1011"/>
        <v>0</v>
      </c>
      <c r="H6493" s="14">
        <f t="shared" si="1012"/>
        <v>1.0500000000000007</v>
      </c>
      <c r="I6493" s="8">
        <f t="shared" si="1013"/>
        <v>0</v>
      </c>
      <c r="J6493" s="8">
        <f t="shared" si="1014"/>
        <v>3.6984853821768256E-2</v>
      </c>
      <c r="K6493" s="14">
        <f t="shared" si="1017"/>
        <v>1.7899999999999991</v>
      </c>
      <c r="L6493" s="14">
        <f t="shared" si="1018"/>
        <v>-0.73999999999999844</v>
      </c>
      <c r="M6493" s="8">
        <f t="shared" si="1015"/>
        <v>6.3050369848538193E-2</v>
      </c>
      <c r="N6493" s="8">
        <f t="shared" si="1016"/>
        <v>-2.6065516026769934E-2</v>
      </c>
      <c r="O6493" s="14">
        <f t="shared" si="1019"/>
        <v>1.7899999999999991</v>
      </c>
      <c r="P6493" s="8">
        <f t="shared" si="1020"/>
        <v>6.7293233082706738E-2</v>
      </c>
    </row>
    <row r="6494" spans="1:16" x14ac:dyDescent="0.25">
      <c r="A6494" s="10">
        <v>35940</v>
      </c>
      <c r="B6494" s="11">
        <v>28.91</v>
      </c>
      <c r="C6494" s="11">
        <v>29.44</v>
      </c>
      <c r="D6494" s="11">
        <v>29.54</v>
      </c>
      <c r="E6494" s="11">
        <v>28.81</v>
      </c>
      <c r="F6494" s="12">
        <v>29488000</v>
      </c>
      <c r="G6494" s="14">
        <f t="shared" si="1011"/>
        <v>9.9999999999997868E-2</v>
      </c>
      <c r="H6494" s="14">
        <f t="shared" si="1012"/>
        <v>0.63000000000000256</v>
      </c>
      <c r="I6494" s="8">
        <f t="shared" si="1013"/>
        <v>3.3967391304347101E-3</v>
      </c>
      <c r="J6494" s="8">
        <f t="shared" si="1014"/>
        <v>2.1399456521739215E-2</v>
      </c>
      <c r="K6494" s="14">
        <f t="shared" si="1017"/>
        <v>1.7799999999999976</v>
      </c>
      <c r="L6494" s="14">
        <f t="shared" si="1018"/>
        <v>-1.0499999999999972</v>
      </c>
      <c r="M6494" s="8">
        <f t="shared" si="1015"/>
        <v>6.0461956521739045E-2</v>
      </c>
      <c r="N6494" s="8">
        <f t="shared" si="1016"/>
        <v>-3.5665760869565119E-2</v>
      </c>
      <c r="O6494" s="14">
        <f t="shared" si="1019"/>
        <v>1.6799999999999997</v>
      </c>
      <c r="P6494" s="8">
        <f t="shared" si="1020"/>
        <v>6.0518731988472609E-2</v>
      </c>
    </row>
    <row r="6495" spans="1:16" x14ac:dyDescent="0.25">
      <c r="A6495" s="10">
        <v>35937</v>
      </c>
      <c r="B6495" s="11">
        <v>29.65</v>
      </c>
      <c r="C6495" s="11">
        <v>29.44</v>
      </c>
      <c r="D6495" s="11">
        <v>29.65</v>
      </c>
      <c r="E6495" s="11">
        <v>29.23</v>
      </c>
      <c r="F6495" s="12">
        <v>15637000</v>
      </c>
      <c r="G6495" s="14">
        <f t="shared" si="1011"/>
        <v>0.2099999999999973</v>
      </c>
      <c r="H6495" s="14">
        <f t="shared" si="1012"/>
        <v>0.21000000000000085</v>
      </c>
      <c r="I6495" s="8">
        <f t="shared" si="1013"/>
        <v>7.1331521739129511E-3</v>
      </c>
      <c r="J6495" s="8">
        <f t="shared" si="1014"/>
        <v>7.1331521739130726E-3</v>
      </c>
      <c r="K6495" s="14">
        <f t="shared" si="1017"/>
        <v>0.73999999999999844</v>
      </c>
      <c r="L6495" s="14">
        <f t="shared" si="1018"/>
        <v>-0.32000000000000028</v>
      </c>
      <c r="M6495" s="8">
        <f t="shared" si="1015"/>
        <v>2.5135869565217336E-2</v>
      </c>
      <c r="N6495" s="8">
        <f t="shared" si="1016"/>
        <v>-1.0869565217391313E-2</v>
      </c>
      <c r="O6495" s="14">
        <f t="shared" si="1019"/>
        <v>0.53000000000000114</v>
      </c>
      <c r="P6495" s="8">
        <f t="shared" si="1020"/>
        <v>1.8332756831546216E-2</v>
      </c>
    </row>
    <row r="6496" spans="1:16" x14ac:dyDescent="0.25">
      <c r="A6496" s="10">
        <v>35936</v>
      </c>
      <c r="B6496" s="11">
        <v>29.65</v>
      </c>
      <c r="C6496" s="11">
        <v>29.65</v>
      </c>
      <c r="D6496" s="11">
        <v>29.86</v>
      </c>
      <c r="E6496" s="11">
        <v>29.54</v>
      </c>
      <c r="F6496" s="12">
        <v>11988000</v>
      </c>
      <c r="G6496" s="14">
        <f t="shared" si="1011"/>
        <v>0.21000000000000085</v>
      </c>
      <c r="H6496" s="14">
        <f t="shared" si="1012"/>
        <v>0.10999999999999943</v>
      </c>
      <c r="I6496" s="8">
        <f t="shared" si="1013"/>
        <v>7.0826306913996922E-3</v>
      </c>
      <c r="J6496" s="8">
        <f t="shared" si="1014"/>
        <v>3.7099494097807568E-3</v>
      </c>
      <c r="K6496" s="14">
        <f t="shared" si="1017"/>
        <v>0.21000000000000085</v>
      </c>
      <c r="L6496" s="14">
        <f t="shared" si="1018"/>
        <v>0.10999999999999943</v>
      </c>
      <c r="M6496" s="8">
        <f t="shared" si="1015"/>
        <v>7.0826306913996922E-3</v>
      </c>
      <c r="N6496" s="8">
        <f t="shared" si="1016"/>
        <v>3.7099494097807568E-3</v>
      </c>
      <c r="O6496" s="14">
        <f t="shared" si="1019"/>
        <v>0</v>
      </c>
      <c r="P6496" s="8">
        <f t="shared" si="1020"/>
        <v>0</v>
      </c>
    </row>
    <row r="6497" spans="1:16" x14ac:dyDescent="0.25">
      <c r="A6497" s="10">
        <v>35935</v>
      </c>
      <c r="B6497" s="11">
        <v>29.86</v>
      </c>
      <c r="C6497" s="11">
        <v>29.86</v>
      </c>
      <c r="D6497" s="11">
        <v>30.28</v>
      </c>
      <c r="E6497" s="11">
        <v>29.75</v>
      </c>
      <c r="F6497" s="12">
        <v>13315000</v>
      </c>
      <c r="G6497" s="14">
        <f t="shared" si="1011"/>
        <v>0.42000000000000171</v>
      </c>
      <c r="H6497" s="14">
        <f t="shared" si="1012"/>
        <v>0.10999999999999943</v>
      </c>
      <c r="I6497" s="8">
        <f t="shared" si="1013"/>
        <v>1.4065639651708027E-2</v>
      </c>
      <c r="J6497" s="8">
        <f t="shared" si="1014"/>
        <v>3.6838580040187354E-3</v>
      </c>
      <c r="K6497" s="14">
        <f t="shared" si="1017"/>
        <v>0.63000000000000256</v>
      </c>
      <c r="L6497" s="14">
        <f t="shared" si="1018"/>
        <v>-0.10000000000000142</v>
      </c>
      <c r="M6497" s="8">
        <f t="shared" si="1015"/>
        <v>2.1098459477562042E-2</v>
      </c>
      <c r="N6497" s="8">
        <f t="shared" si="1016"/>
        <v>-3.3489618218352788E-3</v>
      </c>
      <c r="O6497" s="14">
        <f t="shared" si="1019"/>
        <v>0.21000000000000085</v>
      </c>
      <c r="P6497" s="8">
        <f t="shared" si="1020"/>
        <v>7.0826306913996922E-3</v>
      </c>
    </row>
    <row r="6498" spans="1:16" x14ac:dyDescent="0.25">
      <c r="A6498" s="10">
        <v>35934</v>
      </c>
      <c r="B6498" s="11">
        <v>29.65</v>
      </c>
      <c r="C6498" s="11">
        <v>29.44</v>
      </c>
      <c r="D6498" s="11">
        <v>29.65</v>
      </c>
      <c r="E6498" s="11">
        <v>29.23</v>
      </c>
      <c r="F6498" s="12">
        <v>18676000</v>
      </c>
      <c r="G6498" s="14">
        <f t="shared" si="1011"/>
        <v>0.2099999999999973</v>
      </c>
      <c r="H6498" s="14">
        <f t="shared" si="1012"/>
        <v>0.21000000000000085</v>
      </c>
      <c r="I6498" s="8">
        <f t="shared" si="1013"/>
        <v>7.1331521739129511E-3</v>
      </c>
      <c r="J6498" s="8">
        <f t="shared" si="1014"/>
        <v>7.1331521739130726E-3</v>
      </c>
      <c r="K6498" s="14">
        <f t="shared" si="1017"/>
        <v>-0.21000000000000085</v>
      </c>
      <c r="L6498" s="14">
        <f t="shared" si="1018"/>
        <v>0.62999999999999901</v>
      </c>
      <c r="M6498" s="8">
        <f t="shared" si="1015"/>
        <v>-7.1331521739130726E-3</v>
      </c>
      <c r="N6498" s="8">
        <f t="shared" si="1016"/>
        <v>2.1399456521739097E-2</v>
      </c>
      <c r="O6498" s="14">
        <f t="shared" si="1019"/>
        <v>-0.41999999999999815</v>
      </c>
      <c r="P6498" s="8">
        <f t="shared" si="1020"/>
        <v>-1.4065639651707909E-2</v>
      </c>
    </row>
    <row r="6499" spans="1:16" x14ac:dyDescent="0.25">
      <c r="A6499" s="10">
        <v>35933</v>
      </c>
      <c r="B6499" s="11">
        <v>29.65</v>
      </c>
      <c r="C6499" s="11">
        <v>29.86</v>
      </c>
      <c r="D6499" s="11">
        <v>30.28</v>
      </c>
      <c r="E6499" s="11">
        <v>29.65</v>
      </c>
      <c r="F6499" s="12">
        <v>11804000</v>
      </c>
      <c r="G6499" s="14">
        <f t="shared" si="1011"/>
        <v>0.42000000000000171</v>
      </c>
      <c r="H6499" s="14">
        <f t="shared" si="1012"/>
        <v>0.21000000000000085</v>
      </c>
      <c r="I6499" s="8">
        <f t="shared" si="1013"/>
        <v>1.4065639651708027E-2</v>
      </c>
      <c r="J6499" s="8">
        <f t="shared" si="1014"/>
        <v>7.0328198258540137E-3</v>
      </c>
      <c r="K6499" s="14">
        <f t="shared" si="1017"/>
        <v>0.63000000000000256</v>
      </c>
      <c r="L6499" s="14">
        <f t="shared" si="1018"/>
        <v>0</v>
      </c>
      <c r="M6499" s="8">
        <f t="shared" si="1015"/>
        <v>2.1098459477562042E-2</v>
      </c>
      <c r="N6499" s="8">
        <f t="shared" si="1016"/>
        <v>0</v>
      </c>
      <c r="O6499" s="14">
        <f t="shared" si="1019"/>
        <v>0.21000000000000085</v>
      </c>
      <c r="P6499" s="8">
        <f t="shared" si="1020"/>
        <v>7.0826306913996922E-3</v>
      </c>
    </row>
    <row r="6500" spans="1:16" x14ac:dyDescent="0.25">
      <c r="A6500" s="10">
        <v>35930</v>
      </c>
      <c r="B6500" s="11">
        <v>30.6</v>
      </c>
      <c r="C6500" s="11">
        <v>30.49</v>
      </c>
      <c r="D6500" s="11">
        <v>30.91</v>
      </c>
      <c r="E6500" s="11">
        <v>30.49</v>
      </c>
      <c r="F6500" s="12">
        <v>26395000</v>
      </c>
      <c r="G6500" s="14">
        <f t="shared" si="1011"/>
        <v>0.42000000000000171</v>
      </c>
      <c r="H6500" s="14">
        <f t="shared" si="1012"/>
        <v>0</v>
      </c>
      <c r="I6500" s="8">
        <f t="shared" si="1013"/>
        <v>1.3775008199409699E-2</v>
      </c>
      <c r="J6500" s="8">
        <f t="shared" si="1014"/>
        <v>0</v>
      </c>
      <c r="K6500" s="14">
        <f t="shared" si="1017"/>
        <v>1.2600000000000016</v>
      </c>
      <c r="L6500" s="14">
        <f t="shared" si="1018"/>
        <v>-0.83999999999999986</v>
      </c>
      <c r="M6500" s="8">
        <f t="shared" si="1015"/>
        <v>4.1325024598228982E-2</v>
      </c>
      <c r="N6500" s="8">
        <f t="shared" si="1016"/>
        <v>-2.7550016398819283E-2</v>
      </c>
      <c r="O6500" s="14">
        <f t="shared" si="1019"/>
        <v>0.83999999999999986</v>
      </c>
      <c r="P6500" s="8">
        <f t="shared" si="1020"/>
        <v>2.8330522765598647E-2</v>
      </c>
    </row>
    <row r="6501" spans="1:16" x14ac:dyDescent="0.25">
      <c r="A6501" s="10">
        <v>35929</v>
      </c>
      <c r="B6501" s="11">
        <v>30.28</v>
      </c>
      <c r="C6501" s="11">
        <v>30.07</v>
      </c>
      <c r="D6501" s="11">
        <v>30.6</v>
      </c>
      <c r="E6501" s="11">
        <v>29.86</v>
      </c>
      <c r="F6501" s="12">
        <v>23917000</v>
      </c>
      <c r="G6501" s="14">
        <f t="shared" si="1011"/>
        <v>0.53000000000000114</v>
      </c>
      <c r="H6501" s="14">
        <f t="shared" si="1012"/>
        <v>0.21000000000000085</v>
      </c>
      <c r="I6501" s="8">
        <f t="shared" si="1013"/>
        <v>1.7625540405720026E-2</v>
      </c>
      <c r="J6501" s="8">
        <f t="shared" si="1014"/>
        <v>6.983704689058891E-3</v>
      </c>
      <c r="K6501" s="14">
        <f t="shared" si="1017"/>
        <v>0</v>
      </c>
      <c r="L6501" s="14">
        <f t="shared" si="1018"/>
        <v>0.74000000000000199</v>
      </c>
      <c r="M6501" s="8">
        <f t="shared" si="1015"/>
        <v>0</v>
      </c>
      <c r="N6501" s="8">
        <f t="shared" si="1016"/>
        <v>2.4609245094778916E-2</v>
      </c>
      <c r="O6501" s="14">
        <f t="shared" si="1019"/>
        <v>-0.53000000000000114</v>
      </c>
      <c r="P6501" s="8">
        <f t="shared" si="1020"/>
        <v>-1.7320261437908532E-2</v>
      </c>
    </row>
    <row r="6502" spans="1:16" x14ac:dyDescent="0.25">
      <c r="A6502" s="10">
        <v>35928</v>
      </c>
      <c r="B6502" s="11">
        <v>29.75</v>
      </c>
      <c r="C6502" s="11">
        <v>29.86</v>
      </c>
      <c r="D6502" s="11">
        <v>29.96</v>
      </c>
      <c r="E6502" s="11">
        <v>29.54</v>
      </c>
      <c r="F6502" s="12">
        <v>13500000</v>
      </c>
      <c r="G6502" s="14">
        <f t="shared" si="1011"/>
        <v>0.10000000000000142</v>
      </c>
      <c r="H6502" s="14">
        <f t="shared" si="1012"/>
        <v>0.32000000000000028</v>
      </c>
      <c r="I6502" s="8">
        <f t="shared" si="1013"/>
        <v>3.3489618218352788E-3</v>
      </c>
      <c r="J6502" s="8">
        <f t="shared" si="1014"/>
        <v>1.0716677829872749E-2</v>
      </c>
      <c r="K6502" s="14">
        <f t="shared" si="1017"/>
        <v>-0.32000000000000028</v>
      </c>
      <c r="L6502" s="14">
        <f t="shared" si="1018"/>
        <v>0.74000000000000199</v>
      </c>
      <c r="M6502" s="8">
        <f t="shared" si="1015"/>
        <v>-1.0716677829872749E-2</v>
      </c>
      <c r="N6502" s="8">
        <f t="shared" si="1016"/>
        <v>2.4782317481580777E-2</v>
      </c>
      <c r="O6502" s="14">
        <f t="shared" si="1019"/>
        <v>-0.42000000000000171</v>
      </c>
      <c r="P6502" s="8">
        <f t="shared" si="1020"/>
        <v>-1.3870541611624891E-2</v>
      </c>
    </row>
    <row r="6503" spans="1:16" x14ac:dyDescent="0.25">
      <c r="A6503" s="10">
        <v>35927</v>
      </c>
      <c r="B6503" s="11">
        <v>29.65</v>
      </c>
      <c r="C6503" s="11">
        <v>30.28</v>
      </c>
      <c r="D6503" s="11">
        <v>30.28</v>
      </c>
      <c r="E6503" s="11">
        <v>29.54</v>
      </c>
      <c r="F6503" s="12">
        <v>12588000</v>
      </c>
      <c r="G6503" s="14">
        <f t="shared" si="1011"/>
        <v>0</v>
      </c>
      <c r="H6503" s="14">
        <f t="shared" si="1012"/>
        <v>0.74000000000000199</v>
      </c>
      <c r="I6503" s="8">
        <f t="shared" si="1013"/>
        <v>0</v>
      </c>
      <c r="J6503" s="8">
        <f t="shared" si="1014"/>
        <v>2.4438573315720011E-2</v>
      </c>
      <c r="K6503" s="14">
        <f t="shared" si="1017"/>
        <v>0.53000000000000114</v>
      </c>
      <c r="L6503" s="14">
        <f t="shared" si="1018"/>
        <v>0.21000000000000085</v>
      </c>
      <c r="M6503" s="8">
        <f t="shared" si="1015"/>
        <v>1.7503302509907566E-2</v>
      </c>
      <c r="N6503" s="8">
        <f t="shared" si="1016"/>
        <v>6.9352708058124457E-3</v>
      </c>
      <c r="O6503" s="14">
        <f t="shared" si="1019"/>
        <v>0.53000000000000114</v>
      </c>
      <c r="P6503" s="8">
        <f t="shared" si="1020"/>
        <v>1.7815126050420207E-2</v>
      </c>
    </row>
    <row r="6504" spans="1:16" x14ac:dyDescent="0.25">
      <c r="A6504" s="10">
        <v>35926</v>
      </c>
      <c r="B6504" s="11">
        <v>30.07</v>
      </c>
      <c r="C6504" s="11">
        <v>29.44</v>
      </c>
      <c r="D6504" s="11">
        <v>30.49</v>
      </c>
      <c r="E6504" s="11">
        <v>29.44</v>
      </c>
      <c r="F6504" s="12">
        <v>22960000</v>
      </c>
      <c r="G6504" s="14">
        <f t="shared" si="1011"/>
        <v>1.0499999999999972</v>
      </c>
      <c r="H6504" s="14">
        <f t="shared" si="1012"/>
        <v>0</v>
      </c>
      <c r="I6504" s="8">
        <f t="shared" si="1013"/>
        <v>3.5665760869565119E-2</v>
      </c>
      <c r="J6504" s="8">
        <f t="shared" si="1014"/>
        <v>0</v>
      </c>
      <c r="K6504" s="14">
        <f t="shared" si="1017"/>
        <v>0.83999999999999986</v>
      </c>
      <c r="L6504" s="14">
        <f t="shared" si="1018"/>
        <v>0.2099999999999973</v>
      </c>
      <c r="M6504" s="8">
        <f t="shared" si="1015"/>
        <v>2.8532608695652169E-2</v>
      </c>
      <c r="N6504" s="8">
        <f t="shared" si="1016"/>
        <v>7.1331521739129511E-3</v>
      </c>
      <c r="O6504" s="14">
        <f t="shared" si="1019"/>
        <v>-0.2099999999999973</v>
      </c>
      <c r="P6504" s="8">
        <f t="shared" si="1020"/>
        <v>-7.0826306913995716E-3</v>
      </c>
    </row>
    <row r="6505" spans="1:16" x14ac:dyDescent="0.25">
      <c r="A6505" s="10">
        <v>35923</v>
      </c>
      <c r="B6505" s="11">
        <v>29.23</v>
      </c>
      <c r="C6505" s="11">
        <v>28.91</v>
      </c>
      <c r="D6505" s="11">
        <v>29.33</v>
      </c>
      <c r="E6505" s="11">
        <v>28.81</v>
      </c>
      <c r="F6505" s="12">
        <v>18319000</v>
      </c>
      <c r="G6505" s="14">
        <f t="shared" si="1011"/>
        <v>0.41999999999999815</v>
      </c>
      <c r="H6505" s="14">
        <f t="shared" si="1012"/>
        <v>0.10000000000000142</v>
      </c>
      <c r="I6505" s="8">
        <f t="shared" si="1013"/>
        <v>1.4527845036319549E-2</v>
      </c>
      <c r="J6505" s="8">
        <f t="shared" si="1014"/>
        <v>3.4590107229332903E-3</v>
      </c>
      <c r="K6505" s="14">
        <f t="shared" si="1017"/>
        <v>-0.74000000000000199</v>
      </c>
      <c r="L6505" s="14">
        <f t="shared" si="1018"/>
        <v>1.2600000000000016</v>
      </c>
      <c r="M6505" s="8">
        <f t="shared" si="1015"/>
        <v>-2.5596679349706053E-2</v>
      </c>
      <c r="N6505" s="8">
        <f t="shared" si="1016"/>
        <v>4.358353510895889E-2</v>
      </c>
      <c r="O6505" s="14">
        <f t="shared" si="1019"/>
        <v>-1.1600000000000001</v>
      </c>
      <c r="P6505" s="8">
        <f t="shared" si="1020"/>
        <v>-3.8576654472896578E-2</v>
      </c>
    </row>
    <row r="6506" spans="1:16" x14ac:dyDescent="0.25">
      <c r="A6506" s="10">
        <v>35922</v>
      </c>
      <c r="B6506" s="11">
        <v>29.23</v>
      </c>
      <c r="C6506" s="11">
        <v>29.65</v>
      </c>
      <c r="D6506" s="11">
        <v>29.75</v>
      </c>
      <c r="E6506" s="11">
        <v>29.23</v>
      </c>
      <c r="F6506" s="12">
        <v>14992000</v>
      </c>
      <c r="G6506" s="14">
        <f t="shared" si="1011"/>
        <v>0.10000000000000142</v>
      </c>
      <c r="H6506" s="14">
        <f t="shared" si="1012"/>
        <v>0.41999999999999815</v>
      </c>
      <c r="I6506" s="8">
        <f t="shared" si="1013"/>
        <v>3.372681281618935E-3</v>
      </c>
      <c r="J6506" s="8">
        <f t="shared" si="1014"/>
        <v>1.4165261382799265E-2</v>
      </c>
      <c r="K6506" s="14">
        <f t="shared" si="1017"/>
        <v>0.51999999999999957</v>
      </c>
      <c r="L6506" s="14">
        <f t="shared" si="1018"/>
        <v>0</v>
      </c>
      <c r="M6506" s="8">
        <f t="shared" si="1015"/>
        <v>1.7537942664418198E-2</v>
      </c>
      <c r="N6506" s="8">
        <f t="shared" si="1016"/>
        <v>0</v>
      </c>
      <c r="O6506" s="14">
        <f t="shared" si="1019"/>
        <v>0.41999999999999815</v>
      </c>
      <c r="P6506" s="8">
        <f t="shared" si="1020"/>
        <v>1.4368799178925697E-2</v>
      </c>
    </row>
    <row r="6507" spans="1:16" x14ac:dyDescent="0.25">
      <c r="A6507" s="10">
        <v>35921</v>
      </c>
      <c r="B6507" s="11">
        <v>29.65</v>
      </c>
      <c r="C6507" s="11">
        <v>29.12</v>
      </c>
      <c r="D6507" s="11">
        <v>29.86</v>
      </c>
      <c r="E6507" s="11">
        <v>28.81</v>
      </c>
      <c r="F6507" s="12">
        <v>30177000</v>
      </c>
      <c r="G6507" s="14">
        <f t="shared" si="1011"/>
        <v>0.73999999999999844</v>
      </c>
      <c r="H6507" s="14">
        <f t="shared" si="1012"/>
        <v>0.31000000000000227</v>
      </c>
      <c r="I6507" s="8">
        <f t="shared" si="1013"/>
        <v>2.5412087912087857E-2</v>
      </c>
      <c r="J6507" s="8">
        <f t="shared" si="1014"/>
        <v>1.0645604395604474E-2</v>
      </c>
      <c r="K6507" s="14">
        <f t="shared" si="1017"/>
        <v>0.62999999999999901</v>
      </c>
      <c r="L6507" s="14">
        <f t="shared" si="1018"/>
        <v>0.42000000000000171</v>
      </c>
      <c r="M6507" s="8">
        <f t="shared" si="1015"/>
        <v>2.1634615384615349E-2</v>
      </c>
      <c r="N6507" s="8">
        <f t="shared" si="1016"/>
        <v>1.4423076923076981E-2</v>
      </c>
      <c r="O6507" s="14">
        <f t="shared" si="1019"/>
        <v>-0.10999999999999943</v>
      </c>
      <c r="P6507" s="8">
        <f t="shared" si="1020"/>
        <v>-3.7632569278138704E-3</v>
      </c>
    </row>
    <row r="6508" spans="1:16" x14ac:dyDescent="0.25">
      <c r="A6508" s="10">
        <v>35920</v>
      </c>
      <c r="B6508" s="11">
        <v>29.33</v>
      </c>
      <c r="C6508" s="11">
        <v>30.17</v>
      </c>
      <c r="D6508" s="11">
        <v>30.28</v>
      </c>
      <c r="E6508" s="11">
        <v>29.23</v>
      </c>
      <c r="F6508" s="12">
        <v>35450000</v>
      </c>
      <c r="G6508" s="14">
        <f t="shared" si="1011"/>
        <v>0.10999999999999943</v>
      </c>
      <c r="H6508" s="14">
        <f t="shared" si="1012"/>
        <v>0.94000000000000128</v>
      </c>
      <c r="I6508" s="8">
        <f t="shared" si="1013"/>
        <v>3.646005966191562E-3</v>
      </c>
      <c r="J6508" s="8">
        <f t="shared" si="1014"/>
        <v>3.115677825654628E-2</v>
      </c>
      <c r="K6508" s="14">
        <f t="shared" si="1017"/>
        <v>0.63000000000000256</v>
      </c>
      <c r="L6508" s="14">
        <f t="shared" si="1018"/>
        <v>0.41999999999999815</v>
      </c>
      <c r="M6508" s="8">
        <f t="shared" si="1015"/>
        <v>2.0881670533642774E-2</v>
      </c>
      <c r="N6508" s="8">
        <f t="shared" si="1016"/>
        <v>1.3921113689095066E-2</v>
      </c>
      <c r="O6508" s="14">
        <f t="shared" si="1019"/>
        <v>0.52000000000000313</v>
      </c>
      <c r="P6508" s="8">
        <f t="shared" si="1020"/>
        <v>1.753794266441832E-2</v>
      </c>
    </row>
    <row r="6509" spans="1:16" x14ac:dyDescent="0.25">
      <c r="A6509" s="10">
        <v>35919</v>
      </c>
      <c r="B6509" s="11">
        <v>30.17</v>
      </c>
      <c r="C6509" s="11">
        <v>29.96</v>
      </c>
      <c r="D6509" s="11">
        <v>30.17</v>
      </c>
      <c r="E6509" s="11">
        <v>29.86</v>
      </c>
      <c r="F6509" s="12">
        <v>13066000</v>
      </c>
      <c r="G6509" s="14">
        <f t="shared" si="1011"/>
        <v>0.21000000000000085</v>
      </c>
      <c r="H6509" s="14">
        <f t="shared" si="1012"/>
        <v>0.10000000000000142</v>
      </c>
      <c r="I6509" s="8">
        <f t="shared" si="1013"/>
        <v>7.0093457943925519E-3</v>
      </c>
      <c r="J6509" s="8">
        <f t="shared" si="1014"/>
        <v>3.3377837116155347E-3</v>
      </c>
      <c r="K6509" s="14">
        <f t="shared" si="1017"/>
        <v>0.84000000000000341</v>
      </c>
      <c r="L6509" s="14">
        <f t="shared" si="1018"/>
        <v>-0.53000000000000114</v>
      </c>
      <c r="M6509" s="8">
        <f t="shared" si="1015"/>
        <v>2.8037383177570208E-2</v>
      </c>
      <c r="N6509" s="8">
        <f t="shared" si="1016"/>
        <v>-1.7690253671562121E-2</v>
      </c>
      <c r="O6509" s="14">
        <f t="shared" si="1019"/>
        <v>0.63000000000000256</v>
      </c>
      <c r="P6509" s="8">
        <f t="shared" si="1020"/>
        <v>2.1479713603818704E-2</v>
      </c>
    </row>
    <row r="6510" spans="1:16" x14ac:dyDescent="0.25">
      <c r="A6510" s="10">
        <v>35915</v>
      </c>
      <c r="B6510" s="11">
        <v>29.96</v>
      </c>
      <c r="C6510" s="11">
        <v>30.07</v>
      </c>
      <c r="D6510" s="11">
        <v>30.49</v>
      </c>
      <c r="E6510" s="11">
        <v>29.86</v>
      </c>
      <c r="F6510" s="12">
        <v>17174000</v>
      </c>
      <c r="G6510" s="14">
        <f t="shared" si="1011"/>
        <v>0.41999999999999815</v>
      </c>
      <c r="H6510" s="14">
        <f t="shared" si="1012"/>
        <v>0.21000000000000085</v>
      </c>
      <c r="I6510" s="8">
        <f t="shared" si="1013"/>
        <v>1.3967409378117664E-2</v>
      </c>
      <c r="J6510" s="8">
        <f t="shared" si="1014"/>
        <v>6.983704689058891E-3</v>
      </c>
      <c r="K6510" s="14">
        <f t="shared" si="1017"/>
        <v>0.31999999999999673</v>
      </c>
      <c r="L6510" s="14">
        <f t="shared" si="1018"/>
        <v>0.31000000000000227</v>
      </c>
      <c r="M6510" s="8">
        <f t="shared" si="1015"/>
        <v>1.0641835716661016E-2</v>
      </c>
      <c r="N6510" s="8">
        <f t="shared" si="1016"/>
        <v>1.030927835051554E-2</v>
      </c>
      <c r="O6510" s="14">
        <f t="shared" si="1019"/>
        <v>-0.10000000000000142</v>
      </c>
      <c r="P6510" s="8">
        <f t="shared" si="1020"/>
        <v>-3.3145508783560297E-3</v>
      </c>
    </row>
    <row r="6511" spans="1:16" x14ac:dyDescent="0.25">
      <c r="A6511" s="10">
        <v>35914</v>
      </c>
      <c r="B6511" s="11">
        <v>29.86</v>
      </c>
      <c r="C6511" s="11">
        <v>30.07</v>
      </c>
      <c r="D6511" s="11">
        <v>30.17</v>
      </c>
      <c r="E6511" s="11">
        <v>29.44</v>
      </c>
      <c r="F6511" s="12">
        <v>18082000</v>
      </c>
      <c r="G6511" s="14">
        <f t="shared" si="1011"/>
        <v>0.10000000000000142</v>
      </c>
      <c r="H6511" s="14">
        <f t="shared" si="1012"/>
        <v>0.62999999999999901</v>
      </c>
      <c r="I6511" s="8">
        <f t="shared" si="1013"/>
        <v>3.3255736614566486E-3</v>
      </c>
      <c r="J6511" s="8">
        <f t="shared" si="1014"/>
        <v>2.0951114067176556E-2</v>
      </c>
      <c r="K6511" s="14">
        <f t="shared" si="1017"/>
        <v>0.21000000000000085</v>
      </c>
      <c r="L6511" s="14">
        <f t="shared" si="1018"/>
        <v>0.51999999999999957</v>
      </c>
      <c r="M6511" s="8">
        <f t="shared" si="1015"/>
        <v>6.983704689058891E-3</v>
      </c>
      <c r="N6511" s="8">
        <f t="shared" si="1016"/>
        <v>1.7292983039574314E-2</v>
      </c>
      <c r="O6511" s="14">
        <f t="shared" si="1019"/>
        <v>0.10999999999999943</v>
      </c>
      <c r="P6511" s="8">
        <f t="shared" si="1020"/>
        <v>3.6715620827770168E-3</v>
      </c>
    </row>
    <row r="6512" spans="1:16" x14ac:dyDescent="0.25">
      <c r="A6512" s="10">
        <v>35913</v>
      </c>
      <c r="B6512" s="11">
        <v>29.96</v>
      </c>
      <c r="C6512" s="11">
        <v>29.23</v>
      </c>
      <c r="D6512" s="11">
        <v>30.17</v>
      </c>
      <c r="E6512" s="11">
        <v>29.12</v>
      </c>
      <c r="F6512" s="12">
        <v>23377000</v>
      </c>
      <c r="G6512" s="14">
        <f t="shared" si="1011"/>
        <v>0.94000000000000128</v>
      </c>
      <c r="H6512" s="14">
        <f t="shared" si="1012"/>
        <v>0.10999999999999943</v>
      </c>
      <c r="I6512" s="8">
        <f t="shared" si="1013"/>
        <v>3.2158741019500559E-2</v>
      </c>
      <c r="J6512" s="8">
        <f t="shared" si="1014"/>
        <v>3.7632569278138704E-3</v>
      </c>
      <c r="K6512" s="14">
        <f t="shared" si="1017"/>
        <v>0.31000000000000227</v>
      </c>
      <c r="L6512" s="14">
        <f t="shared" si="1018"/>
        <v>0.73999999999999844</v>
      </c>
      <c r="M6512" s="8">
        <f t="shared" si="1015"/>
        <v>1.060554225111195E-2</v>
      </c>
      <c r="N6512" s="8">
        <f t="shared" si="1016"/>
        <v>2.5316455696202479E-2</v>
      </c>
      <c r="O6512" s="14">
        <f t="shared" si="1019"/>
        <v>-0.62999999999999901</v>
      </c>
      <c r="P6512" s="8">
        <f t="shared" si="1020"/>
        <v>-2.1098459477561924E-2</v>
      </c>
    </row>
    <row r="6513" spans="1:16" x14ac:dyDescent="0.25">
      <c r="A6513" s="10">
        <v>35912</v>
      </c>
      <c r="B6513" s="11">
        <v>29.96</v>
      </c>
      <c r="C6513" s="11">
        <v>30.91</v>
      </c>
      <c r="D6513" s="11">
        <v>31.02</v>
      </c>
      <c r="E6513" s="11">
        <v>29.86</v>
      </c>
      <c r="F6513" s="12">
        <v>17493000</v>
      </c>
      <c r="G6513" s="14">
        <f t="shared" si="1011"/>
        <v>0.10999999999999943</v>
      </c>
      <c r="H6513" s="14">
        <f t="shared" si="1012"/>
        <v>1.0500000000000007</v>
      </c>
      <c r="I6513" s="8">
        <f t="shared" si="1013"/>
        <v>3.558718861209946E-3</v>
      </c>
      <c r="J6513" s="8">
        <f t="shared" si="1014"/>
        <v>3.3969589129731505E-2</v>
      </c>
      <c r="K6513" s="14">
        <f t="shared" si="1017"/>
        <v>1.0599999999999987</v>
      </c>
      <c r="L6513" s="14">
        <f t="shared" si="1018"/>
        <v>0.10000000000000142</v>
      </c>
      <c r="M6513" s="8">
        <f t="shared" si="1015"/>
        <v>3.4293109026205068E-2</v>
      </c>
      <c r="N6513" s="8">
        <f t="shared" si="1016"/>
        <v>3.235198964736377E-3</v>
      </c>
      <c r="O6513" s="14">
        <f t="shared" si="1019"/>
        <v>0.94999999999999929</v>
      </c>
      <c r="P6513" s="8">
        <f t="shared" si="1020"/>
        <v>3.1708945260347107E-2</v>
      </c>
    </row>
    <row r="6514" spans="1:16" x14ac:dyDescent="0.25">
      <c r="A6514" s="10">
        <v>35909</v>
      </c>
      <c r="B6514" s="11">
        <v>30.91</v>
      </c>
      <c r="C6514" s="11">
        <v>30.49</v>
      </c>
      <c r="D6514" s="11">
        <v>31.02</v>
      </c>
      <c r="E6514" s="11">
        <v>30.49</v>
      </c>
      <c r="F6514" s="12">
        <v>25762000</v>
      </c>
      <c r="G6514" s="14">
        <f t="shared" si="1011"/>
        <v>0.53000000000000114</v>
      </c>
      <c r="H6514" s="14">
        <f t="shared" si="1012"/>
        <v>0</v>
      </c>
      <c r="I6514" s="8">
        <f t="shared" si="1013"/>
        <v>1.7382748442112204E-2</v>
      </c>
      <c r="J6514" s="8">
        <f t="shared" si="1014"/>
        <v>0</v>
      </c>
      <c r="K6514" s="14">
        <f t="shared" si="1017"/>
        <v>1.0599999999999987</v>
      </c>
      <c r="L6514" s="14">
        <f t="shared" si="1018"/>
        <v>-0.52999999999999758</v>
      </c>
      <c r="M6514" s="8">
        <f t="shared" si="1015"/>
        <v>3.4765496884224298E-2</v>
      </c>
      <c r="N6514" s="8">
        <f t="shared" si="1016"/>
        <v>-1.738274844211209E-2</v>
      </c>
      <c r="O6514" s="14">
        <f t="shared" si="1019"/>
        <v>0.52999999999999758</v>
      </c>
      <c r="P6514" s="8">
        <f t="shared" si="1020"/>
        <v>1.7690253671562E-2</v>
      </c>
    </row>
    <row r="6515" spans="1:16" x14ac:dyDescent="0.25">
      <c r="A6515" s="10">
        <v>35908</v>
      </c>
      <c r="B6515" s="11">
        <v>31.02</v>
      </c>
      <c r="C6515" s="11">
        <v>30.91</v>
      </c>
      <c r="D6515" s="11">
        <v>31.33</v>
      </c>
      <c r="E6515" s="11">
        <v>30.7</v>
      </c>
      <c r="F6515" s="12">
        <v>48397000</v>
      </c>
      <c r="G6515" s="14">
        <f t="shared" si="1011"/>
        <v>0.41999999999999815</v>
      </c>
      <c r="H6515" s="14">
        <f t="shared" si="1012"/>
        <v>0.21000000000000085</v>
      </c>
      <c r="I6515" s="8">
        <f t="shared" si="1013"/>
        <v>1.3587835651892531E-2</v>
      </c>
      <c r="J6515" s="8">
        <f t="shared" si="1014"/>
        <v>6.7939178259463235E-3</v>
      </c>
      <c r="K6515" s="14">
        <f t="shared" si="1017"/>
        <v>0.41999999999999815</v>
      </c>
      <c r="L6515" s="14">
        <f t="shared" si="1018"/>
        <v>0.21000000000000085</v>
      </c>
      <c r="M6515" s="8">
        <f t="shared" si="1015"/>
        <v>1.3587835651892531E-2</v>
      </c>
      <c r="N6515" s="8">
        <f t="shared" si="1016"/>
        <v>6.7939178259463235E-3</v>
      </c>
      <c r="O6515" s="14">
        <f t="shared" si="1019"/>
        <v>0</v>
      </c>
      <c r="P6515" s="8">
        <f t="shared" si="1020"/>
        <v>0</v>
      </c>
    </row>
    <row r="6516" spans="1:16" x14ac:dyDescent="0.25">
      <c r="A6516" s="10">
        <v>35907</v>
      </c>
      <c r="B6516" s="11">
        <v>30.49</v>
      </c>
      <c r="C6516" s="11">
        <v>30.49</v>
      </c>
      <c r="D6516" s="11">
        <v>30.6</v>
      </c>
      <c r="E6516" s="11">
        <v>30.07</v>
      </c>
      <c r="F6516" s="12">
        <v>27622000</v>
      </c>
      <c r="G6516" s="14">
        <f t="shared" si="1011"/>
        <v>0.11000000000000298</v>
      </c>
      <c r="H6516" s="14">
        <f t="shared" si="1012"/>
        <v>0.41999999999999815</v>
      </c>
      <c r="I6516" s="8">
        <f t="shared" si="1013"/>
        <v>3.6077402427026235E-3</v>
      </c>
      <c r="J6516" s="8">
        <f t="shared" si="1014"/>
        <v>1.3775008199409583E-2</v>
      </c>
      <c r="K6516" s="14">
        <f t="shared" si="1017"/>
        <v>-0.41999999999999815</v>
      </c>
      <c r="L6516" s="14">
        <f t="shared" si="1018"/>
        <v>0.94999999999999929</v>
      </c>
      <c r="M6516" s="8">
        <f t="shared" si="1015"/>
        <v>-1.3775008199409583E-2</v>
      </c>
      <c r="N6516" s="8">
        <f t="shared" si="1016"/>
        <v>3.1157756641521789E-2</v>
      </c>
      <c r="O6516" s="14">
        <f t="shared" si="1019"/>
        <v>-0.53000000000000114</v>
      </c>
      <c r="P6516" s="8">
        <f t="shared" si="1020"/>
        <v>-1.7085751128304356E-2</v>
      </c>
    </row>
    <row r="6517" spans="1:16" x14ac:dyDescent="0.25">
      <c r="A6517" s="10">
        <v>35906</v>
      </c>
      <c r="B6517" s="11">
        <v>29.86</v>
      </c>
      <c r="C6517" s="11">
        <v>29.44</v>
      </c>
      <c r="D6517" s="11">
        <v>30.28</v>
      </c>
      <c r="E6517" s="11">
        <v>29.02</v>
      </c>
      <c r="F6517" s="12">
        <v>35107000</v>
      </c>
      <c r="G6517" s="14">
        <f t="shared" si="1011"/>
        <v>0.83999999999999986</v>
      </c>
      <c r="H6517" s="14">
        <f t="shared" si="1012"/>
        <v>0.42000000000000171</v>
      </c>
      <c r="I6517" s="8">
        <f t="shared" si="1013"/>
        <v>2.8532608695652169E-2</v>
      </c>
      <c r="J6517" s="8">
        <f t="shared" si="1014"/>
        <v>1.4266304347826145E-2</v>
      </c>
      <c r="K6517" s="14">
        <f t="shared" si="1017"/>
        <v>-0.2099999999999973</v>
      </c>
      <c r="L6517" s="14">
        <f t="shared" si="1018"/>
        <v>1.4699999999999989</v>
      </c>
      <c r="M6517" s="8">
        <f t="shared" si="1015"/>
        <v>-7.1331521739129511E-3</v>
      </c>
      <c r="N6517" s="8">
        <f t="shared" si="1016"/>
        <v>4.9932065217391262E-2</v>
      </c>
      <c r="O6517" s="14">
        <f t="shared" si="1019"/>
        <v>-1.0499999999999972</v>
      </c>
      <c r="P6517" s="8">
        <f t="shared" si="1020"/>
        <v>-3.4437520498524013E-2</v>
      </c>
    </row>
    <row r="6518" spans="1:16" x14ac:dyDescent="0.25">
      <c r="A6518" s="10">
        <v>35905</v>
      </c>
      <c r="B6518" s="11">
        <v>29.44</v>
      </c>
      <c r="C6518" s="11">
        <v>30.91</v>
      </c>
      <c r="D6518" s="11">
        <v>31.02</v>
      </c>
      <c r="E6518" s="11">
        <v>29.44</v>
      </c>
      <c r="F6518" s="12">
        <v>32771000</v>
      </c>
      <c r="G6518" s="14">
        <f t="shared" si="1011"/>
        <v>0.10999999999999943</v>
      </c>
      <c r="H6518" s="14">
        <f t="shared" si="1012"/>
        <v>1.4699999999999989</v>
      </c>
      <c r="I6518" s="8">
        <f t="shared" si="1013"/>
        <v>3.558718861209946E-3</v>
      </c>
      <c r="J6518" s="8">
        <f t="shared" si="1014"/>
        <v>4.755742478162403E-2</v>
      </c>
      <c r="K6518" s="14">
        <f t="shared" si="1017"/>
        <v>1.1600000000000001</v>
      </c>
      <c r="L6518" s="14">
        <f t="shared" si="1018"/>
        <v>0.41999999999999815</v>
      </c>
      <c r="M6518" s="8">
        <f t="shared" si="1015"/>
        <v>3.7528307990941451E-2</v>
      </c>
      <c r="N6518" s="8">
        <f t="shared" si="1016"/>
        <v>1.3587835651892531E-2</v>
      </c>
      <c r="O6518" s="14">
        <f t="shared" si="1019"/>
        <v>1.0500000000000007</v>
      </c>
      <c r="P6518" s="8">
        <f t="shared" si="1020"/>
        <v>3.5164099129269953E-2</v>
      </c>
    </row>
    <row r="6519" spans="1:16" x14ac:dyDescent="0.25">
      <c r="A6519" s="10">
        <v>35902</v>
      </c>
      <c r="B6519" s="11">
        <v>29.54</v>
      </c>
      <c r="C6519" s="11">
        <v>30.49</v>
      </c>
      <c r="D6519" s="11">
        <v>30.7</v>
      </c>
      <c r="E6519" s="11">
        <v>29.44</v>
      </c>
      <c r="F6519" s="12">
        <v>28554000</v>
      </c>
      <c r="G6519" s="14">
        <f t="shared" si="1011"/>
        <v>0.21000000000000085</v>
      </c>
      <c r="H6519" s="14">
        <f t="shared" si="1012"/>
        <v>1.0499999999999972</v>
      </c>
      <c r="I6519" s="8">
        <f t="shared" si="1013"/>
        <v>6.8875040997048494E-3</v>
      </c>
      <c r="J6519" s="8">
        <f t="shared" si="1014"/>
        <v>3.4437520498524013E-2</v>
      </c>
      <c r="K6519" s="14">
        <f t="shared" si="1017"/>
        <v>1.259999999999998</v>
      </c>
      <c r="L6519" s="14">
        <f t="shared" si="1018"/>
        <v>0</v>
      </c>
      <c r="M6519" s="8">
        <f t="shared" si="1015"/>
        <v>4.1325024598228864E-2</v>
      </c>
      <c r="N6519" s="8">
        <f t="shared" si="1016"/>
        <v>0</v>
      </c>
      <c r="O6519" s="14">
        <f t="shared" si="1019"/>
        <v>1.0499999999999972</v>
      </c>
      <c r="P6519" s="8">
        <f t="shared" si="1020"/>
        <v>3.5665760869565119E-2</v>
      </c>
    </row>
    <row r="6520" spans="1:16" x14ac:dyDescent="0.25">
      <c r="A6520" s="10">
        <v>35901</v>
      </c>
      <c r="B6520" s="11">
        <v>30.81</v>
      </c>
      <c r="C6520" s="11">
        <v>31.54</v>
      </c>
      <c r="D6520" s="11">
        <v>31.54</v>
      </c>
      <c r="E6520" s="11">
        <v>30.81</v>
      </c>
      <c r="F6520" s="12">
        <v>18292000</v>
      </c>
      <c r="G6520" s="14">
        <f t="shared" si="1011"/>
        <v>0</v>
      </c>
      <c r="H6520" s="14">
        <f t="shared" si="1012"/>
        <v>0.73000000000000043</v>
      </c>
      <c r="I6520" s="8">
        <f t="shared" si="1013"/>
        <v>0</v>
      </c>
      <c r="J6520" s="8">
        <f t="shared" si="1014"/>
        <v>2.3145212428662031E-2</v>
      </c>
      <c r="K6520" s="14">
        <f t="shared" si="1017"/>
        <v>2</v>
      </c>
      <c r="L6520" s="14">
        <f t="shared" si="1018"/>
        <v>-1.2699999999999996</v>
      </c>
      <c r="M6520" s="8">
        <f t="shared" si="1015"/>
        <v>6.3411540900443888E-2</v>
      </c>
      <c r="N6520" s="8">
        <f t="shared" si="1016"/>
        <v>-4.0266328471781854E-2</v>
      </c>
      <c r="O6520" s="14">
        <f t="shared" si="1019"/>
        <v>2</v>
      </c>
      <c r="P6520" s="8">
        <f t="shared" si="1020"/>
        <v>6.7704807041299928E-2</v>
      </c>
    </row>
    <row r="6521" spans="1:16" x14ac:dyDescent="0.25">
      <c r="A6521" s="10">
        <v>35900</v>
      </c>
      <c r="B6521" s="11">
        <v>31.12</v>
      </c>
      <c r="C6521" s="11">
        <v>31.12</v>
      </c>
      <c r="D6521" s="11">
        <v>31.12</v>
      </c>
      <c r="E6521" s="11">
        <v>30.49</v>
      </c>
      <c r="F6521" s="12">
        <v>18667000</v>
      </c>
      <c r="G6521" s="14">
        <f t="shared" si="1011"/>
        <v>0</v>
      </c>
      <c r="H6521" s="14">
        <f t="shared" si="1012"/>
        <v>0.63000000000000256</v>
      </c>
      <c r="I6521" s="8">
        <f t="shared" si="1013"/>
        <v>0</v>
      </c>
      <c r="J6521" s="8">
        <f t="shared" si="1014"/>
        <v>2.0244215938303424E-2</v>
      </c>
      <c r="K6521" s="14">
        <f t="shared" si="1017"/>
        <v>0.31000000000000227</v>
      </c>
      <c r="L6521" s="14">
        <f t="shared" si="1018"/>
        <v>0.32000000000000028</v>
      </c>
      <c r="M6521" s="8">
        <f t="shared" si="1015"/>
        <v>9.9614395886890184E-3</v>
      </c>
      <c r="N6521" s="8">
        <f t="shared" si="1016"/>
        <v>1.0282776349614406E-2</v>
      </c>
      <c r="O6521" s="14">
        <f t="shared" si="1019"/>
        <v>0.31000000000000227</v>
      </c>
      <c r="P6521" s="8">
        <f t="shared" si="1020"/>
        <v>1.0061668289516466E-2</v>
      </c>
    </row>
    <row r="6522" spans="1:16" x14ac:dyDescent="0.25">
      <c r="A6522" s="10">
        <v>35899</v>
      </c>
      <c r="B6522" s="11">
        <v>30.49</v>
      </c>
      <c r="C6522" s="11">
        <v>30.91</v>
      </c>
      <c r="D6522" s="11">
        <v>31.23</v>
      </c>
      <c r="E6522" s="11">
        <v>30.28</v>
      </c>
      <c r="F6522" s="12">
        <v>31738000</v>
      </c>
      <c r="G6522" s="14">
        <f t="shared" si="1011"/>
        <v>0.32000000000000028</v>
      </c>
      <c r="H6522" s="14">
        <f t="shared" si="1012"/>
        <v>0.62999999999999901</v>
      </c>
      <c r="I6522" s="8">
        <f t="shared" si="1013"/>
        <v>1.035263668715627E-2</v>
      </c>
      <c r="J6522" s="8">
        <f t="shared" si="1014"/>
        <v>2.0381753477838854E-2</v>
      </c>
      <c r="K6522" s="14">
        <f t="shared" si="1017"/>
        <v>0.10999999999999943</v>
      </c>
      <c r="L6522" s="14">
        <f t="shared" si="1018"/>
        <v>0.83999999999999986</v>
      </c>
      <c r="M6522" s="8">
        <f t="shared" si="1015"/>
        <v>3.558718861209946E-3</v>
      </c>
      <c r="N6522" s="8">
        <f t="shared" si="1016"/>
        <v>2.717567130378518E-2</v>
      </c>
      <c r="O6522" s="14">
        <f t="shared" si="1019"/>
        <v>-0.21000000000000085</v>
      </c>
      <c r="P6522" s="8">
        <f t="shared" si="1020"/>
        <v>-6.7480719794344741E-3</v>
      </c>
    </row>
    <row r="6523" spans="1:16" x14ac:dyDescent="0.25">
      <c r="A6523" s="10">
        <v>35898</v>
      </c>
      <c r="B6523" s="11">
        <v>30.91</v>
      </c>
      <c r="C6523" s="11">
        <v>31.54</v>
      </c>
      <c r="D6523" s="11">
        <v>31.75</v>
      </c>
      <c r="E6523" s="11">
        <v>30.7</v>
      </c>
      <c r="F6523" s="12">
        <v>40072000</v>
      </c>
      <c r="G6523" s="14">
        <f t="shared" si="1011"/>
        <v>0.21000000000000085</v>
      </c>
      <c r="H6523" s="14">
        <f t="shared" si="1012"/>
        <v>0.83999999999999986</v>
      </c>
      <c r="I6523" s="8">
        <f t="shared" si="1013"/>
        <v>6.6582117945466349E-3</v>
      </c>
      <c r="J6523" s="8">
        <f t="shared" si="1014"/>
        <v>2.6632847178186425E-2</v>
      </c>
      <c r="K6523" s="14">
        <f t="shared" si="1017"/>
        <v>1.2600000000000016</v>
      </c>
      <c r="L6523" s="14">
        <f t="shared" si="1018"/>
        <v>-0.21000000000000085</v>
      </c>
      <c r="M6523" s="8">
        <f t="shared" si="1015"/>
        <v>3.9949270767279693E-2</v>
      </c>
      <c r="N6523" s="8">
        <f t="shared" si="1016"/>
        <v>-6.6582117945466349E-3</v>
      </c>
      <c r="O6523" s="14">
        <f t="shared" si="1019"/>
        <v>1.0500000000000007</v>
      </c>
      <c r="P6523" s="8">
        <f t="shared" si="1020"/>
        <v>3.4437520498524131E-2</v>
      </c>
    </row>
    <row r="6524" spans="1:16" x14ac:dyDescent="0.25">
      <c r="A6524" s="10">
        <v>35895</v>
      </c>
      <c r="B6524" s="11">
        <v>32.17</v>
      </c>
      <c r="C6524" s="11">
        <v>33.01</v>
      </c>
      <c r="D6524" s="11">
        <v>33.43</v>
      </c>
      <c r="E6524" s="11">
        <v>31.75</v>
      </c>
      <c r="F6524" s="12">
        <v>56798000</v>
      </c>
      <c r="G6524" s="14">
        <f t="shared" si="1011"/>
        <v>0.42000000000000171</v>
      </c>
      <c r="H6524" s="14">
        <f t="shared" si="1012"/>
        <v>1.259999999999998</v>
      </c>
      <c r="I6524" s="8">
        <f t="shared" si="1013"/>
        <v>1.272341714631935E-2</v>
      </c>
      <c r="J6524" s="8">
        <f t="shared" si="1014"/>
        <v>3.8170251438957831E-2</v>
      </c>
      <c r="K6524" s="14">
        <f t="shared" si="1017"/>
        <v>2.5199999999999996</v>
      </c>
      <c r="L6524" s="14">
        <f t="shared" si="1018"/>
        <v>-0.83999999999999986</v>
      </c>
      <c r="M6524" s="8">
        <f t="shared" si="1015"/>
        <v>7.6340502877915772E-2</v>
      </c>
      <c r="N6524" s="8">
        <f t="shared" si="1016"/>
        <v>-2.5446834292638592E-2</v>
      </c>
      <c r="O6524" s="14">
        <f t="shared" si="1019"/>
        <v>2.0999999999999979</v>
      </c>
      <c r="P6524" s="8">
        <f t="shared" si="1020"/>
        <v>6.7939178259462885E-2</v>
      </c>
    </row>
    <row r="6525" spans="1:16" x14ac:dyDescent="0.25">
      <c r="A6525" s="10">
        <v>35894</v>
      </c>
      <c r="B6525" s="11">
        <v>33.01</v>
      </c>
      <c r="C6525" s="11">
        <v>34.270000000000003</v>
      </c>
      <c r="D6525" s="11">
        <v>34.270000000000003</v>
      </c>
      <c r="E6525" s="11">
        <v>32.799999999999997</v>
      </c>
      <c r="F6525" s="12">
        <v>29175000</v>
      </c>
      <c r="G6525" s="14">
        <f t="shared" si="1011"/>
        <v>0</v>
      </c>
      <c r="H6525" s="14">
        <f t="shared" si="1012"/>
        <v>1.470000000000006</v>
      </c>
      <c r="I6525" s="8">
        <f t="shared" si="1013"/>
        <v>0</v>
      </c>
      <c r="J6525" s="8">
        <f t="shared" si="1014"/>
        <v>4.2894660052524243E-2</v>
      </c>
      <c r="K6525" s="14">
        <f t="shared" si="1017"/>
        <v>2.1000000000000014</v>
      </c>
      <c r="L6525" s="14">
        <f t="shared" si="1018"/>
        <v>-0.62999999999999545</v>
      </c>
      <c r="M6525" s="8">
        <f t="shared" si="1015"/>
        <v>6.127808578932014E-2</v>
      </c>
      <c r="N6525" s="8">
        <f t="shared" si="1016"/>
        <v>-1.8383425736795897E-2</v>
      </c>
      <c r="O6525" s="14">
        <f t="shared" si="1019"/>
        <v>2.1000000000000014</v>
      </c>
      <c r="P6525" s="8">
        <f t="shared" si="1020"/>
        <v>6.5278209511967708E-2</v>
      </c>
    </row>
    <row r="6526" spans="1:16" x14ac:dyDescent="0.25">
      <c r="A6526" s="10">
        <v>35893</v>
      </c>
      <c r="B6526" s="11">
        <v>33.85</v>
      </c>
      <c r="C6526" s="11">
        <v>33.64</v>
      </c>
      <c r="D6526" s="11">
        <v>33.85</v>
      </c>
      <c r="E6526" s="11">
        <v>33.22</v>
      </c>
      <c r="F6526" s="12">
        <v>14775000</v>
      </c>
      <c r="G6526" s="14">
        <f t="shared" si="1011"/>
        <v>0.21000000000000085</v>
      </c>
      <c r="H6526" s="14">
        <f t="shared" si="1012"/>
        <v>0.42000000000000171</v>
      </c>
      <c r="I6526" s="8">
        <f t="shared" si="1013"/>
        <v>6.2425683709869456E-3</v>
      </c>
      <c r="J6526" s="8">
        <f t="shared" si="1014"/>
        <v>1.2485136741973891E-2</v>
      </c>
      <c r="K6526" s="14">
        <f t="shared" si="1017"/>
        <v>0.84000000000000341</v>
      </c>
      <c r="L6526" s="14">
        <f t="shared" si="1018"/>
        <v>-0.21000000000000085</v>
      </c>
      <c r="M6526" s="8">
        <f t="shared" si="1015"/>
        <v>2.4970273483947782E-2</v>
      </c>
      <c r="N6526" s="8">
        <f t="shared" si="1016"/>
        <v>-6.2425683709869456E-3</v>
      </c>
      <c r="O6526" s="14">
        <f t="shared" si="1019"/>
        <v>0.63000000000000256</v>
      </c>
      <c r="P6526" s="8">
        <f t="shared" si="1020"/>
        <v>1.9085125719479023E-2</v>
      </c>
    </row>
    <row r="6527" spans="1:16" x14ac:dyDescent="0.25">
      <c r="A6527" s="10">
        <v>35892</v>
      </c>
      <c r="B6527" s="11">
        <v>33.85</v>
      </c>
      <c r="C6527" s="11">
        <v>33.85</v>
      </c>
      <c r="D6527" s="11">
        <v>34.06</v>
      </c>
      <c r="E6527" s="11">
        <v>33.64</v>
      </c>
      <c r="F6527" s="12">
        <v>11077000</v>
      </c>
      <c r="G6527" s="14">
        <f t="shared" si="1011"/>
        <v>0.21000000000000085</v>
      </c>
      <c r="H6527" s="14">
        <f t="shared" si="1012"/>
        <v>0.21000000000000085</v>
      </c>
      <c r="I6527" s="8">
        <f t="shared" si="1013"/>
        <v>6.2038404726735847E-3</v>
      </c>
      <c r="J6527" s="8">
        <f t="shared" si="1014"/>
        <v>6.2038404726735847E-3</v>
      </c>
      <c r="K6527" s="14">
        <f t="shared" si="1017"/>
        <v>0.21000000000000085</v>
      </c>
      <c r="L6527" s="14">
        <f t="shared" si="1018"/>
        <v>0.21000000000000085</v>
      </c>
      <c r="M6527" s="8">
        <f t="shared" si="1015"/>
        <v>6.2038404726735847E-3</v>
      </c>
      <c r="N6527" s="8">
        <f t="shared" si="1016"/>
        <v>6.2038404726735847E-3</v>
      </c>
      <c r="O6527" s="14">
        <f t="shared" si="1019"/>
        <v>0</v>
      </c>
      <c r="P6527" s="8">
        <f t="shared" si="1020"/>
        <v>0</v>
      </c>
    </row>
    <row r="6528" spans="1:16" x14ac:dyDescent="0.25">
      <c r="A6528" s="10">
        <v>35888</v>
      </c>
      <c r="B6528" s="11">
        <v>34.270000000000003</v>
      </c>
      <c r="C6528" s="11">
        <v>33.85</v>
      </c>
      <c r="D6528" s="11">
        <v>34.270000000000003</v>
      </c>
      <c r="E6528" s="11">
        <v>33.64</v>
      </c>
      <c r="F6528" s="12">
        <v>17020000</v>
      </c>
      <c r="G6528" s="14">
        <f t="shared" si="1011"/>
        <v>0.42000000000000171</v>
      </c>
      <c r="H6528" s="14">
        <f t="shared" si="1012"/>
        <v>0.21000000000000085</v>
      </c>
      <c r="I6528" s="8">
        <f t="shared" si="1013"/>
        <v>1.2407680945347169E-2</v>
      </c>
      <c r="J6528" s="8">
        <f t="shared" si="1014"/>
        <v>6.2038404726735847E-3</v>
      </c>
      <c r="K6528" s="14">
        <f t="shared" si="1017"/>
        <v>0.42000000000000171</v>
      </c>
      <c r="L6528" s="14">
        <f t="shared" si="1018"/>
        <v>0.21000000000000085</v>
      </c>
      <c r="M6528" s="8">
        <f t="shared" si="1015"/>
        <v>1.2407680945347169E-2</v>
      </c>
      <c r="N6528" s="8">
        <f t="shared" si="1016"/>
        <v>6.2038404726735847E-3</v>
      </c>
      <c r="O6528" s="14">
        <f t="shared" si="1019"/>
        <v>0</v>
      </c>
      <c r="P6528" s="8">
        <f t="shared" si="1020"/>
        <v>0</v>
      </c>
    </row>
    <row r="6529" spans="1:16" x14ac:dyDescent="0.25">
      <c r="A6529" s="10">
        <v>35887</v>
      </c>
      <c r="B6529" s="11">
        <v>33.85</v>
      </c>
      <c r="C6529" s="11">
        <v>33.64</v>
      </c>
      <c r="D6529" s="11">
        <v>33.85</v>
      </c>
      <c r="E6529" s="11">
        <v>33.43</v>
      </c>
      <c r="F6529" s="12">
        <v>16039000</v>
      </c>
      <c r="G6529" s="14">
        <f t="shared" si="1011"/>
        <v>0.21000000000000085</v>
      </c>
      <c r="H6529" s="14">
        <f t="shared" si="1012"/>
        <v>0.21000000000000085</v>
      </c>
      <c r="I6529" s="8">
        <f t="shared" si="1013"/>
        <v>6.2425683709869456E-3</v>
      </c>
      <c r="J6529" s="8">
        <f t="shared" si="1014"/>
        <v>6.2425683709869456E-3</v>
      </c>
      <c r="K6529" s="14">
        <f t="shared" si="1017"/>
        <v>-0.42000000000000171</v>
      </c>
      <c r="L6529" s="14">
        <f t="shared" si="1018"/>
        <v>0.84000000000000341</v>
      </c>
      <c r="M6529" s="8">
        <f t="shared" si="1015"/>
        <v>-1.2485136741973891E-2</v>
      </c>
      <c r="N6529" s="8">
        <f t="shared" si="1016"/>
        <v>2.4970273483947782E-2</v>
      </c>
      <c r="O6529" s="14">
        <f t="shared" si="1019"/>
        <v>-0.63000000000000256</v>
      </c>
      <c r="P6529" s="8">
        <f t="shared" si="1020"/>
        <v>-1.8383425736796105E-2</v>
      </c>
    </row>
    <row r="6530" spans="1:16" x14ac:dyDescent="0.25">
      <c r="A6530" s="10">
        <v>35886</v>
      </c>
      <c r="B6530" s="11">
        <v>33.85</v>
      </c>
      <c r="C6530" s="11">
        <v>34.49</v>
      </c>
      <c r="D6530" s="11">
        <v>34.49</v>
      </c>
      <c r="E6530" s="11">
        <v>33.85</v>
      </c>
      <c r="F6530" s="12">
        <v>18526000</v>
      </c>
      <c r="G6530" s="14">
        <f t="shared" si="1011"/>
        <v>0</v>
      </c>
      <c r="H6530" s="14">
        <f t="shared" si="1012"/>
        <v>0.64000000000000057</v>
      </c>
      <c r="I6530" s="8">
        <f t="shared" si="1013"/>
        <v>0</v>
      </c>
      <c r="J6530" s="8">
        <f t="shared" si="1014"/>
        <v>1.8556103218324169E-2</v>
      </c>
      <c r="K6530" s="14">
        <f t="shared" si="1017"/>
        <v>0.64000000000000057</v>
      </c>
      <c r="L6530" s="14">
        <f t="shared" si="1018"/>
        <v>0</v>
      </c>
      <c r="M6530" s="8">
        <f t="shared" si="1015"/>
        <v>1.8556103218324169E-2</v>
      </c>
      <c r="N6530" s="8">
        <f t="shared" si="1016"/>
        <v>0</v>
      </c>
      <c r="O6530" s="14">
        <f t="shared" si="1019"/>
        <v>0.64000000000000057</v>
      </c>
      <c r="P6530" s="8">
        <f t="shared" si="1020"/>
        <v>1.8906942392909912E-2</v>
      </c>
    </row>
    <row r="6531" spans="1:16" x14ac:dyDescent="0.25">
      <c r="A6531" s="10">
        <v>35885</v>
      </c>
      <c r="B6531" s="11">
        <v>34.06</v>
      </c>
      <c r="C6531" s="11">
        <v>33.64</v>
      </c>
      <c r="D6531" s="11">
        <v>34.270000000000003</v>
      </c>
      <c r="E6531" s="11">
        <v>33.64</v>
      </c>
      <c r="F6531" s="12">
        <v>18146000</v>
      </c>
      <c r="G6531" s="14">
        <f t="shared" si="1011"/>
        <v>0.63000000000000256</v>
      </c>
      <c r="H6531" s="14">
        <f t="shared" si="1012"/>
        <v>0</v>
      </c>
      <c r="I6531" s="8">
        <f t="shared" si="1013"/>
        <v>1.8727705112960836E-2</v>
      </c>
      <c r="J6531" s="8">
        <f t="shared" si="1014"/>
        <v>0</v>
      </c>
      <c r="K6531" s="14">
        <f t="shared" si="1017"/>
        <v>0.42000000000000171</v>
      </c>
      <c r="L6531" s="14">
        <f t="shared" si="1018"/>
        <v>0.21000000000000085</v>
      </c>
      <c r="M6531" s="8">
        <f t="shared" si="1015"/>
        <v>1.2485136741973891E-2</v>
      </c>
      <c r="N6531" s="8">
        <f t="shared" si="1016"/>
        <v>6.2425683709869456E-3</v>
      </c>
      <c r="O6531" s="14">
        <f t="shared" si="1019"/>
        <v>-0.21000000000000085</v>
      </c>
      <c r="P6531" s="8">
        <f t="shared" si="1020"/>
        <v>-6.2038404726735847E-3</v>
      </c>
    </row>
    <row r="6532" spans="1:16" x14ac:dyDescent="0.25">
      <c r="A6532" s="10">
        <v>35884</v>
      </c>
      <c r="B6532" s="11">
        <v>33.85</v>
      </c>
      <c r="C6532" s="11">
        <v>34.270000000000003</v>
      </c>
      <c r="D6532" s="11">
        <v>34.49</v>
      </c>
      <c r="E6532" s="11">
        <v>33.85</v>
      </c>
      <c r="F6532" s="12">
        <v>16248000</v>
      </c>
      <c r="G6532" s="14">
        <f t="shared" si="1011"/>
        <v>0.21999999999999886</v>
      </c>
      <c r="H6532" s="14">
        <f t="shared" si="1012"/>
        <v>0.42000000000000171</v>
      </c>
      <c r="I6532" s="8">
        <f t="shared" si="1013"/>
        <v>6.4196089874525488E-3</v>
      </c>
      <c r="J6532" s="8">
        <f t="shared" si="1014"/>
        <v>1.2255617157864069E-2</v>
      </c>
      <c r="K6532" s="14">
        <f t="shared" si="1017"/>
        <v>0.42999999999999972</v>
      </c>
      <c r="L6532" s="14">
        <f t="shared" si="1018"/>
        <v>0.21000000000000085</v>
      </c>
      <c r="M6532" s="8">
        <f t="shared" si="1015"/>
        <v>1.2547417566384583E-2</v>
      </c>
      <c r="N6532" s="8">
        <f t="shared" si="1016"/>
        <v>6.1278085789320345E-3</v>
      </c>
      <c r="O6532" s="14">
        <f t="shared" si="1019"/>
        <v>0.21000000000000085</v>
      </c>
      <c r="P6532" s="8">
        <f t="shared" si="1020"/>
        <v>6.1655901350558089E-3</v>
      </c>
    </row>
    <row r="6533" spans="1:16" x14ac:dyDescent="0.25">
      <c r="A6533" s="10">
        <v>35881</v>
      </c>
      <c r="B6533" s="11">
        <v>34.270000000000003</v>
      </c>
      <c r="C6533" s="11">
        <v>34.06</v>
      </c>
      <c r="D6533" s="11">
        <v>34.270000000000003</v>
      </c>
      <c r="E6533" s="11">
        <v>33.64</v>
      </c>
      <c r="F6533" s="12">
        <v>23385000</v>
      </c>
      <c r="G6533" s="14">
        <f t="shared" ref="G6533:G6596" si="1021">D6533-$C6533</f>
        <v>0.21000000000000085</v>
      </c>
      <c r="H6533" s="14">
        <f t="shared" ref="H6533:H6596" si="1022">$C6533-E6533</f>
        <v>0.42000000000000171</v>
      </c>
      <c r="I6533" s="8">
        <f t="shared" ref="I6533:I6596" si="1023">G6533/$C6533</f>
        <v>6.1655901350558089E-3</v>
      </c>
      <c r="J6533" s="8">
        <f t="shared" ref="J6533:J6596" si="1024">H6533/$C6533</f>
        <v>1.2331180270111618E-2</v>
      </c>
      <c r="K6533" s="14">
        <f t="shared" si="1017"/>
        <v>0.42000000000000171</v>
      </c>
      <c r="L6533" s="14">
        <f t="shared" si="1018"/>
        <v>0.21000000000000085</v>
      </c>
      <c r="M6533" s="8">
        <f t="shared" ref="M6533:M6596" si="1025">K6533/$C6533</f>
        <v>1.2331180270111618E-2</v>
      </c>
      <c r="N6533" s="8">
        <f t="shared" ref="N6533:N6596" si="1026">L6533/$C6533</f>
        <v>6.1655901350558089E-3</v>
      </c>
      <c r="O6533" s="14">
        <f t="shared" si="1019"/>
        <v>0.21000000000000085</v>
      </c>
      <c r="P6533" s="8">
        <f t="shared" si="1020"/>
        <v>6.2038404726735847E-3</v>
      </c>
    </row>
    <row r="6534" spans="1:16" x14ac:dyDescent="0.25">
      <c r="A6534" s="10">
        <v>35880</v>
      </c>
      <c r="B6534" s="11">
        <v>33.64</v>
      </c>
      <c r="C6534" s="11">
        <v>34.700000000000003</v>
      </c>
      <c r="D6534" s="11">
        <v>34.700000000000003</v>
      </c>
      <c r="E6534" s="11">
        <v>33.64</v>
      </c>
      <c r="F6534" s="12">
        <v>32989000</v>
      </c>
      <c r="G6534" s="14">
        <f t="shared" si="1021"/>
        <v>0</v>
      </c>
      <c r="H6534" s="14">
        <f t="shared" si="1022"/>
        <v>1.0600000000000023</v>
      </c>
      <c r="I6534" s="8">
        <f t="shared" si="1023"/>
        <v>0</v>
      </c>
      <c r="J6534" s="8">
        <f t="shared" si="1024"/>
        <v>3.0547550432276721E-2</v>
      </c>
      <c r="K6534" s="14">
        <f t="shared" ref="K6534:K6597" si="1027">D6534-$B6533</f>
        <v>0.42999999999999972</v>
      </c>
      <c r="L6534" s="14">
        <f t="shared" ref="L6534:L6597" si="1028">$B6533-E6534</f>
        <v>0.63000000000000256</v>
      </c>
      <c r="M6534" s="8">
        <f t="shared" si="1025"/>
        <v>1.239193083573486E-2</v>
      </c>
      <c r="N6534" s="8">
        <f t="shared" si="1026"/>
        <v>1.8155619596541859E-2</v>
      </c>
      <c r="O6534" s="14">
        <f t="shared" ref="O6534:O6597" si="1029">C6534-B6533</f>
        <v>0.42999999999999972</v>
      </c>
      <c r="P6534" s="8">
        <f t="shared" ref="P6534:P6597" si="1030">O6534/B6533</f>
        <v>1.2547417566384583E-2</v>
      </c>
    </row>
    <row r="6535" spans="1:16" x14ac:dyDescent="0.25">
      <c r="A6535" s="10">
        <v>35879</v>
      </c>
      <c r="B6535" s="11">
        <v>34.06</v>
      </c>
      <c r="C6535" s="11">
        <v>33.22</v>
      </c>
      <c r="D6535" s="11">
        <v>34.270000000000003</v>
      </c>
      <c r="E6535" s="11">
        <v>33.01</v>
      </c>
      <c r="F6535" s="12">
        <v>39382000</v>
      </c>
      <c r="G6535" s="14">
        <f t="shared" si="1021"/>
        <v>1.0500000000000043</v>
      </c>
      <c r="H6535" s="14">
        <f t="shared" si="1022"/>
        <v>0.21000000000000085</v>
      </c>
      <c r="I6535" s="8">
        <f t="shared" si="1023"/>
        <v>3.160746538229995E-2</v>
      </c>
      <c r="J6535" s="8">
        <f t="shared" si="1024"/>
        <v>6.3214930764599895E-3</v>
      </c>
      <c r="K6535" s="14">
        <f t="shared" si="1027"/>
        <v>0.63000000000000256</v>
      </c>
      <c r="L6535" s="14">
        <f t="shared" si="1028"/>
        <v>0.63000000000000256</v>
      </c>
      <c r="M6535" s="8">
        <f t="shared" si="1025"/>
        <v>1.8964479229379969E-2</v>
      </c>
      <c r="N6535" s="8">
        <f t="shared" si="1026"/>
        <v>1.8964479229379969E-2</v>
      </c>
      <c r="O6535" s="14">
        <f t="shared" si="1029"/>
        <v>-0.42000000000000171</v>
      </c>
      <c r="P6535" s="8">
        <f t="shared" si="1030"/>
        <v>-1.2485136741973891E-2</v>
      </c>
    </row>
    <row r="6536" spans="1:16" x14ac:dyDescent="0.25">
      <c r="A6536" s="10">
        <v>35878</v>
      </c>
      <c r="B6536" s="11">
        <v>32.799999999999997</v>
      </c>
      <c r="C6536" s="11">
        <v>32.17</v>
      </c>
      <c r="D6536" s="11">
        <v>32.799999999999997</v>
      </c>
      <c r="E6536" s="11">
        <v>32.17</v>
      </c>
      <c r="F6536" s="12">
        <v>18648000</v>
      </c>
      <c r="G6536" s="14">
        <f t="shared" si="1021"/>
        <v>0.62999999999999545</v>
      </c>
      <c r="H6536" s="14">
        <f t="shared" si="1022"/>
        <v>0</v>
      </c>
      <c r="I6536" s="8">
        <f t="shared" si="1023"/>
        <v>1.958346285359016E-2</v>
      </c>
      <c r="J6536" s="8">
        <f t="shared" si="1024"/>
        <v>0</v>
      </c>
      <c r="K6536" s="14">
        <f t="shared" si="1027"/>
        <v>-1.2600000000000051</v>
      </c>
      <c r="L6536" s="14">
        <f t="shared" si="1028"/>
        <v>1.8900000000000006</v>
      </c>
      <c r="M6536" s="8">
        <f t="shared" si="1025"/>
        <v>-3.9166925707180757E-2</v>
      </c>
      <c r="N6536" s="8">
        <f t="shared" si="1026"/>
        <v>5.8750388560770916E-2</v>
      </c>
      <c r="O6536" s="14">
        <f t="shared" si="1029"/>
        <v>-1.8900000000000006</v>
      </c>
      <c r="P6536" s="8">
        <f t="shared" si="1030"/>
        <v>-5.5490311215502068E-2</v>
      </c>
    </row>
    <row r="6537" spans="1:16" x14ac:dyDescent="0.25">
      <c r="A6537" s="10">
        <v>35877</v>
      </c>
      <c r="B6537" s="11">
        <v>32.17</v>
      </c>
      <c r="C6537" s="11">
        <v>32.590000000000003</v>
      </c>
      <c r="D6537" s="11">
        <v>32.799999999999997</v>
      </c>
      <c r="E6537" s="11">
        <v>32.17</v>
      </c>
      <c r="F6537" s="12">
        <v>30886000</v>
      </c>
      <c r="G6537" s="14">
        <f t="shared" si="1021"/>
        <v>0.20999999999999375</v>
      </c>
      <c r="H6537" s="14">
        <f t="shared" si="1022"/>
        <v>0.42000000000000171</v>
      </c>
      <c r="I6537" s="8">
        <f t="shared" si="1023"/>
        <v>6.4436943847804148E-3</v>
      </c>
      <c r="J6537" s="8">
        <f t="shared" si="1024"/>
        <v>1.2887388769561267E-2</v>
      </c>
      <c r="K6537" s="14">
        <f t="shared" si="1027"/>
        <v>0</v>
      </c>
      <c r="L6537" s="14">
        <f t="shared" si="1028"/>
        <v>0.62999999999999545</v>
      </c>
      <c r="M6537" s="8">
        <f t="shared" si="1025"/>
        <v>0</v>
      </c>
      <c r="N6537" s="8">
        <f t="shared" si="1026"/>
        <v>1.9331083154341681E-2</v>
      </c>
      <c r="O6537" s="14">
        <f t="shared" si="1029"/>
        <v>-0.20999999999999375</v>
      </c>
      <c r="P6537" s="8">
        <f t="shared" si="1030"/>
        <v>-6.4024390243900536E-3</v>
      </c>
    </row>
    <row r="6538" spans="1:16" x14ac:dyDescent="0.25">
      <c r="A6538" s="10">
        <v>35874</v>
      </c>
      <c r="B6538" s="11">
        <v>33.64</v>
      </c>
      <c r="C6538" s="11">
        <v>33.43</v>
      </c>
      <c r="D6538" s="11">
        <v>33.85</v>
      </c>
      <c r="E6538" s="11">
        <v>33.43</v>
      </c>
      <c r="F6538" s="12">
        <v>23080000</v>
      </c>
      <c r="G6538" s="14">
        <f t="shared" si="1021"/>
        <v>0.42000000000000171</v>
      </c>
      <c r="H6538" s="14">
        <f t="shared" si="1022"/>
        <v>0</v>
      </c>
      <c r="I6538" s="8">
        <f t="shared" si="1023"/>
        <v>1.2563565659587248E-2</v>
      </c>
      <c r="J6538" s="8">
        <f t="shared" si="1024"/>
        <v>0</v>
      </c>
      <c r="K6538" s="14">
        <f t="shared" si="1027"/>
        <v>1.6799999999999997</v>
      </c>
      <c r="L6538" s="14">
        <f t="shared" si="1028"/>
        <v>-1.259999999999998</v>
      </c>
      <c r="M6538" s="8">
        <f t="shared" si="1025"/>
        <v>5.0254262638348778E-2</v>
      </c>
      <c r="N6538" s="8">
        <f t="shared" si="1026"/>
        <v>-3.7690696978761533E-2</v>
      </c>
      <c r="O6538" s="14">
        <f t="shared" si="1029"/>
        <v>1.259999999999998</v>
      </c>
      <c r="P6538" s="8">
        <f t="shared" si="1030"/>
        <v>3.9166925707180542E-2</v>
      </c>
    </row>
    <row r="6539" spans="1:16" x14ac:dyDescent="0.25">
      <c r="A6539" s="10">
        <v>35873</v>
      </c>
      <c r="B6539" s="11">
        <v>33.43</v>
      </c>
      <c r="C6539" s="11">
        <v>32.799999999999997</v>
      </c>
      <c r="D6539" s="11">
        <v>33.43</v>
      </c>
      <c r="E6539" s="11">
        <v>32.799999999999997</v>
      </c>
      <c r="F6539" s="12">
        <v>26743000</v>
      </c>
      <c r="G6539" s="14">
        <f t="shared" si="1021"/>
        <v>0.63000000000000256</v>
      </c>
      <c r="H6539" s="14">
        <f t="shared" si="1022"/>
        <v>0</v>
      </c>
      <c r="I6539" s="8">
        <f t="shared" si="1023"/>
        <v>1.9207317073170811E-2</v>
      </c>
      <c r="J6539" s="8">
        <f t="shared" si="1024"/>
        <v>0</v>
      </c>
      <c r="K6539" s="14">
        <f t="shared" si="1027"/>
        <v>-0.21000000000000085</v>
      </c>
      <c r="L6539" s="14">
        <f t="shared" si="1028"/>
        <v>0.84000000000000341</v>
      </c>
      <c r="M6539" s="8">
        <f t="shared" si="1025"/>
        <v>-6.4024390243902704E-3</v>
      </c>
      <c r="N6539" s="8">
        <f t="shared" si="1026"/>
        <v>2.5609756097561082E-2</v>
      </c>
      <c r="O6539" s="14">
        <f t="shared" si="1029"/>
        <v>-0.84000000000000341</v>
      </c>
      <c r="P6539" s="8">
        <f t="shared" si="1030"/>
        <v>-2.4970273483947782E-2</v>
      </c>
    </row>
    <row r="6540" spans="1:16" x14ac:dyDescent="0.25">
      <c r="A6540" s="10">
        <v>35872</v>
      </c>
      <c r="B6540" s="11">
        <v>33.01</v>
      </c>
      <c r="C6540" s="11">
        <v>33.22</v>
      </c>
      <c r="D6540" s="11">
        <v>33.64</v>
      </c>
      <c r="E6540" s="11">
        <v>33.01</v>
      </c>
      <c r="F6540" s="12">
        <v>39518000</v>
      </c>
      <c r="G6540" s="14">
        <f t="shared" si="1021"/>
        <v>0.42000000000000171</v>
      </c>
      <c r="H6540" s="14">
        <f t="shared" si="1022"/>
        <v>0.21000000000000085</v>
      </c>
      <c r="I6540" s="8">
        <f t="shared" si="1023"/>
        <v>1.2642986152919979E-2</v>
      </c>
      <c r="J6540" s="8">
        <f t="shared" si="1024"/>
        <v>6.3214930764599895E-3</v>
      </c>
      <c r="K6540" s="14">
        <f t="shared" si="1027"/>
        <v>0.21000000000000085</v>
      </c>
      <c r="L6540" s="14">
        <f t="shared" si="1028"/>
        <v>0.42000000000000171</v>
      </c>
      <c r="M6540" s="8">
        <f t="shared" si="1025"/>
        <v>6.3214930764599895E-3</v>
      </c>
      <c r="N6540" s="8">
        <f t="shared" si="1026"/>
        <v>1.2642986152919979E-2</v>
      </c>
      <c r="O6540" s="14">
        <f t="shared" si="1029"/>
        <v>-0.21000000000000085</v>
      </c>
      <c r="P6540" s="8">
        <f t="shared" si="1030"/>
        <v>-6.2817828297936241E-3</v>
      </c>
    </row>
    <row r="6541" spans="1:16" x14ac:dyDescent="0.25">
      <c r="A6541" s="10">
        <v>35871</v>
      </c>
      <c r="B6541" s="11">
        <v>33.85</v>
      </c>
      <c r="C6541" s="11">
        <v>34.270000000000003</v>
      </c>
      <c r="D6541" s="11">
        <v>34.700000000000003</v>
      </c>
      <c r="E6541" s="11">
        <v>33.85</v>
      </c>
      <c r="F6541" s="12">
        <v>51593000</v>
      </c>
      <c r="G6541" s="14">
        <f t="shared" si="1021"/>
        <v>0.42999999999999972</v>
      </c>
      <c r="H6541" s="14">
        <f t="shared" si="1022"/>
        <v>0.42000000000000171</v>
      </c>
      <c r="I6541" s="8">
        <f t="shared" si="1023"/>
        <v>1.2547417566384583E-2</v>
      </c>
      <c r="J6541" s="8">
        <f t="shared" si="1024"/>
        <v>1.2255617157864069E-2</v>
      </c>
      <c r="K6541" s="14">
        <f t="shared" si="1027"/>
        <v>1.6900000000000048</v>
      </c>
      <c r="L6541" s="14">
        <f t="shared" si="1028"/>
        <v>-0.84000000000000341</v>
      </c>
      <c r="M6541" s="8">
        <f t="shared" si="1025"/>
        <v>4.9314269039976794E-2</v>
      </c>
      <c r="N6541" s="8">
        <f t="shared" si="1026"/>
        <v>-2.4511234315728138E-2</v>
      </c>
      <c r="O6541" s="14">
        <f t="shared" si="1029"/>
        <v>1.2600000000000051</v>
      </c>
      <c r="P6541" s="8">
        <f t="shared" si="1030"/>
        <v>3.8170251438958046E-2</v>
      </c>
    </row>
    <row r="6542" spans="1:16" x14ac:dyDescent="0.25">
      <c r="A6542" s="10">
        <v>35870</v>
      </c>
      <c r="B6542" s="11">
        <v>33.85</v>
      </c>
      <c r="C6542" s="11">
        <v>33.01</v>
      </c>
      <c r="D6542" s="11">
        <v>33.85</v>
      </c>
      <c r="E6542" s="11">
        <v>32.590000000000003</v>
      </c>
      <c r="F6542" s="12">
        <v>43953000</v>
      </c>
      <c r="G6542" s="14">
        <f t="shared" si="1021"/>
        <v>0.84000000000000341</v>
      </c>
      <c r="H6542" s="14">
        <f t="shared" si="1022"/>
        <v>0.4199999999999946</v>
      </c>
      <c r="I6542" s="8">
        <f t="shared" si="1023"/>
        <v>2.54468342926387E-2</v>
      </c>
      <c r="J6542" s="8">
        <f t="shared" si="1024"/>
        <v>1.2723417146319135E-2</v>
      </c>
      <c r="K6542" s="14">
        <f t="shared" si="1027"/>
        <v>0</v>
      </c>
      <c r="L6542" s="14">
        <f t="shared" si="1028"/>
        <v>1.259999999999998</v>
      </c>
      <c r="M6542" s="8">
        <f t="shared" si="1025"/>
        <v>0</v>
      </c>
      <c r="N6542" s="8">
        <f t="shared" si="1026"/>
        <v>3.8170251438957831E-2</v>
      </c>
      <c r="O6542" s="14">
        <f t="shared" si="1029"/>
        <v>-0.84000000000000341</v>
      </c>
      <c r="P6542" s="8">
        <f t="shared" si="1030"/>
        <v>-2.4815361890694339E-2</v>
      </c>
    </row>
    <row r="6543" spans="1:16" x14ac:dyDescent="0.25">
      <c r="A6543" s="10">
        <v>35867</v>
      </c>
      <c r="B6543" s="11">
        <v>32.799999999999997</v>
      </c>
      <c r="C6543" s="11">
        <v>32.380000000000003</v>
      </c>
      <c r="D6543" s="11">
        <v>32.799999999999997</v>
      </c>
      <c r="E6543" s="11">
        <v>32.17</v>
      </c>
      <c r="F6543" s="12">
        <v>23047000</v>
      </c>
      <c r="G6543" s="14">
        <f t="shared" si="1021"/>
        <v>0.4199999999999946</v>
      </c>
      <c r="H6543" s="14">
        <f t="shared" si="1022"/>
        <v>0.21000000000000085</v>
      </c>
      <c r="I6543" s="8">
        <f t="shared" si="1023"/>
        <v>1.2970969734403785E-2</v>
      </c>
      <c r="J6543" s="8">
        <f t="shared" si="1024"/>
        <v>6.4854848672020026E-3</v>
      </c>
      <c r="K6543" s="14">
        <f t="shared" si="1027"/>
        <v>-1.0500000000000043</v>
      </c>
      <c r="L6543" s="14">
        <f t="shared" si="1028"/>
        <v>1.6799999999999997</v>
      </c>
      <c r="M6543" s="8">
        <f t="shared" si="1025"/>
        <v>-3.2427424336010015E-2</v>
      </c>
      <c r="N6543" s="8">
        <f t="shared" si="1026"/>
        <v>5.1883878937615799E-2</v>
      </c>
      <c r="O6543" s="14">
        <f t="shared" si="1029"/>
        <v>-1.4699999999999989</v>
      </c>
      <c r="P6543" s="8">
        <f t="shared" si="1030"/>
        <v>-4.3426883308714886E-2</v>
      </c>
    </row>
    <row r="6544" spans="1:16" x14ac:dyDescent="0.25">
      <c r="A6544" s="10">
        <v>35866</v>
      </c>
      <c r="B6544" s="11">
        <v>32.380000000000003</v>
      </c>
      <c r="C6544" s="11">
        <v>33.43</v>
      </c>
      <c r="D6544" s="11">
        <v>33.43</v>
      </c>
      <c r="E6544" s="11">
        <v>32.380000000000003</v>
      </c>
      <c r="F6544" s="12">
        <v>39911000</v>
      </c>
      <c r="G6544" s="14">
        <f t="shared" si="1021"/>
        <v>0</v>
      </c>
      <c r="H6544" s="14">
        <f t="shared" si="1022"/>
        <v>1.0499999999999972</v>
      </c>
      <c r="I6544" s="8">
        <f t="shared" si="1023"/>
        <v>0</v>
      </c>
      <c r="J6544" s="8">
        <f t="shared" si="1024"/>
        <v>3.1408914148967911E-2</v>
      </c>
      <c r="K6544" s="14">
        <f t="shared" si="1027"/>
        <v>0.63000000000000256</v>
      </c>
      <c r="L6544" s="14">
        <f t="shared" si="1028"/>
        <v>0.4199999999999946</v>
      </c>
      <c r="M6544" s="8">
        <f t="shared" si="1025"/>
        <v>1.8845348489380874E-2</v>
      </c>
      <c r="N6544" s="8">
        <f t="shared" si="1026"/>
        <v>1.2563565659587037E-2</v>
      </c>
      <c r="O6544" s="14">
        <f t="shared" si="1029"/>
        <v>0.63000000000000256</v>
      </c>
      <c r="P6544" s="8">
        <f t="shared" si="1030"/>
        <v>1.9207317073170811E-2</v>
      </c>
    </row>
    <row r="6545" spans="1:16" x14ac:dyDescent="0.25">
      <c r="A6545" s="10">
        <v>35865</v>
      </c>
      <c r="B6545" s="11">
        <v>32.799999999999997</v>
      </c>
      <c r="C6545" s="11">
        <v>32.590000000000003</v>
      </c>
      <c r="D6545" s="11">
        <v>32.799999999999997</v>
      </c>
      <c r="E6545" s="11">
        <v>32.17</v>
      </c>
      <c r="F6545" s="12">
        <v>45522000</v>
      </c>
      <c r="G6545" s="14">
        <f t="shared" si="1021"/>
        <v>0.20999999999999375</v>
      </c>
      <c r="H6545" s="14">
        <f t="shared" si="1022"/>
        <v>0.42000000000000171</v>
      </c>
      <c r="I6545" s="8">
        <f t="shared" si="1023"/>
        <v>6.4436943847804148E-3</v>
      </c>
      <c r="J6545" s="8">
        <f t="shared" si="1024"/>
        <v>1.2887388769561267E-2</v>
      </c>
      <c r="K6545" s="14">
        <f t="shared" si="1027"/>
        <v>0.4199999999999946</v>
      </c>
      <c r="L6545" s="14">
        <f t="shared" si="1028"/>
        <v>0.21000000000000085</v>
      </c>
      <c r="M6545" s="8">
        <f t="shared" si="1025"/>
        <v>1.2887388769561048E-2</v>
      </c>
      <c r="N6545" s="8">
        <f t="shared" si="1026"/>
        <v>6.4436943847806334E-3</v>
      </c>
      <c r="O6545" s="14">
        <f t="shared" si="1029"/>
        <v>0.21000000000000085</v>
      </c>
      <c r="P6545" s="8">
        <f t="shared" si="1030"/>
        <v>6.4854848672020026E-3</v>
      </c>
    </row>
    <row r="6546" spans="1:16" x14ac:dyDescent="0.25">
      <c r="A6546" s="10">
        <v>35864</v>
      </c>
      <c r="B6546" s="11">
        <v>31.96</v>
      </c>
      <c r="C6546" s="11">
        <v>31.75</v>
      </c>
      <c r="D6546" s="11">
        <v>32.17</v>
      </c>
      <c r="E6546" s="11">
        <v>31.54</v>
      </c>
      <c r="F6546" s="12">
        <v>37916000</v>
      </c>
      <c r="G6546" s="14">
        <f t="shared" si="1021"/>
        <v>0.42000000000000171</v>
      </c>
      <c r="H6546" s="14">
        <f t="shared" si="1022"/>
        <v>0.21000000000000085</v>
      </c>
      <c r="I6546" s="8">
        <f t="shared" si="1023"/>
        <v>1.3228346456692967E-2</v>
      </c>
      <c r="J6546" s="8">
        <f t="shared" si="1024"/>
        <v>6.6141732283464833E-3</v>
      </c>
      <c r="K6546" s="14">
        <f t="shared" si="1027"/>
        <v>-0.62999999999999545</v>
      </c>
      <c r="L6546" s="14">
        <f t="shared" si="1028"/>
        <v>1.259999999999998</v>
      </c>
      <c r="M6546" s="8">
        <f t="shared" si="1025"/>
        <v>-1.9842519685039226E-2</v>
      </c>
      <c r="N6546" s="8">
        <f t="shared" si="1026"/>
        <v>3.9685039370078674E-2</v>
      </c>
      <c r="O6546" s="14">
        <f t="shared" si="1029"/>
        <v>-1.0499999999999972</v>
      </c>
      <c r="P6546" s="8">
        <f t="shared" si="1030"/>
        <v>-3.2012195121951137E-2</v>
      </c>
    </row>
    <row r="6547" spans="1:16" x14ac:dyDescent="0.25">
      <c r="A6547" s="10">
        <v>35863</v>
      </c>
      <c r="B6547" s="11">
        <v>31.12</v>
      </c>
      <c r="C6547" s="11">
        <v>31.02</v>
      </c>
      <c r="D6547" s="11">
        <v>31.33</v>
      </c>
      <c r="E6547" s="11">
        <v>30.49</v>
      </c>
      <c r="F6547" s="12">
        <v>37606000</v>
      </c>
      <c r="G6547" s="14">
        <f t="shared" si="1021"/>
        <v>0.30999999999999872</v>
      </c>
      <c r="H6547" s="14">
        <f t="shared" si="1022"/>
        <v>0.53000000000000114</v>
      </c>
      <c r="I6547" s="8">
        <f t="shared" si="1023"/>
        <v>9.9935525467439949E-3</v>
      </c>
      <c r="J6547" s="8">
        <f t="shared" si="1024"/>
        <v>1.7085751128304356E-2</v>
      </c>
      <c r="K6547" s="14">
        <f t="shared" si="1027"/>
        <v>-0.63000000000000256</v>
      </c>
      <c r="L6547" s="14">
        <f t="shared" si="1028"/>
        <v>1.4700000000000024</v>
      </c>
      <c r="M6547" s="8">
        <f t="shared" si="1025"/>
        <v>-2.0309477756286349E-2</v>
      </c>
      <c r="N6547" s="8">
        <f t="shared" si="1026"/>
        <v>4.7388781431334702E-2</v>
      </c>
      <c r="O6547" s="14">
        <f t="shared" si="1029"/>
        <v>-0.94000000000000128</v>
      </c>
      <c r="P6547" s="8">
        <f t="shared" si="1030"/>
        <v>-2.9411764705882391E-2</v>
      </c>
    </row>
    <row r="6548" spans="1:16" x14ac:dyDescent="0.25">
      <c r="A6548" s="10">
        <v>35860</v>
      </c>
      <c r="B6548" s="11">
        <v>32.380000000000003</v>
      </c>
      <c r="C6548" s="11">
        <v>30.07</v>
      </c>
      <c r="D6548" s="11">
        <v>32.380000000000003</v>
      </c>
      <c r="E6548" s="11">
        <v>30.07</v>
      </c>
      <c r="F6548" s="12">
        <v>79728000</v>
      </c>
      <c r="G6548" s="14">
        <f t="shared" si="1021"/>
        <v>2.3100000000000023</v>
      </c>
      <c r="H6548" s="14">
        <f t="shared" si="1022"/>
        <v>0</v>
      </c>
      <c r="I6548" s="8">
        <f t="shared" si="1023"/>
        <v>7.6820751579647559E-2</v>
      </c>
      <c r="J6548" s="8">
        <f t="shared" si="1024"/>
        <v>0</v>
      </c>
      <c r="K6548" s="14">
        <f t="shared" si="1027"/>
        <v>1.2600000000000016</v>
      </c>
      <c r="L6548" s="14">
        <f t="shared" si="1028"/>
        <v>1.0500000000000007</v>
      </c>
      <c r="M6548" s="8">
        <f t="shared" si="1025"/>
        <v>4.190222813435323E-2</v>
      </c>
      <c r="N6548" s="8">
        <f t="shared" si="1026"/>
        <v>3.4918523445294336E-2</v>
      </c>
      <c r="O6548" s="14">
        <f t="shared" si="1029"/>
        <v>-1.0500000000000007</v>
      </c>
      <c r="P6548" s="8">
        <f t="shared" si="1030"/>
        <v>-3.3740359897172258E-2</v>
      </c>
    </row>
    <row r="6549" spans="1:16" x14ac:dyDescent="0.25">
      <c r="A6549" s="10">
        <v>35859</v>
      </c>
      <c r="B6549" s="11">
        <v>31.54</v>
      </c>
      <c r="C6549" s="11">
        <v>32.380000000000003</v>
      </c>
      <c r="D6549" s="11">
        <v>32.799999999999997</v>
      </c>
      <c r="E6549" s="11">
        <v>31.54</v>
      </c>
      <c r="F6549" s="12">
        <v>93341000</v>
      </c>
      <c r="G6549" s="14">
        <f t="shared" si="1021"/>
        <v>0.4199999999999946</v>
      </c>
      <c r="H6549" s="14">
        <f t="shared" si="1022"/>
        <v>0.84000000000000341</v>
      </c>
      <c r="I6549" s="8">
        <f t="shared" si="1023"/>
        <v>1.2970969734403785E-2</v>
      </c>
      <c r="J6549" s="8">
        <f t="shared" si="1024"/>
        <v>2.594193946880801E-2</v>
      </c>
      <c r="K6549" s="14">
        <f t="shared" si="1027"/>
        <v>0.4199999999999946</v>
      </c>
      <c r="L6549" s="14">
        <f t="shared" si="1028"/>
        <v>0.84000000000000341</v>
      </c>
      <c r="M6549" s="8">
        <f t="shared" si="1025"/>
        <v>1.2970969734403785E-2</v>
      </c>
      <c r="N6549" s="8">
        <f t="shared" si="1026"/>
        <v>2.594193946880801E-2</v>
      </c>
      <c r="O6549" s="14">
        <f t="shared" si="1029"/>
        <v>0</v>
      </c>
      <c r="P6549" s="8">
        <f t="shared" si="1030"/>
        <v>0</v>
      </c>
    </row>
    <row r="6550" spans="1:16" x14ac:dyDescent="0.25">
      <c r="A6550" s="10">
        <v>35858</v>
      </c>
      <c r="B6550" s="11">
        <v>33.01</v>
      </c>
      <c r="C6550" s="11">
        <v>34.700000000000003</v>
      </c>
      <c r="D6550" s="11">
        <v>34.700000000000003</v>
      </c>
      <c r="E6550" s="11">
        <v>32.590000000000003</v>
      </c>
      <c r="F6550" s="12">
        <v>66718000</v>
      </c>
      <c r="G6550" s="14">
        <f t="shared" si="1021"/>
        <v>0</v>
      </c>
      <c r="H6550" s="14">
        <f t="shared" si="1022"/>
        <v>2.1099999999999994</v>
      </c>
      <c r="I6550" s="8">
        <f t="shared" si="1023"/>
        <v>0</v>
      </c>
      <c r="J6550" s="8">
        <f t="shared" si="1024"/>
        <v>6.0806916426512946E-2</v>
      </c>
      <c r="K6550" s="14">
        <f t="shared" si="1027"/>
        <v>3.1600000000000037</v>
      </c>
      <c r="L6550" s="14">
        <f t="shared" si="1028"/>
        <v>-1.0500000000000043</v>
      </c>
      <c r="M6550" s="8">
        <f t="shared" si="1025"/>
        <v>9.1066282420749378E-2</v>
      </c>
      <c r="N6550" s="8">
        <f t="shared" si="1026"/>
        <v>-3.0259365994236433E-2</v>
      </c>
      <c r="O6550" s="14">
        <f t="shared" si="1029"/>
        <v>3.1600000000000037</v>
      </c>
      <c r="P6550" s="8">
        <f t="shared" si="1030"/>
        <v>0.10019023462270145</v>
      </c>
    </row>
    <row r="6551" spans="1:16" x14ac:dyDescent="0.25">
      <c r="A6551" s="10">
        <v>35857</v>
      </c>
      <c r="B6551" s="11">
        <v>34.49</v>
      </c>
      <c r="C6551" s="11">
        <v>34.49</v>
      </c>
      <c r="D6551" s="11">
        <v>34.700000000000003</v>
      </c>
      <c r="E6551" s="11">
        <v>33.64</v>
      </c>
      <c r="F6551" s="12">
        <v>53700000</v>
      </c>
      <c r="G6551" s="14">
        <f t="shared" si="1021"/>
        <v>0.21000000000000085</v>
      </c>
      <c r="H6551" s="14">
        <f t="shared" si="1022"/>
        <v>0.85000000000000142</v>
      </c>
      <c r="I6551" s="8">
        <f t="shared" si="1023"/>
        <v>6.0887213685126371E-3</v>
      </c>
      <c r="J6551" s="8">
        <f t="shared" si="1024"/>
        <v>2.4644824586836804E-2</v>
      </c>
      <c r="K6551" s="14">
        <f t="shared" si="1027"/>
        <v>1.6900000000000048</v>
      </c>
      <c r="L6551" s="14">
        <f t="shared" si="1028"/>
        <v>-0.63000000000000256</v>
      </c>
      <c r="M6551" s="8">
        <f t="shared" si="1025"/>
        <v>4.8999710060887353E-2</v>
      </c>
      <c r="N6551" s="8">
        <f t="shared" si="1026"/>
        <v>-1.826616410553791E-2</v>
      </c>
      <c r="O6551" s="14">
        <f t="shared" si="1029"/>
        <v>1.480000000000004</v>
      </c>
      <c r="P6551" s="8">
        <f t="shared" si="1030"/>
        <v>4.4834898515601455E-2</v>
      </c>
    </row>
    <row r="6552" spans="1:16" x14ac:dyDescent="0.25">
      <c r="A6552" s="10">
        <v>35856</v>
      </c>
      <c r="B6552" s="11">
        <v>34.909999999999997</v>
      </c>
      <c r="C6552" s="11">
        <v>35.33</v>
      </c>
      <c r="D6552" s="11">
        <v>35.54</v>
      </c>
      <c r="E6552" s="11">
        <v>34.700000000000003</v>
      </c>
      <c r="F6552" s="12">
        <v>31221000</v>
      </c>
      <c r="G6552" s="14">
        <f t="shared" si="1021"/>
        <v>0.21000000000000085</v>
      </c>
      <c r="H6552" s="14">
        <f t="shared" si="1022"/>
        <v>0.62999999999999545</v>
      </c>
      <c r="I6552" s="8">
        <f t="shared" si="1023"/>
        <v>5.9439569770733331E-3</v>
      </c>
      <c r="J6552" s="8">
        <f t="shared" si="1024"/>
        <v>1.7831870931219799E-2</v>
      </c>
      <c r="K6552" s="14">
        <f t="shared" si="1027"/>
        <v>1.0499999999999972</v>
      </c>
      <c r="L6552" s="14">
        <f t="shared" si="1028"/>
        <v>-0.21000000000000085</v>
      </c>
      <c r="M6552" s="8">
        <f t="shared" si="1025"/>
        <v>2.9719784885366467E-2</v>
      </c>
      <c r="N6552" s="8">
        <f t="shared" si="1026"/>
        <v>-5.9439569770733331E-3</v>
      </c>
      <c r="O6552" s="14">
        <f t="shared" si="1029"/>
        <v>0.83999999999999631</v>
      </c>
      <c r="P6552" s="8">
        <f t="shared" si="1030"/>
        <v>2.435488547405034E-2</v>
      </c>
    </row>
    <row r="6553" spans="1:16" x14ac:dyDescent="0.25">
      <c r="A6553" s="10">
        <v>35853</v>
      </c>
      <c r="B6553" s="11">
        <v>35.119999999999997</v>
      </c>
      <c r="C6553" s="11">
        <v>36.17</v>
      </c>
      <c r="D6553" s="11">
        <v>36.380000000000003</v>
      </c>
      <c r="E6553" s="11">
        <v>35.119999999999997</v>
      </c>
      <c r="F6553" s="12">
        <v>67421000</v>
      </c>
      <c r="G6553" s="14">
        <f t="shared" si="1021"/>
        <v>0.21000000000000085</v>
      </c>
      <c r="H6553" s="14">
        <f t="shared" si="1022"/>
        <v>1.0500000000000043</v>
      </c>
      <c r="I6553" s="8">
        <f t="shared" si="1023"/>
        <v>5.8059165053912318E-3</v>
      </c>
      <c r="J6553" s="8">
        <f t="shared" si="1024"/>
        <v>2.9029582526956157E-2</v>
      </c>
      <c r="K6553" s="14">
        <f t="shared" si="1027"/>
        <v>1.470000000000006</v>
      </c>
      <c r="L6553" s="14">
        <f t="shared" si="1028"/>
        <v>-0.21000000000000085</v>
      </c>
      <c r="M6553" s="8">
        <f t="shared" si="1025"/>
        <v>4.0641415537738618E-2</v>
      </c>
      <c r="N6553" s="8">
        <f t="shared" si="1026"/>
        <v>-5.8059165053912318E-3</v>
      </c>
      <c r="O6553" s="14">
        <f t="shared" si="1029"/>
        <v>1.2600000000000051</v>
      </c>
      <c r="P6553" s="8">
        <f t="shared" si="1030"/>
        <v>3.60928100830709E-2</v>
      </c>
    </row>
    <row r="6554" spans="1:16" x14ac:dyDescent="0.25">
      <c r="A6554" s="10">
        <v>35852</v>
      </c>
      <c r="B6554" s="11">
        <v>35.54</v>
      </c>
      <c r="C6554" s="11">
        <v>35.119999999999997</v>
      </c>
      <c r="D6554" s="11">
        <v>35.75</v>
      </c>
      <c r="E6554" s="11">
        <v>34.700000000000003</v>
      </c>
      <c r="F6554" s="12">
        <v>82770000</v>
      </c>
      <c r="G6554" s="14">
        <f t="shared" si="1021"/>
        <v>0.63000000000000256</v>
      </c>
      <c r="H6554" s="14">
        <f t="shared" si="1022"/>
        <v>0.4199999999999946</v>
      </c>
      <c r="I6554" s="8">
        <f t="shared" si="1023"/>
        <v>1.7938496583143584E-2</v>
      </c>
      <c r="J6554" s="8">
        <f t="shared" si="1024"/>
        <v>1.195899772209552E-2</v>
      </c>
      <c r="K6554" s="14">
        <f t="shared" si="1027"/>
        <v>0.63000000000000256</v>
      </c>
      <c r="L6554" s="14">
        <f t="shared" si="1028"/>
        <v>0.4199999999999946</v>
      </c>
      <c r="M6554" s="8">
        <f t="shared" si="1025"/>
        <v>1.7938496583143584E-2</v>
      </c>
      <c r="N6554" s="8">
        <f t="shared" si="1026"/>
        <v>1.195899772209552E-2</v>
      </c>
      <c r="O6554" s="14">
        <f t="shared" si="1029"/>
        <v>0</v>
      </c>
      <c r="P6554" s="8">
        <f t="shared" si="1030"/>
        <v>0</v>
      </c>
    </row>
    <row r="6555" spans="1:16" x14ac:dyDescent="0.25">
      <c r="A6555" s="10">
        <v>35851</v>
      </c>
      <c r="B6555" s="11">
        <v>34.270000000000003</v>
      </c>
      <c r="C6555" s="11">
        <v>34.270000000000003</v>
      </c>
      <c r="D6555" s="11">
        <v>35.119999999999997</v>
      </c>
      <c r="E6555" s="11">
        <v>34.270000000000003</v>
      </c>
      <c r="F6555" s="12">
        <v>57874000</v>
      </c>
      <c r="G6555" s="14">
        <f t="shared" si="1021"/>
        <v>0.84999999999999432</v>
      </c>
      <c r="H6555" s="14">
        <f t="shared" si="1022"/>
        <v>0</v>
      </c>
      <c r="I6555" s="8">
        <f t="shared" si="1023"/>
        <v>2.4803034724248448E-2</v>
      </c>
      <c r="J6555" s="8">
        <f t="shared" si="1024"/>
        <v>0</v>
      </c>
      <c r="K6555" s="14">
        <f t="shared" si="1027"/>
        <v>-0.42000000000000171</v>
      </c>
      <c r="L6555" s="14">
        <f t="shared" si="1028"/>
        <v>1.269999999999996</v>
      </c>
      <c r="M6555" s="8">
        <f t="shared" si="1025"/>
        <v>-1.2255617157864069E-2</v>
      </c>
      <c r="N6555" s="8">
        <f t="shared" si="1026"/>
        <v>3.7058651882112513E-2</v>
      </c>
      <c r="O6555" s="14">
        <f t="shared" si="1029"/>
        <v>-1.269999999999996</v>
      </c>
      <c r="P6555" s="8">
        <f t="shared" si="1030"/>
        <v>-3.5734383792909288E-2</v>
      </c>
    </row>
    <row r="6556" spans="1:16" x14ac:dyDescent="0.25">
      <c r="A6556" s="10">
        <v>35850</v>
      </c>
      <c r="B6556" s="11">
        <v>34.700000000000003</v>
      </c>
      <c r="C6556" s="11">
        <v>35.119999999999997</v>
      </c>
      <c r="D6556" s="11">
        <v>35.119999999999997</v>
      </c>
      <c r="E6556" s="11">
        <v>33.85</v>
      </c>
      <c r="F6556" s="12">
        <v>113460000</v>
      </c>
      <c r="G6556" s="14">
        <f t="shared" si="1021"/>
        <v>0</v>
      </c>
      <c r="H6556" s="14">
        <f t="shared" si="1022"/>
        <v>1.269999999999996</v>
      </c>
      <c r="I6556" s="8">
        <f t="shared" si="1023"/>
        <v>0</v>
      </c>
      <c r="J6556" s="8">
        <f t="shared" si="1024"/>
        <v>3.6161731207289181E-2</v>
      </c>
      <c r="K6556" s="14">
        <f t="shared" si="1027"/>
        <v>0.84999999999999432</v>
      </c>
      <c r="L6556" s="14">
        <f t="shared" si="1028"/>
        <v>0.42000000000000171</v>
      </c>
      <c r="M6556" s="8">
        <f t="shared" si="1025"/>
        <v>2.4202733485193462E-2</v>
      </c>
      <c r="N6556" s="8">
        <f t="shared" si="1026"/>
        <v>1.1958997722095721E-2</v>
      </c>
      <c r="O6556" s="14">
        <f t="shared" si="1029"/>
        <v>0.84999999999999432</v>
      </c>
      <c r="P6556" s="8">
        <f t="shared" si="1030"/>
        <v>2.4803034724248448E-2</v>
      </c>
    </row>
    <row r="6557" spans="1:16" x14ac:dyDescent="0.25">
      <c r="A6557" s="10">
        <v>35849</v>
      </c>
      <c r="B6557" s="11">
        <v>33.01</v>
      </c>
      <c r="C6557" s="11">
        <v>33.22</v>
      </c>
      <c r="D6557" s="11">
        <v>33.43</v>
      </c>
      <c r="E6557" s="11">
        <v>32.590000000000003</v>
      </c>
      <c r="F6557" s="12">
        <v>57236000</v>
      </c>
      <c r="G6557" s="14">
        <f t="shared" si="1021"/>
        <v>0.21000000000000085</v>
      </c>
      <c r="H6557" s="14">
        <f t="shared" si="1022"/>
        <v>0.62999999999999545</v>
      </c>
      <c r="I6557" s="8">
        <f t="shared" si="1023"/>
        <v>6.3214930764599895E-3</v>
      </c>
      <c r="J6557" s="8">
        <f t="shared" si="1024"/>
        <v>1.8964479229379754E-2</v>
      </c>
      <c r="K6557" s="14">
        <f t="shared" si="1027"/>
        <v>-1.2700000000000031</v>
      </c>
      <c r="L6557" s="14">
        <f t="shared" si="1028"/>
        <v>2.1099999999999994</v>
      </c>
      <c r="M6557" s="8">
        <f t="shared" si="1025"/>
        <v>-3.8229981938591305E-2</v>
      </c>
      <c r="N6557" s="8">
        <f t="shared" si="1026"/>
        <v>6.3515954244431044E-2</v>
      </c>
      <c r="O6557" s="14">
        <f t="shared" si="1029"/>
        <v>-1.480000000000004</v>
      </c>
      <c r="P6557" s="8">
        <f t="shared" si="1030"/>
        <v>-4.2651296829971291E-2</v>
      </c>
    </row>
    <row r="6558" spans="1:16" x14ac:dyDescent="0.25">
      <c r="A6558" s="10">
        <v>35846</v>
      </c>
      <c r="B6558" s="11">
        <v>33.85</v>
      </c>
      <c r="C6558" s="11">
        <v>34.49</v>
      </c>
      <c r="D6558" s="11">
        <v>34.49</v>
      </c>
      <c r="E6558" s="11">
        <v>33.64</v>
      </c>
      <c r="F6558" s="12">
        <v>79723000</v>
      </c>
      <c r="G6558" s="14">
        <f t="shared" si="1021"/>
        <v>0</v>
      </c>
      <c r="H6558" s="14">
        <f t="shared" si="1022"/>
        <v>0.85000000000000142</v>
      </c>
      <c r="I6558" s="8">
        <f t="shared" si="1023"/>
        <v>0</v>
      </c>
      <c r="J6558" s="8">
        <f t="shared" si="1024"/>
        <v>2.4644824586836804E-2</v>
      </c>
      <c r="K6558" s="14">
        <f t="shared" si="1027"/>
        <v>1.480000000000004</v>
      </c>
      <c r="L6558" s="14">
        <f t="shared" si="1028"/>
        <v>-0.63000000000000256</v>
      </c>
      <c r="M6558" s="8">
        <f t="shared" si="1025"/>
        <v>4.2910988692374717E-2</v>
      </c>
      <c r="N6558" s="8">
        <f t="shared" si="1026"/>
        <v>-1.826616410553791E-2</v>
      </c>
      <c r="O6558" s="14">
        <f t="shared" si="1029"/>
        <v>1.480000000000004</v>
      </c>
      <c r="P6558" s="8">
        <f t="shared" si="1030"/>
        <v>4.4834898515601455E-2</v>
      </c>
    </row>
    <row r="6559" spans="1:16" x14ac:dyDescent="0.25">
      <c r="A6559" s="10">
        <v>35845</v>
      </c>
      <c r="B6559" s="11">
        <v>33.64</v>
      </c>
      <c r="C6559" s="11">
        <v>32.799999999999997</v>
      </c>
      <c r="D6559" s="11">
        <v>33.64</v>
      </c>
      <c r="E6559" s="11">
        <v>32.799999999999997</v>
      </c>
      <c r="F6559" s="12">
        <v>90378000</v>
      </c>
      <c r="G6559" s="14">
        <f t="shared" si="1021"/>
        <v>0.84000000000000341</v>
      </c>
      <c r="H6559" s="14">
        <f t="shared" si="1022"/>
        <v>0</v>
      </c>
      <c r="I6559" s="8">
        <f t="shared" si="1023"/>
        <v>2.5609756097561082E-2</v>
      </c>
      <c r="J6559" s="8">
        <f t="shared" si="1024"/>
        <v>0</v>
      </c>
      <c r="K6559" s="14">
        <f t="shared" si="1027"/>
        <v>-0.21000000000000085</v>
      </c>
      <c r="L6559" s="14">
        <f t="shared" si="1028"/>
        <v>1.0500000000000043</v>
      </c>
      <c r="M6559" s="8">
        <f t="shared" si="1025"/>
        <v>-6.4024390243902704E-3</v>
      </c>
      <c r="N6559" s="8">
        <f t="shared" si="1026"/>
        <v>3.2012195121951352E-2</v>
      </c>
      <c r="O6559" s="14">
        <f t="shared" si="1029"/>
        <v>-1.0500000000000043</v>
      </c>
      <c r="P6559" s="8">
        <f t="shared" si="1030"/>
        <v>-3.1019202363367925E-2</v>
      </c>
    </row>
    <row r="6560" spans="1:16" x14ac:dyDescent="0.25">
      <c r="A6560" s="10">
        <v>35844</v>
      </c>
      <c r="B6560" s="11">
        <v>32.380000000000003</v>
      </c>
      <c r="C6560" s="11">
        <v>32.17</v>
      </c>
      <c r="D6560" s="11">
        <v>32.590000000000003</v>
      </c>
      <c r="E6560" s="11">
        <v>31.75</v>
      </c>
      <c r="F6560" s="12">
        <v>76565000</v>
      </c>
      <c r="G6560" s="14">
        <f t="shared" si="1021"/>
        <v>0.42000000000000171</v>
      </c>
      <c r="H6560" s="14">
        <f t="shared" si="1022"/>
        <v>0.42000000000000171</v>
      </c>
      <c r="I6560" s="8">
        <f t="shared" si="1023"/>
        <v>1.3055641902393587E-2</v>
      </c>
      <c r="J6560" s="8">
        <f t="shared" si="1024"/>
        <v>1.3055641902393587E-2</v>
      </c>
      <c r="K6560" s="14">
        <f t="shared" si="1027"/>
        <v>-1.0499999999999972</v>
      </c>
      <c r="L6560" s="14">
        <f t="shared" si="1028"/>
        <v>1.8900000000000006</v>
      </c>
      <c r="M6560" s="8">
        <f t="shared" si="1025"/>
        <v>-3.2639104755983743E-2</v>
      </c>
      <c r="N6560" s="8">
        <f t="shared" si="1026"/>
        <v>5.8750388560770916E-2</v>
      </c>
      <c r="O6560" s="14">
        <f t="shared" si="1029"/>
        <v>-1.4699999999999989</v>
      </c>
      <c r="P6560" s="8">
        <f t="shared" si="1030"/>
        <v>-4.369797859690841E-2</v>
      </c>
    </row>
    <row r="6561" spans="1:16" x14ac:dyDescent="0.25">
      <c r="A6561" s="10">
        <v>35843</v>
      </c>
      <c r="B6561" s="11">
        <v>31.54</v>
      </c>
      <c r="C6561" s="11">
        <v>31.33</v>
      </c>
      <c r="D6561" s="11">
        <v>31.96</v>
      </c>
      <c r="E6561" s="11">
        <v>31.12</v>
      </c>
      <c r="F6561" s="12">
        <v>123214000</v>
      </c>
      <c r="G6561" s="14">
        <f t="shared" si="1021"/>
        <v>0.63000000000000256</v>
      </c>
      <c r="H6561" s="14">
        <f t="shared" si="1022"/>
        <v>0.2099999999999973</v>
      </c>
      <c r="I6561" s="8">
        <f t="shared" si="1023"/>
        <v>2.0108522183211061E-2</v>
      </c>
      <c r="J6561" s="8">
        <f t="shared" si="1024"/>
        <v>6.7028407277369079E-3</v>
      </c>
      <c r="K6561" s="14">
        <f t="shared" si="1027"/>
        <v>-0.42000000000000171</v>
      </c>
      <c r="L6561" s="14">
        <f t="shared" si="1028"/>
        <v>1.2600000000000016</v>
      </c>
      <c r="M6561" s="8">
        <f t="shared" si="1025"/>
        <v>-1.3405681455474041E-2</v>
      </c>
      <c r="N6561" s="8">
        <f t="shared" si="1026"/>
        <v>4.0217044366422011E-2</v>
      </c>
      <c r="O6561" s="14">
        <f t="shared" si="1029"/>
        <v>-1.0500000000000043</v>
      </c>
      <c r="P6561" s="8">
        <f t="shared" si="1030"/>
        <v>-3.2427424336010015E-2</v>
      </c>
    </row>
    <row r="6562" spans="1:16" x14ac:dyDescent="0.25">
      <c r="A6562" s="10">
        <v>35842</v>
      </c>
      <c r="B6562" s="11">
        <v>30.7</v>
      </c>
      <c r="C6562" s="11">
        <v>29.23</v>
      </c>
      <c r="D6562" s="11">
        <v>30.7</v>
      </c>
      <c r="E6562" s="11">
        <v>29.23</v>
      </c>
      <c r="F6562" s="12">
        <v>58471000</v>
      </c>
      <c r="G6562" s="14">
        <f t="shared" si="1021"/>
        <v>1.4699999999999989</v>
      </c>
      <c r="H6562" s="14">
        <f t="shared" si="1022"/>
        <v>0</v>
      </c>
      <c r="I6562" s="8">
        <f t="shared" si="1023"/>
        <v>5.0290797126240128E-2</v>
      </c>
      <c r="J6562" s="8">
        <f t="shared" si="1024"/>
        <v>0</v>
      </c>
      <c r="K6562" s="14">
        <f t="shared" si="1027"/>
        <v>-0.83999999999999986</v>
      </c>
      <c r="L6562" s="14">
        <f t="shared" si="1028"/>
        <v>2.3099999999999987</v>
      </c>
      <c r="M6562" s="8">
        <f t="shared" si="1025"/>
        <v>-2.8737598357851515E-2</v>
      </c>
      <c r="N6562" s="8">
        <f t="shared" si="1026"/>
        <v>7.9028395484091643E-2</v>
      </c>
      <c r="O6562" s="14">
        <f t="shared" si="1029"/>
        <v>-2.3099999999999987</v>
      </c>
      <c r="P6562" s="8">
        <f t="shared" si="1030"/>
        <v>-7.3240329740012641E-2</v>
      </c>
    </row>
    <row r="6563" spans="1:16" x14ac:dyDescent="0.25">
      <c r="A6563" s="10">
        <v>35839</v>
      </c>
      <c r="B6563" s="11">
        <v>30.07</v>
      </c>
      <c r="C6563" s="11">
        <v>31.54</v>
      </c>
      <c r="D6563" s="11">
        <v>31.75</v>
      </c>
      <c r="E6563" s="11">
        <v>30.07</v>
      </c>
      <c r="F6563" s="12">
        <v>84292000</v>
      </c>
      <c r="G6563" s="14">
        <f t="shared" si="1021"/>
        <v>0.21000000000000085</v>
      </c>
      <c r="H6563" s="14">
        <f t="shared" si="1022"/>
        <v>1.4699999999999989</v>
      </c>
      <c r="I6563" s="8">
        <f t="shared" si="1023"/>
        <v>6.6582117945466349E-3</v>
      </c>
      <c r="J6563" s="8">
        <f t="shared" si="1024"/>
        <v>4.6607482561826216E-2</v>
      </c>
      <c r="K6563" s="14">
        <f t="shared" si="1027"/>
        <v>1.0500000000000007</v>
      </c>
      <c r="L6563" s="14">
        <f t="shared" si="1028"/>
        <v>0.62999999999999901</v>
      </c>
      <c r="M6563" s="8">
        <f t="shared" si="1025"/>
        <v>3.3291058972733059E-2</v>
      </c>
      <c r="N6563" s="8">
        <f t="shared" si="1026"/>
        <v>1.9974635383639791E-2</v>
      </c>
      <c r="O6563" s="14">
        <f t="shared" si="1029"/>
        <v>0.83999999999999986</v>
      </c>
      <c r="P6563" s="8">
        <f t="shared" si="1030"/>
        <v>2.7361563517915306E-2</v>
      </c>
    </row>
    <row r="6564" spans="1:16" x14ac:dyDescent="0.25">
      <c r="A6564" s="10">
        <v>35838</v>
      </c>
      <c r="B6564" s="11">
        <v>31.23</v>
      </c>
      <c r="C6564" s="11">
        <v>31.02</v>
      </c>
      <c r="D6564" s="11">
        <v>31.96</v>
      </c>
      <c r="E6564" s="11">
        <v>30.7</v>
      </c>
      <c r="F6564" s="12">
        <v>94498000</v>
      </c>
      <c r="G6564" s="14">
        <f t="shared" si="1021"/>
        <v>0.94000000000000128</v>
      </c>
      <c r="H6564" s="14">
        <f t="shared" si="1022"/>
        <v>0.32000000000000028</v>
      </c>
      <c r="I6564" s="8">
        <f t="shared" si="1023"/>
        <v>3.0303030303030346E-2</v>
      </c>
      <c r="J6564" s="8">
        <f t="shared" si="1024"/>
        <v>1.031592520954224E-2</v>
      </c>
      <c r="K6564" s="14">
        <f t="shared" si="1027"/>
        <v>1.8900000000000006</v>
      </c>
      <c r="L6564" s="14">
        <f t="shared" si="1028"/>
        <v>-0.62999999999999901</v>
      </c>
      <c r="M6564" s="8">
        <f t="shared" si="1025"/>
        <v>6.0928433268858821E-2</v>
      </c>
      <c r="N6564" s="8">
        <f t="shared" si="1026"/>
        <v>-2.0309477756286234E-2</v>
      </c>
      <c r="O6564" s="14">
        <f t="shared" si="1029"/>
        <v>0.94999999999999929</v>
      </c>
      <c r="P6564" s="8">
        <f t="shared" si="1030"/>
        <v>3.1592949783837691E-2</v>
      </c>
    </row>
    <row r="6565" spans="1:16" x14ac:dyDescent="0.25">
      <c r="A6565" s="10">
        <v>35837</v>
      </c>
      <c r="B6565" s="11">
        <v>30.7</v>
      </c>
      <c r="C6565" s="11">
        <v>30.91</v>
      </c>
      <c r="D6565" s="11">
        <v>31.23</v>
      </c>
      <c r="E6565" s="11">
        <v>30.49</v>
      </c>
      <c r="F6565" s="12">
        <v>94245000</v>
      </c>
      <c r="G6565" s="14">
        <f t="shared" si="1021"/>
        <v>0.32000000000000028</v>
      </c>
      <c r="H6565" s="14">
        <f t="shared" si="1022"/>
        <v>0.42000000000000171</v>
      </c>
      <c r="I6565" s="8">
        <f t="shared" si="1023"/>
        <v>1.035263668715627E-2</v>
      </c>
      <c r="J6565" s="8">
        <f t="shared" si="1024"/>
        <v>1.3587835651892647E-2</v>
      </c>
      <c r="K6565" s="14">
        <f t="shared" si="1027"/>
        <v>0</v>
      </c>
      <c r="L6565" s="14">
        <f t="shared" si="1028"/>
        <v>0.74000000000000199</v>
      </c>
      <c r="M6565" s="8">
        <f t="shared" si="1025"/>
        <v>0</v>
      </c>
      <c r="N6565" s="8">
        <f t="shared" si="1026"/>
        <v>2.3940472339048915E-2</v>
      </c>
      <c r="O6565" s="14">
        <f t="shared" si="1029"/>
        <v>-0.32000000000000028</v>
      </c>
      <c r="P6565" s="8">
        <f t="shared" si="1030"/>
        <v>-1.0246557796990083E-2</v>
      </c>
    </row>
    <row r="6566" spans="1:16" x14ac:dyDescent="0.25">
      <c r="A6566" s="10">
        <v>35836</v>
      </c>
      <c r="B6566" s="11">
        <v>29.86</v>
      </c>
      <c r="C6566" s="11">
        <v>29.65</v>
      </c>
      <c r="D6566" s="11">
        <v>30.07</v>
      </c>
      <c r="E6566" s="11">
        <v>29.23</v>
      </c>
      <c r="F6566" s="12">
        <v>60281000</v>
      </c>
      <c r="G6566" s="14">
        <f t="shared" si="1021"/>
        <v>0.42000000000000171</v>
      </c>
      <c r="H6566" s="14">
        <f t="shared" si="1022"/>
        <v>0.41999999999999815</v>
      </c>
      <c r="I6566" s="8">
        <f t="shared" si="1023"/>
        <v>1.4165261382799384E-2</v>
      </c>
      <c r="J6566" s="8">
        <f t="shared" si="1024"/>
        <v>1.4165261382799265E-2</v>
      </c>
      <c r="K6566" s="14">
        <f t="shared" si="1027"/>
        <v>-0.62999999999999901</v>
      </c>
      <c r="L6566" s="14">
        <f t="shared" si="1028"/>
        <v>1.4699999999999989</v>
      </c>
      <c r="M6566" s="8">
        <f t="shared" si="1025"/>
        <v>-2.1247892074198957E-2</v>
      </c>
      <c r="N6566" s="8">
        <f t="shared" si="1026"/>
        <v>4.9578414839797601E-2</v>
      </c>
      <c r="O6566" s="14">
        <f t="shared" si="1029"/>
        <v>-1.0500000000000007</v>
      </c>
      <c r="P6566" s="8">
        <f t="shared" si="1030"/>
        <v>-3.4201954397394159E-2</v>
      </c>
    </row>
    <row r="6567" spans="1:16" x14ac:dyDescent="0.25">
      <c r="A6567" s="10">
        <v>35835</v>
      </c>
      <c r="B6567" s="11">
        <v>29.44</v>
      </c>
      <c r="C6567" s="11">
        <v>30.28</v>
      </c>
      <c r="D6567" s="11">
        <v>30.91</v>
      </c>
      <c r="E6567" s="11">
        <v>29.44</v>
      </c>
      <c r="F6567" s="12">
        <v>98962000</v>
      </c>
      <c r="G6567" s="14">
        <f t="shared" si="1021"/>
        <v>0.62999999999999901</v>
      </c>
      <c r="H6567" s="14">
        <f t="shared" si="1022"/>
        <v>0.83999999999999986</v>
      </c>
      <c r="I6567" s="8">
        <f t="shared" si="1023"/>
        <v>2.080581241743722E-2</v>
      </c>
      <c r="J6567" s="8">
        <f t="shared" si="1024"/>
        <v>2.7741083223249665E-2</v>
      </c>
      <c r="K6567" s="14">
        <f t="shared" si="1027"/>
        <v>1.0500000000000007</v>
      </c>
      <c r="L6567" s="14">
        <f t="shared" si="1028"/>
        <v>0.41999999999999815</v>
      </c>
      <c r="M6567" s="8">
        <f t="shared" si="1025"/>
        <v>3.4676354029062106E-2</v>
      </c>
      <c r="N6567" s="8">
        <f t="shared" si="1026"/>
        <v>1.3870541611624774E-2</v>
      </c>
      <c r="O6567" s="14">
        <f t="shared" si="1029"/>
        <v>0.42000000000000171</v>
      </c>
      <c r="P6567" s="8">
        <f t="shared" si="1030"/>
        <v>1.4065639651708027E-2</v>
      </c>
    </row>
    <row r="6568" spans="1:16" x14ac:dyDescent="0.25">
      <c r="A6568" s="10">
        <v>35832</v>
      </c>
      <c r="B6568" s="11">
        <v>28.91</v>
      </c>
      <c r="C6568" s="11">
        <v>29.44</v>
      </c>
      <c r="D6568" s="11">
        <v>30.28</v>
      </c>
      <c r="E6568" s="11">
        <v>28.18</v>
      </c>
      <c r="F6568" s="12">
        <v>86252000</v>
      </c>
      <c r="G6568" s="14">
        <f t="shared" si="1021"/>
        <v>0.83999999999999986</v>
      </c>
      <c r="H6568" s="14">
        <f t="shared" si="1022"/>
        <v>1.2600000000000016</v>
      </c>
      <c r="I6568" s="8">
        <f t="shared" si="1023"/>
        <v>2.8532608695652169E-2</v>
      </c>
      <c r="J6568" s="8">
        <f t="shared" si="1024"/>
        <v>4.2798913043478312E-2</v>
      </c>
      <c r="K6568" s="14">
        <f t="shared" si="1027"/>
        <v>0.83999999999999986</v>
      </c>
      <c r="L6568" s="14">
        <f t="shared" si="1028"/>
        <v>1.2600000000000016</v>
      </c>
      <c r="M6568" s="8">
        <f t="shared" si="1025"/>
        <v>2.8532608695652169E-2</v>
      </c>
      <c r="N6568" s="8">
        <f t="shared" si="1026"/>
        <v>4.2798913043478312E-2</v>
      </c>
      <c r="O6568" s="14">
        <f t="shared" si="1029"/>
        <v>0</v>
      </c>
      <c r="P6568" s="8">
        <f t="shared" si="1030"/>
        <v>0</v>
      </c>
    </row>
    <row r="6569" spans="1:16" x14ac:dyDescent="0.25">
      <c r="A6569" s="10">
        <v>35831</v>
      </c>
      <c r="B6569" s="11">
        <v>29.96</v>
      </c>
      <c r="C6569" s="11">
        <v>29.12</v>
      </c>
      <c r="D6569" s="11">
        <v>30.38</v>
      </c>
      <c r="E6569" s="11">
        <v>29.02</v>
      </c>
      <c r="F6569" s="12">
        <v>90184000</v>
      </c>
      <c r="G6569" s="14">
        <f t="shared" si="1021"/>
        <v>1.259999999999998</v>
      </c>
      <c r="H6569" s="14">
        <f t="shared" si="1022"/>
        <v>0.10000000000000142</v>
      </c>
      <c r="I6569" s="8">
        <f t="shared" si="1023"/>
        <v>4.3269230769230699E-2</v>
      </c>
      <c r="J6569" s="8">
        <f t="shared" si="1024"/>
        <v>3.4340659340659826E-3</v>
      </c>
      <c r="K6569" s="14">
        <f t="shared" si="1027"/>
        <v>1.4699999999999989</v>
      </c>
      <c r="L6569" s="14">
        <f t="shared" si="1028"/>
        <v>-0.10999999999999943</v>
      </c>
      <c r="M6569" s="8">
        <f t="shared" si="1025"/>
        <v>5.048076923076919E-2</v>
      </c>
      <c r="N6569" s="8">
        <f t="shared" si="1026"/>
        <v>-3.777472527472508E-3</v>
      </c>
      <c r="O6569" s="14">
        <f t="shared" si="1029"/>
        <v>0.21000000000000085</v>
      </c>
      <c r="P6569" s="8">
        <f t="shared" si="1030"/>
        <v>7.2639225181598361E-3</v>
      </c>
    </row>
    <row r="6570" spans="1:16" x14ac:dyDescent="0.25">
      <c r="A6570" s="10">
        <v>35830</v>
      </c>
      <c r="B6570" s="11">
        <v>29.44</v>
      </c>
      <c r="C6570" s="11">
        <v>29.75</v>
      </c>
      <c r="D6570" s="11">
        <v>29.75</v>
      </c>
      <c r="E6570" s="11">
        <v>28.6</v>
      </c>
      <c r="F6570" s="12">
        <v>97826000</v>
      </c>
      <c r="G6570" s="14">
        <f t="shared" si="1021"/>
        <v>0</v>
      </c>
      <c r="H6570" s="14">
        <f t="shared" si="1022"/>
        <v>1.1499999999999986</v>
      </c>
      <c r="I6570" s="8">
        <f t="shared" si="1023"/>
        <v>0</v>
      </c>
      <c r="J6570" s="8">
        <f t="shared" si="1024"/>
        <v>3.8655462184873902E-2</v>
      </c>
      <c r="K6570" s="14">
        <f t="shared" si="1027"/>
        <v>-0.21000000000000085</v>
      </c>
      <c r="L6570" s="14">
        <f t="shared" si="1028"/>
        <v>1.3599999999999994</v>
      </c>
      <c r="M6570" s="8">
        <f t="shared" si="1025"/>
        <v>-7.0588235294117936E-3</v>
      </c>
      <c r="N6570" s="8">
        <f t="shared" si="1026"/>
        <v>4.5714285714285693E-2</v>
      </c>
      <c r="O6570" s="14">
        <f t="shared" si="1029"/>
        <v>-0.21000000000000085</v>
      </c>
      <c r="P6570" s="8">
        <f t="shared" si="1030"/>
        <v>-7.0093457943925519E-3</v>
      </c>
    </row>
    <row r="6571" spans="1:16" x14ac:dyDescent="0.25">
      <c r="A6571" s="10">
        <v>35829</v>
      </c>
      <c r="B6571" s="11">
        <v>28.18</v>
      </c>
      <c r="C6571" s="11">
        <v>28.18</v>
      </c>
      <c r="D6571" s="11">
        <v>28.18</v>
      </c>
      <c r="E6571" s="11">
        <v>28.18</v>
      </c>
      <c r="F6571" s="12">
        <v>42078000</v>
      </c>
      <c r="G6571" s="14">
        <f t="shared" si="1021"/>
        <v>0</v>
      </c>
      <c r="H6571" s="14">
        <f t="shared" si="1022"/>
        <v>0</v>
      </c>
      <c r="I6571" s="8">
        <f t="shared" si="1023"/>
        <v>0</v>
      </c>
      <c r="J6571" s="8">
        <f t="shared" si="1024"/>
        <v>0</v>
      </c>
      <c r="K6571" s="14">
        <f t="shared" si="1027"/>
        <v>-1.2600000000000016</v>
      </c>
      <c r="L6571" s="14">
        <f t="shared" si="1028"/>
        <v>1.2600000000000016</v>
      </c>
      <c r="M6571" s="8">
        <f t="shared" si="1025"/>
        <v>-4.4712562100780749E-2</v>
      </c>
      <c r="N6571" s="8">
        <f t="shared" si="1026"/>
        <v>4.4712562100780749E-2</v>
      </c>
      <c r="O6571" s="14">
        <f t="shared" si="1029"/>
        <v>-1.2600000000000016</v>
      </c>
      <c r="P6571" s="8">
        <f t="shared" si="1030"/>
        <v>-4.2798913043478312E-2</v>
      </c>
    </row>
    <row r="6572" spans="1:16" x14ac:dyDescent="0.25">
      <c r="A6572" s="10">
        <v>35828</v>
      </c>
      <c r="B6572" s="11">
        <v>26.39</v>
      </c>
      <c r="C6572" s="11">
        <v>26.39</v>
      </c>
      <c r="D6572" s="11">
        <v>26.39</v>
      </c>
      <c r="E6572" s="11">
        <v>26.39</v>
      </c>
      <c r="F6572" s="12">
        <v>22611000</v>
      </c>
      <c r="G6572" s="14">
        <f t="shared" si="1021"/>
        <v>0</v>
      </c>
      <c r="H6572" s="14">
        <f t="shared" si="1022"/>
        <v>0</v>
      </c>
      <c r="I6572" s="8">
        <f t="shared" si="1023"/>
        <v>0</v>
      </c>
      <c r="J6572" s="8">
        <f t="shared" si="1024"/>
        <v>0</v>
      </c>
      <c r="K6572" s="14">
        <f t="shared" si="1027"/>
        <v>-1.7899999999999991</v>
      </c>
      <c r="L6572" s="14">
        <f t="shared" si="1028"/>
        <v>1.7899999999999991</v>
      </c>
      <c r="M6572" s="8">
        <f t="shared" si="1025"/>
        <v>-6.7828723001136765E-2</v>
      </c>
      <c r="N6572" s="8">
        <f t="shared" si="1026"/>
        <v>6.7828723001136765E-2</v>
      </c>
      <c r="O6572" s="14">
        <f t="shared" si="1029"/>
        <v>-1.7899999999999991</v>
      </c>
      <c r="P6572" s="8">
        <f t="shared" si="1030"/>
        <v>-6.3520227111426519E-2</v>
      </c>
    </row>
    <row r="6573" spans="1:16" x14ac:dyDescent="0.25">
      <c r="A6573" s="10">
        <v>35817</v>
      </c>
      <c r="B6573" s="11">
        <v>24.71</v>
      </c>
      <c r="C6573" s="11">
        <v>25.13</v>
      </c>
      <c r="D6573" s="11">
        <v>25.23</v>
      </c>
      <c r="E6573" s="11">
        <v>24.6</v>
      </c>
      <c r="F6573" s="12">
        <v>39881000</v>
      </c>
      <c r="G6573" s="14">
        <f t="shared" si="1021"/>
        <v>0.10000000000000142</v>
      </c>
      <c r="H6573" s="14">
        <f t="shared" si="1022"/>
        <v>0.52999999999999758</v>
      </c>
      <c r="I6573" s="8">
        <f t="shared" si="1023"/>
        <v>3.9793076004775736E-3</v>
      </c>
      <c r="J6573" s="8">
        <f t="shared" si="1024"/>
        <v>2.1090330282530743E-2</v>
      </c>
      <c r="K6573" s="14">
        <f t="shared" si="1027"/>
        <v>-1.1600000000000001</v>
      </c>
      <c r="L6573" s="14">
        <f t="shared" si="1028"/>
        <v>1.7899999999999991</v>
      </c>
      <c r="M6573" s="8">
        <f t="shared" si="1025"/>
        <v>-4.6159968165539203E-2</v>
      </c>
      <c r="N6573" s="8">
        <f t="shared" si="1026"/>
        <v>7.1229606048547528E-2</v>
      </c>
      <c r="O6573" s="14">
        <f t="shared" si="1029"/>
        <v>-1.2600000000000016</v>
      </c>
      <c r="P6573" s="8">
        <f t="shared" si="1030"/>
        <v>-4.7745358090185736E-2</v>
      </c>
    </row>
    <row r="6574" spans="1:16" x14ac:dyDescent="0.25">
      <c r="A6574" s="10">
        <v>35816</v>
      </c>
      <c r="B6574" s="11">
        <v>25.13</v>
      </c>
      <c r="C6574" s="11">
        <v>24.39</v>
      </c>
      <c r="D6574" s="11">
        <v>25.13</v>
      </c>
      <c r="E6574" s="11">
        <v>24.08</v>
      </c>
      <c r="F6574" s="12">
        <v>57907000</v>
      </c>
      <c r="G6574" s="14">
        <f t="shared" si="1021"/>
        <v>0.73999999999999844</v>
      </c>
      <c r="H6574" s="14">
        <f t="shared" si="1022"/>
        <v>0.31000000000000227</v>
      </c>
      <c r="I6574" s="8">
        <f t="shared" si="1023"/>
        <v>3.0340303403033966E-2</v>
      </c>
      <c r="J6574" s="8">
        <f t="shared" si="1024"/>
        <v>1.2710127101271106E-2</v>
      </c>
      <c r="K6574" s="14">
        <f t="shared" si="1027"/>
        <v>0.41999999999999815</v>
      </c>
      <c r="L6574" s="14">
        <f t="shared" si="1028"/>
        <v>0.63000000000000256</v>
      </c>
      <c r="M6574" s="8">
        <f t="shared" si="1025"/>
        <v>1.722017220172194E-2</v>
      </c>
      <c r="N6574" s="8">
        <f t="shared" si="1026"/>
        <v>2.583025830258313E-2</v>
      </c>
      <c r="O6574" s="14">
        <f t="shared" si="1029"/>
        <v>-0.32000000000000028</v>
      </c>
      <c r="P6574" s="8">
        <f t="shared" si="1030"/>
        <v>-1.2950222581950638E-2</v>
      </c>
    </row>
    <row r="6575" spans="1:16" x14ac:dyDescent="0.25">
      <c r="A6575" s="10">
        <v>35815</v>
      </c>
      <c r="B6575" s="11">
        <v>23.55</v>
      </c>
      <c r="C6575" s="11">
        <v>23.03</v>
      </c>
      <c r="D6575" s="11">
        <v>23.76</v>
      </c>
      <c r="E6575" s="11">
        <v>22.92</v>
      </c>
      <c r="F6575" s="12">
        <v>23977000</v>
      </c>
      <c r="G6575" s="14">
        <f t="shared" si="1021"/>
        <v>0.73000000000000043</v>
      </c>
      <c r="H6575" s="14">
        <f t="shared" si="1022"/>
        <v>0.10999999999999943</v>
      </c>
      <c r="I6575" s="8">
        <f t="shared" si="1023"/>
        <v>3.1697785497177611E-2</v>
      </c>
      <c r="J6575" s="8">
        <f t="shared" si="1024"/>
        <v>4.7763786365609823E-3</v>
      </c>
      <c r="K6575" s="14">
        <f t="shared" si="1027"/>
        <v>-1.3699999999999974</v>
      </c>
      <c r="L6575" s="14">
        <f t="shared" si="1028"/>
        <v>2.2099999999999973</v>
      </c>
      <c r="M6575" s="8">
        <f t="shared" si="1025"/>
        <v>-5.9487624837168795E-2</v>
      </c>
      <c r="N6575" s="8">
        <f t="shared" si="1026"/>
        <v>9.5961788970907388E-2</v>
      </c>
      <c r="O6575" s="14">
        <f t="shared" si="1029"/>
        <v>-2.0999999999999979</v>
      </c>
      <c r="P6575" s="8">
        <f t="shared" si="1030"/>
        <v>-8.3565459610027773E-2</v>
      </c>
    </row>
    <row r="6576" spans="1:16" x14ac:dyDescent="0.25">
      <c r="A6576" s="10">
        <v>35814</v>
      </c>
      <c r="B6576" s="11">
        <v>22.81</v>
      </c>
      <c r="C6576" s="11">
        <v>23.55</v>
      </c>
      <c r="D6576" s="11">
        <v>23.55</v>
      </c>
      <c r="E6576" s="11">
        <v>22.81</v>
      </c>
      <c r="F6576" s="12">
        <v>19662000</v>
      </c>
      <c r="G6576" s="14">
        <f t="shared" si="1021"/>
        <v>0</v>
      </c>
      <c r="H6576" s="14">
        <f t="shared" si="1022"/>
        <v>0.74000000000000199</v>
      </c>
      <c r="I6576" s="8">
        <f t="shared" si="1023"/>
        <v>0</v>
      </c>
      <c r="J6576" s="8">
        <f t="shared" si="1024"/>
        <v>3.142250530785571E-2</v>
      </c>
      <c r="K6576" s="14">
        <f t="shared" si="1027"/>
        <v>0</v>
      </c>
      <c r="L6576" s="14">
        <f t="shared" si="1028"/>
        <v>0.74000000000000199</v>
      </c>
      <c r="M6576" s="8">
        <f t="shared" si="1025"/>
        <v>0</v>
      </c>
      <c r="N6576" s="8">
        <f t="shared" si="1026"/>
        <v>3.142250530785571E-2</v>
      </c>
      <c r="O6576" s="14">
        <f t="shared" si="1029"/>
        <v>0</v>
      </c>
      <c r="P6576" s="8">
        <f t="shared" si="1030"/>
        <v>0</v>
      </c>
    </row>
    <row r="6577" spans="1:16" x14ac:dyDescent="0.25">
      <c r="A6577" s="10">
        <v>35811</v>
      </c>
      <c r="B6577" s="11">
        <v>22.71</v>
      </c>
      <c r="C6577" s="11">
        <v>22.81</v>
      </c>
      <c r="D6577" s="11">
        <v>23.55</v>
      </c>
      <c r="E6577" s="11">
        <v>22.6</v>
      </c>
      <c r="F6577" s="12">
        <v>26117000</v>
      </c>
      <c r="G6577" s="14">
        <f t="shared" si="1021"/>
        <v>0.74000000000000199</v>
      </c>
      <c r="H6577" s="14">
        <f t="shared" si="1022"/>
        <v>0.2099999999999973</v>
      </c>
      <c r="I6577" s="8">
        <f t="shared" si="1023"/>
        <v>3.2441911442349938E-2</v>
      </c>
      <c r="J6577" s="8">
        <f t="shared" si="1024"/>
        <v>9.2064883822883525E-3</v>
      </c>
      <c r="K6577" s="14">
        <f t="shared" si="1027"/>
        <v>0.74000000000000199</v>
      </c>
      <c r="L6577" s="14">
        <f t="shared" si="1028"/>
        <v>0.2099999999999973</v>
      </c>
      <c r="M6577" s="8">
        <f t="shared" si="1025"/>
        <v>3.2441911442349938E-2</v>
      </c>
      <c r="N6577" s="8">
        <f t="shared" si="1026"/>
        <v>9.2064883822883525E-3</v>
      </c>
      <c r="O6577" s="14">
        <f t="shared" si="1029"/>
        <v>0</v>
      </c>
      <c r="P6577" s="8">
        <f t="shared" si="1030"/>
        <v>0</v>
      </c>
    </row>
    <row r="6578" spans="1:16" x14ac:dyDescent="0.25">
      <c r="A6578" s="10">
        <v>35810</v>
      </c>
      <c r="B6578" s="11">
        <v>22.92</v>
      </c>
      <c r="C6578" s="11">
        <v>23.13</v>
      </c>
      <c r="D6578" s="11">
        <v>23.55</v>
      </c>
      <c r="E6578" s="11">
        <v>22.81</v>
      </c>
      <c r="F6578" s="12">
        <v>25056000</v>
      </c>
      <c r="G6578" s="14">
        <f t="shared" si="1021"/>
        <v>0.42000000000000171</v>
      </c>
      <c r="H6578" s="14">
        <f t="shared" si="1022"/>
        <v>0.32000000000000028</v>
      </c>
      <c r="I6578" s="8">
        <f t="shared" si="1023"/>
        <v>1.8158236057068816E-2</v>
      </c>
      <c r="J6578" s="8">
        <f t="shared" si="1024"/>
        <v>1.3834846519671436E-2</v>
      </c>
      <c r="K6578" s="14">
        <f t="shared" si="1027"/>
        <v>0.83999999999999986</v>
      </c>
      <c r="L6578" s="14">
        <f t="shared" si="1028"/>
        <v>-9.9999999999997868E-2</v>
      </c>
      <c r="M6578" s="8">
        <f t="shared" si="1025"/>
        <v>3.631647211413748E-2</v>
      </c>
      <c r="N6578" s="8">
        <f t="shared" si="1026"/>
        <v>-4.3233895373972278E-3</v>
      </c>
      <c r="O6578" s="14">
        <f t="shared" si="1029"/>
        <v>0.41999999999999815</v>
      </c>
      <c r="P6578" s="8">
        <f t="shared" si="1030"/>
        <v>1.8494055482166365E-2</v>
      </c>
    </row>
    <row r="6579" spans="1:16" x14ac:dyDescent="0.25">
      <c r="A6579" s="10">
        <v>35809</v>
      </c>
      <c r="B6579" s="11">
        <v>22.71</v>
      </c>
      <c r="C6579" s="11">
        <v>22.5</v>
      </c>
      <c r="D6579" s="11">
        <v>22.71</v>
      </c>
      <c r="E6579" s="11">
        <v>21.97</v>
      </c>
      <c r="F6579" s="12">
        <v>29099000</v>
      </c>
      <c r="G6579" s="14">
        <f t="shared" si="1021"/>
        <v>0.21000000000000085</v>
      </c>
      <c r="H6579" s="14">
        <f t="shared" si="1022"/>
        <v>0.53000000000000114</v>
      </c>
      <c r="I6579" s="8">
        <f t="shared" si="1023"/>
        <v>9.3333333333333705E-3</v>
      </c>
      <c r="J6579" s="8">
        <f t="shared" si="1024"/>
        <v>2.3555555555555607E-2</v>
      </c>
      <c r="K6579" s="14">
        <f t="shared" si="1027"/>
        <v>-0.21000000000000085</v>
      </c>
      <c r="L6579" s="14">
        <f t="shared" si="1028"/>
        <v>0.95000000000000284</v>
      </c>
      <c r="M6579" s="8">
        <f t="shared" si="1025"/>
        <v>-9.3333333333333705E-3</v>
      </c>
      <c r="N6579" s="8">
        <f t="shared" si="1026"/>
        <v>4.2222222222222348E-2</v>
      </c>
      <c r="O6579" s="14">
        <f t="shared" si="1029"/>
        <v>-0.42000000000000171</v>
      </c>
      <c r="P6579" s="8">
        <f t="shared" si="1030"/>
        <v>-1.8324607329843003E-2</v>
      </c>
    </row>
    <row r="6580" spans="1:16" x14ac:dyDescent="0.25">
      <c r="A6580" s="10">
        <v>35808</v>
      </c>
      <c r="B6580" s="11">
        <v>21.24</v>
      </c>
      <c r="C6580" s="11">
        <v>21.45</v>
      </c>
      <c r="D6580" s="11">
        <v>21.66</v>
      </c>
      <c r="E6580" s="11">
        <v>21.03</v>
      </c>
      <c r="F6580" s="12">
        <v>26573000</v>
      </c>
      <c r="G6580" s="14">
        <f t="shared" si="1021"/>
        <v>0.21000000000000085</v>
      </c>
      <c r="H6580" s="14">
        <f t="shared" si="1022"/>
        <v>0.41999999999999815</v>
      </c>
      <c r="I6580" s="8">
        <f t="shared" si="1023"/>
        <v>9.790209790209831E-3</v>
      </c>
      <c r="J6580" s="8">
        <f t="shared" si="1024"/>
        <v>1.9580419580419495E-2</v>
      </c>
      <c r="K6580" s="14">
        <f t="shared" si="1027"/>
        <v>-1.0500000000000007</v>
      </c>
      <c r="L6580" s="14">
        <f t="shared" si="1028"/>
        <v>1.6799999999999997</v>
      </c>
      <c r="M6580" s="8">
        <f t="shared" si="1025"/>
        <v>-4.8951048951048987E-2</v>
      </c>
      <c r="N6580" s="8">
        <f t="shared" si="1026"/>
        <v>7.8321678321678315E-2</v>
      </c>
      <c r="O6580" s="14">
        <f t="shared" si="1029"/>
        <v>-1.2600000000000016</v>
      </c>
      <c r="P6580" s="8">
        <f t="shared" si="1030"/>
        <v>-5.5482166446499406E-2</v>
      </c>
    </row>
    <row r="6581" spans="1:16" x14ac:dyDescent="0.25">
      <c r="A6581" s="10">
        <v>35807</v>
      </c>
      <c r="B6581" s="11">
        <v>21.24</v>
      </c>
      <c r="C6581" s="11">
        <v>21.76</v>
      </c>
      <c r="D6581" s="11">
        <v>21.97</v>
      </c>
      <c r="E6581" s="11">
        <v>21.24</v>
      </c>
      <c r="F6581" s="12">
        <v>38343000</v>
      </c>
      <c r="G6581" s="14">
        <f t="shared" si="1021"/>
        <v>0.2099999999999973</v>
      </c>
      <c r="H6581" s="14">
        <f t="shared" si="1022"/>
        <v>0.52000000000000313</v>
      </c>
      <c r="I6581" s="8">
        <f t="shared" si="1023"/>
        <v>9.6507352941175226E-3</v>
      </c>
      <c r="J6581" s="8">
        <f t="shared" si="1024"/>
        <v>2.3897058823529552E-2</v>
      </c>
      <c r="K6581" s="14">
        <f t="shared" si="1027"/>
        <v>0.73000000000000043</v>
      </c>
      <c r="L6581" s="14">
        <f t="shared" si="1028"/>
        <v>0</v>
      </c>
      <c r="M6581" s="8">
        <f t="shared" si="1025"/>
        <v>3.3547794117647078E-2</v>
      </c>
      <c r="N6581" s="8">
        <f t="shared" si="1026"/>
        <v>0</v>
      </c>
      <c r="O6581" s="14">
        <f t="shared" si="1029"/>
        <v>0.52000000000000313</v>
      </c>
      <c r="P6581" s="8">
        <f t="shared" si="1030"/>
        <v>2.4482109227872088E-2</v>
      </c>
    </row>
    <row r="6582" spans="1:16" x14ac:dyDescent="0.25">
      <c r="A6582" s="10">
        <v>35804</v>
      </c>
      <c r="B6582" s="11">
        <v>22.81</v>
      </c>
      <c r="C6582" s="11">
        <v>23.03</v>
      </c>
      <c r="D6582" s="11">
        <v>23.34</v>
      </c>
      <c r="E6582" s="11">
        <v>22.39</v>
      </c>
      <c r="F6582" s="12">
        <v>31533000</v>
      </c>
      <c r="G6582" s="14">
        <f t="shared" si="1021"/>
        <v>0.30999999999999872</v>
      </c>
      <c r="H6582" s="14">
        <f t="shared" si="1022"/>
        <v>0.64000000000000057</v>
      </c>
      <c r="I6582" s="8">
        <f t="shared" si="1023"/>
        <v>1.3460703430308238E-2</v>
      </c>
      <c r="J6582" s="8">
        <f t="shared" si="1024"/>
        <v>2.7789839339991337E-2</v>
      </c>
      <c r="K6582" s="14">
        <f t="shared" si="1027"/>
        <v>2.1000000000000014</v>
      </c>
      <c r="L6582" s="14">
        <f t="shared" si="1028"/>
        <v>-1.1500000000000021</v>
      </c>
      <c r="M6582" s="8">
        <f t="shared" si="1025"/>
        <v>9.1185410334346559E-2</v>
      </c>
      <c r="N6582" s="8">
        <f t="shared" si="1026"/>
        <v>-4.9934867564046984E-2</v>
      </c>
      <c r="O6582" s="14">
        <f t="shared" si="1029"/>
        <v>1.7900000000000027</v>
      </c>
      <c r="P6582" s="8">
        <f t="shared" si="1030"/>
        <v>8.4274952919020846E-2</v>
      </c>
    </row>
    <row r="6583" spans="1:16" x14ac:dyDescent="0.25">
      <c r="A6583" s="10">
        <v>35803</v>
      </c>
      <c r="B6583" s="11">
        <v>23.34</v>
      </c>
      <c r="C6583" s="11">
        <v>23.34</v>
      </c>
      <c r="D6583" s="11">
        <v>23.66</v>
      </c>
      <c r="E6583" s="11">
        <v>23.24</v>
      </c>
      <c r="F6583" s="12">
        <v>12049000</v>
      </c>
      <c r="G6583" s="14">
        <f t="shared" si="1021"/>
        <v>0.32000000000000028</v>
      </c>
      <c r="H6583" s="14">
        <f t="shared" si="1022"/>
        <v>0.10000000000000142</v>
      </c>
      <c r="I6583" s="8">
        <f t="shared" si="1023"/>
        <v>1.3710368466152541E-2</v>
      </c>
      <c r="J6583" s="8">
        <f t="shared" si="1024"/>
        <v>4.2844901456727258E-3</v>
      </c>
      <c r="K6583" s="14">
        <f t="shared" si="1027"/>
        <v>0.85000000000000142</v>
      </c>
      <c r="L6583" s="14">
        <f t="shared" si="1028"/>
        <v>-0.42999999999999972</v>
      </c>
      <c r="M6583" s="8">
        <f t="shared" si="1025"/>
        <v>3.6418166238217711E-2</v>
      </c>
      <c r="N6583" s="8">
        <f t="shared" si="1026"/>
        <v>-1.8423307626392448E-2</v>
      </c>
      <c r="O6583" s="14">
        <f t="shared" si="1029"/>
        <v>0.53000000000000114</v>
      </c>
      <c r="P6583" s="8">
        <f t="shared" si="1030"/>
        <v>2.3235423060061426E-2</v>
      </c>
    </row>
    <row r="6584" spans="1:16" x14ac:dyDescent="0.25">
      <c r="A6584" s="10">
        <v>35802</v>
      </c>
      <c r="B6584" s="11">
        <v>23.45</v>
      </c>
      <c r="C6584" s="11">
        <v>23.66</v>
      </c>
      <c r="D6584" s="11">
        <v>23.97</v>
      </c>
      <c r="E6584" s="11">
        <v>23.34</v>
      </c>
      <c r="F6584" s="12">
        <v>9058000</v>
      </c>
      <c r="G6584" s="14">
        <f t="shared" si="1021"/>
        <v>0.30999999999999872</v>
      </c>
      <c r="H6584" s="14">
        <f t="shared" si="1022"/>
        <v>0.32000000000000028</v>
      </c>
      <c r="I6584" s="8">
        <f t="shared" si="1023"/>
        <v>1.310228233305151E-2</v>
      </c>
      <c r="J6584" s="8">
        <f t="shared" si="1024"/>
        <v>1.352493660185969E-2</v>
      </c>
      <c r="K6584" s="14">
        <f t="shared" si="1027"/>
        <v>0.62999999999999901</v>
      </c>
      <c r="L6584" s="14">
        <f t="shared" si="1028"/>
        <v>0</v>
      </c>
      <c r="M6584" s="8">
        <f t="shared" si="1025"/>
        <v>2.6627218934911202E-2</v>
      </c>
      <c r="N6584" s="8">
        <f t="shared" si="1026"/>
        <v>0</v>
      </c>
      <c r="O6584" s="14">
        <f t="shared" si="1029"/>
        <v>0.32000000000000028</v>
      </c>
      <c r="P6584" s="8">
        <f t="shared" si="1030"/>
        <v>1.3710368466152541E-2</v>
      </c>
    </row>
    <row r="6585" spans="1:16" x14ac:dyDescent="0.25">
      <c r="A6585" s="10">
        <v>35801</v>
      </c>
      <c r="B6585" s="11">
        <v>23.76</v>
      </c>
      <c r="C6585" s="11">
        <v>23.34</v>
      </c>
      <c r="D6585" s="11">
        <v>23.76</v>
      </c>
      <c r="E6585" s="11">
        <v>23.13</v>
      </c>
      <c r="F6585" s="12">
        <v>8670000</v>
      </c>
      <c r="G6585" s="14">
        <f t="shared" si="1021"/>
        <v>0.42000000000000171</v>
      </c>
      <c r="H6585" s="14">
        <f t="shared" si="1022"/>
        <v>0.21000000000000085</v>
      </c>
      <c r="I6585" s="8">
        <f t="shared" si="1023"/>
        <v>1.7994858611825267E-2</v>
      </c>
      <c r="J6585" s="8">
        <f t="shared" si="1024"/>
        <v>8.9974293059126333E-3</v>
      </c>
      <c r="K6585" s="14">
        <f t="shared" si="1027"/>
        <v>0.31000000000000227</v>
      </c>
      <c r="L6585" s="14">
        <f t="shared" si="1028"/>
        <v>0.32000000000000028</v>
      </c>
      <c r="M6585" s="8">
        <f t="shared" si="1025"/>
        <v>1.3281919451585359E-2</v>
      </c>
      <c r="N6585" s="8">
        <f t="shared" si="1026"/>
        <v>1.3710368466152541E-2</v>
      </c>
      <c r="O6585" s="14">
        <f t="shared" si="1029"/>
        <v>-0.10999999999999943</v>
      </c>
      <c r="P6585" s="8">
        <f t="shared" si="1030"/>
        <v>-4.6908315565031746E-3</v>
      </c>
    </row>
    <row r="6586" spans="1:16" x14ac:dyDescent="0.25">
      <c r="A6586" s="10">
        <v>35800</v>
      </c>
      <c r="B6586" s="11">
        <v>23.55</v>
      </c>
      <c r="C6586" s="11">
        <v>23.97</v>
      </c>
      <c r="D6586" s="11">
        <v>23.97</v>
      </c>
      <c r="E6586" s="11">
        <v>23.45</v>
      </c>
      <c r="F6586" s="12">
        <v>9044000</v>
      </c>
      <c r="G6586" s="14">
        <f t="shared" si="1021"/>
        <v>0</v>
      </c>
      <c r="H6586" s="14">
        <f t="shared" si="1022"/>
        <v>0.51999999999999957</v>
      </c>
      <c r="I6586" s="8">
        <f t="shared" si="1023"/>
        <v>0</v>
      </c>
      <c r="J6586" s="8">
        <f t="shared" si="1024"/>
        <v>2.1693783896537321E-2</v>
      </c>
      <c r="K6586" s="14">
        <f t="shared" si="1027"/>
        <v>0.2099999999999973</v>
      </c>
      <c r="L6586" s="14">
        <f t="shared" si="1028"/>
        <v>0.31000000000000227</v>
      </c>
      <c r="M6586" s="8">
        <f t="shared" si="1025"/>
        <v>8.7609511889861214E-3</v>
      </c>
      <c r="N6586" s="8">
        <f t="shared" si="1026"/>
        <v>1.2932832707551202E-2</v>
      </c>
      <c r="O6586" s="14">
        <f t="shared" si="1029"/>
        <v>0.2099999999999973</v>
      </c>
      <c r="P6586" s="8">
        <f t="shared" si="1030"/>
        <v>8.8383838383837236E-3</v>
      </c>
    </row>
    <row r="6587" spans="1:16" x14ac:dyDescent="0.25">
      <c r="A6587" s="10">
        <v>35795</v>
      </c>
      <c r="B6587" s="11">
        <v>23.55</v>
      </c>
      <c r="C6587" s="11">
        <v>23.97</v>
      </c>
      <c r="D6587" s="11">
        <v>24.08</v>
      </c>
      <c r="E6587" s="11">
        <v>23.55</v>
      </c>
      <c r="F6587" s="12">
        <v>15882000</v>
      </c>
      <c r="G6587" s="14">
        <f t="shared" si="1021"/>
        <v>0.10999999999999943</v>
      </c>
      <c r="H6587" s="14">
        <f t="shared" si="1022"/>
        <v>0.41999999999999815</v>
      </c>
      <c r="I6587" s="8">
        <f t="shared" si="1023"/>
        <v>4.5890696704213368E-3</v>
      </c>
      <c r="J6587" s="8">
        <f t="shared" si="1024"/>
        <v>1.7521902377972388E-2</v>
      </c>
      <c r="K6587" s="14">
        <f t="shared" si="1027"/>
        <v>0.52999999999999758</v>
      </c>
      <c r="L6587" s="14">
        <f t="shared" si="1028"/>
        <v>0</v>
      </c>
      <c r="M6587" s="8">
        <f t="shared" si="1025"/>
        <v>2.2110972048393726E-2</v>
      </c>
      <c r="N6587" s="8">
        <f t="shared" si="1026"/>
        <v>0</v>
      </c>
      <c r="O6587" s="14">
        <f t="shared" si="1029"/>
        <v>0.41999999999999815</v>
      </c>
      <c r="P6587" s="8">
        <f t="shared" si="1030"/>
        <v>1.7834394904458518E-2</v>
      </c>
    </row>
    <row r="6588" spans="1:16" x14ac:dyDescent="0.25">
      <c r="A6588" s="10">
        <v>35794</v>
      </c>
      <c r="B6588" s="11">
        <v>23.45</v>
      </c>
      <c r="C6588" s="11">
        <v>23.55</v>
      </c>
      <c r="D6588" s="11">
        <v>23.76</v>
      </c>
      <c r="E6588" s="11">
        <v>23.34</v>
      </c>
      <c r="F6588" s="12">
        <v>12889000</v>
      </c>
      <c r="G6588" s="14">
        <f t="shared" si="1021"/>
        <v>0.21000000000000085</v>
      </c>
      <c r="H6588" s="14">
        <f t="shared" si="1022"/>
        <v>0.21000000000000085</v>
      </c>
      <c r="I6588" s="8">
        <f t="shared" si="1023"/>
        <v>8.9171974522293355E-3</v>
      </c>
      <c r="J6588" s="8">
        <f t="shared" si="1024"/>
        <v>8.9171974522293355E-3</v>
      </c>
      <c r="K6588" s="14">
        <f t="shared" si="1027"/>
        <v>0.21000000000000085</v>
      </c>
      <c r="L6588" s="14">
        <f t="shared" si="1028"/>
        <v>0.21000000000000085</v>
      </c>
      <c r="M6588" s="8">
        <f t="shared" si="1025"/>
        <v>8.9171974522293355E-3</v>
      </c>
      <c r="N6588" s="8">
        <f t="shared" si="1026"/>
        <v>8.9171974522293355E-3</v>
      </c>
      <c r="O6588" s="14">
        <f t="shared" si="1029"/>
        <v>0</v>
      </c>
      <c r="P6588" s="8">
        <f t="shared" si="1030"/>
        <v>0</v>
      </c>
    </row>
    <row r="6589" spans="1:16" x14ac:dyDescent="0.25">
      <c r="A6589" s="10">
        <v>35793</v>
      </c>
      <c r="B6589" s="11">
        <v>23.13</v>
      </c>
      <c r="C6589" s="11">
        <v>23.24</v>
      </c>
      <c r="D6589" s="11">
        <v>23.24</v>
      </c>
      <c r="E6589" s="11">
        <v>22.81</v>
      </c>
      <c r="F6589" s="12">
        <v>6450000</v>
      </c>
      <c r="G6589" s="14">
        <f t="shared" si="1021"/>
        <v>0</v>
      </c>
      <c r="H6589" s="14">
        <f t="shared" si="1022"/>
        <v>0.42999999999999972</v>
      </c>
      <c r="I6589" s="8">
        <f t="shared" si="1023"/>
        <v>0</v>
      </c>
      <c r="J6589" s="8">
        <f t="shared" si="1024"/>
        <v>1.8502581755593793E-2</v>
      </c>
      <c r="K6589" s="14">
        <f t="shared" si="1027"/>
        <v>-0.21000000000000085</v>
      </c>
      <c r="L6589" s="14">
        <f t="shared" si="1028"/>
        <v>0.64000000000000057</v>
      </c>
      <c r="M6589" s="8">
        <f t="shared" si="1025"/>
        <v>-9.0361445783132908E-3</v>
      </c>
      <c r="N6589" s="8">
        <f t="shared" si="1026"/>
        <v>2.7538726333907082E-2</v>
      </c>
      <c r="O6589" s="14">
        <f t="shared" si="1029"/>
        <v>-0.21000000000000085</v>
      </c>
      <c r="P6589" s="8">
        <f t="shared" si="1030"/>
        <v>-8.9552238805970519E-3</v>
      </c>
    </row>
    <row r="6590" spans="1:16" x14ac:dyDescent="0.25">
      <c r="A6590" s="10">
        <v>35790</v>
      </c>
      <c r="B6590" s="11">
        <v>23.34</v>
      </c>
      <c r="C6590" s="11">
        <v>23.87</v>
      </c>
      <c r="D6590" s="11">
        <v>23.97</v>
      </c>
      <c r="E6590" s="11">
        <v>23.34</v>
      </c>
      <c r="F6590" s="12">
        <v>15063000</v>
      </c>
      <c r="G6590" s="14">
        <f t="shared" si="1021"/>
        <v>9.9999999999997868E-2</v>
      </c>
      <c r="H6590" s="14">
        <f t="shared" si="1022"/>
        <v>0.53000000000000114</v>
      </c>
      <c r="I6590" s="8">
        <f t="shared" si="1023"/>
        <v>4.1893590280686161E-3</v>
      </c>
      <c r="J6590" s="8">
        <f t="shared" si="1024"/>
        <v>2.2203602848764187E-2</v>
      </c>
      <c r="K6590" s="14">
        <f t="shared" si="1027"/>
        <v>0.83999999999999986</v>
      </c>
      <c r="L6590" s="14">
        <f t="shared" si="1028"/>
        <v>-0.21000000000000085</v>
      </c>
      <c r="M6590" s="8">
        <f t="shared" si="1025"/>
        <v>3.5190615835777116E-2</v>
      </c>
      <c r="N6590" s="8">
        <f t="shared" si="1026"/>
        <v>-8.7976539589443171E-3</v>
      </c>
      <c r="O6590" s="14">
        <f t="shared" si="1029"/>
        <v>0.74000000000000199</v>
      </c>
      <c r="P6590" s="8">
        <f t="shared" si="1030"/>
        <v>3.1993082576740252E-2</v>
      </c>
    </row>
    <row r="6591" spans="1:16" x14ac:dyDescent="0.25">
      <c r="A6591" s="10">
        <v>35788</v>
      </c>
      <c r="B6591" s="11">
        <v>23.76</v>
      </c>
      <c r="C6591" s="11">
        <v>22.5</v>
      </c>
      <c r="D6591" s="11">
        <v>23.87</v>
      </c>
      <c r="E6591" s="11">
        <v>22.29</v>
      </c>
      <c r="F6591" s="12">
        <v>23766000</v>
      </c>
      <c r="G6591" s="14">
        <f t="shared" si="1021"/>
        <v>1.370000000000001</v>
      </c>
      <c r="H6591" s="14">
        <f t="shared" si="1022"/>
        <v>0.21000000000000085</v>
      </c>
      <c r="I6591" s="8">
        <f t="shared" si="1023"/>
        <v>6.088888888888893E-2</v>
      </c>
      <c r="J6591" s="8">
        <f t="shared" si="1024"/>
        <v>9.3333333333333705E-3</v>
      </c>
      <c r="K6591" s="14">
        <f t="shared" si="1027"/>
        <v>0.53000000000000114</v>
      </c>
      <c r="L6591" s="14">
        <f t="shared" si="1028"/>
        <v>1.0500000000000007</v>
      </c>
      <c r="M6591" s="8">
        <f t="shared" si="1025"/>
        <v>2.3555555555555607E-2</v>
      </c>
      <c r="N6591" s="8">
        <f t="shared" si="1026"/>
        <v>4.6666666666666697E-2</v>
      </c>
      <c r="O6591" s="14">
        <f t="shared" si="1029"/>
        <v>-0.83999999999999986</v>
      </c>
      <c r="P6591" s="8">
        <f t="shared" si="1030"/>
        <v>-3.598971722365038E-2</v>
      </c>
    </row>
    <row r="6592" spans="1:16" x14ac:dyDescent="0.25">
      <c r="A6592" s="10">
        <v>35787</v>
      </c>
      <c r="B6592" s="11">
        <v>22.92</v>
      </c>
      <c r="C6592" s="11">
        <v>23.34</v>
      </c>
      <c r="D6592" s="11">
        <v>23.55</v>
      </c>
      <c r="E6592" s="11">
        <v>22.92</v>
      </c>
      <c r="F6592" s="12">
        <v>14678000</v>
      </c>
      <c r="G6592" s="14">
        <f t="shared" si="1021"/>
        <v>0.21000000000000085</v>
      </c>
      <c r="H6592" s="14">
        <f t="shared" si="1022"/>
        <v>0.41999999999999815</v>
      </c>
      <c r="I6592" s="8">
        <f t="shared" si="1023"/>
        <v>8.9974293059126333E-3</v>
      </c>
      <c r="J6592" s="8">
        <f t="shared" si="1024"/>
        <v>1.7994858611825114E-2</v>
      </c>
      <c r="K6592" s="14">
        <f t="shared" si="1027"/>
        <v>-0.21000000000000085</v>
      </c>
      <c r="L6592" s="14">
        <f t="shared" si="1028"/>
        <v>0.83999999999999986</v>
      </c>
      <c r="M6592" s="8">
        <f t="shared" si="1025"/>
        <v>-8.9974293059126333E-3</v>
      </c>
      <c r="N6592" s="8">
        <f t="shared" si="1026"/>
        <v>3.598971722365038E-2</v>
      </c>
      <c r="O6592" s="14">
        <f t="shared" si="1029"/>
        <v>-0.42000000000000171</v>
      </c>
      <c r="P6592" s="8">
        <f t="shared" si="1030"/>
        <v>-1.7676767676767749E-2</v>
      </c>
    </row>
    <row r="6593" spans="1:16" x14ac:dyDescent="0.25">
      <c r="A6593" s="10">
        <v>35786</v>
      </c>
      <c r="B6593" s="11">
        <v>22.92</v>
      </c>
      <c r="C6593" s="11">
        <v>23.66</v>
      </c>
      <c r="D6593" s="11">
        <v>23.76</v>
      </c>
      <c r="E6593" s="11">
        <v>22.92</v>
      </c>
      <c r="F6593" s="12">
        <v>17441000</v>
      </c>
      <c r="G6593" s="14">
        <f t="shared" si="1021"/>
        <v>0.10000000000000142</v>
      </c>
      <c r="H6593" s="14">
        <f t="shared" si="1022"/>
        <v>0.73999999999999844</v>
      </c>
      <c r="I6593" s="8">
        <f t="shared" si="1023"/>
        <v>4.2265426880812099E-3</v>
      </c>
      <c r="J6593" s="8">
        <f t="shared" si="1024"/>
        <v>3.1276415891800441E-2</v>
      </c>
      <c r="K6593" s="14">
        <f t="shared" si="1027"/>
        <v>0.83999999999999986</v>
      </c>
      <c r="L6593" s="14">
        <f t="shared" si="1028"/>
        <v>0</v>
      </c>
      <c r="M6593" s="8">
        <f t="shared" si="1025"/>
        <v>3.5502958579881651E-2</v>
      </c>
      <c r="N6593" s="8">
        <f t="shared" si="1026"/>
        <v>0</v>
      </c>
      <c r="O6593" s="14">
        <f t="shared" si="1029"/>
        <v>0.73999999999999844</v>
      </c>
      <c r="P6593" s="8">
        <f t="shared" si="1030"/>
        <v>3.2286212914485093E-2</v>
      </c>
    </row>
    <row r="6594" spans="1:16" x14ac:dyDescent="0.25">
      <c r="A6594" s="10">
        <v>35783</v>
      </c>
      <c r="B6594" s="11">
        <v>22.81</v>
      </c>
      <c r="C6594" s="11">
        <v>23.55</v>
      </c>
      <c r="D6594" s="11">
        <v>23.55</v>
      </c>
      <c r="E6594" s="11">
        <v>22.71</v>
      </c>
      <c r="F6594" s="12">
        <v>53396000</v>
      </c>
      <c r="G6594" s="14">
        <f t="shared" si="1021"/>
        <v>0</v>
      </c>
      <c r="H6594" s="14">
        <f t="shared" si="1022"/>
        <v>0.83999999999999986</v>
      </c>
      <c r="I6594" s="8">
        <f t="shared" si="1023"/>
        <v>0</v>
      </c>
      <c r="J6594" s="8">
        <f t="shared" si="1024"/>
        <v>3.566878980891719E-2</v>
      </c>
      <c r="K6594" s="14">
        <f t="shared" si="1027"/>
        <v>0.62999999999999901</v>
      </c>
      <c r="L6594" s="14">
        <f t="shared" si="1028"/>
        <v>0.21000000000000085</v>
      </c>
      <c r="M6594" s="8">
        <f t="shared" si="1025"/>
        <v>2.6751592356687854E-2</v>
      </c>
      <c r="N6594" s="8">
        <f t="shared" si="1026"/>
        <v>8.9171974522293355E-3</v>
      </c>
      <c r="O6594" s="14">
        <f t="shared" si="1029"/>
        <v>0.62999999999999901</v>
      </c>
      <c r="P6594" s="8">
        <f t="shared" si="1030"/>
        <v>2.7486910994764354E-2</v>
      </c>
    </row>
    <row r="6595" spans="1:16" x14ac:dyDescent="0.25">
      <c r="A6595" s="10">
        <v>35782</v>
      </c>
      <c r="B6595" s="11">
        <v>24.08</v>
      </c>
      <c r="C6595" s="11">
        <v>24.81</v>
      </c>
      <c r="D6595" s="11">
        <v>24.92</v>
      </c>
      <c r="E6595" s="11">
        <v>23.76</v>
      </c>
      <c r="F6595" s="12">
        <v>51802000</v>
      </c>
      <c r="G6595" s="14">
        <f t="shared" si="1021"/>
        <v>0.11000000000000298</v>
      </c>
      <c r="H6595" s="14">
        <f t="shared" si="1022"/>
        <v>1.0499999999999972</v>
      </c>
      <c r="I6595" s="8">
        <f t="shared" si="1023"/>
        <v>4.4336960902862958E-3</v>
      </c>
      <c r="J6595" s="8">
        <f t="shared" si="1024"/>
        <v>4.2321644498186102E-2</v>
      </c>
      <c r="K6595" s="14">
        <f t="shared" si="1027"/>
        <v>2.110000000000003</v>
      </c>
      <c r="L6595" s="14">
        <f t="shared" si="1028"/>
        <v>-0.95000000000000284</v>
      </c>
      <c r="M6595" s="8">
        <f t="shared" si="1025"/>
        <v>8.5046352277307669E-2</v>
      </c>
      <c r="N6595" s="8">
        <f t="shared" si="1026"/>
        <v>-3.8291011688835266E-2</v>
      </c>
      <c r="O6595" s="14">
        <f t="shared" si="1029"/>
        <v>2</v>
      </c>
      <c r="P6595" s="8">
        <f t="shared" si="1030"/>
        <v>8.7680841736080678E-2</v>
      </c>
    </row>
    <row r="6596" spans="1:16" x14ac:dyDescent="0.25">
      <c r="A6596" s="10">
        <v>35781</v>
      </c>
      <c r="B6596" s="11">
        <v>24.92</v>
      </c>
      <c r="C6596" s="11">
        <v>25.23</v>
      </c>
      <c r="D6596" s="11">
        <v>25.23</v>
      </c>
      <c r="E6596" s="11">
        <v>24.81</v>
      </c>
      <c r="F6596" s="12">
        <v>20016000</v>
      </c>
      <c r="G6596" s="14">
        <f t="shared" si="1021"/>
        <v>0</v>
      </c>
      <c r="H6596" s="14">
        <f t="shared" si="1022"/>
        <v>0.42000000000000171</v>
      </c>
      <c r="I6596" s="8">
        <f t="shared" si="1023"/>
        <v>0</v>
      </c>
      <c r="J6596" s="8">
        <f t="shared" si="1024"/>
        <v>1.664684898929852E-2</v>
      </c>
      <c r="K6596" s="14">
        <f t="shared" si="1027"/>
        <v>1.1500000000000021</v>
      </c>
      <c r="L6596" s="14">
        <f t="shared" si="1028"/>
        <v>-0.73000000000000043</v>
      </c>
      <c r="M6596" s="8">
        <f t="shared" si="1025"/>
        <v>4.558065794688871E-2</v>
      </c>
      <c r="N6596" s="8">
        <f t="shared" si="1026"/>
        <v>-2.8933808957590186E-2</v>
      </c>
      <c r="O6596" s="14">
        <f t="shared" si="1029"/>
        <v>1.1500000000000021</v>
      </c>
      <c r="P6596" s="8">
        <f t="shared" si="1030"/>
        <v>4.7757475083056569E-2</v>
      </c>
    </row>
    <row r="6597" spans="1:16" x14ac:dyDescent="0.25">
      <c r="A6597" s="10">
        <v>35780</v>
      </c>
      <c r="B6597" s="11">
        <v>24.81</v>
      </c>
      <c r="C6597" s="11">
        <v>25.23</v>
      </c>
      <c r="D6597" s="11">
        <v>25.76</v>
      </c>
      <c r="E6597" s="11">
        <v>24.81</v>
      </c>
      <c r="F6597" s="12">
        <v>32623000</v>
      </c>
      <c r="G6597" s="14">
        <f t="shared" ref="G6597:G6660" si="1031">D6597-$C6597</f>
        <v>0.53000000000000114</v>
      </c>
      <c r="H6597" s="14">
        <f t="shared" ref="H6597:H6660" si="1032">$C6597-E6597</f>
        <v>0.42000000000000171</v>
      </c>
      <c r="I6597" s="8">
        <f t="shared" ref="I6597:I6660" si="1033">G6597/$C6597</f>
        <v>2.1006738010305236E-2</v>
      </c>
      <c r="J6597" s="8">
        <f t="shared" ref="J6597:J6660" si="1034">H6597/$C6597</f>
        <v>1.664684898929852E-2</v>
      </c>
      <c r="K6597" s="14">
        <f t="shared" si="1027"/>
        <v>0.83999999999999986</v>
      </c>
      <c r="L6597" s="14">
        <f t="shared" si="1028"/>
        <v>0.11000000000000298</v>
      </c>
      <c r="M6597" s="8">
        <f t="shared" ref="M6597:M6660" si="1035">K6597/$C6597</f>
        <v>3.3293697978596902E-2</v>
      </c>
      <c r="N6597" s="8">
        <f t="shared" ref="N6597:N6660" si="1036">L6597/$C6597</f>
        <v>4.3598890210068564E-3</v>
      </c>
      <c r="O6597" s="14">
        <f t="shared" si="1029"/>
        <v>0.30999999999999872</v>
      </c>
      <c r="P6597" s="8">
        <f t="shared" si="1030"/>
        <v>1.2439807383627556E-2</v>
      </c>
    </row>
    <row r="6598" spans="1:16" x14ac:dyDescent="0.25">
      <c r="A6598" s="10">
        <v>35779</v>
      </c>
      <c r="B6598" s="11">
        <v>25.44</v>
      </c>
      <c r="C6598" s="11">
        <v>25.44</v>
      </c>
      <c r="D6598" s="11">
        <v>25.86</v>
      </c>
      <c r="E6598" s="11">
        <v>25.34</v>
      </c>
      <c r="F6598" s="12">
        <v>16134000</v>
      </c>
      <c r="G6598" s="14">
        <f t="shared" si="1031"/>
        <v>0.41999999999999815</v>
      </c>
      <c r="H6598" s="14">
        <f t="shared" si="1032"/>
        <v>0.10000000000000142</v>
      </c>
      <c r="I6598" s="8">
        <f t="shared" si="1033"/>
        <v>1.6509433962264078E-2</v>
      </c>
      <c r="J6598" s="8">
        <f t="shared" si="1034"/>
        <v>3.9308176100629486E-3</v>
      </c>
      <c r="K6598" s="14">
        <f t="shared" ref="K6598:K6661" si="1037">D6598-$B6597</f>
        <v>1.0500000000000007</v>
      </c>
      <c r="L6598" s="14">
        <f t="shared" ref="L6598:L6661" si="1038">$B6597-E6598</f>
        <v>-0.53000000000000114</v>
      </c>
      <c r="M6598" s="8">
        <f t="shared" si="1035"/>
        <v>4.1273584905660403E-2</v>
      </c>
      <c r="N6598" s="8">
        <f t="shared" si="1036"/>
        <v>-2.0833333333333377E-2</v>
      </c>
      <c r="O6598" s="14">
        <f t="shared" ref="O6598:O6661" si="1039">C6598-B6597</f>
        <v>0.63000000000000256</v>
      </c>
      <c r="P6598" s="8">
        <f t="shared" ref="P6598:P6661" si="1040">O6598/B6597</f>
        <v>2.5392986698911834E-2</v>
      </c>
    </row>
    <row r="6599" spans="1:16" x14ac:dyDescent="0.25">
      <c r="A6599" s="10">
        <v>35776</v>
      </c>
      <c r="B6599" s="11">
        <v>26.07</v>
      </c>
      <c r="C6599" s="11">
        <v>25.23</v>
      </c>
      <c r="D6599" s="11">
        <v>26.07</v>
      </c>
      <c r="E6599" s="11">
        <v>25.13</v>
      </c>
      <c r="F6599" s="12">
        <v>34319000</v>
      </c>
      <c r="G6599" s="14">
        <f t="shared" si="1031"/>
        <v>0.83999999999999986</v>
      </c>
      <c r="H6599" s="14">
        <f t="shared" si="1032"/>
        <v>0.10000000000000142</v>
      </c>
      <c r="I6599" s="8">
        <f t="shared" si="1033"/>
        <v>3.3293697978596902E-2</v>
      </c>
      <c r="J6599" s="8">
        <f t="shared" si="1034"/>
        <v>3.9635354736425451E-3</v>
      </c>
      <c r="K6599" s="14">
        <f t="shared" si="1037"/>
        <v>0.62999999999999901</v>
      </c>
      <c r="L6599" s="14">
        <f t="shared" si="1038"/>
        <v>0.31000000000000227</v>
      </c>
      <c r="M6599" s="8">
        <f t="shared" si="1035"/>
        <v>2.497027348394764E-2</v>
      </c>
      <c r="N6599" s="8">
        <f t="shared" si="1036"/>
        <v>1.2286959968291806E-2</v>
      </c>
      <c r="O6599" s="14">
        <f t="shared" si="1039"/>
        <v>-0.21000000000000085</v>
      </c>
      <c r="P6599" s="8">
        <f t="shared" si="1040"/>
        <v>-8.2547169811321083E-3</v>
      </c>
    </row>
    <row r="6600" spans="1:16" x14ac:dyDescent="0.25">
      <c r="A6600" s="10">
        <v>35775</v>
      </c>
      <c r="B6600" s="11">
        <v>25.97</v>
      </c>
      <c r="C6600" s="11">
        <v>26.18</v>
      </c>
      <c r="D6600" s="11">
        <v>26.28</v>
      </c>
      <c r="E6600" s="11">
        <v>25.23</v>
      </c>
      <c r="F6600" s="12">
        <v>41786000</v>
      </c>
      <c r="G6600" s="14">
        <f t="shared" si="1031"/>
        <v>0.10000000000000142</v>
      </c>
      <c r="H6600" s="14">
        <f t="shared" si="1032"/>
        <v>0.94999999999999929</v>
      </c>
      <c r="I6600" s="8">
        <f t="shared" si="1033"/>
        <v>3.8197097020626976E-3</v>
      </c>
      <c r="J6600" s="8">
        <f t="shared" si="1034"/>
        <v>3.6287242169595085E-2</v>
      </c>
      <c r="K6600" s="14">
        <f t="shared" si="1037"/>
        <v>0.21000000000000085</v>
      </c>
      <c r="L6600" s="14">
        <f t="shared" si="1038"/>
        <v>0.83999999999999986</v>
      </c>
      <c r="M6600" s="8">
        <f t="shared" si="1035"/>
        <v>8.0213903743315829E-3</v>
      </c>
      <c r="N6600" s="8">
        <f t="shared" si="1036"/>
        <v>3.20855614973262E-2</v>
      </c>
      <c r="O6600" s="14">
        <f t="shared" si="1039"/>
        <v>0.10999999999999943</v>
      </c>
      <c r="P6600" s="8">
        <f t="shared" si="1040"/>
        <v>4.2194092827003999E-3</v>
      </c>
    </row>
    <row r="6601" spans="1:16" x14ac:dyDescent="0.25">
      <c r="A6601" s="10">
        <v>35774</v>
      </c>
      <c r="B6601" s="11">
        <v>26.7</v>
      </c>
      <c r="C6601" s="11">
        <v>26.39</v>
      </c>
      <c r="D6601" s="11">
        <v>26.92</v>
      </c>
      <c r="E6601" s="11">
        <v>26.28</v>
      </c>
      <c r="F6601" s="12">
        <v>30710000</v>
      </c>
      <c r="G6601" s="14">
        <f t="shared" si="1031"/>
        <v>0.53000000000000114</v>
      </c>
      <c r="H6601" s="14">
        <f t="shared" si="1032"/>
        <v>0.10999999999999943</v>
      </c>
      <c r="I6601" s="8">
        <f t="shared" si="1033"/>
        <v>2.0083364910951161E-2</v>
      </c>
      <c r="J6601" s="8">
        <f t="shared" si="1034"/>
        <v>4.1682455475558705E-3</v>
      </c>
      <c r="K6601" s="14">
        <f t="shared" si="1037"/>
        <v>0.95000000000000284</v>
      </c>
      <c r="L6601" s="14">
        <f t="shared" si="1038"/>
        <v>-0.31000000000000227</v>
      </c>
      <c r="M6601" s="8">
        <f t="shared" si="1035"/>
        <v>3.5998484274346453E-2</v>
      </c>
      <c r="N6601" s="8">
        <f t="shared" si="1036"/>
        <v>-1.1746873815839418E-2</v>
      </c>
      <c r="O6601" s="14">
        <f t="shared" si="1039"/>
        <v>0.42000000000000171</v>
      </c>
      <c r="P6601" s="8">
        <f t="shared" si="1040"/>
        <v>1.6172506738544541E-2</v>
      </c>
    </row>
    <row r="6602" spans="1:16" x14ac:dyDescent="0.25">
      <c r="A6602" s="10">
        <v>35773</v>
      </c>
      <c r="B6602" s="11">
        <v>26.49</v>
      </c>
      <c r="C6602" s="11">
        <v>27.55</v>
      </c>
      <c r="D6602" s="11">
        <v>27.55</v>
      </c>
      <c r="E6602" s="11">
        <v>26.49</v>
      </c>
      <c r="F6602" s="12">
        <v>56072000</v>
      </c>
      <c r="G6602" s="14">
        <f t="shared" si="1031"/>
        <v>0</v>
      </c>
      <c r="H6602" s="14">
        <f t="shared" si="1032"/>
        <v>1.0600000000000023</v>
      </c>
      <c r="I6602" s="8">
        <f t="shared" si="1033"/>
        <v>0</v>
      </c>
      <c r="J6602" s="8">
        <f t="shared" si="1034"/>
        <v>3.8475499092559068E-2</v>
      </c>
      <c r="K6602" s="14">
        <f t="shared" si="1037"/>
        <v>0.85000000000000142</v>
      </c>
      <c r="L6602" s="14">
        <f t="shared" si="1038"/>
        <v>0.21000000000000085</v>
      </c>
      <c r="M6602" s="8">
        <f t="shared" si="1035"/>
        <v>3.0852994555353952E-2</v>
      </c>
      <c r="N6602" s="8">
        <f t="shared" si="1036"/>
        <v>7.6225045372051124E-3</v>
      </c>
      <c r="O6602" s="14">
        <f t="shared" si="1039"/>
        <v>0.85000000000000142</v>
      </c>
      <c r="P6602" s="8">
        <f t="shared" si="1040"/>
        <v>3.183520599250942E-2</v>
      </c>
    </row>
    <row r="6603" spans="1:16" x14ac:dyDescent="0.25">
      <c r="A6603" s="10">
        <v>35772</v>
      </c>
      <c r="B6603" s="11">
        <v>27.23</v>
      </c>
      <c r="C6603" s="11">
        <v>26.18</v>
      </c>
      <c r="D6603" s="11">
        <v>27.34</v>
      </c>
      <c r="E6603" s="11">
        <v>25.97</v>
      </c>
      <c r="F6603" s="12">
        <v>67711000</v>
      </c>
      <c r="G6603" s="14">
        <f t="shared" si="1031"/>
        <v>1.1600000000000001</v>
      </c>
      <c r="H6603" s="14">
        <f t="shared" si="1032"/>
        <v>0.21000000000000085</v>
      </c>
      <c r="I6603" s="8">
        <f t="shared" si="1033"/>
        <v>4.4308632543926668E-2</v>
      </c>
      <c r="J6603" s="8">
        <f t="shared" si="1034"/>
        <v>8.0213903743315829E-3</v>
      </c>
      <c r="K6603" s="14">
        <f t="shared" si="1037"/>
        <v>0.85000000000000142</v>
      </c>
      <c r="L6603" s="14">
        <f t="shared" si="1038"/>
        <v>0.51999999999999957</v>
      </c>
      <c r="M6603" s="8">
        <f t="shared" si="1035"/>
        <v>3.246753246753252E-2</v>
      </c>
      <c r="N6603" s="8">
        <f t="shared" si="1036"/>
        <v>1.9862490450725728E-2</v>
      </c>
      <c r="O6603" s="14">
        <f t="shared" si="1039"/>
        <v>-0.30999999999999872</v>
      </c>
      <c r="P6603" s="8">
        <f t="shared" si="1040"/>
        <v>-1.1702529256323093E-2</v>
      </c>
    </row>
    <row r="6604" spans="1:16" x14ac:dyDescent="0.25">
      <c r="A6604" s="10">
        <v>35769</v>
      </c>
      <c r="B6604" s="11">
        <v>25.44</v>
      </c>
      <c r="C6604" s="11">
        <v>26.07</v>
      </c>
      <c r="D6604" s="11">
        <v>26.39</v>
      </c>
      <c r="E6604" s="11">
        <v>25.44</v>
      </c>
      <c r="F6604" s="12">
        <v>41581000</v>
      </c>
      <c r="G6604" s="14">
        <f t="shared" si="1031"/>
        <v>0.32000000000000028</v>
      </c>
      <c r="H6604" s="14">
        <f t="shared" si="1032"/>
        <v>0.62999999999999901</v>
      </c>
      <c r="I6604" s="8">
        <f t="shared" si="1033"/>
        <v>1.2274645186037603E-2</v>
      </c>
      <c r="J6604" s="8">
        <f t="shared" si="1034"/>
        <v>2.4165707710011468E-2</v>
      </c>
      <c r="K6604" s="14">
        <f t="shared" si="1037"/>
        <v>-0.83999999999999986</v>
      </c>
      <c r="L6604" s="14">
        <f t="shared" si="1038"/>
        <v>1.7899999999999991</v>
      </c>
      <c r="M6604" s="8">
        <f t="shared" si="1035"/>
        <v>-3.2220943613348672E-2</v>
      </c>
      <c r="N6604" s="8">
        <f t="shared" si="1036"/>
        <v>6.8661296509397743E-2</v>
      </c>
      <c r="O6604" s="14">
        <f t="shared" si="1039"/>
        <v>-1.1600000000000001</v>
      </c>
      <c r="P6604" s="8">
        <f t="shared" si="1040"/>
        <v>-4.2600073448402505E-2</v>
      </c>
    </row>
    <row r="6605" spans="1:16" x14ac:dyDescent="0.25">
      <c r="A6605" s="10">
        <v>35768</v>
      </c>
      <c r="B6605" s="11">
        <v>25.76</v>
      </c>
      <c r="C6605" s="11">
        <v>25.23</v>
      </c>
      <c r="D6605" s="11">
        <v>25.86</v>
      </c>
      <c r="E6605" s="11">
        <v>25.02</v>
      </c>
      <c r="F6605" s="12">
        <v>39430000</v>
      </c>
      <c r="G6605" s="14">
        <f t="shared" si="1031"/>
        <v>0.62999999999999901</v>
      </c>
      <c r="H6605" s="14">
        <f t="shared" si="1032"/>
        <v>0.21000000000000085</v>
      </c>
      <c r="I6605" s="8">
        <f t="shared" si="1033"/>
        <v>2.497027348394764E-2</v>
      </c>
      <c r="J6605" s="8">
        <f t="shared" si="1034"/>
        <v>8.3234244946492602E-3</v>
      </c>
      <c r="K6605" s="14">
        <f t="shared" si="1037"/>
        <v>0.41999999999999815</v>
      </c>
      <c r="L6605" s="14">
        <f t="shared" si="1038"/>
        <v>0.42000000000000171</v>
      </c>
      <c r="M6605" s="8">
        <f t="shared" si="1035"/>
        <v>1.6646848989298382E-2</v>
      </c>
      <c r="N6605" s="8">
        <f t="shared" si="1036"/>
        <v>1.664684898929852E-2</v>
      </c>
      <c r="O6605" s="14">
        <f t="shared" si="1039"/>
        <v>-0.21000000000000085</v>
      </c>
      <c r="P6605" s="8">
        <f t="shared" si="1040"/>
        <v>-8.2547169811321083E-3</v>
      </c>
    </row>
    <row r="6606" spans="1:16" x14ac:dyDescent="0.25">
      <c r="A6606" s="10">
        <v>35767</v>
      </c>
      <c r="B6606" s="11">
        <v>24.92</v>
      </c>
      <c r="C6606" s="11">
        <v>24.39</v>
      </c>
      <c r="D6606" s="11">
        <v>25.02</v>
      </c>
      <c r="E6606" s="11">
        <v>24.18</v>
      </c>
      <c r="F6606" s="12">
        <v>48604000</v>
      </c>
      <c r="G6606" s="14">
        <f t="shared" si="1031"/>
        <v>0.62999999999999901</v>
      </c>
      <c r="H6606" s="14">
        <f t="shared" si="1032"/>
        <v>0.21000000000000085</v>
      </c>
      <c r="I6606" s="8">
        <f t="shared" si="1033"/>
        <v>2.5830258302582985E-2</v>
      </c>
      <c r="J6606" s="8">
        <f t="shared" si="1034"/>
        <v>8.6100861008610429E-3</v>
      </c>
      <c r="K6606" s="14">
        <f t="shared" si="1037"/>
        <v>-0.74000000000000199</v>
      </c>
      <c r="L6606" s="14">
        <f t="shared" si="1038"/>
        <v>1.5800000000000018</v>
      </c>
      <c r="M6606" s="8">
        <f t="shared" si="1035"/>
        <v>-3.0340303403034112E-2</v>
      </c>
      <c r="N6606" s="8">
        <f t="shared" si="1036"/>
        <v>6.4780647806478145E-2</v>
      </c>
      <c r="O6606" s="14">
        <f t="shared" si="1039"/>
        <v>-1.370000000000001</v>
      </c>
      <c r="P6606" s="8">
        <f t="shared" si="1040"/>
        <v>-5.3183229813664634E-2</v>
      </c>
    </row>
    <row r="6607" spans="1:16" x14ac:dyDescent="0.25">
      <c r="A6607" s="10">
        <v>35766</v>
      </c>
      <c r="B6607" s="11">
        <v>24.29</v>
      </c>
      <c r="C6607" s="11">
        <v>23.76</v>
      </c>
      <c r="D6607" s="11">
        <v>24.6</v>
      </c>
      <c r="E6607" s="11">
        <v>23.66</v>
      </c>
      <c r="F6607" s="12">
        <v>71080000</v>
      </c>
      <c r="G6607" s="14">
        <f t="shared" si="1031"/>
        <v>0.83999999999999986</v>
      </c>
      <c r="H6607" s="14">
        <f t="shared" si="1032"/>
        <v>0.10000000000000142</v>
      </c>
      <c r="I6607" s="8">
        <f t="shared" si="1033"/>
        <v>3.5353535353535345E-2</v>
      </c>
      <c r="J6607" s="8">
        <f t="shared" si="1034"/>
        <v>4.2087542087542685E-3</v>
      </c>
      <c r="K6607" s="14">
        <f t="shared" si="1037"/>
        <v>-0.32000000000000028</v>
      </c>
      <c r="L6607" s="14">
        <f t="shared" si="1038"/>
        <v>1.2600000000000016</v>
      </c>
      <c r="M6607" s="8">
        <f t="shared" si="1035"/>
        <v>-1.346801346801348E-2</v>
      </c>
      <c r="N6607" s="8">
        <f t="shared" si="1036"/>
        <v>5.3030303030303094E-2</v>
      </c>
      <c r="O6607" s="14">
        <f t="shared" si="1039"/>
        <v>-1.1600000000000001</v>
      </c>
      <c r="P6607" s="8">
        <f t="shared" si="1040"/>
        <v>-4.6548956661316213E-2</v>
      </c>
    </row>
    <row r="6608" spans="1:16" x14ac:dyDescent="0.25">
      <c r="A6608" s="10">
        <v>35765</v>
      </c>
      <c r="B6608" s="11">
        <v>23.55</v>
      </c>
      <c r="C6608" s="11">
        <v>23.76</v>
      </c>
      <c r="D6608" s="11">
        <v>24.18</v>
      </c>
      <c r="E6608" s="11">
        <v>23.55</v>
      </c>
      <c r="F6608" s="12">
        <v>53741000</v>
      </c>
      <c r="G6608" s="14">
        <f t="shared" si="1031"/>
        <v>0.41999999999999815</v>
      </c>
      <c r="H6608" s="14">
        <f t="shared" si="1032"/>
        <v>0.21000000000000085</v>
      </c>
      <c r="I6608" s="8">
        <f t="shared" si="1033"/>
        <v>1.7676767676767596E-2</v>
      </c>
      <c r="J6608" s="8">
        <f t="shared" si="1034"/>
        <v>8.8383838383838745E-3</v>
      </c>
      <c r="K6608" s="14">
        <f t="shared" si="1037"/>
        <v>-0.10999999999999943</v>
      </c>
      <c r="L6608" s="14">
        <f t="shared" si="1038"/>
        <v>0.73999999999999844</v>
      </c>
      <c r="M6608" s="8">
        <f t="shared" si="1035"/>
        <v>-4.6296296296296051E-3</v>
      </c>
      <c r="N6608" s="8">
        <f t="shared" si="1036"/>
        <v>3.1144781144781076E-2</v>
      </c>
      <c r="O6608" s="14">
        <f t="shared" si="1039"/>
        <v>-0.52999999999999758</v>
      </c>
      <c r="P6608" s="8">
        <f t="shared" si="1040"/>
        <v>-2.1819678880197514E-2</v>
      </c>
    </row>
    <row r="6609" spans="1:16" x14ac:dyDescent="0.25">
      <c r="A6609" s="10">
        <v>35762</v>
      </c>
      <c r="B6609" s="11">
        <v>25.23</v>
      </c>
      <c r="C6609" s="11">
        <v>25.55</v>
      </c>
      <c r="D6609" s="11">
        <v>25.97</v>
      </c>
      <c r="E6609" s="11">
        <v>25.23</v>
      </c>
      <c r="F6609" s="12">
        <v>36842000</v>
      </c>
      <c r="G6609" s="14">
        <f t="shared" si="1031"/>
        <v>0.41999999999999815</v>
      </c>
      <c r="H6609" s="14">
        <f t="shared" si="1032"/>
        <v>0.32000000000000028</v>
      </c>
      <c r="I6609" s="8">
        <f t="shared" si="1033"/>
        <v>1.6438356164383487E-2</v>
      </c>
      <c r="J6609" s="8">
        <f t="shared" si="1034"/>
        <v>1.2524461839530343E-2</v>
      </c>
      <c r="K6609" s="14">
        <f t="shared" si="1037"/>
        <v>2.4199999999999982</v>
      </c>
      <c r="L6609" s="14">
        <f t="shared" si="1038"/>
        <v>-1.6799999999999997</v>
      </c>
      <c r="M6609" s="8">
        <f t="shared" si="1035"/>
        <v>9.4716242661448069E-2</v>
      </c>
      <c r="N6609" s="8">
        <f t="shared" si="1036"/>
        <v>-6.575342465753424E-2</v>
      </c>
      <c r="O6609" s="14">
        <f t="shared" si="1039"/>
        <v>2</v>
      </c>
      <c r="P6609" s="8">
        <f t="shared" si="1040"/>
        <v>8.4925690021231418E-2</v>
      </c>
    </row>
    <row r="6610" spans="1:16" x14ac:dyDescent="0.25">
      <c r="A6610" s="10">
        <v>35761</v>
      </c>
      <c r="B6610" s="11">
        <v>25.44</v>
      </c>
      <c r="C6610" s="11">
        <v>25.23</v>
      </c>
      <c r="D6610" s="11">
        <v>25.44</v>
      </c>
      <c r="E6610" s="11">
        <v>25.02</v>
      </c>
      <c r="F6610" s="12">
        <v>24601000</v>
      </c>
      <c r="G6610" s="14">
        <f t="shared" si="1031"/>
        <v>0.21000000000000085</v>
      </c>
      <c r="H6610" s="14">
        <f t="shared" si="1032"/>
        <v>0.21000000000000085</v>
      </c>
      <c r="I6610" s="8">
        <f t="shared" si="1033"/>
        <v>8.3234244946492602E-3</v>
      </c>
      <c r="J6610" s="8">
        <f t="shared" si="1034"/>
        <v>8.3234244946492602E-3</v>
      </c>
      <c r="K6610" s="14">
        <f t="shared" si="1037"/>
        <v>0.21000000000000085</v>
      </c>
      <c r="L6610" s="14">
        <f t="shared" si="1038"/>
        <v>0.21000000000000085</v>
      </c>
      <c r="M6610" s="8">
        <f t="shared" si="1035"/>
        <v>8.3234244946492602E-3</v>
      </c>
      <c r="N6610" s="8">
        <f t="shared" si="1036"/>
        <v>8.3234244946492602E-3</v>
      </c>
      <c r="O6610" s="14">
        <f t="shared" si="1039"/>
        <v>0</v>
      </c>
      <c r="P6610" s="8">
        <f t="shared" si="1040"/>
        <v>0</v>
      </c>
    </row>
    <row r="6611" spans="1:16" x14ac:dyDescent="0.25">
      <c r="A6611" s="10">
        <v>35760</v>
      </c>
      <c r="B6611" s="11">
        <v>25.13</v>
      </c>
      <c r="C6611" s="11">
        <v>25.86</v>
      </c>
      <c r="D6611" s="11">
        <v>25.86</v>
      </c>
      <c r="E6611" s="11">
        <v>25.02</v>
      </c>
      <c r="F6611" s="12">
        <v>37319000</v>
      </c>
      <c r="G6611" s="14">
        <f t="shared" si="1031"/>
        <v>0</v>
      </c>
      <c r="H6611" s="14">
        <f t="shared" si="1032"/>
        <v>0.83999999999999986</v>
      </c>
      <c r="I6611" s="8">
        <f t="shared" si="1033"/>
        <v>0</v>
      </c>
      <c r="J6611" s="8">
        <f t="shared" si="1034"/>
        <v>3.248259860788863E-2</v>
      </c>
      <c r="K6611" s="14">
        <f t="shared" si="1037"/>
        <v>0.41999999999999815</v>
      </c>
      <c r="L6611" s="14">
        <f t="shared" si="1038"/>
        <v>0.42000000000000171</v>
      </c>
      <c r="M6611" s="8">
        <f t="shared" si="1035"/>
        <v>1.6241299303944245E-2</v>
      </c>
      <c r="N6611" s="8">
        <f t="shared" si="1036"/>
        <v>1.6241299303944381E-2</v>
      </c>
      <c r="O6611" s="14">
        <f t="shared" si="1039"/>
        <v>0.41999999999999815</v>
      </c>
      <c r="P6611" s="8">
        <f t="shared" si="1040"/>
        <v>1.6509433962264078E-2</v>
      </c>
    </row>
    <row r="6612" spans="1:16" x14ac:dyDescent="0.25">
      <c r="A6612" s="10">
        <v>35759</v>
      </c>
      <c r="B6612" s="11">
        <v>25.65</v>
      </c>
      <c r="C6612" s="11">
        <v>25.02</v>
      </c>
      <c r="D6612" s="11">
        <v>25.76</v>
      </c>
      <c r="E6612" s="11">
        <v>25.02</v>
      </c>
      <c r="F6612" s="12">
        <v>41035000</v>
      </c>
      <c r="G6612" s="14">
        <f t="shared" si="1031"/>
        <v>0.74000000000000199</v>
      </c>
      <c r="H6612" s="14">
        <f t="shared" si="1032"/>
        <v>0</v>
      </c>
      <c r="I6612" s="8">
        <f t="shared" si="1033"/>
        <v>2.9576338928856995E-2</v>
      </c>
      <c r="J6612" s="8">
        <f t="shared" si="1034"/>
        <v>0</v>
      </c>
      <c r="K6612" s="14">
        <f t="shared" si="1037"/>
        <v>0.63000000000000256</v>
      </c>
      <c r="L6612" s="14">
        <f t="shared" si="1038"/>
        <v>0.10999999999999943</v>
      </c>
      <c r="M6612" s="8">
        <f t="shared" si="1035"/>
        <v>2.5179856115108017E-2</v>
      </c>
      <c r="N6612" s="8">
        <f t="shared" si="1036"/>
        <v>4.3964828137489781E-3</v>
      </c>
      <c r="O6612" s="14">
        <f t="shared" si="1039"/>
        <v>-0.10999999999999943</v>
      </c>
      <c r="P6612" s="8">
        <f t="shared" si="1040"/>
        <v>-4.3772383605252463E-3</v>
      </c>
    </row>
    <row r="6613" spans="1:16" x14ac:dyDescent="0.25">
      <c r="A6613" s="10">
        <v>35758</v>
      </c>
      <c r="B6613" s="11">
        <v>25.23</v>
      </c>
      <c r="C6613" s="11">
        <v>25.86</v>
      </c>
      <c r="D6613" s="11">
        <v>25.86</v>
      </c>
      <c r="E6613" s="11">
        <v>25.23</v>
      </c>
      <c r="F6613" s="12">
        <v>42788000</v>
      </c>
      <c r="G6613" s="14">
        <f t="shared" si="1031"/>
        <v>0</v>
      </c>
      <c r="H6613" s="14">
        <f t="shared" si="1032"/>
        <v>0.62999999999999901</v>
      </c>
      <c r="I6613" s="8">
        <f t="shared" si="1033"/>
        <v>0</v>
      </c>
      <c r="J6613" s="8">
        <f t="shared" si="1034"/>
        <v>2.4361948955916434E-2</v>
      </c>
      <c r="K6613" s="14">
        <f t="shared" si="1037"/>
        <v>0.21000000000000085</v>
      </c>
      <c r="L6613" s="14">
        <f t="shared" si="1038"/>
        <v>0.41999999999999815</v>
      </c>
      <c r="M6613" s="8">
        <f t="shared" si="1035"/>
        <v>8.1206496519721904E-3</v>
      </c>
      <c r="N6613" s="8">
        <f t="shared" si="1036"/>
        <v>1.6241299303944245E-2</v>
      </c>
      <c r="O6613" s="14">
        <f t="shared" si="1039"/>
        <v>0.21000000000000085</v>
      </c>
      <c r="P6613" s="8">
        <f t="shared" si="1040"/>
        <v>8.1871345029240102E-3</v>
      </c>
    </row>
    <row r="6614" spans="1:16" x14ac:dyDescent="0.25">
      <c r="A6614" s="10">
        <v>35755</v>
      </c>
      <c r="B6614" s="11">
        <v>25.86</v>
      </c>
      <c r="C6614" s="11">
        <v>25.86</v>
      </c>
      <c r="D6614" s="11">
        <v>26.28</v>
      </c>
      <c r="E6614" s="11">
        <v>25.65</v>
      </c>
      <c r="F6614" s="12">
        <v>42991000</v>
      </c>
      <c r="G6614" s="14">
        <f t="shared" si="1031"/>
        <v>0.42000000000000171</v>
      </c>
      <c r="H6614" s="14">
        <f t="shared" si="1032"/>
        <v>0.21000000000000085</v>
      </c>
      <c r="I6614" s="8">
        <f t="shared" si="1033"/>
        <v>1.6241299303944381E-2</v>
      </c>
      <c r="J6614" s="8">
        <f t="shared" si="1034"/>
        <v>8.1206496519721904E-3</v>
      </c>
      <c r="K6614" s="14">
        <f t="shared" si="1037"/>
        <v>1.0500000000000007</v>
      </c>
      <c r="L6614" s="14">
        <f t="shared" si="1038"/>
        <v>-0.41999999999999815</v>
      </c>
      <c r="M6614" s="8">
        <f t="shared" si="1035"/>
        <v>4.0603248259860815E-2</v>
      </c>
      <c r="N6614" s="8">
        <f t="shared" si="1036"/>
        <v>-1.6241299303944245E-2</v>
      </c>
      <c r="O6614" s="14">
        <f t="shared" si="1039"/>
        <v>0.62999999999999901</v>
      </c>
      <c r="P6614" s="8">
        <f t="shared" si="1040"/>
        <v>2.497027348394764E-2</v>
      </c>
    </row>
    <row r="6615" spans="1:16" x14ac:dyDescent="0.25">
      <c r="A6615" s="10">
        <v>35754</v>
      </c>
      <c r="B6615" s="11">
        <v>25.65</v>
      </c>
      <c r="C6615" s="11">
        <v>26.49</v>
      </c>
      <c r="D6615" s="11">
        <v>26.6</v>
      </c>
      <c r="E6615" s="11">
        <v>25.65</v>
      </c>
      <c r="F6615" s="12">
        <v>58867000</v>
      </c>
      <c r="G6615" s="14">
        <f t="shared" si="1031"/>
        <v>0.11000000000000298</v>
      </c>
      <c r="H6615" s="14">
        <f t="shared" si="1032"/>
        <v>0.83999999999999986</v>
      </c>
      <c r="I6615" s="8">
        <f t="shared" si="1033"/>
        <v>4.1525103812760662E-3</v>
      </c>
      <c r="J6615" s="8">
        <f t="shared" si="1034"/>
        <v>3.1710079275198186E-2</v>
      </c>
      <c r="K6615" s="14">
        <f t="shared" si="1037"/>
        <v>0.74000000000000199</v>
      </c>
      <c r="L6615" s="14">
        <f t="shared" si="1038"/>
        <v>0.21000000000000085</v>
      </c>
      <c r="M6615" s="8">
        <f t="shared" si="1035"/>
        <v>2.7935069837674673E-2</v>
      </c>
      <c r="N6615" s="8">
        <f t="shared" si="1036"/>
        <v>7.9275198187995794E-3</v>
      </c>
      <c r="O6615" s="14">
        <f t="shared" si="1039"/>
        <v>0.62999999999999901</v>
      </c>
      <c r="P6615" s="8">
        <f t="shared" si="1040"/>
        <v>2.4361948955916434E-2</v>
      </c>
    </row>
    <row r="6616" spans="1:16" x14ac:dyDescent="0.25">
      <c r="A6616" s="10">
        <v>35753</v>
      </c>
      <c r="B6616" s="11">
        <v>26.39</v>
      </c>
      <c r="C6616" s="11">
        <v>25.23</v>
      </c>
      <c r="D6616" s="11">
        <v>26.49</v>
      </c>
      <c r="E6616" s="11">
        <v>25.13</v>
      </c>
      <c r="F6616" s="12">
        <v>50268000</v>
      </c>
      <c r="G6616" s="14">
        <f t="shared" si="1031"/>
        <v>1.259999999999998</v>
      </c>
      <c r="H6616" s="14">
        <f t="shared" si="1032"/>
        <v>0.10000000000000142</v>
      </c>
      <c r="I6616" s="8">
        <f t="shared" si="1033"/>
        <v>4.994054696789528E-2</v>
      </c>
      <c r="J6616" s="8">
        <f t="shared" si="1034"/>
        <v>3.9635354736425451E-3</v>
      </c>
      <c r="K6616" s="14">
        <f t="shared" si="1037"/>
        <v>0.83999999999999986</v>
      </c>
      <c r="L6616" s="14">
        <f t="shared" si="1038"/>
        <v>0.51999999999999957</v>
      </c>
      <c r="M6616" s="8">
        <f t="shared" si="1035"/>
        <v>3.3293697978596902E-2</v>
      </c>
      <c r="N6616" s="8">
        <f t="shared" si="1036"/>
        <v>2.0610384462940928E-2</v>
      </c>
      <c r="O6616" s="14">
        <f t="shared" si="1039"/>
        <v>-0.41999999999999815</v>
      </c>
      <c r="P6616" s="8">
        <f t="shared" si="1040"/>
        <v>-1.6374269005847882E-2</v>
      </c>
    </row>
    <row r="6617" spans="1:16" x14ac:dyDescent="0.25">
      <c r="A6617" s="10">
        <v>35752</v>
      </c>
      <c r="B6617" s="11">
        <v>25.65</v>
      </c>
      <c r="C6617" s="11">
        <v>27.13</v>
      </c>
      <c r="D6617" s="11">
        <v>27.55</v>
      </c>
      <c r="E6617" s="11">
        <v>25.65</v>
      </c>
      <c r="F6617" s="12">
        <v>113998000</v>
      </c>
      <c r="G6617" s="14">
        <f t="shared" si="1031"/>
        <v>0.42000000000000171</v>
      </c>
      <c r="H6617" s="14">
        <f t="shared" si="1032"/>
        <v>1.4800000000000004</v>
      </c>
      <c r="I6617" s="8">
        <f t="shared" si="1033"/>
        <v>1.5481017323995641E-2</v>
      </c>
      <c r="J6617" s="8">
        <f t="shared" si="1034"/>
        <v>5.4552156284555862E-2</v>
      </c>
      <c r="K6617" s="14">
        <f t="shared" si="1037"/>
        <v>1.1600000000000001</v>
      </c>
      <c r="L6617" s="14">
        <f t="shared" si="1038"/>
        <v>0.74000000000000199</v>
      </c>
      <c r="M6617" s="8">
        <f t="shared" si="1035"/>
        <v>4.2757095466273508E-2</v>
      </c>
      <c r="N6617" s="8">
        <f t="shared" si="1036"/>
        <v>2.7276078142277997E-2</v>
      </c>
      <c r="O6617" s="14">
        <f t="shared" si="1039"/>
        <v>0.73999999999999844</v>
      </c>
      <c r="P6617" s="8">
        <f t="shared" si="1040"/>
        <v>2.8040924592648672E-2</v>
      </c>
    </row>
    <row r="6618" spans="1:16" x14ac:dyDescent="0.25">
      <c r="A6618" s="10">
        <v>35751</v>
      </c>
      <c r="B6618" s="11">
        <v>26.49</v>
      </c>
      <c r="C6618" s="11">
        <v>25.44</v>
      </c>
      <c r="D6618" s="11">
        <v>26.6</v>
      </c>
      <c r="E6618" s="11">
        <v>25.13</v>
      </c>
      <c r="F6618" s="12">
        <v>86223000</v>
      </c>
      <c r="G6618" s="14">
        <f t="shared" si="1031"/>
        <v>1.1600000000000001</v>
      </c>
      <c r="H6618" s="14">
        <f t="shared" si="1032"/>
        <v>0.31000000000000227</v>
      </c>
      <c r="I6618" s="8">
        <f t="shared" si="1033"/>
        <v>4.5597484276729564E-2</v>
      </c>
      <c r="J6618" s="8">
        <f t="shared" si="1034"/>
        <v>1.2185534591195058E-2</v>
      </c>
      <c r="K6618" s="14">
        <f t="shared" si="1037"/>
        <v>0.95000000000000284</v>
      </c>
      <c r="L6618" s="14">
        <f t="shared" si="1038"/>
        <v>0.51999999999999957</v>
      </c>
      <c r="M6618" s="8">
        <f t="shared" si="1035"/>
        <v>3.7342767295597594E-2</v>
      </c>
      <c r="N6618" s="8">
        <f t="shared" si="1036"/>
        <v>2.0440251572327026E-2</v>
      </c>
      <c r="O6618" s="14">
        <f t="shared" si="1039"/>
        <v>-0.2099999999999973</v>
      </c>
      <c r="P6618" s="8">
        <f t="shared" si="1040"/>
        <v>-8.1871345029238714E-3</v>
      </c>
    </row>
    <row r="6619" spans="1:16" x14ac:dyDescent="0.25">
      <c r="A6619" s="10">
        <v>35748</v>
      </c>
      <c r="B6619" s="11">
        <v>25.02</v>
      </c>
      <c r="C6619" s="11">
        <v>26.07</v>
      </c>
      <c r="D6619" s="11">
        <v>26.28</v>
      </c>
      <c r="E6619" s="11">
        <v>24.81</v>
      </c>
      <c r="F6619" s="12">
        <v>74787000</v>
      </c>
      <c r="G6619" s="14">
        <f t="shared" si="1031"/>
        <v>0.21000000000000085</v>
      </c>
      <c r="H6619" s="14">
        <f t="shared" si="1032"/>
        <v>1.2600000000000016</v>
      </c>
      <c r="I6619" s="8">
        <f t="shared" si="1033"/>
        <v>8.055235903337201E-3</v>
      </c>
      <c r="J6619" s="8">
        <f t="shared" si="1034"/>
        <v>4.8331415420023074E-2</v>
      </c>
      <c r="K6619" s="14">
        <f t="shared" si="1037"/>
        <v>-0.2099999999999973</v>
      </c>
      <c r="L6619" s="14">
        <f t="shared" si="1038"/>
        <v>1.6799999999999997</v>
      </c>
      <c r="M6619" s="8">
        <f t="shared" si="1035"/>
        <v>-8.0552359033370657E-3</v>
      </c>
      <c r="N6619" s="8">
        <f t="shared" si="1036"/>
        <v>6.4441887226697345E-2</v>
      </c>
      <c r="O6619" s="14">
        <f t="shared" si="1039"/>
        <v>-0.41999999999999815</v>
      </c>
      <c r="P6619" s="8">
        <f t="shared" si="1040"/>
        <v>-1.5855039637599024E-2</v>
      </c>
    </row>
    <row r="6620" spans="1:16" x14ac:dyDescent="0.25">
      <c r="A6620" s="10">
        <v>35747</v>
      </c>
      <c r="B6620" s="11">
        <v>25.44</v>
      </c>
      <c r="C6620" s="11">
        <v>24.81</v>
      </c>
      <c r="D6620" s="11">
        <v>25.65</v>
      </c>
      <c r="E6620" s="11">
        <v>24.81</v>
      </c>
      <c r="F6620" s="12">
        <v>66932000</v>
      </c>
      <c r="G6620" s="14">
        <f t="shared" si="1031"/>
        <v>0.83999999999999986</v>
      </c>
      <c r="H6620" s="14">
        <f t="shared" si="1032"/>
        <v>0</v>
      </c>
      <c r="I6620" s="8">
        <f t="shared" si="1033"/>
        <v>3.3857315598548966E-2</v>
      </c>
      <c r="J6620" s="8">
        <f t="shared" si="1034"/>
        <v>0</v>
      </c>
      <c r="K6620" s="14">
        <f t="shared" si="1037"/>
        <v>0.62999999999999901</v>
      </c>
      <c r="L6620" s="14">
        <f t="shared" si="1038"/>
        <v>0.21000000000000085</v>
      </c>
      <c r="M6620" s="8">
        <f t="shared" si="1035"/>
        <v>2.5392986698911692E-2</v>
      </c>
      <c r="N6620" s="8">
        <f t="shared" si="1036"/>
        <v>8.464328899637278E-3</v>
      </c>
      <c r="O6620" s="14">
        <f t="shared" si="1039"/>
        <v>-0.21000000000000085</v>
      </c>
      <c r="P6620" s="8">
        <f t="shared" si="1040"/>
        <v>-8.3932853717026724E-3</v>
      </c>
    </row>
    <row r="6621" spans="1:16" x14ac:dyDescent="0.25">
      <c r="A6621" s="10">
        <v>35745</v>
      </c>
      <c r="B6621" s="11">
        <v>26.28</v>
      </c>
      <c r="C6621" s="11">
        <v>26.39</v>
      </c>
      <c r="D6621" s="11">
        <v>26.49</v>
      </c>
      <c r="E6621" s="11">
        <v>25.44</v>
      </c>
      <c r="F6621" s="12">
        <v>70026000</v>
      </c>
      <c r="G6621" s="14">
        <f t="shared" si="1031"/>
        <v>9.9999999999997868E-2</v>
      </c>
      <c r="H6621" s="14">
        <f t="shared" si="1032"/>
        <v>0.94999999999999929</v>
      </c>
      <c r="I6621" s="8">
        <f t="shared" si="1033"/>
        <v>3.7893141341416394E-3</v>
      </c>
      <c r="J6621" s="8">
        <f t="shared" si="1034"/>
        <v>3.5998484274346314E-2</v>
      </c>
      <c r="K6621" s="14">
        <f t="shared" si="1037"/>
        <v>1.0499999999999972</v>
      </c>
      <c r="L6621" s="14">
        <f t="shared" si="1038"/>
        <v>0</v>
      </c>
      <c r="M6621" s="8">
        <f t="shared" si="1035"/>
        <v>3.9787798408487958E-2</v>
      </c>
      <c r="N6621" s="8">
        <f t="shared" si="1036"/>
        <v>0</v>
      </c>
      <c r="O6621" s="14">
        <f t="shared" si="1039"/>
        <v>0.94999999999999929</v>
      </c>
      <c r="P6621" s="8">
        <f t="shared" si="1040"/>
        <v>3.7342767295597455E-2</v>
      </c>
    </row>
    <row r="6622" spans="1:16" x14ac:dyDescent="0.25">
      <c r="A6622" s="10">
        <v>35744</v>
      </c>
      <c r="B6622" s="11">
        <v>26.49</v>
      </c>
      <c r="C6622" s="11">
        <v>24.92</v>
      </c>
      <c r="D6622" s="11">
        <v>26.49</v>
      </c>
      <c r="E6622" s="11">
        <v>24.81</v>
      </c>
      <c r="F6622" s="12">
        <v>99407000</v>
      </c>
      <c r="G6622" s="14">
        <f t="shared" si="1031"/>
        <v>1.5699999999999967</v>
      </c>
      <c r="H6622" s="14">
        <f t="shared" si="1032"/>
        <v>0.11000000000000298</v>
      </c>
      <c r="I6622" s="8">
        <f t="shared" si="1033"/>
        <v>6.3001605136436462E-2</v>
      </c>
      <c r="J6622" s="8">
        <f t="shared" si="1034"/>
        <v>4.4141252006421744E-3</v>
      </c>
      <c r="K6622" s="14">
        <f t="shared" si="1037"/>
        <v>0.2099999999999973</v>
      </c>
      <c r="L6622" s="14">
        <f t="shared" si="1038"/>
        <v>1.4700000000000024</v>
      </c>
      <c r="M6622" s="8">
        <f t="shared" si="1035"/>
        <v>8.4269662921347219E-3</v>
      </c>
      <c r="N6622" s="8">
        <f t="shared" si="1036"/>
        <v>5.8988764044943916E-2</v>
      </c>
      <c r="O6622" s="14">
        <f t="shared" si="1039"/>
        <v>-1.3599999999999994</v>
      </c>
      <c r="P6622" s="8">
        <f t="shared" si="1040"/>
        <v>-5.1750380517503781E-2</v>
      </c>
    </row>
    <row r="6623" spans="1:16" x14ac:dyDescent="0.25">
      <c r="A6623" s="10">
        <v>35741</v>
      </c>
      <c r="B6623" s="11">
        <v>26.49</v>
      </c>
      <c r="C6623" s="11">
        <v>27.13</v>
      </c>
      <c r="D6623" s="11">
        <v>27.76</v>
      </c>
      <c r="E6623" s="11">
        <v>25.34</v>
      </c>
      <c r="F6623" s="12">
        <v>121323000</v>
      </c>
      <c r="G6623" s="14">
        <f t="shared" si="1031"/>
        <v>0.63000000000000256</v>
      </c>
      <c r="H6623" s="14">
        <f t="shared" si="1032"/>
        <v>1.7899999999999991</v>
      </c>
      <c r="I6623" s="8">
        <f t="shared" si="1033"/>
        <v>2.322152598599346E-2</v>
      </c>
      <c r="J6623" s="8">
        <f t="shared" si="1034"/>
        <v>6.5978621452266836E-2</v>
      </c>
      <c r="K6623" s="14">
        <f t="shared" si="1037"/>
        <v>1.2700000000000031</v>
      </c>
      <c r="L6623" s="14">
        <f t="shared" si="1038"/>
        <v>1.1499999999999986</v>
      </c>
      <c r="M6623" s="8">
        <f t="shared" si="1035"/>
        <v>4.681164762255817E-2</v>
      </c>
      <c r="N6623" s="8">
        <f t="shared" si="1036"/>
        <v>4.2388499815702127E-2</v>
      </c>
      <c r="O6623" s="14">
        <f t="shared" si="1039"/>
        <v>0.64000000000000057</v>
      </c>
      <c r="P6623" s="8">
        <f t="shared" si="1040"/>
        <v>2.4160060400151024E-2</v>
      </c>
    </row>
    <row r="6624" spans="1:16" x14ac:dyDescent="0.25">
      <c r="A6624" s="10">
        <v>35740</v>
      </c>
      <c r="B6624" s="11">
        <v>26.6</v>
      </c>
      <c r="C6624" s="11">
        <v>26.49</v>
      </c>
      <c r="D6624" s="11">
        <v>26.6</v>
      </c>
      <c r="E6624" s="11">
        <v>26.18</v>
      </c>
      <c r="F6624" s="12">
        <v>38858000</v>
      </c>
      <c r="G6624" s="14">
        <f t="shared" si="1031"/>
        <v>0.11000000000000298</v>
      </c>
      <c r="H6624" s="14">
        <f t="shared" si="1032"/>
        <v>0.30999999999999872</v>
      </c>
      <c r="I6624" s="8">
        <f t="shared" si="1033"/>
        <v>4.1525103812760662E-3</v>
      </c>
      <c r="J6624" s="8">
        <f t="shared" si="1034"/>
        <v>1.1702529256323093E-2</v>
      </c>
      <c r="K6624" s="14">
        <f t="shared" si="1037"/>
        <v>0.11000000000000298</v>
      </c>
      <c r="L6624" s="14">
        <f t="shared" si="1038"/>
        <v>0.30999999999999872</v>
      </c>
      <c r="M6624" s="8">
        <f t="shared" si="1035"/>
        <v>4.1525103812760662E-3</v>
      </c>
      <c r="N6624" s="8">
        <f t="shared" si="1036"/>
        <v>1.1702529256323093E-2</v>
      </c>
      <c r="O6624" s="14">
        <f t="shared" si="1039"/>
        <v>0</v>
      </c>
      <c r="P6624" s="8">
        <f t="shared" si="1040"/>
        <v>0</v>
      </c>
    </row>
    <row r="6625" spans="1:16" x14ac:dyDescent="0.25">
      <c r="A6625" s="10">
        <v>35739</v>
      </c>
      <c r="B6625" s="11">
        <v>24.92</v>
      </c>
      <c r="C6625" s="11">
        <v>23.97</v>
      </c>
      <c r="D6625" s="11">
        <v>24.92</v>
      </c>
      <c r="E6625" s="11">
        <v>23.55</v>
      </c>
      <c r="F6625" s="12">
        <v>97338000</v>
      </c>
      <c r="G6625" s="14">
        <f t="shared" si="1031"/>
        <v>0.95000000000000284</v>
      </c>
      <c r="H6625" s="14">
        <f t="shared" si="1032"/>
        <v>0.41999999999999815</v>
      </c>
      <c r="I6625" s="8">
        <f t="shared" si="1033"/>
        <v>3.9632874426366413E-2</v>
      </c>
      <c r="J6625" s="8">
        <f t="shared" si="1034"/>
        <v>1.7521902377972388E-2</v>
      </c>
      <c r="K6625" s="14">
        <f t="shared" si="1037"/>
        <v>-1.6799999999999997</v>
      </c>
      <c r="L6625" s="14">
        <f t="shared" si="1038"/>
        <v>3.0500000000000007</v>
      </c>
      <c r="M6625" s="8">
        <f t="shared" si="1035"/>
        <v>-7.0087609511889859E-2</v>
      </c>
      <c r="N6625" s="8">
        <f t="shared" si="1036"/>
        <v>0.12724238631622867</v>
      </c>
      <c r="O6625" s="14">
        <f t="shared" si="1039"/>
        <v>-2.6300000000000026</v>
      </c>
      <c r="P6625" s="8">
        <f t="shared" si="1040"/>
        <v>-9.8872180451127917E-2</v>
      </c>
    </row>
    <row r="6626" spans="1:16" x14ac:dyDescent="0.25">
      <c r="A6626" s="10">
        <v>35738</v>
      </c>
      <c r="B6626" s="11">
        <v>23.34</v>
      </c>
      <c r="C6626" s="11">
        <v>23.34</v>
      </c>
      <c r="D6626" s="11">
        <v>23.34</v>
      </c>
      <c r="E6626" s="11">
        <v>23.34</v>
      </c>
      <c r="F6626" s="12">
        <v>26045000</v>
      </c>
      <c r="G6626" s="14">
        <f t="shared" si="1031"/>
        <v>0</v>
      </c>
      <c r="H6626" s="14">
        <f t="shared" si="1032"/>
        <v>0</v>
      </c>
      <c r="I6626" s="8">
        <f t="shared" si="1033"/>
        <v>0</v>
      </c>
      <c r="J6626" s="8">
        <f t="shared" si="1034"/>
        <v>0</v>
      </c>
      <c r="K6626" s="14">
        <f t="shared" si="1037"/>
        <v>-1.5800000000000018</v>
      </c>
      <c r="L6626" s="14">
        <f t="shared" si="1038"/>
        <v>1.5800000000000018</v>
      </c>
      <c r="M6626" s="8">
        <f t="shared" si="1035"/>
        <v>-6.7694944301628188E-2</v>
      </c>
      <c r="N6626" s="8">
        <f t="shared" si="1036"/>
        <v>6.7694944301628188E-2</v>
      </c>
      <c r="O6626" s="14">
        <f t="shared" si="1039"/>
        <v>-1.5800000000000018</v>
      </c>
      <c r="P6626" s="8">
        <f t="shared" si="1040"/>
        <v>-6.3402889245585944E-2</v>
      </c>
    </row>
    <row r="6627" spans="1:16" x14ac:dyDescent="0.25">
      <c r="A6627" s="10">
        <v>35737</v>
      </c>
      <c r="B6627" s="11">
        <v>21.87</v>
      </c>
      <c r="C6627" s="11">
        <v>21.03</v>
      </c>
      <c r="D6627" s="11">
        <v>21.87</v>
      </c>
      <c r="E6627" s="11">
        <v>21.03</v>
      </c>
      <c r="F6627" s="12">
        <v>39163000</v>
      </c>
      <c r="G6627" s="14">
        <f t="shared" si="1031"/>
        <v>0.83999999999999986</v>
      </c>
      <c r="H6627" s="14">
        <f t="shared" si="1032"/>
        <v>0</v>
      </c>
      <c r="I6627" s="8">
        <f t="shared" si="1033"/>
        <v>3.9942938659058479E-2</v>
      </c>
      <c r="J6627" s="8">
        <f t="shared" si="1034"/>
        <v>0</v>
      </c>
      <c r="K6627" s="14">
        <f t="shared" si="1037"/>
        <v>-1.4699999999999989</v>
      </c>
      <c r="L6627" s="14">
        <f t="shared" si="1038"/>
        <v>2.3099999999999987</v>
      </c>
      <c r="M6627" s="8">
        <f t="shared" si="1035"/>
        <v>-6.9900142653352301E-2</v>
      </c>
      <c r="N6627" s="8">
        <f t="shared" si="1036"/>
        <v>0.10984308131241077</v>
      </c>
      <c r="O6627" s="14">
        <f t="shared" si="1039"/>
        <v>-2.3099999999999987</v>
      </c>
      <c r="P6627" s="8">
        <f t="shared" si="1040"/>
        <v>-9.8971722365038511E-2</v>
      </c>
    </row>
    <row r="6628" spans="1:16" x14ac:dyDescent="0.25">
      <c r="A6628" s="10">
        <v>35733</v>
      </c>
      <c r="B6628" s="11">
        <v>20.5</v>
      </c>
      <c r="C6628" s="11">
        <v>20.399999999999999</v>
      </c>
      <c r="D6628" s="11">
        <v>21.03</v>
      </c>
      <c r="E6628" s="11">
        <v>19.77</v>
      </c>
      <c r="F6628" s="12">
        <v>93148000</v>
      </c>
      <c r="G6628" s="14">
        <f t="shared" si="1031"/>
        <v>0.63000000000000256</v>
      </c>
      <c r="H6628" s="14">
        <f t="shared" si="1032"/>
        <v>0.62999999999999901</v>
      </c>
      <c r="I6628" s="8">
        <f t="shared" si="1033"/>
        <v>3.0882352941176597E-2</v>
      </c>
      <c r="J6628" s="8">
        <f t="shared" si="1034"/>
        <v>3.0882352941176423E-2</v>
      </c>
      <c r="K6628" s="14">
        <f t="shared" si="1037"/>
        <v>-0.83999999999999986</v>
      </c>
      <c r="L6628" s="14">
        <f t="shared" si="1038"/>
        <v>2.1000000000000014</v>
      </c>
      <c r="M6628" s="8">
        <f t="shared" si="1035"/>
        <v>-4.1176470588235287E-2</v>
      </c>
      <c r="N6628" s="8">
        <f t="shared" si="1036"/>
        <v>0.10294117647058831</v>
      </c>
      <c r="O6628" s="14">
        <f t="shared" si="1039"/>
        <v>-1.4700000000000024</v>
      </c>
      <c r="P6628" s="8">
        <f t="shared" si="1040"/>
        <v>-6.7215363511659909E-2</v>
      </c>
    </row>
    <row r="6629" spans="1:16" x14ac:dyDescent="0.25">
      <c r="A6629" s="10">
        <v>35732</v>
      </c>
      <c r="B6629" s="11">
        <v>21.13</v>
      </c>
      <c r="C6629" s="11">
        <v>23.34</v>
      </c>
      <c r="D6629" s="11">
        <v>23.34</v>
      </c>
      <c r="E6629" s="11">
        <v>21.13</v>
      </c>
      <c r="F6629" s="12">
        <v>106478000</v>
      </c>
      <c r="G6629" s="14">
        <f t="shared" si="1031"/>
        <v>0</v>
      </c>
      <c r="H6629" s="14">
        <f t="shared" si="1032"/>
        <v>2.2100000000000009</v>
      </c>
      <c r="I6629" s="8">
        <f t="shared" si="1033"/>
        <v>0</v>
      </c>
      <c r="J6629" s="8">
        <f t="shared" si="1034"/>
        <v>9.4687232219365938E-2</v>
      </c>
      <c r="K6629" s="14">
        <f t="shared" si="1037"/>
        <v>2.84</v>
      </c>
      <c r="L6629" s="14">
        <f t="shared" si="1038"/>
        <v>-0.62999999999999901</v>
      </c>
      <c r="M6629" s="8">
        <f t="shared" si="1035"/>
        <v>0.12167952013710367</v>
      </c>
      <c r="N6629" s="8">
        <f t="shared" si="1036"/>
        <v>-2.6992287917737747E-2</v>
      </c>
      <c r="O6629" s="14">
        <f t="shared" si="1039"/>
        <v>2.84</v>
      </c>
      <c r="P6629" s="8">
        <f t="shared" si="1040"/>
        <v>0.13853658536585364</v>
      </c>
    </row>
    <row r="6630" spans="1:16" x14ac:dyDescent="0.25">
      <c r="A6630" s="10">
        <v>35731</v>
      </c>
      <c r="B6630" s="11">
        <v>22.71</v>
      </c>
      <c r="C6630" s="11">
        <v>22.71</v>
      </c>
      <c r="D6630" s="11">
        <v>22.71</v>
      </c>
      <c r="E6630" s="11">
        <v>22.71</v>
      </c>
      <c r="F6630" s="12">
        <v>22564000</v>
      </c>
      <c r="G6630" s="14">
        <f t="shared" si="1031"/>
        <v>0</v>
      </c>
      <c r="H6630" s="14">
        <f t="shared" si="1032"/>
        <v>0</v>
      </c>
      <c r="I6630" s="8">
        <f t="shared" si="1033"/>
        <v>0</v>
      </c>
      <c r="J6630" s="8">
        <f t="shared" si="1034"/>
        <v>0</v>
      </c>
      <c r="K6630" s="14">
        <f t="shared" si="1037"/>
        <v>1.5800000000000018</v>
      </c>
      <c r="L6630" s="14">
        <f t="shared" si="1038"/>
        <v>-1.5800000000000018</v>
      </c>
      <c r="M6630" s="8">
        <f t="shared" si="1035"/>
        <v>6.9572875385292901E-2</v>
      </c>
      <c r="N6630" s="8">
        <f t="shared" si="1036"/>
        <v>-6.9572875385292901E-2</v>
      </c>
      <c r="O6630" s="14">
        <f t="shared" si="1039"/>
        <v>1.5800000000000018</v>
      </c>
      <c r="P6630" s="8">
        <f t="shared" si="1040"/>
        <v>7.4775201135825933E-2</v>
      </c>
    </row>
    <row r="6631" spans="1:16" x14ac:dyDescent="0.25">
      <c r="A6631" s="10">
        <v>35730</v>
      </c>
      <c r="B6631" s="11">
        <v>24.39</v>
      </c>
      <c r="C6631" s="11">
        <v>24.81</v>
      </c>
      <c r="D6631" s="11">
        <v>25.44</v>
      </c>
      <c r="E6631" s="11">
        <v>24.39</v>
      </c>
      <c r="F6631" s="12">
        <v>70841000</v>
      </c>
      <c r="G6631" s="14">
        <f t="shared" si="1031"/>
        <v>0.63000000000000256</v>
      </c>
      <c r="H6631" s="14">
        <f t="shared" si="1032"/>
        <v>0.41999999999999815</v>
      </c>
      <c r="I6631" s="8">
        <f t="shared" si="1033"/>
        <v>2.5392986698911834E-2</v>
      </c>
      <c r="J6631" s="8">
        <f t="shared" si="1034"/>
        <v>1.6928657799274414E-2</v>
      </c>
      <c r="K6631" s="14">
        <f t="shared" si="1037"/>
        <v>2.7300000000000004</v>
      </c>
      <c r="L6631" s="14">
        <f t="shared" si="1038"/>
        <v>-1.6799999999999997</v>
      </c>
      <c r="M6631" s="8">
        <f t="shared" si="1035"/>
        <v>0.11003627569528418</v>
      </c>
      <c r="N6631" s="8">
        <f t="shared" si="1036"/>
        <v>-6.7714631197097933E-2</v>
      </c>
      <c r="O6631" s="14">
        <f t="shared" si="1039"/>
        <v>2.0999999999999979</v>
      </c>
      <c r="P6631" s="8">
        <f t="shared" si="1040"/>
        <v>9.2470277410832136E-2</v>
      </c>
    </row>
    <row r="6632" spans="1:16" x14ac:dyDescent="0.25">
      <c r="A6632" s="10">
        <v>35727</v>
      </c>
      <c r="B6632" s="11">
        <v>25.34</v>
      </c>
      <c r="C6632" s="11">
        <v>24.5</v>
      </c>
      <c r="D6632" s="11">
        <v>25.86</v>
      </c>
      <c r="E6632" s="11">
        <v>24.5</v>
      </c>
      <c r="F6632" s="12">
        <v>70985000</v>
      </c>
      <c r="G6632" s="14">
        <f t="shared" si="1031"/>
        <v>1.3599999999999994</v>
      </c>
      <c r="H6632" s="14">
        <f t="shared" si="1032"/>
        <v>0</v>
      </c>
      <c r="I6632" s="8">
        <f t="shared" si="1033"/>
        <v>5.5510204081632632E-2</v>
      </c>
      <c r="J6632" s="8">
        <f t="shared" si="1034"/>
        <v>0</v>
      </c>
      <c r="K6632" s="14">
        <f t="shared" si="1037"/>
        <v>1.4699999999999989</v>
      </c>
      <c r="L6632" s="14">
        <f t="shared" si="1038"/>
        <v>-0.10999999999999943</v>
      </c>
      <c r="M6632" s="8">
        <f t="shared" si="1035"/>
        <v>5.9999999999999956E-2</v>
      </c>
      <c r="N6632" s="8">
        <f t="shared" si="1036"/>
        <v>-4.4897959183673236E-3</v>
      </c>
      <c r="O6632" s="14">
        <f t="shared" si="1039"/>
        <v>0.10999999999999943</v>
      </c>
      <c r="P6632" s="8">
        <f t="shared" si="1040"/>
        <v>4.5100451004509807E-3</v>
      </c>
    </row>
    <row r="6633" spans="1:16" x14ac:dyDescent="0.25">
      <c r="A6633" s="10">
        <v>35726</v>
      </c>
      <c r="B6633" s="11">
        <v>26.28</v>
      </c>
      <c r="C6633" s="11">
        <v>26.07</v>
      </c>
      <c r="D6633" s="11">
        <v>27.02</v>
      </c>
      <c r="E6633" s="11">
        <v>25.23</v>
      </c>
      <c r="F6633" s="12">
        <v>72512000</v>
      </c>
      <c r="G6633" s="14">
        <f t="shared" si="1031"/>
        <v>0.94999999999999929</v>
      </c>
      <c r="H6633" s="14">
        <f t="shared" si="1032"/>
        <v>0.83999999999999986</v>
      </c>
      <c r="I6633" s="8">
        <f t="shared" si="1033"/>
        <v>3.6440352896049071E-2</v>
      </c>
      <c r="J6633" s="8">
        <f t="shared" si="1034"/>
        <v>3.2220943613348672E-2</v>
      </c>
      <c r="K6633" s="14">
        <f t="shared" si="1037"/>
        <v>1.6799999999999997</v>
      </c>
      <c r="L6633" s="14">
        <f t="shared" si="1038"/>
        <v>0.10999999999999943</v>
      </c>
      <c r="M6633" s="8">
        <f t="shared" si="1035"/>
        <v>6.4441887226697345E-2</v>
      </c>
      <c r="N6633" s="8">
        <f t="shared" si="1036"/>
        <v>4.2194092827003999E-3</v>
      </c>
      <c r="O6633" s="14">
        <f t="shared" si="1039"/>
        <v>0.73000000000000043</v>
      </c>
      <c r="P6633" s="8">
        <f t="shared" si="1040"/>
        <v>2.8808208366219432E-2</v>
      </c>
    </row>
    <row r="6634" spans="1:16" x14ac:dyDescent="0.25">
      <c r="A6634" s="10">
        <v>35725</v>
      </c>
      <c r="B6634" s="11">
        <v>25.65</v>
      </c>
      <c r="C6634" s="11">
        <v>27.65</v>
      </c>
      <c r="D6634" s="11">
        <v>27.65</v>
      </c>
      <c r="E6634" s="11">
        <v>25.23</v>
      </c>
      <c r="F6634" s="12">
        <v>109127000</v>
      </c>
      <c r="G6634" s="14">
        <f t="shared" si="1031"/>
        <v>0</v>
      </c>
      <c r="H6634" s="14">
        <f t="shared" si="1032"/>
        <v>2.4199999999999982</v>
      </c>
      <c r="I6634" s="8">
        <f t="shared" si="1033"/>
        <v>0</v>
      </c>
      <c r="J6634" s="8">
        <f t="shared" si="1034"/>
        <v>8.7522603978300112E-2</v>
      </c>
      <c r="K6634" s="14">
        <f t="shared" si="1037"/>
        <v>1.3699999999999974</v>
      </c>
      <c r="L6634" s="14">
        <f t="shared" si="1038"/>
        <v>1.0500000000000007</v>
      </c>
      <c r="M6634" s="8">
        <f t="shared" si="1035"/>
        <v>4.9547920433996293E-2</v>
      </c>
      <c r="N6634" s="8">
        <f t="shared" si="1036"/>
        <v>3.7974683544303826E-2</v>
      </c>
      <c r="O6634" s="14">
        <f t="shared" si="1039"/>
        <v>1.3699999999999974</v>
      </c>
      <c r="P6634" s="8">
        <f t="shared" si="1040"/>
        <v>5.213089802130888E-2</v>
      </c>
    </row>
    <row r="6635" spans="1:16" x14ac:dyDescent="0.25">
      <c r="A6635" s="10">
        <v>35724</v>
      </c>
      <c r="B6635" s="11">
        <v>27.02</v>
      </c>
      <c r="C6635" s="11">
        <v>24.39</v>
      </c>
      <c r="D6635" s="11">
        <v>27.02</v>
      </c>
      <c r="E6635" s="11">
        <v>24.39</v>
      </c>
      <c r="F6635" s="12">
        <v>90573000</v>
      </c>
      <c r="G6635" s="14">
        <f t="shared" si="1031"/>
        <v>2.629999999999999</v>
      </c>
      <c r="H6635" s="14">
        <f t="shared" si="1032"/>
        <v>0</v>
      </c>
      <c r="I6635" s="8">
        <f t="shared" si="1033"/>
        <v>0.10783107831078306</v>
      </c>
      <c r="J6635" s="8">
        <f t="shared" si="1034"/>
        <v>0</v>
      </c>
      <c r="K6635" s="14">
        <f t="shared" si="1037"/>
        <v>1.370000000000001</v>
      </c>
      <c r="L6635" s="14">
        <f t="shared" si="1038"/>
        <v>1.259999999999998</v>
      </c>
      <c r="M6635" s="8">
        <f t="shared" si="1035"/>
        <v>5.6170561705617093E-2</v>
      </c>
      <c r="N6635" s="8">
        <f t="shared" si="1036"/>
        <v>5.1660516605165969E-2</v>
      </c>
      <c r="O6635" s="14">
        <f t="shared" si="1039"/>
        <v>-1.259999999999998</v>
      </c>
      <c r="P6635" s="8">
        <f t="shared" si="1040"/>
        <v>-4.9122807017543783E-2</v>
      </c>
    </row>
    <row r="6636" spans="1:16" x14ac:dyDescent="0.25">
      <c r="A6636" s="10">
        <v>35723</v>
      </c>
      <c r="B6636" s="11">
        <v>25.34</v>
      </c>
      <c r="C6636" s="11">
        <v>25.86</v>
      </c>
      <c r="D6636" s="11">
        <v>26.18</v>
      </c>
      <c r="E6636" s="11">
        <v>25.34</v>
      </c>
      <c r="F6636" s="12">
        <v>50651000</v>
      </c>
      <c r="G6636" s="14">
        <f t="shared" si="1031"/>
        <v>0.32000000000000028</v>
      </c>
      <c r="H6636" s="14">
        <f t="shared" si="1032"/>
        <v>0.51999999999999957</v>
      </c>
      <c r="I6636" s="8">
        <f t="shared" si="1033"/>
        <v>1.237432327919568E-2</v>
      </c>
      <c r="J6636" s="8">
        <f t="shared" si="1034"/>
        <v>2.0108275328692946E-2</v>
      </c>
      <c r="K6636" s="14">
        <f t="shared" si="1037"/>
        <v>-0.83999999999999986</v>
      </c>
      <c r="L6636" s="14">
        <f t="shared" si="1038"/>
        <v>1.6799999999999997</v>
      </c>
      <c r="M6636" s="8">
        <f t="shared" si="1035"/>
        <v>-3.248259860788863E-2</v>
      </c>
      <c r="N6636" s="8">
        <f t="shared" si="1036"/>
        <v>6.4965197215777259E-2</v>
      </c>
      <c r="O6636" s="14">
        <f t="shared" si="1039"/>
        <v>-1.1600000000000001</v>
      </c>
      <c r="P6636" s="8">
        <f t="shared" si="1040"/>
        <v>-4.2931162102146564E-2</v>
      </c>
    </row>
    <row r="6637" spans="1:16" x14ac:dyDescent="0.25">
      <c r="A6637" s="10">
        <v>35720</v>
      </c>
      <c r="B6637" s="11">
        <v>29.23</v>
      </c>
      <c r="C6637" s="11">
        <v>30.07</v>
      </c>
      <c r="D6637" s="11">
        <v>30.28</v>
      </c>
      <c r="E6637" s="11">
        <v>28.39</v>
      </c>
      <c r="F6637" s="12">
        <v>97960000</v>
      </c>
      <c r="G6637" s="14">
        <f t="shared" si="1031"/>
        <v>0.21000000000000085</v>
      </c>
      <c r="H6637" s="14">
        <f t="shared" si="1032"/>
        <v>1.6799999999999997</v>
      </c>
      <c r="I6637" s="8">
        <f t="shared" si="1033"/>
        <v>6.983704689058891E-3</v>
      </c>
      <c r="J6637" s="8">
        <f t="shared" si="1034"/>
        <v>5.5869637512470892E-2</v>
      </c>
      <c r="K6637" s="14">
        <f t="shared" si="1037"/>
        <v>4.9400000000000013</v>
      </c>
      <c r="L6637" s="14">
        <f t="shared" si="1038"/>
        <v>-3.0500000000000007</v>
      </c>
      <c r="M6637" s="8">
        <f t="shared" si="1035"/>
        <v>0.16428333887595614</v>
      </c>
      <c r="N6637" s="8">
        <f t="shared" si="1036"/>
        <v>-0.10142999667442636</v>
      </c>
      <c r="O6637" s="14">
        <f t="shared" si="1039"/>
        <v>4.7300000000000004</v>
      </c>
      <c r="P6637" s="8">
        <f t="shared" si="1040"/>
        <v>0.18666140489344912</v>
      </c>
    </row>
    <row r="6638" spans="1:16" x14ac:dyDescent="0.25">
      <c r="A6638" s="10">
        <v>35719</v>
      </c>
      <c r="B6638" s="11">
        <v>30.49</v>
      </c>
      <c r="C6638" s="11">
        <v>31.33</v>
      </c>
      <c r="D6638" s="11">
        <v>31.44</v>
      </c>
      <c r="E6638" s="11">
        <v>29.86</v>
      </c>
      <c r="F6638" s="12">
        <v>78232000</v>
      </c>
      <c r="G6638" s="14">
        <f t="shared" si="1031"/>
        <v>0.11000000000000298</v>
      </c>
      <c r="H6638" s="14">
        <f t="shared" si="1032"/>
        <v>1.4699999999999989</v>
      </c>
      <c r="I6638" s="8">
        <f t="shared" si="1033"/>
        <v>3.511011809767092E-3</v>
      </c>
      <c r="J6638" s="8">
        <f t="shared" si="1034"/>
        <v>4.6919885094158918E-2</v>
      </c>
      <c r="K6638" s="14">
        <f t="shared" si="1037"/>
        <v>2.2100000000000009</v>
      </c>
      <c r="L6638" s="14">
        <f t="shared" si="1038"/>
        <v>-0.62999999999999901</v>
      </c>
      <c r="M6638" s="8">
        <f t="shared" si="1035"/>
        <v>7.0539419087136956E-2</v>
      </c>
      <c r="N6638" s="8">
        <f t="shared" si="1036"/>
        <v>-2.010852218321095E-2</v>
      </c>
      <c r="O6638" s="14">
        <f t="shared" si="1039"/>
        <v>2.0999999999999979</v>
      </c>
      <c r="P6638" s="8">
        <f t="shared" si="1040"/>
        <v>7.1843995894628726E-2</v>
      </c>
    </row>
    <row r="6639" spans="1:16" x14ac:dyDescent="0.25">
      <c r="A6639" s="10">
        <v>35718</v>
      </c>
      <c r="B6639" s="11">
        <v>31.96</v>
      </c>
      <c r="C6639" s="11">
        <v>32.380000000000003</v>
      </c>
      <c r="D6639" s="11">
        <v>32.590000000000003</v>
      </c>
      <c r="E6639" s="11">
        <v>31.96</v>
      </c>
      <c r="F6639" s="12">
        <v>40301000</v>
      </c>
      <c r="G6639" s="14">
        <f t="shared" si="1031"/>
        <v>0.21000000000000085</v>
      </c>
      <c r="H6639" s="14">
        <f t="shared" si="1032"/>
        <v>0.42000000000000171</v>
      </c>
      <c r="I6639" s="8">
        <f t="shared" si="1033"/>
        <v>6.4854848672020026E-3</v>
      </c>
      <c r="J6639" s="8">
        <f t="shared" si="1034"/>
        <v>1.2970969734404005E-2</v>
      </c>
      <c r="K6639" s="14">
        <f t="shared" si="1037"/>
        <v>2.100000000000005</v>
      </c>
      <c r="L6639" s="14">
        <f t="shared" si="1038"/>
        <v>-1.4700000000000024</v>
      </c>
      <c r="M6639" s="8">
        <f t="shared" si="1035"/>
        <v>6.4854848672019919E-2</v>
      </c>
      <c r="N6639" s="8">
        <f t="shared" si="1036"/>
        <v>-4.5398394070413906E-2</v>
      </c>
      <c r="O6639" s="14">
        <f t="shared" si="1039"/>
        <v>1.8900000000000041</v>
      </c>
      <c r="P6639" s="8">
        <f t="shared" si="1040"/>
        <v>6.1987536897343529E-2</v>
      </c>
    </row>
    <row r="6640" spans="1:16" x14ac:dyDescent="0.25">
      <c r="A6640" s="10">
        <v>35717</v>
      </c>
      <c r="B6640" s="11">
        <v>33.01</v>
      </c>
      <c r="C6640" s="11">
        <v>33.01</v>
      </c>
      <c r="D6640" s="11">
        <v>33.01</v>
      </c>
      <c r="E6640" s="11">
        <v>32.380000000000003</v>
      </c>
      <c r="F6640" s="12">
        <v>47121000</v>
      </c>
      <c r="G6640" s="14">
        <f t="shared" si="1031"/>
        <v>0</v>
      </c>
      <c r="H6640" s="14">
        <f t="shared" si="1032"/>
        <v>0.62999999999999545</v>
      </c>
      <c r="I6640" s="8">
        <f t="shared" si="1033"/>
        <v>0</v>
      </c>
      <c r="J6640" s="8">
        <f t="shared" si="1034"/>
        <v>1.9085125719478808E-2</v>
      </c>
      <c r="K6640" s="14">
        <f t="shared" si="1037"/>
        <v>1.0499999999999972</v>
      </c>
      <c r="L6640" s="14">
        <f t="shared" si="1038"/>
        <v>-0.42000000000000171</v>
      </c>
      <c r="M6640" s="8">
        <f t="shared" si="1035"/>
        <v>3.1808542865798158E-2</v>
      </c>
      <c r="N6640" s="8">
        <f t="shared" si="1036"/>
        <v>-1.272341714631935E-2</v>
      </c>
      <c r="O6640" s="14">
        <f t="shared" si="1039"/>
        <v>1.0499999999999972</v>
      </c>
      <c r="P6640" s="8">
        <f t="shared" si="1040"/>
        <v>3.2853566958698281E-2</v>
      </c>
    </row>
    <row r="6641" spans="1:16" x14ac:dyDescent="0.25">
      <c r="A6641" s="10">
        <v>35716</v>
      </c>
      <c r="B6641" s="11">
        <v>33.01</v>
      </c>
      <c r="C6641" s="11">
        <v>32.590000000000003</v>
      </c>
      <c r="D6641" s="11">
        <v>33.01</v>
      </c>
      <c r="E6641" s="11">
        <v>31.96</v>
      </c>
      <c r="F6641" s="12">
        <v>88062000</v>
      </c>
      <c r="G6641" s="14">
        <f t="shared" si="1031"/>
        <v>0.4199999999999946</v>
      </c>
      <c r="H6641" s="14">
        <f t="shared" si="1032"/>
        <v>0.63000000000000256</v>
      </c>
      <c r="I6641" s="8">
        <f t="shared" si="1033"/>
        <v>1.2887388769561048E-2</v>
      </c>
      <c r="J6641" s="8">
        <f t="shared" si="1034"/>
        <v>1.9331083154341899E-2</v>
      </c>
      <c r="K6641" s="14">
        <f t="shared" si="1037"/>
        <v>0</v>
      </c>
      <c r="L6641" s="14">
        <f t="shared" si="1038"/>
        <v>1.0499999999999972</v>
      </c>
      <c r="M6641" s="8">
        <f t="shared" si="1035"/>
        <v>0</v>
      </c>
      <c r="N6641" s="8">
        <f t="shared" si="1036"/>
        <v>3.2218471923902946E-2</v>
      </c>
      <c r="O6641" s="14">
        <f t="shared" si="1039"/>
        <v>-0.4199999999999946</v>
      </c>
      <c r="P6641" s="8">
        <f t="shared" si="1040"/>
        <v>-1.2723417146319135E-2</v>
      </c>
    </row>
    <row r="6642" spans="1:16" x14ac:dyDescent="0.25">
      <c r="A6642" s="10">
        <v>35712</v>
      </c>
      <c r="B6642" s="11">
        <v>30.91</v>
      </c>
      <c r="C6642" s="11">
        <v>30.28</v>
      </c>
      <c r="D6642" s="11">
        <v>31.12</v>
      </c>
      <c r="E6642" s="11">
        <v>30.28</v>
      </c>
      <c r="F6642" s="12">
        <v>52742000</v>
      </c>
      <c r="G6642" s="14">
        <f t="shared" si="1031"/>
        <v>0.83999999999999986</v>
      </c>
      <c r="H6642" s="14">
        <f t="shared" si="1032"/>
        <v>0</v>
      </c>
      <c r="I6642" s="8">
        <f t="shared" si="1033"/>
        <v>2.7741083223249665E-2</v>
      </c>
      <c r="J6642" s="8">
        <f t="shared" si="1034"/>
        <v>0</v>
      </c>
      <c r="K6642" s="14">
        <f t="shared" si="1037"/>
        <v>-1.889999999999997</v>
      </c>
      <c r="L6642" s="14">
        <f t="shared" si="1038"/>
        <v>2.7299999999999969</v>
      </c>
      <c r="M6642" s="8">
        <f t="shared" si="1035"/>
        <v>-6.2417437252311657E-2</v>
      </c>
      <c r="N6642" s="8">
        <f t="shared" si="1036"/>
        <v>9.0158520475561318E-2</v>
      </c>
      <c r="O6642" s="14">
        <f t="shared" si="1039"/>
        <v>-2.7299999999999969</v>
      </c>
      <c r="P6642" s="8">
        <f t="shared" si="1040"/>
        <v>-8.2702211451075341E-2</v>
      </c>
    </row>
    <row r="6643" spans="1:16" x14ac:dyDescent="0.25">
      <c r="A6643" s="10">
        <v>35711</v>
      </c>
      <c r="B6643" s="11">
        <v>29.75</v>
      </c>
      <c r="C6643" s="11">
        <v>29.44</v>
      </c>
      <c r="D6643" s="11">
        <v>29.86</v>
      </c>
      <c r="E6643" s="11">
        <v>29.02</v>
      </c>
      <c r="F6643" s="12">
        <v>33343000</v>
      </c>
      <c r="G6643" s="14">
        <f t="shared" si="1031"/>
        <v>0.41999999999999815</v>
      </c>
      <c r="H6643" s="14">
        <f t="shared" si="1032"/>
        <v>0.42000000000000171</v>
      </c>
      <c r="I6643" s="8">
        <f t="shared" si="1033"/>
        <v>1.4266304347826024E-2</v>
      </c>
      <c r="J6643" s="8">
        <f t="shared" si="1034"/>
        <v>1.4266304347826145E-2</v>
      </c>
      <c r="K6643" s="14">
        <f t="shared" si="1037"/>
        <v>-1.0500000000000007</v>
      </c>
      <c r="L6643" s="14">
        <f t="shared" si="1038"/>
        <v>1.8900000000000006</v>
      </c>
      <c r="M6643" s="8">
        <f t="shared" si="1035"/>
        <v>-3.5665760869565237E-2</v>
      </c>
      <c r="N6643" s="8">
        <f t="shared" si="1036"/>
        <v>6.4198369565217406E-2</v>
      </c>
      <c r="O6643" s="14">
        <f t="shared" si="1039"/>
        <v>-1.4699999999999989</v>
      </c>
      <c r="P6643" s="8">
        <f t="shared" si="1040"/>
        <v>-4.755742478162403E-2</v>
      </c>
    </row>
    <row r="6644" spans="1:16" x14ac:dyDescent="0.25">
      <c r="A6644" s="10">
        <v>35710</v>
      </c>
      <c r="B6644" s="11">
        <v>29.23</v>
      </c>
      <c r="C6644" s="11">
        <v>29.44</v>
      </c>
      <c r="D6644" s="11">
        <v>29.65</v>
      </c>
      <c r="E6644" s="11">
        <v>28.81</v>
      </c>
      <c r="F6644" s="12">
        <v>52182000</v>
      </c>
      <c r="G6644" s="14">
        <f t="shared" si="1031"/>
        <v>0.2099999999999973</v>
      </c>
      <c r="H6644" s="14">
        <f t="shared" si="1032"/>
        <v>0.63000000000000256</v>
      </c>
      <c r="I6644" s="8">
        <f t="shared" si="1033"/>
        <v>7.1331521739129511E-3</v>
      </c>
      <c r="J6644" s="8">
        <f t="shared" si="1034"/>
        <v>2.1399456521739215E-2</v>
      </c>
      <c r="K6644" s="14">
        <f t="shared" si="1037"/>
        <v>-0.10000000000000142</v>
      </c>
      <c r="L6644" s="14">
        <f t="shared" si="1038"/>
        <v>0.94000000000000128</v>
      </c>
      <c r="M6644" s="8">
        <f t="shared" si="1035"/>
        <v>-3.3967391304348307E-3</v>
      </c>
      <c r="N6644" s="8">
        <f t="shared" si="1036"/>
        <v>3.1929347826087001E-2</v>
      </c>
      <c r="O6644" s="14">
        <f t="shared" si="1039"/>
        <v>-0.30999999999999872</v>
      </c>
      <c r="P6644" s="8">
        <f t="shared" si="1040"/>
        <v>-1.0420168067226848E-2</v>
      </c>
    </row>
    <row r="6645" spans="1:16" x14ac:dyDescent="0.25">
      <c r="A6645" s="10">
        <v>35709</v>
      </c>
      <c r="B6645" s="11">
        <v>29.86</v>
      </c>
      <c r="C6645" s="11">
        <v>30.91</v>
      </c>
      <c r="D6645" s="11">
        <v>31.23</v>
      </c>
      <c r="E6645" s="11">
        <v>29.86</v>
      </c>
      <c r="F6645" s="12">
        <v>39353000</v>
      </c>
      <c r="G6645" s="14">
        <f t="shared" si="1031"/>
        <v>0.32000000000000028</v>
      </c>
      <c r="H6645" s="14">
        <f t="shared" si="1032"/>
        <v>1.0500000000000007</v>
      </c>
      <c r="I6645" s="8">
        <f t="shared" si="1033"/>
        <v>1.035263668715627E-2</v>
      </c>
      <c r="J6645" s="8">
        <f t="shared" si="1034"/>
        <v>3.3969589129731505E-2</v>
      </c>
      <c r="K6645" s="14">
        <f t="shared" si="1037"/>
        <v>2</v>
      </c>
      <c r="L6645" s="14">
        <f t="shared" si="1038"/>
        <v>-0.62999999999999901</v>
      </c>
      <c r="M6645" s="8">
        <f t="shared" si="1035"/>
        <v>6.4703979294726627E-2</v>
      </c>
      <c r="N6645" s="8">
        <f t="shared" si="1036"/>
        <v>-2.0381753477838854E-2</v>
      </c>
      <c r="O6645" s="14">
        <f t="shared" si="1039"/>
        <v>1.6799999999999997</v>
      </c>
      <c r="P6645" s="8">
        <f t="shared" si="1040"/>
        <v>5.7475196715703031E-2</v>
      </c>
    </row>
    <row r="6646" spans="1:16" x14ac:dyDescent="0.25">
      <c r="A6646" s="10">
        <v>35706</v>
      </c>
      <c r="B6646" s="11">
        <v>30.6</v>
      </c>
      <c r="C6646" s="11">
        <v>29.54</v>
      </c>
      <c r="D6646" s="11">
        <v>30.6</v>
      </c>
      <c r="E6646" s="11">
        <v>29.23</v>
      </c>
      <c r="F6646" s="12">
        <v>38722000</v>
      </c>
      <c r="G6646" s="14">
        <f t="shared" si="1031"/>
        <v>1.0600000000000023</v>
      </c>
      <c r="H6646" s="14">
        <f t="shared" si="1032"/>
        <v>0.30999999999999872</v>
      </c>
      <c r="I6646" s="8">
        <f t="shared" si="1033"/>
        <v>3.5883547731889044E-2</v>
      </c>
      <c r="J6646" s="8">
        <f t="shared" si="1034"/>
        <v>1.0494245091401446E-2</v>
      </c>
      <c r="K6646" s="14">
        <f t="shared" si="1037"/>
        <v>0.74000000000000199</v>
      </c>
      <c r="L6646" s="14">
        <f t="shared" si="1038"/>
        <v>0.62999999999999901</v>
      </c>
      <c r="M6646" s="8">
        <f t="shared" si="1035"/>
        <v>2.5050778605281043E-2</v>
      </c>
      <c r="N6646" s="8">
        <f t="shared" si="1036"/>
        <v>2.1327014218009446E-2</v>
      </c>
      <c r="O6646" s="14">
        <f t="shared" si="1039"/>
        <v>-0.32000000000000028</v>
      </c>
      <c r="P6646" s="8">
        <f t="shared" si="1040"/>
        <v>-1.0716677829872749E-2</v>
      </c>
    </row>
    <row r="6647" spans="1:16" x14ac:dyDescent="0.25">
      <c r="A6647" s="10">
        <v>35705</v>
      </c>
      <c r="B6647" s="11">
        <v>29.96</v>
      </c>
      <c r="C6647" s="11">
        <v>29.86</v>
      </c>
      <c r="D6647" s="11">
        <v>30.28</v>
      </c>
      <c r="E6647" s="11">
        <v>29.44</v>
      </c>
      <c r="F6647" s="12">
        <v>45860000</v>
      </c>
      <c r="G6647" s="14">
        <f t="shared" si="1031"/>
        <v>0.42000000000000171</v>
      </c>
      <c r="H6647" s="14">
        <f t="shared" si="1032"/>
        <v>0.41999999999999815</v>
      </c>
      <c r="I6647" s="8">
        <f t="shared" si="1033"/>
        <v>1.4065639651708027E-2</v>
      </c>
      <c r="J6647" s="8">
        <f t="shared" si="1034"/>
        <v>1.4065639651707909E-2</v>
      </c>
      <c r="K6647" s="14">
        <f t="shared" si="1037"/>
        <v>-0.32000000000000028</v>
      </c>
      <c r="L6647" s="14">
        <f t="shared" si="1038"/>
        <v>1.1600000000000001</v>
      </c>
      <c r="M6647" s="8">
        <f t="shared" si="1035"/>
        <v>-1.0716677829872749E-2</v>
      </c>
      <c r="N6647" s="8">
        <f t="shared" si="1036"/>
        <v>3.8847957133288688E-2</v>
      </c>
      <c r="O6647" s="14">
        <f t="shared" si="1039"/>
        <v>-0.74000000000000199</v>
      </c>
      <c r="P6647" s="8">
        <f t="shared" si="1040"/>
        <v>-2.4183006535947776E-2</v>
      </c>
    </row>
    <row r="6648" spans="1:16" x14ac:dyDescent="0.25">
      <c r="A6648" s="10">
        <v>35704</v>
      </c>
      <c r="B6648" s="11">
        <v>29.65</v>
      </c>
      <c r="C6648" s="11">
        <v>29.02</v>
      </c>
      <c r="D6648" s="11">
        <v>29.86</v>
      </c>
      <c r="E6648" s="11">
        <v>28.6</v>
      </c>
      <c r="F6648" s="12">
        <v>47694000</v>
      </c>
      <c r="G6648" s="14">
        <f t="shared" si="1031"/>
        <v>0.83999999999999986</v>
      </c>
      <c r="H6648" s="14">
        <f t="shared" si="1032"/>
        <v>0.41999999999999815</v>
      </c>
      <c r="I6648" s="8">
        <f t="shared" si="1033"/>
        <v>2.8945554789800133E-2</v>
      </c>
      <c r="J6648" s="8">
        <f t="shared" si="1034"/>
        <v>1.4472777394900006E-2</v>
      </c>
      <c r="K6648" s="14">
        <f t="shared" si="1037"/>
        <v>-0.10000000000000142</v>
      </c>
      <c r="L6648" s="14">
        <f t="shared" si="1038"/>
        <v>1.3599999999999994</v>
      </c>
      <c r="M6648" s="8">
        <f t="shared" si="1035"/>
        <v>-3.4458993797381607E-3</v>
      </c>
      <c r="N6648" s="8">
        <f t="shared" si="1036"/>
        <v>4.6864231564438301E-2</v>
      </c>
      <c r="O6648" s="14">
        <f t="shared" si="1039"/>
        <v>-0.94000000000000128</v>
      </c>
      <c r="P6648" s="8">
        <f t="shared" si="1040"/>
        <v>-3.1375166889185624E-2</v>
      </c>
    </row>
    <row r="6649" spans="1:16" x14ac:dyDescent="0.25">
      <c r="A6649" s="10">
        <v>35703</v>
      </c>
      <c r="B6649" s="11">
        <v>28.81</v>
      </c>
      <c r="C6649" s="11">
        <v>29.33</v>
      </c>
      <c r="D6649" s="11">
        <v>29.33</v>
      </c>
      <c r="E6649" s="11">
        <v>28.18</v>
      </c>
      <c r="F6649" s="12">
        <v>36312000</v>
      </c>
      <c r="G6649" s="14">
        <f t="shared" si="1031"/>
        <v>0</v>
      </c>
      <c r="H6649" s="14">
        <f t="shared" si="1032"/>
        <v>1.1499999999999986</v>
      </c>
      <c r="I6649" s="8">
        <f t="shared" si="1033"/>
        <v>0</v>
      </c>
      <c r="J6649" s="8">
        <f t="shared" si="1034"/>
        <v>3.9209001022843457E-2</v>
      </c>
      <c r="K6649" s="14">
        <f t="shared" si="1037"/>
        <v>-0.32000000000000028</v>
      </c>
      <c r="L6649" s="14">
        <f t="shared" si="1038"/>
        <v>1.4699999999999989</v>
      </c>
      <c r="M6649" s="8">
        <f t="shared" si="1035"/>
        <v>-1.0910330719399942E-2</v>
      </c>
      <c r="N6649" s="8">
        <f t="shared" si="1036"/>
        <v>5.0119331742243402E-2</v>
      </c>
      <c r="O6649" s="14">
        <f t="shared" si="1039"/>
        <v>-0.32000000000000028</v>
      </c>
      <c r="P6649" s="8">
        <f t="shared" si="1040"/>
        <v>-1.0792580101180449E-2</v>
      </c>
    </row>
    <row r="6650" spans="1:16" x14ac:dyDescent="0.25">
      <c r="A6650" s="10">
        <v>35699</v>
      </c>
      <c r="B6650" s="11">
        <v>27.86</v>
      </c>
      <c r="C6650" s="11">
        <v>27.97</v>
      </c>
      <c r="D6650" s="11">
        <v>28.39</v>
      </c>
      <c r="E6650" s="11">
        <v>27.13</v>
      </c>
      <c r="F6650" s="12">
        <v>61641000</v>
      </c>
      <c r="G6650" s="14">
        <f t="shared" si="1031"/>
        <v>0.42000000000000171</v>
      </c>
      <c r="H6650" s="14">
        <f t="shared" si="1032"/>
        <v>0.83999999999999986</v>
      </c>
      <c r="I6650" s="8">
        <f t="shared" si="1033"/>
        <v>1.5016088666428378E-2</v>
      </c>
      <c r="J6650" s="8">
        <f t="shared" si="1034"/>
        <v>3.0032177332856628E-2</v>
      </c>
      <c r="K6650" s="14">
        <f t="shared" si="1037"/>
        <v>-0.41999999999999815</v>
      </c>
      <c r="L6650" s="14">
        <f t="shared" si="1038"/>
        <v>1.6799999999999997</v>
      </c>
      <c r="M6650" s="8">
        <f t="shared" si="1035"/>
        <v>-1.5016088666428251E-2</v>
      </c>
      <c r="N6650" s="8">
        <f t="shared" si="1036"/>
        <v>6.0064354665713256E-2</v>
      </c>
      <c r="O6650" s="14">
        <f t="shared" si="1039"/>
        <v>-0.83999999999999986</v>
      </c>
      <c r="P6650" s="8">
        <f t="shared" si="1040"/>
        <v>-2.9156542867060046E-2</v>
      </c>
    </row>
    <row r="6651" spans="1:16" x14ac:dyDescent="0.25">
      <c r="A6651" s="10">
        <v>35698</v>
      </c>
      <c r="B6651" s="11">
        <v>28.39</v>
      </c>
      <c r="C6651" s="11">
        <v>30.38</v>
      </c>
      <c r="D6651" s="11">
        <v>30.38</v>
      </c>
      <c r="E6651" s="11">
        <v>28.07</v>
      </c>
      <c r="F6651" s="12">
        <v>56501000</v>
      </c>
      <c r="G6651" s="14">
        <f t="shared" si="1031"/>
        <v>0</v>
      </c>
      <c r="H6651" s="14">
        <f t="shared" si="1032"/>
        <v>2.3099999999999987</v>
      </c>
      <c r="I6651" s="8">
        <f t="shared" si="1033"/>
        <v>0</v>
      </c>
      <c r="J6651" s="8">
        <f t="shared" si="1034"/>
        <v>7.6036866359446967E-2</v>
      </c>
      <c r="K6651" s="14">
        <f t="shared" si="1037"/>
        <v>2.5199999999999996</v>
      </c>
      <c r="L6651" s="14">
        <f t="shared" si="1038"/>
        <v>-0.21000000000000085</v>
      </c>
      <c r="M6651" s="8">
        <f t="shared" si="1035"/>
        <v>8.2949308755760356E-2</v>
      </c>
      <c r="N6651" s="8">
        <f t="shared" si="1036"/>
        <v>-6.9124423963133922E-3</v>
      </c>
      <c r="O6651" s="14">
        <f t="shared" si="1039"/>
        <v>2.5199999999999996</v>
      </c>
      <c r="P6651" s="8">
        <f t="shared" si="1040"/>
        <v>9.0452261306532653E-2</v>
      </c>
    </row>
    <row r="6652" spans="1:16" x14ac:dyDescent="0.25">
      <c r="A6652" s="10">
        <v>35697</v>
      </c>
      <c r="B6652" s="11">
        <v>29.65</v>
      </c>
      <c r="C6652" s="11">
        <v>29.12</v>
      </c>
      <c r="D6652" s="11">
        <v>29.65</v>
      </c>
      <c r="E6652" s="11">
        <v>29.02</v>
      </c>
      <c r="F6652" s="12">
        <v>28531000</v>
      </c>
      <c r="G6652" s="14">
        <f t="shared" si="1031"/>
        <v>0.52999999999999758</v>
      </c>
      <c r="H6652" s="14">
        <f t="shared" si="1032"/>
        <v>0.10000000000000142</v>
      </c>
      <c r="I6652" s="8">
        <f t="shared" si="1033"/>
        <v>1.8200549450549369E-2</v>
      </c>
      <c r="J6652" s="8">
        <f t="shared" si="1034"/>
        <v>3.4340659340659826E-3</v>
      </c>
      <c r="K6652" s="14">
        <f t="shared" si="1037"/>
        <v>1.259999999999998</v>
      </c>
      <c r="L6652" s="14">
        <f t="shared" si="1038"/>
        <v>-0.62999999999999901</v>
      </c>
      <c r="M6652" s="8">
        <f t="shared" si="1035"/>
        <v>4.3269230769230699E-2</v>
      </c>
      <c r="N6652" s="8">
        <f t="shared" si="1036"/>
        <v>-2.1634615384615349E-2</v>
      </c>
      <c r="O6652" s="14">
        <f t="shared" si="1039"/>
        <v>0.73000000000000043</v>
      </c>
      <c r="P6652" s="8">
        <f t="shared" si="1040"/>
        <v>2.5713279323705544E-2</v>
      </c>
    </row>
    <row r="6653" spans="1:16" x14ac:dyDescent="0.25">
      <c r="A6653" s="10">
        <v>35696</v>
      </c>
      <c r="B6653" s="11">
        <v>29.65</v>
      </c>
      <c r="C6653" s="11">
        <v>30.7</v>
      </c>
      <c r="D6653" s="11">
        <v>30.81</v>
      </c>
      <c r="E6653" s="11">
        <v>29.65</v>
      </c>
      <c r="F6653" s="12">
        <v>36756000</v>
      </c>
      <c r="G6653" s="14">
        <f t="shared" si="1031"/>
        <v>0.10999999999999943</v>
      </c>
      <c r="H6653" s="14">
        <f t="shared" si="1032"/>
        <v>1.0500000000000007</v>
      </c>
      <c r="I6653" s="8">
        <f t="shared" si="1033"/>
        <v>3.5830618892507961E-3</v>
      </c>
      <c r="J6653" s="8">
        <f t="shared" si="1034"/>
        <v>3.4201954397394159E-2</v>
      </c>
      <c r="K6653" s="14">
        <f t="shared" si="1037"/>
        <v>1.1600000000000001</v>
      </c>
      <c r="L6653" s="14">
        <f t="shared" si="1038"/>
        <v>0</v>
      </c>
      <c r="M6653" s="8">
        <f t="shared" si="1035"/>
        <v>3.7785016286644955E-2</v>
      </c>
      <c r="N6653" s="8">
        <f t="shared" si="1036"/>
        <v>0</v>
      </c>
      <c r="O6653" s="14">
        <f t="shared" si="1039"/>
        <v>1.0500000000000007</v>
      </c>
      <c r="P6653" s="8">
        <f t="shared" si="1040"/>
        <v>3.5413153456998338E-2</v>
      </c>
    </row>
    <row r="6654" spans="1:16" x14ac:dyDescent="0.25">
      <c r="A6654" s="10">
        <v>35695</v>
      </c>
      <c r="B6654" s="11">
        <v>30.7</v>
      </c>
      <c r="C6654" s="11">
        <v>31.12</v>
      </c>
      <c r="D6654" s="11">
        <v>31.33</v>
      </c>
      <c r="E6654" s="11">
        <v>30.7</v>
      </c>
      <c r="F6654" s="12">
        <v>22604000</v>
      </c>
      <c r="G6654" s="14">
        <f t="shared" si="1031"/>
        <v>0.2099999999999973</v>
      </c>
      <c r="H6654" s="14">
        <f t="shared" si="1032"/>
        <v>0.42000000000000171</v>
      </c>
      <c r="I6654" s="8">
        <f t="shared" si="1033"/>
        <v>6.7480719794343605E-3</v>
      </c>
      <c r="J6654" s="8">
        <f t="shared" si="1034"/>
        <v>1.3496143958868948E-2</v>
      </c>
      <c r="K6654" s="14">
        <f t="shared" si="1037"/>
        <v>1.6799999999999997</v>
      </c>
      <c r="L6654" s="14">
        <f t="shared" si="1038"/>
        <v>-1.0500000000000007</v>
      </c>
      <c r="M6654" s="8">
        <f t="shared" si="1035"/>
        <v>5.3984575835475571E-2</v>
      </c>
      <c r="N6654" s="8">
        <f t="shared" si="1036"/>
        <v>-3.3740359897172258E-2</v>
      </c>
      <c r="O6654" s="14">
        <f t="shared" si="1039"/>
        <v>1.4700000000000024</v>
      </c>
      <c r="P6654" s="8">
        <f t="shared" si="1040"/>
        <v>4.9578414839797726E-2</v>
      </c>
    </row>
    <row r="6655" spans="1:16" x14ac:dyDescent="0.25">
      <c r="A6655" s="10">
        <v>35692</v>
      </c>
      <c r="B6655" s="11">
        <v>31.12</v>
      </c>
      <c r="C6655" s="11">
        <v>30.28</v>
      </c>
      <c r="D6655" s="11">
        <v>31.54</v>
      </c>
      <c r="E6655" s="11">
        <v>30.17</v>
      </c>
      <c r="F6655" s="12">
        <v>57253000</v>
      </c>
      <c r="G6655" s="14">
        <f t="shared" si="1031"/>
        <v>1.259999999999998</v>
      </c>
      <c r="H6655" s="14">
        <f t="shared" si="1032"/>
        <v>0.10999999999999943</v>
      </c>
      <c r="I6655" s="8">
        <f t="shared" si="1033"/>
        <v>4.161162483487444E-2</v>
      </c>
      <c r="J6655" s="8">
        <f t="shared" si="1034"/>
        <v>3.6327608982826757E-3</v>
      </c>
      <c r="K6655" s="14">
        <f t="shared" si="1037"/>
        <v>0.83999999999999986</v>
      </c>
      <c r="L6655" s="14">
        <f t="shared" si="1038"/>
        <v>0.52999999999999758</v>
      </c>
      <c r="M6655" s="8">
        <f t="shared" si="1035"/>
        <v>2.7741083223249665E-2</v>
      </c>
      <c r="N6655" s="8">
        <f t="shared" si="1036"/>
        <v>1.7503302509907448E-2</v>
      </c>
      <c r="O6655" s="14">
        <f t="shared" si="1039"/>
        <v>-0.41999999999999815</v>
      </c>
      <c r="P6655" s="8">
        <f t="shared" si="1040"/>
        <v>-1.3680781758957594E-2</v>
      </c>
    </row>
    <row r="6656" spans="1:16" x14ac:dyDescent="0.25">
      <c r="A6656" s="10">
        <v>35691</v>
      </c>
      <c r="B6656" s="11">
        <v>30.28</v>
      </c>
      <c r="C6656" s="11">
        <v>29.44</v>
      </c>
      <c r="D6656" s="11">
        <v>30.28</v>
      </c>
      <c r="E6656" s="11">
        <v>29.02</v>
      </c>
      <c r="F6656" s="12">
        <v>28564000</v>
      </c>
      <c r="G6656" s="14">
        <f t="shared" si="1031"/>
        <v>0.83999999999999986</v>
      </c>
      <c r="H6656" s="14">
        <f t="shared" si="1032"/>
        <v>0.42000000000000171</v>
      </c>
      <c r="I6656" s="8">
        <f t="shared" si="1033"/>
        <v>2.8532608695652169E-2</v>
      </c>
      <c r="J6656" s="8">
        <f t="shared" si="1034"/>
        <v>1.4266304347826145E-2</v>
      </c>
      <c r="K6656" s="14">
        <f t="shared" si="1037"/>
        <v>-0.83999999999999986</v>
      </c>
      <c r="L6656" s="14">
        <f t="shared" si="1038"/>
        <v>2.1000000000000014</v>
      </c>
      <c r="M6656" s="8">
        <f t="shared" si="1035"/>
        <v>-2.8532608695652169E-2</v>
      </c>
      <c r="N6656" s="8">
        <f t="shared" si="1036"/>
        <v>7.1331521739130474E-2</v>
      </c>
      <c r="O6656" s="14">
        <f t="shared" si="1039"/>
        <v>-1.6799999999999997</v>
      </c>
      <c r="P6656" s="8">
        <f t="shared" si="1040"/>
        <v>-5.3984575835475571E-2</v>
      </c>
    </row>
    <row r="6657" spans="1:16" x14ac:dyDescent="0.25">
      <c r="A6657" s="10">
        <v>35690</v>
      </c>
      <c r="B6657" s="11">
        <v>29.44</v>
      </c>
      <c r="C6657" s="11">
        <v>28.6</v>
      </c>
      <c r="D6657" s="11">
        <v>29.75</v>
      </c>
      <c r="E6657" s="11">
        <v>28.6</v>
      </c>
      <c r="F6657" s="12">
        <v>38235000</v>
      </c>
      <c r="G6657" s="14">
        <f t="shared" si="1031"/>
        <v>1.1499999999999986</v>
      </c>
      <c r="H6657" s="14">
        <f t="shared" si="1032"/>
        <v>0</v>
      </c>
      <c r="I6657" s="8">
        <f t="shared" si="1033"/>
        <v>4.020979020979016E-2</v>
      </c>
      <c r="J6657" s="8">
        <f t="shared" si="1034"/>
        <v>0</v>
      </c>
      <c r="K6657" s="14">
        <f t="shared" si="1037"/>
        <v>-0.53000000000000114</v>
      </c>
      <c r="L6657" s="14">
        <f t="shared" si="1038"/>
        <v>1.6799999999999997</v>
      </c>
      <c r="M6657" s="8">
        <f t="shared" si="1035"/>
        <v>-1.8531468531468569E-2</v>
      </c>
      <c r="N6657" s="8">
        <f t="shared" si="1036"/>
        <v>5.8741258741258726E-2</v>
      </c>
      <c r="O6657" s="14">
        <f t="shared" si="1039"/>
        <v>-1.6799999999999997</v>
      </c>
      <c r="P6657" s="8">
        <f t="shared" si="1040"/>
        <v>-5.548216644649933E-2</v>
      </c>
    </row>
    <row r="6658" spans="1:16" x14ac:dyDescent="0.25">
      <c r="A6658" s="10">
        <v>35688</v>
      </c>
      <c r="B6658" s="11">
        <v>28.07</v>
      </c>
      <c r="C6658" s="11">
        <v>28.39</v>
      </c>
      <c r="D6658" s="11">
        <v>28.6</v>
      </c>
      <c r="E6658" s="11">
        <v>27.76</v>
      </c>
      <c r="F6658" s="12">
        <v>57313000</v>
      </c>
      <c r="G6658" s="14">
        <f t="shared" si="1031"/>
        <v>0.21000000000000085</v>
      </c>
      <c r="H6658" s="14">
        <f t="shared" si="1032"/>
        <v>0.62999999999999901</v>
      </c>
      <c r="I6658" s="8">
        <f t="shared" si="1033"/>
        <v>7.3969707643536759E-3</v>
      </c>
      <c r="J6658" s="8">
        <f t="shared" si="1034"/>
        <v>2.2190912293060902E-2</v>
      </c>
      <c r="K6658" s="14">
        <f t="shared" si="1037"/>
        <v>-0.83999999999999986</v>
      </c>
      <c r="L6658" s="14">
        <f t="shared" si="1038"/>
        <v>1.6799999999999997</v>
      </c>
      <c r="M6658" s="8">
        <f t="shared" si="1035"/>
        <v>-2.9587883057414575E-2</v>
      </c>
      <c r="N6658" s="8">
        <f t="shared" si="1036"/>
        <v>5.9175766114829151E-2</v>
      </c>
      <c r="O6658" s="14">
        <f t="shared" si="1039"/>
        <v>-1.0500000000000007</v>
      </c>
      <c r="P6658" s="8">
        <f t="shared" si="1040"/>
        <v>-3.5665760869565237E-2</v>
      </c>
    </row>
    <row r="6659" spans="1:16" x14ac:dyDescent="0.25">
      <c r="A6659" s="10">
        <v>35685</v>
      </c>
      <c r="B6659" s="11">
        <v>30.38</v>
      </c>
      <c r="C6659" s="11">
        <v>30.6</v>
      </c>
      <c r="D6659" s="11">
        <v>30.91</v>
      </c>
      <c r="E6659" s="11">
        <v>30.28</v>
      </c>
      <c r="F6659" s="12">
        <v>28475000</v>
      </c>
      <c r="G6659" s="14">
        <f t="shared" si="1031"/>
        <v>0.30999999999999872</v>
      </c>
      <c r="H6659" s="14">
        <f t="shared" si="1032"/>
        <v>0.32000000000000028</v>
      </c>
      <c r="I6659" s="8">
        <f t="shared" si="1033"/>
        <v>1.0130718954248323E-2</v>
      </c>
      <c r="J6659" s="8">
        <f t="shared" si="1034"/>
        <v>1.0457516339869289E-2</v>
      </c>
      <c r="K6659" s="14">
        <f t="shared" si="1037"/>
        <v>2.84</v>
      </c>
      <c r="L6659" s="14">
        <f t="shared" si="1038"/>
        <v>-2.2100000000000009</v>
      </c>
      <c r="M6659" s="8">
        <f t="shared" si="1035"/>
        <v>9.2810457516339859E-2</v>
      </c>
      <c r="N6659" s="8">
        <f t="shared" si="1036"/>
        <v>-7.2222222222222243E-2</v>
      </c>
      <c r="O6659" s="14">
        <f t="shared" si="1039"/>
        <v>2.5300000000000011</v>
      </c>
      <c r="P6659" s="8">
        <f t="shared" si="1040"/>
        <v>9.0131813323833312E-2</v>
      </c>
    </row>
    <row r="6660" spans="1:16" x14ac:dyDescent="0.25">
      <c r="A6660" s="10">
        <v>35684</v>
      </c>
      <c r="B6660" s="11">
        <v>30.6</v>
      </c>
      <c r="C6660" s="11">
        <v>30.7</v>
      </c>
      <c r="D6660" s="11">
        <v>30.7</v>
      </c>
      <c r="E6660" s="11">
        <v>29.86</v>
      </c>
      <c r="F6660" s="12">
        <v>60594000</v>
      </c>
      <c r="G6660" s="14">
        <f t="shared" si="1031"/>
        <v>0</v>
      </c>
      <c r="H6660" s="14">
        <f t="shared" si="1032"/>
        <v>0.83999999999999986</v>
      </c>
      <c r="I6660" s="8">
        <f t="shared" si="1033"/>
        <v>0</v>
      </c>
      <c r="J6660" s="8">
        <f t="shared" si="1034"/>
        <v>2.7361563517915306E-2</v>
      </c>
      <c r="K6660" s="14">
        <f t="shared" si="1037"/>
        <v>0.32000000000000028</v>
      </c>
      <c r="L6660" s="14">
        <f t="shared" si="1038"/>
        <v>0.51999999999999957</v>
      </c>
      <c r="M6660" s="8">
        <f t="shared" si="1035"/>
        <v>1.0423452768729651E-2</v>
      </c>
      <c r="N6660" s="8">
        <f t="shared" si="1036"/>
        <v>1.6938110749185654E-2</v>
      </c>
      <c r="O6660" s="14">
        <f t="shared" si="1039"/>
        <v>0.32000000000000028</v>
      </c>
      <c r="P6660" s="8">
        <f t="shared" si="1040"/>
        <v>1.0533245556287041E-2</v>
      </c>
    </row>
    <row r="6661" spans="1:16" x14ac:dyDescent="0.25">
      <c r="A6661" s="10">
        <v>35683</v>
      </c>
      <c r="B6661" s="11">
        <v>31.12</v>
      </c>
      <c r="C6661" s="11">
        <v>31.54</v>
      </c>
      <c r="D6661" s="11">
        <v>32.17</v>
      </c>
      <c r="E6661" s="11">
        <v>31.02</v>
      </c>
      <c r="F6661" s="12">
        <v>41286000</v>
      </c>
      <c r="G6661" s="14">
        <f t="shared" ref="G6661:G6724" si="1041">D6661-$C6661</f>
        <v>0.63000000000000256</v>
      </c>
      <c r="H6661" s="14">
        <f t="shared" ref="H6661:H6724" si="1042">$C6661-E6661</f>
        <v>0.51999999999999957</v>
      </c>
      <c r="I6661" s="8">
        <f t="shared" ref="I6661:I6724" si="1043">G6661/$C6661</f>
        <v>1.9974635383639906E-2</v>
      </c>
      <c r="J6661" s="8">
        <f t="shared" ref="J6661:J6724" si="1044">H6661/$C6661</f>
        <v>1.6487000634115397E-2</v>
      </c>
      <c r="K6661" s="14">
        <f t="shared" si="1037"/>
        <v>1.5700000000000003</v>
      </c>
      <c r="L6661" s="14">
        <f t="shared" si="1038"/>
        <v>-0.41999999999999815</v>
      </c>
      <c r="M6661" s="8">
        <f t="shared" ref="M6661:M6724" si="1045">K6661/$C6661</f>
        <v>4.977805960684846E-2</v>
      </c>
      <c r="N6661" s="8">
        <f t="shared" ref="N6661:N6724" si="1046">L6661/$C6661</f>
        <v>-1.3316423589093157E-2</v>
      </c>
      <c r="O6661" s="14">
        <f t="shared" si="1039"/>
        <v>0.93999999999999773</v>
      </c>
      <c r="P6661" s="8">
        <f t="shared" si="1040"/>
        <v>3.0718954248365939E-2</v>
      </c>
    </row>
    <row r="6662" spans="1:16" x14ac:dyDescent="0.25">
      <c r="A6662" s="10">
        <v>35682</v>
      </c>
      <c r="B6662" s="11">
        <v>31.02</v>
      </c>
      <c r="C6662" s="11">
        <v>31.33</v>
      </c>
      <c r="D6662" s="11">
        <v>31.54</v>
      </c>
      <c r="E6662" s="11">
        <v>30.49</v>
      </c>
      <c r="F6662" s="12">
        <v>58576000</v>
      </c>
      <c r="G6662" s="14">
        <f t="shared" si="1041"/>
        <v>0.21000000000000085</v>
      </c>
      <c r="H6662" s="14">
        <f t="shared" si="1042"/>
        <v>0.83999999999999986</v>
      </c>
      <c r="I6662" s="8">
        <f t="shared" si="1043"/>
        <v>6.7028407277370207E-3</v>
      </c>
      <c r="J6662" s="8">
        <f t="shared" si="1044"/>
        <v>2.6811362910947972E-2</v>
      </c>
      <c r="K6662" s="14">
        <f t="shared" ref="K6662:K6725" si="1047">D6662-$B6661</f>
        <v>0.41999999999999815</v>
      </c>
      <c r="L6662" s="14">
        <f t="shared" ref="L6662:L6725" si="1048">$B6661-E6662</f>
        <v>0.63000000000000256</v>
      </c>
      <c r="M6662" s="8">
        <f t="shared" si="1045"/>
        <v>1.3405681455473929E-2</v>
      </c>
      <c r="N6662" s="8">
        <f t="shared" si="1046"/>
        <v>2.0108522183211061E-2</v>
      </c>
      <c r="O6662" s="14">
        <f t="shared" ref="O6662:O6725" si="1049">C6662-B6661</f>
        <v>0.2099999999999973</v>
      </c>
      <c r="P6662" s="8">
        <f t="shared" ref="P6662:P6725" si="1050">O6662/B6661</f>
        <v>6.7480719794343605E-3</v>
      </c>
    </row>
    <row r="6663" spans="1:16" x14ac:dyDescent="0.25">
      <c r="A6663" s="10">
        <v>35681</v>
      </c>
      <c r="B6663" s="11">
        <v>31.54</v>
      </c>
      <c r="C6663" s="11">
        <v>32.380000000000003</v>
      </c>
      <c r="D6663" s="11">
        <v>32.380000000000003</v>
      </c>
      <c r="E6663" s="11">
        <v>30.7</v>
      </c>
      <c r="F6663" s="12">
        <v>58544000</v>
      </c>
      <c r="G6663" s="14">
        <f t="shared" si="1041"/>
        <v>0</v>
      </c>
      <c r="H6663" s="14">
        <f t="shared" si="1042"/>
        <v>1.6800000000000033</v>
      </c>
      <c r="I6663" s="8">
        <f t="shared" si="1043"/>
        <v>0</v>
      </c>
      <c r="J6663" s="8">
        <f t="shared" si="1044"/>
        <v>5.188387893761591E-2</v>
      </c>
      <c r="K6663" s="14">
        <f t="shared" si="1047"/>
        <v>1.360000000000003</v>
      </c>
      <c r="L6663" s="14">
        <f t="shared" si="1048"/>
        <v>0.32000000000000028</v>
      </c>
      <c r="M6663" s="8">
        <f t="shared" si="1045"/>
        <v>4.2001235330450984E-2</v>
      </c>
      <c r="N6663" s="8">
        <f t="shared" si="1046"/>
        <v>9.8826436071649242E-3</v>
      </c>
      <c r="O6663" s="14">
        <f t="shared" si="1049"/>
        <v>1.360000000000003</v>
      </c>
      <c r="P6663" s="8">
        <f t="shared" si="1050"/>
        <v>4.3842682140554576E-2</v>
      </c>
    </row>
    <row r="6664" spans="1:16" x14ac:dyDescent="0.25">
      <c r="A6664" s="10">
        <v>35678</v>
      </c>
      <c r="B6664" s="11">
        <v>32.799999999999997</v>
      </c>
      <c r="C6664" s="11">
        <v>32.380000000000003</v>
      </c>
      <c r="D6664" s="11">
        <v>32.799999999999997</v>
      </c>
      <c r="E6664" s="11">
        <v>31.75</v>
      </c>
      <c r="F6664" s="12">
        <v>45210000</v>
      </c>
      <c r="G6664" s="14">
        <f t="shared" si="1041"/>
        <v>0.4199999999999946</v>
      </c>
      <c r="H6664" s="14">
        <f t="shared" si="1042"/>
        <v>0.63000000000000256</v>
      </c>
      <c r="I6664" s="8">
        <f t="shared" si="1043"/>
        <v>1.2970969734403785E-2</v>
      </c>
      <c r="J6664" s="8">
        <f t="shared" si="1044"/>
        <v>1.9456454601606006E-2</v>
      </c>
      <c r="K6664" s="14">
        <f t="shared" si="1047"/>
        <v>1.259999999999998</v>
      </c>
      <c r="L6664" s="14">
        <f t="shared" si="1048"/>
        <v>-0.21000000000000085</v>
      </c>
      <c r="M6664" s="8">
        <f t="shared" si="1045"/>
        <v>3.8912909203211797E-2</v>
      </c>
      <c r="N6664" s="8">
        <f t="shared" si="1046"/>
        <v>-6.4854848672020026E-3</v>
      </c>
      <c r="O6664" s="14">
        <f t="shared" si="1049"/>
        <v>0.84000000000000341</v>
      </c>
      <c r="P6664" s="8">
        <f t="shared" si="1050"/>
        <v>2.663284717818654E-2</v>
      </c>
    </row>
    <row r="6665" spans="1:16" x14ac:dyDescent="0.25">
      <c r="A6665" s="10">
        <v>35677</v>
      </c>
      <c r="B6665" s="11">
        <v>31.75</v>
      </c>
      <c r="C6665" s="11">
        <v>32.799999999999997</v>
      </c>
      <c r="D6665" s="11">
        <v>32.799999999999997</v>
      </c>
      <c r="E6665" s="11">
        <v>31.33</v>
      </c>
      <c r="F6665" s="12">
        <v>48333000</v>
      </c>
      <c r="G6665" s="14">
        <f t="shared" si="1041"/>
        <v>0</v>
      </c>
      <c r="H6665" s="14">
        <f t="shared" si="1042"/>
        <v>1.4699999999999989</v>
      </c>
      <c r="I6665" s="8">
        <f t="shared" si="1043"/>
        <v>0</v>
      </c>
      <c r="J6665" s="8">
        <f t="shared" si="1044"/>
        <v>4.4817073170731678E-2</v>
      </c>
      <c r="K6665" s="14">
        <f t="shared" si="1047"/>
        <v>0</v>
      </c>
      <c r="L6665" s="14">
        <f t="shared" si="1048"/>
        <v>1.4699999999999989</v>
      </c>
      <c r="M6665" s="8">
        <f t="shared" si="1045"/>
        <v>0</v>
      </c>
      <c r="N6665" s="8">
        <f t="shared" si="1046"/>
        <v>4.4817073170731678E-2</v>
      </c>
      <c r="O6665" s="14">
        <f t="shared" si="1049"/>
        <v>0</v>
      </c>
      <c r="P6665" s="8">
        <f t="shared" si="1050"/>
        <v>0</v>
      </c>
    </row>
    <row r="6666" spans="1:16" x14ac:dyDescent="0.25">
      <c r="A6666" s="10">
        <v>35676</v>
      </c>
      <c r="B6666" s="11">
        <v>33.01</v>
      </c>
      <c r="C6666" s="11">
        <v>33.01</v>
      </c>
      <c r="D6666" s="11">
        <v>33.01</v>
      </c>
      <c r="E6666" s="11">
        <v>32.17</v>
      </c>
      <c r="F6666" s="12">
        <v>57396000</v>
      </c>
      <c r="G6666" s="14">
        <f t="shared" si="1041"/>
        <v>0</v>
      </c>
      <c r="H6666" s="14">
        <f t="shared" si="1042"/>
        <v>0.83999999999999631</v>
      </c>
      <c r="I6666" s="8">
        <f t="shared" si="1043"/>
        <v>0</v>
      </c>
      <c r="J6666" s="8">
        <f t="shared" si="1044"/>
        <v>2.5446834292638484E-2</v>
      </c>
      <c r="K6666" s="14">
        <f t="shared" si="1047"/>
        <v>1.259999999999998</v>
      </c>
      <c r="L6666" s="14">
        <f t="shared" si="1048"/>
        <v>-0.42000000000000171</v>
      </c>
      <c r="M6666" s="8">
        <f t="shared" si="1045"/>
        <v>3.8170251438957831E-2</v>
      </c>
      <c r="N6666" s="8">
        <f t="shared" si="1046"/>
        <v>-1.272341714631935E-2</v>
      </c>
      <c r="O6666" s="14">
        <f t="shared" si="1049"/>
        <v>1.259999999999998</v>
      </c>
      <c r="P6666" s="8">
        <f t="shared" si="1050"/>
        <v>3.9685039370078674E-2</v>
      </c>
    </row>
    <row r="6667" spans="1:16" x14ac:dyDescent="0.25">
      <c r="A6667" s="10">
        <v>35675</v>
      </c>
      <c r="B6667" s="11">
        <v>31.12</v>
      </c>
      <c r="C6667" s="11">
        <v>31.96</v>
      </c>
      <c r="D6667" s="11">
        <v>32.17</v>
      </c>
      <c r="E6667" s="11">
        <v>30.49</v>
      </c>
      <c r="F6667" s="12">
        <v>83768000</v>
      </c>
      <c r="G6667" s="14">
        <f t="shared" si="1041"/>
        <v>0.21000000000000085</v>
      </c>
      <c r="H6667" s="14">
        <f t="shared" si="1042"/>
        <v>1.4700000000000024</v>
      </c>
      <c r="I6667" s="8">
        <f t="shared" si="1043"/>
        <v>6.5707133917397012E-3</v>
      </c>
      <c r="J6667" s="8">
        <f t="shared" si="1044"/>
        <v>4.5994993742177796E-2</v>
      </c>
      <c r="K6667" s="14">
        <f t="shared" si="1047"/>
        <v>-0.83999999999999631</v>
      </c>
      <c r="L6667" s="14">
        <f t="shared" si="1048"/>
        <v>2.5199999999999996</v>
      </c>
      <c r="M6667" s="8">
        <f t="shared" si="1045"/>
        <v>-2.6282853566958583E-2</v>
      </c>
      <c r="N6667" s="8">
        <f t="shared" si="1046"/>
        <v>7.8848560700876077E-2</v>
      </c>
      <c r="O6667" s="14">
        <f t="shared" si="1049"/>
        <v>-1.0499999999999972</v>
      </c>
      <c r="P6667" s="8">
        <f t="shared" si="1050"/>
        <v>-3.1808542865798158E-2</v>
      </c>
    </row>
    <row r="6668" spans="1:16" x14ac:dyDescent="0.25">
      <c r="A6668" s="10">
        <v>35674</v>
      </c>
      <c r="B6668" s="11">
        <v>31.75</v>
      </c>
      <c r="C6668" s="11">
        <v>34.06</v>
      </c>
      <c r="D6668" s="11">
        <v>34.270000000000003</v>
      </c>
      <c r="E6668" s="11">
        <v>31.54</v>
      </c>
      <c r="F6668" s="12">
        <v>66453000</v>
      </c>
      <c r="G6668" s="14">
        <f t="shared" si="1041"/>
        <v>0.21000000000000085</v>
      </c>
      <c r="H6668" s="14">
        <f t="shared" si="1042"/>
        <v>2.5200000000000031</v>
      </c>
      <c r="I6668" s="8">
        <f t="shared" si="1043"/>
        <v>6.1655901350558089E-3</v>
      </c>
      <c r="J6668" s="8">
        <f t="shared" si="1044"/>
        <v>7.3987081620669498E-2</v>
      </c>
      <c r="K6668" s="14">
        <f t="shared" si="1047"/>
        <v>3.1500000000000021</v>
      </c>
      <c r="L6668" s="14">
        <f t="shared" si="1048"/>
        <v>-0.41999999999999815</v>
      </c>
      <c r="M6668" s="8">
        <f t="shared" si="1045"/>
        <v>9.248385202583681E-2</v>
      </c>
      <c r="N6668" s="8">
        <f t="shared" si="1046"/>
        <v>-1.2331180270111512E-2</v>
      </c>
      <c r="O6668" s="14">
        <f t="shared" si="1049"/>
        <v>2.9400000000000013</v>
      </c>
      <c r="P6668" s="8">
        <f t="shared" si="1050"/>
        <v>9.4473007712082294E-2</v>
      </c>
    </row>
    <row r="6669" spans="1:16" x14ac:dyDescent="0.25">
      <c r="A6669" s="10">
        <v>35670</v>
      </c>
      <c r="B6669" s="11">
        <v>32.799999999999997</v>
      </c>
      <c r="C6669" s="11">
        <v>33.43</v>
      </c>
      <c r="D6669" s="11">
        <v>33.64</v>
      </c>
      <c r="E6669" s="11">
        <v>32.590000000000003</v>
      </c>
      <c r="F6669" s="12">
        <v>66472000</v>
      </c>
      <c r="G6669" s="14">
        <f t="shared" si="1041"/>
        <v>0.21000000000000085</v>
      </c>
      <c r="H6669" s="14">
        <f t="shared" si="1042"/>
        <v>0.83999999999999631</v>
      </c>
      <c r="I6669" s="8">
        <f t="shared" si="1043"/>
        <v>6.2817828297936241E-3</v>
      </c>
      <c r="J6669" s="8">
        <f t="shared" si="1044"/>
        <v>2.5127131319174285E-2</v>
      </c>
      <c r="K6669" s="14">
        <f t="shared" si="1047"/>
        <v>1.8900000000000006</v>
      </c>
      <c r="L6669" s="14">
        <f t="shared" si="1048"/>
        <v>-0.84000000000000341</v>
      </c>
      <c r="M6669" s="8">
        <f t="shared" si="1045"/>
        <v>5.6536045468142407E-2</v>
      </c>
      <c r="N6669" s="8">
        <f t="shared" si="1046"/>
        <v>-2.5127131319174496E-2</v>
      </c>
      <c r="O6669" s="14">
        <f t="shared" si="1049"/>
        <v>1.6799999999999997</v>
      </c>
      <c r="P6669" s="8">
        <f t="shared" si="1050"/>
        <v>5.2913385826771644E-2</v>
      </c>
    </row>
    <row r="6670" spans="1:16" x14ac:dyDescent="0.25">
      <c r="A6670" s="10">
        <v>35669</v>
      </c>
      <c r="B6670" s="11">
        <v>33.85</v>
      </c>
      <c r="C6670" s="11">
        <v>34.909999999999997</v>
      </c>
      <c r="D6670" s="11">
        <v>35.33</v>
      </c>
      <c r="E6670" s="11">
        <v>33.85</v>
      </c>
      <c r="F6670" s="12">
        <v>71536000</v>
      </c>
      <c r="G6670" s="14">
        <f t="shared" si="1041"/>
        <v>0.42000000000000171</v>
      </c>
      <c r="H6670" s="14">
        <f t="shared" si="1042"/>
        <v>1.0599999999999952</v>
      </c>
      <c r="I6670" s="8">
        <f t="shared" si="1043"/>
        <v>1.2030936694356969E-2</v>
      </c>
      <c r="J6670" s="8">
        <f t="shared" si="1044"/>
        <v>3.0363792609567324E-2</v>
      </c>
      <c r="K6670" s="14">
        <f t="shared" si="1047"/>
        <v>2.5300000000000011</v>
      </c>
      <c r="L6670" s="14">
        <f t="shared" si="1048"/>
        <v>-1.0500000000000043</v>
      </c>
      <c r="M6670" s="8">
        <f t="shared" si="1045"/>
        <v>7.2472071039816705E-2</v>
      </c>
      <c r="N6670" s="8">
        <f t="shared" si="1046"/>
        <v>-3.007734173589242E-2</v>
      </c>
      <c r="O6670" s="14">
        <f t="shared" si="1049"/>
        <v>2.1099999999999994</v>
      </c>
      <c r="P6670" s="8">
        <f t="shared" si="1050"/>
        <v>6.4329268292682915E-2</v>
      </c>
    </row>
    <row r="6671" spans="1:16" x14ac:dyDescent="0.25">
      <c r="A6671" s="10">
        <v>35668</v>
      </c>
      <c r="B6671" s="11">
        <v>35.33</v>
      </c>
      <c r="C6671" s="11">
        <v>35.96</v>
      </c>
      <c r="D6671" s="11">
        <v>36.380000000000003</v>
      </c>
      <c r="E6671" s="11">
        <v>35.119999999999997</v>
      </c>
      <c r="F6671" s="12">
        <v>63569000</v>
      </c>
      <c r="G6671" s="14">
        <f t="shared" si="1041"/>
        <v>0.42000000000000171</v>
      </c>
      <c r="H6671" s="14">
        <f t="shared" si="1042"/>
        <v>0.84000000000000341</v>
      </c>
      <c r="I6671" s="8">
        <f t="shared" si="1043"/>
        <v>1.1679644048943318E-2</v>
      </c>
      <c r="J6671" s="8">
        <f t="shared" si="1044"/>
        <v>2.3359288097886635E-2</v>
      </c>
      <c r="K6671" s="14">
        <f t="shared" si="1047"/>
        <v>2.5300000000000011</v>
      </c>
      <c r="L6671" s="14">
        <f t="shared" si="1048"/>
        <v>-1.269999999999996</v>
      </c>
      <c r="M6671" s="8">
        <f t="shared" si="1045"/>
        <v>7.0355951056729732E-2</v>
      </c>
      <c r="N6671" s="8">
        <f t="shared" si="1046"/>
        <v>-3.5317018909899779E-2</v>
      </c>
      <c r="O6671" s="14">
        <f t="shared" si="1049"/>
        <v>2.1099999999999994</v>
      </c>
      <c r="P6671" s="8">
        <f t="shared" si="1050"/>
        <v>6.2333825701624795E-2</v>
      </c>
    </row>
    <row r="6672" spans="1:16" x14ac:dyDescent="0.25">
      <c r="A6672" s="10">
        <v>35667</v>
      </c>
      <c r="B6672" s="11">
        <v>35.75</v>
      </c>
      <c r="C6672" s="11">
        <v>35.75</v>
      </c>
      <c r="D6672" s="11">
        <v>35.96</v>
      </c>
      <c r="E6672" s="11">
        <v>35.33</v>
      </c>
      <c r="F6672" s="12">
        <v>51001000</v>
      </c>
      <c r="G6672" s="14">
        <f t="shared" si="1041"/>
        <v>0.21000000000000085</v>
      </c>
      <c r="H6672" s="14">
        <f t="shared" si="1042"/>
        <v>0.42000000000000171</v>
      </c>
      <c r="I6672" s="8">
        <f t="shared" si="1043"/>
        <v>5.8741258741258984E-3</v>
      </c>
      <c r="J6672" s="8">
        <f t="shared" si="1044"/>
        <v>1.1748251748251797E-2</v>
      </c>
      <c r="K6672" s="14">
        <f t="shared" si="1047"/>
        <v>0.63000000000000256</v>
      </c>
      <c r="L6672" s="14">
        <f t="shared" si="1048"/>
        <v>0</v>
      </c>
      <c r="M6672" s="8">
        <f t="shared" si="1045"/>
        <v>1.7622377622377693E-2</v>
      </c>
      <c r="N6672" s="8">
        <f t="shared" si="1046"/>
        <v>0</v>
      </c>
      <c r="O6672" s="14">
        <f t="shared" si="1049"/>
        <v>0.42000000000000171</v>
      </c>
      <c r="P6672" s="8">
        <f t="shared" si="1050"/>
        <v>1.1887913954146666E-2</v>
      </c>
    </row>
    <row r="6673" spans="1:16" x14ac:dyDescent="0.25">
      <c r="A6673" s="10">
        <v>35664</v>
      </c>
      <c r="B6673" s="11">
        <v>34.270000000000003</v>
      </c>
      <c r="C6673" s="11">
        <v>33.85</v>
      </c>
      <c r="D6673" s="11">
        <v>34.270000000000003</v>
      </c>
      <c r="E6673" s="11">
        <v>33.64</v>
      </c>
      <c r="F6673" s="12">
        <v>51636000</v>
      </c>
      <c r="G6673" s="14">
        <f t="shared" si="1041"/>
        <v>0.42000000000000171</v>
      </c>
      <c r="H6673" s="14">
        <f t="shared" si="1042"/>
        <v>0.21000000000000085</v>
      </c>
      <c r="I6673" s="8">
        <f t="shared" si="1043"/>
        <v>1.2407680945347169E-2</v>
      </c>
      <c r="J6673" s="8">
        <f t="shared" si="1044"/>
        <v>6.2038404726735847E-3</v>
      </c>
      <c r="K6673" s="14">
        <f t="shared" si="1047"/>
        <v>-1.4799999999999969</v>
      </c>
      <c r="L6673" s="14">
        <f t="shared" si="1048"/>
        <v>2.1099999999999994</v>
      </c>
      <c r="M6673" s="8">
        <f t="shared" si="1045"/>
        <v>-4.372230428360404E-2</v>
      </c>
      <c r="N6673" s="8">
        <f t="shared" si="1046"/>
        <v>6.2333825701624795E-2</v>
      </c>
      <c r="O6673" s="14">
        <f t="shared" si="1049"/>
        <v>-1.8999999999999986</v>
      </c>
      <c r="P6673" s="8">
        <f t="shared" si="1050"/>
        <v>-5.3146853146853107E-2</v>
      </c>
    </row>
    <row r="6674" spans="1:16" x14ac:dyDescent="0.25">
      <c r="A6674" s="10">
        <v>35663</v>
      </c>
      <c r="B6674" s="11">
        <v>34.49</v>
      </c>
      <c r="C6674" s="11">
        <v>34.270000000000003</v>
      </c>
      <c r="D6674" s="11">
        <v>34.700000000000003</v>
      </c>
      <c r="E6674" s="11">
        <v>33.85</v>
      </c>
      <c r="F6674" s="12">
        <v>72805000</v>
      </c>
      <c r="G6674" s="14">
        <f t="shared" si="1041"/>
        <v>0.42999999999999972</v>
      </c>
      <c r="H6674" s="14">
        <f t="shared" si="1042"/>
        <v>0.42000000000000171</v>
      </c>
      <c r="I6674" s="8">
        <f t="shared" si="1043"/>
        <v>1.2547417566384583E-2</v>
      </c>
      <c r="J6674" s="8">
        <f t="shared" si="1044"/>
        <v>1.2255617157864069E-2</v>
      </c>
      <c r="K6674" s="14">
        <f t="shared" si="1047"/>
        <v>0.42999999999999972</v>
      </c>
      <c r="L6674" s="14">
        <f t="shared" si="1048"/>
        <v>0.42000000000000171</v>
      </c>
      <c r="M6674" s="8">
        <f t="shared" si="1045"/>
        <v>1.2547417566384583E-2</v>
      </c>
      <c r="N6674" s="8">
        <f t="shared" si="1046"/>
        <v>1.2255617157864069E-2</v>
      </c>
      <c r="O6674" s="14">
        <f t="shared" si="1049"/>
        <v>0</v>
      </c>
      <c r="P6674" s="8">
        <f t="shared" si="1050"/>
        <v>0</v>
      </c>
    </row>
    <row r="6675" spans="1:16" x14ac:dyDescent="0.25">
      <c r="A6675" s="10">
        <v>35662</v>
      </c>
      <c r="B6675" s="11">
        <v>33.01</v>
      </c>
      <c r="C6675" s="11">
        <v>32.590000000000003</v>
      </c>
      <c r="D6675" s="11">
        <v>33.22</v>
      </c>
      <c r="E6675" s="11">
        <v>32.380000000000003</v>
      </c>
      <c r="F6675" s="12">
        <v>67679000</v>
      </c>
      <c r="G6675" s="14">
        <f t="shared" si="1041"/>
        <v>0.62999999999999545</v>
      </c>
      <c r="H6675" s="14">
        <f t="shared" si="1042"/>
        <v>0.21000000000000085</v>
      </c>
      <c r="I6675" s="8">
        <f t="shared" si="1043"/>
        <v>1.9331083154341681E-2</v>
      </c>
      <c r="J6675" s="8">
        <f t="shared" si="1044"/>
        <v>6.4436943847806334E-3</v>
      </c>
      <c r="K6675" s="14">
        <f t="shared" si="1047"/>
        <v>-1.2700000000000031</v>
      </c>
      <c r="L6675" s="14">
        <f t="shared" si="1048"/>
        <v>2.1099999999999994</v>
      </c>
      <c r="M6675" s="8">
        <f t="shared" si="1045"/>
        <v>-3.8969008898435194E-2</v>
      </c>
      <c r="N6675" s="8">
        <f t="shared" si="1046"/>
        <v>6.4743786437557516E-2</v>
      </c>
      <c r="O6675" s="14">
        <f t="shared" si="1049"/>
        <v>-1.8999999999999986</v>
      </c>
      <c r="P6675" s="8">
        <f t="shared" si="1050"/>
        <v>-5.508843142939978E-2</v>
      </c>
    </row>
    <row r="6676" spans="1:16" x14ac:dyDescent="0.25">
      <c r="A6676" s="10">
        <v>35661</v>
      </c>
      <c r="B6676" s="11">
        <v>31.96</v>
      </c>
      <c r="C6676" s="11">
        <v>32.380000000000003</v>
      </c>
      <c r="D6676" s="11">
        <v>33.01</v>
      </c>
      <c r="E6676" s="11">
        <v>31.96</v>
      </c>
      <c r="F6676" s="12">
        <v>60135000</v>
      </c>
      <c r="G6676" s="14">
        <f t="shared" si="1041"/>
        <v>0.62999999999999545</v>
      </c>
      <c r="H6676" s="14">
        <f t="shared" si="1042"/>
        <v>0.42000000000000171</v>
      </c>
      <c r="I6676" s="8">
        <f t="shared" si="1043"/>
        <v>1.9456454601605788E-2</v>
      </c>
      <c r="J6676" s="8">
        <f t="shared" si="1044"/>
        <v>1.2970969734404005E-2</v>
      </c>
      <c r="K6676" s="14">
        <f t="shared" si="1047"/>
        <v>0</v>
      </c>
      <c r="L6676" s="14">
        <f t="shared" si="1048"/>
        <v>1.0499999999999972</v>
      </c>
      <c r="M6676" s="8">
        <f t="shared" si="1045"/>
        <v>0</v>
      </c>
      <c r="N6676" s="8">
        <f t="shared" si="1046"/>
        <v>3.2427424336009793E-2</v>
      </c>
      <c r="O6676" s="14">
        <f t="shared" si="1049"/>
        <v>-0.62999999999999545</v>
      </c>
      <c r="P6676" s="8">
        <f t="shared" si="1050"/>
        <v>-1.9085125719478808E-2</v>
      </c>
    </row>
    <row r="6677" spans="1:16" x14ac:dyDescent="0.25">
      <c r="A6677" s="10">
        <v>35657</v>
      </c>
      <c r="B6677" s="11">
        <v>31.96</v>
      </c>
      <c r="C6677" s="11">
        <v>30.49</v>
      </c>
      <c r="D6677" s="11">
        <v>31.96</v>
      </c>
      <c r="E6677" s="11">
        <v>30.17</v>
      </c>
      <c r="F6677" s="12">
        <v>76398000</v>
      </c>
      <c r="G6677" s="14">
        <f t="shared" si="1041"/>
        <v>1.4700000000000024</v>
      </c>
      <c r="H6677" s="14">
        <f t="shared" si="1042"/>
        <v>0.31999999999999673</v>
      </c>
      <c r="I6677" s="8">
        <f t="shared" si="1043"/>
        <v>4.8212528697933833E-2</v>
      </c>
      <c r="J6677" s="8">
        <f t="shared" si="1044"/>
        <v>1.0495244342407241E-2</v>
      </c>
      <c r="K6677" s="14">
        <f t="shared" si="1047"/>
        <v>0</v>
      </c>
      <c r="L6677" s="14">
        <f t="shared" si="1048"/>
        <v>1.7899999999999991</v>
      </c>
      <c r="M6677" s="8">
        <f t="shared" si="1045"/>
        <v>0</v>
      </c>
      <c r="N6677" s="8">
        <f t="shared" si="1046"/>
        <v>5.8707773040341069E-2</v>
      </c>
      <c r="O6677" s="14">
        <f t="shared" si="1049"/>
        <v>-1.4700000000000024</v>
      </c>
      <c r="P6677" s="8">
        <f t="shared" si="1050"/>
        <v>-4.5994993742177796E-2</v>
      </c>
    </row>
    <row r="6678" spans="1:16" x14ac:dyDescent="0.25">
      <c r="A6678" s="10">
        <v>35656</v>
      </c>
      <c r="B6678" s="11">
        <v>29.96</v>
      </c>
      <c r="C6678" s="11">
        <v>30.17</v>
      </c>
      <c r="D6678" s="11">
        <v>30.49</v>
      </c>
      <c r="E6678" s="11">
        <v>29.02</v>
      </c>
      <c r="F6678" s="12">
        <v>56314000</v>
      </c>
      <c r="G6678" s="14">
        <f t="shared" si="1041"/>
        <v>0.31999999999999673</v>
      </c>
      <c r="H6678" s="14">
        <f t="shared" si="1042"/>
        <v>1.1500000000000021</v>
      </c>
      <c r="I6678" s="8">
        <f t="shared" si="1043"/>
        <v>1.0606562810739037E-2</v>
      </c>
      <c r="J6678" s="8">
        <f t="shared" si="1044"/>
        <v>3.8117335101093872E-2</v>
      </c>
      <c r="K6678" s="14">
        <f t="shared" si="1047"/>
        <v>-1.4700000000000024</v>
      </c>
      <c r="L6678" s="14">
        <f t="shared" si="1048"/>
        <v>2.9400000000000013</v>
      </c>
      <c r="M6678" s="8">
        <f t="shared" si="1045"/>
        <v>-4.8723897911833021E-2</v>
      </c>
      <c r="N6678" s="8">
        <f t="shared" si="1046"/>
        <v>9.7447795823665931E-2</v>
      </c>
      <c r="O6678" s="14">
        <f t="shared" si="1049"/>
        <v>-1.7899999999999991</v>
      </c>
      <c r="P6678" s="8">
        <f t="shared" si="1050"/>
        <v>-5.6007509386733385E-2</v>
      </c>
    </row>
    <row r="6679" spans="1:16" x14ac:dyDescent="0.25">
      <c r="A6679" s="10">
        <v>35655</v>
      </c>
      <c r="B6679" s="11">
        <v>29.96</v>
      </c>
      <c r="C6679" s="11">
        <v>31.75</v>
      </c>
      <c r="D6679" s="11">
        <v>32.380000000000003</v>
      </c>
      <c r="E6679" s="11">
        <v>29.96</v>
      </c>
      <c r="F6679" s="12">
        <v>60281000</v>
      </c>
      <c r="G6679" s="14">
        <f t="shared" si="1041"/>
        <v>0.63000000000000256</v>
      </c>
      <c r="H6679" s="14">
        <f t="shared" si="1042"/>
        <v>1.7899999999999991</v>
      </c>
      <c r="I6679" s="8">
        <f t="shared" si="1043"/>
        <v>1.9842519685039452E-2</v>
      </c>
      <c r="J6679" s="8">
        <f t="shared" si="1044"/>
        <v>5.6377952755905486E-2</v>
      </c>
      <c r="K6679" s="14">
        <f t="shared" si="1047"/>
        <v>2.4200000000000017</v>
      </c>
      <c r="L6679" s="14">
        <f t="shared" si="1048"/>
        <v>0</v>
      </c>
      <c r="M6679" s="8">
        <f t="shared" si="1045"/>
        <v>7.6220472440944931E-2</v>
      </c>
      <c r="N6679" s="8">
        <f t="shared" si="1046"/>
        <v>0</v>
      </c>
      <c r="O6679" s="14">
        <f t="shared" si="1049"/>
        <v>1.7899999999999991</v>
      </c>
      <c r="P6679" s="8">
        <f t="shared" si="1050"/>
        <v>5.974632843791719E-2</v>
      </c>
    </row>
    <row r="6680" spans="1:16" x14ac:dyDescent="0.25">
      <c r="A6680" s="10">
        <v>35654</v>
      </c>
      <c r="B6680" s="11">
        <v>32.17</v>
      </c>
      <c r="C6680" s="11">
        <v>31.54</v>
      </c>
      <c r="D6680" s="11">
        <v>32.380000000000003</v>
      </c>
      <c r="E6680" s="11">
        <v>30.91</v>
      </c>
      <c r="F6680" s="12">
        <v>59082000</v>
      </c>
      <c r="G6680" s="14">
        <f t="shared" si="1041"/>
        <v>0.84000000000000341</v>
      </c>
      <c r="H6680" s="14">
        <f t="shared" si="1042"/>
        <v>0.62999999999999901</v>
      </c>
      <c r="I6680" s="8">
        <f t="shared" si="1043"/>
        <v>2.663284717818654E-2</v>
      </c>
      <c r="J6680" s="8">
        <f t="shared" si="1044"/>
        <v>1.9974635383639791E-2</v>
      </c>
      <c r="K6680" s="14">
        <f t="shared" si="1047"/>
        <v>2.4200000000000017</v>
      </c>
      <c r="L6680" s="14">
        <f t="shared" si="1048"/>
        <v>-0.94999999999999929</v>
      </c>
      <c r="M6680" s="8">
        <f t="shared" si="1045"/>
        <v>7.6727964489537157E-2</v>
      </c>
      <c r="N6680" s="8">
        <f t="shared" si="1046"/>
        <v>-3.0120481927710822E-2</v>
      </c>
      <c r="O6680" s="14">
        <f t="shared" si="1049"/>
        <v>1.5799999999999983</v>
      </c>
      <c r="P6680" s="8">
        <f t="shared" si="1050"/>
        <v>5.2736982643524638E-2</v>
      </c>
    </row>
    <row r="6681" spans="1:16" x14ac:dyDescent="0.25">
      <c r="A6681" s="10">
        <v>35653</v>
      </c>
      <c r="B6681" s="11">
        <v>31.75</v>
      </c>
      <c r="C6681" s="11">
        <v>33.22</v>
      </c>
      <c r="D6681" s="11">
        <v>33.22</v>
      </c>
      <c r="E6681" s="11">
        <v>31.54</v>
      </c>
      <c r="F6681" s="12">
        <v>69482000</v>
      </c>
      <c r="G6681" s="14">
        <f t="shared" si="1041"/>
        <v>0</v>
      </c>
      <c r="H6681" s="14">
        <f t="shared" si="1042"/>
        <v>1.6799999999999997</v>
      </c>
      <c r="I6681" s="8">
        <f t="shared" si="1043"/>
        <v>0</v>
      </c>
      <c r="J6681" s="8">
        <f t="shared" si="1044"/>
        <v>5.0571944611679708E-2</v>
      </c>
      <c r="K6681" s="14">
        <f t="shared" si="1047"/>
        <v>1.0499999999999972</v>
      </c>
      <c r="L6681" s="14">
        <f t="shared" si="1048"/>
        <v>0.63000000000000256</v>
      </c>
      <c r="M6681" s="8">
        <f t="shared" si="1045"/>
        <v>3.1607465382299735E-2</v>
      </c>
      <c r="N6681" s="8">
        <f t="shared" si="1046"/>
        <v>1.8964479229379969E-2</v>
      </c>
      <c r="O6681" s="14">
        <f t="shared" si="1049"/>
        <v>1.0499999999999972</v>
      </c>
      <c r="P6681" s="8">
        <f t="shared" si="1050"/>
        <v>3.2639104755983743E-2</v>
      </c>
    </row>
    <row r="6682" spans="1:16" x14ac:dyDescent="0.25">
      <c r="A6682" s="10">
        <v>35650</v>
      </c>
      <c r="B6682" s="11">
        <v>33.85</v>
      </c>
      <c r="C6682" s="11">
        <v>31.54</v>
      </c>
      <c r="D6682" s="11">
        <v>33.85</v>
      </c>
      <c r="E6682" s="11">
        <v>31.54</v>
      </c>
      <c r="F6682" s="12">
        <v>69521000</v>
      </c>
      <c r="G6682" s="14">
        <f t="shared" si="1041"/>
        <v>2.3100000000000023</v>
      </c>
      <c r="H6682" s="14">
        <f t="shared" si="1042"/>
        <v>0</v>
      </c>
      <c r="I6682" s="8">
        <f t="shared" si="1043"/>
        <v>7.3240329740012752E-2</v>
      </c>
      <c r="J6682" s="8">
        <f t="shared" si="1044"/>
        <v>0</v>
      </c>
      <c r="K6682" s="14">
        <f t="shared" si="1047"/>
        <v>2.1000000000000014</v>
      </c>
      <c r="L6682" s="14">
        <f t="shared" si="1048"/>
        <v>0.21000000000000085</v>
      </c>
      <c r="M6682" s="8">
        <f t="shared" si="1045"/>
        <v>6.6582117945466118E-2</v>
      </c>
      <c r="N6682" s="8">
        <f t="shared" si="1046"/>
        <v>6.6582117945466349E-3</v>
      </c>
      <c r="O6682" s="14">
        <f t="shared" si="1049"/>
        <v>-0.21000000000000085</v>
      </c>
      <c r="P6682" s="8">
        <f t="shared" si="1050"/>
        <v>-6.6141732283464833E-3</v>
      </c>
    </row>
    <row r="6683" spans="1:16" x14ac:dyDescent="0.25">
      <c r="A6683" s="10">
        <v>35649</v>
      </c>
      <c r="B6683" s="11">
        <v>31.75</v>
      </c>
      <c r="C6683" s="11">
        <v>31.96</v>
      </c>
      <c r="D6683" s="11">
        <v>32.799999999999997</v>
      </c>
      <c r="E6683" s="11">
        <v>31.54</v>
      </c>
      <c r="F6683" s="12">
        <v>36518000</v>
      </c>
      <c r="G6683" s="14">
        <f t="shared" si="1041"/>
        <v>0.83999999999999631</v>
      </c>
      <c r="H6683" s="14">
        <f t="shared" si="1042"/>
        <v>0.42000000000000171</v>
      </c>
      <c r="I6683" s="8">
        <f t="shared" si="1043"/>
        <v>2.6282853566958583E-2</v>
      </c>
      <c r="J6683" s="8">
        <f t="shared" si="1044"/>
        <v>1.3141426783479402E-2</v>
      </c>
      <c r="K6683" s="14">
        <f t="shared" si="1047"/>
        <v>-1.0500000000000043</v>
      </c>
      <c r="L6683" s="14">
        <f t="shared" si="1048"/>
        <v>2.3100000000000023</v>
      </c>
      <c r="M6683" s="8">
        <f t="shared" si="1045"/>
        <v>-3.2853566958698503E-2</v>
      </c>
      <c r="N6683" s="8">
        <f t="shared" si="1046"/>
        <v>7.2277847309136486E-2</v>
      </c>
      <c r="O6683" s="14">
        <f t="shared" si="1049"/>
        <v>-1.8900000000000006</v>
      </c>
      <c r="P6683" s="8">
        <f t="shared" si="1050"/>
        <v>-5.5834564254062052E-2</v>
      </c>
    </row>
    <row r="6684" spans="1:16" x14ac:dyDescent="0.25">
      <c r="A6684" s="10">
        <v>35648</v>
      </c>
      <c r="B6684" s="11">
        <v>32.17</v>
      </c>
      <c r="C6684" s="11">
        <v>33.43</v>
      </c>
      <c r="D6684" s="11">
        <v>33.64</v>
      </c>
      <c r="E6684" s="11">
        <v>32.17</v>
      </c>
      <c r="F6684" s="12">
        <v>55115000</v>
      </c>
      <c r="G6684" s="14">
        <f t="shared" si="1041"/>
        <v>0.21000000000000085</v>
      </c>
      <c r="H6684" s="14">
        <f t="shared" si="1042"/>
        <v>1.259999999999998</v>
      </c>
      <c r="I6684" s="8">
        <f t="shared" si="1043"/>
        <v>6.2817828297936241E-3</v>
      </c>
      <c r="J6684" s="8">
        <f t="shared" si="1044"/>
        <v>3.7690696978761533E-2</v>
      </c>
      <c r="K6684" s="14">
        <f t="shared" si="1047"/>
        <v>1.8900000000000006</v>
      </c>
      <c r="L6684" s="14">
        <f t="shared" si="1048"/>
        <v>-0.42000000000000171</v>
      </c>
      <c r="M6684" s="8">
        <f t="shared" si="1045"/>
        <v>5.6536045468142407E-2</v>
      </c>
      <c r="N6684" s="8">
        <f t="shared" si="1046"/>
        <v>-1.2563565659587248E-2</v>
      </c>
      <c r="O6684" s="14">
        <f t="shared" si="1049"/>
        <v>1.6799999999999997</v>
      </c>
      <c r="P6684" s="8">
        <f t="shared" si="1050"/>
        <v>5.2913385826771644E-2</v>
      </c>
    </row>
    <row r="6685" spans="1:16" x14ac:dyDescent="0.25">
      <c r="A6685" s="10">
        <v>35647</v>
      </c>
      <c r="B6685" s="11">
        <v>33.22</v>
      </c>
      <c r="C6685" s="11">
        <v>34.700000000000003</v>
      </c>
      <c r="D6685" s="11">
        <v>34.700000000000003</v>
      </c>
      <c r="E6685" s="11">
        <v>33.22</v>
      </c>
      <c r="F6685" s="12">
        <v>51228000</v>
      </c>
      <c r="G6685" s="14">
        <f t="shared" si="1041"/>
        <v>0</v>
      </c>
      <c r="H6685" s="14">
        <f t="shared" si="1042"/>
        <v>1.480000000000004</v>
      </c>
      <c r="I6685" s="8">
        <f t="shared" si="1043"/>
        <v>0</v>
      </c>
      <c r="J6685" s="8">
        <f t="shared" si="1044"/>
        <v>4.2651296829971291E-2</v>
      </c>
      <c r="K6685" s="14">
        <f t="shared" si="1047"/>
        <v>2.5300000000000011</v>
      </c>
      <c r="L6685" s="14">
        <f t="shared" si="1048"/>
        <v>-1.0499999999999972</v>
      </c>
      <c r="M6685" s="8">
        <f t="shared" si="1045"/>
        <v>7.2910662824207523E-2</v>
      </c>
      <c r="N6685" s="8">
        <f t="shared" si="1046"/>
        <v>-3.0259365994236228E-2</v>
      </c>
      <c r="O6685" s="14">
        <f t="shared" si="1049"/>
        <v>2.5300000000000011</v>
      </c>
      <c r="P6685" s="8">
        <f t="shared" si="1050"/>
        <v>7.8644700031084896E-2</v>
      </c>
    </row>
    <row r="6686" spans="1:16" x14ac:dyDescent="0.25">
      <c r="A6686" s="10">
        <v>35646</v>
      </c>
      <c r="B6686" s="11">
        <v>34.270000000000003</v>
      </c>
      <c r="C6686" s="11">
        <v>34.49</v>
      </c>
      <c r="D6686" s="11">
        <v>34.49</v>
      </c>
      <c r="E6686" s="11">
        <v>33.64</v>
      </c>
      <c r="F6686" s="12">
        <v>62297000</v>
      </c>
      <c r="G6686" s="14">
        <f t="shared" si="1041"/>
        <v>0</v>
      </c>
      <c r="H6686" s="14">
        <f t="shared" si="1042"/>
        <v>0.85000000000000142</v>
      </c>
      <c r="I6686" s="8">
        <f t="shared" si="1043"/>
        <v>0</v>
      </c>
      <c r="J6686" s="8">
        <f t="shared" si="1044"/>
        <v>2.4644824586836804E-2</v>
      </c>
      <c r="K6686" s="14">
        <f t="shared" si="1047"/>
        <v>1.2700000000000031</v>
      </c>
      <c r="L6686" s="14">
        <f t="shared" si="1048"/>
        <v>-0.42000000000000171</v>
      </c>
      <c r="M6686" s="8">
        <f t="shared" si="1045"/>
        <v>3.6822267323862075E-2</v>
      </c>
      <c r="N6686" s="8">
        <f t="shared" si="1046"/>
        <v>-1.2177442737025274E-2</v>
      </c>
      <c r="O6686" s="14">
        <f t="shared" si="1049"/>
        <v>1.2700000000000031</v>
      </c>
      <c r="P6686" s="8">
        <f t="shared" si="1050"/>
        <v>3.8229981938591305E-2</v>
      </c>
    </row>
    <row r="6687" spans="1:16" x14ac:dyDescent="0.25">
      <c r="A6687" s="10">
        <v>35643</v>
      </c>
      <c r="B6687" s="11">
        <v>32.17</v>
      </c>
      <c r="C6687" s="11">
        <v>32.17</v>
      </c>
      <c r="D6687" s="11">
        <v>32.799999999999997</v>
      </c>
      <c r="E6687" s="11">
        <v>31.96</v>
      </c>
      <c r="F6687" s="12">
        <v>43774000</v>
      </c>
      <c r="G6687" s="14">
        <f t="shared" si="1041"/>
        <v>0.62999999999999545</v>
      </c>
      <c r="H6687" s="14">
        <f t="shared" si="1042"/>
        <v>0.21000000000000085</v>
      </c>
      <c r="I6687" s="8">
        <f t="shared" si="1043"/>
        <v>1.958346285359016E-2</v>
      </c>
      <c r="J6687" s="8">
        <f t="shared" si="1044"/>
        <v>6.5278209511967934E-3</v>
      </c>
      <c r="K6687" s="14">
        <f t="shared" si="1047"/>
        <v>-1.470000000000006</v>
      </c>
      <c r="L6687" s="14">
        <f t="shared" si="1048"/>
        <v>2.3100000000000023</v>
      </c>
      <c r="M6687" s="8">
        <f t="shared" si="1045"/>
        <v>-4.5694746658377555E-2</v>
      </c>
      <c r="N6687" s="8">
        <f t="shared" si="1046"/>
        <v>7.18060304631645E-2</v>
      </c>
      <c r="O6687" s="14">
        <f t="shared" si="1049"/>
        <v>-2.1000000000000014</v>
      </c>
      <c r="P6687" s="8">
        <f t="shared" si="1050"/>
        <v>-6.127808578932014E-2</v>
      </c>
    </row>
    <row r="6688" spans="1:16" x14ac:dyDescent="0.25">
      <c r="A6688" s="10">
        <v>35642</v>
      </c>
      <c r="B6688" s="11">
        <v>32.590000000000003</v>
      </c>
      <c r="C6688" s="11">
        <v>33.01</v>
      </c>
      <c r="D6688" s="11">
        <v>33.01</v>
      </c>
      <c r="E6688" s="11">
        <v>32.17</v>
      </c>
      <c r="F6688" s="12">
        <v>67962000</v>
      </c>
      <c r="G6688" s="14">
        <f t="shared" si="1041"/>
        <v>0</v>
      </c>
      <c r="H6688" s="14">
        <f t="shared" si="1042"/>
        <v>0.83999999999999631</v>
      </c>
      <c r="I6688" s="8">
        <f t="shared" si="1043"/>
        <v>0</v>
      </c>
      <c r="J6688" s="8">
        <f t="shared" si="1044"/>
        <v>2.5446834292638484E-2</v>
      </c>
      <c r="K6688" s="14">
        <f t="shared" si="1047"/>
        <v>0.83999999999999631</v>
      </c>
      <c r="L6688" s="14">
        <f t="shared" si="1048"/>
        <v>0</v>
      </c>
      <c r="M6688" s="8">
        <f t="shared" si="1045"/>
        <v>2.5446834292638484E-2</v>
      </c>
      <c r="N6688" s="8">
        <f t="shared" si="1046"/>
        <v>0</v>
      </c>
      <c r="O6688" s="14">
        <f t="shared" si="1049"/>
        <v>0.83999999999999631</v>
      </c>
      <c r="P6688" s="8">
        <f t="shared" si="1050"/>
        <v>2.6111283804786951E-2</v>
      </c>
    </row>
    <row r="6689" spans="1:16" x14ac:dyDescent="0.25">
      <c r="A6689" s="10">
        <v>35641</v>
      </c>
      <c r="B6689" s="11">
        <v>31.54</v>
      </c>
      <c r="C6689" s="11">
        <v>30.7</v>
      </c>
      <c r="D6689" s="11">
        <v>31.75</v>
      </c>
      <c r="E6689" s="11">
        <v>30.6</v>
      </c>
      <c r="F6689" s="12">
        <v>65746000</v>
      </c>
      <c r="G6689" s="14">
        <f t="shared" si="1041"/>
        <v>1.0500000000000007</v>
      </c>
      <c r="H6689" s="14">
        <f t="shared" si="1042"/>
        <v>9.9999999999997868E-2</v>
      </c>
      <c r="I6689" s="8">
        <f t="shared" si="1043"/>
        <v>3.4201954397394159E-2</v>
      </c>
      <c r="J6689" s="8">
        <f t="shared" si="1044"/>
        <v>3.2573289902279438E-3</v>
      </c>
      <c r="K6689" s="14">
        <f t="shared" si="1047"/>
        <v>-0.84000000000000341</v>
      </c>
      <c r="L6689" s="14">
        <f t="shared" si="1048"/>
        <v>1.990000000000002</v>
      </c>
      <c r="M6689" s="8">
        <f t="shared" si="1045"/>
        <v>-2.7361563517915421E-2</v>
      </c>
      <c r="N6689" s="8">
        <f t="shared" si="1046"/>
        <v>6.4820846905537521E-2</v>
      </c>
      <c r="O6689" s="14">
        <f t="shared" si="1049"/>
        <v>-1.8900000000000041</v>
      </c>
      <c r="P6689" s="8">
        <f t="shared" si="1050"/>
        <v>-5.7993249463025587E-2</v>
      </c>
    </row>
    <row r="6690" spans="1:16" x14ac:dyDescent="0.25">
      <c r="A6690" s="10">
        <v>35640</v>
      </c>
      <c r="B6690" s="11">
        <v>30.7</v>
      </c>
      <c r="C6690" s="11">
        <v>31.12</v>
      </c>
      <c r="D6690" s="11">
        <v>32.17</v>
      </c>
      <c r="E6690" s="11">
        <v>30.7</v>
      </c>
      <c r="F6690" s="12">
        <v>114692000</v>
      </c>
      <c r="G6690" s="14">
        <f t="shared" si="1041"/>
        <v>1.0500000000000007</v>
      </c>
      <c r="H6690" s="14">
        <f t="shared" si="1042"/>
        <v>0.42000000000000171</v>
      </c>
      <c r="I6690" s="8">
        <f t="shared" si="1043"/>
        <v>3.3740359897172258E-2</v>
      </c>
      <c r="J6690" s="8">
        <f t="shared" si="1044"/>
        <v>1.3496143958868948E-2</v>
      </c>
      <c r="K6690" s="14">
        <f t="shared" si="1047"/>
        <v>0.63000000000000256</v>
      </c>
      <c r="L6690" s="14">
        <f t="shared" si="1048"/>
        <v>0.83999999999999986</v>
      </c>
      <c r="M6690" s="8">
        <f t="shared" si="1045"/>
        <v>2.0244215938303424E-2</v>
      </c>
      <c r="N6690" s="8">
        <f t="shared" si="1046"/>
        <v>2.6992287917737785E-2</v>
      </c>
      <c r="O6690" s="14">
        <f t="shared" si="1049"/>
        <v>-0.41999999999999815</v>
      </c>
      <c r="P6690" s="8">
        <f t="shared" si="1050"/>
        <v>-1.3316423589093157E-2</v>
      </c>
    </row>
    <row r="6691" spans="1:16" x14ac:dyDescent="0.25">
      <c r="A6691" s="10">
        <v>35639</v>
      </c>
      <c r="B6691" s="11">
        <v>32.799999999999997</v>
      </c>
      <c r="C6691" s="11">
        <v>32.17</v>
      </c>
      <c r="D6691" s="11">
        <v>32.799999999999997</v>
      </c>
      <c r="E6691" s="11">
        <v>31.54</v>
      </c>
      <c r="F6691" s="12">
        <v>87986000</v>
      </c>
      <c r="G6691" s="14">
        <f t="shared" si="1041"/>
        <v>0.62999999999999545</v>
      </c>
      <c r="H6691" s="14">
        <f t="shared" si="1042"/>
        <v>0.63000000000000256</v>
      </c>
      <c r="I6691" s="8">
        <f t="shared" si="1043"/>
        <v>1.958346285359016E-2</v>
      </c>
      <c r="J6691" s="8">
        <f t="shared" si="1044"/>
        <v>1.9583462853590378E-2</v>
      </c>
      <c r="K6691" s="14">
        <f t="shared" si="1047"/>
        <v>2.0999999999999979</v>
      </c>
      <c r="L6691" s="14">
        <f t="shared" si="1048"/>
        <v>-0.83999999999999986</v>
      </c>
      <c r="M6691" s="8">
        <f t="shared" si="1045"/>
        <v>6.5278209511967597E-2</v>
      </c>
      <c r="N6691" s="8">
        <f t="shared" si="1046"/>
        <v>-2.6111283804787062E-2</v>
      </c>
      <c r="O6691" s="14">
        <f t="shared" si="1049"/>
        <v>1.4700000000000024</v>
      </c>
      <c r="P6691" s="8">
        <f t="shared" si="1050"/>
        <v>4.7882736156351871E-2</v>
      </c>
    </row>
    <row r="6692" spans="1:16" x14ac:dyDescent="0.25">
      <c r="A6692" s="10">
        <v>35636</v>
      </c>
      <c r="B6692" s="11">
        <v>32.17</v>
      </c>
      <c r="C6692" s="11">
        <v>30.91</v>
      </c>
      <c r="D6692" s="11">
        <v>32.17</v>
      </c>
      <c r="E6692" s="11">
        <v>30.91</v>
      </c>
      <c r="F6692" s="12">
        <v>93699000</v>
      </c>
      <c r="G6692" s="14">
        <f t="shared" si="1041"/>
        <v>1.2600000000000016</v>
      </c>
      <c r="H6692" s="14">
        <f t="shared" si="1042"/>
        <v>0</v>
      </c>
      <c r="I6692" s="8">
        <f t="shared" si="1043"/>
        <v>4.0763506955677827E-2</v>
      </c>
      <c r="J6692" s="8">
        <f t="shared" si="1044"/>
        <v>0</v>
      </c>
      <c r="K6692" s="14">
        <f t="shared" si="1047"/>
        <v>-0.62999999999999545</v>
      </c>
      <c r="L6692" s="14">
        <f t="shared" si="1048"/>
        <v>1.889999999999997</v>
      </c>
      <c r="M6692" s="8">
        <f t="shared" si="1045"/>
        <v>-2.038175347783874E-2</v>
      </c>
      <c r="N6692" s="8">
        <f t="shared" si="1046"/>
        <v>6.1145260433516563E-2</v>
      </c>
      <c r="O6692" s="14">
        <f t="shared" si="1049"/>
        <v>-1.889999999999997</v>
      </c>
      <c r="P6692" s="8">
        <f t="shared" si="1050"/>
        <v>-5.7621951219512108E-2</v>
      </c>
    </row>
    <row r="6693" spans="1:16" x14ac:dyDescent="0.25">
      <c r="A6693" s="10">
        <v>35635</v>
      </c>
      <c r="B6693" s="11">
        <v>30.07</v>
      </c>
      <c r="C6693" s="11">
        <v>28.81</v>
      </c>
      <c r="D6693" s="11">
        <v>30.07</v>
      </c>
      <c r="E6693" s="11">
        <v>28.7</v>
      </c>
      <c r="F6693" s="12">
        <v>59305000</v>
      </c>
      <c r="G6693" s="14">
        <f t="shared" si="1041"/>
        <v>1.2600000000000016</v>
      </c>
      <c r="H6693" s="14">
        <f t="shared" si="1042"/>
        <v>0.10999999999999943</v>
      </c>
      <c r="I6693" s="8">
        <f t="shared" si="1043"/>
        <v>4.3734814300590126E-2</v>
      </c>
      <c r="J6693" s="8">
        <f t="shared" si="1044"/>
        <v>3.8181187087816533E-3</v>
      </c>
      <c r="K6693" s="14">
        <f t="shared" si="1047"/>
        <v>-2.1000000000000014</v>
      </c>
      <c r="L6693" s="14">
        <f t="shared" si="1048"/>
        <v>3.4700000000000024</v>
      </c>
      <c r="M6693" s="8">
        <f t="shared" si="1045"/>
        <v>-7.2891357167650175E-2</v>
      </c>
      <c r="N6693" s="8">
        <f t="shared" si="1046"/>
        <v>0.12044429017702196</v>
      </c>
      <c r="O6693" s="14">
        <f t="shared" si="1049"/>
        <v>-3.360000000000003</v>
      </c>
      <c r="P6693" s="8">
        <f t="shared" si="1050"/>
        <v>-0.10444513521914836</v>
      </c>
    </row>
    <row r="6694" spans="1:16" x14ac:dyDescent="0.25">
      <c r="A6694" s="10">
        <v>35634</v>
      </c>
      <c r="B6694" s="11">
        <v>28.18</v>
      </c>
      <c r="C6694" s="11">
        <v>29.86</v>
      </c>
      <c r="D6694" s="11">
        <v>29.86</v>
      </c>
      <c r="E6694" s="11">
        <v>27.97</v>
      </c>
      <c r="F6694" s="12">
        <v>94569000</v>
      </c>
      <c r="G6694" s="14">
        <f t="shared" si="1041"/>
        <v>0</v>
      </c>
      <c r="H6694" s="14">
        <f t="shared" si="1042"/>
        <v>1.8900000000000006</v>
      </c>
      <c r="I6694" s="8">
        <f t="shared" si="1043"/>
        <v>0</v>
      </c>
      <c r="J6694" s="8">
        <f t="shared" si="1044"/>
        <v>6.3295378432685886E-2</v>
      </c>
      <c r="K6694" s="14">
        <f t="shared" si="1047"/>
        <v>-0.21000000000000085</v>
      </c>
      <c r="L6694" s="14">
        <f t="shared" si="1048"/>
        <v>2.1000000000000014</v>
      </c>
      <c r="M6694" s="8">
        <f t="shared" si="1045"/>
        <v>-7.0328198258540137E-3</v>
      </c>
      <c r="N6694" s="8">
        <f t="shared" si="1046"/>
        <v>7.0328198258539906E-2</v>
      </c>
      <c r="O6694" s="14">
        <f t="shared" si="1049"/>
        <v>-0.21000000000000085</v>
      </c>
      <c r="P6694" s="8">
        <f t="shared" si="1050"/>
        <v>-6.983704689058891E-3</v>
      </c>
    </row>
    <row r="6695" spans="1:16" x14ac:dyDescent="0.25">
      <c r="A6695" s="10">
        <v>35633</v>
      </c>
      <c r="B6695" s="11">
        <v>29.23</v>
      </c>
      <c r="C6695" s="11">
        <v>31.23</v>
      </c>
      <c r="D6695" s="11">
        <v>32.380000000000003</v>
      </c>
      <c r="E6695" s="11">
        <v>29.12</v>
      </c>
      <c r="F6695" s="12">
        <v>110778000</v>
      </c>
      <c r="G6695" s="14">
        <f t="shared" si="1041"/>
        <v>1.1500000000000021</v>
      </c>
      <c r="H6695" s="14">
        <f t="shared" si="1042"/>
        <v>2.1099999999999994</v>
      </c>
      <c r="I6695" s="8">
        <f t="shared" si="1043"/>
        <v>3.6823567082933148E-2</v>
      </c>
      <c r="J6695" s="8">
        <f t="shared" si="1044"/>
        <v>6.7563240473903274E-2</v>
      </c>
      <c r="K6695" s="14">
        <f t="shared" si="1047"/>
        <v>4.2000000000000028</v>
      </c>
      <c r="L6695" s="14">
        <f t="shared" si="1048"/>
        <v>-0.94000000000000128</v>
      </c>
      <c r="M6695" s="8">
        <f t="shared" si="1045"/>
        <v>0.13448607108549482</v>
      </c>
      <c r="N6695" s="8">
        <f t="shared" si="1046"/>
        <v>-3.0099263528658382E-2</v>
      </c>
      <c r="O6695" s="14">
        <f t="shared" si="1049"/>
        <v>3.0500000000000007</v>
      </c>
      <c r="P6695" s="8">
        <f t="shared" si="1050"/>
        <v>0.10823278921220726</v>
      </c>
    </row>
    <row r="6696" spans="1:16" x14ac:dyDescent="0.25">
      <c r="A6696" s="10">
        <v>35632</v>
      </c>
      <c r="B6696" s="11">
        <v>31.23</v>
      </c>
      <c r="C6696" s="11">
        <v>31.96</v>
      </c>
      <c r="D6696" s="11">
        <v>32.380000000000003</v>
      </c>
      <c r="E6696" s="11">
        <v>30.49</v>
      </c>
      <c r="F6696" s="12">
        <v>88586000</v>
      </c>
      <c r="G6696" s="14">
        <f t="shared" si="1041"/>
        <v>0.42000000000000171</v>
      </c>
      <c r="H6696" s="14">
        <f t="shared" si="1042"/>
        <v>1.4700000000000024</v>
      </c>
      <c r="I6696" s="8">
        <f t="shared" si="1043"/>
        <v>1.3141426783479402E-2</v>
      </c>
      <c r="J6696" s="8">
        <f t="shared" si="1044"/>
        <v>4.5994993742177796E-2</v>
      </c>
      <c r="K6696" s="14">
        <f t="shared" si="1047"/>
        <v>3.1500000000000021</v>
      </c>
      <c r="L6696" s="14">
        <f t="shared" si="1048"/>
        <v>-1.259999999999998</v>
      </c>
      <c r="M6696" s="8">
        <f t="shared" si="1045"/>
        <v>9.8560700876095184E-2</v>
      </c>
      <c r="N6696" s="8">
        <f t="shared" si="1046"/>
        <v>-3.9424280350437983E-2</v>
      </c>
      <c r="O6696" s="14">
        <f t="shared" si="1049"/>
        <v>2.7300000000000004</v>
      </c>
      <c r="P6696" s="8">
        <f t="shared" si="1050"/>
        <v>9.3397194663017463E-2</v>
      </c>
    </row>
    <row r="6697" spans="1:16" x14ac:dyDescent="0.25">
      <c r="A6697" s="10">
        <v>35629</v>
      </c>
      <c r="B6697" s="11">
        <v>33.22</v>
      </c>
      <c r="C6697" s="11">
        <v>32.17</v>
      </c>
      <c r="D6697" s="11">
        <v>33.22</v>
      </c>
      <c r="E6697" s="11">
        <v>31.54</v>
      </c>
      <c r="F6697" s="12">
        <v>97240000</v>
      </c>
      <c r="G6697" s="14">
        <f t="shared" si="1041"/>
        <v>1.0499999999999972</v>
      </c>
      <c r="H6697" s="14">
        <f t="shared" si="1042"/>
        <v>0.63000000000000256</v>
      </c>
      <c r="I6697" s="8">
        <f t="shared" si="1043"/>
        <v>3.2639104755983743E-2</v>
      </c>
      <c r="J6697" s="8">
        <f t="shared" si="1044"/>
        <v>1.9583462853590378E-2</v>
      </c>
      <c r="K6697" s="14">
        <f t="shared" si="1047"/>
        <v>1.9899999999999984</v>
      </c>
      <c r="L6697" s="14">
        <f t="shared" si="1048"/>
        <v>-0.30999999999999872</v>
      </c>
      <c r="M6697" s="8">
        <f t="shared" si="1045"/>
        <v>6.1858874728007406E-2</v>
      </c>
      <c r="N6697" s="8">
        <f t="shared" si="1046"/>
        <v>-9.6363071184332825E-3</v>
      </c>
      <c r="O6697" s="14">
        <f t="shared" si="1049"/>
        <v>0.94000000000000128</v>
      </c>
      <c r="P6697" s="8">
        <f t="shared" si="1050"/>
        <v>3.0099263528658382E-2</v>
      </c>
    </row>
    <row r="6698" spans="1:16" x14ac:dyDescent="0.25">
      <c r="A6698" s="10">
        <v>35628</v>
      </c>
      <c r="B6698" s="11">
        <v>31.23</v>
      </c>
      <c r="C6698" s="11">
        <v>33.43</v>
      </c>
      <c r="D6698" s="11">
        <v>33.43</v>
      </c>
      <c r="E6698" s="11">
        <v>31.23</v>
      </c>
      <c r="F6698" s="12">
        <v>59877000</v>
      </c>
      <c r="G6698" s="14">
        <f t="shared" si="1041"/>
        <v>0</v>
      </c>
      <c r="H6698" s="14">
        <f t="shared" si="1042"/>
        <v>2.1999999999999993</v>
      </c>
      <c r="I6698" s="8">
        <f t="shared" si="1043"/>
        <v>0</v>
      </c>
      <c r="J6698" s="8">
        <f t="shared" si="1044"/>
        <v>6.5809153454980535E-2</v>
      </c>
      <c r="K6698" s="14">
        <f t="shared" si="1047"/>
        <v>0.21000000000000085</v>
      </c>
      <c r="L6698" s="14">
        <f t="shared" si="1048"/>
        <v>1.9899999999999984</v>
      </c>
      <c r="M6698" s="8">
        <f t="shared" si="1045"/>
        <v>6.2817828297936241E-3</v>
      </c>
      <c r="N6698" s="8">
        <f t="shared" si="1046"/>
        <v>5.9527370625186912E-2</v>
      </c>
      <c r="O6698" s="14">
        <f t="shared" si="1049"/>
        <v>0.21000000000000085</v>
      </c>
      <c r="P6698" s="8">
        <f t="shared" si="1050"/>
        <v>6.3214930764599895E-3</v>
      </c>
    </row>
    <row r="6699" spans="1:16" x14ac:dyDescent="0.25">
      <c r="A6699" s="10">
        <v>35627</v>
      </c>
      <c r="B6699" s="11">
        <v>31.33</v>
      </c>
      <c r="C6699" s="11">
        <v>29.86</v>
      </c>
      <c r="D6699" s="11">
        <v>31.33</v>
      </c>
      <c r="E6699" s="11">
        <v>29.75</v>
      </c>
      <c r="F6699" s="12">
        <v>93098000</v>
      </c>
      <c r="G6699" s="14">
        <f t="shared" si="1041"/>
        <v>1.4699999999999989</v>
      </c>
      <c r="H6699" s="14">
        <f t="shared" si="1042"/>
        <v>0.10999999999999943</v>
      </c>
      <c r="I6699" s="8">
        <f t="shared" si="1043"/>
        <v>4.9229738780977861E-2</v>
      </c>
      <c r="J6699" s="8">
        <f t="shared" si="1044"/>
        <v>3.6838580040187354E-3</v>
      </c>
      <c r="K6699" s="14">
        <f t="shared" si="1047"/>
        <v>9.9999999999997868E-2</v>
      </c>
      <c r="L6699" s="14">
        <f t="shared" si="1048"/>
        <v>1.4800000000000004</v>
      </c>
      <c r="M6699" s="8">
        <f t="shared" si="1045"/>
        <v>3.3489618218351599E-3</v>
      </c>
      <c r="N6699" s="8">
        <f t="shared" si="1046"/>
        <v>4.9564634963161436E-2</v>
      </c>
      <c r="O6699" s="14">
        <f t="shared" si="1049"/>
        <v>-1.370000000000001</v>
      </c>
      <c r="P6699" s="8">
        <f t="shared" si="1050"/>
        <v>-4.3868075568363786E-2</v>
      </c>
    </row>
    <row r="6700" spans="1:16" x14ac:dyDescent="0.25">
      <c r="A6700" s="10">
        <v>35626</v>
      </c>
      <c r="B6700" s="11">
        <v>29.33</v>
      </c>
      <c r="C6700" s="11">
        <v>29.23</v>
      </c>
      <c r="D6700" s="11">
        <v>29.86</v>
      </c>
      <c r="E6700" s="11">
        <v>28.39</v>
      </c>
      <c r="F6700" s="12">
        <v>88973000</v>
      </c>
      <c r="G6700" s="14">
        <f t="shared" si="1041"/>
        <v>0.62999999999999901</v>
      </c>
      <c r="H6700" s="14">
        <f t="shared" si="1042"/>
        <v>0.83999999999999986</v>
      </c>
      <c r="I6700" s="8">
        <f t="shared" si="1043"/>
        <v>2.1553198768388609E-2</v>
      </c>
      <c r="J6700" s="8">
        <f t="shared" si="1044"/>
        <v>2.8737598357851515E-2</v>
      </c>
      <c r="K6700" s="14">
        <f t="shared" si="1047"/>
        <v>-1.4699999999999989</v>
      </c>
      <c r="L6700" s="14">
        <f t="shared" si="1048"/>
        <v>2.9399999999999977</v>
      </c>
      <c r="M6700" s="8">
        <f t="shared" si="1045"/>
        <v>-5.0290797126240128E-2</v>
      </c>
      <c r="N6700" s="8">
        <f t="shared" si="1046"/>
        <v>0.10058159425248026</v>
      </c>
      <c r="O6700" s="14">
        <f t="shared" si="1049"/>
        <v>-2.0999999999999979</v>
      </c>
      <c r="P6700" s="8">
        <f t="shared" si="1050"/>
        <v>-6.7028407277369875E-2</v>
      </c>
    </row>
    <row r="6701" spans="1:16" x14ac:dyDescent="0.25">
      <c r="A6701" s="10">
        <v>35625</v>
      </c>
      <c r="B6701" s="11">
        <v>28.91</v>
      </c>
      <c r="C6701" s="11">
        <v>27.97</v>
      </c>
      <c r="D6701" s="11">
        <v>29.02</v>
      </c>
      <c r="E6701" s="11">
        <v>27.65</v>
      </c>
      <c r="F6701" s="12">
        <v>59798000</v>
      </c>
      <c r="G6701" s="14">
        <f t="shared" si="1041"/>
        <v>1.0500000000000007</v>
      </c>
      <c r="H6701" s="14">
        <f t="shared" si="1042"/>
        <v>0.32000000000000028</v>
      </c>
      <c r="I6701" s="8">
        <f t="shared" si="1043"/>
        <v>3.7540221666070815E-2</v>
      </c>
      <c r="J6701" s="8">
        <f t="shared" si="1044"/>
        <v>1.144082946013587E-2</v>
      </c>
      <c r="K6701" s="14">
        <f t="shared" si="1047"/>
        <v>-0.30999999999999872</v>
      </c>
      <c r="L6701" s="14">
        <f t="shared" si="1048"/>
        <v>1.6799999999999997</v>
      </c>
      <c r="M6701" s="8">
        <f t="shared" si="1045"/>
        <v>-1.1083303539506569E-2</v>
      </c>
      <c r="N6701" s="8">
        <f t="shared" si="1046"/>
        <v>6.0064354665713256E-2</v>
      </c>
      <c r="O6701" s="14">
        <f t="shared" si="1049"/>
        <v>-1.3599999999999994</v>
      </c>
      <c r="P6701" s="8">
        <f t="shared" si="1050"/>
        <v>-4.6368905557449693E-2</v>
      </c>
    </row>
    <row r="6702" spans="1:16" x14ac:dyDescent="0.25">
      <c r="A6702" s="10">
        <v>35622</v>
      </c>
      <c r="B6702" s="11">
        <v>27.44</v>
      </c>
      <c r="C6702" s="11">
        <v>26.7</v>
      </c>
      <c r="D6702" s="11">
        <v>28.39</v>
      </c>
      <c r="E6702" s="11">
        <v>26.7</v>
      </c>
      <c r="F6702" s="12">
        <v>117539000</v>
      </c>
      <c r="G6702" s="14">
        <f t="shared" si="1041"/>
        <v>1.6900000000000013</v>
      </c>
      <c r="H6702" s="14">
        <f t="shared" si="1042"/>
        <v>0</v>
      </c>
      <c r="I6702" s="8">
        <f t="shared" si="1043"/>
        <v>6.3295880149812786E-2</v>
      </c>
      <c r="J6702" s="8">
        <f t="shared" si="1044"/>
        <v>0</v>
      </c>
      <c r="K6702" s="14">
        <f t="shared" si="1047"/>
        <v>-0.51999999999999957</v>
      </c>
      <c r="L6702" s="14">
        <f t="shared" si="1048"/>
        <v>2.2100000000000009</v>
      </c>
      <c r="M6702" s="8">
        <f t="shared" si="1045"/>
        <v>-1.9475655430711596E-2</v>
      </c>
      <c r="N6702" s="8">
        <f t="shared" si="1046"/>
        <v>8.2771535580524372E-2</v>
      </c>
      <c r="O6702" s="14">
        <f t="shared" si="1049"/>
        <v>-2.2100000000000009</v>
      </c>
      <c r="P6702" s="8">
        <f t="shared" si="1050"/>
        <v>-7.6444136976824659E-2</v>
      </c>
    </row>
    <row r="6703" spans="1:16" x14ac:dyDescent="0.25">
      <c r="A6703" s="10">
        <v>35621</v>
      </c>
      <c r="B6703" s="11">
        <v>26.7</v>
      </c>
      <c r="C6703" s="11">
        <v>26.7</v>
      </c>
      <c r="D6703" s="11">
        <v>27.34</v>
      </c>
      <c r="E6703" s="11">
        <v>25.97</v>
      </c>
      <c r="F6703" s="12">
        <v>70082000</v>
      </c>
      <c r="G6703" s="14">
        <f t="shared" si="1041"/>
        <v>0.64000000000000057</v>
      </c>
      <c r="H6703" s="14">
        <f t="shared" si="1042"/>
        <v>0.73000000000000043</v>
      </c>
      <c r="I6703" s="8">
        <f t="shared" si="1043"/>
        <v>2.3970037453183542E-2</v>
      </c>
      <c r="J6703" s="8">
        <f t="shared" si="1044"/>
        <v>2.7340823970037471E-2</v>
      </c>
      <c r="K6703" s="14">
        <f t="shared" si="1047"/>
        <v>-0.10000000000000142</v>
      </c>
      <c r="L6703" s="14">
        <f t="shared" si="1048"/>
        <v>1.4700000000000024</v>
      </c>
      <c r="M6703" s="8">
        <f t="shared" si="1045"/>
        <v>-3.7453183520599785E-3</v>
      </c>
      <c r="N6703" s="8">
        <f t="shared" si="1046"/>
        <v>5.5056179775280989E-2</v>
      </c>
      <c r="O6703" s="14">
        <f t="shared" si="1049"/>
        <v>-0.74000000000000199</v>
      </c>
      <c r="P6703" s="8">
        <f t="shared" si="1050"/>
        <v>-2.696793002915459E-2</v>
      </c>
    </row>
    <row r="6704" spans="1:16" x14ac:dyDescent="0.25">
      <c r="A6704" s="10">
        <v>35620</v>
      </c>
      <c r="B6704" s="11">
        <v>26.7</v>
      </c>
      <c r="C6704" s="11">
        <v>26.07</v>
      </c>
      <c r="D6704" s="11">
        <v>26.7</v>
      </c>
      <c r="E6704" s="11">
        <v>26.07</v>
      </c>
      <c r="F6704" s="12">
        <v>52131000</v>
      </c>
      <c r="G6704" s="14">
        <f t="shared" si="1041"/>
        <v>0.62999999999999901</v>
      </c>
      <c r="H6704" s="14">
        <f t="shared" si="1042"/>
        <v>0</v>
      </c>
      <c r="I6704" s="8">
        <f t="shared" si="1043"/>
        <v>2.4165707710011468E-2</v>
      </c>
      <c r="J6704" s="8">
        <f t="shared" si="1044"/>
        <v>0</v>
      </c>
      <c r="K6704" s="14">
        <f t="shared" si="1047"/>
        <v>0</v>
      </c>
      <c r="L6704" s="14">
        <f t="shared" si="1048"/>
        <v>0.62999999999999901</v>
      </c>
      <c r="M6704" s="8">
        <f t="shared" si="1045"/>
        <v>0</v>
      </c>
      <c r="N6704" s="8">
        <f t="shared" si="1046"/>
        <v>2.4165707710011468E-2</v>
      </c>
      <c r="O6704" s="14">
        <f t="shared" si="1049"/>
        <v>-0.62999999999999901</v>
      </c>
      <c r="P6704" s="8">
        <f t="shared" si="1050"/>
        <v>-2.3595505617977491E-2</v>
      </c>
    </row>
    <row r="6705" spans="1:16" x14ac:dyDescent="0.25">
      <c r="A6705" s="10">
        <v>35619</v>
      </c>
      <c r="B6705" s="11">
        <v>25.65</v>
      </c>
      <c r="C6705" s="11">
        <v>26.07</v>
      </c>
      <c r="D6705" s="11">
        <v>26.07</v>
      </c>
      <c r="E6705" s="11">
        <v>25.34</v>
      </c>
      <c r="F6705" s="12">
        <v>36400000</v>
      </c>
      <c r="G6705" s="14">
        <f t="shared" si="1041"/>
        <v>0</v>
      </c>
      <c r="H6705" s="14">
        <f t="shared" si="1042"/>
        <v>0.73000000000000043</v>
      </c>
      <c r="I6705" s="8">
        <f t="shared" si="1043"/>
        <v>0</v>
      </c>
      <c r="J6705" s="8">
        <f t="shared" si="1044"/>
        <v>2.8001534330648271E-2</v>
      </c>
      <c r="K6705" s="14">
        <f t="shared" si="1047"/>
        <v>-0.62999999999999901</v>
      </c>
      <c r="L6705" s="14">
        <f t="shared" si="1048"/>
        <v>1.3599999999999994</v>
      </c>
      <c r="M6705" s="8">
        <f t="shared" si="1045"/>
        <v>-2.4165707710011468E-2</v>
      </c>
      <c r="N6705" s="8">
        <f t="shared" si="1046"/>
        <v>5.2167242040659742E-2</v>
      </c>
      <c r="O6705" s="14">
        <f t="shared" si="1049"/>
        <v>-0.62999999999999901</v>
      </c>
      <c r="P6705" s="8">
        <f t="shared" si="1050"/>
        <v>-2.3595505617977491E-2</v>
      </c>
    </row>
    <row r="6706" spans="1:16" x14ac:dyDescent="0.25">
      <c r="A6706" s="10">
        <v>35618</v>
      </c>
      <c r="B6706" s="11">
        <v>25.97</v>
      </c>
      <c r="C6706" s="11">
        <v>26.18</v>
      </c>
      <c r="D6706" s="11">
        <v>26.49</v>
      </c>
      <c r="E6706" s="11">
        <v>25.86</v>
      </c>
      <c r="F6706" s="12">
        <v>43676000</v>
      </c>
      <c r="G6706" s="14">
        <f t="shared" si="1041"/>
        <v>0.30999999999999872</v>
      </c>
      <c r="H6706" s="14">
        <f t="shared" si="1042"/>
        <v>0.32000000000000028</v>
      </c>
      <c r="I6706" s="8">
        <f t="shared" si="1043"/>
        <v>1.1841100076394145E-2</v>
      </c>
      <c r="J6706" s="8">
        <f t="shared" si="1044"/>
        <v>1.2223071046600469E-2</v>
      </c>
      <c r="K6706" s="14">
        <f t="shared" si="1047"/>
        <v>0.83999999999999986</v>
      </c>
      <c r="L6706" s="14">
        <f t="shared" si="1048"/>
        <v>-0.21000000000000085</v>
      </c>
      <c r="M6706" s="8">
        <f t="shared" si="1045"/>
        <v>3.20855614973262E-2</v>
      </c>
      <c r="N6706" s="8">
        <f t="shared" si="1046"/>
        <v>-8.0213903743315829E-3</v>
      </c>
      <c r="O6706" s="14">
        <f t="shared" si="1049"/>
        <v>0.53000000000000114</v>
      </c>
      <c r="P6706" s="8">
        <f t="shared" si="1050"/>
        <v>2.0662768031189129E-2</v>
      </c>
    </row>
    <row r="6707" spans="1:16" x14ac:dyDescent="0.25">
      <c r="A6707" s="10">
        <v>35615</v>
      </c>
      <c r="B6707" s="11">
        <v>25.23</v>
      </c>
      <c r="C6707" s="11">
        <v>25.23</v>
      </c>
      <c r="D6707" s="11">
        <v>25.65</v>
      </c>
      <c r="E6707" s="11">
        <v>24.71</v>
      </c>
      <c r="F6707" s="12">
        <v>51772000</v>
      </c>
      <c r="G6707" s="14">
        <f t="shared" si="1041"/>
        <v>0.41999999999999815</v>
      </c>
      <c r="H6707" s="14">
        <f t="shared" si="1042"/>
        <v>0.51999999999999957</v>
      </c>
      <c r="I6707" s="8">
        <f t="shared" si="1043"/>
        <v>1.6646848989298382E-2</v>
      </c>
      <c r="J6707" s="8">
        <f t="shared" si="1044"/>
        <v>2.0610384462940928E-2</v>
      </c>
      <c r="K6707" s="14">
        <f t="shared" si="1047"/>
        <v>-0.32000000000000028</v>
      </c>
      <c r="L6707" s="14">
        <f t="shared" si="1048"/>
        <v>1.259999999999998</v>
      </c>
      <c r="M6707" s="8">
        <f t="shared" si="1045"/>
        <v>-1.2683313515655976E-2</v>
      </c>
      <c r="N6707" s="8">
        <f t="shared" si="1046"/>
        <v>4.994054696789528E-2</v>
      </c>
      <c r="O6707" s="14">
        <f t="shared" si="1049"/>
        <v>-0.73999999999999844</v>
      </c>
      <c r="P6707" s="8">
        <f t="shared" si="1050"/>
        <v>-2.8494416634578301E-2</v>
      </c>
    </row>
    <row r="6708" spans="1:16" x14ac:dyDescent="0.25">
      <c r="A6708" s="10">
        <v>35614</v>
      </c>
      <c r="B6708" s="11">
        <v>24.81</v>
      </c>
      <c r="C6708" s="11">
        <v>23.76</v>
      </c>
      <c r="D6708" s="11">
        <v>25.23</v>
      </c>
      <c r="E6708" s="11">
        <v>23.76</v>
      </c>
      <c r="F6708" s="12">
        <v>50213000</v>
      </c>
      <c r="G6708" s="14">
        <f t="shared" si="1041"/>
        <v>1.4699999999999989</v>
      </c>
      <c r="H6708" s="14">
        <f t="shared" si="1042"/>
        <v>0</v>
      </c>
      <c r="I6708" s="8">
        <f t="shared" si="1043"/>
        <v>6.1868686868686816E-2</v>
      </c>
      <c r="J6708" s="8">
        <f t="shared" si="1044"/>
        <v>0</v>
      </c>
      <c r="K6708" s="14">
        <f t="shared" si="1047"/>
        <v>0</v>
      </c>
      <c r="L6708" s="14">
        <f t="shared" si="1048"/>
        <v>1.4699999999999989</v>
      </c>
      <c r="M6708" s="8">
        <f t="shared" si="1045"/>
        <v>0</v>
      </c>
      <c r="N6708" s="8">
        <f t="shared" si="1046"/>
        <v>6.1868686868686816E-2</v>
      </c>
      <c r="O6708" s="14">
        <f t="shared" si="1049"/>
        <v>-1.4699999999999989</v>
      </c>
      <c r="P6708" s="8">
        <f t="shared" si="1050"/>
        <v>-5.8263971462544542E-2</v>
      </c>
    </row>
    <row r="6709" spans="1:16" x14ac:dyDescent="0.25">
      <c r="A6709" s="10">
        <v>35613</v>
      </c>
      <c r="B6709" s="11">
        <v>24.18</v>
      </c>
      <c r="C6709" s="11">
        <v>25.65</v>
      </c>
      <c r="D6709" s="11">
        <v>25.65</v>
      </c>
      <c r="E6709" s="11">
        <v>24.18</v>
      </c>
      <c r="F6709" s="12">
        <v>65927000</v>
      </c>
      <c r="G6709" s="14">
        <f t="shared" si="1041"/>
        <v>0</v>
      </c>
      <c r="H6709" s="14">
        <f t="shared" si="1042"/>
        <v>1.4699999999999989</v>
      </c>
      <c r="I6709" s="8">
        <f t="shared" si="1043"/>
        <v>0</v>
      </c>
      <c r="J6709" s="8">
        <f t="shared" si="1044"/>
        <v>5.7309941520467797E-2</v>
      </c>
      <c r="K6709" s="14">
        <f t="shared" si="1047"/>
        <v>0.83999999999999986</v>
      </c>
      <c r="L6709" s="14">
        <f t="shared" si="1048"/>
        <v>0.62999999999999901</v>
      </c>
      <c r="M6709" s="8">
        <f t="shared" si="1045"/>
        <v>3.2748538011695902E-2</v>
      </c>
      <c r="N6709" s="8">
        <f t="shared" si="1046"/>
        <v>2.4561403508771892E-2</v>
      </c>
      <c r="O6709" s="14">
        <f t="shared" si="1049"/>
        <v>0.83999999999999986</v>
      </c>
      <c r="P6709" s="8">
        <f t="shared" si="1050"/>
        <v>3.3857315598548966E-2</v>
      </c>
    </row>
    <row r="6710" spans="1:16" x14ac:dyDescent="0.25">
      <c r="A6710" s="10">
        <v>35611</v>
      </c>
      <c r="B6710" s="11">
        <v>25.97</v>
      </c>
      <c r="C6710" s="11">
        <v>27.13</v>
      </c>
      <c r="D6710" s="11">
        <v>27.34</v>
      </c>
      <c r="E6710" s="11">
        <v>25.86</v>
      </c>
      <c r="F6710" s="12">
        <v>61221000</v>
      </c>
      <c r="G6710" s="14">
        <f t="shared" si="1041"/>
        <v>0.21000000000000085</v>
      </c>
      <c r="H6710" s="14">
        <f t="shared" si="1042"/>
        <v>1.2699999999999996</v>
      </c>
      <c r="I6710" s="8">
        <f t="shared" si="1043"/>
        <v>7.7405086619978204E-3</v>
      </c>
      <c r="J6710" s="8">
        <f t="shared" si="1044"/>
        <v>4.6811647622558038E-2</v>
      </c>
      <c r="K6710" s="14">
        <f t="shared" si="1047"/>
        <v>3.16</v>
      </c>
      <c r="L6710" s="14">
        <f t="shared" si="1048"/>
        <v>-1.6799999999999997</v>
      </c>
      <c r="M6710" s="8">
        <f t="shared" si="1045"/>
        <v>0.11647622558053816</v>
      </c>
      <c r="N6710" s="8">
        <f t="shared" si="1046"/>
        <v>-6.1924069295982299E-2</v>
      </c>
      <c r="O6710" s="14">
        <f t="shared" si="1049"/>
        <v>2.9499999999999993</v>
      </c>
      <c r="P6710" s="8">
        <f t="shared" si="1050"/>
        <v>0.12200165425971875</v>
      </c>
    </row>
    <row r="6711" spans="1:16" x14ac:dyDescent="0.25">
      <c r="A6711" s="10">
        <v>35608</v>
      </c>
      <c r="B6711" s="11">
        <v>25.34</v>
      </c>
      <c r="C6711" s="11">
        <v>25.97</v>
      </c>
      <c r="D6711" s="11">
        <v>26.07</v>
      </c>
      <c r="E6711" s="11">
        <v>25.02</v>
      </c>
      <c r="F6711" s="12">
        <v>60391000</v>
      </c>
      <c r="G6711" s="14">
        <f t="shared" si="1041"/>
        <v>0.10000000000000142</v>
      </c>
      <c r="H6711" s="14">
        <f t="shared" si="1042"/>
        <v>0.94999999999999929</v>
      </c>
      <c r="I6711" s="8">
        <f t="shared" si="1043"/>
        <v>3.8505968425106441E-3</v>
      </c>
      <c r="J6711" s="8">
        <f t="shared" si="1044"/>
        <v>3.6580670003850568E-2</v>
      </c>
      <c r="K6711" s="14">
        <f t="shared" si="1047"/>
        <v>0.10000000000000142</v>
      </c>
      <c r="L6711" s="14">
        <f t="shared" si="1048"/>
        <v>0.94999999999999929</v>
      </c>
      <c r="M6711" s="8">
        <f t="shared" si="1045"/>
        <v>3.8505968425106441E-3</v>
      </c>
      <c r="N6711" s="8">
        <f t="shared" si="1046"/>
        <v>3.6580670003850568E-2</v>
      </c>
      <c r="O6711" s="14">
        <f t="shared" si="1049"/>
        <v>0</v>
      </c>
      <c r="P6711" s="8">
        <f t="shared" si="1050"/>
        <v>0</v>
      </c>
    </row>
    <row r="6712" spans="1:16" x14ac:dyDescent="0.25">
      <c r="A6712" s="10">
        <v>35607</v>
      </c>
      <c r="B6712" s="11">
        <v>25.23</v>
      </c>
      <c r="C6712" s="11">
        <v>26.18</v>
      </c>
      <c r="D6712" s="11">
        <v>27.02</v>
      </c>
      <c r="E6712" s="11">
        <v>25.23</v>
      </c>
      <c r="F6712" s="12">
        <v>76091000</v>
      </c>
      <c r="G6712" s="14">
        <f t="shared" si="1041"/>
        <v>0.83999999999999986</v>
      </c>
      <c r="H6712" s="14">
        <f t="shared" si="1042"/>
        <v>0.94999999999999929</v>
      </c>
      <c r="I6712" s="8">
        <f t="shared" si="1043"/>
        <v>3.20855614973262E-2</v>
      </c>
      <c r="J6712" s="8">
        <f t="shared" si="1044"/>
        <v>3.6287242169595085E-2</v>
      </c>
      <c r="K6712" s="14">
        <f t="shared" si="1047"/>
        <v>1.6799999999999997</v>
      </c>
      <c r="L6712" s="14">
        <f t="shared" si="1048"/>
        <v>0.10999999999999943</v>
      </c>
      <c r="M6712" s="8">
        <f t="shared" si="1045"/>
        <v>6.4171122994652399E-2</v>
      </c>
      <c r="N6712" s="8">
        <f t="shared" si="1046"/>
        <v>4.2016806722688857E-3</v>
      </c>
      <c r="O6712" s="14">
        <f t="shared" si="1049"/>
        <v>0.83999999999999986</v>
      </c>
      <c r="P6712" s="8">
        <f t="shared" si="1050"/>
        <v>3.3149171270718224E-2</v>
      </c>
    </row>
    <row r="6713" spans="1:16" x14ac:dyDescent="0.25">
      <c r="A6713" s="10">
        <v>35606</v>
      </c>
      <c r="B6713" s="11">
        <v>26.18</v>
      </c>
      <c r="C6713" s="11">
        <v>25.23</v>
      </c>
      <c r="D6713" s="11">
        <v>26.28</v>
      </c>
      <c r="E6713" s="11">
        <v>25.13</v>
      </c>
      <c r="F6713" s="12">
        <v>66521000</v>
      </c>
      <c r="G6713" s="14">
        <f t="shared" si="1041"/>
        <v>1.0500000000000007</v>
      </c>
      <c r="H6713" s="14">
        <f t="shared" si="1042"/>
        <v>0.10000000000000142</v>
      </c>
      <c r="I6713" s="8">
        <f t="shared" si="1043"/>
        <v>4.1617122473246164E-2</v>
      </c>
      <c r="J6713" s="8">
        <f t="shared" si="1044"/>
        <v>3.9635354736425451E-3</v>
      </c>
      <c r="K6713" s="14">
        <f t="shared" si="1047"/>
        <v>1.0500000000000007</v>
      </c>
      <c r="L6713" s="14">
        <f t="shared" si="1048"/>
        <v>0.10000000000000142</v>
      </c>
      <c r="M6713" s="8">
        <f t="shared" si="1045"/>
        <v>4.1617122473246164E-2</v>
      </c>
      <c r="N6713" s="8">
        <f t="shared" si="1046"/>
        <v>3.9635354736425451E-3</v>
      </c>
      <c r="O6713" s="14">
        <f t="shared" si="1049"/>
        <v>0</v>
      </c>
      <c r="P6713" s="8">
        <f t="shared" si="1050"/>
        <v>0</v>
      </c>
    </row>
    <row r="6714" spans="1:16" x14ac:dyDescent="0.25">
      <c r="A6714" s="10">
        <v>35605</v>
      </c>
      <c r="B6714" s="11">
        <v>25.65</v>
      </c>
      <c r="C6714" s="11">
        <v>24.39</v>
      </c>
      <c r="D6714" s="11">
        <v>25.65</v>
      </c>
      <c r="E6714" s="11">
        <v>24.08</v>
      </c>
      <c r="F6714" s="12">
        <v>90307000</v>
      </c>
      <c r="G6714" s="14">
        <f t="shared" si="1041"/>
        <v>1.259999999999998</v>
      </c>
      <c r="H6714" s="14">
        <f t="shared" si="1042"/>
        <v>0.31000000000000227</v>
      </c>
      <c r="I6714" s="8">
        <f t="shared" si="1043"/>
        <v>5.1660516605165969E-2</v>
      </c>
      <c r="J6714" s="8">
        <f t="shared" si="1044"/>
        <v>1.2710127101271106E-2</v>
      </c>
      <c r="K6714" s="14">
        <f t="shared" si="1047"/>
        <v>-0.53000000000000114</v>
      </c>
      <c r="L6714" s="14">
        <f t="shared" si="1048"/>
        <v>2.1000000000000014</v>
      </c>
      <c r="M6714" s="8">
        <f t="shared" si="1045"/>
        <v>-2.1730217302173067E-2</v>
      </c>
      <c r="N6714" s="8">
        <f t="shared" si="1046"/>
        <v>8.6100861008610141E-2</v>
      </c>
      <c r="O6714" s="14">
        <f t="shared" si="1049"/>
        <v>-1.7899999999999991</v>
      </c>
      <c r="P6714" s="8">
        <f t="shared" si="1050"/>
        <v>-6.8372803666921278E-2</v>
      </c>
    </row>
    <row r="6715" spans="1:16" x14ac:dyDescent="0.25">
      <c r="A6715" s="10">
        <v>35604</v>
      </c>
      <c r="B6715" s="11">
        <v>24.29</v>
      </c>
      <c r="C6715" s="11">
        <v>23.76</v>
      </c>
      <c r="D6715" s="11">
        <v>24.29</v>
      </c>
      <c r="E6715" s="11">
        <v>23.13</v>
      </c>
      <c r="F6715" s="12">
        <v>68049000</v>
      </c>
      <c r="G6715" s="14">
        <f t="shared" si="1041"/>
        <v>0.52999999999999758</v>
      </c>
      <c r="H6715" s="14">
        <f t="shared" si="1042"/>
        <v>0.63000000000000256</v>
      </c>
      <c r="I6715" s="8">
        <f t="shared" si="1043"/>
        <v>2.2306397306397205E-2</v>
      </c>
      <c r="J6715" s="8">
        <f t="shared" si="1044"/>
        <v>2.651515151515162E-2</v>
      </c>
      <c r="K6715" s="14">
        <f t="shared" si="1047"/>
        <v>-1.3599999999999994</v>
      </c>
      <c r="L6715" s="14">
        <f t="shared" si="1048"/>
        <v>2.5199999999999996</v>
      </c>
      <c r="M6715" s="8">
        <f t="shared" si="1045"/>
        <v>-5.7239057239057214E-2</v>
      </c>
      <c r="N6715" s="8">
        <f t="shared" si="1046"/>
        <v>0.10606060606060604</v>
      </c>
      <c r="O6715" s="14">
        <f t="shared" si="1049"/>
        <v>-1.889999999999997</v>
      </c>
      <c r="P6715" s="8">
        <f t="shared" si="1050"/>
        <v>-7.3684210526315672E-2</v>
      </c>
    </row>
    <row r="6716" spans="1:16" x14ac:dyDescent="0.25">
      <c r="A6716" s="10">
        <v>35601</v>
      </c>
      <c r="B6716" s="11">
        <v>23.13</v>
      </c>
      <c r="C6716" s="11">
        <v>22.39</v>
      </c>
      <c r="D6716" s="11">
        <v>23.45</v>
      </c>
      <c r="E6716" s="11">
        <v>22.39</v>
      </c>
      <c r="F6716" s="12">
        <v>77180000</v>
      </c>
      <c r="G6716" s="14">
        <f t="shared" si="1041"/>
        <v>1.0599999999999987</v>
      </c>
      <c r="H6716" s="14">
        <f t="shared" si="1042"/>
        <v>0</v>
      </c>
      <c r="I6716" s="8">
        <f t="shared" si="1043"/>
        <v>4.7342563644484088E-2</v>
      </c>
      <c r="J6716" s="8">
        <f t="shared" si="1044"/>
        <v>0</v>
      </c>
      <c r="K6716" s="14">
        <f t="shared" si="1047"/>
        <v>-0.83999999999999986</v>
      </c>
      <c r="L6716" s="14">
        <f t="shared" si="1048"/>
        <v>1.8999999999999986</v>
      </c>
      <c r="M6716" s="8">
        <f t="shared" si="1045"/>
        <v>-3.7516748548459128E-2</v>
      </c>
      <c r="N6716" s="8">
        <f t="shared" si="1046"/>
        <v>8.4859312192943209E-2</v>
      </c>
      <c r="O6716" s="14">
        <f t="shared" si="1049"/>
        <v>-1.8999999999999986</v>
      </c>
      <c r="P6716" s="8">
        <f t="shared" si="1050"/>
        <v>-7.8221490325236662E-2</v>
      </c>
    </row>
    <row r="6717" spans="1:16" x14ac:dyDescent="0.25">
      <c r="A6717" s="10">
        <v>35600</v>
      </c>
      <c r="B6717" s="11">
        <v>21.97</v>
      </c>
      <c r="C6717" s="11">
        <v>23.34</v>
      </c>
      <c r="D6717" s="11">
        <v>23.55</v>
      </c>
      <c r="E6717" s="11">
        <v>21.76</v>
      </c>
      <c r="F6717" s="12">
        <v>76769000</v>
      </c>
      <c r="G6717" s="14">
        <f t="shared" si="1041"/>
        <v>0.21000000000000085</v>
      </c>
      <c r="H6717" s="14">
        <f t="shared" si="1042"/>
        <v>1.5799999999999983</v>
      </c>
      <c r="I6717" s="8">
        <f t="shared" si="1043"/>
        <v>8.9974293059126333E-3</v>
      </c>
      <c r="J6717" s="8">
        <f t="shared" si="1044"/>
        <v>6.7694944301628035E-2</v>
      </c>
      <c r="K6717" s="14">
        <f t="shared" si="1047"/>
        <v>0.42000000000000171</v>
      </c>
      <c r="L6717" s="14">
        <f t="shared" si="1048"/>
        <v>1.3699999999999974</v>
      </c>
      <c r="M6717" s="8">
        <f t="shared" si="1045"/>
        <v>1.7994858611825267E-2</v>
      </c>
      <c r="N6717" s="8">
        <f t="shared" si="1046"/>
        <v>5.8697514995715398E-2</v>
      </c>
      <c r="O6717" s="14">
        <f t="shared" si="1049"/>
        <v>0.21000000000000085</v>
      </c>
      <c r="P6717" s="8">
        <f t="shared" si="1050"/>
        <v>9.0791180285344081E-3</v>
      </c>
    </row>
    <row r="6718" spans="1:16" x14ac:dyDescent="0.25">
      <c r="A6718" s="10">
        <v>35599</v>
      </c>
      <c r="B6718" s="11">
        <v>23.34</v>
      </c>
      <c r="C6718" s="11">
        <v>22.92</v>
      </c>
      <c r="D6718" s="11">
        <v>23.76</v>
      </c>
      <c r="E6718" s="11">
        <v>22.81</v>
      </c>
      <c r="F6718" s="12">
        <v>64262000</v>
      </c>
      <c r="G6718" s="14">
        <f t="shared" si="1041"/>
        <v>0.83999999999999986</v>
      </c>
      <c r="H6718" s="14">
        <f t="shared" si="1042"/>
        <v>0.11000000000000298</v>
      </c>
      <c r="I6718" s="8">
        <f t="shared" si="1043"/>
        <v>3.6649214659685854E-2</v>
      </c>
      <c r="J6718" s="8">
        <f t="shared" si="1044"/>
        <v>4.7993019197208981E-3</v>
      </c>
      <c r="K6718" s="14">
        <f t="shared" si="1047"/>
        <v>1.7900000000000027</v>
      </c>
      <c r="L6718" s="14">
        <f t="shared" si="1048"/>
        <v>-0.83999999999999986</v>
      </c>
      <c r="M6718" s="8">
        <f t="shared" si="1045"/>
        <v>7.809773123909261E-2</v>
      </c>
      <c r="N6718" s="8">
        <f t="shared" si="1046"/>
        <v>-3.6649214659685854E-2</v>
      </c>
      <c r="O6718" s="14">
        <f t="shared" si="1049"/>
        <v>0.95000000000000284</v>
      </c>
      <c r="P6718" s="8">
        <f t="shared" si="1050"/>
        <v>4.3240782885753434E-2</v>
      </c>
    </row>
    <row r="6719" spans="1:16" x14ac:dyDescent="0.25">
      <c r="A6719" s="10">
        <v>35598</v>
      </c>
      <c r="B6719" s="11">
        <v>22.81</v>
      </c>
      <c r="C6719" s="11">
        <v>22.29</v>
      </c>
      <c r="D6719" s="11">
        <v>22.92</v>
      </c>
      <c r="E6719" s="11">
        <v>21.87</v>
      </c>
      <c r="F6719" s="12">
        <v>63016000</v>
      </c>
      <c r="G6719" s="14">
        <f t="shared" si="1041"/>
        <v>0.63000000000000256</v>
      </c>
      <c r="H6719" s="14">
        <f t="shared" si="1042"/>
        <v>0.41999999999999815</v>
      </c>
      <c r="I6719" s="8">
        <f t="shared" si="1043"/>
        <v>2.8263795423957048E-2</v>
      </c>
      <c r="J6719" s="8">
        <f t="shared" si="1044"/>
        <v>1.8842530282637871E-2</v>
      </c>
      <c r="K6719" s="14">
        <f t="shared" si="1047"/>
        <v>-0.41999999999999815</v>
      </c>
      <c r="L6719" s="14">
        <f t="shared" si="1048"/>
        <v>1.4699999999999989</v>
      </c>
      <c r="M6719" s="8">
        <f t="shared" si="1045"/>
        <v>-1.8842530282637871E-2</v>
      </c>
      <c r="N6719" s="8">
        <f t="shared" si="1046"/>
        <v>6.5948855989232794E-2</v>
      </c>
      <c r="O6719" s="14">
        <f t="shared" si="1049"/>
        <v>-1.0500000000000007</v>
      </c>
      <c r="P6719" s="8">
        <f t="shared" si="1050"/>
        <v>-4.498714652956301E-2</v>
      </c>
    </row>
    <row r="6720" spans="1:16" x14ac:dyDescent="0.25">
      <c r="A6720" s="10">
        <v>35597</v>
      </c>
      <c r="B6720" s="11">
        <v>21.45</v>
      </c>
      <c r="C6720" s="11">
        <v>20.079999999999998</v>
      </c>
      <c r="D6720" s="11">
        <v>21.45</v>
      </c>
      <c r="E6720" s="11">
        <v>20.079999999999998</v>
      </c>
      <c r="F6720" s="12">
        <v>45609000</v>
      </c>
      <c r="G6720" s="14">
        <f t="shared" si="1041"/>
        <v>1.370000000000001</v>
      </c>
      <c r="H6720" s="14">
        <f t="shared" si="1042"/>
        <v>0</v>
      </c>
      <c r="I6720" s="8">
        <f t="shared" si="1043"/>
        <v>6.8227091633466186E-2</v>
      </c>
      <c r="J6720" s="8">
        <f t="shared" si="1044"/>
        <v>0</v>
      </c>
      <c r="K6720" s="14">
        <f t="shared" si="1047"/>
        <v>-1.3599999999999994</v>
      </c>
      <c r="L6720" s="14">
        <f t="shared" si="1048"/>
        <v>2.7300000000000004</v>
      </c>
      <c r="M6720" s="8">
        <f t="shared" si="1045"/>
        <v>-6.7729083665338627E-2</v>
      </c>
      <c r="N6720" s="8">
        <f t="shared" si="1046"/>
        <v>0.13595617529880483</v>
      </c>
      <c r="O6720" s="14">
        <f t="shared" si="1049"/>
        <v>-2.7300000000000004</v>
      </c>
      <c r="P6720" s="8">
        <f t="shared" si="1050"/>
        <v>-0.11968434896975014</v>
      </c>
    </row>
    <row r="6721" spans="1:16" x14ac:dyDescent="0.25">
      <c r="A6721" s="10">
        <v>35594</v>
      </c>
      <c r="B6721" s="11">
        <v>20.190000000000001</v>
      </c>
      <c r="C6721" s="11">
        <v>19.66</v>
      </c>
      <c r="D6721" s="11">
        <v>20.29</v>
      </c>
      <c r="E6721" s="11">
        <v>19.350000000000001</v>
      </c>
      <c r="F6721" s="12">
        <v>104432000</v>
      </c>
      <c r="G6721" s="14">
        <f t="shared" si="1041"/>
        <v>0.62999999999999901</v>
      </c>
      <c r="H6721" s="14">
        <f t="shared" si="1042"/>
        <v>0.30999999999999872</v>
      </c>
      <c r="I6721" s="8">
        <f t="shared" si="1043"/>
        <v>3.2044760935910424E-2</v>
      </c>
      <c r="J6721" s="8">
        <f t="shared" si="1044"/>
        <v>1.5768056968463822E-2</v>
      </c>
      <c r="K6721" s="14">
        <f t="shared" si="1047"/>
        <v>-1.1600000000000001</v>
      </c>
      <c r="L6721" s="14">
        <f t="shared" si="1048"/>
        <v>2.0999999999999979</v>
      </c>
      <c r="M6721" s="8">
        <f t="shared" si="1045"/>
        <v>-5.9003051881993902E-2</v>
      </c>
      <c r="N6721" s="8">
        <f t="shared" si="1046"/>
        <v>0.10681586978636815</v>
      </c>
      <c r="O6721" s="14">
        <f t="shared" si="1049"/>
        <v>-1.7899999999999991</v>
      </c>
      <c r="P6721" s="8">
        <f t="shared" si="1050"/>
        <v>-8.3449883449883411E-2</v>
      </c>
    </row>
    <row r="6722" spans="1:16" x14ac:dyDescent="0.25">
      <c r="A6722" s="10">
        <v>35593</v>
      </c>
      <c r="B6722" s="11">
        <v>19.14</v>
      </c>
      <c r="C6722" s="11">
        <v>19.14</v>
      </c>
      <c r="D6722" s="11">
        <v>19.14</v>
      </c>
      <c r="E6722" s="11">
        <v>19.14</v>
      </c>
      <c r="F6722" s="12">
        <v>67027000</v>
      </c>
      <c r="G6722" s="14">
        <f t="shared" si="1041"/>
        <v>0</v>
      </c>
      <c r="H6722" s="14">
        <f t="shared" si="1042"/>
        <v>0</v>
      </c>
      <c r="I6722" s="8">
        <f t="shared" si="1043"/>
        <v>0</v>
      </c>
      <c r="J6722" s="8">
        <f t="shared" si="1044"/>
        <v>0</v>
      </c>
      <c r="K6722" s="14">
        <f t="shared" si="1047"/>
        <v>-1.0500000000000007</v>
      </c>
      <c r="L6722" s="14">
        <f t="shared" si="1048"/>
        <v>1.0500000000000007</v>
      </c>
      <c r="M6722" s="8">
        <f t="shared" si="1045"/>
        <v>-5.4858934169279033E-2</v>
      </c>
      <c r="N6722" s="8">
        <f t="shared" si="1046"/>
        <v>5.4858934169279033E-2</v>
      </c>
      <c r="O6722" s="14">
        <f t="shared" si="1049"/>
        <v>-1.0500000000000007</v>
      </c>
      <c r="P6722" s="8">
        <f t="shared" si="1050"/>
        <v>-5.2005943536404191E-2</v>
      </c>
    </row>
    <row r="6723" spans="1:16" x14ac:dyDescent="0.25">
      <c r="A6723" s="10">
        <v>35592</v>
      </c>
      <c r="B6723" s="11">
        <v>18.29</v>
      </c>
      <c r="C6723" s="11">
        <v>18.850000000000001</v>
      </c>
      <c r="D6723" s="11">
        <v>18.920000000000002</v>
      </c>
      <c r="E6723" s="11">
        <v>18.22</v>
      </c>
      <c r="F6723" s="12">
        <v>62446000</v>
      </c>
      <c r="G6723" s="14">
        <f t="shared" si="1041"/>
        <v>7.0000000000000284E-2</v>
      </c>
      <c r="H6723" s="14">
        <f t="shared" si="1042"/>
        <v>0.63000000000000256</v>
      </c>
      <c r="I6723" s="8">
        <f t="shared" si="1043"/>
        <v>3.7135278514589007E-3</v>
      </c>
      <c r="J6723" s="8">
        <f t="shared" si="1044"/>
        <v>3.3421750663130106E-2</v>
      </c>
      <c r="K6723" s="14">
        <f t="shared" si="1047"/>
        <v>-0.21999999999999886</v>
      </c>
      <c r="L6723" s="14">
        <f t="shared" si="1048"/>
        <v>0.92000000000000171</v>
      </c>
      <c r="M6723" s="8">
        <f t="shared" si="1045"/>
        <v>-1.1671087533156438E-2</v>
      </c>
      <c r="N6723" s="8">
        <f t="shared" si="1046"/>
        <v>4.8806366047745443E-2</v>
      </c>
      <c r="O6723" s="14">
        <f t="shared" si="1049"/>
        <v>-0.28999999999999915</v>
      </c>
      <c r="P6723" s="8">
        <f t="shared" si="1050"/>
        <v>-1.5151515151515107E-2</v>
      </c>
    </row>
    <row r="6724" spans="1:16" x14ac:dyDescent="0.25">
      <c r="A6724" s="10">
        <v>35591</v>
      </c>
      <c r="B6724" s="11">
        <v>18.850000000000001</v>
      </c>
      <c r="C6724" s="11">
        <v>19.059999999999999</v>
      </c>
      <c r="D6724" s="11">
        <v>19.14</v>
      </c>
      <c r="E6724" s="11">
        <v>18.22</v>
      </c>
      <c r="F6724" s="12">
        <v>41301000</v>
      </c>
      <c r="G6724" s="14">
        <f t="shared" si="1041"/>
        <v>8.0000000000001847E-2</v>
      </c>
      <c r="H6724" s="14">
        <f t="shared" si="1042"/>
        <v>0.83999999999999986</v>
      </c>
      <c r="I6724" s="8">
        <f t="shared" si="1043"/>
        <v>4.1972717733474215E-3</v>
      </c>
      <c r="J6724" s="8">
        <f t="shared" si="1044"/>
        <v>4.40713536201469E-2</v>
      </c>
      <c r="K6724" s="14">
        <f t="shared" si="1047"/>
        <v>0.85000000000000142</v>
      </c>
      <c r="L6724" s="14">
        <f t="shared" si="1048"/>
        <v>7.0000000000000284E-2</v>
      </c>
      <c r="M6724" s="8">
        <f t="shared" si="1045"/>
        <v>4.45960125918154E-2</v>
      </c>
      <c r="N6724" s="8">
        <f t="shared" si="1046"/>
        <v>3.6726128016789238E-3</v>
      </c>
      <c r="O6724" s="14">
        <f t="shared" si="1049"/>
        <v>0.76999999999999957</v>
      </c>
      <c r="P6724" s="8">
        <f t="shared" si="1050"/>
        <v>4.2099507927829391E-2</v>
      </c>
    </row>
    <row r="6725" spans="1:16" x14ac:dyDescent="0.25">
      <c r="A6725" s="10">
        <v>35587</v>
      </c>
      <c r="B6725" s="11">
        <v>17.87</v>
      </c>
      <c r="C6725" s="11">
        <v>17.45</v>
      </c>
      <c r="D6725" s="11">
        <v>17.940000000000001</v>
      </c>
      <c r="E6725" s="11">
        <v>17.45</v>
      </c>
      <c r="F6725" s="12">
        <v>46718000</v>
      </c>
      <c r="G6725" s="14">
        <f t="shared" ref="G6725:G6788" si="1051">D6725-$C6725</f>
        <v>0.49000000000000199</v>
      </c>
      <c r="H6725" s="14">
        <f t="shared" ref="H6725:H6788" si="1052">$C6725-E6725</f>
        <v>0</v>
      </c>
      <c r="I6725" s="8">
        <f t="shared" ref="I6725:I6788" si="1053">G6725/$C6725</f>
        <v>2.8080229226361147E-2</v>
      </c>
      <c r="J6725" s="8">
        <f t="shared" ref="J6725:J6788" si="1054">H6725/$C6725</f>
        <v>0</v>
      </c>
      <c r="K6725" s="14">
        <f t="shared" si="1047"/>
        <v>-0.91000000000000014</v>
      </c>
      <c r="L6725" s="14">
        <f t="shared" si="1048"/>
        <v>1.4000000000000021</v>
      </c>
      <c r="M6725" s="8">
        <f t="shared" ref="M6725:M6788" si="1055">K6725/$C6725</f>
        <v>-5.2148997134670499E-2</v>
      </c>
      <c r="N6725" s="8">
        <f t="shared" ref="N6725:N6788" si="1056">L6725/$C6725</f>
        <v>8.022922636103165E-2</v>
      </c>
      <c r="O6725" s="14">
        <f t="shared" si="1049"/>
        <v>-1.4000000000000021</v>
      </c>
      <c r="P6725" s="8">
        <f t="shared" si="1050"/>
        <v>-7.4270557029177828E-2</v>
      </c>
    </row>
    <row r="6726" spans="1:16" x14ac:dyDescent="0.25">
      <c r="A6726" s="10">
        <v>35586</v>
      </c>
      <c r="B6726" s="11">
        <v>17.45</v>
      </c>
      <c r="C6726" s="11">
        <v>18.22</v>
      </c>
      <c r="D6726" s="11">
        <v>18.22</v>
      </c>
      <c r="E6726" s="11">
        <v>17.38</v>
      </c>
      <c r="F6726" s="12">
        <v>50645000</v>
      </c>
      <c r="G6726" s="14">
        <f t="shared" si="1051"/>
        <v>0</v>
      </c>
      <c r="H6726" s="14">
        <f t="shared" si="1052"/>
        <v>0.83999999999999986</v>
      </c>
      <c r="I6726" s="8">
        <f t="shared" si="1053"/>
        <v>0</v>
      </c>
      <c r="J6726" s="8">
        <f t="shared" si="1054"/>
        <v>4.6103183315038411E-2</v>
      </c>
      <c r="K6726" s="14">
        <f t="shared" ref="K6726:K6789" si="1057">D6726-$B6725</f>
        <v>0.34999999999999787</v>
      </c>
      <c r="L6726" s="14">
        <f t="shared" ref="L6726:L6789" si="1058">$B6725-E6726</f>
        <v>0.49000000000000199</v>
      </c>
      <c r="M6726" s="8">
        <f t="shared" si="1055"/>
        <v>1.9209659714599224E-2</v>
      </c>
      <c r="N6726" s="8">
        <f t="shared" si="1056"/>
        <v>2.689352360043919E-2</v>
      </c>
      <c r="O6726" s="14">
        <f t="shared" ref="O6726:O6789" si="1059">C6726-B6725</f>
        <v>0.34999999999999787</v>
      </c>
      <c r="P6726" s="8">
        <f t="shared" ref="P6726:P6789" si="1060">O6726/B6725</f>
        <v>1.9585898153329482E-2</v>
      </c>
    </row>
    <row r="6727" spans="1:16" x14ac:dyDescent="0.25">
      <c r="A6727" s="10">
        <v>35585</v>
      </c>
      <c r="B6727" s="11">
        <v>18.010000000000002</v>
      </c>
      <c r="C6727" s="11">
        <v>17.52</v>
      </c>
      <c r="D6727" s="11">
        <v>18.079999999999998</v>
      </c>
      <c r="E6727" s="11">
        <v>17.38</v>
      </c>
      <c r="F6727" s="12">
        <v>48941000</v>
      </c>
      <c r="G6727" s="14">
        <f t="shared" si="1051"/>
        <v>0.55999999999999872</v>
      </c>
      <c r="H6727" s="14">
        <f t="shared" si="1052"/>
        <v>0.14000000000000057</v>
      </c>
      <c r="I6727" s="8">
        <f t="shared" si="1053"/>
        <v>3.1963470319634632E-2</v>
      </c>
      <c r="J6727" s="8">
        <f t="shared" si="1054"/>
        <v>7.9908675799087083E-3</v>
      </c>
      <c r="K6727" s="14">
        <f t="shared" si="1057"/>
        <v>0.62999999999999901</v>
      </c>
      <c r="L6727" s="14">
        <f t="shared" si="1058"/>
        <v>7.0000000000000284E-2</v>
      </c>
      <c r="M6727" s="8">
        <f t="shared" si="1055"/>
        <v>3.5958904109588984E-2</v>
      </c>
      <c r="N6727" s="8">
        <f t="shared" si="1056"/>
        <v>3.9954337899543542E-3</v>
      </c>
      <c r="O6727" s="14">
        <f t="shared" si="1059"/>
        <v>7.0000000000000284E-2</v>
      </c>
      <c r="P6727" s="8">
        <f t="shared" si="1060"/>
        <v>4.011461318051592E-3</v>
      </c>
    </row>
    <row r="6728" spans="1:16" x14ac:dyDescent="0.25">
      <c r="A6728" s="10">
        <v>35584</v>
      </c>
      <c r="B6728" s="11">
        <v>17.45</v>
      </c>
      <c r="C6728" s="11">
        <v>16.82</v>
      </c>
      <c r="D6728" s="11">
        <v>17.45</v>
      </c>
      <c r="E6728" s="11">
        <v>16.82</v>
      </c>
      <c r="F6728" s="12">
        <v>60973000</v>
      </c>
      <c r="G6728" s="14">
        <f t="shared" si="1051"/>
        <v>0.62999999999999901</v>
      </c>
      <c r="H6728" s="14">
        <f t="shared" si="1052"/>
        <v>0</v>
      </c>
      <c r="I6728" s="8">
        <f t="shared" si="1053"/>
        <v>3.7455410225921464E-2</v>
      </c>
      <c r="J6728" s="8">
        <f t="shared" si="1054"/>
        <v>0</v>
      </c>
      <c r="K6728" s="14">
        <f t="shared" si="1057"/>
        <v>-0.56000000000000227</v>
      </c>
      <c r="L6728" s="14">
        <f t="shared" si="1058"/>
        <v>1.1900000000000013</v>
      </c>
      <c r="M6728" s="8">
        <f t="shared" si="1055"/>
        <v>-3.3293697978597041E-2</v>
      </c>
      <c r="N6728" s="8">
        <f t="shared" si="1056"/>
        <v>7.0749108204518504E-2</v>
      </c>
      <c r="O6728" s="14">
        <f t="shared" si="1059"/>
        <v>-1.1900000000000013</v>
      </c>
      <c r="P6728" s="8">
        <f t="shared" si="1060"/>
        <v>-6.6074403109383742E-2</v>
      </c>
    </row>
    <row r="6729" spans="1:16" x14ac:dyDescent="0.25">
      <c r="A6729" s="10">
        <v>35583</v>
      </c>
      <c r="B6729" s="11">
        <v>16.68</v>
      </c>
      <c r="C6729" s="11">
        <v>16.82</v>
      </c>
      <c r="D6729" s="11">
        <v>17.170000000000002</v>
      </c>
      <c r="E6729" s="11">
        <v>16.68</v>
      </c>
      <c r="F6729" s="12">
        <v>53603000</v>
      </c>
      <c r="G6729" s="14">
        <f t="shared" si="1051"/>
        <v>0.35000000000000142</v>
      </c>
      <c r="H6729" s="14">
        <f t="shared" si="1052"/>
        <v>0.14000000000000057</v>
      </c>
      <c r="I6729" s="8">
        <f t="shared" si="1053"/>
        <v>2.0808561236623151E-2</v>
      </c>
      <c r="J6729" s="8">
        <f t="shared" si="1054"/>
        <v>8.3234244946492602E-3</v>
      </c>
      <c r="K6729" s="14">
        <f t="shared" si="1057"/>
        <v>-0.27999999999999758</v>
      </c>
      <c r="L6729" s="14">
        <f t="shared" si="1058"/>
        <v>0.76999999999999957</v>
      </c>
      <c r="M6729" s="8">
        <f t="shared" si="1055"/>
        <v>-1.6646848989298309E-2</v>
      </c>
      <c r="N6729" s="8">
        <f t="shared" si="1056"/>
        <v>4.5778834720570726E-2</v>
      </c>
      <c r="O6729" s="14">
        <f t="shared" si="1059"/>
        <v>-0.62999999999999901</v>
      </c>
      <c r="P6729" s="8">
        <f t="shared" si="1060"/>
        <v>-3.6103151862464128E-2</v>
      </c>
    </row>
    <row r="6730" spans="1:16" x14ac:dyDescent="0.25">
      <c r="A6730" s="10">
        <v>35580</v>
      </c>
      <c r="B6730" s="11">
        <v>16.75</v>
      </c>
      <c r="C6730" s="11">
        <v>16.68</v>
      </c>
      <c r="D6730" s="11">
        <v>16.82</v>
      </c>
      <c r="E6730" s="11">
        <v>16.399999999999999</v>
      </c>
      <c r="F6730" s="12">
        <v>49871000</v>
      </c>
      <c r="G6730" s="14">
        <f t="shared" si="1051"/>
        <v>0.14000000000000057</v>
      </c>
      <c r="H6730" s="14">
        <f t="shared" si="1052"/>
        <v>0.28000000000000114</v>
      </c>
      <c r="I6730" s="8">
        <f t="shared" si="1053"/>
        <v>8.3932853717026724E-3</v>
      </c>
      <c r="J6730" s="8">
        <f t="shared" si="1054"/>
        <v>1.6786570743405345E-2</v>
      </c>
      <c r="K6730" s="14">
        <f t="shared" si="1057"/>
        <v>0.14000000000000057</v>
      </c>
      <c r="L6730" s="14">
        <f t="shared" si="1058"/>
        <v>0.28000000000000114</v>
      </c>
      <c r="M6730" s="8">
        <f t="shared" si="1055"/>
        <v>8.3932853717026724E-3</v>
      </c>
      <c r="N6730" s="8">
        <f t="shared" si="1056"/>
        <v>1.6786570743405345E-2</v>
      </c>
      <c r="O6730" s="14">
        <f t="shared" si="1059"/>
        <v>0</v>
      </c>
      <c r="P6730" s="8">
        <f t="shared" si="1060"/>
        <v>0</v>
      </c>
    </row>
    <row r="6731" spans="1:16" x14ac:dyDescent="0.25">
      <c r="A6731" s="10">
        <v>35579</v>
      </c>
      <c r="B6731" s="11">
        <v>16.399999999999999</v>
      </c>
      <c r="C6731" s="11">
        <v>16.54</v>
      </c>
      <c r="D6731" s="11">
        <v>17.100000000000001</v>
      </c>
      <c r="E6731" s="11">
        <v>16.260000000000002</v>
      </c>
      <c r="F6731" s="12">
        <v>75490000</v>
      </c>
      <c r="G6731" s="14">
        <f t="shared" si="1051"/>
        <v>0.56000000000000227</v>
      </c>
      <c r="H6731" s="14">
        <f t="shared" si="1052"/>
        <v>0.27999999999999758</v>
      </c>
      <c r="I6731" s="8">
        <f t="shared" si="1053"/>
        <v>3.3857315598549112E-2</v>
      </c>
      <c r="J6731" s="8">
        <f t="shared" si="1054"/>
        <v>1.6928657799274341E-2</v>
      </c>
      <c r="K6731" s="14">
        <f t="shared" si="1057"/>
        <v>0.35000000000000142</v>
      </c>
      <c r="L6731" s="14">
        <f t="shared" si="1058"/>
        <v>0.48999999999999844</v>
      </c>
      <c r="M6731" s="8">
        <f t="shared" si="1055"/>
        <v>2.1160822249093193E-2</v>
      </c>
      <c r="N6731" s="8">
        <f t="shared" si="1056"/>
        <v>2.9625151148730256E-2</v>
      </c>
      <c r="O6731" s="14">
        <f t="shared" si="1059"/>
        <v>-0.21000000000000085</v>
      </c>
      <c r="P6731" s="8">
        <f t="shared" si="1060"/>
        <v>-1.2537313432835873E-2</v>
      </c>
    </row>
    <row r="6732" spans="1:16" x14ac:dyDescent="0.25">
      <c r="A6732" s="10">
        <v>35578</v>
      </c>
      <c r="B6732" s="11">
        <v>16.260000000000002</v>
      </c>
      <c r="C6732" s="11">
        <v>15.84</v>
      </c>
      <c r="D6732" s="11">
        <v>16.54</v>
      </c>
      <c r="E6732" s="11">
        <v>15.77</v>
      </c>
      <c r="F6732" s="12">
        <v>73609000</v>
      </c>
      <c r="G6732" s="14">
        <f t="shared" si="1051"/>
        <v>0.69999999999999929</v>
      </c>
      <c r="H6732" s="14">
        <f t="shared" si="1052"/>
        <v>7.0000000000000284E-2</v>
      </c>
      <c r="I6732" s="8">
        <f t="shared" si="1053"/>
        <v>4.419191919191915E-2</v>
      </c>
      <c r="J6732" s="8">
        <f t="shared" si="1054"/>
        <v>4.4191919191919372E-3</v>
      </c>
      <c r="K6732" s="14">
        <f t="shared" si="1057"/>
        <v>0.14000000000000057</v>
      </c>
      <c r="L6732" s="14">
        <f t="shared" si="1058"/>
        <v>0.62999999999999901</v>
      </c>
      <c r="M6732" s="8">
        <f t="shared" si="1055"/>
        <v>8.8383838383838745E-3</v>
      </c>
      <c r="N6732" s="8">
        <f t="shared" si="1056"/>
        <v>3.977272727272721E-2</v>
      </c>
      <c r="O6732" s="14">
        <f t="shared" si="1059"/>
        <v>-0.55999999999999872</v>
      </c>
      <c r="P6732" s="8">
        <f t="shared" si="1060"/>
        <v>-3.414634146341456E-2</v>
      </c>
    </row>
    <row r="6733" spans="1:16" x14ac:dyDescent="0.25">
      <c r="A6733" s="10">
        <v>35577</v>
      </c>
      <c r="B6733" s="11">
        <v>15.56</v>
      </c>
      <c r="C6733" s="11">
        <v>15.84</v>
      </c>
      <c r="D6733" s="11">
        <v>15.84</v>
      </c>
      <c r="E6733" s="11">
        <v>15.42</v>
      </c>
      <c r="F6733" s="12">
        <v>41268000</v>
      </c>
      <c r="G6733" s="14">
        <f t="shared" si="1051"/>
        <v>0</v>
      </c>
      <c r="H6733" s="14">
        <f t="shared" si="1052"/>
        <v>0.41999999999999993</v>
      </c>
      <c r="I6733" s="8">
        <f t="shared" si="1053"/>
        <v>0</v>
      </c>
      <c r="J6733" s="8">
        <f t="shared" si="1054"/>
        <v>2.6515151515151512E-2</v>
      </c>
      <c r="K6733" s="14">
        <f t="shared" si="1057"/>
        <v>-0.42000000000000171</v>
      </c>
      <c r="L6733" s="14">
        <f t="shared" si="1058"/>
        <v>0.84000000000000163</v>
      </c>
      <c r="M6733" s="8">
        <f t="shared" si="1055"/>
        <v>-2.6515151515151623E-2</v>
      </c>
      <c r="N6733" s="8">
        <f t="shared" si="1056"/>
        <v>5.3030303030303136E-2</v>
      </c>
      <c r="O6733" s="14">
        <f t="shared" si="1059"/>
        <v>-0.42000000000000171</v>
      </c>
      <c r="P6733" s="8">
        <f t="shared" si="1060"/>
        <v>-2.5830258302583127E-2</v>
      </c>
    </row>
    <row r="6734" spans="1:16" x14ac:dyDescent="0.25">
      <c r="A6734" s="10">
        <v>35576</v>
      </c>
      <c r="B6734" s="11">
        <v>15.84</v>
      </c>
      <c r="C6734" s="11">
        <v>15.7</v>
      </c>
      <c r="D6734" s="11">
        <v>16.05</v>
      </c>
      <c r="E6734" s="11">
        <v>15.7</v>
      </c>
      <c r="F6734" s="12">
        <v>49280000</v>
      </c>
      <c r="G6734" s="14">
        <f t="shared" si="1051"/>
        <v>0.35000000000000142</v>
      </c>
      <c r="H6734" s="14">
        <f t="shared" si="1052"/>
        <v>0</v>
      </c>
      <c r="I6734" s="8">
        <f t="shared" si="1053"/>
        <v>2.2292993630573341E-2</v>
      </c>
      <c r="J6734" s="8">
        <f t="shared" si="1054"/>
        <v>0</v>
      </c>
      <c r="K6734" s="14">
        <f t="shared" si="1057"/>
        <v>0.49000000000000021</v>
      </c>
      <c r="L6734" s="14">
        <f t="shared" si="1058"/>
        <v>-0.13999999999999879</v>
      </c>
      <c r="M6734" s="8">
        <f t="shared" si="1055"/>
        <v>3.1210191082802562E-2</v>
      </c>
      <c r="N6734" s="8">
        <f t="shared" si="1056"/>
        <v>-8.9171974522292228E-3</v>
      </c>
      <c r="O6734" s="14">
        <f t="shared" si="1059"/>
        <v>0.13999999999999879</v>
      </c>
      <c r="P6734" s="8">
        <f t="shared" si="1060"/>
        <v>8.9974293059125188E-3</v>
      </c>
    </row>
    <row r="6735" spans="1:16" x14ac:dyDescent="0.25">
      <c r="A6735" s="10">
        <v>35573</v>
      </c>
      <c r="B6735" s="11">
        <v>15.42</v>
      </c>
      <c r="C6735" s="11">
        <v>14.86</v>
      </c>
      <c r="D6735" s="11">
        <v>15.42</v>
      </c>
      <c r="E6735" s="11">
        <v>14.72</v>
      </c>
      <c r="F6735" s="12">
        <v>57805000</v>
      </c>
      <c r="G6735" s="14">
        <f t="shared" si="1051"/>
        <v>0.5600000000000005</v>
      </c>
      <c r="H6735" s="14">
        <f t="shared" si="1052"/>
        <v>0.13999999999999879</v>
      </c>
      <c r="I6735" s="8">
        <f t="shared" si="1053"/>
        <v>3.7685060565275944E-2</v>
      </c>
      <c r="J6735" s="8">
        <f t="shared" si="1054"/>
        <v>9.4212651413188957E-3</v>
      </c>
      <c r="K6735" s="14">
        <f t="shared" si="1057"/>
        <v>-0.41999999999999993</v>
      </c>
      <c r="L6735" s="14">
        <f t="shared" si="1058"/>
        <v>1.1199999999999992</v>
      </c>
      <c r="M6735" s="8">
        <f t="shared" si="1055"/>
        <v>-2.8263795423956926E-2</v>
      </c>
      <c r="N6735" s="8">
        <f t="shared" si="1056"/>
        <v>7.5370121130551762E-2</v>
      </c>
      <c r="O6735" s="14">
        <f t="shared" si="1059"/>
        <v>-0.98000000000000043</v>
      </c>
      <c r="P6735" s="8">
        <f t="shared" si="1060"/>
        <v>-6.1868686868686899E-2</v>
      </c>
    </row>
    <row r="6736" spans="1:16" x14ac:dyDescent="0.25">
      <c r="A6736" s="10">
        <v>35572</v>
      </c>
      <c r="B6736" s="11">
        <v>14.86</v>
      </c>
      <c r="C6736" s="11">
        <v>14.86</v>
      </c>
      <c r="D6736" s="11">
        <v>15.14</v>
      </c>
      <c r="E6736" s="11">
        <v>14.72</v>
      </c>
      <c r="F6736" s="12">
        <v>53134000</v>
      </c>
      <c r="G6736" s="14">
        <f t="shared" si="1051"/>
        <v>0.28000000000000114</v>
      </c>
      <c r="H6736" s="14">
        <f t="shared" si="1052"/>
        <v>0.13999999999999879</v>
      </c>
      <c r="I6736" s="8">
        <f t="shared" si="1053"/>
        <v>1.8842530282638031E-2</v>
      </c>
      <c r="J6736" s="8">
        <f t="shared" si="1054"/>
        <v>9.4212651413188957E-3</v>
      </c>
      <c r="K6736" s="14">
        <f t="shared" si="1057"/>
        <v>-0.27999999999999936</v>
      </c>
      <c r="L6736" s="14">
        <f t="shared" si="1058"/>
        <v>0.69999999999999929</v>
      </c>
      <c r="M6736" s="8">
        <f t="shared" si="1055"/>
        <v>-1.8842530282637913E-2</v>
      </c>
      <c r="N6736" s="8">
        <f t="shared" si="1056"/>
        <v>4.7106325706594843E-2</v>
      </c>
      <c r="O6736" s="14">
        <f t="shared" si="1059"/>
        <v>-0.5600000000000005</v>
      </c>
      <c r="P6736" s="8">
        <f t="shared" si="1060"/>
        <v>-3.6316472114137514E-2</v>
      </c>
    </row>
    <row r="6737" spans="1:16" x14ac:dyDescent="0.25">
      <c r="A6737" s="10">
        <v>35571</v>
      </c>
      <c r="B6737" s="11">
        <v>14.72</v>
      </c>
      <c r="C6737" s="11">
        <v>14.3</v>
      </c>
      <c r="D6737" s="11">
        <v>14.72</v>
      </c>
      <c r="E6737" s="11">
        <v>14.16</v>
      </c>
      <c r="F6737" s="12">
        <v>43079000</v>
      </c>
      <c r="G6737" s="14">
        <f t="shared" si="1051"/>
        <v>0.41999999999999993</v>
      </c>
      <c r="H6737" s="14">
        <f t="shared" si="1052"/>
        <v>0.14000000000000057</v>
      </c>
      <c r="I6737" s="8">
        <f t="shared" si="1053"/>
        <v>2.9370629370629363E-2</v>
      </c>
      <c r="J6737" s="8">
        <f t="shared" si="1054"/>
        <v>9.7902097902098292E-3</v>
      </c>
      <c r="K6737" s="14">
        <f t="shared" si="1057"/>
        <v>-0.13999999999999879</v>
      </c>
      <c r="L6737" s="14">
        <f t="shared" si="1058"/>
        <v>0.69999999999999929</v>
      </c>
      <c r="M6737" s="8">
        <f t="shared" si="1055"/>
        <v>-9.7902097902097061E-3</v>
      </c>
      <c r="N6737" s="8">
        <f t="shared" si="1056"/>
        <v>4.8951048951048896E-2</v>
      </c>
      <c r="O6737" s="14">
        <f t="shared" si="1059"/>
        <v>-0.55999999999999872</v>
      </c>
      <c r="P6737" s="8">
        <f t="shared" si="1060"/>
        <v>-3.7685060565275826E-2</v>
      </c>
    </row>
    <row r="6738" spans="1:16" x14ac:dyDescent="0.25">
      <c r="A6738" s="10">
        <v>35570</v>
      </c>
      <c r="B6738" s="11">
        <v>14.16</v>
      </c>
      <c r="C6738" s="11">
        <v>14.72</v>
      </c>
      <c r="D6738" s="11">
        <v>14.86</v>
      </c>
      <c r="E6738" s="11">
        <v>14.09</v>
      </c>
      <c r="F6738" s="12">
        <v>55236000</v>
      </c>
      <c r="G6738" s="14">
        <f t="shared" si="1051"/>
        <v>0.13999999999999879</v>
      </c>
      <c r="H6738" s="14">
        <f t="shared" si="1052"/>
        <v>0.63000000000000078</v>
      </c>
      <c r="I6738" s="8">
        <f t="shared" si="1053"/>
        <v>9.5108695652173086E-3</v>
      </c>
      <c r="J6738" s="8">
        <f t="shared" si="1054"/>
        <v>4.2798913043478312E-2</v>
      </c>
      <c r="K6738" s="14">
        <f t="shared" si="1057"/>
        <v>0.13999999999999879</v>
      </c>
      <c r="L6738" s="14">
        <f t="shared" si="1058"/>
        <v>0.63000000000000078</v>
      </c>
      <c r="M6738" s="8">
        <f t="shared" si="1055"/>
        <v>9.5108695652173086E-3</v>
      </c>
      <c r="N6738" s="8">
        <f t="shared" si="1056"/>
        <v>4.2798913043478312E-2</v>
      </c>
      <c r="O6738" s="14">
        <f t="shared" si="1059"/>
        <v>0</v>
      </c>
      <c r="P6738" s="8">
        <f t="shared" si="1060"/>
        <v>0</v>
      </c>
    </row>
    <row r="6739" spans="1:16" x14ac:dyDescent="0.25">
      <c r="A6739" s="10">
        <v>35569</v>
      </c>
      <c r="B6739" s="11">
        <v>14.58</v>
      </c>
      <c r="C6739" s="11">
        <v>14.3</v>
      </c>
      <c r="D6739" s="11">
        <v>14.58</v>
      </c>
      <c r="E6739" s="11">
        <v>13.88</v>
      </c>
      <c r="F6739" s="12">
        <v>36881000</v>
      </c>
      <c r="G6739" s="14">
        <f t="shared" si="1051"/>
        <v>0.27999999999999936</v>
      </c>
      <c r="H6739" s="14">
        <f t="shared" si="1052"/>
        <v>0.41999999999999993</v>
      </c>
      <c r="I6739" s="8">
        <f t="shared" si="1053"/>
        <v>1.9580419580419534E-2</v>
      </c>
      <c r="J6739" s="8">
        <f t="shared" si="1054"/>
        <v>2.9370629370629363E-2</v>
      </c>
      <c r="K6739" s="14">
        <f t="shared" si="1057"/>
        <v>0.41999999999999993</v>
      </c>
      <c r="L6739" s="14">
        <f t="shared" si="1058"/>
        <v>0.27999999999999936</v>
      </c>
      <c r="M6739" s="8">
        <f t="shared" si="1055"/>
        <v>2.9370629370629363E-2</v>
      </c>
      <c r="N6739" s="8">
        <f t="shared" si="1056"/>
        <v>1.9580419580419534E-2</v>
      </c>
      <c r="O6739" s="14">
        <f t="shared" si="1059"/>
        <v>0.14000000000000057</v>
      </c>
      <c r="P6739" s="8">
        <f t="shared" si="1060"/>
        <v>9.8870056497175549E-3</v>
      </c>
    </row>
    <row r="6740" spans="1:16" x14ac:dyDescent="0.25">
      <c r="A6740" s="10">
        <v>35566</v>
      </c>
      <c r="B6740" s="11">
        <v>13.67</v>
      </c>
      <c r="C6740" s="11">
        <v>13.81</v>
      </c>
      <c r="D6740" s="11">
        <v>14.16</v>
      </c>
      <c r="E6740" s="11">
        <v>13.6</v>
      </c>
      <c r="F6740" s="12">
        <v>66597000</v>
      </c>
      <c r="G6740" s="14">
        <f t="shared" si="1051"/>
        <v>0.34999999999999964</v>
      </c>
      <c r="H6740" s="14">
        <f t="shared" si="1052"/>
        <v>0.21000000000000085</v>
      </c>
      <c r="I6740" s="8">
        <f t="shared" si="1053"/>
        <v>2.5343953656770429E-2</v>
      </c>
      <c r="J6740" s="8">
        <f t="shared" si="1054"/>
        <v>1.5206372194062335E-2</v>
      </c>
      <c r="K6740" s="14">
        <f t="shared" si="1057"/>
        <v>-0.41999999999999993</v>
      </c>
      <c r="L6740" s="14">
        <f t="shared" si="1058"/>
        <v>0.98000000000000043</v>
      </c>
      <c r="M6740" s="8">
        <f t="shared" si="1055"/>
        <v>-3.0412744388124541E-2</v>
      </c>
      <c r="N6740" s="8">
        <f t="shared" si="1056"/>
        <v>7.0963070238957301E-2</v>
      </c>
      <c r="O6740" s="14">
        <f t="shared" si="1059"/>
        <v>-0.76999999999999957</v>
      </c>
      <c r="P6740" s="8">
        <f t="shared" si="1060"/>
        <v>-5.2812071330589822E-2</v>
      </c>
    </row>
    <row r="6741" spans="1:16" x14ac:dyDescent="0.25">
      <c r="A6741" s="10">
        <v>35565</v>
      </c>
      <c r="B6741" s="11">
        <v>14.09</v>
      </c>
      <c r="C6741" s="11">
        <v>14.93</v>
      </c>
      <c r="D6741" s="11">
        <v>14.93</v>
      </c>
      <c r="E6741" s="11">
        <v>14.09</v>
      </c>
      <c r="F6741" s="12">
        <v>92937000</v>
      </c>
      <c r="G6741" s="14">
        <f t="shared" si="1051"/>
        <v>0</v>
      </c>
      <c r="H6741" s="14">
        <f t="shared" si="1052"/>
        <v>0.83999999999999986</v>
      </c>
      <c r="I6741" s="8">
        <f t="shared" si="1053"/>
        <v>0</v>
      </c>
      <c r="J6741" s="8">
        <f t="shared" si="1054"/>
        <v>5.6262558606831874E-2</v>
      </c>
      <c r="K6741" s="14">
        <f t="shared" si="1057"/>
        <v>1.2599999999999998</v>
      </c>
      <c r="L6741" s="14">
        <f t="shared" si="1058"/>
        <v>-0.41999999999999993</v>
      </c>
      <c r="M6741" s="8">
        <f t="shared" si="1055"/>
        <v>8.4393837910247807E-2</v>
      </c>
      <c r="N6741" s="8">
        <f t="shared" si="1056"/>
        <v>-2.8131279303415937E-2</v>
      </c>
      <c r="O6741" s="14">
        <f t="shared" si="1059"/>
        <v>1.2599999999999998</v>
      </c>
      <c r="P6741" s="8">
        <f t="shared" si="1060"/>
        <v>9.2172640819312354E-2</v>
      </c>
    </row>
    <row r="6742" spans="1:16" x14ac:dyDescent="0.25">
      <c r="A6742" s="10">
        <v>35564</v>
      </c>
      <c r="B6742" s="11">
        <v>15.14</v>
      </c>
      <c r="C6742" s="11">
        <v>15.84</v>
      </c>
      <c r="D6742" s="11">
        <v>15.84</v>
      </c>
      <c r="E6742" s="11">
        <v>15.14</v>
      </c>
      <c r="F6742" s="12">
        <v>66126000</v>
      </c>
      <c r="G6742" s="14">
        <f t="shared" si="1051"/>
        <v>0</v>
      </c>
      <c r="H6742" s="14">
        <f t="shared" si="1052"/>
        <v>0.69999999999999929</v>
      </c>
      <c r="I6742" s="8">
        <f t="shared" si="1053"/>
        <v>0</v>
      </c>
      <c r="J6742" s="8">
        <f t="shared" si="1054"/>
        <v>4.419191919191915E-2</v>
      </c>
      <c r="K6742" s="14">
        <f t="shared" si="1057"/>
        <v>1.75</v>
      </c>
      <c r="L6742" s="14">
        <f t="shared" si="1058"/>
        <v>-1.0500000000000007</v>
      </c>
      <c r="M6742" s="8">
        <f t="shared" si="1055"/>
        <v>0.11047979797979798</v>
      </c>
      <c r="N6742" s="8">
        <f t="shared" si="1056"/>
        <v>-6.628787878787884E-2</v>
      </c>
      <c r="O6742" s="14">
        <f t="shared" si="1059"/>
        <v>1.75</v>
      </c>
      <c r="P6742" s="8">
        <f t="shared" si="1060"/>
        <v>0.12420156139105749</v>
      </c>
    </row>
    <row r="6743" spans="1:16" x14ac:dyDescent="0.25">
      <c r="A6743" s="10">
        <v>35563</v>
      </c>
      <c r="B6743" s="11">
        <v>15.77</v>
      </c>
      <c r="C6743" s="11">
        <v>15.56</v>
      </c>
      <c r="D6743" s="11">
        <v>15.98</v>
      </c>
      <c r="E6743" s="11">
        <v>15.42</v>
      </c>
      <c r="F6743" s="12">
        <v>82767000</v>
      </c>
      <c r="G6743" s="14">
        <f t="shared" si="1051"/>
        <v>0.41999999999999993</v>
      </c>
      <c r="H6743" s="14">
        <f t="shared" si="1052"/>
        <v>0.14000000000000057</v>
      </c>
      <c r="I6743" s="8">
        <f t="shared" si="1053"/>
        <v>2.6992287917737785E-2</v>
      </c>
      <c r="J6743" s="8">
        <f t="shared" si="1054"/>
        <v>8.9974293059126333E-3</v>
      </c>
      <c r="K6743" s="14">
        <f t="shared" si="1057"/>
        <v>0.83999999999999986</v>
      </c>
      <c r="L6743" s="14">
        <f t="shared" si="1058"/>
        <v>-0.27999999999999936</v>
      </c>
      <c r="M6743" s="8">
        <f t="shared" si="1055"/>
        <v>5.3984575835475571E-2</v>
      </c>
      <c r="N6743" s="8">
        <f t="shared" si="1056"/>
        <v>-1.7994858611825152E-2</v>
      </c>
      <c r="O6743" s="14">
        <f t="shared" si="1059"/>
        <v>0.41999999999999993</v>
      </c>
      <c r="P6743" s="8">
        <f t="shared" si="1060"/>
        <v>2.7741083223249665E-2</v>
      </c>
    </row>
    <row r="6744" spans="1:16" x14ac:dyDescent="0.25">
      <c r="A6744" s="10">
        <v>35562</v>
      </c>
      <c r="B6744" s="11">
        <v>15.49</v>
      </c>
      <c r="C6744" s="11">
        <v>16.12</v>
      </c>
      <c r="D6744" s="11">
        <v>16.190000000000001</v>
      </c>
      <c r="E6744" s="11">
        <v>15.28</v>
      </c>
      <c r="F6744" s="12">
        <v>83114000</v>
      </c>
      <c r="G6744" s="14">
        <f t="shared" si="1051"/>
        <v>7.0000000000000284E-2</v>
      </c>
      <c r="H6744" s="14">
        <f t="shared" si="1052"/>
        <v>0.84000000000000163</v>
      </c>
      <c r="I6744" s="8">
        <f t="shared" si="1053"/>
        <v>4.3424317617866181E-3</v>
      </c>
      <c r="J6744" s="8">
        <f t="shared" si="1054"/>
        <v>5.2109181141439302E-2</v>
      </c>
      <c r="K6744" s="14">
        <f t="shared" si="1057"/>
        <v>0.42000000000000171</v>
      </c>
      <c r="L6744" s="14">
        <f t="shared" si="1058"/>
        <v>0.49000000000000021</v>
      </c>
      <c r="M6744" s="8">
        <f t="shared" si="1055"/>
        <v>2.6054590570719707E-2</v>
      </c>
      <c r="N6744" s="8">
        <f t="shared" si="1056"/>
        <v>3.0397022332506216E-2</v>
      </c>
      <c r="O6744" s="14">
        <f t="shared" si="1059"/>
        <v>0.35000000000000142</v>
      </c>
      <c r="P6744" s="8">
        <f t="shared" si="1060"/>
        <v>2.2194039315155449E-2</v>
      </c>
    </row>
    <row r="6745" spans="1:16" x14ac:dyDescent="0.25">
      <c r="A6745" s="10">
        <v>35559</v>
      </c>
      <c r="B6745" s="11">
        <v>15.35</v>
      </c>
      <c r="C6745" s="11">
        <v>14.16</v>
      </c>
      <c r="D6745" s="11">
        <v>15.35</v>
      </c>
      <c r="E6745" s="11">
        <v>14.16</v>
      </c>
      <c r="F6745" s="12">
        <v>87744000</v>
      </c>
      <c r="G6745" s="14">
        <f t="shared" si="1051"/>
        <v>1.1899999999999995</v>
      </c>
      <c r="H6745" s="14">
        <f t="shared" si="1052"/>
        <v>0</v>
      </c>
      <c r="I6745" s="8">
        <f t="shared" si="1053"/>
        <v>8.4039548022598831E-2</v>
      </c>
      <c r="J6745" s="8">
        <f t="shared" si="1054"/>
        <v>0</v>
      </c>
      <c r="K6745" s="14">
        <f t="shared" si="1057"/>
        <v>-0.14000000000000057</v>
      </c>
      <c r="L6745" s="14">
        <f t="shared" si="1058"/>
        <v>1.33</v>
      </c>
      <c r="M6745" s="8">
        <f t="shared" si="1055"/>
        <v>-9.8870056497175549E-3</v>
      </c>
      <c r="N6745" s="8">
        <f t="shared" si="1056"/>
        <v>9.3926553672316393E-2</v>
      </c>
      <c r="O6745" s="14">
        <f t="shared" si="1059"/>
        <v>-1.33</v>
      </c>
      <c r="P6745" s="8">
        <f t="shared" si="1060"/>
        <v>-8.5861846352485477E-2</v>
      </c>
    </row>
    <row r="6746" spans="1:16" x14ac:dyDescent="0.25">
      <c r="A6746" s="10">
        <v>35558</v>
      </c>
      <c r="B6746" s="11">
        <v>14.37</v>
      </c>
      <c r="C6746" s="11">
        <v>14.51</v>
      </c>
      <c r="D6746" s="11">
        <v>14.65</v>
      </c>
      <c r="E6746" s="11">
        <v>14.3</v>
      </c>
      <c r="F6746" s="12">
        <v>54478000</v>
      </c>
      <c r="G6746" s="14">
        <f t="shared" si="1051"/>
        <v>0.14000000000000057</v>
      </c>
      <c r="H6746" s="14">
        <f t="shared" si="1052"/>
        <v>0.20999999999999908</v>
      </c>
      <c r="I6746" s="8">
        <f t="shared" si="1053"/>
        <v>9.6485182632667522E-3</v>
      </c>
      <c r="J6746" s="8">
        <f t="shared" si="1054"/>
        <v>1.4472777394900006E-2</v>
      </c>
      <c r="K6746" s="14">
        <f t="shared" si="1057"/>
        <v>-0.69999999999999929</v>
      </c>
      <c r="L6746" s="14">
        <f t="shared" si="1058"/>
        <v>1.0499999999999989</v>
      </c>
      <c r="M6746" s="8">
        <f t="shared" si="1055"/>
        <v>-4.8242591316333516E-2</v>
      </c>
      <c r="N6746" s="8">
        <f t="shared" si="1056"/>
        <v>7.2363886974500274E-2</v>
      </c>
      <c r="O6746" s="14">
        <f t="shared" si="1059"/>
        <v>-0.83999999999999986</v>
      </c>
      <c r="P6746" s="8">
        <f t="shared" si="1060"/>
        <v>-5.4723127035830613E-2</v>
      </c>
    </row>
    <row r="6747" spans="1:16" x14ac:dyDescent="0.25">
      <c r="A6747" s="10">
        <v>35557</v>
      </c>
      <c r="B6747" s="11">
        <v>14.51</v>
      </c>
      <c r="C6747" s="11">
        <v>13.88</v>
      </c>
      <c r="D6747" s="11">
        <v>14.58</v>
      </c>
      <c r="E6747" s="11">
        <v>13.81</v>
      </c>
      <c r="F6747" s="12">
        <v>78975000</v>
      </c>
      <c r="G6747" s="14">
        <f t="shared" si="1051"/>
        <v>0.69999999999999929</v>
      </c>
      <c r="H6747" s="14">
        <f t="shared" si="1052"/>
        <v>7.0000000000000284E-2</v>
      </c>
      <c r="I6747" s="8">
        <f t="shared" si="1053"/>
        <v>5.0432276657060467E-2</v>
      </c>
      <c r="J6747" s="8">
        <f t="shared" si="1054"/>
        <v>5.0432276657060718E-3</v>
      </c>
      <c r="K6747" s="14">
        <f t="shared" si="1057"/>
        <v>0.21000000000000085</v>
      </c>
      <c r="L6747" s="14">
        <f t="shared" si="1058"/>
        <v>0.55999999999999872</v>
      </c>
      <c r="M6747" s="8">
        <f t="shared" si="1055"/>
        <v>1.5129682997118216E-2</v>
      </c>
      <c r="N6747" s="8">
        <f t="shared" si="1056"/>
        <v>4.0345821325648318E-2</v>
      </c>
      <c r="O6747" s="14">
        <f t="shared" si="1059"/>
        <v>-0.48999999999999844</v>
      </c>
      <c r="P6747" s="8">
        <f t="shared" si="1060"/>
        <v>-3.4098816979818959E-2</v>
      </c>
    </row>
    <row r="6748" spans="1:16" x14ac:dyDescent="0.25">
      <c r="A6748" s="10">
        <v>35556</v>
      </c>
      <c r="B6748" s="11">
        <v>13.67</v>
      </c>
      <c r="C6748" s="11">
        <v>13.25</v>
      </c>
      <c r="D6748" s="11">
        <v>13.74</v>
      </c>
      <c r="E6748" s="11">
        <v>13.25</v>
      </c>
      <c r="F6748" s="12">
        <v>64610000</v>
      </c>
      <c r="G6748" s="14">
        <f t="shared" si="1051"/>
        <v>0.49000000000000021</v>
      </c>
      <c r="H6748" s="14">
        <f t="shared" si="1052"/>
        <v>0</v>
      </c>
      <c r="I6748" s="8">
        <f t="shared" si="1053"/>
        <v>3.6981132075471712E-2</v>
      </c>
      <c r="J6748" s="8">
        <f t="shared" si="1054"/>
        <v>0</v>
      </c>
      <c r="K6748" s="14">
        <f t="shared" si="1057"/>
        <v>-0.76999999999999957</v>
      </c>
      <c r="L6748" s="14">
        <f t="shared" si="1058"/>
        <v>1.2599999999999998</v>
      </c>
      <c r="M6748" s="8">
        <f t="shared" si="1055"/>
        <v>-5.8113207547169782E-2</v>
      </c>
      <c r="N6748" s="8">
        <f t="shared" si="1056"/>
        <v>9.5094339622641494E-2</v>
      </c>
      <c r="O6748" s="14">
        <f t="shared" si="1059"/>
        <v>-1.2599999999999998</v>
      </c>
      <c r="P6748" s="8">
        <f t="shared" si="1060"/>
        <v>-8.6836664369400407E-2</v>
      </c>
    </row>
    <row r="6749" spans="1:16" x14ac:dyDescent="0.25">
      <c r="A6749" s="10">
        <v>35555</v>
      </c>
      <c r="B6749" s="11">
        <v>13.46</v>
      </c>
      <c r="C6749" s="11">
        <v>13.6</v>
      </c>
      <c r="D6749" s="11">
        <v>13.81</v>
      </c>
      <c r="E6749" s="11">
        <v>13.32</v>
      </c>
      <c r="F6749" s="12">
        <v>70507000</v>
      </c>
      <c r="G6749" s="14">
        <f t="shared" si="1051"/>
        <v>0.21000000000000085</v>
      </c>
      <c r="H6749" s="14">
        <f t="shared" si="1052"/>
        <v>0.27999999999999936</v>
      </c>
      <c r="I6749" s="8">
        <f t="shared" si="1053"/>
        <v>1.5441176470588298E-2</v>
      </c>
      <c r="J6749" s="8">
        <f t="shared" si="1054"/>
        <v>2.0588235294117602E-2</v>
      </c>
      <c r="K6749" s="14">
        <f t="shared" si="1057"/>
        <v>0.14000000000000057</v>
      </c>
      <c r="L6749" s="14">
        <f t="shared" si="1058"/>
        <v>0.34999999999999964</v>
      </c>
      <c r="M6749" s="8">
        <f t="shared" si="1055"/>
        <v>1.0294117647058865E-2</v>
      </c>
      <c r="N6749" s="8">
        <f t="shared" si="1056"/>
        <v>2.5735294117647033E-2</v>
      </c>
      <c r="O6749" s="14">
        <f t="shared" si="1059"/>
        <v>-7.0000000000000284E-2</v>
      </c>
      <c r="P6749" s="8">
        <f t="shared" si="1060"/>
        <v>-5.1207022677395965E-3</v>
      </c>
    </row>
    <row r="6750" spans="1:16" x14ac:dyDescent="0.25">
      <c r="A6750" s="10">
        <v>35552</v>
      </c>
      <c r="B6750" s="11">
        <v>12.69</v>
      </c>
      <c r="C6750" s="11">
        <v>13.25</v>
      </c>
      <c r="D6750" s="11">
        <v>13.32</v>
      </c>
      <c r="E6750" s="11">
        <v>12.34</v>
      </c>
      <c r="F6750" s="12">
        <v>59716000</v>
      </c>
      <c r="G6750" s="14">
        <f t="shared" si="1051"/>
        <v>7.0000000000000284E-2</v>
      </c>
      <c r="H6750" s="14">
        <f t="shared" si="1052"/>
        <v>0.91000000000000014</v>
      </c>
      <c r="I6750" s="8">
        <f t="shared" si="1053"/>
        <v>5.2830188679245495E-3</v>
      </c>
      <c r="J6750" s="8">
        <f t="shared" si="1054"/>
        <v>6.8679245283018872E-2</v>
      </c>
      <c r="K6750" s="14">
        <f t="shared" si="1057"/>
        <v>-0.14000000000000057</v>
      </c>
      <c r="L6750" s="14">
        <f t="shared" si="1058"/>
        <v>1.120000000000001</v>
      </c>
      <c r="M6750" s="8">
        <f t="shared" si="1055"/>
        <v>-1.0566037735849099E-2</v>
      </c>
      <c r="N6750" s="8">
        <f t="shared" si="1056"/>
        <v>8.4528301886792528E-2</v>
      </c>
      <c r="O6750" s="14">
        <f t="shared" si="1059"/>
        <v>-0.21000000000000085</v>
      </c>
      <c r="P6750" s="8">
        <f t="shared" si="1060"/>
        <v>-1.5601783060921311E-2</v>
      </c>
    </row>
    <row r="6751" spans="1:16" x14ac:dyDescent="0.25">
      <c r="A6751" s="10">
        <v>35550</v>
      </c>
      <c r="B6751" s="11">
        <v>13.18</v>
      </c>
      <c r="C6751" s="11">
        <v>13.46</v>
      </c>
      <c r="D6751" s="11">
        <v>13.74</v>
      </c>
      <c r="E6751" s="11">
        <v>13.11</v>
      </c>
      <c r="F6751" s="12">
        <v>78105000</v>
      </c>
      <c r="G6751" s="14">
        <f t="shared" si="1051"/>
        <v>0.27999999999999936</v>
      </c>
      <c r="H6751" s="14">
        <f t="shared" si="1052"/>
        <v>0.35000000000000142</v>
      </c>
      <c r="I6751" s="8">
        <f t="shared" si="1053"/>
        <v>2.0802377414561615E-2</v>
      </c>
      <c r="J6751" s="8">
        <f t="shared" si="1054"/>
        <v>2.6002971768202186E-2</v>
      </c>
      <c r="K6751" s="14">
        <f t="shared" si="1057"/>
        <v>1.0500000000000007</v>
      </c>
      <c r="L6751" s="14">
        <f t="shared" si="1058"/>
        <v>-0.41999999999999993</v>
      </c>
      <c r="M6751" s="8">
        <f t="shared" si="1055"/>
        <v>7.8008915304606283E-2</v>
      </c>
      <c r="N6751" s="8">
        <f t="shared" si="1056"/>
        <v>-3.120356612184249E-2</v>
      </c>
      <c r="O6751" s="14">
        <f t="shared" si="1059"/>
        <v>0.77000000000000135</v>
      </c>
      <c r="P6751" s="8">
        <f t="shared" si="1060"/>
        <v>6.0677698975571424E-2</v>
      </c>
    </row>
    <row r="6752" spans="1:16" x14ac:dyDescent="0.25">
      <c r="A6752" s="10">
        <v>35549</v>
      </c>
      <c r="B6752" s="11">
        <v>13.11</v>
      </c>
      <c r="C6752" s="11">
        <v>12.83</v>
      </c>
      <c r="D6752" s="11">
        <v>13.11</v>
      </c>
      <c r="E6752" s="11">
        <v>12.76</v>
      </c>
      <c r="F6752" s="12">
        <v>54055000</v>
      </c>
      <c r="G6752" s="14">
        <f t="shared" si="1051"/>
        <v>0.27999999999999936</v>
      </c>
      <c r="H6752" s="14">
        <f t="shared" si="1052"/>
        <v>7.0000000000000284E-2</v>
      </c>
      <c r="I6752" s="8">
        <f t="shared" si="1053"/>
        <v>2.1823850350740401E-2</v>
      </c>
      <c r="J6752" s="8">
        <f t="shared" si="1054"/>
        <v>5.4559625876851349E-3</v>
      </c>
      <c r="K6752" s="14">
        <f t="shared" si="1057"/>
        <v>-7.0000000000000284E-2</v>
      </c>
      <c r="L6752" s="14">
        <f t="shared" si="1058"/>
        <v>0.41999999999999993</v>
      </c>
      <c r="M6752" s="8">
        <f t="shared" si="1055"/>
        <v>-5.4559625876851349E-3</v>
      </c>
      <c r="N6752" s="8">
        <f t="shared" si="1056"/>
        <v>3.2735775526110671E-2</v>
      </c>
      <c r="O6752" s="14">
        <f t="shared" si="1059"/>
        <v>-0.34999999999999964</v>
      </c>
      <c r="P6752" s="8">
        <f t="shared" si="1060"/>
        <v>-2.6555386949924101E-2</v>
      </c>
    </row>
    <row r="6753" spans="1:16" x14ac:dyDescent="0.25">
      <c r="A6753" s="10">
        <v>35548</v>
      </c>
      <c r="B6753" s="11">
        <v>12.69</v>
      </c>
      <c r="C6753" s="11">
        <v>13.04</v>
      </c>
      <c r="D6753" s="11">
        <v>13.11</v>
      </c>
      <c r="E6753" s="11">
        <v>12.69</v>
      </c>
      <c r="F6753" s="12">
        <v>33931000</v>
      </c>
      <c r="G6753" s="14">
        <f t="shared" si="1051"/>
        <v>7.0000000000000284E-2</v>
      </c>
      <c r="H6753" s="14">
        <f t="shared" si="1052"/>
        <v>0.34999999999999964</v>
      </c>
      <c r="I6753" s="8">
        <f t="shared" si="1053"/>
        <v>5.3680981595092244E-3</v>
      </c>
      <c r="J6753" s="8">
        <f t="shared" si="1054"/>
        <v>2.6840490797545986E-2</v>
      </c>
      <c r="K6753" s="14">
        <f t="shared" si="1057"/>
        <v>0</v>
      </c>
      <c r="L6753" s="14">
        <f t="shared" si="1058"/>
        <v>0.41999999999999993</v>
      </c>
      <c r="M6753" s="8">
        <f t="shared" si="1055"/>
        <v>0</v>
      </c>
      <c r="N6753" s="8">
        <f t="shared" si="1056"/>
        <v>3.2208588957055209E-2</v>
      </c>
      <c r="O6753" s="14">
        <f t="shared" si="1059"/>
        <v>-7.0000000000000284E-2</v>
      </c>
      <c r="P6753" s="8">
        <f t="shared" si="1060"/>
        <v>-5.339435545385224E-3</v>
      </c>
    </row>
    <row r="6754" spans="1:16" x14ac:dyDescent="0.25">
      <c r="A6754" s="10">
        <v>35545</v>
      </c>
      <c r="B6754" s="11">
        <v>12.55</v>
      </c>
      <c r="C6754" s="11">
        <v>12.48</v>
      </c>
      <c r="D6754" s="11">
        <v>12.76</v>
      </c>
      <c r="E6754" s="11">
        <v>12.48</v>
      </c>
      <c r="F6754" s="12">
        <v>30648000</v>
      </c>
      <c r="G6754" s="14">
        <f t="shared" si="1051"/>
        <v>0.27999999999999936</v>
      </c>
      <c r="H6754" s="14">
        <f t="shared" si="1052"/>
        <v>0</v>
      </c>
      <c r="I6754" s="8">
        <f t="shared" si="1053"/>
        <v>2.2435897435897384E-2</v>
      </c>
      <c r="J6754" s="8">
        <f t="shared" si="1054"/>
        <v>0</v>
      </c>
      <c r="K6754" s="14">
        <f t="shared" si="1057"/>
        <v>7.0000000000000284E-2</v>
      </c>
      <c r="L6754" s="14">
        <f t="shared" si="1058"/>
        <v>0.20999999999999908</v>
      </c>
      <c r="M6754" s="8">
        <f t="shared" si="1055"/>
        <v>5.6089743589743815E-3</v>
      </c>
      <c r="N6754" s="8">
        <f t="shared" si="1056"/>
        <v>1.6826923076923003E-2</v>
      </c>
      <c r="O6754" s="14">
        <f t="shared" si="1059"/>
        <v>-0.20999999999999908</v>
      </c>
      <c r="P6754" s="8">
        <f t="shared" si="1060"/>
        <v>-1.6548463356973922E-2</v>
      </c>
    </row>
    <row r="6755" spans="1:16" x14ac:dyDescent="0.25">
      <c r="A6755" s="10">
        <v>35544</v>
      </c>
      <c r="B6755" s="11">
        <v>12.34</v>
      </c>
      <c r="C6755" s="11">
        <v>12.83</v>
      </c>
      <c r="D6755" s="11">
        <v>12.9</v>
      </c>
      <c r="E6755" s="11">
        <v>12.27</v>
      </c>
      <c r="F6755" s="12">
        <v>42388000</v>
      </c>
      <c r="G6755" s="14">
        <f t="shared" si="1051"/>
        <v>7.0000000000000284E-2</v>
      </c>
      <c r="H6755" s="14">
        <f t="shared" si="1052"/>
        <v>0.5600000000000005</v>
      </c>
      <c r="I6755" s="8">
        <f t="shared" si="1053"/>
        <v>5.4559625876851349E-3</v>
      </c>
      <c r="J6755" s="8">
        <f t="shared" si="1054"/>
        <v>4.364770070148094E-2</v>
      </c>
      <c r="K6755" s="14">
        <f t="shared" si="1057"/>
        <v>0.34999999999999964</v>
      </c>
      <c r="L6755" s="14">
        <f t="shared" si="1058"/>
        <v>0.28000000000000114</v>
      </c>
      <c r="M6755" s="8">
        <f t="shared" si="1055"/>
        <v>2.7279812938425536E-2</v>
      </c>
      <c r="N6755" s="8">
        <f t="shared" si="1056"/>
        <v>2.182385035074054E-2</v>
      </c>
      <c r="O6755" s="14">
        <f t="shared" si="1059"/>
        <v>0.27999999999999936</v>
      </c>
      <c r="P6755" s="8">
        <f t="shared" si="1060"/>
        <v>2.23107569721115E-2</v>
      </c>
    </row>
    <row r="6756" spans="1:16" x14ac:dyDescent="0.25">
      <c r="A6756" s="10">
        <v>35543</v>
      </c>
      <c r="B6756" s="11">
        <v>12.69</v>
      </c>
      <c r="C6756" s="11">
        <v>12.34</v>
      </c>
      <c r="D6756" s="11">
        <v>12.69</v>
      </c>
      <c r="E6756" s="11">
        <v>12.34</v>
      </c>
      <c r="F6756" s="12">
        <v>58738000</v>
      </c>
      <c r="G6756" s="14">
        <f t="shared" si="1051"/>
        <v>0.34999999999999964</v>
      </c>
      <c r="H6756" s="14">
        <f t="shared" si="1052"/>
        <v>0</v>
      </c>
      <c r="I6756" s="8">
        <f t="shared" si="1053"/>
        <v>2.8363047001620716E-2</v>
      </c>
      <c r="J6756" s="8">
        <f t="shared" si="1054"/>
        <v>0</v>
      </c>
      <c r="K6756" s="14">
        <f t="shared" si="1057"/>
        <v>0.34999999999999964</v>
      </c>
      <c r="L6756" s="14">
        <f t="shared" si="1058"/>
        <v>0</v>
      </c>
      <c r="M6756" s="8">
        <f t="shared" si="1055"/>
        <v>2.8363047001620716E-2</v>
      </c>
      <c r="N6756" s="8">
        <f t="shared" si="1056"/>
        <v>0</v>
      </c>
      <c r="O6756" s="14">
        <f t="shared" si="1059"/>
        <v>0</v>
      </c>
      <c r="P6756" s="8">
        <f t="shared" si="1060"/>
        <v>0</v>
      </c>
    </row>
    <row r="6757" spans="1:16" x14ac:dyDescent="0.25">
      <c r="A6757" s="10">
        <v>35542</v>
      </c>
      <c r="B6757" s="11">
        <v>11.92</v>
      </c>
      <c r="C6757" s="11">
        <v>11.78</v>
      </c>
      <c r="D6757" s="11">
        <v>11.92</v>
      </c>
      <c r="E6757" s="11">
        <v>11.57</v>
      </c>
      <c r="F6757" s="12">
        <v>26985000</v>
      </c>
      <c r="G6757" s="14">
        <f t="shared" si="1051"/>
        <v>0.14000000000000057</v>
      </c>
      <c r="H6757" s="14">
        <f t="shared" si="1052"/>
        <v>0.20999999999999908</v>
      </c>
      <c r="I6757" s="8">
        <f t="shared" si="1053"/>
        <v>1.1884550084889693E-2</v>
      </c>
      <c r="J6757" s="8">
        <f t="shared" si="1054"/>
        <v>1.7826825127334387E-2</v>
      </c>
      <c r="K6757" s="14">
        <f t="shared" si="1057"/>
        <v>-0.76999999999999957</v>
      </c>
      <c r="L6757" s="14">
        <f t="shared" si="1058"/>
        <v>1.1199999999999992</v>
      </c>
      <c r="M6757" s="8">
        <f t="shared" si="1055"/>
        <v>-6.5365025466893004E-2</v>
      </c>
      <c r="N6757" s="8">
        <f t="shared" si="1056"/>
        <v>9.5076400679117087E-2</v>
      </c>
      <c r="O6757" s="14">
        <f t="shared" si="1059"/>
        <v>-0.91000000000000014</v>
      </c>
      <c r="P6757" s="8">
        <f t="shared" si="1060"/>
        <v>-7.1710007880220666E-2</v>
      </c>
    </row>
    <row r="6758" spans="1:16" x14ac:dyDescent="0.25">
      <c r="A6758" s="10">
        <v>35541</v>
      </c>
      <c r="B6758" s="11">
        <v>11.78</v>
      </c>
      <c r="C6758" s="11">
        <v>11.57</v>
      </c>
      <c r="D6758" s="11">
        <v>11.85</v>
      </c>
      <c r="E6758" s="11">
        <v>11.57</v>
      </c>
      <c r="F6758" s="12">
        <v>22731000</v>
      </c>
      <c r="G6758" s="14">
        <f t="shared" si="1051"/>
        <v>0.27999999999999936</v>
      </c>
      <c r="H6758" s="14">
        <f t="shared" si="1052"/>
        <v>0</v>
      </c>
      <c r="I6758" s="8">
        <f t="shared" si="1053"/>
        <v>2.4200518582540999E-2</v>
      </c>
      <c r="J6758" s="8">
        <f t="shared" si="1054"/>
        <v>0</v>
      </c>
      <c r="K6758" s="14">
        <f t="shared" si="1057"/>
        <v>-7.0000000000000284E-2</v>
      </c>
      <c r="L6758" s="14">
        <f t="shared" si="1058"/>
        <v>0.34999999999999964</v>
      </c>
      <c r="M6758" s="8">
        <f t="shared" si="1055"/>
        <v>-6.0501296456352879E-3</v>
      </c>
      <c r="N6758" s="8">
        <f t="shared" si="1056"/>
        <v>3.0250648228176285E-2</v>
      </c>
      <c r="O6758" s="14">
        <f t="shared" si="1059"/>
        <v>-0.34999999999999964</v>
      </c>
      <c r="P6758" s="8">
        <f t="shared" si="1060"/>
        <v>-2.9362416107382522E-2</v>
      </c>
    </row>
    <row r="6759" spans="1:16" x14ac:dyDescent="0.25">
      <c r="A6759" s="10">
        <v>35538</v>
      </c>
      <c r="B6759" s="11">
        <v>11.85</v>
      </c>
      <c r="C6759" s="11">
        <v>12.62</v>
      </c>
      <c r="D6759" s="11">
        <v>12.69</v>
      </c>
      <c r="E6759" s="11">
        <v>11.85</v>
      </c>
      <c r="F6759" s="12">
        <v>54500000</v>
      </c>
      <c r="G6759" s="14">
        <f t="shared" si="1051"/>
        <v>7.0000000000000284E-2</v>
      </c>
      <c r="H6759" s="14">
        <f t="shared" si="1052"/>
        <v>0.76999999999999957</v>
      </c>
      <c r="I6759" s="8">
        <f t="shared" si="1053"/>
        <v>5.5467511885895632E-3</v>
      </c>
      <c r="J6759" s="8">
        <f t="shared" si="1054"/>
        <v>6.1014263074484917E-2</v>
      </c>
      <c r="K6759" s="14">
        <f t="shared" si="1057"/>
        <v>0.91000000000000014</v>
      </c>
      <c r="L6759" s="14">
        <f t="shared" si="1058"/>
        <v>-7.0000000000000284E-2</v>
      </c>
      <c r="M6759" s="8">
        <f t="shared" si="1055"/>
        <v>7.2107765451664044E-2</v>
      </c>
      <c r="N6759" s="8">
        <f t="shared" si="1056"/>
        <v>-5.5467511885895632E-3</v>
      </c>
      <c r="O6759" s="14">
        <f t="shared" si="1059"/>
        <v>0.83999999999999986</v>
      </c>
      <c r="P6759" s="8">
        <f t="shared" si="1060"/>
        <v>7.1307300509337854E-2</v>
      </c>
    </row>
    <row r="6760" spans="1:16" x14ac:dyDescent="0.25">
      <c r="A6760" s="10">
        <v>35537</v>
      </c>
      <c r="B6760" s="11">
        <v>12.69</v>
      </c>
      <c r="C6760" s="11">
        <v>12.76</v>
      </c>
      <c r="D6760" s="11">
        <v>12.83</v>
      </c>
      <c r="E6760" s="11">
        <v>12.48</v>
      </c>
      <c r="F6760" s="12">
        <v>57912000</v>
      </c>
      <c r="G6760" s="14">
        <f t="shared" si="1051"/>
        <v>7.0000000000000284E-2</v>
      </c>
      <c r="H6760" s="14">
        <f t="shared" si="1052"/>
        <v>0.27999999999999936</v>
      </c>
      <c r="I6760" s="8">
        <f t="shared" si="1053"/>
        <v>5.4858934169279222E-3</v>
      </c>
      <c r="J6760" s="8">
        <f t="shared" si="1054"/>
        <v>2.194357366771155E-2</v>
      </c>
      <c r="K6760" s="14">
        <f t="shared" si="1057"/>
        <v>0.98000000000000043</v>
      </c>
      <c r="L6760" s="14">
        <f t="shared" si="1058"/>
        <v>-0.63000000000000078</v>
      </c>
      <c r="M6760" s="8">
        <f t="shared" si="1055"/>
        <v>7.6802507836990636E-2</v>
      </c>
      <c r="N6760" s="8">
        <f t="shared" si="1056"/>
        <v>-4.9373040752351161E-2</v>
      </c>
      <c r="O6760" s="14">
        <f t="shared" si="1059"/>
        <v>0.91000000000000014</v>
      </c>
      <c r="P6760" s="8">
        <f t="shared" si="1060"/>
        <v>7.6793248945147691E-2</v>
      </c>
    </row>
    <row r="6761" spans="1:16" x14ac:dyDescent="0.25">
      <c r="A6761" s="10">
        <v>35536</v>
      </c>
      <c r="B6761" s="11">
        <v>12.97</v>
      </c>
      <c r="C6761" s="11">
        <v>12.9</v>
      </c>
      <c r="D6761" s="11">
        <v>13.25</v>
      </c>
      <c r="E6761" s="11">
        <v>12.76</v>
      </c>
      <c r="F6761" s="12">
        <v>76035000</v>
      </c>
      <c r="G6761" s="14">
        <f t="shared" si="1051"/>
        <v>0.34999999999999964</v>
      </c>
      <c r="H6761" s="14">
        <f t="shared" si="1052"/>
        <v>0.14000000000000057</v>
      </c>
      <c r="I6761" s="8">
        <f t="shared" si="1053"/>
        <v>2.7131782945736406E-2</v>
      </c>
      <c r="J6761" s="8">
        <f t="shared" si="1054"/>
        <v>1.0852713178294617E-2</v>
      </c>
      <c r="K6761" s="14">
        <f t="shared" si="1057"/>
        <v>0.5600000000000005</v>
      </c>
      <c r="L6761" s="14">
        <f t="shared" si="1058"/>
        <v>-7.0000000000000284E-2</v>
      </c>
      <c r="M6761" s="8">
        <f t="shared" si="1055"/>
        <v>4.3410852713178329E-2</v>
      </c>
      <c r="N6761" s="8">
        <f t="shared" si="1056"/>
        <v>-5.4263565891473084E-3</v>
      </c>
      <c r="O6761" s="14">
        <f t="shared" si="1059"/>
        <v>0.21000000000000085</v>
      </c>
      <c r="P6761" s="8">
        <f t="shared" si="1060"/>
        <v>1.6548463356974064E-2</v>
      </c>
    </row>
    <row r="6762" spans="1:16" x14ac:dyDescent="0.25">
      <c r="A6762" s="10">
        <v>35535</v>
      </c>
      <c r="B6762" s="11">
        <v>12.48</v>
      </c>
      <c r="C6762" s="11">
        <v>11.92</v>
      </c>
      <c r="D6762" s="11">
        <v>12.48</v>
      </c>
      <c r="E6762" s="11">
        <v>11.92</v>
      </c>
      <c r="F6762" s="12">
        <v>71542000</v>
      </c>
      <c r="G6762" s="14">
        <f t="shared" si="1051"/>
        <v>0.5600000000000005</v>
      </c>
      <c r="H6762" s="14">
        <f t="shared" si="1052"/>
        <v>0</v>
      </c>
      <c r="I6762" s="8">
        <f t="shared" si="1053"/>
        <v>4.6979865771812124E-2</v>
      </c>
      <c r="J6762" s="8">
        <f t="shared" si="1054"/>
        <v>0</v>
      </c>
      <c r="K6762" s="14">
        <f t="shared" si="1057"/>
        <v>-0.49000000000000021</v>
      </c>
      <c r="L6762" s="14">
        <f t="shared" si="1058"/>
        <v>1.0500000000000007</v>
      </c>
      <c r="M6762" s="8">
        <f t="shared" si="1055"/>
        <v>-4.1107382550335587E-2</v>
      </c>
      <c r="N6762" s="8">
        <f t="shared" si="1056"/>
        <v>8.8087248322147704E-2</v>
      </c>
      <c r="O6762" s="14">
        <f t="shared" si="1059"/>
        <v>-1.0500000000000007</v>
      </c>
      <c r="P6762" s="8">
        <f t="shared" si="1060"/>
        <v>-8.0956052428681619E-2</v>
      </c>
    </row>
    <row r="6763" spans="1:16" x14ac:dyDescent="0.25">
      <c r="A6763" s="10">
        <v>35534</v>
      </c>
      <c r="B6763" s="11">
        <v>11.71</v>
      </c>
      <c r="C6763" s="11">
        <v>11.92</v>
      </c>
      <c r="D6763" s="11">
        <v>11.99</v>
      </c>
      <c r="E6763" s="11">
        <v>11.35</v>
      </c>
      <c r="F6763" s="12">
        <v>58593000</v>
      </c>
      <c r="G6763" s="14">
        <f t="shared" si="1051"/>
        <v>7.0000000000000284E-2</v>
      </c>
      <c r="H6763" s="14">
        <f t="shared" si="1052"/>
        <v>0.57000000000000028</v>
      </c>
      <c r="I6763" s="8">
        <f t="shared" si="1053"/>
        <v>5.8724832214765337E-3</v>
      </c>
      <c r="J6763" s="8">
        <f t="shared" si="1054"/>
        <v>4.7818791946308746E-2</v>
      </c>
      <c r="K6763" s="14">
        <f t="shared" si="1057"/>
        <v>-0.49000000000000021</v>
      </c>
      <c r="L6763" s="14">
        <f t="shared" si="1058"/>
        <v>1.1300000000000008</v>
      </c>
      <c r="M6763" s="8">
        <f t="shared" si="1055"/>
        <v>-4.1107382550335587E-2</v>
      </c>
      <c r="N6763" s="8">
        <f t="shared" si="1056"/>
        <v>9.4798657718120877E-2</v>
      </c>
      <c r="O6763" s="14">
        <f t="shared" si="1059"/>
        <v>-0.5600000000000005</v>
      </c>
      <c r="P6763" s="8">
        <f t="shared" si="1060"/>
        <v>-4.4871794871794907E-2</v>
      </c>
    </row>
    <row r="6764" spans="1:16" x14ac:dyDescent="0.25">
      <c r="A6764" s="10">
        <v>35531</v>
      </c>
      <c r="B6764" s="11">
        <v>11.92</v>
      </c>
      <c r="C6764" s="11">
        <v>11.5</v>
      </c>
      <c r="D6764" s="11">
        <v>11.92</v>
      </c>
      <c r="E6764" s="11">
        <v>11.5</v>
      </c>
      <c r="F6764" s="12">
        <v>67579000</v>
      </c>
      <c r="G6764" s="14">
        <f t="shared" si="1051"/>
        <v>0.41999999999999993</v>
      </c>
      <c r="H6764" s="14">
        <f t="shared" si="1052"/>
        <v>0</v>
      </c>
      <c r="I6764" s="8">
        <f t="shared" si="1053"/>
        <v>3.6521739130434779E-2</v>
      </c>
      <c r="J6764" s="8">
        <f t="shared" si="1054"/>
        <v>0</v>
      </c>
      <c r="K6764" s="14">
        <f t="shared" si="1057"/>
        <v>0.20999999999999908</v>
      </c>
      <c r="L6764" s="14">
        <f t="shared" si="1058"/>
        <v>0.21000000000000085</v>
      </c>
      <c r="M6764" s="8">
        <f t="shared" si="1055"/>
        <v>1.8260869565217309E-2</v>
      </c>
      <c r="N6764" s="8">
        <f t="shared" si="1056"/>
        <v>1.8260869565217466E-2</v>
      </c>
      <c r="O6764" s="14">
        <f t="shared" si="1059"/>
        <v>-0.21000000000000085</v>
      </c>
      <c r="P6764" s="8">
        <f t="shared" si="1060"/>
        <v>-1.7933390264731071E-2</v>
      </c>
    </row>
    <row r="6765" spans="1:16" x14ac:dyDescent="0.25">
      <c r="A6765" s="10">
        <v>35530</v>
      </c>
      <c r="B6765" s="11">
        <v>11.14</v>
      </c>
      <c r="C6765" s="11">
        <v>11.14</v>
      </c>
      <c r="D6765" s="11">
        <v>11.21</v>
      </c>
      <c r="E6765" s="11">
        <v>10.93</v>
      </c>
      <c r="F6765" s="12">
        <v>26648000</v>
      </c>
      <c r="G6765" s="14">
        <f t="shared" si="1051"/>
        <v>7.0000000000000284E-2</v>
      </c>
      <c r="H6765" s="14">
        <f t="shared" si="1052"/>
        <v>0.21000000000000085</v>
      </c>
      <c r="I6765" s="8">
        <f t="shared" si="1053"/>
        <v>6.2836624775583737E-3</v>
      </c>
      <c r="J6765" s="8">
        <f t="shared" si="1054"/>
        <v>1.8850987432675121E-2</v>
      </c>
      <c r="K6765" s="14">
        <f t="shared" si="1057"/>
        <v>-0.70999999999999908</v>
      </c>
      <c r="L6765" s="14">
        <f t="shared" si="1058"/>
        <v>0.99000000000000021</v>
      </c>
      <c r="M6765" s="8">
        <f t="shared" si="1055"/>
        <v>-6.3734290843806024E-2</v>
      </c>
      <c r="N6765" s="8">
        <f t="shared" si="1056"/>
        <v>8.8868940754039519E-2</v>
      </c>
      <c r="O6765" s="14">
        <f t="shared" si="1059"/>
        <v>-0.77999999999999936</v>
      </c>
      <c r="P6765" s="8">
        <f t="shared" si="1060"/>
        <v>-6.5436241610738202E-2</v>
      </c>
    </row>
    <row r="6766" spans="1:16" x14ac:dyDescent="0.25">
      <c r="A6766" s="10">
        <v>35529</v>
      </c>
      <c r="B6766" s="11">
        <v>11.14</v>
      </c>
      <c r="C6766" s="11">
        <v>11</v>
      </c>
      <c r="D6766" s="11">
        <v>11.21</v>
      </c>
      <c r="E6766" s="11">
        <v>10.79</v>
      </c>
      <c r="F6766" s="12">
        <v>30566000</v>
      </c>
      <c r="G6766" s="14">
        <f t="shared" si="1051"/>
        <v>0.21000000000000085</v>
      </c>
      <c r="H6766" s="14">
        <f t="shared" si="1052"/>
        <v>0.21000000000000085</v>
      </c>
      <c r="I6766" s="8">
        <f t="shared" si="1053"/>
        <v>1.9090909090909169E-2</v>
      </c>
      <c r="J6766" s="8">
        <f t="shared" si="1054"/>
        <v>1.9090909090909169E-2</v>
      </c>
      <c r="K6766" s="14">
        <f t="shared" si="1057"/>
        <v>7.0000000000000284E-2</v>
      </c>
      <c r="L6766" s="14">
        <f t="shared" si="1058"/>
        <v>0.35000000000000142</v>
      </c>
      <c r="M6766" s="8">
        <f t="shared" si="1055"/>
        <v>6.3636363636363899E-3</v>
      </c>
      <c r="N6766" s="8">
        <f t="shared" si="1056"/>
        <v>3.1818181818181947E-2</v>
      </c>
      <c r="O6766" s="14">
        <f t="shared" si="1059"/>
        <v>-0.14000000000000057</v>
      </c>
      <c r="P6766" s="8">
        <f t="shared" si="1060"/>
        <v>-1.2567324955116747E-2</v>
      </c>
    </row>
    <row r="6767" spans="1:16" x14ac:dyDescent="0.25">
      <c r="A6767" s="10">
        <v>35528</v>
      </c>
      <c r="B6767" s="11">
        <v>11.07</v>
      </c>
      <c r="C6767" s="11">
        <v>11.21</v>
      </c>
      <c r="D6767" s="11">
        <v>11.35</v>
      </c>
      <c r="E6767" s="11">
        <v>10.65</v>
      </c>
      <c r="F6767" s="12">
        <v>45966000</v>
      </c>
      <c r="G6767" s="14">
        <f t="shared" si="1051"/>
        <v>0.13999999999999879</v>
      </c>
      <c r="H6767" s="14">
        <f t="shared" si="1052"/>
        <v>0.5600000000000005</v>
      </c>
      <c r="I6767" s="8">
        <f t="shared" si="1053"/>
        <v>1.2488849241748329E-2</v>
      </c>
      <c r="J6767" s="8">
        <f t="shared" si="1054"/>
        <v>4.9955396966993797E-2</v>
      </c>
      <c r="K6767" s="14">
        <f t="shared" si="1057"/>
        <v>0.20999999999999908</v>
      </c>
      <c r="L6767" s="14">
        <f t="shared" si="1058"/>
        <v>0.49000000000000021</v>
      </c>
      <c r="M6767" s="8">
        <f t="shared" si="1055"/>
        <v>1.8733273862622576E-2</v>
      </c>
      <c r="N6767" s="8">
        <f t="shared" si="1056"/>
        <v>4.371097234611955E-2</v>
      </c>
      <c r="O6767" s="14">
        <f t="shared" si="1059"/>
        <v>7.0000000000000284E-2</v>
      </c>
      <c r="P6767" s="8">
        <f t="shared" si="1060"/>
        <v>6.2836624775583737E-3</v>
      </c>
    </row>
    <row r="6768" spans="1:16" x14ac:dyDescent="0.25">
      <c r="A6768" s="10">
        <v>35527</v>
      </c>
      <c r="B6768" s="11">
        <v>10.93</v>
      </c>
      <c r="C6768" s="11">
        <v>10.44</v>
      </c>
      <c r="D6768" s="11">
        <v>10.93</v>
      </c>
      <c r="E6768" s="11">
        <v>10.3</v>
      </c>
      <c r="F6768" s="12">
        <v>48447000</v>
      </c>
      <c r="G6768" s="14">
        <f t="shared" si="1051"/>
        <v>0.49000000000000021</v>
      </c>
      <c r="H6768" s="14">
        <f t="shared" si="1052"/>
        <v>0.13999999999999879</v>
      </c>
      <c r="I6768" s="8">
        <f t="shared" si="1053"/>
        <v>4.6934865900383163E-2</v>
      </c>
      <c r="J6768" s="8">
        <f t="shared" si="1054"/>
        <v>1.3409961685823639E-2</v>
      </c>
      <c r="K6768" s="14">
        <f t="shared" si="1057"/>
        <v>-0.14000000000000057</v>
      </c>
      <c r="L6768" s="14">
        <f t="shared" si="1058"/>
        <v>0.76999999999999957</v>
      </c>
      <c r="M6768" s="8">
        <f t="shared" si="1055"/>
        <v>-1.3409961685823811E-2</v>
      </c>
      <c r="N6768" s="8">
        <f t="shared" si="1056"/>
        <v>7.3754789272030608E-2</v>
      </c>
      <c r="O6768" s="14">
        <f t="shared" si="1059"/>
        <v>-0.63000000000000078</v>
      </c>
      <c r="P6768" s="8">
        <f t="shared" si="1060"/>
        <v>-5.6910569105691124E-2</v>
      </c>
    </row>
    <row r="6769" spans="1:16" x14ac:dyDescent="0.25">
      <c r="A6769" s="10">
        <v>35523</v>
      </c>
      <c r="B6769" s="11">
        <v>10.23</v>
      </c>
      <c r="C6769" s="11">
        <v>9.81</v>
      </c>
      <c r="D6769" s="11">
        <v>10.44</v>
      </c>
      <c r="E6769" s="11">
        <v>9.81</v>
      </c>
      <c r="F6769" s="12">
        <v>36453000</v>
      </c>
      <c r="G6769" s="14">
        <f t="shared" si="1051"/>
        <v>0.62999999999999901</v>
      </c>
      <c r="H6769" s="14">
        <f t="shared" si="1052"/>
        <v>0</v>
      </c>
      <c r="I6769" s="8">
        <f t="shared" si="1053"/>
        <v>6.4220183486238425E-2</v>
      </c>
      <c r="J6769" s="8">
        <f t="shared" si="1054"/>
        <v>0</v>
      </c>
      <c r="K6769" s="14">
        <f t="shared" si="1057"/>
        <v>-0.49000000000000021</v>
      </c>
      <c r="L6769" s="14">
        <f t="shared" si="1058"/>
        <v>1.1199999999999992</v>
      </c>
      <c r="M6769" s="8">
        <f t="shared" si="1055"/>
        <v>-4.9949031600407763E-2</v>
      </c>
      <c r="N6769" s="8">
        <f t="shared" si="1056"/>
        <v>0.11416921508664619</v>
      </c>
      <c r="O6769" s="14">
        <f t="shared" si="1059"/>
        <v>-1.1199999999999992</v>
      </c>
      <c r="P6769" s="8">
        <f t="shared" si="1060"/>
        <v>-0.10247026532479407</v>
      </c>
    </row>
    <row r="6770" spans="1:16" x14ac:dyDescent="0.25">
      <c r="A6770" s="10">
        <v>35522</v>
      </c>
      <c r="B6770" s="11">
        <v>9.81</v>
      </c>
      <c r="C6770" s="11">
        <v>10.09</v>
      </c>
      <c r="D6770" s="11">
        <v>10.16</v>
      </c>
      <c r="E6770" s="11">
        <v>9.81</v>
      </c>
      <c r="F6770" s="12">
        <v>30870000</v>
      </c>
      <c r="G6770" s="14">
        <f t="shared" si="1051"/>
        <v>7.0000000000000284E-2</v>
      </c>
      <c r="H6770" s="14">
        <f t="shared" si="1052"/>
        <v>0.27999999999999936</v>
      </c>
      <c r="I6770" s="8">
        <f t="shared" si="1053"/>
        <v>6.9375619425173724E-3</v>
      </c>
      <c r="J6770" s="8">
        <f t="shared" si="1054"/>
        <v>2.7750247770069313E-2</v>
      </c>
      <c r="K6770" s="14">
        <f t="shared" si="1057"/>
        <v>-7.0000000000000284E-2</v>
      </c>
      <c r="L6770" s="14">
        <f t="shared" si="1058"/>
        <v>0.41999999999999993</v>
      </c>
      <c r="M6770" s="8">
        <f t="shared" si="1055"/>
        <v>-6.9375619425173724E-3</v>
      </c>
      <c r="N6770" s="8">
        <f t="shared" si="1056"/>
        <v>4.1625371655104056E-2</v>
      </c>
      <c r="O6770" s="14">
        <f t="shared" si="1059"/>
        <v>-0.14000000000000057</v>
      </c>
      <c r="P6770" s="8">
        <f t="shared" si="1060"/>
        <v>-1.368523949169116E-2</v>
      </c>
    </row>
    <row r="6771" spans="1:16" x14ac:dyDescent="0.25">
      <c r="A6771" s="10">
        <v>35521</v>
      </c>
      <c r="B6771" s="11">
        <v>10.09</v>
      </c>
      <c r="C6771" s="11">
        <v>9.9499999999999993</v>
      </c>
      <c r="D6771" s="11">
        <v>10.09</v>
      </c>
      <c r="E6771" s="11">
        <v>9.8800000000000008</v>
      </c>
      <c r="F6771" s="12">
        <v>35882000</v>
      </c>
      <c r="G6771" s="14">
        <f t="shared" si="1051"/>
        <v>0.14000000000000057</v>
      </c>
      <c r="H6771" s="14">
        <f t="shared" si="1052"/>
        <v>6.9999999999998508E-2</v>
      </c>
      <c r="I6771" s="8">
        <f t="shared" si="1053"/>
        <v>1.4070351758794028E-2</v>
      </c>
      <c r="J6771" s="8">
        <f t="shared" si="1054"/>
        <v>7.0351758793968351E-3</v>
      </c>
      <c r="K6771" s="14">
        <f t="shared" si="1057"/>
        <v>0.27999999999999936</v>
      </c>
      <c r="L6771" s="14">
        <f t="shared" si="1058"/>
        <v>-7.0000000000000284E-2</v>
      </c>
      <c r="M6771" s="8">
        <f t="shared" si="1055"/>
        <v>2.8140703517587878E-2</v>
      </c>
      <c r="N6771" s="8">
        <f t="shared" si="1056"/>
        <v>-7.0351758793970138E-3</v>
      </c>
      <c r="O6771" s="14">
        <f t="shared" si="1059"/>
        <v>0.13999999999999879</v>
      </c>
      <c r="P6771" s="8">
        <f t="shared" si="1060"/>
        <v>1.4271151885830662E-2</v>
      </c>
    </row>
    <row r="6772" spans="1:16" x14ac:dyDescent="0.25">
      <c r="A6772" s="10">
        <v>35520</v>
      </c>
      <c r="B6772" s="11">
        <v>9.8800000000000008</v>
      </c>
      <c r="C6772" s="11">
        <v>9.81</v>
      </c>
      <c r="D6772" s="11">
        <v>10.02</v>
      </c>
      <c r="E6772" s="11">
        <v>9.74</v>
      </c>
      <c r="F6772" s="12">
        <v>54120000</v>
      </c>
      <c r="G6772" s="14">
        <f t="shared" si="1051"/>
        <v>0.20999999999999908</v>
      </c>
      <c r="H6772" s="14">
        <f t="shared" si="1052"/>
        <v>7.0000000000000284E-2</v>
      </c>
      <c r="I6772" s="8">
        <f t="shared" si="1053"/>
        <v>2.1406727828746083E-2</v>
      </c>
      <c r="J6772" s="8">
        <f t="shared" si="1054"/>
        <v>7.135575942915421E-3</v>
      </c>
      <c r="K6772" s="14">
        <f t="shared" si="1057"/>
        <v>-7.0000000000000284E-2</v>
      </c>
      <c r="L6772" s="14">
        <f t="shared" si="1058"/>
        <v>0.34999999999999964</v>
      </c>
      <c r="M6772" s="8">
        <f t="shared" si="1055"/>
        <v>-7.135575942915421E-3</v>
      </c>
      <c r="N6772" s="8">
        <f t="shared" si="1056"/>
        <v>3.5677879714576921E-2</v>
      </c>
      <c r="O6772" s="14">
        <f t="shared" si="1059"/>
        <v>-0.27999999999999936</v>
      </c>
      <c r="P6772" s="8">
        <f t="shared" si="1060"/>
        <v>-2.7750247770069313E-2</v>
      </c>
    </row>
    <row r="6773" spans="1:16" x14ac:dyDescent="0.25">
      <c r="A6773" s="10">
        <v>35517</v>
      </c>
      <c r="B6773" s="11">
        <v>9.67</v>
      </c>
      <c r="C6773" s="11">
        <v>9.39</v>
      </c>
      <c r="D6773" s="11">
        <v>9.67</v>
      </c>
      <c r="E6773" s="11">
        <v>9.32</v>
      </c>
      <c r="F6773" s="12">
        <v>54757000</v>
      </c>
      <c r="G6773" s="14">
        <f t="shared" si="1051"/>
        <v>0.27999999999999936</v>
      </c>
      <c r="H6773" s="14">
        <f t="shared" si="1052"/>
        <v>7.0000000000000284E-2</v>
      </c>
      <c r="I6773" s="8">
        <f t="shared" si="1053"/>
        <v>2.9818956336528153E-2</v>
      </c>
      <c r="J6773" s="8">
        <f t="shared" si="1054"/>
        <v>7.4547390841320851E-3</v>
      </c>
      <c r="K6773" s="14">
        <f t="shared" si="1057"/>
        <v>-0.21000000000000085</v>
      </c>
      <c r="L6773" s="14">
        <f t="shared" si="1058"/>
        <v>0.5600000000000005</v>
      </c>
      <c r="M6773" s="8">
        <f t="shared" si="1055"/>
        <v>-2.2364217252396255E-2</v>
      </c>
      <c r="N6773" s="8">
        <f t="shared" si="1056"/>
        <v>5.9637912673056494E-2</v>
      </c>
      <c r="O6773" s="14">
        <f t="shared" si="1059"/>
        <v>-0.49000000000000021</v>
      </c>
      <c r="P6773" s="8">
        <f t="shared" si="1060"/>
        <v>-4.9595141700404875E-2</v>
      </c>
    </row>
    <row r="6774" spans="1:16" x14ac:dyDescent="0.25">
      <c r="A6774" s="10">
        <v>35516</v>
      </c>
      <c r="B6774" s="11">
        <v>9.25</v>
      </c>
      <c r="C6774" s="11">
        <v>9.25</v>
      </c>
      <c r="D6774" s="11">
        <v>9.32</v>
      </c>
      <c r="E6774" s="11">
        <v>9.18</v>
      </c>
      <c r="F6774" s="12">
        <v>21851000</v>
      </c>
      <c r="G6774" s="14">
        <f t="shared" si="1051"/>
        <v>7.0000000000000284E-2</v>
      </c>
      <c r="H6774" s="14">
        <f t="shared" si="1052"/>
        <v>7.0000000000000284E-2</v>
      </c>
      <c r="I6774" s="8">
        <f t="shared" si="1053"/>
        <v>7.5675675675675987E-3</v>
      </c>
      <c r="J6774" s="8">
        <f t="shared" si="1054"/>
        <v>7.5675675675675987E-3</v>
      </c>
      <c r="K6774" s="14">
        <f t="shared" si="1057"/>
        <v>-0.34999999999999964</v>
      </c>
      <c r="L6774" s="14">
        <f t="shared" si="1058"/>
        <v>0.49000000000000021</v>
      </c>
      <c r="M6774" s="8">
        <f t="shared" si="1055"/>
        <v>-3.7837837837837798E-2</v>
      </c>
      <c r="N6774" s="8">
        <f t="shared" si="1056"/>
        <v>5.2972972972972994E-2</v>
      </c>
      <c r="O6774" s="14">
        <f t="shared" si="1059"/>
        <v>-0.41999999999999993</v>
      </c>
      <c r="P6774" s="8">
        <f t="shared" si="1060"/>
        <v>-4.3433298862461216E-2</v>
      </c>
    </row>
    <row r="6775" spans="1:16" x14ac:dyDescent="0.25">
      <c r="A6775" s="10">
        <v>35515</v>
      </c>
      <c r="B6775" s="11">
        <v>9.18</v>
      </c>
      <c r="C6775" s="11">
        <v>9.11</v>
      </c>
      <c r="D6775" s="11">
        <v>9.18</v>
      </c>
      <c r="E6775" s="11">
        <v>8.9700000000000006</v>
      </c>
      <c r="F6775" s="12">
        <v>16811000</v>
      </c>
      <c r="G6775" s="14">
        <f t="shared" si="1051"/>
        <v>7.0000000000000284E-2</v>
      </c>
      <c r="H6775" s="14">
        <f t="shared" si="1052"/>
        <v>0.13999999999999879</v>
      </c>
      <c r="I6775" s="8">
        <f t="shared" si="1053"/>
        <v>7.6838638858397678E-3</v>
      </c>
      <c r="J6775" s="8">
        <f t="shared" si="1054"/>
        <v>1.5367727771679341E-2</v>
      </c>
      <c r="K6775" s="14">
        <f t="shared" si="1057"/>
        <v>-7.0000000000000284E-2</v>
      </c>
      <c r="L6775" s="14">
        <f t="shared" si="1058"/>
        <v>0.27999999999999936</v>
      </c>
      <c r="M6775" s="8">
        <f t="shared" si="1055"/>
        <v>-7.6838638858397678E-3</v>
      </c>
      <c r="N6775" s="8">
        <f t="shared" si="1056"/>
        <v>3.0735455543358877E-2</v>
      </c>
      <c r="O6775" s="14">
        <f t="shared" si="1059"/>
        <v>-0.14000000000000057</v>
      </c>
      <c r="P6775" s="8">
        <f t="shared" si="1060"/>
        <v>-1.5135135135135197E-2</v>
      </c>
    </row>
    <row r="6776" spans="1:16" x14ac:dyDescent="0.25">
      <c r="A6776" s="10">
        <v>35514</v>
      </c>
      <c r="B6776" s="11">
        <v>8.9</v>
      </c>
      <c r="C6776" s="11">
        <v>8.9700000000000006</v>
      </c>
      <c r="D6776" s="11">
        <v>9.11</v>
      </c>
      <c r="E6776" s="11">
        <v>8.9</v>
      </c>
      <c r="F6776" s="12">
        <v>24494000</v>
      </c>
      <c r="G6776" s="14">
        <f t="shared" si="1051"/>
        <v>0.13999999999999879</v>
      </c>
      <c r="H6776" s="14">
        <f t="shared" si="1052"/>
        <v>7.0000000000000284E-2</v>
      </c>
      <c r="I6776" s="8">
        <f t="shared" si="1053"/>
        <v>1.5607580824971993E-2</v>
      </c>
      <c r="J6776" s="8">
        <f t="shared" si="1054"/>
        <v>7.8037904124860962E-3</v>
      </c>
      <c r="K6776" s="14">
        <f t="shared" si="1057"/>
        <v>-7.0000000000000284E-2</v>
      </c>
      <c r="L6776" s="14">
        <f t="shared" si="1058"/>
        <v>0.27999999999999936</v>
      </c>
      <c r="M6776" s="8">
        <f t="shared" si="1055"/>
        <v>-7.8037904124860962E-3</v>
      </c>
      <c r="N6776" s="8">
        <f t="shared" si="1056"/>
        <v>3.1215161649944183E-2</v>
      </c>
      <c r="O6776" s="14">
        <f t="shared" si="1059"/>
        <v>-0.20999999999999908</v>
      </c>
      <c r="P6776" s="8">
        <f t="shared" si="1060"/>
        <v>-2.2875816993463954E-2</v>
      </c>
    </row>
    <row r="6777" spans="1:16" x14ac:dyDescent="0.25">
      <c r="A6777" s="10">
        <v>35513</v>
      </c>
      <c r="B6777" s="11">
        <v>8.83</v>
      </c>
      <c r="C6777" s="11">
        <v>8.83</v>
      </c>
      <c r="D6777" s="11">
        <v>9.0399999999999991</v>
      </c>
      <c r="E6777" s="11">
        <v>8.83</v>
      </c>
      <c r="F6777" s="12">
        <v>13899000</v>
      </c>
      <c r="G6777" s="14">
        <f t="shared" si="1051"/>
        <v>0.20999999999999908</v>
      </c>
      <c r="H6777" s="14">
        <f t="shared" si="1052"/>
        <v>0</v>
      </c>
      <c r="I6777" s="8">
        <f t="shared" si="1053"/>
        <v>2.3782559456398535E-2</v>
      </c>
      <c r="J6777" s="8">
        <f t="shared" si="1054"/>
        <v>0</v>
      </c>
      <c r="K6777" s="14">
        <f t="shared" si="1057"/>
        <v>0.13999999999999879</v>
      </c>
      <c r="L6777" s="14">
        <f t="shared" si="1058"/>
        <v>7.0000000000000284E-2</v>
      </c>
      <c r="M6777" s="8">
        <f t="shared" si="1055"/>
        <v>1.5855039637598958E-2</v>
      </c>
      <c r="N6777" s="8">
        <f t="shared" si="1056"/>
        <v>7.9275198187995794E-3</v>
      </c>
      <c r="O6777" s="14">
        <f t="shared" si="1059"/>
        <v>-7.0000000000000284E-2</v>
      </c>
      <c r="P6777" s="8">
        <f t="shared" si="1060"/>
        <v>-7.8651685393258744E-3</v>
      </c>
    </row>
    <row r="6778" spans="1:16" x14ac:dyDescent="0.25">
      <c r="A6778" s="10">
        <v>35510</v>
      </c>
      <c r="B6778" s="11">
        <v>8.9700000000000006</v>
      </c>
      <c r="C6778" s="11">
        <v>9.18</v>
      </c>
      <c r="D6778" s="11">
        <v>9.18</v>
      </c>
      <c r="E6778" s="11">
        <v>8.9700000000000006</v>
      </c>
      <c r="F6778" s="12">
        <v>17618000</v>
      </c>
      <c r="G6778" s="14">
        <f t="shared" si="1051"/>
        <v>0</v>
      </c>
      <c r="H6778" s="14">
        <f t="shared" si="1052"/>
        <v>0.20999999999999908</v>
      </c>
      <c r="I6778" s="8">
        <f t="shared" si="1053"/>
        <v>0</v>
      </c>
      <c r="J6778" s="8">
        <f t="shared" si="1054"/>
        <v>2.2875816993463954E-2</v>
      </c>
      <c r="K6778" s="14">
        <f t="shared" si="1057"/>
        <v>0.34999999999999964</v>
      </c>
      <c r="L6778" s="14">
        <f t="shared" si="1058"/>
        <v>-0.14000000000000057</v>
      </c>
      <c r="M6778" s="8">
        <f t="shared" si="1055"/>
        <v>3.8126361655773384E-2</v>
      </c>
      <c r="N6778" s="8">
        <f t="shared" si="1056"/>
        <v>-1.5250544662309431E-2</v>
      </c>
      <c r="O6778" s="14">
        <f t="shared" si="1059"/>
        <v>0.34999999999999964</v>
      </c>
      <c r="P6778" s="8">
        <f t="shared" si="1060"/>
        <v>3.9637599093997694E-2</v>
      </c>
    </row>
    <row r="6779" spans="1:16" x14ac:dyDescent="0.25">
      <c r="A6779" s="10">
        <v>35509</v>
      </c>
      <c r="B6779" s="11">
        <v>9.18</v>
      </c>
      <c r="C6779" s="11">
        <v>9.18</v>
      </c>
      <c r="D6779" s="11">
        <v>9.25</v>
      </c>
      <c r="E6779" s="11">
        <v>9.11</v>
      </c>
      <c r="F6779" s="12">
        <v>11294000</v>
      </c>
      <c r="G6779" s="14">
        <f t="shared" si="1051"/>
        <v>7.0000000000000284E-2</v>
      </c>
      <c r="H6779" s="14">
        <f t="shared" si="1052"/>
        <v>7.0000000000000284E-2</v>
      </c>
      <c r="I6779" s="8">
        <f t="shared" si="1053"/>
        <v>7.6252723311547154E-3</v>
      </c>
      <c r="J6779" s="8">
        <f t="shared" si="1054"/>
        <v>7.6252723311547154E-3</v>
      </c>
      <c r="K6779" s="14">
        <f t="shared" si="1057"/>
        <v>0.27999999999999936</v>
      </c>
      <c r="L6779" s="14">
        <f t="shared" si="1058"/>
        <v>-0.13999999999999879</v>
      </c>
      <c r="M6779" s="8">
        <f t="shared" si="1055"/>
        <v>3.0501089324618667E-2</v>
      </c>
      <c r="N6779" s="8">
        <f t="shared" si="1056"/>
        <v>-1.5250544662309237E-2</v>
      </c>
      <c r="O6779" s="14">
        <f t="shared" si="1059"/>
        <v>0.20999999999999908</v>
      </c>
      <c r="P6779" s="8">
        <f t="shared" si="1060"/>
        <v>2.3411371237458088E-2</v>
      </c>
    </row>
    <row r="6780" spans="1:16" x14ac:dyDescent="0.25">
      <c r="A6780" s="10">
        <v>35508</v>
      </c>
      <c r="B6780" s="11">
        <v>9.11</v>
      </c>
      <c r="C6780" s="11">
        <v>9.4600000000000009</v>
      </c>
      <c r="D6780" s="11">
        <v>9.4600000000000009</v>
      </c>
      <c r="E6780" s="11">
        <v>9.11</v>
      </c>
      <c r="F6780" s="12">
        <v>24777000</v>
      </c>
      <c r="G6780" s="14">
        <f t="shared" si="1051"/>
        <v>0</v>
      </c>
      <c r="H6780" s="14">
        <f t="shared" si="1052"/>
        <v>0.35000000000000142</v>
      </c>
      <c r="I6780" s="8">
        <f t="shared" si="1053"/>
        <v>0</v>
      </c>
      <c r="J6780" s="8">
        <f t="shared" si="1054"/>
        <v>3.6997885835095286E-2</v>
      </c>
      <c r="K6780" s="14">
        <f t="shared" si="1057"/>
        <v>0.28000000000000114</v>
      </c>
      <c r="L6780" s="14">
        <f t="shared" si="1058"/>
        <v>7.0000000000000284E-2</v>
      </c>
      <c r="M6780" s="8">
        <f t="shared" si="1055"/>
        <v>2.9598308668076227E-2</v>
      </c>
      <c r="N6780" s="8">
        <f t="shared" si="1056"/>
        <v>7.3995771670190566E-3</v>
      </c>
      <c r="O6780" s="14">
        <f t="shared" si="1059"/>
        <v>0.28000000000000114</v>
      </c>
      <c r="P6780" s="8">
        <f t="shared" si="1060"/>
        <v>3.0501089324618862E-2</v>
      </c>
    </row>
    <row r="6781" spans="1:16" x14ac:dyDescent="0.25">
      <c r="A6781" s="10">
        <v>35507</v>
      </c>
      <c r="B6781" s="11">
        <v>9.39</v>
      </c>
      <c r="C6781" s="11">
        <v>9.4600000000000009</v>
      </c>
      <c r="D6781" s="11">
        <v>9.5299999999999994</v>
      </c>
      <c r="E6781" s="11">
        <v>9.39</v>
      </c>
      <c r="F6781" s="12">
        <v>30388000</v>
      </c>
      <c r="G6781" s="14">
        <f t="shared" si="1051"/>
        <v>6.9999999999998508E-2</v>
      </c>
      <c r="H6781" s="14">
        <f t="shared" si="1052"/>
        <v>7.0000000000000284E-2</v>
      </c>
      <c r="I6781" s="8">
        <f t="shared" si="1053"/>
        <v>7.3995771670188693E-3</v>
      </c>
      <c r="J6781" s="8">
        <f t="shared" si="1054"/>
        <v>7.3995771670190566E-3</v>
      </c>
      <c r="K6781" s="14">
        <f t="shared" si="1057"/>
        <v>0.41999999999999993</v>
      </c>
      <c r="L6781" s="14">
        <f t="shared" si="1058"/>
        <v>-0.28000000000000114</v>
      </c>
      <c r="M6781" s="8">
        <f t="shared" si="1055"/>
        <v>4.4397463002114154E-2</v>
      </c>
      <c r="N6781" s="8">
        <f t="shared" si="1056"/>
        <v>-2.9598308668076227E-2</v>
      </c>
      <c r="O6781" s="14">
        <f t="shared" si="1059"/>
        <v>0.35000000000000142</v>
      </c>
      <c r="P6781" s="8">
        <f t="shared" si="1060"/>
        <v>3.8419319429198844E-2</v>
      </c>
    </row>
    <row r="6782" spans="1:16" x14ac:dyDescent="0.25">
      <c r="A6782" s="10">
        <v>35506</v>
      </c>
      <c r="B6782" s="11">
        <v>9.32</v>
      </c>
      <c r="C6782" s="11">
        <v>9.0399999999999991</v>
      </c>
      <c r="D6782" s="11">
        <v>9.39</v>
      </c>
      <c r="E6782" s="11">
        <v>9.0399999999999991</v>
      </c>
      <c r="F6782" s="12">
        <v>37949000</v>
      </c>
      <c r="G6782" s="14">
        <f t="shared" si="1051"/>
        <v>0.35000000000000142</v>
      </c>
      <c r="H6782" s="14">
        <f t="shared" si="1052"/>
        <v>0</v>
      </c>
      <c r="I6782" s="8">
        <f t="shared" si="1053"/>
        <v>3.87168141592922E-2</v>
      </c>
      <c r="J6782" s="8">
        <f t="shared" si="1054"/>
        <v>0</v>
      </c>
      <c r="K6782" s="14">
        <f t="shared" si="1057"/>
        <v>0</v>
      </c>
      <c r="L6782" s="14">
        <f t="shared" si="1058"/>
        <v>0.35000000000000142</v>
      </c>
      <c r="M6782" s="8">
        <f t="shared" si="1055"/>
        <v>0</v>
      </c>
      <c r="N6782" s="8">
        <f t="shared" si="1056"/>
        <v>3.87168141592922E-2</v>
      </c>
      <c r="O6782" s="14">
        <f t="shared" si="1059"/>
        <v>-0.35000000000000142</v>
      </c>
      <c r="P6782" s="8">
        <f t="shared" si="1060"/>
        <v>-3.7273695420660426E-2</v>
      </c>
    </row>
    <row r="6783" spans="1:16" x14ac:dyDescent="0.25">
      <c r="A6783" s="10">
        <v>35503</v>
      </c>
      <c r="B6783" s="11">
        <v>8.9700000000000006</v>
      </c>
      <c r="C6783" s="11">
        <v>9.0399999999999991</v>
      </c>
      <c r="D6783" s="11">
        <v>9.11</v>
      </c>
      <c r="E6783" s="11">
        <v>8.9700000000000006</v>
      </c>
      <c r="F6783" s="12">
        <v>14503000</v>
      </c>
      <c r="G6783" s="14">
        <f t="shared" si="1051"/>
        <v>7.0000000000000284E-2</v>
      </c>
      <c r="H6783" s="14">
        <f t="shared" si="1052"/>
        <v>6.9999999999998508E-2</v>
      </c>
      <c r="I6783" s="8">
        <f t="shared" si="1053"/>
        <v>7.7433628318584391E-3</v>
      </c>
      <c r="J6783" s="8">
        <f t="shared" si="1054"/>
        <v>7.743362831858243E-3</v>
      </c>
      <c r="K6783" s="14">
        <f t="shared" si="1057"/>
        <v>-0.21000000000000085</v>
      </c>
      <c r="L6783" s="14">
        <f t="shared" si="1058"/>
        <v>0.34999999999999964</v>
      </c>
      <c r="M6783" s="8">
        <f t="shared" si="1055"/>
        <v>-2.3230088495575316E-2</v>
      </c>
      <c r="N6783" s="8">
        <f t="shared" si="1056"/>
        <v>3.8716814159291998E-2</v>
      </c>
      <c r="O6783" s="14">
        <f t="shared" si="1059"/>
        <v>-0.28000000000000114</v>
      </c>
      <c r="P6783" s="8">
        <f t="shared" si="1060"/>
        <v>-3.0042918454935744E-2</v>
      </c>
    </row>
    <row r="6784" spans="1:16" x14ac:dyDescent="0.25">
      <c r="A6784" s="10">
        <v>35502</v>
      </c>
      <c r="B6784" s="11">
        <v>9.0399999999999991</v>
      </c>
      <c r="C6784" s="11">
        <v>9.11</v>
      </c>
      <c r="D6784" s="11">
        <v>9.18</v>
      </c>
      <c r="E6784" s="11">
        <v>8.9700000000000006</v>
      </c>
      <c r="F6784" s="12">
        <v>13895000</v>
      </c>
      <c r="G6784" s="14">
        <f t="shared" si="1051"/>
        <v>7.0000000000000284E-2</v>
      </c>
      <c r="H6784" s="14">
        <f t="shared" si="1052"/>
        <v>0.13999999999999879</v>
      </c>
      <c r="I6784" s="8">
        <f t="shared" si="1053"/>
        <v>7.6838638858397678E-3</v>
      </c>
      <c r="J6784" s="8">
        <f t="shared" si="1054"/>
        <v>1.5367727771679341E-2</v>
      </c>
      <c r="K6784" s="14">
        <f t="shared" si="1057"/>
        <v>0.20999999999999908</v>
      </c>
      <c r="L6784" s="14">
        <f t="shared" si="1058"/>
        <v>0</v>
      </c>
      <c r="M6784" s="8">
        <f t="shared" si="1055"/>
        <v>2.3051591657519108E-2</v>
      </c>
      <c r="N6784" s="8">
        <f t="shared" si="1056"/>
        <v>0</v>
      </c>
      <c r="O6784" s="14">
        <f t="shared" si="1059"/>
        <v>0.13999999999999879</v>
      </c>
      <c r="P6784" s="8">
        <f t="shared" si="1060"/>
        <v>1.5607580824971993E-2</v>
      </c>
    </row>
    <row r="6785" spans="1:16" x14ac:dyDescent="0.25">
      <c r="A6785" s="10">
        <v>35501</v>
      </c>
      <c r="B6785" s="11">
        <v>9.0399999999999991</v>
      </c>
      <c r="C6785" s="11">
        <v>9.0399999999999991</v>
      </c>
      <c r="D6785" s="11">
        <v>9.18</v>
      </c>
      <c r="E6785" s="11">
        <v>8.9700000000000006</v>
      </c>
      <c r="F6785" s="12">
        <v>20562000</v>
      </c>
      <c r="G6785" s="14">
        <f t="shared" si="1051"/>
        <v>0.14000000000000057</v>
      </c>
      <c r="H6785" s="14">
        <f t="shared" si="1052"/>
        <v>6.9999999999998508E-2</v>
      </c>
      <c r="I6785" s="8">
        <f t="shared" si="1053"/>
        <v>1.5486725663716878E-2</v>
      </c>
      <c r="J6785" s="8">
        <f t="shared" si="1054"/>
        <v>7.743362831858243E-3</v>
      </c>
      <c r="K6785" s="14">
        <f t="shared" si="1057"/>
        <v>0.14000000000000057</v>
      </c>
      <c r="L6785" s="14">
        <f t="shared" si="1058"/>
        <v>6.9999999999998508E-2</v>
      </c>
      <c r="M6785" s="8">
        <f t="shared" si="1055"/>
        <v>1.5486725663716878E-2</v>
      </c>
      <c r="N6785" s="8">
        <f t="shared" si="1056"/>
        <v>7.743362831858243E-3</v>
      </c>
      <c r="O6785" s="14">
        <f t="shared" si="1059"/>
        <v>0</v>
      </c>
      <c r="P6785" s="8">
        <f t="shared" si="1060"/>
        <v>0</v>
      </c>
    </row>
    <row r="6786" spans="1:16" x14ac:dyDescent="0.25">
      <c r="A6786" s="10">
        <v>35500</v>
      </c>
      <c r="B6786" s="11">
        <v>8.9700000000000006</v>
      </c>
      <c r="C6786" s="11">
        <v>9.0399999999999991</v>
      </c>
      <c r="D6786" s="11">
        <v>9.11</v>
      </c>
      <c r="E6786" s="11">
        <v>8.9700000000000006</v>
      </c>
      <c r="F6786" s="12">
        <v>10371000</v>
      </c>
      <c r="G6786" s="14">
        <f t="shared" si="1051"/>
        <v>7.0000000000000284E-2</v>
      </c>
      <c r="H6786" s="14">
        <f t="shared" si="1052"/>
        <v>6.9999999999998508E-2</v>
      </c>
      <c r="I6786" s="8">
        <f t="shared" si="1053"/>
        <v>7.7433628318584391E-3</v>
      </c>
      <c r="J6786" s="8">
        <f t="shared" si="1054"/>
        <v>7.743362831858243E-3</v>
      </c>
      <c r="K6786" s="14">
        <f t="shared" si="1057"/>
        <v>7.0000000000000284E-2</v>
      </c>
      <c r="L6786" s="14">
        <f t="shared" si="1058"/>
        <v>6.9999999999998508E-2</v>
      </c>
      <c r="M6786" s="8">
        <f t="shared" si="1055"/>
        <v>7.7433628318584391E-3</v>
      </c>
      <c r="N6786" s="8">
        <f t="shared" si="1056"/>
        <v>7.743362831858243E-3</v>
      </c>
      <c r="O6786" s="14">
        <f t="shared" si="1059"/>
        <v>0</v>
      </c>
      <c r="P6786" s="8">
        <f t="shared" si="1060"/>
        <v>0</v>
      </c>
    </row>
    <row r="6787" spans="1:16" x14ac:dyDescent="0.25">
      <c r="A6787" s="10">
        <v>35499</v>
      </c>
      <c r="B6787" s="11">
        <v>8.9700000000000006</v>
      </c>
      <c r="C6787" s="11">
        <v>9.0399999999999991</v>
      </c>
      <c r="D6787" s="11">
        <v>9.0399999999999991</v>
      </c>
      <c r="E6787" s="11">
        <v>8.9</v>
      </c>
      <c r="F6787" s="12">
        <v>18171000</v>
      </c>
      <c r="G6787" s="14">
        <f t="shared" si="1051"/>
        <v>0</v>
      </c>
      <c r="H6787" s="14">
        <f t="shared" si="1052"/>
        <v>0.13999999999999879</v>
      </c>
      <c r="I6787" s="8">
        <f t="shared" si="1053"/>
        <v>0</v>
      </c>
      <c r="J6787" s="8">
        <f t="shared" si="1054"/>
        <v>1.5486725663716682E-2</v>
      </c>
      <c r="K6787" s="14">
        <f t="shared" si="1057"/>
        <v>6.9999999999998508E-2</v>
      </c>
      <c r="L6787" s="14">
        <f t="shared" si="1058"/>
        <v>7.0000000000000284E-2</v>
      </c>
      <c r="M6787" s="8">
        <f t="shared" si="1055"/>
        <v>7.743362831858243E-3</v>
      </c>
      <c r="N6787" s="8">
        <f t="shared" si="1056"/>
        <v>7.7433628318584391E-3</v>
      </c>
      <c r="O6787" s="14">
        <f t="shared" si="1059"/>
        <v>6.9999999999998508E-2</v>
      </c>
      <c r="P6787" s="8">
        <f t="shared" si="1060"/>
        <v>7.8037904124858976E-3</v>
      </c>
    </row>
    <row r="6788" spans="1:16" x14ac:dyDescent="0.25">
      <c r="A6788" s="10">
        <v>35496</v>
      </c>
      <c r="B6788" s="11">
        <v>9.11</v>
      </c>
      <c r="C6788" s="11">
        <v>9.18</v>
      </c>
      <c r="D6788" s="11">
        <v>9.18</v>
      </c>
      <c r="E6788" s="11">
        <v>9.0399999999999991</v>
      </c>
      <c r="F6788" s="12">
        <v>31668000</v>
      </c>
      <c r="G6788" s="14">
        <f t="shared" si="1051"/>
        <v>0</v>
      </c>
      <c r="H6788" s="14">
        <f t="shared" si="1052"/>
        <v>0.14000000000000057</v>
      </c>
      <c r="I6788" s="8">
        <f t="shared" si="1053"/>
        <v>0</v>
      </c>
      <c r="J6788" s="8">
        <f t="shared" si="1054"/>
        <v>1.5250544662309431E-2</v>
      </c>
      <c r="K6788" s="14">
        <f t="shared" si="1057"/>
        <v>0.20999999999999908</v>
      </c>
      <c r="L6788" s="14">
        <f t="shared" si="1058"/>
        <v>-6.9999999999998508E-2</v>
      </c>
      <c r="M6788" s="8">
        <f t="shared" si="1055"/>
        <v>2.2875816993463954E-2</v>
      </c>
      <c r="N6788" s="8">
        <f t="shared" si="1056"/>
        <v>-7.625272331154522E-3</v>
      </c>
      <c r="O6788" s="14">
        <f t="shared" si="1059"/>
        <v>0.20999999999999908</v>
      </c>
      <c r="P6788" s="8">
        <f t="shared" si="1060"/>
        <v>2.3411371237458088E-2</v>
      </c>
    </row>
    <row r="6789" spans="1:16" x14ac:dyDescent="0.25">
      <c r="A6789" s="10">
        <v>35495</v>
      </c>
      <c r="B6789" s="11">
        <v>9.18</v>
      </c>
      <c r="C6789" s="11">
        <v>9.32</v>
      </c>
      <c r="D6789" s="11">
        <v>9.4600000000000009</v>
      </c>
      <c r="E6789" s="11">
        <v>9.18</v>
      </c>
      <c r="F6789" s="12">
        <v>36541000</v>
      </c>
      <c r="G6789" s="14">
        <f t="shared" ref="G6789:G6852" si="1061">D6789-$C6789</f>
        <v>0.14000000000000057</v>
      </c>
      <c r="H6789" s="14">
        <f t="shared" ref="H6789:H6852" si="1062">$C6789-E6789</f>
        <v>0.14000000000000057</v>
      </c>
      <c r="I6789" s="8">
        <f t="shared" ref="I6789:I6852" si="1063">G6789/$C6789</f>
        <v>1.5021459227467872E-2</v>
      </c>
      <c r="J6789" s="8">
        <f t="shared" ref="J6789:J6852" si="1064">H6789/$C6789</f>
        <v>1.5021459227467872E-2</v>
      </c>
      <c r="K6789" s="14">
        <f t="shared" si="1057"/>
        <v>0.35000000000000142</v>
      </c>
      <c r="L6789" s="14">
        <f t="shared" si="1058"/>
        <v>-7.0000000000000284E-2</v>
      </c>
      <c r="M6789" s="8">
        <f t="shared" ref="M6789:M6852" si="1065">K6789/$C6789</f>
        <v>3.7553648068669676E-2</v>
      </c>
      <c r="N6789" s="8">
        <f t="shared" ref="N6789:N6852" si="1066">L6789/$C6789</f>
        <v>-7.5107296137339359E-3</v>
      </c>
      <c r="O6789" s="14">
        <f t="shared" si="1059"/>
        <v>0.21000000000000085</v>
      </c>
      <c r="P6789" s="8">
        <f t="shared" si="1060"/>
        <v>2.3051591657519306E-2</v>
      </c>
    </row>
    <row r="6790" spans="1:16" x14ac:dyDescent="0.25">
      <c r="A6790" s="10">
        <v>35494</v>
      </c>
      <c r="B6790" s="11">
        <v>9.25</v>
      </c>
      <c r="C6790" s="11">
        <v>9.4600000000000009</v>
      </c>
      <c r="D6790" s="11">
        <v>9.4600000000000009</v>
      </c>
      <c r="E6790" s="11">
        <v>9.25</v>
      </c>
      <c r="F6790" s="12">
        <v>51393000</v>
      </c>
      <c r="G6790" s="14">
        <f t="shared" si="1061"/>
        <v>0</v>
      </c>
      <c r="H6790" s="14">
        <f t="shared" si="1062"/>
        <v>0.21000000000000085</v>
      </c>
      <c r="I6790" s="8">
        <f t="shared" si="1063"/>
        <v>0</v>
      </c>
      <c r="J6790" s="8">
        <f t="shared" si="1064"/>
        <v>2.2198731501057171E-2</v>
      </c>
      <c r="K6790" s="14">
        <f t="shared" ref="K6790:K6853" si="1067">D6790-$B6789</f>
        <v>0.28000000000000114</v>
      </c>
      <c r="L6790" s="14">
        <f t="shared" ref="L6790:L6853" si="1068">$B6789-E6790</f>
        <v>-7.0000000000000284E-2</v>
      </c>
      <c r="M6790" s="8">
        <f t="shared" si="1065"/>
        <v>2.9598308668076227E-2</v>
      </c>
      <c r="N6790" s="8">
        <f t="shared" si="1066"/>
        <v>-7.3995771670190566E-3</v>
      </c>
      <c r="O6790" s="14">
        <f t="shared" ref="O6790:O6853" si="1069">C6790-B6789</f>
        <v>0.28000000000000114</v>
      </c>
      <c r="P6790" s="8">
        <f t="shared" ref="P6790:P6853" si="1070">O6790/B6789</f>
        <v>3.0501089324618862E-2</v>
      </c>
    </row>
    <row r="6791" spans="1:16" x14ac:dyDescent="0.25">
      <c r="A6791" s="10">
        <v>35493</v>
      </c>
      <c r="B6791" s="11">
        <v>9.4600000000000009</v>
      </c>
      <c r="C6791" s="11">
        <v>8.9700000000000006</v>
      </c>
      <c r="D6791" s="11">
        <v>9.4600000000000009</v>
      </c>
      <c r="E6791" s="11">
        <v>8.9700000000000006</v>
      </c>
      <c r="F6791" s="12">
        <v>68587000</v>
      </c>
      <c r="G6791" s="14">
        <f t="shared" si="1061"/>
        <v>0.49000000000000021</v>
      </c>
      <c r="H6791" s="14">
        <f t="shared" si="1062"/>
        <v>0</v>
      </c>
      <c r="I6791" s="8">
        <f t="shared" si="1063"/>
        <v>5.4626532887402469E-2</v>
      </c>
      <c r="J6791" s="8">
        <f t="shared" si="1064"/>
        <v>0</v>
      </c>
      <c r="K6791" s="14">
        <f t="shared" si="1067"/>
        <v>0.21000000000000085</v>
      </c>
      <c r="L6791" s="14">
        <f t="shared" si="1068"/>
        <v>0.27999999999999936</v>
      </c>
      <c r="M6791" s="8">
        <f t="shared" si="1065"/>
        <v>2.3411371237458286E-2</v>
      </c>
      <c r="N6791" s="8">
        <f t="shared" si="1066"/>
        <v>3.1215161649944183E-2</v>
      </c>
      <c r="O6791" s="14">
        <f t="shared" si="1069"/>
        <v>-0.27999999999999936</v>
      </c>
      <c r="P6791" s="8">
        <f t="shared" si="1070"/>
        <v>-3.02702702702702E-2</v>
      </c>
    </row>
    <row r="6792" spans="1:16" x14ac:dyDescent="0.25">
      <c r="A6792" s="10">
        <v>35492</v>
      </c>
      <c r="B6792" s="11">
        <v>8.9</v>
      </c>
      <c r="C6792" s="11">
        <v>8.69</v>
      </c>
      <c r="D6792" s="11">
        <v>8.9700000000000006</v>
      </c>
      <c r="E6792" s="11">
        <v>8.69</v>
      </c>
      <c r="F6792" s="12">
        <v>24100000</v>
      </c>
      <c r="G6792" s="14">
        <f t="shared" si="1061"/>
        <v>0.28000000000000114</v>
      </c>
      <c r="H6792" s="14">
        <f t="shared" si="1062"/>
        <v>0</v>
      </c>
      <c r="I6792" s="8">
        <f t="shared" si="1063"/>
        <v>3.2220943613348811E-2</v>
      </c>
      <c r="J6792" s="8">
        <f t="shared" si="1064"/>
        <v>0</v>
      </c>
      <c r="K6792" s="14">
        <f t="shared" si="1067"/>
        <v>-0.49000000000000021</v>
      </c>
      <c r="L6792" s="14">
        <f t="shared" si="1068"/>
        <v>0.77000000000000135</v>
      </c>
      <c r="M6792" s="8">
        <f t="shared" si="1065"/>
        <v>-5.638665132336021E-2</v>
      </c>
      <c r="N6792" s="8">
        <f t="shared" si="1066"/>
        <v>8.8607594936709028E-2</v>
      </c>
      <c r="O6792" s="14">
        <f t="shared" si="1069"/>
        <v>-0.77000000000000135</v>
      </c>
      <c r="P6792" s="8">
        <f t="shared" si="1070"/>
        <v>-8.1395348837209433E-2</v>
      </c>
    </row>
    <row r="6793" spans="1:16" x14ac:dyDescent="0.25">
      <c r="A6793" s="10">
        <v>35489</v>
      </c>
      <c r="B6793" s="11">
        <v>8.76</v>
      </c>
      <c r="C6793" s="11">
        <v>8.76</v>
      </c>
      <c r="D6793" s="11">
        <v>8.9700000000000006</v>
      </c>
      <c r="E6793" s="11">
        <v>8.69</v>
      </c>
      <c r="F6793" s="12">
        <v>34885000</v>
      </c>
      <c r="G6793" s="14">
        <f t="shared" si="1061"/>
        <v>0.21000000000000085</v>
      </c>
      <c r="H6793" s="14">
        <f t="shared" si="1062"/>
        <v>7.0000000000000284E-2</v>
      </c>
      <c r="I6793" s="8">
        <f t="shared" si="1063"/>
        <v>2.3972602739726127E-2</v>
      </c>
      <c r="J6793" s="8">
        <f t="shared" si="1064"/>
        <v>7.9908675799087083E-3</v>
      </c>
      <c r="K6793" s="14">
        <f t="shared" si="1067"/>
        <v>7.0000000000000284E-2</v>
      </c>
      <c r="L6793" s="14">
        <f t="shared" si="1068"/>
        <v>0.21000000000000085</v>
      </c>
      <c r="M6793" s="8">
        <f t="shared" si="1065"/>
        <v>7.9908675799087083E-3</v>
      </c>
      <c r="N6793" s="8">
        <f t="shared" si="1066"/>
        <v>2.3972602739726127E-2</v>
      </c>
      <c r="O6793" s="14">
        <f t="shared" si="1069"/>
        <v>-0.14000000000000057</v>
      </c>
      <c r="P6793" s="8">
        <f t="shared" si="1070"/>
        <v>-1.5730337078651749E-2</v>
      </c>
    </row>
    <row r="6794" spans="1:16" x14ac:dyDescent="0.25">
      <c r="A6794" s="10">
        <v>35488</v>
      </c>
      <c r="B6794" s="11">
        <v>8.69</v>
      </c>
      <c r="C6794" s="11">
        <v>8.48</v>
      </c>
      <c r="D6794" s="11">
        <v>8.69</v>
      </c>
      <c r="E6794" s="11">
        <v>8.48</v>
      </c>
      <c r="F6794" s="12">
        <v>9718000</v>
      </c>
      <c r="G6794" s="14">
        <f t="shared" si="1061"/>
        <v>0.20999999999999908</v>
      </c>
      <c r="H6794" s="14">
        <f t="shared" si="1062"/>
        <v>0</v>
      </c>
      <c r="I6794" s="8">
        <f t="shared" si="1063"/>
        <v>2.4764150943396117E-2</v>
      </c>
      <c r="J6794" s="8">
        <f t="shared" si="1064"/>
        <v>0</v>
      </c>
      <c r="K6794" s="14">
        <f t="shared" si="1067"/>
        <v>-7.0000000000000284E-2</v>
      </c>
      <c r="L6794" s="14">
        <f t="shared" si="1068"/>
        <v>0.27999999999999936</v>
      </c>
      <c r="M6794" s="8">
        <f t="shared" si="1065"/>
        <v>-8.2547169811321083E-3</v>
      </c>
      <c r="N6794" s="8">
        <f t="shared" si="1066"/>
        <v>3.3018867924528225E-2</v>
      </c>
      <c r="O6794" s="14">
        <f t="shared" si="1069"/>
        <v>-0.27999999999999936</v>
      </c>
      <c r="P6794" s="8">
        <f t="shared" si="1070"/>
        <v>-3.1963470319634632E-2</v>
      </c>
    </row>
    <row r="6795" spans="1:16" x14ac:dyDescent="0.25">
      <c r="A6795" s="10">
        <v>35487</v>
      </c>
      <c r="B6795" s="11">
        <v>8.48</v>
      </c>
      <c r="C6795" s="11">
        <v>8.76</v>
      </c>
      <c r="D6795" s="11">
        <v>8.83</v>
      </c>
      <c r="E6795" s="11">
        <v>8.41</v>
      </c>
      <c r="F6795" s="12">
        <v>16395000</v>
      </c>
      <c r="G6795" s="14">
        <f t="shared" si="1061"/>
        <v>7.0000000000000284E-2</v>
      </c>
      <c r="H6795" s="14">
        <f t="shared" si="1062"/>
        <v>0.34999999999999964</v>
      </c>
      <c r="I6795" s="8">
        <f t="shared" si="1063"/>
        <v>7.9908675799087083E-3</v>
      </c>
      <c r="J6795" s="8">
        <f t="shared" si="1064"/>
        <v>3.9954337899543342E-2</v>
      </c>
      <c r="K6795" s="14">
        <f t="shared" si="1067"/>
        <v>0.14000000000000057</v>
      </c>
      <c r="L6795" s="14">
        <f t="shared" si="1068"/>
        <v>0.27999999999999936</v>
      </c>
      <c r="M6795" s="8">
        <f t="shared" si="1065"/>
        <v>1.5981735159817417E-2</v>
      </c>
      <c r="N6795" s="8">
        <f t="shared" si="1066"/>
        <v>3.1963470319634632E-2</v>
      </c>
      <c r="O6795" s="14">
        <f t="shared" si="1069"/>
        <v>7.0000000000000284E-2</v>
      </c>
      <c r="P6795" s="8">
        <f t="shared" si="1070"/>
        <v>8.0552359033372028E-3</v>
      </c>
    </row>
    <row r="6796" spans="1:16" x14ac:dyDescent="0.25">
      <c r="A6796" s="10">
        <v>35486</v>
      </c>
      <c r="B6796" s="11">
        <v>8.69</v>
      </c>
      <c r="C6796" s="11">
        <v>8.6199999999999992</v>
      </c>
      <c r="D6796" s="11">
        <v>8.69</v>
      </c>
      <c r="E6796" s="11">
        <v>8.5500000000000007</v>
      </c>
      <c r="F6796" s="12">
        <v>12257000</v>
      </c>
      <c r="G6796" s="14">
        <f t="shared" si="1061"/>
        <v>7.0000000000000284E-2</v>
      </c>
      <c r="H6796" s="14">
        <f t="shared" si="1062"/>
        <v>6.9999999999998508E-2</v>
      </c>
      <c r="I6796" s="8">
        <f t="shared" si="1063"/>
        <v>8.1206496519721921E-3</v>
      </c>
      <c r="J6796" s="8">
        <f t="shared" si="1064"/>
        <v>8.1206496519719857E-3</v>
      </c>
      <c r="K6796" s="14">
        <f t="shared" si="1067"/>
        <v>0.20999999999999908</v>
      </c>
      <c r="L6796" s="14">
        <f t="shared" si="1068"/>
        <v>-7.0000000000000284E-2</v>
      </c>
      <c r="M6796" s="8">
        <f t="shared" si="1065"/>
        <v>2.4361948955916368E-2</v>
      </c>
      <c r="N6796" s="8">
        <f t="shared" si="1066"/>
        <v>-8.1206496519721921E-3</v>
      </c>
      <c r="O6796" s="14">
        <f t="shared" si="1069"/>
        <v>0.13999999999999879</v>
      </c>
      <c r="P6796" s="8">
        <f t="shared" si="1070"/>
        <v>1.6509433962264008E-2</v>
      </c>
    </row>
    <row r="6797" spans="1:16" x14ac:dyDescent="0.25">
      <c r="A6797" s="10">
        <v>35485</v>
      </c>
      <c r="B6797" s="11">
        <v>8.5500000000000007</v>
      </c>
      <c r="C6797" s="11">
        <v>8.5500000000000007</v>
      </c>
      <c r="D6797" s="11">
        <v>8.69</v>
      </c>
      <c r="E6797" s="11">
        <v>8.5500000000000007</v>
      </c>
      <c r="F6797" s="12">
        <v>11182000</v>
      </c>
      <c r="G6797" s="14">
        <f t="shared" si="1061"/>
        <v>0.13999999999999879</v>
      </c>
      <c r="H6797" s="14">
        <f t="shared" si="1062"/>
        <v>0</v>
      </c>
      <c r="I6797" s="8">
        <f t="shared" si="1063"/>
        <v>1.6374269005847812E-2</v>
      </c>
      <c r="J6797" s="8">
        <f t="shared" si="1064"/>
        <v>0</v>
      </c>
      <c r="K6797" s="14">
        <f t="shared" si="1067"/>
        <v>0</v>
      </c>
      <c r="L6797" s="14">
        <f t="shared" si="1068"/>
        <v>0.13999999999999879</v>
      </c>
      <c r="M6797" s="8">
        <f t="shared" si="1065"/>
        <v>0</v>
      </c>
      <c r="N6797" s="8">
        <f t="shared" si="1066"/>
        <v>1.6374269005847812E-2</v>
      </c>
      <c r="O6797" s="14">
        <f t="shared" si="1069"/>
        <v>-0.13999999999999879</v>
      </c>
      <c r="P6797" s="8">
        <f t="shared" si="1070"/>
        <v>-1.6110471806674201E-2</v>
      </c>
    </row>
    <row r="6798" spans="1:16" x14ac:dyDescent="0.25">
      <c r="A6798" s="10">
        <v>35482</v>
      </c>
      <c r="B6798" s="11">
        <v>8.83</v>
      </c>
      <c r="C6798" s="11">
        <v>8.48</v>
      </c>
      <c r="D6798" s="11">
        <v>8.83</v>
      </c>
      <c r="E6798" s="11">
        <v>8.48</v>
      </c>
      <c r="F6798" s="12">
        <v>34229000</v>
      </c>
      <c r="G6798" s="14">
        <f t="shared" si="1061"/>
        <v>0.34999999999999964</v>
      </c>
      <c r="H6798" s="14">
        <f t="shared" si="1062"/>
        <v>0</v>
      </c>
      <c r="I6798" s="8">
        <f t="shared" si="1063"/>
        <v>4.1273584905660333E-2</v>
      </c>
      <c r="J6798" s="8">
        <f t="shared" si="1064"/>
        <v>0</v>
      </c>
      <c r="K6798" s="14">
        <f t="shared" si="1067"/>
        <v>0.27999999999999936</v>
      </c>
      <c r="L6798" s="14">
        <f t="shared" si="1068"/>
        <v>7.0000000000000284E-2</v>
      </c>
      <c r="M6798" s="8">
        <f t="shared" si="1065"/>
        <v>3.3018867924528225E-2</v>
      </c>
      <c r="N6798" s="8">
        <f t="shared" si="1066"/>
        <v>8.2547169811321083E-3</v>
      </c>
      <c r="O6798" s="14">
        <f t="shared" si="1069"/>
        <v>-7.0000000000000284E-2</v>
      </c>
      <c r="P6798" s="8">
        <f t="shared" si="1070"/>
        <v>-8.1871345029240084E-3</v>
      </c>
    </row>
    <row r="6799" spans="1:16" x14ac:dyDescent="0.25">
      <c r="A6799" s="10">
        <v>35481</v>
      </c>
      <c r="B6799" s="11">
        <v>8.41</v>
      </c>
      <c r="C6799" s="11">
        <v>8.27</v>
      </c>
      <c r="D6799" s="11">
        <v>8.5500000000000007</v>
      </c>
      <c r="E6799" s="11">
        <v>8.27</v>
      </c>
      <c r="F6799" s="12">
        <v>23814000</v>
      </c>
      <c r="G6799" s="14">
        <f t="shared" si="1061"/>
        <v>0.28000000000000114</v>
      </c>
      <c r="H6799" s="14">
        <f t="shared" si="1062"/>
        <v>0</v>
      </c>
      <c r="I6799" s="8">
        <f t="shared" si="1063"/>
        <v>3.3857315598549112E-2</v>
      </c>
      <c r="J6799" s="8">
        <f t="shared" si="1064"/>
        <v>0</v>
      </c>
      <c r="K6799" s="14">
        <f t="shared" si="1067"/>
        <v>-0.27999999999999936</v>
      </c>
      <c r="L6799" s="14">
        <f t="shared" si="1068"/>
        <v>0.5600000000000005</v>
      </c>
      <c r="M6799" s="8">
        <f t="shared" si="1065"/>
        <v>-3.3857315598548897E-2</v>
      </c>
      <c r="N6799" s="8">
        <f t="shared" si="1066"/>
        <v>6.7714631197098002E-2</v>
      </c>
      <c r="O6799" s="14">
        <f t="shared" si="1069"/>
        <v>-0.5600000000000005</v>
      </c>
      <c r="P6799" s="8">
        <f t="shared" si="1070"/>
        <v>-6.3420158550396427E-2</v>
      </c>
    </row>
    <row r="6800" spans="1:16" x14ac:dyDescent="0.25">
      <c r="A6800" s="10">
        <v>35480</v>
      </c>
      <c r="B6800" s="11">
        <v>8.48</v>
      </c>
      <c r="C6800" s="11">
        <v>8.5500000000000007</v>
      </c>
      <c r="D6800" s="11">
        <v>8.6199999999999992</v>
      </c>
      <c r="E6800" s="11">
        <v>8.48</v>
      </c>
      <c r="F6800" s="12">
        <v>17867000</v>
      </c>
      <c r="G6800" s="14">
        <f t="shared" si="1061"/>
        <v>6.9999999999998508E-2</v>
      </c>
      <c r="H6800" s="14">
        <f t="shared" si="1062"/>
        <v>7.0000000000000284E-2</v>
      </c>
      <c r="I6800" s="8">
        <f t="shared" si="1063"/>
        <v>8.187134502923802E-3</v>
      </c>
      <c r="J6800" s="8">
        <f t="shared" si="1064"/>
        <v>8.1871345029240084E-3</v>
      </c>
      <c r="K6800" s="14">
        <f t="shared" si="1067"/>
        <v>0.20999999999999908</v>
      </c>
      <c r="L6800" s="14">
        <f t="shared" si="1068"/>
        <v>-7.0000000000000284E-2</v>
      </c>
      <c r="M6800" s="8">
        <f t="shared" si="1065"/>
        <v>2.4561403508771819E-2</v>
      </c>
      <c r="N6800" s="8">
        <f t="shared" si="1066"/>
        <v>-8.1871345029240084E-3</v>
      </c>
      <c r="O6800" s="14">
        <f t="shared" si="1069"/>
        <v>0.14000000000000057</v>
      </c>
      <c r="P6800" s="8">
        <f t="shared" si="1070"/>
        <v>1.664684898929852E-2</v>
      </c>
    </row>
    <row r="6801" spans="1:16" x14ac:dyDescent="0.25">
      <c r="A6801" s="10">
        <v>35479</v>
      </c>
      <c r="B6801" s="11">
        <v>8.48</v>
      </c>
      <c r="C6801" s="11">
        <v>8.48</v>
      </c>
      <c r="D6801" s="11">
        <v>8.48</v>
      </c>
      <c r="E6801" s="11">
        <v>8.27</v>
      </c>
      <c r="F6801" s="12">
        <v>20089000</v>
      </c>
      <c r="G6801" s="14">
        <f t="shared" si="1061"/>
        <v>0</v>
      </c>
      <c r="H6801" s="14">
        <f t="shared" si="1062"/>
        <v>0.21000000000000085</v>
      </c>
      <c r="I6801" s="8">
        <f t="shared" si="1063"/>
        <v>0</v>
      </c>
      <c r="J6801" s="8">
        <f t="shared" si="1064"/>
        <v>2.4764150943396325E-2</v>
      </c>
      <c r="K6801" s="14">
        <f t="shared" si="1067"/>
        <v>0</v>
      </c>
      <c r="L6801" s="14">
        <f t="shared" si="1068"/>
        <v>0.21000000000000085</v>
      </c>
      <c r="M6801" s="8">
        <f t="shared" si="1065"/>
        <v>0</v>
      </c>
      <c r="N6801" s="8">
        <f t="shared" si="1066"/>
        <v>2.4764150943396325E-2</v>
      </c>
      <c r="O6801" s="14">
        <f t="shared" si="1069"/>
        <v>0</v>
      </c>
      <c r="P6801" s="8">
        <f t="shared" si="1070"/>
        <v>0</v>
      </c>
    </row>
    <row r="6802" spans="1:16" x14ac:dyDescent="0.25">
      <c r="A6802" s="10">
        <v>35478</v>
      </c>
      <c r="B6802" s="11">
        <v>8.5500000000000007</v>
      </c>
      <c r="C6802" s="11">
        <v>8.5500000000000007</v>
      </c>
      <c r="D6802" s="11">
        <v>8.6199999999999992</v>
      </c>
      <c r="E6802" s="11">
        <v>8.5500000000000007</v>
      </c>
      <c r="F6802" s="12">
        <v>14585000</v>
      </c>
      <c r="G6802" s="14">
        <f t="shared" si="1061"/>
        <v>6.9999999999998508E-2</v>
      </c>
      <c r="H6802" s="14">
        <f t="shared" si="1062"/>
        <v>0</v>
      </c>
      <c r="I6802" s="8">
        <f t="shared" si="1063"/>
        <v>8.187134502923802E-3</v>
      </c>
      <c r="J6802" s="8">
        <f t="shared" si="1064"/>
        <v>0</v>
      </c>
      <c r="K6802" s="14">
        <f t="shared" si="1067"/>
        <v>0.13999999999999879</v>
      </c>
      <c r="L6802" s="14">
        <f t="shared" si="1068"/>
        <v>-7.0000000000000284E-2</v>
      </c>
      <c r="M6802" s="8">
        <f t="shared" si="1065"/>
        <v>1.6374269005847812E-2</v>
      </c>
      <c r="N6802" s="8">
        <f t="shared" si="1066"/>
        <v>-8.1871345029240084E-3</v>
      </c>
      <c r="O6802" s="14">
        <f t="shared" si="1069"/>
        <v>7.0000000000000284E-2</v>
      </c>
      <c r="P6802" s="8">
        <f t="shared" si="1070"/>
        <v>8.2547169811321083E-3</v>
      </c>
    </row>
    <row r="6803" spans="1:16" x14ac:dyDescent="0.25">
      <c r="A6803" s="10">
        <v>35475</v>
      </c>
      <c r="B6803" s="11">
        <v>8.5500000000000007</v>
      </c>
      <c r="C6803" s="11">
        <v>8.83</v>
      </c>
      <c r="D6803" s="11">
        <v>8.83</v>
      </c>
      <c r="E6803" s="11">
        <v>8.48</v>
      </c>
      <c r="F6803" s="12">
        <v>35055000</v>
      </c>
      <c r="G6803" s="14">
        <f t="shared" si="1061"/>
        <v>0</v>
      </c>
      <c r="H6803" s="14">
        <f t="shared" si="1062"/>
        <v>0.34999999999999964</v>
      </c>
      <c r="I6803" s="8">
        <f t="shared" si="1063"/>
        <v>0</v>
      </c>
      <c r="J6803" s="8">
        <f t="shared" si="1064"/>
        <v>3.9637599093997694E-2</v>
      </c>
      <c r="K6803" s="14">
        <f t="shared" si="1067"/>
        <v>0.27999999999999936</v>
      </c>
      <c r="L6803" s="14">
        <f t="shared" si="1068"/>
        <v>7.0000000000000284E-2</v>
      </c>
      <c r="M6803" s="8">
        <f t="shared" si="1065"/>
        <v>3.1710079275198116E-2</v>
      </c>
      <c r="N6803" s="8">
        <f t="shared" si="1066"/>
        <v>7.9275198187995794E-3</v>
      </c>
      <c r="O6803" s="14">
        <f t="shared" si="1069"/>
        <v>0.27999999999999936</v>
      </c>
      <c r="P6803" s="8">
        <f t="shared" si="1070"/>
        <v>3.2748538011695826E-2</v>
      </c>
    </row>
    <row r="6804" spans="1:16" x14ac:dyDescent="0.25">
      <c r="A6804" s="10">
        <v>35474</v>
      </c>
      <c r="B6804" s="11">
        <v>8.9</v>
      </c>
      <c r="C6804" s="11">
        <v>8.83</v>
      </c>
      <c r="D6804" s="11">
        <v>8.9700000000000006</v>
      </c>
      <c r="E6804" s="11">
        <v>8.69</v>
      </c>
      <c r="F6804" s="12">
        <v>48613000</v>
      </c>
      <c r="G6804" s="14">
        <f t="shared" si="1061"/>
        <v>0.14000000000000057</v>
      </c>
      <c r="H6804" s="14">
        <f t="shared" si="1062"/>
        <v>0.14000000000000057</v>
      </c>
      <c r="I6804" s="8">
        <f t="shared" si="1063"/>
        <v>1.5855039637599159E-2</v>
      </c>
      <c r="J6804" s="8">
        <f t="shared" si="1064"/>
        <v>1.5855039637599159E-2</v>
      </c>
      <c r="K6804" s="14">
        <f t="shared" si="1067"/>
        <v>0.41999999999999993</v>
      </c>
      <c r="L6804" s="14">
        <f t="shared" si="1068"/>
        <v>-0.13999999999999879</v>
      </c>
      <c r="M6804" s="8">
        <f t="shared" si="1065"/>
        <v>4.7565118912797272E-2</v>
      </c>
      <c r="N6804" s="8">
        <f t="shared" si="1066"/>
        <v>-1.5855039637598958E-2</v>
      </c>
      <c r="O6804" s="14">
        <f t="shared" si="1069"/>
        <v>0.27999999999999936</v>
      </c>
      <c r="P6804" s="8">
        <f t="shared" si="1070"/>
        <v>3.2748538011695826E-2</v>
      </c>
    </row>
    <row r="6805" spans="1:16" x14ac:dyDescent="0.25">
      <c r="A6805" s="10">
        <v>35473</v>
      </c>
      <c r="B6805" s="11">
        <v>8.69</v>
      </c>
      <c r="C6805" s="11">
        <v>8.27</v>
      </c>
      <c r="D6805" s="11">
        <v>8.69</v>
      </c>
      <c r="E6805" s="11">
        <v>8.27</v>
      </c>
      <c r="F6805" s="12">
        <v>43065000</v>
      </c>
      <c r="G6805" s="14">
        <f t="shared" si="1061"/>
        <v>0.41999999999999993</v>
      </c>
      <c r="H6805" s="14">
        <f t="shared" si="1062"/>
        <v>0</v>
      </c>
      <c r="I6805" s="8">
        <f t="shared" si="1063"/>
        <v>5.0785973397823453E-2</v>
      </c>
      <c r="J6805" s="8">
        <f t="shared" si="1064"/>
        <v>0</v>
      </c>
      <c r="K6805" s="14">
        <f t="shared" si="1067"/>
        <v>-0.21000000000000085</v>
      </c>
      <c r="L6805" s="14">
        <f t="shared" si="1068"/>
        <v>0.63000000000000078</v>
      </c>
      <c r="M6805" s="8">
        <f t="shared" si="1065"/>
        <v>-2.5392986698911834E-2</v>
      </c>
      <c r="N6805" s="8">
        <f t="shared" si="1066"/>
        <v>7.617896009673529E-2</v>
      </c>
      <c r="O6805" s="14">
        <f t="shared" si="1069"/>
        <v>-0.63000000000000078</v>
      </c>
      <c r="P6805" s="8">
        <f t="shared" si="1070"/>
        <v>-7.0786516853932668E-2</v>
      </c>
    </row>
    <row r="6806" spans="1:16" x14ac:dyDescent="0.25">
      <c r="A6806" s="10">
        <v>35472</v>
      </c>
      <c r="B6806" s="11">
        <v>8.1300000000000008</v>
      </c>
      <c r="C6806" s="11">
        <v>8.1300000000000008</v>
      </c>
      <c r="D6806" s="11">
        <v>8.1999999999999993</v>
      </c>
      <c r="E6806" s="11">
        <v>8.06</v>
      </c>
      <c r="F6806" s="12">
        <v>9006000</v>
      </c>
      <c r="G6806" s="14">
        <f t="shared" si="1061"/>
        <v>6.9999999999998508E-2</v>
      </c>
      <c r="H6806" s="14">
        <f t="shared" si="1062"/>
        <v>7.0000000000000284E-2</v>
      </c>
      <c r="I6806" s="8">
        <f t="shared" si="1063"/>
        <v>8.6100861008608243E-3</v>
      </c>
      <c r="J6806" s="8">
        <f t="shared" si="1064"/>
        <v>8.6100861008610429E-3</v>
      </c>
      <c r="K6806" s="14">
        <f t="shared" si="1067"/>
        <v>-0.49000000000000021</v>
      </c>
      <c r="L6806" s="14">
        <f t="shared" si="1068"/>
        <v>0.62999999999999901</v>
      </c>
      <c r="M6806" s="8">
        <f t="shared" si="1065"/>
        <v>-6.0270602706027084E-2</v>
      </c>
      <c r="N6806" s="8">
        <f t="shared" si="1066"/>
        <v>7.7490774907748944E-2</v>
      </c>
      <c r="O6806" s="14">
        <f t="shared" si="1069"/>
        <v>-0.55999999999999872</v>
      </c>
      <c r="P6806" s="8">
        <f t="shared" si="1070"/>
        <v>-6.4441887226697206E-2</v>
      </c>
    </row>
    <row r="6807" spans="1:16" x14ac:dyDescent="0.25">
      <c r="A6807" s="10">
        <v>35464</v>
      </c>
      <c r="B6807" s="11">
        <v>8.06</v>
      </c>
      <c r="C6807" s="11">
        <v>8.1300000000000008</v>
      </c>
      <c r="D6807" s="11">
        <v>8.1999999999999993</v>
      </c>
      <c r="E6807" s="11">
        <v>8.06</v>
      </c>
      <c r="F6807" s="12">
        <v>8366000</v>
      </c>
      <c r="G6807" s="14">
        <f t="shared" si="1061"/>
        <v>6.9999999999998508E-2</v>
      </c>
      <c r="H6807" s="14">
        <f t="shared" si="1062"/>
        <v>7.0000000000000284E-2</v>
      </c>
      <c r="I6807" s="8">
        <f t="shared" si="1063"/>
        <v>8.6100861008608243E-3</v>
      </c>
      <c r="J6807" s="8">
        <f t="shared" si="1064"/>
        <v>8.6100861008610429E-3</v>
      </c>
      <c r="K6807" s="14">
        <f t="shared" si="1067"/>
        <v>6.9999999999998508E-2</v>
      </c>
      <c r="L6807" s="14">
        <f t="shared" si="1068"/>
        <v>7.0000000000000284E-2</v>
      </c>
      <c r="M6807" s="8">
        <f t="shared" si="1065"/>
        <v>8.6100861008608243E-3</v>
      </c>
      <c r="N6807" s="8">
        <f t="shared" si="1066"/>
        <v>8.6100861008610429E-3</v>
      </c>
      <c r="O6807" s="14">
        <f t="shared" si="1069"/>
        <v>0</v>
      </c>
      <c r="P6807" s="8">
        <f t="shared" si="1070"/>
        <v>0</v>
      </c>
    </row>
    <row r="6808" spans="1:16" x14ac:dyDescent="0.25">
      <c r="A6808" s="10">
        <v>35461</v>
      </c>
      <c r="B6808" s="11">
        <v>7.92</v>
      </c>
      <c r="C6808" s="11">
        <v>7.99</v>
      </c>
      <c r="D6808" s="11">
        <v>8.06</v>
      </c>
      <c r="E6808" s="11">
        <v>7.92</v>
      </c>
      <c r="F6808" s="12">
        <v>11095000</v>
      </c>
      <c r="G6808" s="14">
        <f t="shared" si="1061"/>
        <v>7.0000000000000284E-2</v>
      </c>
      <c r="H6808" s="14">
        <f t="shared" si="1062"/>
        <v>7.0000000000000284E-2</v>
      </c>
      <c r="I6808" s="8">
        <f t="shared" si="1063"/>
        <v>8.7609511889862688E-3</v>
      </c>
      <c r="J6808" s="8">
        <f t="shared" si="1064"/>
        <v>8.7609511889862688E-3</v>
      </c>
      <c r="K6808" s="14">
        <f t="shared" si="1067"/>
        <v>0</v>
      </c>
      <c r="L6808" s="14">
        <f t="shared" si="1068"/>
        <v>0.14000000000000057</v>
      </c>
      <c r="M6808" s="8">
        <f t="shared" si="1065"/>
        <v>0</v>
      </c>
      <c r="N6808" s="8">
        <f t="shared" si="1066"/>
        <v>1.7521902377972538E-2</v>
      </c>
      <c r="O6808" s="14">
        <f t="shared" si="1069"/>
        <v>-7.0000000000000284E-2</v>
      </c>
      <c r="P6808" s="8">
        <f t="shared" si="1070"/>
        <v>-8.6848635235732361E-3</v>
      </c>
    </row>
    <row r="6809" spans="1:16" x14ac:dyDescent="0.25">
      <c r="A6809" s="10">
        <v>35460</v>
      </c>
      <c r="B6809" s="11">
        <v>7.92</v>
      </c>
      <c r="C6809" s="11">
        <v>7.92</v>
      </c>
      <c r="D6809" s="11">
        <v>8.06</v>
      </c>
      <c r="E6809" s="11">
        <v>7.92</v>
      </c>
      <c r="F6809" s="12">
        <v>16839000</v>
      </c>
      <c r="G6809" s="14">
        <f t="shared" si="1061"/>
        <v>0.14000000000000057</v>
      </c>
      <c r="H6809" s="14">
        <f t="shared" si="1062"/>
        <v>0</v>
      </c>
      <c r="I6809" s="8">
        <f t="shared" si="1063"/>
        <v>1.7676767676767749E-2</v>
      </c>
      <c r="J6809" s="8">
        <f t="shared" si="1064"/>
        <v>0</v>
      </c>
      <c r="K6809" s="14">
        <f t="shared" si="1067"/>
        <v>0.14000000000000057</v>
      </c>
      <c r="L6809" s="14">
        <f t="shared" si="1068"/>
        <v>0</v>
      </c>
      <c r="M6809" s="8">
        <f t="shared" si="1065"/>
        <v>1.7676767676767749E-2</v>
      </c>
      <c r="N6809" s="8">
        <f t="shared" si="1066"/>
        <v>0</v>
      </c>
      <c r="O6809" s="14">
        <f t="shared" si="1069"/>
        <v>0</v>
      </c>
      <c r="P6809" s="8">
        <f t="shared" si="1070"/>
        <v>0</v>
      </c>
    </row>
    <row r="6810" spans="1:16" x14ac:dyDescent="0.25">
      <c r="A6810" s="10">
        <v>35459</v>
      </c>
      <c r="B6810" s="11">
        <v>7.85</v>
      </c>
      <c r="C6810" s="11">
        <v>7.85</v>
      </c>
      <c r="D6810" s="11">
        <v>7.92</v>
      </c>
      <c r="E6810" s="11">
        <v>7.85</v>
      </c>
      <c r="F6810" s="12">
        <v>5192000</v>
      </c>
      <c r="G6810" s="14">
        <f t="shared" si="1061"/>
        <v>7.0000000000000284E-2</v>
      </c>
      <c r="H6810" s="14">
        <f t="shared" si="1062"/>
        <v>0</v>
      </c>
      <c r="I6810" s="8">
        <f t="shared" si="1063"/>
        <v>8.9171974522293355E-3</v>
      </c>
      <c r="J6810" s="8">
        <f t="shared" si="1064"/>
        <v>0</v>
      </c>
      <c r="K6810" s="14">
        <f t="shared" si="1067"/>
        <v>0</v>
      </c>
      <c r="L6810" s="14">
        <f t="shared" si="1068"/>
        <v>7.0000000000000284E-2</v>
      </c>
      <c r="M6810" s="8">
        <f t="shared" si="1065"/>
        <v>0</v>
      </c>
      <c r="N6810" s="8">
        <f t="shared" si="1066"/>
        <v>8.9171974522293355E-3</v>
      </c>
      <c r="O6810" s="14">
        <f t="shared" si="1069"/>
        <v>-7.0000000000000284E-2</v>
      </c>
      <c r="P6810" s="8">
        <f t="shared" si="1070"/>
        <v>-8.8383838383838745E-3</v>
      </c>
    </row>
    <row r="6811" spans="1:16" x14ac:dyDescent="0.25">
      <c r="A6811" s="10">
        <v>35458</v>
      </c>
      <c r="B6811" s="11">
        <v>7.85</v>
      </c>
      <c r="C6811" s="11">
        <v>7.92</v>
      </c>
      <c r="D6811" s="11">
        <v>7.99</v>
      </c>
      <c r="E6811" s="11">
        <v>7.85</v>
      </c>
      <c r="F6811" s="12">
        <v>6130000</v>
      </c>
      <c r="G6811" s="14">
        <f t="shared" si="1061"/>
        <v>7.0000000000000284E-2</v>
      </c>
      <c r="H6811" s="14">
        <f t="shared" si="1062"/>
        <v>7.0000000000000284E-2</v>
      </c>
      <c r="I6811" s="8">
        <f t="shared" si="1063"/>
        <v>8.8383838383838745E-3</v>
      </c>
      <c r="J6811" s="8">
        <f t="shared" si="1064"/>
        <v>8.8383838383838745E-3</v>
      </c>
      <c r="K6811" s="14">
        <f t="shared" si="1067"/>
        <v>0.14000000000000057</v>
      </c>
      <c r="L6811" s="14">
        <f t="shared" si="1068"/>
        <v>0</v>
      </c>
      <c r="M6811" s="8">
        <f t="shared" si="1065"/>
        <v>1.7676767676767749E-2</v>
      </c>
      <c r="N6811" s="8">
        <f t="shared" si="1066"/>
        <v>0</v>
      </c>
      <c r="O6811" s="14">
        <f t="shared" si="1069"/>
        <v>7.0000000000000284E-2</v>
      </c>
      <c r="P6811" s="8">
        <f t="shared" si="1070"/>
        <v>8.9171974522293355E-3</v>
      </c>
    </row>
    <row r="6812" spans="1:16" x14ac:dyDescent="0.25">
      <c r="A6812" s="10">
        <v>35457</v>
      </c>
      <c r="B6812" s="11">
        <v>7.92</v>
      </c>
      <c r="C6812" s="11">
        <v>7.92</v>
      </c>
      <c r="D6812" s="11">
        <v>7.99</v>
      </c>
      <c r="E6812" s="11">
        <v>7.92</v>
      </c>
      <c r="F6812" s="12">
        <v>3665000</v>
      </c>
      <c r="G6812" s="14">
        <f t="shared" si="1061"/>
        <v>7.0000000000000284E-2</v>
      </c>
      <c r="H6812" s="14">
        <f t="shared" si="1062"/>
        <v>0</v>
      </c>
      <c r="I6812" s="8">
        <f t="shared" si="1063"/>
        <v>8.8383838383838745E-3</v>
      </c>
      <c r="J6812" s="8">
        <f t="shared" si="1064"/>
        <v>0</v>
      </c>
      <c r="K6812" s="14">
        <f t="shared" si="1067"/>
        <v>0.14000000000000057</v>
      </c>
      <c r="L6812" s="14">
        <f t="shared" si="1068"/>
        <v>-7.0000000000000284E-2</v>
      </c>
      <c r="M6812" s="8">
        <f t="shared" si="1065"/>
        <v>1.7676767676767749E-2</v>
      </c>
      <c r="N6812" s="8">
        <f t="shared" si="1066"/>
        <v>-8.8383838383838745E-3</v>
      </c>
      <c r="O6812" s="14">
        <f t="shared" si="1069"/>
        <v>7.0000000000000284E-2</v>
      </c>
      <c r="P6812" s="8">
        <f t="shared" si="1070"/>
        <v>8.9171974522293355E-3</v>
      </c>
    </row>
    <row r="6813" spans="1:16" x14ac:dyDescent="0.25">
      <c r="A6813" s="10">
        <v>35454</v>
      </c>
      <c r="B6813" s="11">
        <v>7.99</v>
      </c>
      <c r="C6813" s="11">
        <v>7.99</v>
      </c>
      <c r="D6813" s="11">
        <v>8.06</v>
      </c>
      <c r="E6813" s="11">
        <v>7.92</v>
      </c>
      <c r="F6813" s="12">
        <v>7149000</v>
      </c>
      <c r="G6813" s="14">
        <f t="shared" si="1061"/>
        <v>7.0000000000000284E-2</v>
      </c>
      <c r="H6813" s="14">
        <f t="shared" si="1062"/>
        <v>7.0000000000000284E-2</v>
      </c>
      <c r="I6813" s="8">
        <f t="shared" si="1063"/>
        <v>8.7609511889862688E-3</v>
      </c>
      <c r="J6813" s="8">
        <f t="shared" si="1064"/>
        <v>8.7609511889862688E-3</v>
      </c>
      <c r="K6813" s="14">
        <f t="shared" si="1067"/>
        <v>0.14000000000000057</v>
      </c>
      <c r="L6813" s="14">
        <f t="shared" si="1068"/>
        <v>0</v>
      </c>
      <c r="M6813" s="8">
        <f t="shared" si="1065"/>
        <v>1.7521902377972538E-2</v>
      </c>
      <c r="N6813" s="8">
        <f t="shared" si="1066"/>
        <v>0</v>
      </c>
      <c r="O6813" s="14">
        <f t="shared" si="1069"/>
        <v>7.0000000000000284E-2</v>
      </c>
      <c r="P6813" s="8">
        <f t="shared" si="1070"/>
        <v>8.8383838383838745E-3</v>
      </c>
    </row>
    <row r="6814" spans="1:16" x14ac:dyDescent="0.25">
      <c r="A6814" s="10">
        <v>35453</v>
      </c>
      <c r="B6814" s="11">
        <v>7.92</v>
      </c>
      <c r="C6814" s="11">
        <v>7.99</v>
      </c>
      <c r="D6814" s="11">
        <v>8.06</v>
      </c>
      <c r="E6814" s="11">
        <v>7.92</v>
      </c>
      <c r="F6814" s="12">
        <v>9634000</v>
      </c>
      <c r="G6814" s="14">
        <f t="shared" si="1061"/>
        <v>7.0000000000000284E-2</v>
      </c>
      <c r="H6814" s="14">
        <f t="shared" si="1062"/>
        <v>7.0000000000000284E-2</v>
      </c>
      <c r="I6814" s="8">
        <f t="shared" si="1063"/>
        <v>8.7609511889862688E-3</v>
      </c>
      <c r="J6814" s="8">
        <f t="shared" si="1064"/>
        <v>8.7609511889862688E-3</v>
      </c>
      <c r="K6814" s="14">
        <f t="shared" si="1067"/>
        <v>7.0000000000000284E-2</v>
      </c>
      <c r="L6814" s="14">
        <f t="shared" si="1068"/>
        <v>7.0000000000000284E-2</v>
      </c>
      <c r="M6814" s="8">
        <f t="shared" si="1065"/>
        <v>8.7609511889862688E-3</v>
      </c>
      <c r="N6814" s="8">
        <f t="shared" si="1066"/>
        <v>8.7609511889862688E-3</v>
      </c>
      <c r="O6814" s="14">
        <f t="shared" si="1069"/>
        <v>0</v>
      </c>
      <c r="P6814" s="8">
        <f t="shared" si="1070"/>
        <v>0</v>
      </c>
    </row>
    <row r="6815" spans="1:16" x14ac:dyDescent="0.25">
      <c r="A6815" s="10">
        <v>35452</v>
      </c>
      <c r="B6815" s="11">
        <v>7.92</v>
      </c>
      <c r="C6815" s="11">
        <v>7.92</v>
      </c>
      <c r="D6815" s="11">
        <v>7.99</v>
      </c>
      <c r="E6815" s="11">
        <v>7.92</v>
      </c>
      <c r="F6815" s="12">
        <v>6771000</v>
      </c>
      <c r="G6815" s="14">
        <f t="shared" si="1061"/>
        <v>7.0000000000000284E-2</v>
      </c>
      <c r="H6815" s="14">
        <f t="shared" si="1062"/>
        <v>0</v>
      </c>
      <c r="I6815" s="8">
        <f t="shared" si="1063"/>
        <v>8.8383838383838745E-3</v>
      </c>
      <c r="J6815" s="8">
        <f t="shared" si="1064"/>
        <v>0</v>
      </c>
      <c r="K6815" s="14">
        <f t="shared" si="1067"/>
        <v>7.0000000000000284E-2</v>
      </c>
      <c r="L6815" s="14">
        <f t="shared" si="1068"/>
        <v>0</v>
      </c>
      <c r="M6815" s="8">
        <f t="shared" si="1065"/>
        <v>8.8383838383838745E-3</v>
      </c>
      <c r="N6815" s="8">
        <f t="shared" si="1066"/>
        <v>0</v>
      </c>
      <c r="O6815" s="14">
        <f t="shared" si="1069"/>
        <v>0</v>
      </c>
      <c r="P6815" s="8">
        <f t="shared" si="1070"/>
        <v>0</v>
      </c>
    </row>
    <row r="6816" spans="1:16" x14ac:dyDescent="0.25">
      <c r="A6816" s="10">
        <v>35451</v>
      </c>
      <c r="B6816" s="11">
        <v>7.92</v>
      </c>
      <c r="C6816" s="11">
        <v>7.92</v>
      </c>
      <c r="D6816" s="11">
        <v>8.06</v>
      </c>
      <c r="E6816" s="11">
        <v>7.92</v>
      </c>
      <c r="F6816" s="12">
        <v>10099000</v>
      </c>
      <c r="G6816" s="14">
        <f t="shared" si="1061"/>
        <v>0.14000000000000057</v>
      </c>
      <c r="H6816" s="14">
        <f t="shared" si="1062"/>
        <v>0</v>
      </c>
      <c r="I6816" s="8">
        <f t="shared" si="1063"/>
        <v>1.7676767676767749E-2</v>
      </c>
      <c r="J6816" s="8">
        <f t="shared" si="1064"/>
        <v>0</v>
      </c>
      <c r="K6816" s="14">
        <f t="shared" si="1067"/>
        <v>0.14000000000000057</v>
      </c>
      <c r="L6816" s="14">
        <f t="shared" si="1068"/>
        <v>0</v>
      </c>
      <c r="M6816" s="8">
        <f t="shared" si="1065"/>
        <v>1.7676767676767749E-2</v>
      </c>
      <c r="N6816" s="8">
        <f t="shared" si="1066"/>
        <v>0</v>
      </c>
      <c r="O6816" s="14">
        <f t="shared" si="1069"/>
        <v>0</v>
      </c>
      <c r="P6816" s="8">
        <f t="shared" si="1070"/>
        <v>0</v>
      </c>
    </row>
    <row r="6817" spans="1:16" x14ac:dyDescent="0.25">
      <c r="A6817" s="10">
        <v>35450</v>
      </c>
      <c r="B6817" s="11">
        <v>7.92</v>
      </c>
      <c r="C6817" s="11">
        <v>7.92</v>
      </c>
      <c r="D6817" s="11">
        <v>7.99</v>
      </c>
      <c r="E6817" s="11">
        <v>7.85</v>
      </c>
      <c r="F6817" s="12">
        <v>10823000</v>
      </c>
      <c r="G6817" s="14">
        <f t="shared" si="1061"/>
        <v>7.0000000000000284E-2</v>
      </c>
      <c r="H6817" s="14">
        <f t="shared" si="1062"/>
        <v>7.0000000000000284E-2</v>
      </c>
      <c r="I6817" s="8">
        <f t="shared" si="1063"/>
        <v>8.8383838383838745E-3</v>
      </c>
      <c r="J6817" s="8">
        <f t="shared" si="1064"/>
        <v>8.8383838383838745E-3</v>
      </c>
      <c r="K6817" s="14">
        <f t="shared" si="1067"/>
        <v>7.0000000000000284E-2</v>
      </c>
      <c r="L6817" s="14">
        <f t="shared" si="1068"/>
        <v>7.0000000000000284E-2</v>
      </c>
      <c r="M6817" s="8">
        <f t="shared" si="1065"/>
        <v>8.8383838383838745E-3</v>
      </c>
      <c r="N6817" s="8">
        <f t="shared" si="1066"/>
        <v>8.8383838383838745E-3</v>
      </c>
      <c r="O6817" s="14">
        <f t="shared" si="1069"/>
        <v>0</v>
      </c>
      <c r="P6817" s="8">
        <f t="shared" si="1070"/>
        <v>0</v>
      </c>
    </row>
    <row r="6818" spans="1:16" x14ac:dyDescent="0.25">
      <c r="A6818" s="10">
        <v>35447</v>
      </c>
      <c r="B6818" s="11">
        <v>7.99</v>
      </c>
      <c r="C6818" s="11">
        <v>8.06</v>
      </c>
      <c r="D6818" s="11">
        <v>8.06</v>
      </c>
      <c r="E6818" s="11">
        <v>7.99</v>
      </c>
      <c r="F6818" s="12">
        <v>4345000</v>
      </c>
      <c r="G6818" s="14">
        <f t="shared" si="1061"/>
        <v>0</v>
      </c>
      <c r="H6818" s="14">
        <f t="shared" si="1062"/>
        <v>7.0000000000000284E-2</v>
      </c>
      <c r="I6818" s="8">
        <f t="shared" si="1063"/>
        <v>0</v>
      </c>
      <c r="J6818" s="8">
        <f t="shared" si="1064"/>
        <v>8.6848635235732361E-3</v>
      </c>
      <c r="K6818" s="14">
        <f t="shared" si="1067"/>
        <v>0.14000000000000057</v>
      </c>
      <c r="L6818" s="14">
        <f t="shared" si="1068"/>
        <v>-7.0000000000000284E-2</v>
      </c>
      <c r="M6818" s="8">
        <f t="shared" si="1065"/>
        <v>1.7369727047146472E-2</v>
      </c>
      <c r="N6818" s="8">
        <f t="shared" si="1066"/>
        <v>-8.6848635235732361E-3</v>
      </c>
      <c r="O6818" s="14">
        <f t="shared" si="1069"/>
        <v>0.14000000000000057</v>
      </c>
      <c r="P6818" s="8">
        <f t="shared" si="1070"/>
        <v>1.7676767676767749E-2</v>
      </c>
    </row>
    <row r="6819" spans="1:16" x14ac:dyDescent="0.25">
      <c r="A6819" s="10">
        <v>35446</v>
      </c>
      <c r="B6819" s="11">
        <v>8.06</v>
      </c>
      <c r="C6819" s="11">
        <v>8.06</v>
      </c>
      <c r="D6819" s="11">
        <v>8.06</v>
      </c>
      <c r="E6819" s="11">
        <v>7.99</v>
      </c>
      <c r="F6819" s="12">
        <v>4501000</v>
      </c>
      <c r="G6819" s="14">
        <f t="shared" si="1061"/>
        <v>0</v>
      </c>
      <c r="H6819" s="14">
        <f t="shared" si="1062"/>
        <v>7.0000000000000284E-2</v>
      </c>
      <c r="I6819" s="8">
        <f t="shared" si="1063"/>
        <v>0</v>
      </c>
      <c r="J6819" s="8">
        <f t="shared" si="1064"/>
        <v>8.6848635235732361E-3</v>
      </c>
      <c r="K6819" s="14">
        <f t="shared" si="1067"/>
        <v>7.0000000000000284E-2</v>
      </c>
      <c r="L6819" s="14">
        <f t="shared" si="1068"/>
        <v>0</v>
      </c>
      <c r="M6819" s="8">
        <f t="shared" si="1065"/>
        <v>8.6848635235732361E-3</v>
      </c>
      <c r="N6819" s="8">
        <f t="shared" si="1066"/>
        <v>0</v>
      </c>
      <c r="O6819" s="14">
        <f t="shared" si="1069"/>
        <v>7.0000000000000284E-2</v>
      </c>
      <c r="P6819" s="8">
        <f t="shared" si="1070"/>
        <v>8.7609511889862688E-3</v>
      </c>
    </row>
    <row r="6820" spans="1:16" x14ac:dyDescent="0.25">
      <c r="A6820" s="10">
        <v>35445</v>
      </c>
      <c r="B6820" s="11">
        <v>7.99</v>
      </c>
      <c r="C6820" s="11">
        <v>7.99</v>
      </c>
      <c r="D6820" s="11">
        <v>8.06</v>
      </c>
      <c r="E6820" s="11">
        <v>7.99</v>
      </c>
      <c r="F6820" s="12">
        <v>3674000</v>
      </c>
      <c r="G6820" s="14">
        <f t="shared" si="1061"/>
        <v>7.0000000000000284E-2</v>
      </c>
      <c r="H6820" s="14">
        <f t="shared" si="1062"/>
        <v>0</v>
      </c>
      <c r="I6820" s="8">
        <f t="shared" si="1063"/>
        <v>8.7609511889862688E-3</v>
      </c>
      <c r="J6820" s="8">
        <f t="shared" si="1064"/>
        <v>0</v>
      </c>
      <c r="K6820" s="14">
        <f t="shared" si="1067"/>
        <v>0</v>
      </c>
      <c r="L6820" s="14">
        <f t="shared" si="1068"/>
        <v>7.0000000000000284E-2</v>
      </c>
      <c r="M6820" s="8">
        <f t="shared" si="1065"/>
        <v>0</v>
      </c>
      <c r="N6820" s="8">
        <f t="shared" si="1066"/>
        <v>8.7609511889862688E-3</v>
      </c>
      <c r="O6820" s="14">
        <f t="shared" si="1069"/>
        <v>-7.0000000000000284E-2</v>
      </c>
      <c r="P6820" s="8">
        <f t="shared" si="1070"/>
        <v>-8.6848635235732361E-3</v>
      </c>
    </row>
    <row r="6821" spans="1:16" x14ac:dyDescent="0.25">
      <c r="A6821" s="10">
        <v>35444</v>
      </c>
      <c r="B6821" s="11">
        <v>7.99</v>
      </c>
      <c r="C6821" s="11">
        <v>8.1999999999999993</v>
      </c>
      <c r="D6821" s="11">
        <v>8.27</v>
      </c>
      <c r="E6821" s="11">
        <v>7.99</v>
      </c>
      <c r="F6821" s="12">
        <v>9952000</v>
      </c>
      <c r="G6821" s="14">
        <f t="shared" si="1061"/>
        <v>7.0000000000000284E-2</v>
      </c>
      <c r="H6821" s="14">
        <f t="shared" si="1062"/>
        <v>0.20999999999999908</v>
      </c>
      <c r="I6821" s="8">
        <f t="shared" si="1063"/>
        <v>8.5365853658536939E-3</v>
      </c>
      <c r="J6821" s="8">
        <f t="shared" si="1064"/>
        <v>2.5609756097560867E-2</v>
      </c>
      <c r="K6821" s="14">
        <f t="shared" si="1067"/>
        <v>0.27999999999999936</v>
      </c>
      <c r="L6821" s="14">
        <f t="shared" si="1068"/>
        <v>0</v>
      </c>
      <c r="M6821" s="8">
        <f t="shared" si="1065"/>
        <v>3.414634146341456E-2</v>
      </c>
      <c r="N6821" s="8">
        <f t="shared" si="1066"/>
        <v>0</v>
      </c>
      <c r="O6821" s="14">
        <f t="shared" si="1069"/>
        <v>0.20999999999999908</v>
      </c>
      <c r="P6821" s="8">
        <f t="shared" si="1070"/>
        <v>2.6282853566958583E-2</v>
      </c>
    </row>
    <row r="6822" spans="1:16" x14ac:dyDescent="0.25">
      <c r="A6822" s="10">
        <v>35443</v>
      </c>
      <c r="B6822" s="11">
        <v>8.1300000000000008</v>
      </c>
      <c r="C6822" s="11">
        <v>7.99</v>
      </c>
      <c r="D6822" s="11">
        <v>8.27</v>
      </c>
      <c r="E6822" s="11">
        <v>7.92</v>
      </c>
      <c r="F6822" s="12">
        <v>23242000</v>
      </c>
      <c r="G6822" s="14">
        <f t="shared" si="1061"/>
        <v>0.27999999999999936</v>
      </c>
      <c r="H6822" s="14">
        <f t="shared" si="1062"/>
        <v>7.0000000000000284E-2</v>
      </c>
      <c r="I6822" s="8">
        <f t="shared" si="1063"/>
        <v>3.5043804755944853E-2</v>
      </c>
      <c r="J6822" s="8">
        <f t="shared" si="1064"/>
        <v>8.7609511889862688E-3</v>
      </c>
      <c r="K6822" s="14">
        <f t="shared" si="1067"/>
        <v>0.27999999999999936</v>
      </c>
      <c r="L6822" s="14">
        <f t="shared" si="1068"/>
        <v>7.0000000000000284E-2</v>
      </c>
      <c r="M6822" s="8">
        <f t="shared" si="1065"/>
        <v>3.5043804755944853E-2</v>
      </c>
      <c r="N6822" s="8">
        <f t="shared" si="1066"/>
        <v>8.7609511889862688E-3</v>
      </c>
      <c r="O6822" s="14">
        <f t="shared" si="1069"/>
        <v>0</v>
      </c>
      <c r="P6822" s="8">
        <f t="shared" si="1070"/>
        <v>0</v>
      </c>
    </row>
    <row r="6823" spans="1:16" x14ac:dyDescent="0.25">
      <c r="A6823" s="10">
        <v>35440</v>
      </c>
      <c r="B6823" s="11">
        <v>7.92</v>
      </c>
      <c r="C6823" s="11">
        <v>7.92</v>
      </c>
      <c r="D6823" s="11">
        <v>7.99</v>
      </c>
      <c r="E6823" s="11">
        <v>7.92</v>
      </c>
      <c r="F6823" s="12">
        <v>7636000</v>
      </c>
      <c r="G6823" s="14">
        <f t="shared" si="1061"/>
        <v>7.0000000000000284E-2</v>
      </c>
      <c r="H6823" s="14">
        <f t="shared" si="1062"/>
        <v>0</v>
      </c>
      <c r="I6823" s="8">
        <f t="shared" si="1063"/>
        <v>8.8383838383838745E-3</v>
      </c>
      <c r="J6823" s="8">
        <f t="shared" si="1064"/>
        <v>0</v>
      </c>
      <c r="K6823" s="14">
        <f t="shared" si="1067"/>
        <v>-0.14000000000000057</v>
      </c>
      <c r="L6823" s="14">
        <f t="shared" si="1068"/>
        <v>0.21000000000000085</v>
      </c>
      <c r="M6823" s="8">
        <f t="shared" si="1065"/>
        <v>-1.7676767676767749E-2</v>
      </c>
      <c r="N6823" s="8">
        <f t="shared" si="1066"/>
        <v>2.6515151515151623E-2</v>
      </c>
      <c r="O6823" s="14">
        <f t="shared" si="1069"/>
        <v>-0.21000000000000085</v>
      </c>
      <c r="P6823" s="8">
        <f t="shared" si="1070"/>
        <v>-2.5830258302583127E-2</v>
      </c>
    </row>
    <row r="6824" spans="1:16" x14ac:dyDescent="0.25">
      <c r="A6824" s="10">
        <v>35439</v>
      </c>
      <c r="B6824" s="11">
        <v>7.92</v>
      </c>
      <c r="C6824" s="11">
        <v>7.99</v>
      </c>
      <c r="D6824" s="11">
        <v>7.99</v>
      </c>
      <c r="E6824" s="11">
        <v>7.92</v>
      </c>
      <c r="F6824" s="12">
        <v>5227000</v>
      </c>
      <c r="G6824" s="14">
        <f t="shared" si="1061"/>
        <v>0</v>
      </c>
      <c r="H6824" s="14">
        <f t="shared" si="1062"/>
        <v>7.0000000000000284E-2</v>
      </c>
      <c r="I6824" s="8">
        <f t="shared" si="1063"/>
        <v>0</v>
      </c>
      <c r="J6824" s="8">
        <f t="shared" si="1064"/>
        <v>8.7609511889862688E-3</v>
      </c>
      <c r="K6824" s="14">
        <f t="shared" si="1067"/>
        <v>7.0000000000000284E-2</v>
      </c>
      <c r="L6824" s="14">
        <f t="shared" si="1068"/>
        <v>0</v>
      </c>
      <c r="M6824" s="8">
        <f t="shared" si="1065"/>
        <v>8.7609511889862688E-3</v>
      </c>
      <c r="N6824" s="8">
        <f t="shared" si="1066"/>
        <v>0</v>
      </c>
      <c r="O6824" s="14">
        <f t="shared" si="1069"/>
        <v>7.0000000000000284E-2</v>
      </c>
      <c r="P6824" s="8">
        <f t="shared" si="1070"/>
        <v>8.8383838383838745E-3</v>
      </c>
    </row>
    <row r="6825" spans="1:16" x14ac:dyDescent="0.25">
      <c r="A6825" s="10">
        <v>35438</v>
      </c>
      <c r="B6825" s="11">
        <v>7.92</v>
      </c>
      <c r="C6825" s="11">
        <v>7.92</v>
      </c>
      <c r="D6825" s="11">
        <v>7.99</v>
      </c>
      <c r="E6825" s="11">
        <v>7.85</v>
      </c>
      <c r="F6825" s="12">
        <v>6311000</v>
      </c>
      <c r="G6825" s="14">
        <f t="shared" si="1061"/>
        <v>7.0000000000000284E-2</v>
      </c>
      <c r="H6825" s="14">
        <f t="shared" si="1062"/>
        <v>7.0000000000000284E-2</v>
      </c>
      <c r="I6825" s="8">
        <f t="shared" si="1063"/>
        <v>8.8383838383838745E-3</v>
      </c>
      <c r="J6825" s="8">
        <f t="shared" si="1064"/>
        <v>8.8383838383838745E-3</v>
      </c>
      <c r="K6825" s="14">
        <f t="shared" si="1067"/>
        <v>7.0000000000000284E-2</v>
      </c>
      <c r="L6825" s="14">
        <f t="shared" si="1068"/>
        <v>7.0000000000000284E-2</v>
      </c>
      <c r="M6825" s="8">
        <f t="shared" si="1065"/>
        <v>8.8383838383838745E-3</v>
      </c>
      <c r="N6825" s="8">
        <f t="shared" si="1066"/>
        <v>8.8383838383838745E-3</v>
      </c>
      <c r="O6825" s="14">
        <f t="shared" si="1069"/>
        <v>0</v>
      </c>
      <c r="P6825" s="8">
        <f t="shared" si="1070"/>
        <v>0</v>
      </c>
    </row>
    <row r="6826" spans="1:16" x14ac:dyDescent="0.25">
      <c r="A6826" s="10">
        <v>35437</v>
      </c>
      <c r="B6826" s="11">
        <v>7.92</v>
      </c>
      <c r="C6826" s="11">
        <v>7.85</v>
      </c>
      <c r="D6826" s="11">
        <v>7.92</v>
      </c>
      <c r="E6826" s="11">
        <v>7.78</v>
      </c>
      <c r="F6826" s="12">
        <v>4364000</v>
      </c>
      <c r="G6826" s="14">
        <f t="shared" si="1061"/>
        <v>7.0000000000000284E-2</v>
      </c>
      <c r="H6826" s="14">
        <f t="shared" si="1062"/>
        <v>6.9999999999999396E-2</v>
      </c>
      <c r="I6826" s="8">
        <f t="shared" si="1063"/>
        <v>8.9171974522293355E-3</v>
      </c>
      <c r="J6826" s="8">
        <f t="shared" si="1064"/>
        <v>8.9171974522292228E-3</v>
      </c>
      <c r="K6826" s="14">
        <f t="shared" si="1067"/>
        <v>0</v>
      </c>
      <c r="L6826" s="14">
        <f t="shared" si="1068"/>
        <v>0.13999999999999968</v>
      </c>
      <c r="M6826" s="8">
        <f t="shared" si="1065"/>
        <v>0</v>
      </c>
      <c r="N6826" s="8">
        <f t="shared" si="1066"/>
        <v>1.783439490445856E-2</v>
      </c>
      <c r="O6826" s="14">
        <f t="shared" si="1069"/>
        <v>-7.0000000000000284E-2</v>
      </c>
      <c r="P6826" s="8">
        <f t="shared" si="1070"/>
        <v>-8.8383838383838745E-3</v>
      </c>
    </row>
    <row r="6827" spans="1:16" x14ac:dyDescent="0.25">
      <c r="A6827" s="10">
        <v>35436</v>
      </c>
      <c r="B6827" s="11">
        <v>7.78</v>
      </c>
      <c r="C6827" s="11">
        <v>7.78</v>
      </c>
      <c r="D6827" s="11">
        <v>7.85</v>
      </c>
      <c r="E6827" s="11">
        <v>7.78</v>
      </c>
      <c r="F6827" s="12">
        <v>3928000</v>
      </c>
      <c r="G6827" s="14">
        <f t="shared" si="1061"/>
        <v>6.9999999999999396E-2</v>
      </c>
      <c r="H6827" s="14">
        <f t="shared" si="1062"/>
        <v>0</v>
      </c>
      <c r="I6827" s="8">
        <f t="shared" si="1063"/>
        <v>8.9974293059125188E-3</v>
      </c>
      <c r="J6827" s="8">
        <f t="shared" si="1064"/>
        <v>0</v>
      </c>
      <c r="K6827" s="14">
        <f t="shared" si="1067"/>
        <v>-7.0000000000000284E-2</v>
      </c>
      <c r="L6827" s="14">
        <f t="shared" si="1068"/>
        <v>0.13999999999999968</v>
      </c>
      <c r="M6827" s="8">
        <f t="shared" si="1065"/>
        <v>-8.9974293059126333E-3</v>
      </c>
      <c r="N6827" s="8">
        <f t="shared" si="1066"/>
        <v>1.7994858611825152E-2</v>
      </c>
      <c r="O6827" s="14">
        <f t="shared" si="1069"/>
        <v>-0.13999999999999968</v>
      </c>
      <c r="P6827" s="8">
        <f t="shared" si="1070"/>
        <v>-1.7676767676767638E-2</v>
      </c>
    </row>
    <row r="6828" spans="1:16" x14ac:dyDescent="0.25">
      <c r="A6828" s="10">
        <v>35430</v>
      </c>
      <c r="B6828" s="11">
        <v>7.92</v>
      </c>
      <c r="C6828" s="11">
        <v>7.99</v>
      </c>
      <c r="D6828" s="11">
        <v>7.99</v>
      </c>
      <c r="E6828" s="11">
        <v>7.92</v>
      </c>
      <c r="F6828" s="12">
        <v>2563000</v>
      </c>
      <c r="G6828" s="14">
        <f t="shared" si="1061"/>
        <v>0</v>
      </c>
      <c r="H6828" s="14">
        <f t="shared" si="1062"/>
        <v>7.0000000000000284E-2</v>
      </c>
      <c r="I6828" s="8">
        <f t="shared" si="1063"/>
        <v>0</v>
      </c>
      <c r="J6828" s="8">
        <f t="shared" si="1064"/>
        <v>8.7609511889862688E-3</v>
      </c>
      <c r="K6828" s="14">
        <f t="shared" si="1067"/>
        <v>0.20999999999999996</v>
      </c>
      <c r="L6828" s="14">
        <f t="shared" si="1068"/>
        <v>-0.13999999999999968</v>
      </c>
      <c r="M6828" s="8">
        <f t="shared" si="1065"/>
        <v>2.6282853566958694E-2</v>
      </c>
      <c r="N6828" s="8">
        <f t="shared" si="1066"/>
        <v>-1.7521902377972427E-2</v>
      </c>
      <c r="O6828" s="14">
        <f t="shared" si="1069"/>
        <v>0.20999999999999996</v>
      </c>
      <c r="P6828" s="8">
        <f t="shared" si="1070"/>
        <v>2.6992287917737785E-2</v>
      </c>
    </row>
    <row r="6829" spans="1:16" x14ac:dyDescent="0.25">
      <c r="A6829" s="10">
        <v>35429</v>
      </c>
      <c r="B6829" s="11">
        <v>7.92</v>
      </c>
      <c r="C6829" s="11">
        <v>7.99</v>
      </c>
      <c r="D6829" s="11">
        <v>8.06</v>
      </c>
      <c r="E6829" s="11">
        <v>7.92</v>
      </c>
      <c r="F6829" s="12">
        <v>4064000</v>
      </c>
      <c r="G6829" s="14">
        <f t="shared" si="1061"/>
        <v>7.0000000000000284E-2</v>
      </c>
      <c r="H6829" s="14">
        <f t="shared" si="1062"/>
        <v>7.0000000000000284E-2</v>
      </c>
      <c r="I6829" s="8">
        <f t="shared" si="1063"/>
        <v>8.7609511889862688E-3</v>
      </c>
      <c r="J6829" s="8">
        <f t="shared" si="1064"/>
        <v>8.7609511889862688E-3</v>
      </c>
      <c r="K6829" s="14">
        <f t="shared" si="1067"/>
        <v>0.14000000000000057</v>
      </c>
      <c r="L6829" s="14">
        <f t="shared" si="1068"/>
        <v>0</v>
      </c>
      <c r="M6829" s="8">
        <f t="shared" si="1065"/>
        <v>1.7521902377972538E-2</v>
      </c>
      <c r="N6829" s="8">
        <f t="shared" si="1066"/>
        <v>0</v>
      </c>
      <c r="O6829" s="14">
        <f t="shared" si="1069"/>
        <v>7.0000000000000284E-2</v>
      </c>
      <c r="P6829" s="8">
        <f t="shared" si="1070"/>
        <v>8.8383838383838745E-3</v>
      </c>
    </row>
    <row r="6830" spans="1:16" x14ac:dyDescent="0.25">
      <c r="A6830" s="10">
        <v>35426</v>
      </c>
      <c r="B6830" s="11">
        <v>7.92</v>
      </c>
      <c r="C6830" s="11">
        <v>7.99</v>
      </c>
      <c r="D6830" s="11">
        <v>7.99</v>
      </c>
      <c r="E6830" s="11">
        <v>7.92</v>
      </c>
      <c r="F6830" s="12">
        <v>2403000</v>
      </c>
      <c r="G6830" s="14">
        <f t="shared" si="1061"/>
        <v>0</v>
      </c>
      <c r="H6830" s="14">
        <f t="shared" si="1062"/>
        <v>7.0000000000000284E-2</v>
      </c>
      <c r="I6830" s="8">
        <f t="shared" si="1063"/>
        <v>0</v>
      </c>
      <c r="J6830" s="8">
        <f t="shared" si="1064"/>
        <v>8.7609511889862688E-3</v>
      </c>
      <c r="K6830" s="14">
        <f t="shared" si="1067"/>
        <v>7.0000000000000284E-2</v>
      </c>
      <c r="L6830" s="14">
        <f t="shared" si="1068"/>
        <v>0</v>
      </c>
      <c r="M6830" s="8">
        <f t="shared" si="1065"/>
        <v>8.7609511889862688E-3</v>
      </c>
      <c r="N6830" s="8">
        <f t="shared" si="1066"/>
        <v>0</v>
      </c>
      <c r="O6830" s="14">
        <f t="shared" si="1069"/>
        <v>7.0000000000000284E-2</v>
      </c>
      <c r="P6830" s="8">
        <f t="shared" si="1070"/>
        <v>8.8383838383838745E-3</v>
      </c>
    </row>
    <row r="6831" spans="1:16" x14ac:dyDescent="0.25">
      <c r="A6831" s="10">
        <v>35425</v>
      </c>
      <c r="B6831" s="11">
        <v>7.92</v>
      </c>
      <c r="C6831" s="11">
        <v>7.99</v>
      </c>
      <c r="D6831" s="11">
        <v>7.99</v>
      </c>
      <c r="E6831" s="11">
        <v>7.92</v>
      </c>
      <c r="F6831" s="12">
        <v>2380000</v>
      </c>
      <c r="G6831" s="14">
        <f t="shared" si="1061"/>
        <v>0</v>
      </c>
      <c r="H6831" s="14">
        <f t="shared" si="1062"/>
        <v>7.0000000000000284E-2</v>
      </c>
      <c r="I6831" s="8">
        <f t="shared" si="1063"/>
        <v>0</v>
      </c>
      <c r="J6831" s="8">
        <f t="shared" si="1064"/>
        <v>8.7609511889862688E-3</v>
      </c>
      <c r="K6831" s="14">
        <f t="shared" si="1067"/>
        <v>7.0000000000000284E-2</v>
      </c>
      <c r="L6831" s="14">
        <f t="shared" si="1068"/>
        <v>0</v>
      </c>
      <c r="M6831" s="8">
        <f t="shared" si="1065"/>
        <v>8.7609511889862688E-3</v>
      </c>
      <c r="N6831" s="8">
        <f t="shared" si="1066"/>
        <v>0</v>
      </c>
      <c r="O6831" s="14">
        <f t="shared" si="1069"/>
        <v>7.0000000000000284E-2</v>
      </c>
      <c r="P6831" s="8">
        <f t="shared" si="1070"/>
        <v>8.8383838383838745E-3</v>
      </c>
    </row>
    <row r="6832" spans="1:16" x14ac:dyDescent="0.25">
      <c r="A6832" s="10">
        <v>35423</v>
      </c>
      <c r="B6832" s="11">
        <v>7.92</v>
      </c>
      <c r="C6832" s="11">
        <v>7.92</v>
      </c>
      <c r="D6832" s="11">
        <v>7.99</v>
      </c>
      <c r="E6832" s="11">
        <v>7.92</v>
      </c>
      <c r="F6832" s="12">
        <v>3122000</v>
      </c>
      <c r="G6832" s="14">
        <f t="shared" si="1061"/>
        <v>7.0000000000000284E-2</v>
      </c>
      <c r="H6832" s="14">
        <f t="shared" si="1062"/>
        <v>0</v>
      </c>
      <c r="I6832" s="8">
        <f t="shared" si="1063"/>
        <v>8.8383838383838745E-3</v>
      </c>
      <c r="J6832" s="8">
        <f t="shared" si="1064"/>
        <v>0</v>
      </c>
      <c r="K6832" s="14">
        <f t="shared" si="1067"/>
        <v>7.0000000000000284E-2</v>
      </c>
      <c r="L6832" s="14">
        <f t="shared" si="1068"/>
        <v>0</v>
      </c>
      <c r="M6832" s="8">
        <f t="shared" si="1065"/>
        <v>8.8383838383838745E-3</v>
      </c>
      <c r="N6832" s="8">
        <f t="shared" si="1066"/>
        <v>0</v>
      </c>
      <c r="O6832" s="14">
        <f t="shared" si="1069"/>
        <v>0</v>
      </c>
      <c r="P6832" s="8">
        <f t="shared" si="1070"/>
        <v>0</v>
      </c>
    </row>
    <row r="6833" spans="1:16" x14ac:dyDescent="0.25">
      <c r="A6833" s="10">
        <v>35422</v>
      </c>
      <c r="B6833" s="11">
        <v>7.92</v>
      </c>
      <c r="C6833" s="11">
        <v>7.92</v>
      </c>
      <c r="D6833" s="11">
        <v>7.99</v>
      </c>
      <c r="E6833" s="11">
        <v>7.92</v>
      </c>
      <c r="F6833" s="12">
        <v>3624000</v>
      </c>
      <c r="G6833" s="14">
        <f t="shared" si="1061"/>
        <v>7.0000000000000284E-2</v>
      </c>
      <c r="H6833" s="14">
        <f t="shared" si="1062"/>
        <v>0</v>
      </c>
      <c r="I6833" s="8">
        <f t="shared" si="1063"/>
        <v>8.8383838383838745E-3</v>
      </c>
      <c r="J6833" s="8">
        <f t="shared" si="1064"/>
        <v>0</v>
      </c>
      <c r="K6833" s="14">
        <f t="shared" si="1067"/>
        <v>7.0000000000000284E-2</v>
      </c>
      <c r="L6833" s="14">
        <f t="shared" si="1068"/>
        <v>0</v>
      </c>
      <c r="M6833" s="8">
        <f t="shared" si="1065"/>
        <v>8.8383838383838745E-3</v>
      </c>
      <c r="N6833" s="8">
        <f t="shared" si="1066"/>
        <v>0</v>
      </c>
      <c r="O6833" s="14">
        <f t="shared" si="1069"/>
        <v>0</v>
      </c>
      <c r="P6833" s="8">
        <f t="shared" si="1070"/>
        <v>0</v>
      </c>
    </row>
    <row r="6834" spans="1:16" x14ac:dyDescent="0.25">
      <c r="A6834" s="10">
        <v>35419</v>
      </c>
      <c r="B6834" s="11">
        <v>7.92</v>
      </c>
      <c r="C6834" s="11">
        <v>8.06</v>
      </c>
      <c r="D6834" s="11">
        <v>8.06</v>
      </c>
      <c r="E6834" s="11">
        <v>7.92</v>
      </c>
      <c r="F6834" s="12">
        <v>4568000</v>
      </c>
      <c r="G6834" s="14">
        <f t="shared" si="1061"/>
        <v>0</v>
      </c>
      <c r="H6834" s="14">
        <f t="shared" si="1062"/>
        <v>0.14000000000000057</v>
      </c>
      <c r="I6834" s="8">
        <f t="shared" si="1063"/>
        <v>0</v>
      </c>
      <c r="J6834" s="8">
        <f t="shared" si="1064"/>
        <v>1.7369727047146472E-2</v>
      </c>
      <c r="K6834" s="14">
        <f t="shared" si="1067"/>
        <v>0.14000000000000057</v>
      </c>
      <c r="L6834" s="14">
        <f t="shared" si="1068"/>
        <v>0</v>
      </c>
      <c r="M6834" s="8">
        <f t="shared" si="1065"/>
        <v>1.7369727047146472E-2</v>
      </c>
      <c r="N6834" s="8">
        <f t="shared" si="1066"/>
        <v>0</v>
      </c>
      <c r="O6834" s="14">
        <f t="shared" si="1069"/>
        <v>0.14000000000000057</v>
      </c>
      <c r="P6834" s="8">
        <f t="shared" si="1070"/>
        <v>1.7676767676767749E-2</v>
      </c>
    </row>
    <row r="6835" spans="1:16" x14ac:dyDescent="0.25">
      <c r="A6835" s="10">
        <v>35418</v>
      </c>
      <c r="B6835" s="11">
        <v>8.06</v>
      </c>
      <c r="C6835" s="11">
        <v>7.99</v>
      </c>
      <c r="D6835" s="11">
        <v>8.06</v>
      </c>
      <c r="E6835" s="11">
        <v>7.92</v>
      </c>
      <c r="F6835" s="12">
        <v>4982000</v>
      </c>
      <c r="G6835" s="14">
        <f t="shared" si="1061"/>
        <v>7.0000000000000284E-2</v>
      </c>
      <c r="H6835" s="14">
        <f t="shared" si="1062"/>
        <v>7.0000000000000284E-2</v>
      </c>
      <c r="I6835" s="8">
        <f t="shared" si="1063"/>
        <v>8.7609511889862688E-3</v>
      </c>
      <c r="J6835" s="8">
        <f t="shared" si="1064"/>
        <v>8.7609511889862688E-3</v>
      </c>
      <c r="K6835" s="14">
        <f t="shared" si="1067"/>
        <v>0.14000000000000057</v>
      </c>
      <c r="L6835" s="14">
        <f t="shared" si="1068"/>
        <v>0</v>
      </c>
      <c r="M6835" s="8">
        <f t="shared" si="1065"/>
        <v>1.7521902377972538E-2</v>
      </c>
      <c r="N6835" s="8">
        <f t="shared" si="1066"/>
        <v>0</v>
      </c>
      <c r="O6835" s="14">
        <f t="shared" si="1069"/>
        <v>7.0000000000000284E-2</v>
      </c>
      <c r="P6835" s="8">
        <f t="shared" si="1070"/>
        <v>8.8383838383838745E-3</v>
      </c>
    </row>
    <row r="6836" spans="1:16" x14ac:dyDescent="0.25">
      <c r="A6836" s="10">
        <v>35417</v>
      </c>
      <c r="B6836" s="11">
        <v>7.92</v>
      </c>
      <c r="C6836" s="11">
        <v>7.99</v>
      </c>
      <c r="D6836" s="11">
        <v>7.99</v>
      </c>
      <c r="E6836" s="11">
        <v>7.92</v>
      </c>
      <c r="F6836" s="12">
        <v>4041000</v>
      </c>
      <c r="G6836" s="14">
        <f t="shared" si="1061"/>
        <v>0</v>
      </c>
      <c r="H6836" s="14">
        <f t="shared" si="1062"/>
        <v>7.0000000000000284E-2</v>
      </c>
      <c r="I6836" s="8">
        <f t="shared" si="1063"/>
        <v>0</v>
      </c>
      <c r="J6836" s="8">
        <f t="shared" si="1064"/>
        <v>8.7609511889862688E-3</v>
      </c>
      <c r="K6836" s="14">
        <f t="shared" si="1067"/>
        <v>-7.0000000000000284E-2</v>
      </c>
      <c r="L6836" s="14">
        <f t="shared" si="1068"/>
        <v>0.14000000000000057</v>
      </c>
      <c r="M6836" s="8">
        <f t="shared" si="1065"/>
        <v>-8.7609511889862688E-3</v>
      </c>
      <c r="N6836" s="8">
        <f t="shared" si="1066"/>
        <v>1.7521902377972538E-2</v>
      </c>
      <c r="O6836" s="14">
        <f t="shared" si="1069"/>
        <v>-7.0000000000000284E-2</v>
      </c>
      <c r="P6836" s="8">
        <f t="shared" si="1070"/>
        <v>-8.6848635235732361E-3</v>
      </c>
    </row>
    <row r="6837" spans="1:16" x14ac:dyDescent="0.25">
      <c r="A6837" s="10">
        <v>35416</v>
      </c>
      <c r="B6837" s="11">
        <v>7.99</v>
      </c>
      <c r="C6837" s="11">
        <v>7.99</v>
      </c>
      <c r="D6837" s="11">
        <v>8.06</v>
      </c>
      <c r="E6837" s="11">
        <v>7.92</v>
      </c>
      <c r="F6837" s="12">
        <v>3085000</v>
      </c>
      <c r="G6837" s="14">
        <f t="shared" si="1061"/>
        <v>7.0000000000000284E-2</v>
      </c>
      <c r="H6837" s="14">
        <f t="shared" si="1062"/>
        <v>7.0000000000000284E-2</v>
      </c>
      <c r="I6837" s="8">
        <f t="shared" si="1063"/>
        <v>8.7609511889862688E-3</v>
      </c>
      <c r="J6837" s="8">
        <f t="shared" si="1064"/>
        <v>8.7609511889862688E-3</v>
      </c>
      <c r="K6837" s="14">
        <f t="shared" si="1067"/>
        <v>0.14000000000000057</v>
      </c>
      <c r="L6837" s="14">
        <f t="shared" si="1068"/>
        <v>0</v>
      </c>
      <c r="M6837" s="8">
        <f t="shared" si="1065"/>
        <v>1.7521902377972538E-2</v>
      </c>
      <c r="N6837" s="8">
        <f t="shared" si="1066"/>
        <v>0</v>
      </c>
      <c r="O6837" s="14">
        <f t="shared" si="1069"/>
        <v>7.0000000000000284E-2</v>
      </c>
      <c r="P6837" s="8">
        <f t="shared" si="1070"/>
        <v>8.8383838383838745E-3</v>
      </c>
    </row>
    <row r="6838" spans="1:16" x14ac:dyDescent="0.25">
      <c r="A6838" s="10">
        <v>35415</v>
      </c>
      <c r="B6838" s="11">
        <v>7.99</v>
      </c>
      <c r="C6838" s="11">
        <v>8.06</v>
      </c>
      <c r="D6838" s="11">
        <v>8.1300000000000008</v>
      </c>
      <c r="E6838" s="11">
        <v>7.99</v>
      </c>
      <c r="F6838" s="12">
        <v>5414000</v>
      </c>
      <c r="G6838" s="14">
        <f t="shared" si="1061"/>
        <v>7.0000000000000284E-2</v>
      </c>
      <c r="H6838" s="14">
        <f t="shared" si="1062"/>
        <v>7.0000000000000284E-2</v>
      </c>
      <c r="I6838" s="8">
        <f t="shared" si="1063"/>
        <v>8.6848635235732361E-3</v>
      </c>
      <c r="J6838" s="8">
        <f t="shared" si="1064"/>
        <v>8.6848635235732361E-3</v>
      </c>
      <c r="K6838" s="14">
        <f t="shared" si="1067"/>
        <v>0.14000000000000057</v>
      </c>
      <c r="L6838" s="14">
        <f t="shared" si="1068"/>
        <v>0</v>
      </c>
      <c r="M6838" s="8">
        <f t="shared" si="1065"/>
        <v>1.7369727047146472E-2</v>
      </c>
      <c r="N6838" s="8">
        <f t="shared" si="1066"/>
        <v>0</v>
      </c>
      <c r="O6838" s="14">
        <f t="shared" si="1069"/>
        <v>7.0000000000000284E-2</v>
      </c>
      <c r="P6838" s="8">
        <f t="shared" si="1070"/>
        <v>8.7609511889862688E-3</v>
      </c>
    </row>
    <row r="6839" spans="1:16" x14ac:dyDescent="0.25">
      <c r="A6839" s="10">
        <v>35412</v>
      </c>
      <c r="B6839" s="11">
        <v>7.99</v>
      </c>
      <c r="C6839" s="11">
        <v>7.99</v>
      </c>
      <c r="D6839" s="11">
        <v>8.06</v>
      </c>
      <c r="E6839" s="11">
        <v>7.92</v>
      </c>
      <c r="F6839" s="12">
        <v>3711000</v>
      </c>
      <c r="G6839" s="14">
        <f t="shared" si="1061"/>
        <v>7.0000000000000284E-2</v>
      </c>
      <c r="H6839" s="14">
        <f t="shared" si="1062"/>
        <v>7.0000000000000284E-2</v>
      </c>
      <c r="I6839" s="8">
        <f t="shared" si="1063"/>
        <v>8.7609511889862688E-3</v>
      </c>
      <c r="J6839" s="8">
        <f t="shared" si="1064"/>
        <v>8.7609511889862688E-3</v>
      </c>
      <c r="K6839" s="14">
        <f t="shared" si="1067"/>
        <v>7.0000000000000284E-2</v>
      </c>
      <c r="L6839" s="14">
        <f t="shared" si="1068"/>
        <v>7.0000000000000284E-2</v>
      </c>
      <c r="M6839" s="8">
        <f t="shared" si="1065"/>
        <v>8.7609511889862688E-3</v>
      </c>
      <c r="N6839" s="8">
        <f t="shared" si="1066"/>
        <v>8.7609511889862688E-3</v>
      </c>
      <c r="O6839" s="14">
        <f t="shared" si="1069"/>
        <v>0</v>
      </c>
      <c r="P6839" s="8">
        <f t="shared" si="1070"/>
        <v>0</v>
      </c>
    </row>
    <row r="6840" spans="1:16" x14ac:dyDescent="0.25">
      <c r="A6840" s="10">
        <v>35411</v>
      </c>
      <c r="B6840" s="11">
        <v>8.06</v>
      </c>
      <c r="C6840" s="11">
        <v>7.99</v>
      </c>
      <c r="D6840" s="11">
        <v>8.06</v>
      </c>
      <c r="E6840" s="11">
        <v>7.92</v>
      </c>
      <c r="F6840" s="12">
        <v>5140000</v>
      </c>
      <c r="G6840" s="14">
        <f t="shared" si="1061"/>
        <v>7.0000000000000284E-2</v>
      </c>
      <c r="H6840" s="14">
        <f t="shared" si="1062"/>
        <v>7.0000000000000284E-2</v>
      </c>
      <c r="I6840" s="8">
        <f t="shared" si="1063"/>
        <v>8.7609511889862688E-3</v>
      </c>
      <c r="J6840" s="8">
        <f t="shared" si="1064"/>
        <v>8.7609511889862688E-3</v>
      </c>
      <c r="K6840" s="14">
        <f t="shared" si="1067"/>
        <v>7.0000000000000284E-2</v>
      </c>
      <c r="L6840" s="14">
        <f t="shared" si="1068"/>
        <v>7.0000000000000284E-2</v>
      </c>
      <c r="M6840" s="8">
        <f t="shared" si="1065"/>
        <v>8.7609511889862688E-3</v>
      </c>
      <c r="N6840" s="8">
        <f t="shared" si="1066"/>
        <v>8.7609511889862688E-3</v>
      </c>
      <c r="O6840" s="14">
        <f t="shared" si="1069"/>
        <v>0</v>
      </c>
      <c r="P6840" s="8">
        <f t="shared" si="1070"/>
        <v>0</v>
      </c>
    </row>
    <row r="6841" spans="1:16" x14ac:dyDescent="0.25">
      <c r="A6841" s="10">
        <v>35410</v>
      </c>
      <c r="B6841" s="11">
        <v>7.99</v>
      </c>
      <c r="C6841" s="11">
        <v>8.06</v>
      </c>
      <c r="D6841" s="11">
        <v>8.1300000000000008</v>
      </c>
      <c r="E6841" s="11">
        <v>7.99</v>
      </c>
      <c r="F6841" s="12">
        <v>6389000</v>
      </c>
      <c r="G6841" s="14">
        <f t="shared" si="1061"/>
        <v>7.0000000000000284E-2</v>
      </c>
      <c r="H6841" s="14">
        <f t="shared" si="1062"/>
        <v>7.0000000000000284E-2</v>
      </c>
      <c r="I6841" s="8">
        <f t="shared" si="1063"/>
        <v>8.6848635235732361E-3</v>
      </c>
      <c r="J6841" s="8">
        <f t="shared" si="1064"/>
        <v>8.6848635235732361E-3</v>
      </c>
      <c r="K6841" s="14">
        <f t="shared" si="1067"/>
        <v>7.0000000000000284E-2</v>
      </c>
      <c r="L6841" s="14">
        <f t="shared" si="1068"/>
        <v>7.0000000000000284E-2</v>
      </c>
      <c r="M6841" s="8">
        <f t="shared" si="1065"/>
        <v>8.6848635235732361E-3</v>
      </c>
      <c r="N6841" s="8">
        <f t="shared" si="1066"/>
        <v>8.6848635235732361E-3</v>
      </c>
      <c r="O6841" s="14">
        <f t="shared" si="1069"/>
        <v>0</v>
      </c>
      <c r="P6841" s="8">
        <f t="shared" si="1070"/>
        <v>0</v>
      </c>
    </row>
    <row r="6842" spans="1:16" x14ac:dyDescent="0.25">
      <c r="A6842" s="10">
        <v>35409</v>
      </c>
      <c r="B6842" s="11">
        <v>7.99</v>
      </c>
      <c r="C6842" s="11">
        <v>7.92</v>
      </c>
      <c r="D6842" s="11">
        <v>8.06</v>
      </c>
      <c r="E6842" s="11">
        <v>7.85</v>
      </c>
      <c r="F6842" s="12">
        <v>8039000</v>
      </c>
      <c r="G6842" s="14">
        <f t="shared" si="1061"/>
        <v>0.14000000000000057</v>
      </c>
      <c r="H6842" s="14">
        <f t="shared" si="1062"/>
        <v>7.0000000000000284E-2</v>
      </c>
      <c r="I6842" s="8">
        <f t="shared" si="1063"/>
        <v>1.7676767676767749E-2</v>
      </c>
      <c r="J6842" s="8">
        <f t="shared" si="1064"/>
        <v>8.8383838383838745E-3</v>
      </c>
      <c r="K6842" s="14">
        <f t="shared" si="1067"/>
        <v>7.0000000000000284E-2</v>
      </c>
      <c r="L6842" s="14">
        <f t="shared" si="1068"/>
        <v>0.14000000000000057</v>
      </c>
      <c r="M6842" s="8">
        <f t="shared" si="1065"/>
        <v>8.8383838383838745E-3</v>
      </c>
      <c r="N6842" s="8">
        <f t="shared" si="1066"/>
        <v>1.7676767676767749E-2</v>
      </c>
      <c r="O6842" s="14">
        <f t="shared" si="1069"/>
        <v>-7.0000000000000284E-2</v>
      </c>
      <c r="P6842" s="8">
        <f t="shared" si="1070"/>
        <v>-8.7609511889862688E-3</v>
      </c>
    </row>
    <row r="6843" spans="1:16" x14ac:dyDescent="0.25">
      <c r="A6843" s="10">
        <v>35408</v>
      </c>
      <c r="B6843" s="11">
        <v>7.85</v>
      </c>
      <c r="C6843" s="11">
        <v>7.85</v>
      </c>
      <c r="D6843" s="11">
        <v>7.92</v>
      </c>
      <c r="E6843" s="11">
        <v>7.85</v>
      </c>
      <c r="F6843" s="12">
        <v>4156000</v>
      </c>
      <c r="G6843" s="14">
        <f t="shared" si="1061"/>
        <v>7.0000000000000284E-2</v>
      </c>
      <c r="H6843" s="14">
        <f t="shared" si="1062"/>
        <v>0</v>
      </c>
      <c r="I6843" s="8">
        <f t="shared" si="1063"/>
        <v>8.9171974522293355E-3</v>
      </c>
      <c r="J6843" s="8">
        <f t="shared" si="1064"/>
        <v>0</v>
      </c>
      <c r="K6843" s="14">
        <f t="shared" si="1067"/>
        <v>-7.0000000000000284E-2</v>
      </c>
      <c r="L6843" s="14">
        <f t="shared" si="1068"/>
        <v>0.14000000000000057</v>
      </c>
      <c r="M6843" s="8">
        <f t="shared" si="1065"/>
        <v>-8.9171974522293355E-3</v>
      </c>
      <c r="N6843" s="8">
        <f t="shared" si="1066"/>
        <v>1.7834394904458671E-2</v>
      </c>
      <c r="O6843" s="14">
        <f t="shared" si="1069"/>
        <v>-0.14000000000000057</v>
      </c>
      <c r="P6843" s="8">
        <f t="shared" si="1070"/>
        <v>-1.7521902377972538E-2</v>
      </c>
    </row>
    <row r="6844" spans="1:16" x14ac:dyDescent="0.25">
      <c r="A6844" s="10">
        <v>35405</v>
      </c>
      <c r="B6844" s="11">
        <v>7.92</v>
      </c>
      <c r="C6844" s="11">
        <v>7.99</v>
      </c>
      <c r="D6844" s="11">
        <v>8.06</v>
      </c>
      <c r="E6844" s="11">
        <v>7.85</v>
      </c>
      <c r="F6844" s="12">
        <v>9460000</v>
      </c>
      <c r="G6844" s="14">
        <f t="shared" si="1061"/>
        <v>7.0000000000000284E-2</v>
      </c>
      <c r="H6844" s="14">
        <f t="shared" si="1062"/>
        <v>0.14000000000000057</v>
      </c>
      <c r="I6844" s="8">
        <f t="shared" si="1063"/>
        <v>8.7609511889862688E-3</v>
      </c>
      <c r="J6844" s="8">
        <f t="shared" si="1064"/>
        <v>1.7521902377972538E-2</v>
      </c>
      <c r="K6844" s="14">
        <f t="shared" si="1067"/>
        <v>0.21000000000000085</v>
      </c>
      <c r="L6844" s="14">
        <f t="shared" si="1068"/>
        <v>0</v>
      </c>
      <c r="M6844" s="8">
        <f t="shared" si="1065"/>
        <v>2.6282853566958805E-2</v>
      </c>
      <c r="N6844" s="8">
        <f t="shared" si="1066"/>
        <v>0</v>
      </c>
      <c r="O6844" s="14">
        <f t="shared" si="1069"/>
        <v>0.14000000000000057</v>
      </c>
      <c r="P6844" s="8">
        <f t="shared" si="1070"/>
        <v>1.7834394904458671E-2</v>
      </c>
    </row>
    <row r="6845" spans="1:16" x14ac:dyDescent="0.25">
      <c r="A6845" s="10">
        <v>35404</v>
      </c>
      <c r="B6845" s="11">
        <v>8.06</v>
      </c>
      <c r="C6845" s="11">
        <v>8.1300000000000008</v>
      </c>
      <c r="D6845" s="11">
        <v>8.1300000000000008</v>
      </c>
      <c r="E6845" s="11">
        <v>7.99</v>
      </c>
      <c r="F6845" s="12">
        <v>13944000</v>
      </c>
      <c r="G6845" s="14">
        <f t="shared" si="1061"/>
        <v>0</v>
      </c>
      <c r="H6845" s="14">
        <f t="shared" si="1062"/>
        <v>0.14000000000000057</v>
      </c>
      <c r="I6845" s="8">
        <f t="shared" si="1063"/>
        <v>0</v>
      </c>
      <c r="J6845" s="8">
        <f t="shared" si="1064"/>
        <v>1.7220172201722086E-2</v>
      </c>
      <c r="K6845" s="14">
        <f t="shared" si="1067"/>
        <v>0.21000000000000085</v>
      </c>
      <c r="L6845" s="14">
        <f t="shared" si="1068"/>
        <v>-7.0000000000000284E-2</v>
      </c>
      <c r="M6845" s="8">
        <f t="shared" si="1065"/>
        <v>2.5830258302583127E-2</v>
      </c>
      <c r="N6845" s="8">
        <f t="shared" si="1066"/>
        <v>-8.6100861008610429E-3</v>
      </c>
      <c r="O6845" s="14">
        <f t="shared" si="1069"/>
        <v>0.21000000000000085</v>
      </c>
      <c r="P6845" s="8">
        <f t="shared" si="1070"/>
        <v>2.6515151515151623E-2</v>
      </c>
    </row>
    <row r="6846" spans="1:16" x14ac:dyDescent="0.25">
      <c r="A6846" s="10">
        <v>35403</v>
      </c>
      <c r="B6846" s="11">
        <v>8.1300000000000008</v>
      </c>
      <c r="C6846" s="11">
        <v>8.27</v>
      </c>
      <c r="D6846" s="11">
        <v>8.27</v>
      </c>
      <c r="E6846" s="11">
        <v>8.1300000000000008</v>
      </c>
      <c r="F6846" s="12">
        <v>7653000</v>
      </c>
      <c r="G6846" s="14">
        <f t="shared" si="1061"/>
        <v>0</v>
      </c>
      <c r="H6846" s="14">
        <f t="shared" si="1062"/>
        <v>0.13999999999999879</v>
      </c>
      <c r="I6846" s="8">
        <f t="shared" si="1063"/>
        <v>0</v>
      </c>
      <c r="J6846" s="8">
        <f t="shared" si="1064"/>
        <v>1.6928657799274341E-2</v>
      </c>
      <c r="K6846" s="14">
        <f t="shared" si="1067"/>
        <v>0.20999999999999908</v>
      </c>
      <c r="L6846" s="14">
        <f t="shared" si="1068"/>
        <v>-7.0000000000000284E-2</v>
      </c>
      <c r="M6846" s="8">
        <f t="shared" si="1065"/>
        <v>2.5392986698911619E-2</v>
      </c>
      <c r="N6846" s="8">
        <f t="shared" si="1066"/>
        <v>-8.464328899637278E-3</v>
      </c>
      <c r="O6846" s="14">
        <f t="shared" si="1069"/>
        <v>0.20999999999999908</v>
      </c>
      <c r="P6846" s="8">
        <f t="shared" si="1070"/>
        <v>2.6054590570719488E-2</v>
      </c>
    </row>
    <row r="6847" spans="1:16" x14ac:dyDescent="0.25">
      <c r="A6847" s="10">
        <v>35402</v>
      </c>
      <c r="B6847" s="11">
        <v>8.27</v>
      </c>
      <c r="C6847" s="11">
        <v>8.41</v>
      </c>
      <c r="D6847" s="11">
        <v>8.5500000000000007</v>
      </c>
      <c r="E6847" s="11">
        <v>8.27</v>
      </c>
      <c r="F6847" s="12">
        <v>18956000</v>
      </c>
      <c r="G6847" s="14">
        <f t="shared" si="1061"/>
        <v>0.14000000000000057</v>
      </c>
      <c r="H6847" s="14">
        <f t="shared" si="1062"/>
        <v>0.14000000000000057</v>
      </c>
      <c r="I6847" s="8">
        <f t="shared" si="1063"/>
        <v>1.664684898929852E-2</v>
      </c>
      <c r="J6847" s="8">
        <f t="shared" si="1064"/>
        <v>1.664684898929852E-2</v>
      </c>
      <c r="K6847" s="14">
        <f t="shared" si="1067"/>
        <v>0.41999999999999993</v>
      </c>
      <c r="L6847" s="14">
        <f t="shared" si="1068"/>
        <v>-0.13999999999999879</v>
      </c>
      <c r="M6847" s="8">
        <f t="shared" si="1065"/>
        <v>4.9940546967895356E-2</v>
      </c>
      <c r="N6847" s="8">
        <f t="shared" si="1066"/>
        <v>-1.6646848989298309E-2</v>
      </c>
      <c r="O6847" s="14">
        <f t="shared" si="1069"/>
        <v>0.27999999999999936</v>
      </c>
      <c r="P6847" s="8">
        <f t="shared" si="1070"/>
        <v>3.444034440344395E-2</v>
      </c>
    </row>
    <row r="6848" spans="1:16" x14ac:dyDescent="0.25">
      <c r="A6848" s="10">
        <v>35401</v>
      </c>
      <c r="B6848" s="11">
        <v>8.34</v>
      </c>
      <c r="C6848" s="11">
        <v>8.27</v>
      </c>
      <c r="D6848" s="11">
        <v>8.34</v>
      </c>
      <c r="E6848" s="11">
        <v>8.1999999999999993</v>
      </c>
      <c r="F6848" s="12">
        <v>9690000</v>
      </c>
      <c r="G6848" s="14">
        <f t="shared" si="1061"/>
        <v>7.0000000000000284E-2</v>
      </c>
      <c r="H6848" s="14">
        <f t="shared" si="1062"/>
        <v>7.0000000000000284E-2</v>
      </c>
      <c r="I6848" s="8">
        <f t="shared" si="1063"/>
        <v>8.464328899637278E-3</v>
      </c>
      <c r="J6848" s="8">
        <f t="shared" si="1064"/>
        <v>8.464328899637278E-3</v>
      </c>
      <c r="K6848" s="14">
        <f t="shared" si="1067"/>
        <v>7.0000000000000284E-2</v>
      </c>
      <c r="L6848" s="14">
        <f t="shared" si="1068"/>
        <v>7.0000000000000284E-2</v>
      </c>
      <c r="M6848" s="8">
        <f t="shared" si="1065"/>
        <v>8.464328899637278E-3</v>
      </c>
      <c r="N6848" s="8">
        <f t="shared" si="1066"/>
        <v>8.464328899637278E-3</v>
      </c>
      <c r="O6848" s="14">
        <f t="shared" si="1069"/>
        <v>0</v>
      </c>
      <c r="P6848" s="8">
        <f t="shared" si="1070"/>
        <v>0</v>
      </c>
    </row>
    <row r="6849" spans="1:16" x14ac:dyDescent="0.25">
      <c r="A6849" s="10">
        <v>35398</v>
      </c>
      <c r="B6849" s="11">
        <v>8.1300000000000008</v>
      </c>
      <c r="C6849" s="11">
        <v>8.27</v>
      </c>
      <c r="D6849" s="11">
        <v>8.34</v>
      </c>
      <c r="E6849" s="11">
        <v>8.06</v>
      </c>
      <c r="F6849" s="12">
        <v>13244000</v>
      </c>
      <c r="G6849" s="14">
        <f t="shared" si="1061"/>
        <v>7.0000000000000284E-2</v>
      </c>
      <c r="H6849" s="14">
        <f t="shared" si="1062"/>
        <v>0.20999999999999908</v>
      </c>
      <c r="I6849" s="8">
        <f t="shared" si="1063"/>
        <v>8.464328899637278E-3</v>
      </c>
      <c r="J6849" s="8">
        <f t="shared" si="1064"/>
        <v>2.5392986698911619E-2</v>
      </c>
      <c r="K6849" s="14">
        <f t="shared" si="1067"/>
        <v>0</v>
      </c>
      <c r="L6849" s="14">
        <f t="shared" si="1068"/>
        <v>0.27999999999999936</v>
      </c>
      <c r="M6849" s="8">
        <f t="shared" si="1065"/>
        <v>0</v>
      </c>
      <c r="N6849" s="8">
        <f t="shared" si="1066"/>
        <v>3.3857315598548897E-2</v>
      </c>
      <c r="O6849" s="14">
        <f t="shared" si="1069"/>
        <v>-7.0000000000000284E-2</v>
      </c>
      <c r="P6849" s="8">
        <f t="shared" si="1070"/>
        <v>-8.3932853717026724E-3</v>
      </c>
    </row>
    <row r="6850" spans="1:16" x14ac:dyDescent="0.25">
      <c r="A6850" s="10">
        <v>35397</v>
      </c>
      <c r="B6850" s="11">
        <v>8.34</v>
      </c>
      <c r="C6850" s="11">
        <v>8.41</v>
      </c>
      <c r="D6850" s="11">
        <v>8.48</v>
      </c>
      <c r="E6850" s="11">
        <v>8.27</v>
      </c>
      <c r="F6850" s="12">
        <v>23041000</v>
      </c>
      <c r="G6850" s="14">
        <f t="shared" si="1061"/>
        <v>7.0000000000000284E-2</v>
      </c>
      <c r="H6850" s="14">
        <f t="shared" si="1062"/>
        <v>0.14000000000000057</v>
      </c>
      <c r="I6850" s="8">
        <f t="shared" si="1063"/>
        <v>8.3234244946492602E-3</v>
      </c>
      <c r="J6850" s="8">
        <f t="shared" si="1064"/>
        <v>1.664684898929852E-2</v>
      </c>
      <c r="K6850" s="14">
        <f t="shared" si="1067"/>
        <v>0.34999999999999964</v>
      </c>
      <c r="L6850" s="14">
        <f t="shared" si="1068"/>
        <v>-0.13999999999999879</v>
      </c>
      <c r="M6850" s="8">
        <f t="shared" si="1065"/>
        <v>4.1617122473246095E-2</v>
      </c>
      <c r="N6850" s="8">
        <f t="shared" si="1066"/>
        <v>-1.6646848989298309E-2</v>
      </c>
      <c r="O6850" s="14">
        <f t="shared" si="1069"/>
        <v>0.27999999999999936</v>
      </c>
      <c r="P6850" s="8">
        <f t="shared" si="1070"/>
        <v>3.444034440344395E-2</v>
      </c>
    </row>
    <row r="6851" spans="1:16" x14ac:dyDescent="0.25">
      <c r="A6851" s="10">
        <v>35396</v>
      </c>
      <c r="B6851" s="11">
        <v>8.5500000000000007</v>
      </c>
      <c r="C6851" s="11">
        <v>8.6199999999999992</v>
      </c>
      <c r="D6851" s="11">
        <v>8.69</v>
      </c>
      <c r="E6851" s="11">
        <v>8.48</v>
      </c>
      <c r="F6851" s="12">
        <v>18097000</v>
      </c>
      <c r="G6851" s="14">
        <f t="shared" si="1061"/>
        <v>7.0000000000000284E-2</v>
      </c>
      <c r="H6851" s="14">
        <f t="shared" si="1062"/>
        <v>0.13999999999999879</v>
      </c>
      <c r="I6851" s="8">
        <f t="shared" si="1063"/>
        <v>8.1206496519721921E-3</v>
      </c>
      <c r="J6851" s="8">
        <f t="shared" si="1064"/>
        <v>1.6241299303944176E-2</v>
      </c>
      <c r="K6851" s="14">
        <f t="shared" si="1067"/>
        <v>0.34999999999999964</v>
      </c>
      <c r="L6851" s="14">
        <f t="shared" si="1068"/>
        <v>-0.14000000000000057</v>
      </c>
      <c r="M6851" s="8">
        <f t="shared" si="1065"/>
        <v>4.0603248259860752E-2</v>
      </c>
      <c r="N6851" s="8">
        <f t="shared" si="1066"/>
        <v>-1.6241299303944384E-2</v>
      </c>
      <c r="O6851" s="14">
        <f t="shared" si="1069"/>
        <v>0.27999999999999936</v>
      </c>
      <c r="P6851" s="8">
        <f t="shared" si="1070"/>
        <v>3.3573141486810475E-2</v>
      </c>
    </row>
    <row r="6852" spans="1:16" x14ac:dyDescent="0.25">
      <c r="A6852" s="10">
        <v>35395</v>
      </c>
      <c r="B6852" s="11">
        <v>8.48</v>
      </c>
      <c r="C6852" s="11">
        <v>8.41</v>
      </c>
      <c r="D6852" s="11">
        <v>8.76</v>
      </c>
      <c r="E6852" s="11">
        <v>8.41</v>
      </c>
      <c r="F6852" s="12">
        <v>44927000</v>
      </c>
      <c r="G6852" s="14">
        <f t="shared" si="1061"/>
        <v>0.34999999999999964</v>
      </c>
      <c r="H6852" s="14">
        <f t="shared" si="1062"/>
        <v>0</v>
      </c>
      <c r="I6852" s="8">
        <f t="shared" si="1063"/>
        <v>4.1617122473246095E-2</v>
      </c>
      <c r="J6852" s="8">
        <f t="shared" si="1064"/>
        <v>0</v>
      </c>
      <c r="K6852" s="14">
        <f t="shared" si="1067"/>
        <v>0.20999999999999908</v>
      </c>
      <c r="L6852" s="14">
        <f t="shared" si="1068"/>
        <v>0.14000000000000057</v>
      </c>
      <c r="M6852" s="8">
        <f t="shared" si="1065"/>
        <v>2.4970273483947571E-2</v>
      </c>
      <c r="N6852" s="8">
        <f t="shared" si="1066"/>
        <v>1.664684898929852E-2</v>
      </c>
      <c r="O6852" s="14">
        <f t="shared" si="1069"/>
        <v>-0.14000000000000057</v>
      </c>
      <c r="P6852" s="8">
        <f t="shared" si="1070"/>
        <v>-1.6374269005848017E-2</v>
      </c>
    </row>
    <row r="6853" spans="1:16" x14ac:dyDescent="0.25">
      <c r="A6853" s="10">
        <v>35394</v>
      </c>
      <c r="B6853" s="11">
        <v>8.41</v>
      </c>
      <c r="C6853" s="11">
        <v>8.5500000000000007</v>
      </c>
      <c r="D6853" s="11">
        <v>8.6199999999999992</v>
      </c>
      <c r="E6853" s="11">
        <v>8.34</v>
      </c>
      <c r="F6853" s="12">
        <v>27315000</v>
      </c>
      <c r="G6853" s="14">
        <f t="shared" ref="G6853:G6916" si="1071">D6853-$C6853</f>
        <v>6.9999999999998508E-2</v>
      </c>
      <c r="H6853" s="14">
        <f t="shared" ref="H6853:H6916" si="1072">$C6853-E6853</f>
        <v>0.21000000000000085</v>
      </c>
      <c r="I6853" s="8">
        <f t="shared" ref="I6853:I6916" si="1073">G6853/$C6853</f>
        <v>8.187134502923802E-3</v>
      </c>
      <c r="J6853" s="8">
        <f t="shared" ref="J6853:J6916" si="1074">H6853/$C6853</f>
        <v>2.4561403508772027E-2</v>
      </c>
      <c r="K6853" s="14">
        <f t="shared" si="1067"/>
        <v>0.13999999999999879</v>
      </c>
      <c r="L6853" s="14">
        <f t="shared" si="1068"/>
        <v>0.14000000000000057</v>
      </c>
      <c r="M6853" s="8">
        <f t="shared" ref="M6853:M6916" si="1075">K6853/$C6853</f>
        <v>1.6374269005847812E-2</v>
      </c>
      <c r="N6853" s="8">
        <f t="shared" ref="N6853:N6916" si="1076">L6853/$C6853</f>
        <v>1.6374269005848017E-2</v>
      </c>
      <c r="O6853" s="14">
        <f t="shared" si="1069"/>
        <v>7.0000000000000284E-2</v>
      </c>
      <c r="P6853" s="8">
        <f t="shared" si="1070"/>
        <v>8.2547169811321083E-3</v>
      </c>
    </row>
    <row r="6854" spans="1:16" x14ac:dyDescent="0.25">
      <c r="A6854" s="10">
        <v>35391</v>
      </c>
      <c r="B6854" s="11">
        <v>8.1300000000000008</v>
      </c>
      <c r="C6854" s="11">
        <v>7.99</v>
      </c>
      <c r="D6854" s="11">
        <v>8.1300000000000008</v>
      </c>
      <c r="E6854" s="11">
        <v>7.99</v>
      </c>
      <c r="F6854" s="12">
        <v>23225000</v>
      </c>
      <c r="G6854" s="14">
        <f t="shared" si="1071"/>
        <v>0.14000000000000057</v>
      </c>
      <c r="H6854" s="14">
        <f t="shared" si="1072"/>
        <v>0</v>
      </c>
      <c r="I6854" s="8">
        <f t="shared" si="1073"/>
        <v>1.7521902377972538E-2</v>
      </c>
      <c r="J6854" s="8">
        <f t="shared" si="1074"/>
        <v>0</v>
      </c>
      <c r="K6854" s="14">
        <f t="shared" ref="K6854:K6917" si="1077">D6854-$B6853</f>
        <v>-0.27999999999999936</v>
      </c>
      <c r="L6854" s="14">
        <f t="shared" ref="L6854:L6917" si="1078">$B6853-E6854</f>
        <v>0.41999999999999993</v>
      </c>
      <c r="M6854" s="8">
        <f t="shared" si="1075"/>
        <v>-3.5043804755944853E-2</v>
      </c>
      <c r="N6854" s="8">
        <f t="shared" si="1076"/>
        <v>5.2565707133917387E-2</v>
      </c>
      <c r="O6854" s="14">
        <f t="shared" ref="O6854:O6917" si="1079">C6854-B6853</f>
        <v>-0.41999999999999993</v>
      </c>
      <c r="P6854" s="8">
        <f t="shared" ref="P6854:P6917" si="1080">O6854/B6853</f>
        <v>-4.9940546967895356E-2</v>
      </c>
    </row>
    <row r="6855" spans="1:16" x14ac:dyDescent="0.25">
      <c r="A6855" s="10">
        <v>35390</v>
      </c>
      <c r="B6855" s="11">
        <v>7.92</v>
      </c>
      <c r="C6855" s="11">
        <v>8.06</v>
      </c>
      <c r="D6855" s="11">
        <v>8.1300000000000008</v>
      </c>
      <c r="E6855" s="11">
        <v>7.92</v>
      </c>
      <c r="F6855" s="12">
        <v>12686000</v>
      </c>
      <c r="G6855" s="14">
        <f t="shared" si="1071"/>
        <v>7.0000000000000284E-2</v>
      </c>
      <c r="H6855" s="14">
        <f t="shared" si="1072"/>
        <v>0.14000000000000057</v>
      </c>
      <c r="I6855" s="8">
        <f t="shared" si="1073"/>
        <v>8.6848635235732361E-3</v>
      </c>
      <c r="J6855" s="8">
        <f t="shared" si="1074"/>
        <v>1.7369727047146472E-2</v>
      </c>
      <c r="K6855" s="14">
        <f t="shared" si="1077"/>
        <v>0</v>
      </c>
      <c r="L6855" s="14">
        <f t="shared" si="1078"/>
        <v>0.21000000000000085</v>
      </c>
      <c r="M6855" s="8">
        <f t="shared" si="1075"/>
        <v>0</v>
      </c>
      <c r="N6855" s="8">
        <f t="shared" si="1076"/>
        <v>2.6054590570719707E-2</v>
      </c>
      <c r="O6855" s="14">
        <f t="shared" si="1079"/>
        <v>-7.0000000000000284E-2</v>
      </c>
      <c r="P6855" s="8">
        <f t="shared" si="1080"/>
        <v>-8.6100861008610429E-3</v>
      </c>
    </row>
    <row r="6856" spans="1:16" x14ac:dyDescent="0.25">
      <c r="A6856" s="10">
        <v>35389</v>
      </c>
      <c r="B6856" s="11">
        <v>7.99</v>
      </c>
      <c r="C6856" s="11">
        <v>8.06</v>
      </c>
      <c r="D6856" s="11">
        <v>8.1300000000000008</v>
      </c>
      <c r="E6856" s="11">
        <v>7.99</v>
      </c>
      <c r="F6856" s="12">
        <v>14475000</v>
      </c>
      <c r="G6856" s="14">
        <f t="shared" si="1071"/>
        <v>7.0000000000000284E-2</v>
      </c>
      <c r="H6856" s="14">
        <f t="shared" si="1072"/>
        <v>7.0000000000000284E-2</v>
      </c>
      <c r="I6856" s="8">
        <f t="shared" si="1073"/>
        <v>8.6848635235732361E-3</v>
      </c>
      <c r="J6856" s="8">
        <f t="shared" si="1074"/>
        <v>8.6848635235732361E-3</v>
      </c>
      <c r="K6856" s="14">
        <f t="shared" si="1077"/>
        <v>0.21000000000000085</v>
      </c>
      <c r="L6856" s="14">
        <f t="shared" si="1078"/>
        <v>-7.0000000000000284E-2</v>
      </c>
      <c r="M6856" s="8">
        <f t="shared" si="1075"/>
        <v>2.6054590570719707E-2</v>
      </c>
      <c r="N6856" s="8">
        <f t="shared" si="1076"/>
        <v>-8.6848635235732361E-3</v>
      </c>
      <c r="O6856" s="14">
        <f t="shared" si="1079"/>
        <v>0.14000000000000057</v>
      </c>
      <c r="P6856" s="8">
        <f t="shared" si="1080"/>
        <v>1.7676767676767749E-2</v>
      </c>
    </row>
    <row r="6857" spans="1:16" x14ac:dyDescent="0.25">
      <c r="A6857" s="10">
        <v>35388</v>
      </c>
      <c r="B6857" s="11">
        <v>7.99</v>
      </c>
      <c r="C6857" s="11">
        <v>7.92</v>
      </c>
      <c r="D6857" s="11">
        <v>8.06</v>
      </c>
      <c r="E6857" s="11">
        <v>7.85</v>
      </c>
      <c r="F6857" s="12">
        <v>13111000</v>
      </c>
      <c r="G6857" s="14">
        <f t="shared" si="1071"/>
        <v>0.14000000000000057</v>
      </c>
      <c r="H6857" s="14">
        <f t="shared" si="1072"/>
        <v>7.0000000000000284E-2</v>
      </c>
      <c r="I6857" s="8">
        <f t="shared" si="1073"/>
        <v>1.7676767676767749E-2</v>
      </c>
      <c r="J6857" s="8">
        <f t="shared" si="1074"/>
        <v>8.8383838383838745E-3</v>
      </c>
      <c r="K6857" s="14">
        <f t="shared" si="1077"/>
        <v>7.0000000000000284E-2</v>
      </c>
      <c r="L6857" s="14">
        <f t="shared" si="1078"/>
        <v>0.14000000000000057</v>
      </c>
      <c r="M6857" s="8">
        <f t="shared" si="1075"/>
        <v>8.8383838383838745E-3</v>
      </c>
      <c r="N6857" s="8">
        <f t="shared" si="1076"/>
        <v>1.7676767676767749E-2</v>
      </c>
      <c r="O6857" s="14">
        <f t="shared" si="1079"/>
        <v>-7.0000000000000284E-2</v>
      </c>
      <c r="P6857" s="8">
        <f t="shared" si="1080"/>
        <v>-8.7609511889862688E-3</v>
      </c>
    </row>
    <row r="6858" spans="1:16" x14ac:dyDescent="0.25">
      <c r="A6858" s="10">
        <v>35387</v>
      </c>
      <c r="B6858" s="11">
        <v>7.85</v>
      </c>
      <c r="C6858" s="11">
        <v>7.85</v>
      </c>
      <c r="D6858" s="11">
        <v>7.92</v>
      </c>
      <c r="E6858" s="11">
        <v>7.85</v>
      </c>
      <c r="F6858" s="12">
        <v>4877000</v>
      </c>
      <c r="G6858" s="14">
        <f t="shared" si="1071"/>
        <v>7.0000000000000284E-2</v>
      </c>
      <c r="H6858" s="14">
        <f t="shared" si="1072"/>
        <v>0</v>
      </c>
      <c r="I6858" s="8">
        <f t="shared" si="1073"/>
        <v>8.9171974522293355E-3</v>
      </c>
      <c r="J6858" s="8">
        <f t="shared" si="1074"/>
        <v>0</v>
      </c>
      <c r="K6858" s="14">
        <f t="shared" si="1077"/>
        <v>-7.0000000000000284E-2</v>
      </c>
      <c r="L6858" s="14">
        <f t="shared" si="1078"/>
        <v>0.14000000000000057</v>
      </c>
      <c r="M6858" s="8">
        <f t="shared" si="1075"/>
        <v>-8.9171974522293355E-3</v>
      </c>
      <c r="N6858" s="8">
        <f t="shared" si="1076"/>
        <v>1.7834394904458671E-2</v>
      </c>
      <c r="O6858" s="14">
        <f t="shared" si="1079"/>
        <v>-0.14000000000000057</v>
      </c>
      <c r="P6858" s="8">
        <f t="shared" si="1080"/>
        <v>-1.7521902377972538E-2</v>
      </c>
    </row>
    <row r="6859" spans="1:16" x14ac:dyDescent="0.25">
      <c r="A6859" s="10">
        <v>35384</v>
      </c>
      <c r="B6859" s="11">
        <v>7.78</v>
      </c>
      <c r="C6859" s="11">
        <v>7.92</v>
      </c>
      <c r="D6859" s="11">
        <v>7.99</v>
      </c>
      <c r="E6859" s="11">
        <v>7.78</v>
      </c>
      <c r="F6859" s="12">
        <v>5519000</v>
      </c>
      <c r="G6859" s="14">
        <f t="shared" si="1071"/>
        <v>7.0000000000000284E-2</v>
      </c>
      <c r="H6859" s="14">
        <f t="shared" si="1072"/>
        <v>0.13999999999999968</v>
      </c>
      <c r="I6859" s="8">
        <f t="shared" si="1073"/>
        <v>8.8383838383838745E-3</v>
      </c>
      <c r="J6859" s="8">
        <f t="shared" si="1074"/>
        <v>1.7676767676767638E-2</v>
      </c>
      <c r="K6859" s="14">
        <f t="shared" si="1077"/>
        <v>0.14000000000000057</v>
      </c>
      <c r="L6859" s="14">
        <f t="shared" si="1078"/>
        <v>6.9999999999999396E-2</v>
      </c>
      <c r="M6859" s="8">
        <f t="shared" si="1075"/>
        <v>1.7676767676767749E-2</v>
      </c>
      <c r="N6859" s="8">
        <f t="shared" si="1076"/>
        <v>8.8383838383837617E-3</v>
      </c>
      <c r="O6859" s="14">
        <f t="shared" si="1079"/>
        <v>7.0000000000000284E-2</v>
      </c>
      <c r="P6859" s="8">
        <f t="shared" si="1080"/>
        <v>8.9171974522293355E-3</v>
      </c>
    </row>
    <row r="6860" spans="1:16" x14ac:dyDescent="0.25">
      <c r="A6860" s="10">
        <v>35383</v>
      </c>
      <c r="B6860" s="11">
        <v>7.92</v>
      </c>
      <c r="C6860" s="11">
        <v>7.99</v>
      </c>
      <c r="D6860" s="11">
        <v>8.06</v>
      </c>
      <c r="E6860" s="11">
        <v>7.85</v>
      </c>
      <c r="F6860" s="12">
        <v>11512000</v>
      </c>
      <c r="G6860" s="14">
        <f t="shared" si="1071"/>
        <v>7.0000000000000284E-2</v>
      </c>
      <c r="H6860" s="14">
        <f t="shared" si="1072"/>
        <v>0.14000000000000057</v>
      </c>
      <c r="I6860" s="8">
        <f t="shared" si="1073"/>
        <v>8.7609511889862688E-3</v>
      </c>
      <c r="J6860" s="8">
        <f t="shared" si="1074"/>
        <v>1.7521902377972538E-2</v>
      </c>
      <c r="K6860" s="14">
        <f t="shared" si="1077"/>
        <v>0.28000000000000025</v>
      </c>
      <c r="L6860" s="14">
        <f t="shared" si="1078"/>
        <v>-6.9999999999999396E-2</v>
      </c>
      <c r="M6860" s="8">
        <f t="shared" si="1075"/>
        <v>3.5043804755944964E-2</v>
      </c>
      <c r="N6860" s="8">
        <f t="shared" si="1076"/>
        <v>-8.7609511889861578E-3</v>
      </c>
      <c r="O6860" s="14">
        <f t="shared" si="1079"/>
        <v>0.20999999999999996</v>
      </c>
      <c r="P6860" s="8">
        <f t="shared" si="1080"/>
        <v>2.6992287917737785E-2</v>
      </c>
    </row>
    <row r="6861" spans="1:16" x14ac:dyDescent="0.25">
      <c r="A6861" s="10">
        <v>35382</v>
      </c>
      <c r="B6861" s="11">
        <v>7.99</v>
      </c>
      <c r="C6861" s="11">
        <v>7.85</v>
      </c>
      <c r="D6861" s="11">
        <v>7.99</v>
      </c>
      <c r="E6861" s="11">
        <v>7.85</v>
      </c>
      <c r="F6861" s="12">
        <v>13011000</v>
      </c>
      <c r="G6861" s="14">
        <f t="shared" si="1071"/>
        <v>0.14000000000000057</v>
      </c>
      <c r="H6861" s="14">
        <f t="shared" si="1072"/>
        <v>0</v>
      </c>
      <c r="I6861" s="8">
        <f t="shared" si="1073"/>
        <v>1.7834394904458671E-2</v>
      </c>
      <c r="J6861" s="8">
        <f t="shared" si="1074"/>
        <v>0</v>
      </c>
      <c r="K6861" s="14">
        <f t="shared" si="1077"/>
        <v>7.0000000000000284E-2</v>
      </c>
      <c r="L6861" s="14">
        <f t="shared" si="1078"/>
        <v>7.0000000000000284E-2</v>
      </c>
      <c r="M6861" s="8">
        <f t="shared" si="1075"/>
        <v>8.9171974522293355E-3</v>
      </c>
      <c r="N6861" s="8">
        <f t="shared" si="1076"/>
        <v>8.9171974522293355E-3</v>
      </c>
      <c r="O6861" s="14">
        <f t="shared" si="1079"/>
        <v>-7.0000000000000284E-2</v>
      </c>
      <c r="P6861" s="8">
        <f t="shared" si="1080"/>
        <v>-8.8383838383838745E-3</v>
      </c>
    </row>
    <row r="6862" spans="1:16" x14ac:dyDescent="0.25">
      <c r="A6862" s="10">
        <v>35380</v>
      </c>
      <c r="B6862" s="11">
        <v>7.71</v>
      </c>
      <c r="C6862" s="11">
        <v>7.78</v>
      </c>
      <c r="D6862" s="11">
        <v>7.78</v>
      </c>
      <c r="E6862" s="11">
        <v>7.71</v>
      </c>
      <c r="F6862" s="12">
        <v>4775000</v>
      </c>
      <c r="G6862" s="14">
        <f t="shared" si="1071"/>
        <v>0</v>
      </c>
      <c r="H6862" s="14">
        <f t="shared" si="1072"/>
        <v>7.0000000000000284E-2</v>
      </c>
      <c r="I6862" s="8">
        <f t="shared" si="1073"/>
        <v>0</v>
      </c>
      <c r="J6862" s="8">
        <f t="shared" si="1074"/>
        <v>8.9974293059126333E-3</v>
      </c>
      <c r="K6862" s="14">
        <f t="shared" si="1077"/>
        <v>-0.20999999999999996</v>
      </c>
      <c r="L6862" s="14">
        <f t="shared" si="1078"/>
        <v>0.28000000000000025</v>
      </c>
      <c r="M6862" s="8">
        <f t="shared" si="1075"/>
        <v>-2.6992287917737785E-2</v>
      </c>
      <c r="N6862" s="8">
        <f t="shared" si="1076"/>
        <v>3.5989717223650415E-2</v>
      </c>
      <c r="O6862" s="14">
        <f t="shared" si="1079"/>
        <v>-0.20999999999999996</v>
      </c>
      <c r="P6862" s="8">
        <f t="shared" si="1080"/>
        <v>-2.6282853566958694E-2</v>
      </c>
    </row>
    <row r="6863" spans="1:16" x14ac:dyDescent="0.25">
      <c r="A6863" s="10">
        <v>35377</v>
      </c>
      <c r="B6863" s="11">
        <v>7.78</v>
      </c>
      <c r="C6863" s="11">
        <v>7.92</v>
      </c>
      <c r="D6863" s="11">
        <v>7.99</v>
      </c>
      <c r="E6863" s="11">
        <v>7.78</v>
      </c>
      <c r="F6863" s="12">
        <v>10616000</v>
      </c>
      <c r="G6863" s="14">
        <f t="shared" si="1071"/>
        <v>7.0000000000000284E-2</v>
      </c>
      <c r="H6863" s="14">
        <f t="shared" si="1072"/>
        <v>0.13999999999999968</v>
      </c>
      <c r="I6863" s="8">
        <f t="shared" si="1073"/>
        <v>8.8383838383838745E-3</v>
      </c>
      <c r="J6863" s="8">
        <f t="shared" si="1074"/>
        <v>1.7676767676767638E-2</v>
      </c>
      <c r="K6863" s="14">
        <f t="shared" si="1077"/>
        <v>0.28000000000000025</v>
      </c>
      <c r="L6863" s="14">
        <f t="shared" si="1078"/>
        <v>-7.0000000000000284E-2</v>
      </c>
      <c r="M6863" s="8">
        <f t="shared" si="1075"/>
        <v>3.5353535353535387E-2</v>
      </c>
      <c r="N6863" s="8">
        <f t="shared" si="1076"/>
        <v>-8.8383838383838745E-3</v>
      </c>
      <c r="O6863" s="14">
        <f t="shared" si="1079"/>
        <v>0.20999999999999996</v>
      </c>
      <c r="P6863" s="8">
        <f t="shared" si="1080"/>
        <v>2.723735408560311E-2</v>
      </c>
    </row>
    <row r="6864" spans="1:16" x14ac:dyDescent="0.25">
      <c r="A6864" s="10">
        <v>35376</v>
      </c>
      <c r="B6864" s="11">
        <v>7.92</v>
      </c>
      <c r="C6864" s="11">
        <v>8.1300000000000008</v>
      </c>
      <c r="D6864" s="11">
        <v>8.1300000000000008</v>
      </c>
      <c r="E6864" s="11">
        <v>7.92</v>
      </c>
      <c r="F6864" s="12">
        <v>16421000</v>
      </c>
      <c r="G6864" s="14">
        <f t="shared" si="1071"/>
        <v>0</v>
      </c>
      <c r="H6864" s="14">
        <f t="shared" si="1072"/>
        <v>0.21000000000000085</v>
      </c>
      <c r="I6864" s="8">
        <f t="shared" si="1073"/>
        <v>0</v>
      </c>
      <c r="J6864" s="8">
        <f t="shared" si="1074"/>
        <v>2.5830258302583127E-2</v>
      </c>
      <c r="K6864" s="14">
        <f t="shared" si="1077"/>
        <v>0.35000000000000053</v>
      </c>
      <c r="L6864" s="14">
        <f t="shared" si="1078"/>
        <v>-0.13999999999999968</v>
      </c>
      <c r="M6864" s="8">
        <f t="shared" si="1075"/>
        <v>4.3050430504305105E-2</v>
      </c>
      <c r="N6864" s="8">
        <f t="shared" si="1076"/>
        <v>-1.7220172201721975E-2</v>
      </c>
      <c r="O6864" s="14">
        <f t="shared" si="1079"/>
        <v>0.35000000000000053</v>
      </c>
      <c r="P6864" s="8">
        <f t="shared" si="1080"/>
        <v>4.4987146529563052E-2</v>
      </c>
    </row>
    <row r="6865" spans="1:16" x14ac:dyDescent="0.25">
      <c r="A6865" s="10">
        <v>35375</v>
      </c>
      <c r="B6865" s="11">
        <v>8.06</v>
      </c>
      <c r="C6865" s="11">
        <v>8.1300000000000008</v>
      </c>
      <c r="D6865" s="11">
        <v>8.1300000000000008</v>
      </c>
      <c r="E6865" s="11">
        <v>7.99</v>
      </c>
      <c r="F6865" s="12">
        <v>17959000</v>
      </c>
      <c r="G6865" s="14">
        <f t="shared" si="1071"/>
        <v>0</v>
      </c>
      <c r="H6865" s="14">
        <f t="shared" si="1072"/>
        <v>0.14000000000000057</v>
      </c>
      <c r="I6865" s="8">
        <f t="shared" si="1073"/>
        <v>0</v>
      </c>
      <c r="J6865" s="8">
        <f t="shared" si="1074"/>
        <v>1.7220172201722086E-2</v>
      </c>
      <c r="K6865" s="14">
        <f t="shared" si="1077"/>
        <v>0.21000000000000085</v>
      </c>
      <c r="L6865" s="14">
        <f t="shared" si="1078"/>
        <v>-7.0000000000000284E-2</v>
      </c>
      <c r="M6865" s="8">
        <f t="shared" si="1075"/>
        <v>2.5830258302583127E-2</v>
      </c>
      <c r="N6865" s="8">
        <f t="shared" si="1076"/>
        <v>-8.6100861008610429E-3</v>
      </c>
      <c r="O6865" s="14">
        <f t="shared" si="1079"/>
        <v>0.21000000000000085</v>
      </c>
      <c r="P6865" s="8">
        <f t="shared" si="1080"/>
        <v>2.6515151515151623E-2</v>
      </c>
    </row>
    <row r="6866" spans="1:16" x14ac:dyDescent="0.25">
      <c r="A6866" s="10">
        <v>35374</v>
      </c>
      <c r="B6866" s="11">
        <v>8.06</v>
      </c>
      <c r="C6866" s="11">
        <v>8.1300000000000008</v>
      </c>
      <c r="D6866" s="11">
        <v>8.27</v>
      </c>
      <c r="E6866" s="11">
        <v>8.06</v>
      </c>
      <c r="F6866" s="12">
        <v>35954000</v>
      </c>
      <c r="G6866" s="14">
        <f t="shared" si="1071"/>
        <v>0.13999999999999879</v>
      </c>
      <c r="H6866" s="14">
        <f t="shared" si="1072"/>
        <v>7.0000000000000284E-2</v>
      </c>
      <c r="I6866" s="8">
        <f t="shared" si="1073"/>
        <v>1.7220172201721867E-2</v>
      </c>
      <c r="J6866" s="8">
        <f t="shared" si="1074"/>
        <v>8.6100861008610429E-3</v>
      </c>
      <c r="K6866" s="14">
        <f t="shared" si="1077"/>
        <v>0.20999999999999908</v>
      </c>
      <c r="L6866" s="14">
        <f t="shared" si="1078"/>
        <v>0</v>
      </c>
      <c r="M6866" s="8">
        <f t="shared" si="1075"/>
        <v>2.5830258302582908E-2</v>
      </c>
      <c r="N6866" s="8">
        <f t="shared" si="1076"/>
        <v>0</v>
      </c>
      <c r="O6866" s="14">
        <f t="shared" si="1079"/>
        <v>7.0000000000000284E-2</v>
      </c>
      <c r="P6866" s="8">
        <f t="shared" si="1080"/>
        <v>8.6848635235732361E-3</v>
      </c>
    </row>
    <row r="6867" spans="1:16" x14ac:dyDescent="0.25">
      <c r="A6867" s="10">
        <v>35373</v>
      </c>
      <c r="B6867" s="11">
        <v>8.06</v>
      </c>
      <c r="C6867" s="11">
        <v>7.78</v>
      </c>
      <c r="D6867" s="11">
        <v>8.06</v>
      </c>
      <c r="E6867" s="11">
        <v>7.78</v>
      </c>
      <c r="F6867" s="12">
        <v>34373000</v>
      </c>
      <c r="G6867" s="14">
        <f t="shared" si="1071"/>
        <v>0.28000000000000025</v>
      </c>
      <c r="H6867" s="14">
        <f t="shared" si="1072"/>
        <v>0</v>
      </c>
      <c r="I6867" s="8">
        <f t="shared" si="1073"/>
        <v>3.5989717223650415E-2</v>
      </c>
      <c r="J6867" s="8">
        <f t="shared" si="1074"/>
        <v>0</v>
      </c>
      <c r="K6867" s="14">
        <f t="shared" si="1077"/>
        <v>0</v>
      </c>
      <c r="L6867" s="14">
        <f t="shared" si="1078"/>
        <v>0.28000000000000025</v>
      </c>
      <c r="M6867" s="8">
        <f t="shared" si="1075"/>
        <v>0</v>
      </c>
      <c r="N6867" s="8">
        <f t="shared" si="1076"/>
        <v>3.5989717223650415E-2</v>
      </c>
      <c r="O6867" s="14">
        <f t="shared" si="1079"/>
        <v>-0.28000000000000025</v>
      </c>
      <c r="P6867" s="8">
        <f t="shared" si="1080"/>
        <v>-3.4739454094292833E-2</v>
      </c>
    </row>
    <row r="6868" spans="1:16" x14ac:dyDescent="0.25">
      <c r="A6868" s="10">
        <v>35370</v>
      </c>
      <c r="B6868" s="11">
        <v>7.71</v>
      </c>
      <c r="C6868" s="11">
        <v>7.57</v>
      </c>
      <c r="D6868" s="11">
        <v>7.78</v>
      </c>
      <c r="E6868" s="11">
        <v>7.57</v>
      </c>
      <c r="F6868" s="12">
        <v>21310000</v>
      </c>
      <c r="G6868" s="14">
        <f t="shared" si="1071"/>
        <v>0.20999999999999996</v>
      </c>
      <c r="H6868" s="14">
        <f t="shared" si="1072"/>
        <v>0</v>
      </c>
      <c r="I6868" s="8">
        <f t="shared" si="1073"/>
        <v>2.7741083223249665E-2</v>
      </c>
      <c r="J6868" s="8">
        <f t="shared" si="1074"/>
        <v>0</v>
      </c>
      <c r="K6868" s="14">
        <f t="shared" si="1077"/>
        <v>-0.28000000000000025</v>
      </c>
      <c r="L6868" s="14">
        <f t="shared" si="1078"/>
        <v>0.49000000000000021</v>
      </c>
      <c r="M6868" s="8">
        <f t="shared" si="1075"/>
        <v>-3.6988110964332924E-2</v>
      </c>
      <c r="N6868" s="8">
        <f t="shared" si="1076"/>
        <v>6.4729194187582592E-2</v>
      </c>
      <c r="O6868" s="14">
        <f t="shared" si="1079"/>
        <v>-0.49000000000000021</v>
      </c>
      <c r="P6868" s="8">
        <f t="shared" si="1080"/>
        <v>-6.0794044665012432E-2</v>
      </c>
    </row>
    <row r="6869" spans="1:16" x14ac:dyDescent="0.25">
      <c r="A6869" s="10">
        <v>35368</v>
      </c>
      <c r="B6869" s="11">
        <v>7.43</v>
      </c>
      <c r="C6869" s="11">
        <v>7.36</v>
      </c>
      <c r="D6869" s="11">
        <v>7.57</v>
      </c>
      <c r="E6869" s="11">
        <v>7.36</v>
      </c>
      <c r="F6869" s="12">
        <v>8012000</v>
      </c>
      <c r="G6869" s="14">
        <f t="shared" si="1071"/>
        <v>0.20999999999999996</v>
      </c>
      <c r="H6869" s="14">
        <f t="shared" si="1072"/>
        <v>0</v>
      </c>
      <c r="I6869" s="8">
        <f t="shared" si="1073"/>
        <v>2.8532608695652169E-2</v>
      </c>
      <c r="J6869" s="8">
        <f t="shared" si="1074"/>
        <v>0</v>
      </c>
      <c r="K6869" s="14">
        <f t="shared" si="1077"/>
        <v>-0.13999999999999968</v>
      </c>
      <c r="L6869" s="14">
        <f t="shared" si="1078"/>
        <v>0.34999999999999964</v>
      </c>
      <c r="M6869" s="8">
        <f t="shared" si="1075"/>
        <v>-1.9021739130434739E-2</v>
      </c>
      <c r="N6869" s="8">
        <f t="shared" si="1076"/>
        <v>4.7554347826086904E-2</v>
      </c>
      <c r="O6869" s="14">
        <f t="shared" si="1079"/>
        <v>-0.34999999999999964</v>
      </c>
      <c r="P6869" s="8">
        <f t="shared" si="1080"/>
        <v>-4.5395590142671811E-2</v>
      </c>
    </row>
    <row r="6870" spans="1:16" x14ac:dyDescent="0.25">
      <c r="A6870" s="10">
        <v>35367</v>
      </c>
      <c r="B6870" s="11">
        <v>7.29</v>
      </c>
      <c r="C6870" s="11">
        <v>7.36</v>
      </c>
      <c r="D6870" s="11">
        <v>7.43</v>
      </c>
      <c r="E6870" s="11">
        <v>7.29</v>
      </c>
      <c r="F6870" s="12">
        <v>5499000</v>
      </c>
      <c r="G6870" s="14">
        <f t="shared" si="1071"/>
        <v>6.9999999999999396E-2</v>
      </c>
      <c r="H6870" s="14">
        <f t="shared" si="1072"/>
        <v>7.0000000000000284E-2</v>
      </c>
      <c r="I6870" s="8">
        <f t="shared" si="1073"/>
        <v>9.5108695652173086E-3</v>
      </c>
      <c r="J6870" s="8">
        <f t="shared" si="1074"/>
        <v>9.5108695652174301E-3</v>
      </c>
      <c r="K6870" s="14">
        <f t="shared" si="1077"/>
        <v>0</v>
      </c>
      <c r="L6870" s="14">
        <f t="shared" si="1078"/>
        <v>0.13999999999999968</v>
      </c>
      <c r="M6870" s="8">
        <f t="shared" si="1075"/>
        <v>0</v>
      </c>
      <c r="N6870" s="8">
        <f t="shared" si="1076"/>
        <v>1.9021739130434739E-2</v>
      </c>
      <c r="O6870" s="14">
        <f t="shared" si="1079"/>
        <v>-6.9999999999999396E-2</v>
      </c>
      <c r="P6870" s="8">
        <f t="shared" si="1080"/>
        <v>-9.4212651413188957E-3</v>
      </c>
    </row>
    <row r="6871" spans="1:16" x14ac:dyDescent="0.25">
      <c r="A6871" s="10">
        <v>35366</v>
      </c>
      <c r="B6871" s="11">
        <v>7.36</v>
      </c>
      <c r="C6871" s="11">
        <v>7.43</v>
      </c>
      <c r="D6871" s="11">
        <v>7.5</v>
      </c>
      <c r="E6871" s="11">
        <v>7.36</v>
      </c>
      <c r="F6871" s="12">
        <v>5300000</v>
      </c>
      <c r="G6871" s="14">
        <f t="shared" si="1071"/>
        <v>7.0000000000000284E-2</v>
      </c>
      <c r="H6871" s="14">
        <f t="shared" si="1072"/>
        <v>6.9999999999999396E-2</v>
      </c>
      <c r="I6871" s="8">
        <f t="shared" si="1073"/>
        <v>9.4212651413190154E-3</v>
      </c>
      <c r="J6871" s="8">
        <f t="shared" si="1074"/>
        <v>9.4212651413188957E-3</v>
      </c>
      <c r="K6871" s="14">
        <f t="shared" si="1077"/>
        <v>0.20999999999999996</v>
      </c>
      <c r="L6871" s="14">
        <f t="shared" si="1078"/>
        <v>-7.0000000000000284E-2</v>
      </c>
      <c r="M6871" s="8">
        <f t="shared" si="1075"/>
        <v>2.8263795423956926E-2</v>
      </c>
      <c r="N6871" s="8">
        <f t="shared" si="1076"/>
        <v>-9.4212651413190154E-3</v>
      </c>
      <c r="O6871" s="14">
        <f t="shared" si="1079"/>
        <v>0.13999999999999968</v>
      </c>
      <c r="P6871" s="8">
        <f t="shared" si="1080"/>
        <v>1.9204389574759902E-2</v>
      </c>
    </row>
    <row r="6872" spans="1:16" x14ac:dyDescent="0.25">
      <c r="A6872" s="10">
        <v>35362</v>
      </c>
      <c r="B6872" s="11">
        <v>7.43</v>
      </c>
      <c r="C6872" s="11">
        <v>7.5</v>
      </c>
      <c r="D6872" s="11">
        <v>7.5</v>
      </c>
      <c r="E6872" s="11">
        <v>7.43</v>
      </c>
      <c r="F6872" s="12">
        <v>5463000</v>
      </c>
      <c r="G6872" s="14">
        <f t="shared" si="1071"/>
        <v>0</v>
      </c>
      <c r="H6872" s="14">
        <f t="shared" si="1072"/>
        <v>7.0000000000000284E-2</v>
      </c>
      <c r="I6872" s="8">
        <f t="shared" si="1073"/>
        <v>0</v>
      </c>
      <c r="J6872" s="8">
        <f t="shared" si="1074"/>
        <v>9.3333333333333705E-3</v>
      </c>
      <c r="K6872" s="14">
        <f t="shared" si="1077"/>
        <v>0.13999999999999968</v>
      </c>
      <c r="L6872" s="14">
        <f t="shared" si="1078"/>
        <v>-6.9999999999999396E-2</v>
      </c>
      <c r="M6872" s="8">
        <f t="shared" si="1075"/>
        <v>1.8666666666666623E-2</v>
      </c>
      <c r="N6872" s="8">
        <f t="shared" si="1076"/>
        <v>-9.3333333333332526E-3</v>
      </c>
      <c r="O6872" s="14">
        <f t="shared" si="1079"/>
        <v>0.13999999999999968</v>
      </c>
      <c r="P6872" s="8">
        <f t="shared" si="1080"/>
        <v>1.9021739130434739E-2</v>
      </c>
    </row>
    <row r="6873" spans="1:16" x14ac:dyDescent="0.25">
      <c r="A6873" s="10">
        <v>35361</v>
      </c>
      <c r="B6873" s="11">
        <v>7.5</v>
      </c>
      <c r="C6873" s="11">
        <v>7.43</v>
      </c>
      <c r="D6873" s="11">
        <v>7.5</v>
      </c>
      <c r="E6873" s="11">
        <v>7.43</v>
      </c>
      <c r="F6873" s="12">
        <v>2814000</v>
      </c>
      <c r="G6873" s="14">
        <f t="shared" si="1071"/>
        <v>7.0000000000000284E-2</v>
      </c>
      <c r="H6873" s="14">
        <f t="shared" si="1072"/>
        <v>0</v>
      </c>
      <c r="I6873" s="8">
        <f t="shared" si="1073"/>
        <v>9.4212651413190154E-3</v>
      </c>
      <c r="J6873" s="8">
        <f t="shared" si="1074"/>
        <v>0</v>
      </c>
      <c r="K6873" s="14">
        <f t="shared" si="1077"/>
        <v>7.0000000000000284E-2</v>
      </c>
      <c r="L6873" s="14">
        <f t="shared" si="1078"/>
        <v>0</v>
      </c>
      <c r="M6873" s="8">
        <f t="shared" si="1075"/>
        <v>9.4212651413190154E-3</v>
      </c>
      <c r="N6873" s="8">
        <f t="shared" si="1076"/>
        <v>0</v>
      </c>
      <c r="O6873" s="14">
        <f t="shared" si="1079"/>
        <v>0</v>
      </c>
      <c r="P6873" s="8">
        <f t="shared" si="1080"/>
        <v>0</v>
      </c>
    </row>
    <row r="6874" spans="1:16" x14ac:dyDescent="0.25">
      <c r="A6874" s="10">
        <v>35360</v>
      </c>
      <c r="B6874" s="11">
        <v>7.43</v>
      </c>
      <c r="C6874" s="11">
        <v>7.43</v>
      </c>
      <c r="D6874" s="11">
        <v>7.5</v>
      </c>
      <c r="E6874" s="11">
        <v>7.43</v>
      </c>
      <c r="F6874" s="12">
        <v>3547000</v>
      </c>
      <c r="G6874" s="14">
        <f t="shared" si="1071"/>
        <v>7.0000000000000284E-2</v>
      </c>
      <c r="H6874" s="14">
        <f t="shared" si="1072"/>
        <v>0</v>
      </c>
      <c r="I6874" s="8">
        <f t="shared" si="1073"/>
        <v>9.4212651413190154E-3</v>
      </c>
      <c r="J6874" s="8">
        <f t="shared" si="1074"/>
        <v>0</v>
      </c>
      <c r="K6874" s="14">
        <f t="shared" si="1077"/>
        <v>0</v>
      </c>
      <c r="L6874" s="14">
        <f t="shared" si="1078"/>
        <v>7.0000000000000284E-2</v>
      </c>
      <c r="M6874" s="8">
        <f t="shared" si="1075"/>
        <v>0</v>
      </c>
      <c r="N6874" s="8">
        <f t="shared" si="1076"/>
        <v>9.4212651413190154E-3</v>
      </c>
      <c r="O6874" s="14">
        <f t="shared" si="1079"/>
        <v>-7.0000000000000284E-2</v>
      </c>
      <c r="P6874" s="8">
        <f t="shared" si="1080"/>
        <v>-9.3333333333333705E-3</v>
      </c>
    </row>
    <row r="6875" spans="1:16" x14ac:dyDescent="0.25">
      <c r="A6875" s="10">
        <v>35359</v>
      </c>
      <c r="B6875" s="11">
        <v>7.43</v>
      </c>
      <c r="C6875" s="11">
        <v>7.5</v>
      </c>
      <c r="D6875" s="11">
        <v>7.5</v>
      </c>
      <c r="E6875" s="11">
        <v>7.43</v>
      </c>
      <c r="F6875" s="12">
        <v>4134000</v>
      </c>
      <c r="G6875" s="14">
        <f t="shared" si="1071"/>
        <v>0</v>
      </c>
      <c r="H6875" s="14">
        <f t="shared" si="1072"/>
        <v>7.0000000000000284E-2</v>
      </c>
      <c r="I6875" s="8">
        <f t="shared" si="1073"/>
        <v>0</v>
      </c>
      <c r="J6875" s="8">
        <f t="shared" si="1074"/>
        <v>9.3333333333333705E-3</v>
      </c>
      <c r="K6875" s="14">
        <f t="shared" si="1077"/>
        <v>7.0000000000000284E-2</v>
      </c>
      <c r="L6875" s="14">
        <f t="shared" si="1078"/>
        <v>0</v>
      </c>
      <c r="M6875" s="8">
        <f t="shared" si="1075"/>
        <v>9.3333333333333705E-3</v>
      </c>
      <c r="N6875" s="8">
        <f t="shared" si="1076"/>
        <v>0</v>
      </c>
      <c r="O6875" s="14">
        <f t="shared" si="1079"/>
        <v>7.0000000000000284E-2</v>
      </c>
      <c r="P6875" s="8">
        <f t="shared" si="1080"/>
        <v>9.4212651413190154E-3</v>
      </c>
    </row>
    <row r="6876" spans="1:16" x14ac:dyDescent="0.25">
      <c r="A6876" s="10">
        <v>35356</v>
      </c>
      <c r="B6876" s="11">
        <v>7.5</v>
      </c>
      <c r="C6876" s="11">
        <v>7.5</v>
      </c>
      <c r="D6876" s="11">
        <v>7.57</v>
      </c>
      <c r="E6876" s="11">
        <v>7.5</v>
      </c>
      <c r="F6876" s="12">
        <v>3100000</v>
      </c>
      <c r="G6876" s="14">
        <f t="shared" si="1071"/>
        <v>7.0000000000000284E-2</v>
      </c>
      <c r="H6876" s="14">
        <f t="shared" si="1072"/>
        <v>0</v>
      </c>
      <c r="I6876" s="8">
        <f t="shared" si="1073"/>
        <v>9.3333333333333705E-3</v>
      </c>
      <c r="J6876" s="8">
        <f t="shared" si="1074"/>
        <v>0</v>
      </c>
      <c r="K6876" s="14">
        <f t="shared" si="1077"/>
        <v>0.14000000000000057</v>
      </c>
      <c r="L6876" s="14">
        <f t="shared" si="1078"/>
        <v>-7.0000000000000284E-2</v>
      </c>
      <c r="M6876" s="8">
        <f t="shared" si="1075"/>
        <v>1.8666666666666741E-2</v>
      </c>
      <c r="N6876" s="8">
        <f t="shared" si="1076"/>
        <v>-9.3333333333333705E-3</v>
      </c>
      <c r="O6876" s="14">
        <f t="shared" si="1079"/>
        <v>7.0000000000000284E-2</v>
      </c>
      <c r="P6876" s="8">
        <f t="shared" si="1080"/>
        <v>9.4212651413190154E-3</v>
      </c>
    </row>
    <row r="6877" spans="1:16" x14ac:dyDescent="0.25">
      <c r="A6877" s="10">
        <v>35355</v>
      </c>
      <c r="B6877" s="11">
        <v>7.5</v>
      </c>
      <c r="C6877" s="11">
        <v>7.5</v>
      </c>
      <c r="D6877" s="11">
        <v>7.57</v>
      </c>
      <c r="E6877" s="11">
        <v>7.5</v>
      </c>
      <c r="F6877" s="12">
        <v>3906000</v>
      </c>
      <c r="G6877" s="14">
        <f t="shared" si="1071"/>
        <v>7.0000000000000284E-2</v>
      </c>
      <c r="H6877" s="14">
        <f t="shared" si="1072"/>
        <v>0</v>
      </c>
      <c r="I6877" s="8">
        <f t="shared" si="1073"/>
        <v>9.3333333333333705E-3</v>
      </c>
      <c r="J6877" s="8">
        <f t="shared" si="1074"/>
        <v>0</v>
      </c>
      <c r="K6877" s="14">
        <f t="shared" si="1077"/>
        <v>7.0000000000000284E-2</v>
      </c>
      <c r="L6877" s="14">
        <f t="shared" si="1078"/>
        <v>0</v>
      </c>
      <c r="M6877" s="8">
        <f t="shared" si="1075"/>
        <v>9.3333333333333705E-3</v>
      </c>
      <c r="N6877" s="8">
        <f t="shared" si="1076"/>
        <v>0</v>
      </c>
      <c r="O6877" s="14">
        <f t="shared" si="1079"/>
        <v>0</v>
      </c>
      <c r="P6877" s="8">
        <f t="shared" si="1080"/>
        <v>0</v>
      </c>
    </row>
    <row r="6878" spans="1:16" x14ac:dyDescent="0.25">
      <c r="A6878" s="10">
        <v>35354</v>
      </c>
      <c r="B6878" s="11">
        <v>7.5</v>
      </c>
      <c r="C6878" s="11">
        <v>7.57</v>
      </c>
      <c r="D6878" s="11">
        <v>7.64</v>
      </c>
      <c r="E6878" s="11">
        <v>7.5</v>
      </c>
      <c r="F6878" s="12">
        <v>6228000</v>
      </c>
      <c r="G6878" s="14">
        <f t="shared" si="1071"/>
        <v>6.9999999999999396E-2</v>
      </c>
      <c r="H6878" s="14">
        <f t="shared" si="1072"/>
        <v>7.0000000000000284E-2</v>
      </c>
      <c r="I6878" s="8">
        <f t="shared" si="1073"/>
        <v>9.2470277410831424E-3</v>
      </c>
      <c r="J6878" s="8">
        <f t="shared" si="1074"/>
        <v>9.2470277410832604E-3</v>
      </c>
      <c r="K6878" s="14">
        <f t="shared" si="1077"/>
        <v>0.13999999999999968</v>
      </c>
      <c r="L6878" s="14">
        <f t="shared" si="1078"/>
        <v>0</v>
      </c>
      <c r="M6878" s="8">
        <f t="shared" si="1075"/>
        <v>1.8494055482166403E-2</v>
      </c>
      <c r="N6878" s="8">
        <f t="shared" si="1076"/>
        <v>0</v>
      </c>
      <c r="O6878" s="14">
        <f t="shared" si="1079"/>
        <v>7.0000000000000284E-2</v>
      </c>
      <c r="P6878" s="8">
        <f t="shared" si="1080"/>
        <v>9.3333333333333705E-3</v>
      </c>
    </row>
    <row r="6879" spans="1:16" x14ac:dyDescent="0.25">
      <c r="A6879" s="10">
        <v>35353</v>
      </c>
      <c r="B6879" s="11">
        <v>7.57</v>
      </c>
      <c r="C6879" s="11">
        <v>7.64</v>
      </c>
      <c r="D6879" s="11">
        <v>7.71</v>
      </c>
      <c r="E6879" s="11">
        <v>7.57</v>
      </c>
      <c r="F6879" s="12">
        <v>4050000</v>
      </c>
      <c r="G6879" s="14">
        <f t="shared" si="1071"/>
        <v>7.0000000000000284E-2</v>
      </c>
      <c r="H6879" s="14">
        <f t="shared" si="1072"/>
        <v>6.9999999999999396E-2</v>
      </c>
      <c r="I6879" s="8">
        <f t="shared" si="1073"/>
        <v>9.1623036649215034E-3</v>
      </c>
      <c r="J6879" s="8">
        <f t="shared" si="1074"/>
        <v>9.1623036649213872E-3</v>
      </c>
      <c r="K6879" s="14">
        <f t="shared" si="1077"/>
        <v>0.20999999999999996</v>
      </c>
      <c r="L6879" s="14">
        <f t="shared" si="1078"/>
        <v>-7.0000000000000284E-2</v>
      </c>
      <c r="M6879" s="8">
        <f t="shared" si="1075"/>
        <v>2.7486910994764396E-2</v>
      </c>
      <c r="N6879" s="8">
        <f t="shared" si="1076"/>
        <v>-9.1623036649215034E-3</v>
      </c>
      <c r="O6879" s="14">
        <f t="shared" si="1079"/>
        <v>0.13999999999999968</v>
      </c>
      <c r="P6879" s="8">
        <f t="shared" si="1080"/>
        <v>1.8666666666666623E-2</v>
      </c>
    </row>
    <row r="6880" spans="1:16" x14ac:dyDescent="0.25">
      <c r="A6880" s="10">
        <v>35352</v>
      </c>
      <c r="B6880" s="11">
        <v>7.64</v>
      </c>
      <c r="C6880" s="11">
        <v>7.57</v>
      </c>
      <c r="D6880" s="11">
        <v>7.85</v>
      </c>
      <c r="E6880" s="11">
        <v>7.57</v>
      </c>
      <c r="F6880" s="12">
        <v>23823000</v>
      </c>
      <c r="G6880" s="14">
        <f t="shared" si="1071"/>
        <v>0.27999999999999936</v>
      </c>
      <c r="H6880" s="14">
        <f t="shared" si="1072"/>
        <v>0</v>
      </c>
      <c r="I6880" s="8">
        <f t="shared" si="1073"/>
        <v>3.6988110964332806E-2</v>
      </c>
      <c r="J6880" s="8">
        <f t="shared" si="1074"/>
        <v>0</v>
      </c>
      <c r="K6880" s="14">
        <f t="shared" si="1077"/>
        <v>0.27999999999999936</v>
      </c>
      <c r="L6880" s="14">
        <f t="shared" si="1078"/>
        <v>0</v>
      </c>
      <c r="M6880" s="8">
        <f t="shared" si="1075"/>
        <v>3.6988110964332806E-2</v>
      </c>
      <c r="N6880" s="8">
        <f t="shared" si="1076"/>
        <v>0</v>
      </c>
      <c r="O6880" s="14">
        <f t="shared" si="1079"/>
        <v>0</v>
      </c>
      <c r="P6880" s="8">
        <f t="shared" si="1080"/>
        <v>0</v>
      </c>
    </row>
    <row r="6881" spans="1:16" x14ac:dyDescent="0.25">
      <c r="A6881" s="10">
        <v>35349</v>
      </c>
      <c r="B6881" s="11">
        <v>7.57</v>
      </c>
      <c r="C6881" s="11">
        <v>7.57</v>
      </c>
      <c r="D6881" s="11">
        <v>7.64</v>
      </c>
      <c r="E6881" s="11">
        <v>7.5</v>
      </c>
      <c r="F6881" s="12">
        <v>9435000</v>
      </c>
      <c r="G6881" s="14">
        <f t="shared" si="1071"/>
        <v>6.9999999999999396E-2</v>
      </c>
      <c r="H6881" s="14">
        <f t="shared" si="1072"/>
        <v>7.0000000000000284E-2</v>
      </c>
      <c r="I6881" s="8">
        <f t="shared" si="1073"/>
        <v>9.2470277410831424E-3</v>
      </c>
      <c r="J6881" s="8">
        <f t="shared" si="1074"/>
        <v>9.2470277410832604E-3</v>
      </c>
      <c r="K6881" s="14">
        <f t="shared" si="1077"/>
        <v>0</v>
      </c>
      <c r="L6881" s="14">
        <f t="shared" si="1078"/>
        <v>0.13999999999999968</v>
      </c>
      <c r="M6881" s="8">
        <f t="shared" si="1075"/>
        <v>0</v>
      </c>
      <c r="N6881" s="8">
        <f t="shared" si="1076"/>
        <v>1.8494055482166403E-2</v>
      </c>
      <c r="O6881" s="14">
        <f t="shared" si="1079"/>
        <v>-6.9999999999999396E-2</v>
      </c>
      <c r="P6881" s="8">
        <f t="shared" si="1080"/>
        <v>-9.1623036649213872E-3</v>
      </c>
    </row>
    <row r="6882" spans="1:16" x14ac:dyDescent="0.25">
      <c r="A6882" s="10">
        <v>35347</v>
      </c>
      <c r="B6882" s="11">
        <v>7.5</v>
      </c>
      <c r="C6882" s="11">
        <v>7.57</v>
      </c>
      <c r="D6882" s="11">
        <v>7.57</v>
      </c>
      <c r="E6882" s="11">
        <v>7.5</v>
      </c>
      <c r="F6882" s="12">
        <v>3040000</v>
      </c>
      <c r="G6882" s="14">
        <f t="shared" si="1071"/>
        <v>0</v>
      </c>
      <c r="H6882" s="14">
        <f t="shared" si="1072"/>
        <v>7.0000000000000284E-2</v>
      </c>
      <c r="I6882" s="8">
        <f t="shared" si="1073"/>
        <v>0</v>
      </c>
      <c r="J6882" s="8">
        <f t="shared" si="1074"/>
        <v>9.2470277410832604E-3</v>
      </c>
      <c r="K6882" s="14">
        <f t="shared" si="1077"/>
        <v>0</v>
      </c>
      <c r="L6882" s="14">
        <f t="shared" si="1078"/>
        <v>7.0000000000000284E-2</v>
      </c>
      <c r="M6882" s="8">
        <f t="shared" si="1075"/>
        <v>0</v>
      </c>
      <c r="N6882" s="8">
        <f t="shared" si="1076"/>
        <v>9.2470277410832604E-3</v>
      </c>
      <c r="O6882" s="14">
        <f t="shared" si="1079"/>
        <v>0</v>
      </c>
      <c r="P6882" s="8">
        <f t="shared" si="1080"/>
        <v>0</v>
      </c>
    </row>
    <row r="6883" spans="1:16" x14ac:dyDescent="0.25">
      <c r="A6883" s="10">
        <v>35346</v>
      </c>
      <c r="B6883" s="11">
        <v>7.5</v>
      </c>
      <c r="C6883" s="11">
        <v>7.57</v>
      </c>
      <c r="D6883" s="11">
        <v>7.57</v>
      </c>
      <c r="E6883" s="11">
        <v>7.5</v>
      </c>
      <c r="F6883" s="12">
        <v>3268000</v>
      </c>
      <c r="G6883" s="14">
        <f t="shared" si="1071"/>
        <v>0</v>
      </c>
      <c r="H6883" s="14">
        <f t="shared" si="1072"/>
        <v>7.0000000000000284E-2</v>
      </c>
      <c r="I6883" s="8">
        <f t="shared" si="1073"/>
        <v>0</v>
      </c>
      <c r="J6883" s="8">
        <f t="shared" si="1074"/>
        <v>9.2470277410832604E-3</v>
      </c>
      <c r="K6883" s="14">
        <f t="shared" si="1077"/>
        <v>7.0000000000000284E-2</v>
      </c>
      <c r="L6883" s="14">
        <f t="shared" si="1078"/>
        <v>0</v>
      </c>
      <c r="M6883" s="8">
        <f t="shared" si="1075"/>
        <v>9.2470277410832604E-3</v>
      </c>
      <c r="N6883" s="8">
        <f t="shared" si="1076"/>
        <v>0</v>
      </c>
      <c r="O6883" s="14">
        <f t="shared" si="1079"/>
        <v>7.0000000000000284E-2</v>
      </c>
      <c r="P6883" s="8">
        <f t="shared" si="1080"/>
        <v>9.3333333333333705E-3</v>
      </c>
    </row>
    <row r="6884" spans="1:16" x14ac:dyDescent="0.25">
      <c r="A6884" s="10">
        <v>35345</v>
      </c>
      <c r="B6884" s="11">
        <v>7.57</v>
      </c>
      <c r="C6884" s="11">
        <v>7.57</v>
      </c>
      <c r="D6884" s="11">
        <v>7.64</v>
      </c>
      <c r="E6884" s="11">
        <v>7.5</v>
      </c>
      <c r="F6884" s="12">
        <v>6919000</v>
      </c>
      <c r="G6884" s="14">
        <f t="shared" si="1071"/>
        <v>6.9999999999999396E-2</v>
      </c>
      <c r="H6884" s="14">
        <f t="shared" si="1072"/>
        <v>7.0000000000000284E-2</v>
      </c>
      <c r="I6884" s="8">
        <f t="shared" si="1073"/>
        <v>9.2470277410831424E-3</v>
      </c>
      <c r="J6884" s="8">
        <f t="shared" si="1074"/>
        <v>9.2470277410832604E-3</v>
      </c>
      <c r="K6884" s="14">
        <f t="shared" si="1077"/>
        <v>0.13999999999999968</v>
      </c>
      <c r="L6884" s="14">
        <f t="shared" si="1078"/>
        <v>0</v>
      </c>
      <c r="M6884" s="8">
        <f t="shared" si="1075"/>
        <v>1.8494055482166403E-2</v>
      </c>
      <c r="N6884" s="8">
        <f t="shared" si="1076"/>
        <v>0</v>
      </c>
      <c r="O6884" s="14">
        <f t="shared" si="1079"/>
        <v>7.0000000000000284E-2</v>
      </c>
      <c r="P6884" s="8">
        <f t="shared" si="1080"/>
        <v>9.3333333333333705E-3</v>
      </c>
    </row>
    <row r="6885" spans="1:16" x14ac:dyDescent="0.25">
      <c r="A6885" s="10">
        <v>35342</v>
      </c>
      <c r="B6885" s="11">
        <v>7.5</v>
      </c>
      <c r="C6885" s="11">
        <v>7.5</v>
      </c>
      <c r="D6885" s="11">
        <v>7.57</v>
      </c>
      <c r="E6885" s="11">
        <v>7.5</v>
      </c>
      <c r="F6885" s="12">
        <v>7096000</v>
      </c>
      <c r="G6885" s="14">
        <f t="shared" si="1071"/>
        <v>7.0000000000000284E-2</v>
      </c>
      <c r="H6885" s="14">
        <f t="shared" si="1072"/>
        <v>0</v>
      </c>
      <c r="I6885" s="8">
        <f t="shared" si="1073"/>
        <v>9.3333333333333705E-3</v>
      </c>
      <c r="J6885" s="8">
        <f t="shared" si="1074"/>
        <v>0</v>
      </c>
      <c r="K6885" s="14">
        <f t="shared" si="1077"/>
        <v>0</v>
      </c>
      <c r="L6885" s="14">
        <f t="shared" si="1078"/>
        <v>7.0000000000000284E-2</v>
      </c>
      <c r="M6885" s="8">
        <f t="shared" si="1075"/>
        <v>0</v>
      </c>
      <c r="N6885" s="8">
        <f t="shared" si="1076"/>
        <v>9.3333333333333705E-3</v>
      </c>
      <c r="O6885" s="14">
        <f t="shared" si="1079"/>
        <v>-7.0000000000000284E-2</v>
      </c>
      <c r="P6885" s="8">
        <f t="shared" si="1080"/>
        <v>-9.2470277410832604E-3</v>
      </c>
    </row>
    <row r="6886" spans="1:16" x14ac:dyDescent="0.25">
      <c r="A6886" s="10">
        <v>35341</v>
      </c>
      <c r="B6886" s="11">
        <v>7.5</v>
      </c>
      <c r="C6886" s="11">
        <v>7.5</v>
      </c>
      <c r="D6886" s="11">
        <v>7.5</v>
      </c>
      <c r="E6886" s="11">
        <v>7.43</v>
      </c>
      <c r="F6886" s="12">
        <v>5633000</v>
      </c>
      <c r="G6886" s="14">
        <f t="shared" si="1071"/>
        <v>0</v>
      </c>
      <c r="H6886" s="14">
        <f t="shared" si="1072"/>
        <v>7.0000000000000284E-2</v>
      </c>
      <c r="I6886" s="8">
        <f t="shared" si="1073"/>
        <v>0</v>
      </c>
      <c r="J6886" s="8">
        <f t="shared" si="1074"/>
        <v>9.3333333333333705E-3</v>
      </c>
      <c r="K6886" s="14">
        <f t="shared" si="1077"/>
        <v>0</v>
      </c>
      <c r="L6886" s="14">
        <f t="shared" si="1078"/>
        <v>7.0000000000000284E-2</v>
      </c>
      <c r="M6886" s="8">
        <f t="shared" si="1075"/>
        <v>0</v>
      </c>
      <c r="N6886" s="8">
        <f t="shared" si="1076"/>
        <v>9.3333333333333705E-3</v>
      </c>
      <c r="O6886" s="14">
        <f t="shared" si="1079"/>
        <v>0</v>
      </c>
      <c r="P6886" s="8">
        <f t="shared" si="1080"/>
        <v>0</v>
      </c>
    </row>
    <row r="6887" spans="1:16" x14ac:dyDescent="0.25">
      <c r="A6887" s="10">
        <v>35340</v>
      </c>
      <c r="B6887" s="11">
        <v>7.5</v>
      </c>
      <c r="C6887" s="11">
        <v>7.5</v>
      </c>
      <c r="D6887" s="11">
        <v>7.57</v>
      </c>
      <c r="E6887" s="11">
        <v>7.5</v>
      </c>
      <c r="F6887" s="12">
        <v>8859000</v>
      </c>
      <c r="G6887" s="14">
        <f t="shared" si="1071"/>
        <v>7.0000000000000284E-2</v>
      </c>
      <c r="H6887" s="14">
        <f t="shared" si="1072"/>
        <v>0</v>
      </c>
      <c r="I6887" s="8">
        <f t="shared" si="1073"/>
        <v>9.3333333333333705E-3</v>
      </c>
      <c r="J6887" s="8">
        <f t="shared" si="1074"/>
        <v>0</v>
      </c>
      <c r="K6887" s="14">
        <f t="shared" si="1077"/>
        <v>7.0000000000000284E-2</v>
      </c>
      <c r="L6887" s="14">
        <f t="shared" si="1078"/>
        <v>0</v>
      </c>
      <c r="M6887" s="8">
        <f t="shared" si="1075"/>
        <v>9.3333333333333705E-3</v>
      </c>
      <c r="N6887" s="8">
        <f t="shared" si="1076"/>
        <v>0</v>
      </c>
      <c r="O6887" s="14">
        <f t="shared" si="1079"/>
        <v>0</v>
      </c>
      <c r="P6887" s="8">
        <f t="shared" si="1080"/>
        <v>0</v>
      </c>
    </row>
    <row r="6888" spans="1:16" x14ac:dyDescent="0.25">
      <c r="A6888" s="10">
        <v>35339</v>
      </c>
      <c r="B6888" s="11">
        <v>7.5</v>
      </c>
      <c r="C6888" s="11">
        <v>7.5</v>
      </c>
      <c r="D6888" s="11">
        <v>7.57</v>
      </c>
      <c r="E6888" s="11">
        <v>7.43</v>
      </c>
      <c r="F6888" s="12">
        <v>6184000</v>
      </c>
      <c r="G6888" s="14">
        <f t="shared" si="1071"/>
        <v>7.0000000000000284E-2</v>
      </c>
      <c r="H6888" s="14">
        <f t="shared" si="1072"/>
        <v>7.0000000000000284E-2</v>
      </c>
      <c r="I6888" s="8">
        <f t="shared" si="1073"/>
        <v>9.3333333333333705E-3</v>
      </c>
      <c r="J6888" s="8">
        <f t="shared" si="1074"/>
        <v>9.3333333333333705E-3</v>
      </c>
      <c r="K6888" s="14">
        <f t="shared" si="1077"/>
        <v>7.0000000000000284E-2</v>
      </c>
      <c r="L6888" s="14">
        <f t="shared" si="1078"/>
        <v>7.0000000000000284E-2</v>
      </c>
      <c r="M6888" s="8">
        <f t="shared" si="1075"/>
        <v>9.3333333333333705E-3</v>
      </c>
      <c r="N6888" s="8">
        <f t="shared" si="1076"/>
        <v>9.3333333333333705E-3</v>
      </c>
      <c r="O6888" s="14">
        <f t="shared" si="1079"/>
        <v>0</v>
      </c>
      <c r="P6888" s="8">
        <f t="shared" si="1080"/>
        <v>0</v>
      </c>
    </row>
    <row r="6889" spans="1:16" x14ac:dyDescent="0.25">
      <c r="A6889" s="10">
        <v>35338</v>
      </c>
      <c r="B6889" s="11">
        <v>7.5</v>
      </c>
      <c r="C6889" s="11">
        <v>7.71</v>
      </c>
      <c r="D6889" s="11">
        <v>7.71</v>
      </c>
      <c r="E6889" s="11">
        <v>7.5</v>
      </c>
      <c r="F6889" s="12">
        <v>6398000</v>
      </c>
      <c r="G6889" s="14">
        <f t="shared" si="1071"/>
        <v>0</v>
      </c>
      <c r="H6889" s="14">
        <f t="shared" si="1072"/>
        <v>0.20999999999999996</v>
      </c>
      <c r="I6889" s="8">
        <f t="shared" si="1073"/>
        <v>0</v>
      </c>
      <c r="J6889" s="8">
        <f t="shared" si="1074"/>
        <v>2.723735408560311E-2</v>
      </c>
      <c r="K6889" s="14">
        <f t="shared" si="1077"/>
        <v>0.20999999999999996</v>
      </c>
      <c r="L6889" s="14">
        <f t="shared" si="1078"/>
        <v>0</v>
      </c>
      <c r="M6889" s="8">
        <f t="shared" si="1075"/>
        <v>2.723735408560311E-2</v>
      </c>
      <c r="N6889" s="8">
        <f t="shared" si="1076"/>
        <v>0</v>
      </c>
      <c r="O6889" s="14">
        <f t="shared" si="1079"/>
        <v>0.20999999999999996</v>
      </c>
      <c r="P6889" s="8">
        <f t="shared" si="1080"/>
        <v>2.7999999999999994E-2</v>
      </c>
    </row>
    <row r="6890" spans="1:16" x14ac:dyDescent="0.25">
      <c r="A6890" s="10">
        <v>35334</v>
      </c>
      <c r="B6890" s="11">
        <v>7.64</v>
      </c>
      <c r="C6890" s="11">
        <v>7.57</v>
      </c>
      <c r="D6890" s="11">
        <v>7.71</v>
      </c>
      <c r="E6890" s="11">
        <v>7.57</v>
      </c>
      <c r="F6890" s="12">
        <v>14783000</v>
      </c>
      <c r="G6890" s="14">
        <f t="shared" si="1071"/>
        <v>0.13999999999999968</v>
      </c>
      <c r="H6890" s="14">
        <f t="shared" si="1072"/>
        <v>0</v>
      </c>
      <c r="I6890" s="8">
        <f t="shared" si="1073"/>
        <v>1.8494055482166403E-2</v>
      </c>
      <c r="J6890" s="8">
        <f t="shared" si="1074"/>
        <v>0</v>
      </c>
      <c r="K6890" s="14">
        <f t="shared" si="1077"/>
        <v>0.20999999999999996</v>
      </c>
      <c r="L6890" s="14">
        <f t="shared" si="1078"/>
        <v>-7.0000000000000284E-2</v>
      </c>
      <c r="M6890" s="8">
        <f t="shared" si="1075"/>
        <v>2.7741083223249665E-2</v>
      </c>
      <c r="N6890" s="8">
        <f t="shared" si="1076"/>
        <v>-9.2470277410832604E-3</v>
      </c>
      <c r="O6890" s="14">
        <f t="shared" si="1079"/>
        <v>7.0000000000000284E-2</v>
      </c>
      <c r="P6890" s="8">
        <f t="shared" si="1080"/>
        <v>9.3333333333333705E-3</v>
      </c>
    </row>
    <row r="6891" spans="1:16" x14ac:dyDescent="0.25">
      <c r="A6891" s="10">
        <v>35333</v>
      </c>
      <c r="B6891" s="11">
        <v>7.5</v>
      </c>
      <c r="C6891" s="11">
        <v>7.43</v>
      </c>
      <c r="D6891" s="11">
        <v>7.57</v>
      </c>
      <c r="E6891" s="11">
        <v>7.36</v>
      </c>
      <c r="F6891" s="12">
        <v>11081000</v>
      </c>
      <c r="G6891" s="14">
        <f t="shared" si="1071"/>
        <v>0.14000000000000057</v>
      </c>
      <c r="H6891" s="14">
        <f t="shared" si="1072"/>
        <v>6.9999999999999396E-2</v>
      </c>
      <c r="I6891" s="8">
        <f t="shared" si="1073"/>
        <v>1.8842530282638031E-2</v>
      </c>
      <c r="J6891" s="8">
        <f t="shared" si="1074"/>
        <v>9.4212651413188957E-3</v>
      </c>
      <c r="K6891" s="14">
        <f t="shared" si="1077"/>
        <v>-6.9999999999999396E-2</v>
      </c>
      <c r="L6891" s="14">
        <f t="shared" si="1078"/>
        <v>0.27999999999999936</v>
      </c>
      <c r="M6891" s="8">
        <f t="shared" si="1075"/>
        <v>-9.4212651413188957E-3</v>
      </c>
      <c r="N6891" s="8">
        <f t="shared" si="1076"/>
        <v>3.7685060565275826E-2</v>
      </c>
      <c r="O6891" s="14">
        <f t="shared" si="1079"/>
        <v>-0.20999999999999996</v>
      </c>
      <c r="P6891" s="8">
        <f t="shared" si="1080"/>
        <v>-2.7486910994764396E-2</v>
      </c>
    </row>
    <row r="6892" spans="1:16" x14ac:dyDescent="0.25">
      <c r="A6892" s="10">
        <v>35332</v>
      </c>
      <c r="B6892" s="11">
        <v>7.43</v>
      </c>
      <c r="C6892" s="11">
        <v>7.43</v>
      </c>
      <c r="D6892" s="11">
        <v>7.5</v>
      </c>
      <c r="E6892" s="11">
        <v>7.43</v>
      </c>
      <c r="F6892" s="12">
        <v>3601000</v>
      </c>
      <c r="G6892" s="14">
        <f t="shared" si="1071"/>
        <v>7.0000000000000284E-2</v>
      </c>
      <c r="H6892" s="14">
        <f t="shared" si="1072"/>
        <v>0</v>
      </c>
      <c r="I6892" s="8">
        <f t="shared" si="1073"/>
        <v>9.4212651413190154E-3</v>
      </c>
      <c r="J6892" s="8">
        <f t="shared" si="1074"/>
        <v>0</v>
      </c>
      <c r="K6892" s="14">
        <f t="shared" si="1077"/>
        <v>0</v>
      </c>
      <c r="L6892" s="14">
        <f t="shared" si="1078"/>
        <v>7.0000000000000284E-2</v>
      </c>
      <c r="M6892" s="8">
        <f t="shared" si="1075"/>
        <v>0</v>
      </c>
      <c r="N6892" s="8">
        <f t="shared" si="1076"/>
        <v>9.4212651413190154E-3</v>
      </c>
      <c r="O6892" s="14">
        <f t="shared" si="1079"/>
        <v>-7.0000000000000284E-2</v>
      </c>
      <c r="P6892" s="8">
        <f t="shared" si="1080"/>
        <v>-9.3333333333333705E-3</v>
      </c>
    </row>
    <row r="6893" spans="1:16" x14ac:dyDescent="0.25">
      <c r="A6893" s="10">
        <v>35331</v>
      </c>
      <c r="B6893" s="11">
        <v>7.43</v>
      </c>
      <c r="C6893" s="11">
        <v>7.43</v>
      </c>
      <c r="D6893" s="11">
        <v>7.5</v>
      </c>
      <c r="E6893" s="11">
        <v>7.43</v>
      </c>
      <c r="F6893" s="12">
        <v>4415000</v>
      </c>
      <c r="G6893" s="14">
        <f t="shared" si="1071"/>
        <v>7.0000000000000284E-2</v>
      </c>
      <c r="H6893" s="14">
        <f t="shared" si="1072"/>
        <v>0</v>
      </c>
      <c r="I6893" s="8">
        <f t="shared" si="1073"/>
        <v>9.4212651413190154E-3</v>
      </c>
      <c r="J6893" s="8">
        <f t="shared" si="1074"/>
        <v>0</v>
      </c>
      <c r="K6893" s="14">
        <f t="shared" si="1077"/>
        <v>7.0000000000000284E-2</v>
      </c>
      <c r="L6893" s="14">
        <f t="shared" si="1078"/>
        <v>0</v>
      </c>
      <c r="M6893" s="8">
        <f t="shared" si="1075"/>
        <v>9.4212651413190154E-3</v>
      </c>
      <c r="N6893" s="8">
        <f t="shared" si="1076"/>
        <v>0</v>
      </c>
      <c r="O6893" s="14">
        <f t="shared" si="1079"/>
        <v>0</v>
      </c>
      <c r="P6893" s="8">
        <f t="shared" si="1080"/>
        <v>0</v>
      </c>
    </row>
    <row r="6894" spans="1:16" x14ac:dyDescent="0.25">
      <c r="A6894" s="10">
        <v>35328</v>
      </c>
      <c r="B6894" s="11">
        <v>7.5</v>
      </c>
      <c r="C6894" s="11">
        <v>7.57</v>
      </c>
      <c r="D6894" s="11">
        <v>7.64</v>
      </c>
      <c r="E6894" s="11">
        <v>7.5</v>
      </c>
      <c r="F6894" s="12">
        <v>4945000</v>
      </c>
      <c r="G6894" s="14">
        <f t="shared" si="1071"/>
        <v>6.9999999999999396E-2</v>
      </c>
      <c r="H6894" s="14">
        <f t="shared" si="1072"/>
        <v>7.0000000000000284E-2</v>
      </c>
      <c r="I6894" s="8">
        <f t="shared" si="1073"/>
        <v>9.2470277410831424E-3</v>
      </c>
      <c r="J6894" s="8">
        <f t="shared" si="1074"/>
        <v>9.2470277410832604E-3</v>
      </c>
      <c r="K6894" s="14">
        <f t="shared" si="1077"/>
        <v>0.20999999999999996</v>
      </c>
      <c r="L6894" s="14">
        <f t="shared" si="1078"/>
        <v>-7.0000000000000284E-2</v>
      </c>
      <c r="M6894" s="8">
        <f t="shared" si="1075"/>
        <v>2.7741083223249665E-2</v>
      </c>
      <c r="N6894" s="8">
        <f t="shared" si="1076"/>
        <v>-9.2470277410832604E-3</v>
      </c>
      <c r="O6894" s="14">
        <f t="shared" si="1079"/>
        <v>0.14000000000000057</v>
      </c>
      <c r="P6894" s="8">
        <f t="shared" si="1080"/>
        <v>1.8842530282638031E-2</v>
      </c>
    </row>
    <row r="6895" spans="1:16" x14ac:dyDescent="0.25">
      <c r="A6895" s="10">
        <v>35327</v>
      </c>
      <c r="B6895" s="11">
        <v>7.57</v>
      </c>
      <c r="C6895" s="11">
        <v>7.64</v>
      </c>
      <c r="D6895" s="11">
        <v>7.64</v>
      </c>
      <c r="E6895" s="11">
        <v>7.57</v>
      </c>
      <c r="F6895" s="12">
        <v>6362000</v>
      </c>
      <c r="G6895" s="14">
        <f t="shared" si="1071"/>
        <v>0</v>
      </c>
      <c r="H6895" s="14">
        <f t="shared" si="1072"/>
        <v>6.9999999999999396E-2</v>
      </c>
      <c r="I6895" s="8">
        <f t="shared" si="1073"/>
        <v>0</v>
      </c>
      <c r="J6895" s="8">
        <f t="shared" si="1074"/>
        <v>9.1623036649213872E-3</v>
      </c>
      <c r="K6895" s="14">
        <f t="shared" si="1077"/>
        <v>0.13999999999999968</v>
      </c>
      <c r="L6895" s="14">
        <f t="shared" si="1078"/>
        <v>-7.0000000000000284E-2</v>
      </c>
      <c r="M6895" s="8">
        <f t="shared" si="1075"/>
        <v>1.8324607329842892E-2</v>
      </c>
      <c r="N6895" s="8">
        <f t="shared" si="1076"/>
        <v>-9.1623036649215034E-3</v>
      </c>
      <c r="O6895" s="14">
        <f t="shared" si="1079"/>
        <v>0.13999999999999968</v>
      </c>
      <c r="P6895" s="8">
        <f t="shared" si="1080"/>
        <v>1.8666666666666623E-2</v>
      </c>
    </row>
    <row r="6896" spans="1:16" x14ac:dyDescent="0.25">
      <c r="A6896" s="10">
        <v>35326</v>
      </c>
      <c r="B6896" s="11">
        <v>7.57</v>
      </c>
      <c r="C6896" s="11">
        <v>7.5</v>
      </c>
      <c r="D6896" s="11">
        <v>7.71</v>
      </c>
      <c r="E6896" s="11">
        <v>7.5</v>
      </c>
      <c r="F6896" s="12">
        <v>9064000</v>
      </c>
      <c r="G6896" s="14">
        <f t="shared" si="1071"/>
        <v>0.20999999999999996</v>
      </c>
      <c r="H6896" s="14">
        <f t="shared" si="1072"/>
        <v>0</v>
      </c>
      <c r="I6896" s="8">
        <f t="shared" si="1073"/>
        <v>2.7999999999999994E-2</v>
      </c>
      <c r="J6896" s="8">
        <f t="shared" si="1074"/>
        <v>0</v>
      </c>
      <c r="K6896" s="14">
        <f t="shared" si="1077"/>
        <v>0.13999999999999968</v>
      </c>
      <c r="L6896" s="14">
        <f t="shared" si="1078"/>
        <v>7.0000000000000284E-2</v>
      </c>
      <c r="M6896" s="8">
        <f t="shared" si="1075"/>
        <v>1.8666666666666623E-2</v>
      </c>
      <c r="N6896" s="8">
        <f t="shared" si="1076"/>
        <v>9.3333333333333705E-3</v>
      </c>
      <c r="O6896" s="14">
        <f t="shared" si="1079"/>
        <v>-7.0000000000000284E-2</v>
      </c>
      <c r="P6896" s="8">
        <f t="shared" si="1080"/>
        <v>-9.2470277410832604E-3</v>
      </c>
    </row>
    <row r="6897" spans="1:16" x14ac:dyDescent="0.25">
      <c r="A6897" s="10">
        <v>35325</v>
      </c>
      <c r="B6897" s="11">
        <v>7.5</v>
      </c>
      <c r="C6897" s="11">
        <v>7.57</v>
      </c>
      <c r="D6897" s="11">
        <v>7.64</v>
      </c>
      <c r="E6897" s="11">
        <v>7.5</v>
      </c>
      <c r="F6897" s="12">
        <v>8816000</v>
      </c>
      <c r="G6897" s="14">
        <f t="shared" si="1071"/>
        <v>6.9999999999999396E-2</v>
      </c>
      <c r="H6897" s="14">
        <f t="shared" si="1072"/>
        <v>7.0000000000000284E-2</v>
      </c>
      <c r="I6897" s="8">
        <f t="shared" si="1073"/>
        <v>9.2470277410831424E-3</v>
      </c>
      <c r="J6897" s="8">
        <f t="shared" si="1074"/>
        <v>9.2470277410832604E-3</v>
      </c>
      <c r="K6897" s="14">
        <f t="shared" si="1077"/>
        <v>6.9999999999999396E-2</v>
      </c>
      <c r="L6897" s="14">
        <f t="shared" si="1078"/>
        <v>7.0000000000000284E-2</v>
      </c>
      <c r="M6897" s="8">
        <f t="shared" si="1075"/>
        <v>9.2470277410831424E-3</v>
      </c>
      <c r="N6897" s="8">
        <f t="shared" si="1076"/>
        <v>9.2470277410832604E-3</v>
      </c>
      <c r="O6897" s="14">
        <f t="shared" si="1079"/>
        <v>0</v>
      </c>
      <c r="P6897" s="8">
        <f t="shared" si="1080"/>
        <v>0</v>
      </c>
    </row>
    <row r="6898" spans="1:16" x14ac:dyDescent="0.25">
      <c r="A6898" s="10">
        <v>35324</v>
      </c>
      <c r="B6898" s="11">
        <v>7.5</v>
      </c>
      <c r="C6898" s="11">
        <v>7.36</v>
      </c>
      <c r="D6898" s="11">
        <v>7.5</v>
      </c>
      <c r="E6898" s="11">
        <v>7.36</v>
      </c>
      <c r="F6898" s="12">
        <v>7649000</v>
      </c>
      <c r="G6898" s="14">
        <f t="shared" si="1071"/>
        <v>0.13999999999999968</v>
      </c>
      <c r="H6898" s="14">
        <f t="shared" si="1072"/>
        <v>0</v>
      </c>
      <c r="I6898" s="8">
        <f t="shared" si="1073"/>
        <v>1.9021739130434739E-2</v>
      </c>
      <c r="J6898" s="8">
        <f t="shared" si="1074"/>
        <v>0</v>
      </c>
      <c r="K6898" s="14">
        <f t="shared" si="1077"/>
        <v>0</v>
      </c>
      <c r="L6898" s="14">
        <f t="shared" si="1078"/>
        <v>0.13999999999999968</v>
      </c>
      <c r="M6898" s="8">
        <f t="shared" si="1075"/>
        <v>0</v>
      </c>
      <c r="N6898" s="8">
        <f t="shared" si="1076"/>
        <v>1.9021739130434739E-2</v>
      </c>
      <c r="O6898" s="14">
        <f t="shared" si="1079"/>
        <v>-0.13999999999999968</v>
      </c>
      <c r="P6898" s="8">
        <f t="shared" si="1080"/>
        <v>-1.8666666666666623E-2</v>
      </c>
    </row>
    <row r="6899" spans="1:16" x14ac:dyDescent="0.25">
      <c r="A6899" s="10">
        <v>35321</v>
      </c>
      <c r="B6899" s="11">
        <v>7.43</v>
      </c>
      <c r="C6899" s="11">
        <v>7.36</v>
      </c>
      <c r="D6899" s="11">
        <v>7.43</v>
      </c>
      <c r="E6899" s="11">
        <v>7.29</v>
      </c>
      <c r="F6899" s="12">
        <v>11161000</v>
      </c>
      <c r="G6899" s="14">
        <f t="shared" si="1071"/>
        <v>6.9999999999999396E-2</v>
      </c>
      <c r="H6899" s="14">
        <f t="shared" si="1072"/>
        <v>7.0000000000000284E-2</v>
      </c>
      <c r="I6899" s="8">
        <f t="shared" si="1073"/>
        <v>9.5108695652173086E-3</v>
      </c>
      <c r="J6899" s="8">
        <f t="shared" si="1074"/>
        <v>9.5108695652174301E-3</v>
      </c>
      <c r="K6899" s="14">
        <f t="shared" si="1077"/>
        <v>-7.0000000000000284E-2</v>
      </c>
      <c r="L6899" s="14">
        <f t="shared" si="1078"/>
        <v>0.20999999999999996</v>
      </c>
      <c r="M6899" s="8">
        <f t="shared" si="1075"/>
        <v>-9.5108695652174301E-3</v>
      </c>
      <c r="N6899" s="8">
        <f t="shared" si="1076"/>
        <v>2.8532608695652169E-2</v>
      </c>
      <c r="O6899" s="14">
        <f t="shared" si="1079"/>
        <v>-0.13999999999999968</v>
      </c>
      <c r="P6899" s="8">
        <f t="shared" si="1080"/>
        <v>-1.8666666666666623E-2</v>
      </c>
    </row>
    <row r="6900" spans="1:16" x14ac:dyDescent="0.25">
      <c r="A6900" s="10">
        <v>35320</v>
      </c>
      <c r="B6900" s="11">
        <v>7.36</v>
      </c>
      <c r="C6900" s="11">
        <v>7.43</v>
      </c>
      <c r="D6900" s="11">
        <v>7.43</v>
      </c>
      <c r="E6900" s="11">
        <v>7.36</v>
      </c>
      <c r="F6900" s="12">
        <v>18492000</v>
      </c>
      <c r="G6900" s="14">
        <f t="shared" si="1071"/>
        <v>0</v>
      </c>
      <c r="H6900" s="14">
        <f t="shared" si="1072"/>
        <v>6.9999999999999396E-2</v>
      </c>
      <c r="I6900" s="8">
        <f t="shared" si="1073"/>
        <v>0</v>
      </c>
      <c r="J6900" s="8">
        <f t="shared" si="1074"/>
        <v>9.4212651413188957E-3</v>
      </c>
      <c r="K6900" s="14">
        <f t="shared" si="1077"/>
        <v>0</v>
      </c>
      <c r="L6900" s="14">
        <f t="shared" si="1078"/>
        <v>6.9999999999999396E-2</v>
      </c>
      <c r="M6900" s="8">
        <f t="shared" si="1075"/>
        <v>0</v>
      </c>
      <c r="N6900" s="8">
        <f t="shared" si="1076"/>
        <v>9.4212651413188957E-3</v>
      </c>
      <c r="O6900" s="14">
        <f t="shared" si="1079"/>
        <v>0</v>
      </c>
      <c r="P6900" s="8">
        <f t="shared" si="1080"/>
        <v>0</v>
      </c>
    </row>
    <row r="6901" spans="1:16" x14ac:dyDescent="0.25">
      <c r="A6901" s="10">
        <v>35319</v>
      </c>
      <c r="B6901" s="11">
        <v>7.5</v>
      </c>
      <c r="C6901" s="11">
        <v>7.57</v>
      </c>
      <c r="D6901" s="11">
        <v>7.64</v>
      </c>
      <c r="E6901" s="11">
        <v>7.5</v>
      </c>
      <c r="F6901" s="12">
        <v>18189000</v>
      </c>
      <c r="G6901" s="14">
        <f t="shared" si="1071"/>
        <v>6.9999999999999396E-2</v>
      </c>
      <c r="H6901" s="14">
        <f t="shared" si="1072"/>
        <v>7.0000000000000284E-2</v>
      </c>
      <c r="I6901" s="8">
        <f t="shared" si="1073"/>
        <v>9.2470277410831424E-3</v>
      </c>
      <c r="J6901" s="8">
        <f t="shared" si="1074"/>
        <v>9.2470277410832604E-3</v>
      </c>
      <c r="K6901" s="14">
        <f t="shared" si="1077"/>
        <v>0.27999999999999936</v>
      </c>
      <c r="L6901" s="14">
        <f t="shared" si="1078"/>
        <v>-0.13999999999999968</v>
      </c>
      <c r="M6901" s="8">
        <f t="shared" si="1075"/>
        <v>3.6988110964332806E-2</v>
      </c>
      <c r="N6901" s="8">
        <f t="shared" si="1076"/>
        <v>-1.8494055482166403E-2</v>
      </c>
      <c r="O6901" s="14">
        <f t="shared" si="1079"/>
        <v>0.20999999999999996</v>
      </c>
      <c r="P6901" s="8">
        <f t="shared" si="1080"/>
        <v>2.8532608695652169E-2</v>
      </c>
    </row>
    <row r="6902" spans="1:16" x14ac:dyDescent="0.25">
      <c r="A6902" s="10">
        <v>35318</v>
      </c>
      <c r="B6902" s="11">
        <v>7.64</v>
      </c>
      <c r="C6902" s="11">
        <v>7.71</v>
      </c>
      <c r="D6902" s="11">
        <v>7.78</v>
      </c>
      <c r="E6902" s="11">
        <v>7.64</v>
      </c>
      <c r="F6902" s="12">
        <v>9603000</v>
      </c>
      <c r="G6902" s="14">
        <f t="shared" si="1071"/>
        <v>7.0000000000000284E-2</v>
      </c>
      <c r="H6902" s="14">
        <f t="shared" si="1072"/>
        <v>7.0000000000000284E-2</v>
      </c>
      <c r="I6902" s="8">
        <f t="shared" si="1073"/>
        <v>9.0791180285344081E-3</v>
      </c>
      <c r="J6902" s="8">
        <f t="shared" si="1074"/>
        <v>9.0791180285344081E-3</v>
      </c>
      <c r="K6902" s="14">
        <f t="shared" si="1077"/>
        <v>0.28000000000000025</v>
      </c>
      <c r="L6902" s="14">
        <f t="shared" si="1078"/>
        <v>-0.13999999999999968</v>
      </c>
      <c r="M6902" s="8">
        <f t="shared" si="1075"/>
        <v>3.6316472114137514E-2</v>
      </c>
      <c r="N6902" s="8">
        <f t="shared" si="1076"/>
        <v>-1.8158236057068702E-2</v>
      </c>
      <c r="O6902" s="14">
        <f t="shared" si="1079"/>
        <v>0.20999999999999996</v>
      </c>
      <c r="P6902" s="8">
        <f t="shared" si="1080"/>
        <v>2.7999999999999994E-2</v>
      </c>
    </row>
    <row r="6903" spans="1:16" x14ac:dyDescent="0.25">
      <c r="A6903" s="10">
        <v>35317</v>
      </c>
      <c r="B6903" s="11">
        <v>7.78</v>
      </c>
      <c r="C6903" s="11">
        <v>7.85</v>
      </c>
      <c r="D6903" s="11">
        <v>7.85</v>
      </c>
      <c r="E6903" s="11">
        <v>7.71</v>
      </c>
      <c r="F6903" s="12">
        <v>18136000</v>
      </c>
      <c r="G6903" s="14">
        <f t="shared" si="1071"/>
        <v>0</v>
      </c>
      <c r="H6903" s="14">
        <f t="shared" si="1072"/>
        <v>0.13999999999999968</v>
      </c>
      <c r="I6903" s="8">
        <f t="shared" si="1073"/>
        <v>0</v>
      </c>
      <c r="J6903" s="8">
        <f t="shared" si="1074"/>
        <v>1.783439490445856E-2</v>
      </c>
      <c r="K6903" s="14">
        <f t="shared" si="1077"/>
        <v>0.20999999999999996</v>
      </c>
      <c r="L6903" s="14">
        <f t="shared" si="1078"/>
        <v>-7.0000000000000284E-2</v>
      </c>
      <c r="M6903" s="8">
        <f t="shared" si="1075"/>
        <v>2.6751592356687896E-2</v>
      </c>
      <c r="N6903" s="8">
        <f t="shared" si="1076"/>
        <v>-8.9171974522293355E-3</v>
      </c>
      <c r="O6903" s="14">
        <f t="shared" si="1079"/>
        <v>0.20999999999999996</v>
      </c>
      <c r="P6903" s="8">
        <f t="shared" si="1080"/>
        <v>2.7486910994764396E-2</v>
      </c>
    </row>
    <row r="6904" spans="1:16" x14ac:dyDescent="0.25">
      <c r="A6904" s="10">
        <v>35314</v>
      </c>
      <c r="B6904" s="11">
        <v>7.78</v>
      </c>
      <c r="C6904" s="11">
        <v>7.92</v>
      </c>
      <c r="D6904" s="11">
        <v>7.92</v>
      </c>
      <c r="E6904" s="11">
        <v>7.78</v>
      </c>
      <c r="F6904" s="12">
        <v>5517000</v>
      </c>
      <c r="G6904" s="14">
        <f t="shared" si="1071"/>
        <v>0</v>
      </c>
      <c r="H6904" s="14">
        <f t="shared" si="1072"/>
        <v>0.13999999999999968</v>
      </c>
      <c r="I6904" s="8">
        <f t="shared" si="1073"/>
        <v>0</v>
      </c>
      <c r="J6904" s="8">
        <f t="shared" si="1074"/>
        <v>1.7676767676767638E-2</v>
      </c>
      <c r="K6904" s="14">
        <f t="shared" si="1077"/>
        <v>0.13999999999999968</v>
      </c>
      <c r="L6904" s="14">
        <f t="shared" si="1078"/>
        <v>0</v>
      </c>
      <c r="M6904" s="8">
        <f t="shared" si="1075"/>
        <v>1.7676767676767638E-2</v>
      </c>
      <c r="N6904" s="8">
        <f t="shared" si="1076"/>
        <v>0</v>
      </c>
      <c r="O6904" s="14">
        <f t="shared" si="1079"/>
        <v>0.13999999999999968</v>
      </c>
      <c r="P6904" s="8">
        <f t="shared" si="1080"/>
        <v>1.7994858611825152E-2</v>
      </c>
    </row>
    <row r="6905" spans="1:16" x14ac:dyDescent="0.25">
      <c r="A6905" s="10">
        <v>35313</v>
      </c>
      <c r="B6905" s="11">
        <v>7.92</v>
      </c>
      <c r="C6905" s="11">
        <v>7.92</v>
      </c>
      <c r="D6905" s="11">
        <v>7.99</v>
      </c>
      <c r="E6905" s="11">
        <v>7.85</v>
      </c>
      <c r="F6905" s="12">
        <v>10738000</v>
      </c>
      <c r="G6905" s="14">
        <f t="shared" si="1071"/>
        <v>7.0000000000000284E-2</v>
      </c>
      <c r="H6905" s="14">
        <f t="shared" si="1072"/>
        <v>7.0000000000000284E-2</v>
      </c>
      <c r="I6905" s="8">
        <f t="shared" si="1073"/>
        <v>8.8383838383838745E-3</v>
      </c>
      <c r="J6905" s="8">
        <f t="shared" si="1074"/>
        <v>8.8383838383838745E-3</v>
      </c>
      <c r="K6905" s="14">
        <f t="shared" si="1077"/>
        <v>0.20999999999999996</v>
      </c>
      <c r="L6905" s="14">
        <f t="shared" si="1078"/>
        <v>-6.9999999999999396E-2</v>
      </c>
      <c r="M6905" s="8">
        <f t="shared" si="1075"/>
        <v>2.6515151515151512E-2</v>
      </c>
      <c r="N6905" s="8">
        <f t="shared" si="1076"/>
        <v>-8.8383838383837617E-3</v>
      </c>
      <c r="O6905" s="14">
        <f t="shared" si="1079"/>
        <v>0.13999999999999968</v>
      </c>
      <c r="P6905" s="8">
        <f t="shared" si="1080"/>
        <v>1.7994858611825152E-2</v>
      </c>
    </row>
    <row r="6906" spans="1:16" x14ac:dyDescent="0.25">
      <c r="A6906" s="10">
        <v>35312</v>
      </c>
      <c r="B6906" s="11">
        <v>7.85</v>
      </c>
      <c r="C6906" s="11">
        <v>7.78</v>
      </c>
      <c r="D6906" s="11">
        <v>7.99</v>
      </c>
      <c r="E6906" s="11">
        <v>7.71</v>
      </c>
      <c r="F6906" s="12">
        <v>18200000</v>
      </c>
      <c r="G6906" s="14">
        <f t="shared" si="1071"/>
        <v>0.20999999999999996</v>
      </c>
      <c r="H6906" s="14">
        <f t="shared" si="1072"/>
        <v>7.0000000000000284E-2</v>
      </c>
      <c r="I6906" s="8">
        <f t="shared" si="1073"/>
        <v>2.6992287917737785E-2</v>
      </c>
      <c r="J6906" s="8">
        <f t="shared" si="1074"/>
        <v>8.9974293059126333E-3</v>
      </c>
      <c r="K6906" s="14">
        <f t="shared" si="1077"/>
        <v>7.0000000000000284E-2</v>
      </c>
      <c r="L6906" s="14">
        <f t="shared" si="1078"/>
        <v>0.20999999999999996</v>
      </c>
      <c r="M6906" s="8">
        <f t="shared" si="1075"/>
        <v>8.9974293059126333E-3</v>
      </c>
      <c r="N6906" s="8">
        <f t="shared" si="1076"/>
        <v>2.6992287917737785E-2</v>
      </c>
      <c r="O6906" s="14">
        <f t="shared" si="1079"/>
        <v>-0.13999999999999968</v>
      </c>
      <c r="P6906" s="8">
        <f t="shared" si="1080"/>
        <v>-1.7676767676767638E-2</v>
      </c>
    </row>
    <row r="6907" spans="1:16" x14ac:dyDescent="0.25">
      <c r="A6907" s="10">
        <v>35311</v>
      </c>
      <c r="B6907" s="11">
        <v>7.85</v>
      </c>
      <c r="C6907" s="11">
        <v>7.85</v>
      </c>
      <c r="D6907" s="11">
        <v>7.99</v>
      </c>
      <c r="E6907" s="11">
        <v>7.78</v>
      </c>
      <c r="F6907" s="12">
        <v>17169000</v>
      </c>
      <c r="G6907" s="14">
        <f t="shared" si="1071"/>
        <v>0.14000000000000057</v>
      </c>
      <c r="H6907" s="14">
        <f t="shared" si="1072"/>
        <v>6.9999999999999396E-2</v>
      </c>
      <c r="I6907" s="8">
        <f t="shared" si="1073"/>
        <v>1.7834394904458671E-2</v>
      </c>
      <c r="J6907" s="8">
        <f t="shared" si="1074"/>
        <v>8.9171974522292228E-3</v>
      </c>
      <c r="K6907" s="14">
        <f t="shared" si="1077"/>
        <v>0.14000000000000057</v>
      </c>
      <c r="L6907" s="14">
        <f t="shared" si="1078"/>
        <v>6.9999999999999396E-2</v>
      </c>
      <c r="M6907" s="8">
        <f t="shared" si="1075"/>
        <v>1.7834394904458671E-2</v>
      </c>
      <c r="N6907" s="8">
        <f t="shared" si="1076"/>
        <v>8.9171974522292228E-3</v>
      </c>
      <c r="O6907" s="14">
        <f t="shared" si="1079"/>
        <v>0</v>
      </c>
      <c r="P6907" s="8">
        <f t="shared" si="1080"/>
        <v>0</v>
      </c>
    </row>
    <row r="6908" spans="1:16" x14ac:dyDescent="0.25">
      <c r="A6908" s="10">
        <v>35310</v>
      </c>
      <c r="B6908" s="11">
        <v>7.78</v>
      </c>
      <c r="C6908" s="11">
        <v>7.71</v>
      </c>
      <c r="D6908" s="11">
        <v>7.92</v>
      </c>
      <c r="E6908" s="11">
        <v>7.64</v>
      </c>
      <c r="F6908" s="12">
        <v>15831000</v>
      </c>
      <c r="G6908" s="14">
        <f t="shared" si="1071"/>
        <v>0.20999999999999996</v>
      </c>
      <c r="H6908" s="14">
        <f t="shared" si="1072"/>
        <v>7.0000000000000284E-2</v>
      </c>
      <c r="I6908" s="8">
        <f t="shared" si="1073"/>
        <v>2.723735408560311E-2</v>
      </c>
      <c r="J6908" s="8">
        <f t="shared" si="1074"/>
        <v>9.0791180285344081E-3</v>
      </c>
      <c r="K6908" s="14">
        <f t="shared" si="1077"/>
        <v>7.0000000000000284E-2</v>
      </c>
      <c r="L6908" s="14">
        <f t="shared" si="1078"/>
        <v>0.20999999999999996</v>
      </c>
      <c r="M6908" s="8">
        <f t="shared" si="1075"/>
        <v>9.0791180285344081E-3</v>
      </c>
      <c r="N6908" s="8">
        <f t="shared" si="1076"/>
        <v>2.723735408560311E-2</v>
      </c>
      <c r="O6908" s="14">
        <f t="shared" si="1079"/>
        <v>-0.13999999999999968</v>
      </c>
      <c r="P6908" s="8">
        <f t="shared" si="1080"/>
        <v>-1.783439490445856E-2</v>
      </c>
    </row>
    <row r="6909" spans="1:16" x14ac:dyDescent="0.25">
      <c r="A6909" s="10">
        <v>35307</v>
      </c>
      <c r="B6909" s="11">
        <v>7.78</v>
      </c>
      <c r="C6909" s="11">
        <v>7.64</v>
      </c>
      <c r="D6909" s="11">
        <v>7.92</v>
      </c>
      <c r="E6909" s="11">
        <v>7.64</v>
      </c>
      <c r="F6909" s="12">
        <v>31154000</v>
      </c>
      <c r="G6909" s="14">
        <f t="shared" si="1071"/>
        <v>0.28000000000000025</v>
      </c>
      <c r="H6909" s="14">
        <f t="shared" si="1072"/>
        <v>0</v>
      </c>
      <c r="I6909" s="8">
        <f t="shared" si="1073"/>
        <v>3.6649214659685896E-2</v>
      </c>
      <c r="J6909" s="8">
        <f t="shared" si="1074"/>
        <v>0</v>
      </c>
      <c r="K6909" s="14">
        <f t="shared" si="1077"/>
        <v>0.13999999999999968</v>
      </c>
      <c r="L6909" s="14">
        <f t="shared" si="1078"/>
        <v>0.14000000000000057</v>
      </c>
      <c r="M6909" s="8">
        <f t="shared" si="1075"/>
        <v>1.8324607329842892E-2</v>
      </c>
      <c r="N6909" s="8">
        <f t="shared" si="1076"/>
        <v>1.8324607329843007E-2</v>
      </c>
      <c r="O6909" s="14">
        <f t="shared" si="1079"/>
        <v>-0.14000000000000057</v>
      </c>
      <c r="P6909" s="8">
        <f t="shared" si="1080"/>
        <v>-1.7994858611825267E-2</v>
      </c>
    </row>
    <row r="6910" spans="1:16" x14ac:dyDescent="0.25">
      <c r="A6910" s="10">
        <v>35306</v>
      </c>
      <c r="B6910" s="11">
        <v>7.57</v>
      </c>
      <c r="C6910" s="11">
        <v>7.43</v>
      </c>
      <c r="D6910" s="11">
        <v>7.57</v>
      </c>
      <c r="E6910" s="11">
        <v>7.36</v>
      </c>
      <c r="F6910" s="12">
        <v>7626000</v>
      </c>
      <c r="G6910" s="14">
        <f t="shared" si="1071"/>
        <v>0.14000000000000057</v>
      </c>
      <c r="H6910" s="14">
        <f t="shared" si="1072"/>
        <v>6.9999999999999396E-2</v>
      </c>
      <c r="I6910" s="8">
        <f t="shared" si="1073"/>
        <v>1.8842530282638031E-2</v>
      </c>
      <c r="J6910" s="8">
        <f t="shared" si="1074"/>
        <v>9.4212651413188957E-3</v>
      </c>
      <c r="K6910" s="14">
        <f t="shared" si="1077"/>
        <v>-0.20999999999999996</v>
      </c>
      <c r="L6910" s="14">
        <f t="shared" si="1078"/>
        <v>0.41999999999999993</v>
      </c>
      <c r="M6910" s="8">
        <f t="shared" si="1075"/>
        <v>-2.8263795423956926E-2</v>
      </c>
      <c r="N6910" s="8">
        <f t="shared" si="1076"/>
        <v>5.6527590847913853E-2</v>
      </c>
      <c r="O6910" s="14">
        <f t="shared" si="1079"/>
        <v>-0.35000000000000053</v>
      </c>
      <c r="P6910" s="8">
        <f t="shared" si="1080"/>
        <v>-4.4987146529563052E-2</v>
      </c>
    </row>
    <row r="6911" spans="1:16" x14ac:dyDescent="0.25">
      <c r="A6911" s="10">
        <v>35305</v>
      </c>
      <c r="B6911" s="11">
        <v>7.43</v>
      </c>
      <c r="C6911" s="11">
        <v>7.43</v>
      </c>
      <c r="D6911" s="11">
        <v>7.5</v>
      </c>
      <c r="E6911" s="11">
        <v>7.36</v>
      </c>
      <c r="F6911" s="12">
        <v>4096000</v>
      </c>
      <c r="G6911" s="14">
        <f t="shared" si="1071"/>
        <v>7.0000000000000284E-2</v>
      </c>
      <c r="H6911" s="14">
        <f t="shared" si="1072"/>
        <v>6.9999999999999396E-2</v>
      </c>
      <c r="I6911" s="8">
        <f t="shared" si="1073"/>
        <v>9.4212651413190154E-3</v>
      </c>
      <c r="J6911" s="8">
        <f t="shared" si="1074"/>
        <v>9.4212651413188957E-3</v>
      </c>
      <c r="K6911" s="14">
        <f t="shared" si="1077"/>
        <v>-7.0000000000000284E-2</v>
      </c>
      <c r="L6911" s="14">
        <f t="shared" si="1078"/>
        <v>0.20999999999999996</v>
      </c>
      <c r="M6911" s="8">
        <f t="shared" si="1075"/>
        <v>-9.4212651413190154E-3</v>
      </c>
      <c r="N6911" s="8">
        <f t="shared" si="1076"/>
        <v>2.8263795423956926E-2</v>
      </c>
      <c r="O6911" s="14">
        <f t="shared" si="1079"/>
        <v>-0.14000000000000057</v>
      </c>
      <c r="P6911" s="8">
        <f t="shared" si="1080"/>
        <v>-1.8494055482166521E-2</v>
      </c>
    </row>
    <row r="6912" spans="1:16" x14ac:dyDescent="0.25">
      <c r="A6912" s="10">
        <v>35304</v>
      </c>
      <c r="B6912" s="11">
        <v>7.36</v>
      </c>
      <c r="C6912" s="11">
        <v>7.29</v>
      </c>
      <c r="D6912" s="11">
        <v>7.43</v>
      </c>
      <c r="E6912" s="11">
        <v>7.29</v>
      </c>
      <c r="F6912" s="12">
        <v>2315000</v>
      </c>
      <c r="G6912" s="14">
        <f t="shared" si="1071"/>
        <v>0.13999999999999968</v>
      </c>
      <c r="H6912" s="14">
        <f t="shared" si="1072"/>
        <v>0</v>
      </c>
      <c r="I6912" s="8">
        <f t="shared" si="1073"/>
        <v>1.9204389574759902E-2</v>
      </c>
      <c r="J6912" s="8">
        <f t="shared" si="1074"/>
        <v>0</v>
      </c>
      <c r="K6912" s="14">
        <f t="shared" si="1077"/>
        <v>0</v>
      </c>
      <c r="L6912" s="14">
        <f t="shared" si="1078"/>
        <v>0.13999999999999968</v>
      </c>
      <c r="M6912" s="8">
        <f t="shared" si="1075"/>
        <v>0</v>
      </c>
      <c r="N6912" s="8">
        <f t="shared" si="1076"/>
        <v>1.9204389574759902E-2</v>
      </c>
      <c r="O6912" s="14">
        <f t="shared" si="1079"/>
        <v>-0.13999999999999968</v>
      </c>
      <c r="P6912" s="8">
        <f t="shared" si="1080"/>
        <v>-1.8842530282637913E-2</v>
      </c>
    </row>
    <row r="6913" spans="1:16" x14ac:dyDescent="0.25">
      <c r="A6913" s="10">
        <v>35303</v>
      </c>
      <c r="B6913" s="11">
        <v>7.29</v>
      </c>
      <c r="C6913" s="11">
        <v>7.36</v>
      </c>
      <c r="D6913" s="11">
        <v>7.43</v>
      </c>
      <c r="E6913" s="11">
        <v>7.29</v>
      </c>
      <c r="F6913" s="12">
        <v>2285000</v>
      </c>
      <c r="G6913" s="14">
        <f t="shared" si="1071"/>
        <v>6.9999999999999396E-2</v>
      </c>
      <c r="H6913" s="14">
        <f t="shared" si="1072"/>
        <v>7.0000000000000284E-2</v>
      </c>
      <c r="I6913" s="8">
        <f t="shared" si="1073"/>
        <v>9.5108695652173086E-3</v>
      </c>
      <c r="J6913" s="8">
        <f t="shared" si="1074"/>
        <v>9.5108695652174301E-3</v>
      </c>
      <c r="K6913" s="14">
        <f t="shared" si="1077"/>
        <v>6.9999999999999396E-2</v>
      </c>
      <c r="L6913" s="14">
        <f t="shared" si="1078"/>
        <v>7.0000000000000284E-2</v>
      </c>
      <c r="M6913" s="8">
        <f t="shared" si="1075"/>
        <v>9.5108695652173086E-3</v>
      </c>
      <c r="N6913" s="8">
        <f t="shared" si="1076"/>
        <v>9.5108695652174301E-3</v>
      </c>
      <c r="O6913" s="14">
        <f t="shared" si="1079"/>
        <v>0</v>
      </c>
      <c r="P6913" s="8">
        <f t="shared" si="1080"/>
        <v>0</v>
      </c>
    </row>
    <row r="6914" spans="1:16" x14ac:dyDescent="0.25">
      <c r="A6914" s="10">
        <v>35300</v>
      </c>
      <c r="B6914" s="11">
        <v>7.43</v>
      </c>
      <c r="C6914" s="11">
        <v>7.5</v>
      </c>
      <c r="D6914" s="11">
        <v>7.5</v>
      </c>
      <c r="E6914" s="11">
        <v>7.43</v>
      </c>
      <c r="F6914" s="12">
        <v>3877000</v>
      </c>
      <c r="G6914" s="14">
        <f t="shared" si="1071"/>
        <v>0</v>
      </c>
      <c r="H6914" s="14">
        <f t="shared" si="1072"/>
        <v>7.0000000000000284E-2</v>
      </c>
      <c r="I6914" s="8">
        <f t="shared" si="1073"/>
        <v>0</v>
      </c>
      <c r="J6914" s="8">
        <f t="shared" si="1074"/>
        <v>9.3333333333333705E-3</v>
      </c>
      <c r="K6914" s="14">
        <f t="shared" si="1077"/>
        <v>0.20999999999999996</v>
      </c>
      <c r="L6914" s="14">
        <f t="shared" si="1078"/>
        <v>-0.13999999999999968</v>
      </c>
      <c r="M6914" s="8">
        <f t="shared" si="1075"/>
        <v>2.7999999999999994E-2</v>
      </c>
      <c r="N6914" s="8">
        <f t="shared" si="1076"/>
        <v>-1.8666666666666623E-2</v>
      </c>
      <c r="O6914" s="14">
        <f t="shared" si="1079"/>
        <v>0.20999999999999996</v>
      </c>
      <c r="P6914" s="8">
        <f t="shared" si="1080"/>
        <v>2.8806584362139911E-2</v>
      </c>
    </row>
    <row r="6915" spans="1:16" x14ac:dyDescent="0.25">
      <c r="A6915" s="10">
        <v>35299</v>
      </c>
      <c r="B6915" s="11">
        <v>7.43</v>
      </c>
      <c r="C6915" s="11">
        <v>7.5</v>
      </c>
      <c r="D6915" s="11">
        <v>7.57</v>
      </c>
      <c r="E6915" s="11">
        <v>7.43</v>
      </c>
      <c r="F6915" s="12">
        <v>3240000</v>
      </c>
      <c r="G6915" s="14">
        <f t="shared" si="1071"/>
        <v>7.0000000000000284E-2</v>
      </c>
      <c r="H6915" s="14">
        <f t="shared" si="1072"/>
        <v>7.0000000000000284E-2</v>
      </c>
      <c r="I6915" s="8">
        <f t="shared" si="1073"/>
        <v>9.3333333333333705E-3</v>
      </c>
      <c r="J6915" s="8">
        <f t="shared" si="1074"/>
        <v>9.3333333333333705E-3</v>
      </c>
      <c r="K6915" s="14">
        <f t="shared" si="1077"/>
        <v>0.14000000000000057</v>
      </c>
      <c r="L6915" s="14">
        <f t="shared" si="1078"/>
        <v>0</v>
      </c>
      <c r="M6915" s="8">
        <f t="shared" si="1075"/>
        <v>1.8666666666666741E-2</v>
      </c>
      <c r="N6915" s="8">
        <f t="shared" si="1076"/>
        <v>0</v>
      </c>
      <c r="O6915" s="14">
        <f t="shared" si="1079"/>
        <v>7.0000000000000284E-2</v>
      </c>
      <c r="P6915" s="8">
        <f t="shared" si="1080"/>
        <v>9.4212651413190154E-3</v>
      </c>
    </row>
    <row r="6916" spans="1:16" x14ac:dyDescent="0.25">
      <c r="A6916" s="10">
        <v>35298</v>
      </c>
      <c r="B6916" s="11">
        <v>7.5</v>
      </c>
      <c r="C6916" s="11">
        <v>7.43</v>
      </c>
      <c r="D6916" s="11">
        <v>7.57</v>
      </c>
      <c r="E6916" s="11">
        <v>7.43</v>
      </c>
      <c r="F6916" s="12">
        <v>6754000</v>
      </c>
      <c r="G6916" s="14">
        <f t="shared" si="1071"/>
        <v>0.14000000000000057</v>
      </c>
      <c r="H6916" s="14">
        <f t="shared" si="1072"/>
        <v>0</v>
      </c>
      <c r="I6916" s="8">
        <f t="shared" si="1073"/>
        <v>1.8842530282638031E-2</v>
      </c>
      <c r="J6916" s="8">
        <f t="shared" si="1074"/>
        <v>0</v>
      </c>
      <c r="K6916" s="14">
        <f t="shared" si="1077"/>
        <v>0.14000000000000057</v>
      </c>
      <c r="L6916" s="14">
        <f t="shared" si="1078"/>
        <v>0</v>
      </c>
      <c r="M6916" s="8">
        <f t="shared" si="1075"/>
        <v>1.8842530282638031E-2</v>
      </c>
      <c r="N6916" s="8">
        <f t="shared" si="1076"/>
        <v>0</v>
      </c>
      <c r="O6916" s="14">
        <f t="shared" si="1079"/>
        <v>0</v>
      </c>
      <c r="P6916" s="8">
        <f t="shared" si="1080"/>
        <v>0</v>
      </c>
    </row>
    <row r="6917" spans="1:16" x14ac:dyDescent="0.25">
      <c r="A6917" s="10">
        <v>35297</v>
      </c>
      <c r="B6917" s="11">
        <v>7.36</v>
      </c>
      <c r="C6917" s="11">
        <v>7.29</v>
      </c>
      <c r="D6917" s="11">
        <v>7.43</v>
      </c>
      <c r="E6917" s="11">
        <v>7.22</v>
      </c>
      <c r="F6917" s="12">
        <v>3856000</v>
      </c>
      <c r="G6917" s="14">
        <f t="shared" ref="G6917:G6980" si="1081">D6917-$C6917</f>
        <v>0.13999999999999968</v>
      </c>
      <c r="H6917" s="14">
        <f t="shared" ref="H6917:H6980" si="1082">$C6917-E6917</f>
        <v>7.0000000000000284E-2</v>
      </c>
      <c r="I6917" s="8">
        <f t="shared" ref="I6917:I6980" si="1083">G6917/$C6917</f>
        <v>1.9204389574759902E-2</v>
      </c>
      <c r="J6917" s="8">
        <f t="shared" ref="J6917:J6980" si="1084">H6917/$C6917</f>
        <v>9.6021947873800115E-3</v>
      </c>
      <c r="K6917" s="14">
        <f t="shared" si="1077"/>
        <v>-7.0000000000000284E-2</v>
      </c>
      <c r="L6917" s="14">
        <f t="shared" si="1078"/>
        <v>0.28000000000000025</v>
      </c>
      <c r="M6917" s="8">
        <f t="shared" ref="M6917:M6980" si="1085">K6917/$C6917</f>
        <v>-9.6021947873800115E-3</v>
      </c>
      <c r="N6917" s="8">
        <f t="shared" ref="N6917:N6980" si="1086">L6917/$C6917</f>
        <v>3.8408779149519921E-2</v>
      </c>
      <c r="O6917" s="14">
        <f t="shared" si="1079"/>
        <v>-0.20999999999999996</v>
      </c>
      <c r="P6917" s="8">
        <f t="shared" si="1080"/>
        <v>-2.7999999999999994E-2</v>
      </c>
    </row>
    <row r="6918" spans="1:16" x14ac:dyDescent="0.25">
      <c r="A6918" s="10">
        <v>35296</v>
      </c>
      <c r="B6918" s="11">
        <v>7.29</v>
      </c>
      <c r="C6918" s="11">
        <v>7.43</v>
      </c>
      <c r="D6918" s="11">
        <v>7.5</v>
      </c>
      <c r="E6918" s="11">
        <v>7.29</v>
      </c>
      <c r="F6918" s="12">
        <v>7111000</v>
      </c>
      <c r="G6918" s="14">
        <f t="shared" si="1081"/>
        <v>7.0000000000000284E-2</v>
      </c>
      <c r="H6918" s="14">
        <f t="shared" si="1082"/>
        <v>0.13999999999999968</v>
      </c>
      <c r="I6918" s="8">
        <f t="shared" si="1083"/>
        <v>9.4212651413190154E-3</v>
      </c>
      <c r="J6918" s="8">
        <f t="shared" si="1084"/>
        <v>1.8842530282637913E-2</v>
      </c>
      <c r="K6918" s="14">
        <f t="shared" ref="K6918:K6981" si="1087">D6918-$B6917</f>
        <v>0.13999999999999968</v>
      </c>
      <c r="L6918" s="14">
        <f t="shared" ref="L6918:L6981" si="1088">$B6917-E6918</f>
        <v>7.0000000000000284E-2</v>
      </c>
      <c r="M6918" s="8">
        <f t="shared" si="1085"/>
        <v>1.8842530282637913E-2</v>
      </c>
      <c r="N6918" s="8">
        <f t="shared" si="1086"/>
        <v>9.4212651413190154E-3</v>
      </c>
      <c r="O6918" s="14">
        <f t="shared" ref="O6918:O6981" si="1089">C6918-B6917</f>
        <v>6.9999999999999396E-2</v>
      </c>
      <c r="P6918" s="8">
        <f t="shared" ref="P6918:P6981" si="1090">O6918/B6917</f>
        <v>9.5108695652173086E-3</v>
      </c>
    </row>
    <row r="6919" spans="1:16" x14ac:dyDescent="0.25">
      <c r="A6919" s="10">
        <v>35293</v>
      </c>
      <c r="B6919" s="11">
        <v>7.57</v>
      </c>
      <c r="C6919" s="11">
        <v>7.5</v>
      </c>
      <c r="D6919" s="11">
        <v>7.57</v>
      </c>
      <c r="E6919" s="11">
        <v>7.43</v>
      </c>
      <c r="F6919" s="12">
        <v>5389000</v>
      </c>
      <c r="G6919" s="14">
        <f t="shared" si="1081"/>
        <v>7.0000000000000284E-2</v>
      </c>
      <c r="H6919" s="14">
        <f t="shared" si="1082"/>
        <v>7.0000000000000284E-2</v>
      </c>
      <c r="I6919" s="8">
        <f t="shared" si="1083"/>
        <v>9.3333333333333705E-3</v>
      </c>
      <c r="J6919" s="8">
        <f t="shared" si="1084"/>
        <v>9.3333333333333705E-3</v>
      </c>
      <c r="K6919" s="14">
        <f t="shared" si="1087"/>
        <v>0.28000000000000025</v>
      </c>
      <c r="L6919" s="14">
        <f t="shared" si="1088"/>
        <v>-0.13999999999999968</v>
      </c>
      <c r="M6919" s="8">
        <f t="shared" si="1085"/>
        <v>3.7333333333333364E-2</v>
      </c>
      <c r="N6919" s="8">
        <f t="shared" si="1086"/>
        <v>-1.8666666666666623E-2</v>
      </c>
      <c r="O6919" s="14">
        <f t="shared" si="1089"/>
        <v>0.20999999999999996</v>
      </c>
      <c r="P6919" s="8">
        <f t="shared" si="1090"/>
        <v>2.8806584362139911E-2</v>
      </c>
    </row>
    <row r="6920" spans="1:16" x14ac:dyDescent="0.25">
      <c r="A6920" s="10">
        <v>35292</v>
      </c>
      <c r="B6920" s="11">
        <v>7.43</v>
      </c>
      <c r="C6920" s="11">
        <v>7.43</v>
      </c>
      <c r="D6920" s="11">
        <v>7.5</v>
      </c>
      <c r="E6920" s="11">
        <v>7.36</v>
      </c>
      <c r="F6920" s="12">
        <v>8161000</v>
      </c>
      <c r="G6920" s="14">
        <f t="shared" si="1081"/>
        <v>7.0000000000000284E-2</v>
      </c>
      <c r="H6920" s="14">
        <f t="shared" si="1082"/>
        <v>6.9999999999999396E-2</v>
      </c>
      <c r="I6920" s="8">
        <f t="shared" si="1083"/>
        <v>9.4212651413190154E-3</v>
      </c>
      <c r="J6920" s="8">
        <f t="shared" si="1084"/>
        <v>9.4212651413188957E-3</v>
      </c>
      <c r="K6920" s="14">
        <f t="shared" si="1087"/>
        <v>-7.0000000000000284E-2</v>
      </c>
      <c r="L6920" s="14">
        <f t="shared" si="1088"/>
        <v>0.20999999999999996</v>
      </c>
      <c r="M6920" s="8">
        <f t="shared" si="1085"/>
        <v>-9.4212651413190154E-3</v>
      </c>
      <c r="N6920" s="8">
        <f t="shared" si="1086"/>
        <v>2.8263795423956926E-2</v>
      </c>
      <c r="O6920" s="14">
        <f t="shared" si="1089"/>
        <v>-0.14000000000000057</v>
      </c>
      <c r="P6920" s="8">
        <f t="shared" si="1090"/>
        <v>-1.8494055482166521E-2</v>
      </c>
    </row>
    <row r="6921" spans="1:16" x14ac:dyDescent="0.25">
      <c r="A6921" s="10">
        <v>35291</v>
      </c>
      <c r="B6921" s="11">
        <v>7.36</v>
      </c>
      <c r="C6921" s="11">
        <v>7.43</v>
      </c>
      <c r="D6921" s="11">
        <v>7.43</v>
      </c>
      <c r="E6921" s="11">
        <v>7.36</v>
      </c>
      <c r="F6921" s="12">
        <v>4931000</v>
      </c>
      <c r="G6921" s="14">
        <f t="shared" si="1081"/>
        <v>0</v>
      </c>
      <c r="H6921" s="14">
        <f t="shared" si="1082"/>
        <v>6.9999999999999396E-2</v>
      </c>
      <c r="I6921" s="8">
        <f t="shared" si="1083"/>
        <v>0</v>
      </c>
      <c r="J6921" s="8">
        <f t="shared" si="1084"/>
        <v>9.4212651413188957E-3</v>
      </c>
      <c r="K6921" s="14">
        <f t="shared" si="1087"/>
        <v>0</v>
      </c>
      <c r="L6921" s="14">
        <f t="shared" si="1088"/>
        <v>6.9999999999999396E-2</v>
      </c>
      <c r="M6921" s="8">
        <f t="shared" si="1085"/>
        <v>0</v>
      </c>
      <c r="N6921" s="8">
        <f t="shared" si="1086"/>
        <v>9.4212651413188957E-3</v>
      </c>
      <c r="O6921" s="14">
        <f t="shared" si="1089"/>
        <v>0</v>
      </c>
      <c r="P6921" s="8">
        <f t="shared" si="1090"/>
        <v>0</v>
      </c>
    </row>
    <row r="6922" spans="1:16" x14ac:dyDescent="0.25">
      <c r="A6922" s="10">
        <v>35290</v>
      </c>
      <c r="B6922" s="11">
        <v>7.43</v>
      </c>
      <c r="C6922" s="11">
        <v>7.5</v>
      </c>
      <c r="D6922" s="11">
        <v>7.57</v>
      </c>
      <c r="E6922" s="11">
        <v>7.43</v>
      </c>
      <c r="F6922" s="12">
        <v>3553000</v>
      </c>
      <c r="G6922" s="14">
        <f t="shared" si="1081"/>
        <v>7.0000000000000284E-2</v>
      </c>
      <c r="H6922" s="14">
        <f t="shared" si="1082"/>
        <v>7.0000000000000284E-2</v>
      </c>
      <c r="I6922" s="8">
        <f t="shared" si="1083"/>
        <v>9.3333333333333705E-3</v>
      </c>
      <c r="J6922" s="8">
        <f t="shared" si="1084"/>
        <v>9.3333333333333705E-3</v>
      </c>
      <c r="K6922" s="14">
        <f t="shared" si="1087"/>
        <v>0.20999999999999996</v>
      </c>
      <c r="L6922" s="14">
        <f t="shared" si="1088"/>
        <v>-6.9999999999999396E-2</v>
      </c>
      <c r="M6922" s="8">
        <f t="shared" si="1085"/>
        <v>2.7999999999999994E-2</v>
      </c>
      <c r="N6922" s="8">
        <f t="shared" si="1086"/>
        <v>-9.3333333333332526E-3</v>
      </c>
      <c r="O6922" s="14">
        <f t="shared" si="1089"/>
        <v>0.13999999999999968</v>
      </c>
      <c r="P6922" s="8">
        <f t="shared" si="1090"/>
        <v>1.9021739130434739E-2</v>
      </c>
    </row>
    <row r="6923" spans="1:16" x14ac:dyDescent="0.25">
      <c r="A6923" s="10">
        <v>35289</v>
      </c>
      <c r="B6923" s="11">
        <v>7.5</v>
      </c>
      <c r="C6923" s="11">
        <v>7.43</v>
      </c>
      <c r="D6923" s="11">
        <v>7.5</v>
      </c>
      <c r="E6923" s="11">
        <v>7.43</v>
      </c>
      <c r="F6923" s="12">
        <v>2788000</v>
      </c>
      <c r="G6923" s="14">
        <f t="shared" si="1081"/>
        <v>7.0000000000000284E-2</v>
      </c>
      <c r="H6923" s="14">
        <f t="shared" si="1082"/>
        <v>0</v>
      </c>
      <c r="I6923" s="8">
        <f t="shared" si="1083"/>
        <v>9.4212651413190154E-3</v>
      </c>
      <c r="J6923" s="8">
        <f t="shared" si="1084"/>
        <v>0</v>
      </c>
      <c r="K6923" s="14">
        <f t="shared" si="1087"/>
        <v>7.0000000000000284E-2</v>
      </c>
      <c r="L6923" s="14">
        <f t="shared" si="1088"/>
        <v>0</v>
      </c>
      <c r="M6923" s="8">
        <f t="shared" si="1085"/>
        <v>9.4212651413190154E-3</v>
      </c>
      <c r="N6923" s="8">
        <f t="shared" si="1086"/>
        <v>0</v>
      </c>
      <c r="O6923" s="14">
        <f t="shared" si="1089"/>
        <v>0</v>
      </c>
      <c r="P6923" s="8">
        <f t="shared" si="1090"/>
        <v>0</v>
      </c>
    </row>
    <row r="6924" spans="1:16" x14ac:dyDescent="0.25">
      <c r="A6924" s="10">
        <v>35286</v>
      </c>
      <c r="B6924" s="11">
        <v>7.57</v>
      </c>
      <c r="C6924" s="11">
        <v>7.57</v>
      </c>
      <c r="D6924" s="11">
        <v>7.57</v>
      </c>
      <c r="E6924" s="11">
        <v>7.43</v>
      </c>
      <c r="F6924" s="12">
        <v>9248000</v>
      </c>
      <c r="G6924" s="14">
        <f t="shared" si="1081"/>
        <v>0</v>
      </c>
      <c r="H6924" s="14">
        <f t="shared" si="1082"/>
        <v>0.14000000000000057</v>
      </c>
      <c r="I6924" s="8">
        <f t="shared" si="1083"/>
        <v>0</v>
      </c>
      <c r="J6924" s="8">
        <f t="shared" si="1084"/>
        <v>1.8494055482166521E-2</v>
      </c>
      <c r="K6924" s="14">
        <f t="shared" si="1087"/>
        <v>7.0000000000000284E-2</v>
      </c>
      <c r="L6924" s="14">
        <f t="shared" si="1088"/>
        <v>7.0000000000000284E-2</v>
      </c>
      <c r="M6924" s="8">
        <f t="shared" si="1085"/>
        <v>9.2470277410832604E-3</v>
      </c>
      <c r="N6924" s="8">
        <f t="shared" si="1086"/>
        <v>9.2470277410832604E-3</v>
      </c>
      <c r="O6924" s="14">
        <f t="shared" si="1089"/>
        <v>7.0000000000000284E-2</v>
      </c>
      <c r="P6924" s="8">
        <f t="shared" si="1090"/>
        <v>9.3333333333333705E-3</v>
      </c>
    </row>
    <row r="6925" spans="1:16" x14ac:dyDescent="0.25">
      <c r="A6925" s="10">
        <v>35285</v>
      </c>
      <c r="B6925" s="11">
        <v>7.64</v>
      </c>
      <c r="C6925" s="11">
        <v>7.57</v>
      </c>
      <c r="D6925" s="11">
        <v>7.71</v>
      </c>
      <c r="E6925" s="11">
        <v>7.57</v>
      </c>
      <c r="F6925" s="12">
        <v>20518000</v>
      </c>
      <c r="G6925" s="14">
        <f t="shared" si="1081"/>
        <v>0.13999999999999968</v>
      </c>
      <c r="H6925" s="14">
        <f t="shared" si="1082"/>
        <v>0</v>
      </c>
      <c r="I6925" s="8">
        <f t="shared" si="1083"/>
        <v>1.8494055482166403E-2</v>
      </c>
      <c r="J6925" s="8">
        <f t="shared" si="1084"/>
        <v>0</v>
      </c>
      <c r="K6925" s="14">
        <f t="shared" si="1087"/>
        <v>0.13999999999999968</v>
      </c>
      <c r="L6925" s="14">
        <f t="shared" si="1088"/>
        <v>0</v>
      </c>
      <c r="M6925" s="8">
        <f t="shared" si="1085"/>
        <v>1.8494055482166403E-2</v>
      </c>
      <c r="N6925" s="8">
        <f t="shared" si="1086"/>
        <v>0</v>
      </c>
      <c r="O6925" s="14">
        <f t="shared" si="1089"/>
        <v>0</v>
      </c>
      <c r="P6925" s="8">
        <f t="shared" si="1090"/>
        <v>0</v>
      </c>
    </row>
    <row r="6926" spans="1:16" x14ac:dyDescent="0.25">
      <c r="A6926" s="10">
        <v>35284</v>
      </c>
      <c r="B6926" s="11">
        <v>7.36</v>
      </c>
      <c r="C6926" s="11">
        <v>7.29</v>
      </c>
      <c r="D6926" s="11">
        <v>7.57</v>
      </c>
      <c r="E6926" s="11">
        <v>7.22</v>
      </c>
      <c r="F6926" s="12">
        <v>19124000</v>
      </c>
      <c r="G6926" s="14">
        <f t="shared" si="1081"/>
        <v>0.28000000000000025</v>
      </c>
      <c r="H6926" s="14">
        <f t="shared" si="1082"/>
        <v>7.0000000000000284E-2</v>
      </c>
      <c r="I6926" s="8">
        <f t="shared" si="1083"/>
        <v>3.8408779149519921E-2</v>
      </c>
      <c r="J6926" s="8">
        <f t="shared" si="1084"/>
        <v>9.6021947873800115E-3</v>
      </c>
      <c r="K6926" s="14">
        <f t="shared" si="1087"/>
        <v>-6.9999999999999396E-2</v>
      </c>
      <c r="L6926" s="14">
        <f t="shared" si="1088"/>
        <v>0.41999999999999993</v>
      </c>
      <c r="M6926" s="8">
        <f t="shared" si="1085"/>
        <v>-9.6021947873798901E-3</v>
      </c>
      <c r="N6926" s="8">
        <f t="shared" si="1086"/>
        <v>5.7613168724279823E-2</v>
      </c>
      <c r="O6926" s="14">
        <f t="shared" si="1089"/>
        <v>-0.34999999999999964</v>
      </c>
      <c r="P6926" s="8">
        <f t="shared" si="1090"/>
        <v>-4.5811518324607288E-2</v>
      </c>
    </row>
    <row r="6927" spans="1:16" x14ac:dyDescent="0.25">
      <c r="A6927" s="10">
        <v>35283</v>
      </c>
      <c r="B6927" s="11">
        <v>7.22</v>
      </c>
      <c r="C6927" s="11">
        <v>7.15</v>
      </c>
      <c r="D6927" s="11">
        <v>7.29</v>
      </c>
      <c r="E6927" s="11">
        <v>7.15</v>
      </c>
      <c r="F6927" s="12">
        <v>4567000</v>
      </c>
      <c r="G6927" s="14">
        <f t="shared" si="1081"/>
        <v>0.13999999999999968</v>
      </c>
      <c r="H6927" s="14">
        <f t="shared" si="1082"/>
        <v>0</v>
      </c>
      <c r="I6927" s="8">
        <f t="shared" si="1083"/>
        <v>1.9580419580419534E-2</v>
      </c>
      <c r="J6927" s="8">
        <f t="shared" si="1084"/>
        <v>0</v>
      </c>
      <c r="K6927" s="14">
        <f t="shared" si="1087"/>
        <v>-7.0000000000000284E-2</v>
      </c>
      <c r="L6927" s="14">
        <f t="shared" si="1088"/>
        <v>0.20999999999999996</v>
      </c>
      <c r="M6927" s="8">
        <f t="shared" si="1085"/>
        <v>-9.7902097902098292E-3</v>
      </c>
      <c r="N6927" s="8">
        <f t="shared" si="1086"/>
        <v>2.9370629370629363E-2</v>
      </c>
      <c r="O6927" s="14">
        <f t="shared" si="1089"/>
        <v>-0.20999999999999996</v>
      </c>
      <c r="P6927" s="8">
        <f t="shared" si="1090"/>
        <v>-2.8532608695652169E-2</v>
      </c>
    </row>
    <row r="6928" spans="1:16" x14ac:dyDescent="0.25">
      <c r="A6928" s="10">
        <v>35282</v>
      </c>
      <c r="B6928" s="11">
        <v>7.15</v>
      </c>
      <c r="C6928" s="11">
        <v>7.15</v>
      </c>
      <c r="D6928" s="11">
        <v>7.22</v>
      </c>
      <c r="E6928" s="11">
        <v>7.08</v>
      </c>
      <c r="F6928" s="12">
        <v>3491000</v>
      </c>
      <c r="G6928" s="14">
        <f t="shared" si="1081"/>
        <v>6.9999999999999396E-2</v>
      </c>
      <c r="H6928" s="14">
        <f t="shared" si="1082"/>
        <v>7.0000000000000284E-2</v>
      </c>
      <c r="I6928" s="8">
        <f t="shared" si="1083"/>
        <v>9.7902097902097061E-3</v>
      </c>
      <c r="J6928" s="8">
        <f t="shared" si="1084"/>
        <v>9.7902097902098292E-3</v>
      </c>
      <c r="K6928" s="14">
        <f t="shared" si="1087"/>
        <v>0</v>
      </c>
      <c r="L6928" s="14">
        <f t="shared" si="1088"/>
        <v>0.13999999999999968</v>
      </c>
      <c r="M6928" s="8">
        <f t="shared" si="1085"/>
        <v>0</v>
      </c>
      <c r="N6928" s="8">
        <f t="shared" si="1086"/>
        <v>1.9580419580419534E-2</v>
      </c>
      <c r="O6928" s="14">
        <f t="shared" si="1089"/>
        <v>-6.9999999999999396E-2</v>
      </c>
      <c r="P6928" s="8">
        <f t="shared" si="1090"/>
        <v>-9.6952908587256779E-3</v>
      </c>
    </row>
    <row r="6929" spans="1:16" x14ac:dyDescent="0.25">
      <c r="A6929" s="10">
        <v>35279</v>
      </c>
      <c r="B6929" s="11">
        <v>7.22</v>
      </c>
      <c r="C6929" s="11">
        <v>7.15</v>
      </c>
      <c r="D6929" s="11">
        <v>7.22</v>
      </c>
      <c r="E6929" s="11">
        <v>7.15</v>
      </c>
      <c r="F6929" s="12">
        <v>5770000</v>
      </c>
      <c r="G6929" s="14">
        <f t="shared" si="1081"/>
        <v>6.9999999999999396E-2</v>
      </c>
      <c r="H6929" s="14">
        <f t="shared" si="1082"/>
        <v>0</v>
      </c>
      <c r="I6929" s="8">
        <f t="shared" si="1083"/>
        <v>9.7902097902097061E-3</v>
      </c>
      <c r="J6929" s="8">
        <f t="shared" si="1084"/>
        <v>0</v>
      </c>
      <c r="K6929" s="14">
        <f t="shared" si="1087"/>
        <v>6.9999999999999396E-2</v>
      </c>
      <c r="L6929" s="14">
        <f t="shared" si="1088"/>
        <v>0</v>
      </c>
      <c r="M6929" s="8">
        <f t="shared" si="1085"/>
        <v>9.7902097902097061E-3</v>
      </c>
      <c r="N6929" s="8">
        <f t="shared" si="1086"/>
        <v>0</v>
      </c>
      <c r="O6929" s="14">
        <f t="shared" si="1089"/>
        <v>0</v>
      </c>
      <c r="P6929" s="8">
        <f t="shared" si="1090"/>
        <v>0</v>
      </c>
    </row>
    <row r="6930" spans="1:16" x14ac:dyDescent="0.25">
      <c r="A6930" s="10">
        <v>35276</v>
      </c>
      <c r="B6930" s="11">
        <v>7.08</v>
      </c>
      <c r="C6930" s="11">
        <v>7.15</v>
      </c>
      <c r="D6930" s="11">
        <v>7.15</v>
      </c>
      <c r="E6930" s="11">
        <v>7.08</v>
      </c>
      <c r="F6930" s="12">
        <v>2928000</v>
      </c>
      <c r="G6930" s="14">
        <f t="shared" si="1081"/>
        <v>0</v>
      </c>
      <c r="H6930" s="14">
        <f t="shared" si="1082"/>
        <v>7.0000000000000284E-2</v>
      </c>
      <c r="I6930" s="8">
        <f t="shared" si="1083"/>
        <v>0</v>
      </c>
      <c r="J6930" s="8">
        <f t="shared" si="1084"/>
        <v>9.7902097902098292E-3</v>
      </c>
      <c r="K6930" s="14">
        <f t="shared" si="1087"/>
        <v>-6.9999999999999396E-2</v>
      </c>
      <c r="L6930" s="14">
        <f t="shared" si="1088"/>
        <v>0.13999999999999968</v>
      </c>
      <c r="M6930" s="8">
        <f t="shared" si="1085"/>
        <v>-9.7902097902097061E-3</v>
      </c>
      <c r="N6930" s="8">
        <f t="shared" si="1086"/>
        <v>1.9580419580419534E-2</v>
      </c>
      <c r="O6930" s="14">
        <f t="shared" si="1089"/>
        <v>-6.9999999999999396E-2</v>
      </c>
      <c r="P6930" s="8">
        <f t="shared" si="1090"/>
        <v>-9.6952908587256779E-3</v>
      </c>
    </row>
    <row r="6931" spans="1:16" x14ac:dyDescent="0.25">
      <c r="A6931" s="10">
        <v>35275</v>
      </c>
      <c r="B6931" s="11">
        <v>7.15</v>
      </c>
      <c r="C6931" s="11">
        <v>7.29</v>
      </c>
      <c r="D6931" s="11">
        <v>7.36</v>
      </c>
      <c r="E6931" s="11">
        <v>7.15</v>
      </c>
      <c r="F6931" s="12">
        <v>6220000</v>
      </c>
      <c r="G6931" s="14">
        <f t="shared" si="1081"/>
        <v>7.0000000000000284E-2</v>
      </c>
      <c r="H6931" s="14">
        <f t="shared" si="1082"/>
        <v>0.13999999999999968</v>
      </c>
      <c r="I6931" s="8">
        <f t="shared" si="1083"/>
        <v>9.6021947873800115E-3</v>
      </c>
      <c r="J6931" s="8">
        <f t="shared" si="1084"/>
        <v>1.9204389574759902E-2</v>
      </c>
      <c r="K6931" s="14">
        <f t="shared" si="1087"/>
        <v>0.28000000000000025</v>
      </c>
      <c r="L6931" s="14">
        <f t="shared" si="1088"/>
        <v>-7.0000000000000284E-2</v>
      </c>
      <c r="M6931" s="8">
        <f t="shared" si="1085"/>
        <v>3.8408779149519921E-2</v>
      </c>
      <c r="N6931" s="8">
        <f t="shared" si="1086"/>
        <v>-9.6021947873800115E-3</v>
      </c>
      <c r="O6931" s="14">
        <f t="shared" si="1089"/>
        <v>0.20999999999999996</v>
      </c>
      <c r="P6931" s="8">
        <f t="shared" si="1090"/>
        <v>2.9661016949152536E-2</v>
      </c>
    </row>
    <row r="6932" spans="1:16" x14ac:dyDescent="0.25">
      <c r="A6932" s="10">
        <v>35272</v>
      </c>
      <c r="B6932" s="11">
        <v>7.08</v>
      </c>
      <c r="C6932" s="11">
        <v>7.08</v>
      </c>
      <c r="D6932" s="11">
        <v>7.15</v>
      </c>
      <c r="E6932" s="11">
        <v>7.08</v>
      </c>
      <c r="F6932" s="12">
        <v>3109000</v>
      </c>
      <c r="G6932" s="14">
        <f t="shared" si="1081"/>
        <v>7.0000000000000284E-2</v>
      </c>
      <c r="H6932" s="14">
        <f t="shared" si="1082"/>
        <v>0</v>
      </c>
      <c r="I6932" s="8">
        <f t="shared" si="1083"/>
        <v>9.8870056497175549E-3</v>
      </c>
      <c r="J6932" s="8">
        <f t="shared" si="1084"/>
        <v>0</v>
      </c>
      <c r="K6932" s="14">
        <f t="shared" si="1087"/>
        <v>0</v>
      </c>
      <c r="L6932" s="14">
        <f t="shared" si="1088"/>
        <v>7.0000000000000284E-2</v>
      </c>
      <c r="M6932" s="8">
        <f t="shared" si="1085"/>
        <v>0</v>
      </c>
      <c r="N6932" s="8">
        <f t="shared" si="1086"/>
        <v>9.8870056497175549E-3</v>
      </c>
      <c r="O6932" s="14">
        <f t="shared" si="1089"/>
        <v>-7.0000000000000284E-2</v>
      </c>
      <c r="P6932" s="8">
        <f t="shared" si="1090"/>
        <v>-9.7902097902098292E-3</v>
      </c>
    </row>
    <row r="6933" spans="1:16" x14ac:dyDescent="0.25">
      <c r="A6933" s="10">
        <v>35271</v>
      </c>
      <c r="B6933" s="11">
        <v>7.01</v>
      </c>
      <c r="C6933" s="11">
        <v>7.15</v>
      </c>
      <c r="D6933" s="11">
        <v>7.15</v>
      </c>
      <c r="E6933" s="11">
        <v>7.01</v>
      </c>
      <c r="F6933" s="12">
        <v>4285000</v>
      </c>
      <c r="G6933" s="14">
        <f t="shared" si="1081"/>
        <v>0</v>
      </c>
      <c r="H6933" s="14">
        <f t="shared" si="1082"/>
        <v>0.14000000000000057</v>
      </c>
      <c r="I6933" s="8">
        <f t="shared" si="1083"/>
        <v>0</v>
      </c>
      <c r="J6933" s="8">
        <f t="shared" si="1084"/>
        <v>1.9580419580419658E-2</v>
      </c>
      <c r="K6933" s="14">
        <f t="shared" si="1087"/>
        <v>7.0000000000000284E-2</v>
      </c>
      <c r="L6933" s="14">
        <f t="shared" si="1088"/>
        <v>7.0000000000000284E-2</v>
      </c>
      <c r="M6933" s="8">
        <f t="shared" si="1085"/>
        <v>9.7902097902098292E-3</v>
      </c>
      <c r="N6933" s="8">
        <f t="shared" si="1086"/>
        <v>9.7902097902098292E-3</v>
      </c>
      <c r="O6933" s="14">
        <f t="shared" si="1089"/>
        <v>7.0000000000000284E-2</v>
      </c>
      <c r="P6933" s="8">
        <f t="shared" si="1090"/>
        <v>9.8870056497175549E-3</v>
      </c>
    </row>
    <row r="6934" spans="1:16" x14ac:dyDescent="0.25">
      <c r="A6934" s="10">
        <v>35270</v>
      </c>
      <c r="B6934" s="11">
        <v>7.15</v>
      </c>
      <c r="C6934" s="11">
        <v>7.08</v>
      </c>
      <c r="D6934" s="11">
        <v>7.15</v>
      </c>
      <c r="E6934" s="11">
        <v>7.01</v>
      </c>
      <c r="F6934" s="12">
        <v>3537000</v>
      </c>
      <c r="G6934" s="14">
        <f t="shared" si="1081"/>
        <v>7.0000000000000284E-2</v>
      </c>
      <c r="H6934" s="14">
        <f t="shared" si="1082"/>
        <v>7.0000000000000284E-2</v>
      </c>
      <c r="I6934" s="8">
        <f t="shared" si="1083"/>
        <v>9.8870056497175549E-3</v>
      </c>
      <c r="J6934" s="8">
        <f t="shared" si="1084"/>
        <v>9.8870056497175549E-3</v>
      </c>
      <c r="K6934" s="14">
        <f t="shared" si="1087"/>
        <v>0.14000000000000057</v>
      </c>
      <c r="L6934" s="14">
        <f t="shared" si="1088"/>
        <v>0</v>
      </c>
      <c r="M6934" s="8">
        <f t="shared" si="1085"/>
        <v>1.977401129943511E-2</v>
      </c>
      <c r="N6934" s="8">
        <f t="shared" si="1086"/>
        <v>0</v>
      </c>
      <c r="O6934" s="14">
        <f t="shared" si="1089"/>
        <v>7.0000000000000284E-2</v>
      </c>
      <c r="P6934" s="8">
        <f t="shared" si="1090"/>
        <v>9.985734664764663E-3</v>
      </c>
    </row>
    <row r="6935" spans="1:16" x14ac:dyDescent="0.25">
      <c r="A6935" s="10">
        <v>35269</v>
      </c>
      <c r="B6935" s="11">
        <v>7.08</v>
      </c>
      <c r="C6935" s="11">
        <v>7.01</v>
      </c>
      <c r="D6935" s="11">
        <v>7.15</v>
      </c>
      <c r="E6935" s="11">
        <v>7.01</v>
      </c>
      <c r="F6935" s="12">
        <v>4008000</v>
      </c>
      <c r="G6935" s="14">
        <f t="shared" si="1081"/>
        <v>0.14000000000000057</v>
      </c>
      <c r="H6935" s="14">
        <f t="shared" si="1082"/>
        <v>0</v>
      </c>
      <c r="I6935" s="8">
        <f t="shared" si="1083"/>
        <v>1.9971469329529326E-2</v>
      </c>
      <c r="J6935" s="8">
        <f t="shared" si="1084"/>
        <v>0</v>
      </c>
      <c r="K6935" s="14">
        <f t="shared" si="1087"/>
        <v>0</v>
      </c>
      <c r="L6935" s="14">
        <f t="shared" si="1088"/>
        <v>0.14000000000000057</v>
      </c>
      <c r="M6935" s="8">
        <f t="shared" si="1085"/>
        <v>0</v>
      </c>
      <c r="N6935" s="8">
        <f t="shared" si="1086"/>
        <v>1.9971469329529326E-2</v>
      </c>
      <c r="O6935" s="14">
        <f t="shared" si="1089"/>
        <v>-0.14000000000000057</v>
      </c>
      <c r="P6935" s="8">
        <f t="shared" si="1090"/>
        <v>-1.9580419580419658E-2</v>
      </c>
    </row>
    <row r="6936" spans="1:16" x14ac:dyDescent="0.25">
      <c r="A6936" s="10">
        <v>35268</v>
      </c>
      <c r="B6936" s="11">
        <v>7.08</v>
      </c>
      <c r="C6936" s="11">
        <v>7.15</v>
      </c>
      <c r="D6936" s="11">
        <v>7.22</v>
      </c>
      <c r="E6936" s="11">
        <v>7.08</v>
      </c>
      <c r="F6936" s="12">
        <v>4869000</v>
      </c>
      <c r="G6936" s="14">
        <f t="shared" si="1081"/>
        <v>6.9999999999999396E-2</v>
      </c>
      <c r="H6936" s="14">
        <f t="shared" si="1082"/>
        <v>7.0000000000000284E-2</v>
      </c>
      <c r="I6936" s="8">
        <f t="shared" si="1083"/>
        <v>9.7902097902097061E-3</v>
      </c>
      <c r="J6936" s="8">
        <f t="shared" si="1084"/>
        <v>9.7902097902098292E-3</v>
      </c>
      <c r="K6936" s="14">
        <f t="shared" si="1087"/>
        <v>0.13999999999999968</v>
      </c>
      <c r="L6936" s="14">
        <f t="shared" si="1088"/>
        <v>0</v>
      </c>
      <c r="M6936" s="8">
        <f t="shared" si="1085"/>
        <v>1.9580419580419534E-2</v>
      </c>
      <c r="N6936" s="8">
        <f t="shared" si="1086"/>
        <v>0</v>
      </c>
      <c r="O6936" s="14">
        <f t="shared" si="1089"/>
        <v>7.0000000000000284E-2</v>
      </c>
      <c r="P6936" s="8">
        <f t="shared" si="1090"/>
        <v>9.8870056497175549E-3</v>
      </c>
    </row>
    <row r="6937" spans="1:16" x14ac:dyDescent="0.25">
      <c r="A6937" s="10">
        <v>35265</v>
      </c>
      <c r="B6937" s="11">
        <v>7.22</v>
      </c>
      <c r="C6937" s="11">
        <v>7.15</v>
      </c>
      <c r="D6937" s="11">
        <v>7.22</v>
      </c>
      <c r="E6937" s="11">
        <v>7.08</v>
      </c>
      <c r="F6937" s="12">
        <v>10171000</v>
      </c>
      <c r="G6937" s="14">
        <f t="shared" si="1081"/>
        <v>6.9999999999999396E-2</v>
      </c>
      <c r="H6937" s="14">
        <f t="shared" si="1082"/>
        <v>7.0000000000000284E-2</v>
      </c>
      <c r="I6937" s="8">
        <f t="shared" si="1083"/>
        <v>9.7902097902097061E-3</v>
      </c>
      <c r="J6937" s="8">
        <f t="shared" si="1084"/>
        <v>9.7902097902098292E-3</v>
      </c>
      <c r="K6937" s="14">
        <f t="shared" si="1087"/>
        <v>0.13999999999999968</v>
      </c>
      <c r="L6937" s="14">
        <f t="shared" si="1088"/>
        <v>0</v>
      </c>
      <c r="M6937" s="8">
        <f t="shared" si="1085"/>
        <v>1.9580419580419534E-2</v>
      </c>
      <c r="N6937" s="8">
        <f t="shared" si="1086"/>
        <v>0</v>
      </c>
      <c r="O6937" s="14">
        <f t="shared" si="1089"/>
        <v>7.0000000000000284E-2</v>
      </c>
      <c r="P6937" s="8">
        <f t="shared" si="1090"/>
        <v>9.8870056497175549E-3</v>
      </c>
    </row>
    <row r="6938" spans="1:16" x14ac:dyDescent="0.25">
      <c r="A6938" s="10">
        <v>35264</v>
      </c>
      <c r="B6938" s="11">
        <v>7.01</v>
      </c>
      <c r="C6938" s="11">
        <v>7.08</v>
      </c>
      <c r="D6938" s="11">
        <v>7.22</v>
      </c>
      <c r="E6938" s="11">
        <v>7.01</v>
      </c>
      <c r="F6938" s="12">
        <v>12497000</v>
      </c>
      <c r="G6938" s="14">
        <f t="shared" si="1081"/>
        <v>0.13999999999999968</v>
      </c>
      <c r="H6938" s="14">
        <f t="shared" si="1082"/>
        <v>7.0000000000000284E-2</v>
      </c>
      <c r="I6938" s="8">
        <f t="shared" si="1083"/>
        <v>1.9774011299434981E-2</v>
      </c>
      <c r="J6938" s="8">
        <f t="shared" si="1084"/>
        <v>9.8870056497175549E-3</v>
      </c>
      <c r="K6938" s="14">
        <f t="shared" si="1087"/>
        <v>0</v>
      </c>
      <c r="L6938" s="14">
        <f t="shared" si="1088"/>
        <v>0.20999999999999996</v>
      </c>
      <c r="M6938" s="8">
        <f t="shared" si="1085"/>
        <v>0</v>
      </c>
      <c r="N6938" s="8">
        <f t="shared" si="1086"/>
        <v>2.9661016949152536E-2</v>
      </c>
      <c r="O6938" s="14">
        <f t="shared" si="1089"/>
        <v>-0.13999999999999968</v>
      </c>
      <c r="P6938" s="8">
        <f t="shared" si="1090"/>
        <v>-1.9390581717451481E-2</v>
      </c>
    </row>
    <row r="6939" spans="1:16" x14ac:dyDescent="0.25">
      <c r="A6939" s="10">
        <v>35263</v>
      </c>
      <c r="B6939" s="11">
        <v>7.01</v>
      </c>
      <c r="C6939" s="11">
        <v>7.01</v>
      </c>
      <c r="D6939" s="11">
        <v>7.15</v>
      </c>
      <c r="E6939" s="11">
        <v>6.88</v>
      </c>
      <c r="F6939" s="12">
        <v>27701000</v>
      </c>
      <c r="G6939" s="14">
        <f t="shared" si="1081"/>
        <v>0.14000000000000057</v>
      </c>
      <c r="H6939" s="14">
        <f t="shared" si="1082"/>
        <v>0.12999999999999989</v>
      </c>
      <c r="I6939" s="8">
        <f t="shared" si="1083"/>
        <v>1.9971469329529326E-2</v>
      </c>
      <c r="J6939" s="8">
        <f t="shared" si="1084"/>
        <v>1.8544935805991425E-2</v>
      </c>
      <c r="K6939" s="14">
        <f t="shared" si="1087"/>
        <v>0.14000000000000057</v>
      </c>
      <c r="L6939" s="14">
        <f t="shared" si="1088"/>
        <v>0.12999999999999989</v>
      </c>
      <c r="M6939" s="8">
        <f t="shared" si="1085"/>
        <v>1.9971469329529326E-2</v>
      </c>
      <c r="N6939" s="8">
        <f t="shared" si="1086"/>
        <v>1.8544935805991425E-2</v>
      </c>
      <c r="O6939" s="14">
        <f t="shared" si="1089"/>
        <v>0</v>
      </c>
      <c r="P6939" s="8">
        <f t="shared" si="1090"/>
        <v>0</v>
      </c>
    </row>
    <row r="6940" spans="1:16" x14ac:dyDescent="0.25">
      <c r="A6940" s="10">
        <v>35262</v>
      </c>
      <c r="B6940" s="11">
        <v>7.01</v>
      </c>
      <c r="C6940" s="11">
        <v>7.29</v>
      </c>
      <c r="D6940" s="11">
        <v>7.29</v>
      </c>
      <c r="E6940" s="11">
        <v>7.01</v>
      </c>
      <c r="F6940" s="12">
        <v>19254000</v>
      </c>
      <c r="G6940" s="14">
        <f t="shared" si="1081"/>
        <v>0</v>
      </c>
      <c r="H6940" s="14">
        <f t="shared" si="1082"/>
        <v>0.28000000000000025</v>
      </c>
      <c r="I6940" s="8">
        <f t="shared" si="1083"/>
        <v>0</v>
      </c>
      <c r="J6940" s="8">
        <f t="shared" si="1084"/>
        <v>3.8408779149519921E-2</v>
      </c>
      <c r="K6940" s="14">
        <f t="shared" si="1087"/>
        <v>0.28000000000000025</v>
      </c>
      <c r="L6940" s="14">
        <f t="shared" si="1088"/>
        <v>0</v>
      </c>
      <c r="M6940" s="8">
        <f t="shared" si="1085"/>
        <v>3.8408779149519921E-2</v>
      </c>
      <c r="N6940" s="8">
        <f t="shared" si="1086"/>
        <v>0</v>
      </c>
      <c r="O6940" s="14">
        <f t="shared" si="1089"/>
        <v>0.28000000000000025</v>
      </c>
      <c r="P6940" s="8">
        <f t="shared" si="1090"/>
        <v>3.9942938659058527E-2</v>
      </c>
    </row>
    <row r="6941" spans="1:16" x14ac:dyDescent="0.25">
      <c r="A6941" s="10">
        <v>35261</v>
      </c>
      <c r="B6941" s="11">
        <v>7.43</v>
      </c>
      <c r="C6941" s="11">
        <v>7.43</v>
      </c>
      <c r="D6941" s="11">
        <v>7.5</v>
      </c>
      <c r="E6941" s="11">
        <v>7.36</v>
      </c>
      <c r="F6941" s="12">
        <v>6168000</v>
      </c>
      <c r="G6941" s="14">
        <f t="shared" si="1081"/>
        <v>7.0000000000000284E-2</v>
      </c>
      <c r="H6941" s="14">
        <f t="shared" si="1082"/>
        <v>6.9999999999999396E-2</v>
      </c>
      <c r="I6941" s="8">
        <f t="shared" si="1083"/>
        <v>9.4212651413190154E-3</v>
      </c>
      <c r="J6941" s="8">
        <f t="shared" si="1084"/>
        <v>9.4212651413188957E-3</v>
      </c>
      <c r="K6941" s="14">
        <f t="shared" si="1087"/>
        <v>0.49000000000000021</v>
      </c>
      <c r="L6941" s="14">
        <f t="shared" si="1088"/>
        <v>-0.35000000000000053</v>
      </c>
      <c r="M6941" s="8">
        <f t="shared" si="1085"/>
        <v>6.5948855989232877E-2</v>
      </c>
      <c r="N6941" s="8">
        <f t="shared" si="1086"/>
        <v>-4.7106325706594961E-2</v>
      </c>
      <c r="O6941" s="14">
        <f t="shared" si="1089"/>
        <v>0.41999999999999993</v>
      </c>
      <c r="P6941" s="8">
        <f t="shared" si="1090"/>
        <v>5.9914407988587721E-2</v>
      </c>
    </row>
    <row r="6942" spans="1:16" x14ac:dyDescent="0.25">
      <c r="A6942" s="10">
        <v>35258</v>
      </c>
      <c r="B6942" s="11">
        <v>7.43</v>
      </c>
      <c r="C6942" s="11">
        <v>7.5</v>
      </c>
      <c r="D6942" s="11">
        <v>7.5</v>
      </c>
      <c r="E6942" s="11">
        <v>7.36</v>
      </c>
      <c r="F6942" s="12">
        <v>12651000</v>
      </c>
      <c r="G6942" s="14">
        <f t="shared" si="1081"/>
        <v>0</v>
      </c>
      <c r="H6942" s="14">
        <f t="shared" si="1082"/>
        <v>0.13999999999999968</v>
      </c>
      <c r="I6942" s="8">
        <f t="shared" si="1083"/>
        <v>0</v>
      </c>
      <c r="J6942" s="8">
        <f t="shared" si="1084"/>
        <v>1.8666666666666623E-2</v>
      </c>
      <c r="K6942" s="14">
        <f t="shared" si="1087"/>
        <v>7.0000000000000284E-2</v>
      </c>
      <c r="L6942" s="14">
        <f t="shared" si="1088"/>
        <v>6.9999999999999396E-2</v>
      </c>
      <c r="M6942" s="8">
        <f t="shared" si="1085"/>
        <v>9.3333333333333705E-3</v>
      </c>
      <c r="N6942" s="8">
        <f t="shared" si="1086"/>
        <v>9.3333333333332526E-3</v>
      </c>
      <c r="O6942" s="14">
        <f t="shared" si="1089"/>
        <v>7.0000000000000284E-2</v>
      </c>
      <c r="P6942" s="8">
        <f t="shared" si="1090"/>
        <v>9.4212651413190154E-3</v>
      </c>
    </row>
    <row r="6943" spans="1:16" x14ac:dyDescent="0.25">
      <c r="A6943" s="10">
        <v>35257</v>
      </c>
      <c r="B6943" s="11">
        <v>7.57</v>
      </c>
      <c r="C6943" s="11">
        <v>7.43</v>
      </c>
      <c r="D6943" s="11">
        <v>7.71</v>
      </c>
      <c r="E6943" s="11">
        <v>7.43</v>
      </c>
      <c r="F6943" s="12">
        <v>18768000</v>
      </c>
      <c r="G6943" s="14">
        <f t="shared" si="1081"/>
        <v>0.28000000000000025</v>
      </c>
      <c r="H6943" s="14">
        <f t="shared" si="1082"/>
        <v>0</v>
      </c>
      <c r="I6943" s="8">
        <f t="shared" si="1083"/>
        <v>3.7685060565275944E-2</v>
      </c>
      <c r="J6943" s="8">
        <f t="shared" si="1084"/>
        <v>0</v>
      </c>
      <c r="K6943" s="14">
        <f t="shared" si="1087"/>
        <v>0.28000000000000025</v>
      </c>
      <c r="L6943" s="14">
        <f t="shared" si="1088"/>
        <v>0</v>
      </c>
      <c r="M6943" s="8">
        <f t="shared" si="1085"/>
        <v>3.7685060565275944E-2</v>
      </c>
      <c r="N6943" s="8">
        <f t="shared" si="1086"/>
        <v>0</v>
      </c>
      <c r="O6943" s="14">
        <f t="shared" si="1089"/>
        <v>0</v>
      </c>
      <c r="P6943" s="8">
        <f t="shared" si="1090"/>
        <v>0</v>
      </c>
    </row>
    <row r="6944" spans="1:16" x14ac:dyDescent="0.25">
      <c r="A6944" s="10">
        <v>35256</v>
      </c>
      <c r="B6944" s="11">
        <v>7.36</v>
      </c>
      <c r="C6944" s="11">
        <v>7.36</v>
      </c>
      <c r="D6944" s="11">
        <v>7.5</v>
      </c>
      <c r="E6944" s="11">
        <v>7.36</v>
      </c>
      <c r="F6944" s="12">
        <v>23567000</v>
      </c>
      <c r="G6944" s="14">
        <f t="shared" si="1081"/>
        <v>0.13999999999999968</v>
      </c>
      <c r="H6944" s="14">
        <f t="shared" si="1082"/>
        <v>0</v>
      </c>
      <c r="I6944" s="8">
        <f t="shared" si="1083"/>
        <v>1.9021739130434739E-2</v>
      </c>
      <c r="J6944" s="8">
        <f t="shared" si="1084"/>
        <v>0</v>
      </c>
      <c r="K6944" s="14">
        <f t="shared" si="1087"/>
        <v>-7.0000000000000284E-2</v>
      </c>
      <c r="L6944" s="14">
        <f t="shared" si="1088"/>
        <v>0.20999999999999996</v>
      </c>
      <c r="M6944" s="8">
        <f t="shared" si="1085"/>
        <v>-9.5108695652174301E-3</v>
      </c>
      <c r="N6944" s="8">
        <f t="shared" si="1086"/>
        <v>2.8532608695652169E-2</v>
      </c>
      <c r="O6944" s="14">
        <f t="shared" si="1089"/>
        <v>-0.20999999999999996</v>
      </c>
      <c r="P6944" s="8">
        <f t="shared" si="1090"/>
        <v>-2.7741083223249665E-2</v>
      </c>
    </row>
    <row r="6945" spans="1:16" x14ac:dyDescent="0.25">
      <c r="A6945" s="10">
        <v>35255</v>
      </c>
      <c r="B6945" s="11">
        <v>7.29</v>
      </c>
      <c r="C6945" s="11">
        <v>7.43</v>
      </c>
      <c r="D6945" s="11">
        <v>7.5</v>
      </c>
      <c r="E6945" s="11">
        <v>7.29</v>
      </c>
      <c r="F6945" s="12">
        <v>14686000</v>
      </c>
      <c r="G6945" s="14">
        <f t="shared" si="1081"/>
        <v>7.0000000000000284E-2</v>
      </c>
      <c r="H6945" s="14">
        <f t="shared" si="1082"/>
        <v>0.13999999999999968</v>
      </c>
      <c r="I6945" s="8">
        <f t="shared" si="1083"/>
        <v>9.4212651413190154E-3</v>
      </c>
      <c r="J6945" s="8">
        <f t="shared" si="1084"/>
        <v>1.8842530282637913E-2</v>
      </c>
      <c r="K6945" s="14">
        <f t="shared" si="1087"/>
        <v>0.13999999999999968</v>
      </c>
      <c r="L6945" s="14">
        <f t="shared" si="1088"/>
        <v>7.0000000000000284E-2</v>
      </c>
      <c r="M6945" s="8">
        <f t="shared" si="1085"/>
        <v>1.8842530282637913E-2</v>
      </c>
      <c r="N6945" s="8">
        <f t="shared" si="1086"/>
        <v>9.4212651413190154E-3</v>
      </c>
      <c r="O6945" s="14">
        <f t="shared" si="1089"/>
        <v>6.9999999999999396E-2</v>
      </c>
      <c r="P6945" s="8">
        <f t="shared" si="1090"/>
        <v>9.5108695652173086E-3</v>
      </c>
    </row>
    <row r="6946" spans="1:16" x14ac:dyDescent="0.25">
      <c r="A6946" s="10">
        <v>35254</v>
      </c>
      <c r="B6946" s="11">
        <v>7.43</v>
      </c>
      <c r="C6946" s="11">
        <v>7.78</v>
      </c>
      <c r="D6946" s="11">
        <v>7.78</v>
      </c>
      <c r="E6946" s="11">
        <v>7.36</v>
      </c>
      <c r="F6946" s="12">
        <v>17710000</v>
      </c>
      <c r="G6946" s="14">
        <f t="shared" si="1081"/>
        <v>0</v>
      </c>
      <c r="H6946" s="14">
        <f t="shared" si="1082"/>
        <v>0.41999999999999993</v>
      </c>
      <c r="I6946" s="8">
        <f t="shared" si="1083"/>
        <v>0</v>
      </c>
      <c r="J6946" s="8">
        <f t="shared" si="1084"/>
        <v>5.3984575835475571E-2</v>
      </c>
      <c r="K6946" s="14">
        <f t="shared" si="1087"/>
        <v>0.49000000000000021</v>
      </c>
      <c r="L6946" s="14">
        <f t="shared" si="1088"/>
        <v>-7.0000000000000284E-2</v>
      </c>
      <c r="M6946" s="8">
        <f t="shared" si="1085"/>
        <v>6.29820051413882E-2</v>
      </c>
      <c r="N6946" s="8">
        <f t="shared" si="1086"/>
        <v>-8.9974293059126333E-3</v>
      </c>
      <c r="O6946" s="14">
        <f t="shared" si="1089"/>
        <v>0.49000000000000021</v>
      </c>
      <c r="P6946" s="8">
        <f t="shared" si="1090"/>
        <v>6.721536351165984E-2</v>
      </c>
    </row>
    <row r="6947" spans="1:16" x14ac:dyDescent="0.25">
      <c r="A6947" s="10">
        <v>35251</v>
      </c>
      <c r="B6947" s="11">
        <v>7.85</v>
      </c>
      <c r="C6947" s="11">
        <v>7.85</v>
      </c>
      <c r="D6947" s="11">
        <v>7.92</v>
      </c>
      <c r="E6947" s="11">
        <v>7.78</v>
      </c>
      <c r="F6947" s="12">
        <v>10273000</v>
      </c>
      <c r="G6947" s="14">
        <f t="shared" si="1081"/>
        <v>7.0000000000000284E-2</v>
      </c>
      <c r="H6947" s="14">
        <f t="shared" si="1082"/>
        <v>6.9999999999999396E-2</v>
      </c>
      <c r="I6947" s="8">
        <f t="shared" si="1083"/>
        <v>8.9171974522293355E-3</v>
      </c>
      <c r="J6947" s="8">
        <f t="shared" si="1084"/>
        <v>8.9171974522292228E-3</v>
      </c>
      <c r="K6947" s="14">
        <f t="shared" si="1087"/>
        <v>0.49000000000000021</v>
      </c>
      <c r="L6947" s="14">
        <f t="shared" si="1088"/>
        <v>-0.35000000000000053</v>
      </c>
      <c r="M6947" s="8">
        <f t="shared" si="1085"/>
        <v>6.2420382165605123E-2</v>
      </c>
      <c r="N6947" s="8">
        <f t="shared" si="1086"/>
        <v>-4.458598726114657E-2</v>
      </c>
      <c r="O6947" s="14">
        <f t="shared" si="1089"/>
        <v>0.41999999999999993</v>
      </c>
      <c r="P6947" s="8">
        <f t="shared" si="1090"/>
        <v>5.6527590847913853E-2</v>
      </c>
    </row>
    <row r="6948" spans="1:16" x14ac:dyDescent="0.25">
      <c r="A6948" s="10">
        <v>35250</v>
      </c>
      <c r="B6948" s="11">
        <v>7.85</v>
      </c>
      <c r="C6948" s="11">
        <v>7.99</v>
      </c>
      <c r="D6948" s="11">
        <v>7.99</v>
      </c>
      <c r="E6948" s="11">
        <v>7.85</v>
      </c>
      <c r="F6948" s="12">
        <v>13049000</v>
      </c>
      <c r="G6948" s="14">
        <f t="shared" si="1081"/>
        <v>0</v>
      </c>
      <c r="H6948" s="14">
        <f t="shared" si="1082"/>
        <v>0.14000000000000057</v>
      </c>
      <c r="I6948" s="8">
        <f t="shared" si="1083"/>
        <v>0</v>
      </c>
      <c r="J6948" s="8">
        <f t="shared" si="1084"/>
        <v>1.7521902377972538E-2</v>
      </c>
      <c r="K6948" s="14">
        <f t="shared" si="1087"/>
        <v>0.14000000000000057</v>
      </c>
      <c r="L6948" s="14">
        <f t="shared" si="1088"/>
        <v>0</v>
      </c>
      <c r="M6948" s="8">
        <f t="shared" si="1085"/>
        <v>1.7521902377972538E-2</v>
      </c>
      <c r="N6948" s="8">
        <f t="shared" si="1086"/>
        <v>0</v>
      </c>
      <c r="O6948" s="14">
        <f t="shared" si="1089"/>
        <v>0.14000000000000057</v>
      </c>
      <c r="P6948" s="8">
        <f t="shared" si="1090"/>
        <v>1.7834394904458671E-2</v>
      </c>
    </row>
    <row r="6949" spans="1:16" x14ac:dyDescent="0.25">
      <c r="A6949" s="10">
        <v>35249</v>
      </c>
      <c r="B6949" s="11">
        <v>7.99</v>
      </c>
      <c r="C6949" s="11">
        <v>7.99</v>
      </c>
      <c r="D6949" s="11">
        <v>8.06</v>
      </c>
      <c r="E6949" s="11">
        <v>7.99</v>
      </c>
      <c r="F6949" s="12">
        <v>12103000</v>
      </c>
      <c r="G6949" s="14">
        <f t="shared" si="1081"/>
        <v>7.0000000000000284E-2</v>
      </c>
      <c r="H6949" s="14">
        <f t="shared" si="1082"/>
        <v>0</v>
      </c>
      <c r="I6949" s="8">
        <f t="shared" si="1083"/>
        <v>8.7609511889862688E-3</v>
      </c>
      <c r="J6949" s="8">
        <f t="shared" si="1084"/>
        <v>0</v>
      </c>
      <c r="K6949" s="14">
        <f t="shared" si="1087"/>
        <v>0.21000000000000085</v>
      </c>
      <c r="L6949" s="14">
        <f t="shared" si="1088"/>
        <v>-0.14000000000000057</v>
      </c>
      <c r="M6949" s="8">
        <f t="shared" si="1085"/>
        <v>2.6282853566958805E-2</v>
      </c>
      <c r="N6949" s="8">
        <f t="shared" si="1086"/>
        <v>-1.7521902377972538E-2</v>
      </c>
      <c r="O6949" s="14">
        <f t="shared" si="1089"/>
        <v>0.14000000000000057</v>
      </c>
      <c r="P6949" s="8">
        <f t="shared" si="1090"/>
        <v>1.7834394904458671E-2</v>
      </c>
    </row>
    <row r="6950" spans="1:16" x14ac:dyDescent="0.25">
      <c r="A6950" s="10">
        <v>35248</v>
      </c>
      <c r="B6950" s="11">
        <v>7.99</v>
      </c>
      <c r="C6950" s="11">
        <v>8.1300000000000008</v>
      </c>
      <c r="D6950" s="11">
        <v>8.1999999999999993</v>
      </c>
      <c r="E6950" s="11">
        <v>7.99</v>
      </c>
      <c r="F6950" s="12">
        <v>13562000</v>
      </c>
      <c r="G6950" s="14">
        <f t="shared" si="1081"/>
        <v>6.9999999999998508E-2</v>
      </c>
      <c r="H6950" s="14">
        <f t="shared" si="1082"/>
        <v>0.14000000000000057</v>
      </c>
      <c r="I6950" s="8">
        <f t="shared" si="1083"/>
        <v>8.6100861008608243E-3</v>
      </c>
      <c r="J6950" s="8">
        <f t="shared" si="1084"/>
        <v>1.7220172201722086E-2</v>
      </c>
      <c r="K6950" s="14">
        <f t="shared" si="1087"/>
        <v>0.20999999999999908</v>
      </c>
      <c r="L6950" s="14">
        <f t="shared" si="1088"/>
        <v>0</v>
      </c>
      <c r="M6950" s="8">
        <f t="shared" si="1085"/>
        <v>2.5830258302582908E-2</v>
      </c>
      <c r="N6950" s="8">
        <f t="shared" si="1086"/>
        <v>0</v>
      </c>
      <c r="O6950" s="14">
        <f t="shared" si="1089"/>
        <v>0.14000000000000057</v>
      </c>
      <c r="P6950" s="8">
        <f t="shared" si="1090"/>
        <v>1.7521902377972538E-2</v>
      </c>
    </row>
    <row r="6951" spans="1:16" x14ac:dyDescent="0.25">
      <c r="A6951" s="10">
        <v>35244</v>
      </c>
      <c r="B6951" s="11">
        <v>8.06</v>
      </c>
      <c r="C6951" s="11">
        <v>8.41</v>
      </c>
      <c r="D6951" s="11">
        <v>8.41</v>
      </c>
      <c r="E6951" s="11">
        <v>8.06</v>
      </c>
      <c r="F6951" s="12">
        <v>12851000</v>
      </c>
      <c r="G6951" s="14">
        <f t="shared" si="1081"/>
        <v>0</v>
      </c>
      <c r="H6951" s="14">
        <f t="shared" si="1082"/>
        <v>0.34999999999999964</v>
      </c>
      <c r="I6951" s="8">
        <f t="shared" si="1083"/>
        <v>0</v>
      </c>
      <c r="J6951" s="8">
        <f t="shared" si="1084"/>
        <v>4.1617122473246095E-2</v>
      </c>
      <c r="K6951" s="14">
        <f t="shared" si="1087"/>
        <v>0.41999999999999993</v>
      </c>
      <c r="L6951" s="14">
        <f t="shared" si="1088"/>
        <v>-7.0000000000000284E-2</v>
      </c>
      <c r="M6951" s="8">
        <f t="shared" si="1085"/>
        <v>4.9940546967895356E-2</v>
      </c>
      <c r="N6951" s="8">
        <f t="shared" si="1086"/>
        <v>-8.3234244946492602E-3</v>
      </c>
      <c r="O6951" s="14">
        <f t="shared" si="1089"/>
        <v>0.41999999999999993</v>
      </c>
      <c r="P6951" s="8">
        <f t="shared" si="1090"/>
        <v>5.2565707133917387E-2</v>
      </c>
    </row>
    <row r="6952" spans="1:16" x14ac:dyDescent="0.25">
      <c r="A6952" s="10">
        <v>35243</v>
      </c>
      <c r="B6952" s="11">
        <v>8.41</v>
      </c>
      <c r="C6952" s="11">
        <v>8.1999999999999993</v>
      </c>
      <c r="D6952" s="11">
        <v>8.41</v>
      </c>
      <c r="E6952" s="11">
        <v>8.1300000000000008</v>
      </c>
      <c r="F6952" s="12">
        <v>17988000</v>
      </c>
      <c r="G6952" s="14">
        <f t="shared" si="1081"/>
        <v>0.21000000000000085</v>
      </c>
      <c r="H6952" s="14">
        <f t="shared" si="1082"/>
        <v>6.9999999999998508E-2</v>
      </c>
      <c r="I6952" s="8">
        <f t="shared" si="1083"/>
        <v>2.5609756097561082E-2</v>
      </c>
      <c r="J6952" s="8">
        <f t="shared" si="1084"/>
        <v>8.536585365853477E-3</v>
      </c>
      <c r="K6952" s="14">
        <f t="shared" si="1087"/>
        <v>0.34999999999999964</v>
      </c>
      <c r="L6952" s="14">
        <f t="shared" si="1088"/>
        <v>-7.0000000000000284E-2</v>
      </c>
      <c r="M6952" s="8">
        <f t="shared" si="1085"/>
        <v>4.2682926829268254E-2</v>
      </c>
      <c r="N6952" s="8">
        <f t="shared" si="1086"/>
        <v>-8.5365853658536939E-3</v>
      </c>
      <c r="O6952" s="14">
        <f t="shared" si="1089"/>
        <v>0.13999999999999879</v>
      </c>
      <c r="P6952" s="8">
        <f t="shared" si="1090"/>
        <v>1.736972704714625E-2</v>
      </c>
    </row>
    <row r="6953" spans="1:16" x14ac:dyDescent="0.25">
      <c r="A6953" s="10">
        <v>35242</v>
      </c>
      <c r="B6953" s="11">
        <v>8.1999999999999993</v>
      </c>
      <c r="C6953" s="11">
        <v>8.06</v>
      </c>
      <c r="D6953" s="11">
        <v>8.1999999999999993</v>
      </c>
      <c r="E6953" s="11">
        <v>7.99</v>
      </c>
      <c r="F6953" s="12">
        <v>4942000</v>
      </c>
      <c r="G6953" s="14">
        <f t="shared" si="1081"/>
        <v>0.13999999999999879</v>
      </c>
      <c r="H6953" s="14">
        <f t="shared" si="1082"/>
        <v>7.0000000000000284E-2</v>
      </c>
      <c r="I6953" s="8">
        <f t="shared" si="1083"/>
        <v>1.736972704714625E-2</v>
      </c>
      <c r="J6953" s="8">
        <f t="shared" si="1084"/>
        <v>8.6848635235732361E-3</v>
      </c>
      <c r="K6953" s="14">
        <f t="shared" si="1087"/>
        <v>-0.21000000000000085</v>
      </c>
      <c r="L6953" s="14">
        <f t="shared" si="1088"/>
        <v>0.41999999999999993</v>
      </c>
      <c r="M6953" s="8">
        <f t="shared" si="1085"/>
        <v>-2.6054590570719707E-2</v>
      </c>
      <c r="N6953" s="8">
        <f t="shared" si="1086"/>
        <v>5.2109181141439191E-2</v>
      </c>
      <c r="O6953" s="14">
        <f t="shared" si="1089"/>
        <v>-0.34999999999999964</v>
      </c>
      <c r="P6953" s="8">
        <f t="shared" si="1090"/>
        <v>-4.1617122473246095E-2</v>
      </c>
    </row>
    <row r="6954" spans="1:16" x14ac:dyDescent="0.25">
      <c r="A6954" s="10">
        <v>35241</v>
      </c>
      <c r="B6954" s="11">
        <v>8.06</v>
      </c>
      <c r="C6954" s="11">
        <v>8.1300000000000008</v>
      </c>
      <c r="D6954" s="11">
        <v>8.1300000000000008</v>
      </c>
      <c r="E6954" s="11">
        <v>7.99</v>
      </c>
      <c r="F6954" s="12">
        <v>5001000</v>
      </c>
      <c r="G6954" s="14">
        <f t="shared" si="1081"/>
        <v>0</v>
      </c>
      <c r="H6954" s="14">
        <f t="shared" si="1082"/>
        <v>0.14000000000000057</v>
      </c>
      <c r="I6954" s="8">
        <f t="shared" si="1083"/>
        <v>0</v>
      </c>
      <c r="J6954" s="8">
        <f t="shared" si="1084"/>
        <v>1.7220172201722086E-2</v>
      </c>
      <c r="K6954" s="14">
        <f t="shared" si="1087"/>
        <v>-6.9999999999998508E-2</v>
      </c>
      <c r="L6954" s="14">
        <f t="shared" si="1088"/>
        <v>0.20999999999999908</v>
      </c>
      <c r="M6954" s="8">
        <f t="shared" si="1085"/>
        <v>-8.6100861008608243E-3</v>
      </c>
      <c r="N6954" s="8">
        <f t="shared" si="1086"/>
        <v>2.5830258302582908E-2</v>
      </c>
      <c r="O6954" s="14">
        <f t="shared" si="1089"/>
        <v>-6.9999999999998508E-2</v>
      </c>
      <c r="P6954" s="8">
        <f t="shared" si="1090"/>
        <v>-8.536585365853477E-3</v>
      </c>
    </row>
    <row r="6955" spans="1:16" x14ac:dyDescent="0.25">
      <c r="A6955" s="10">
        <v>35240</v>
      </c>
      <c r="B6955" s="11">
        <v>8.1300000000000008</v>
      </c>
      <c r="C6955" s="11">
        <v>8.27</v>
      </c>
      <c r="D6955" s="11">
        <v>8.27</v>
      </c>
      <c r="E6955" s="11">
        <v>8.1300000000000008</v>
      </c>
      <c r="F6955" s="12">
        <v>5486000</v>
      </c>
      <c r="G6955" s="14">
        <f t="shared" si="1081"/>
        <v>0</v>
      </c>
      <c r="H6955" s="14">
        <f t="shared" si="1082"/>
        <v>0.13999999999999879</v>
      </c>
      <c r="I6955" s="8">
        <f t="shared" si="1083"/>
        <v>0</v>
      </c>
      <c r="J6955" s="8">
        <f t="shared" si="1084"/>
        <v>1.6928657799274341E-2</v>
      </c>
      <c r="K6955" s="14">
        <f t="shared" si="1087"/>
        <v>0.20999999999999908</v>
      </c>
      <c r="L6955" s="14">
        <f t="shared" si="1088"/>
        <v>-7.0000000000000284E-2</v>
      </c>
      <c r="M6955" s="8">
        <f t="shared" si="1085"/>
        <v>2.5392986698911619E-2</v>
      </c>
      <c r="N6955" s="8">
        <f t="shared" si="1086"/>
        <v>-8.464328899637278E-3</v>
      </c>
      <c r="O6955" s="14">
        <f t="shared" si="1089"/>
        <v>0.20999999999999908</v>
      </c>
      <c r="P6955" s="8">
        <f t="shared" si="1090"/>
        <v>2.6054590570719488E-2</v>
      </c>
    </row>
    <row r="6956" spans="1:16" x14ac:dyDescent="0.25">
      <c r="A6956" s="10">
        <v>35237</v>
      </c>
      <c r="B6956" s="11">
        <v>8.06</v>
      </c>
      <c r="C6956" s="11">
        <v>8.27</v>
      </c>
      <c r="D6956" s="11">
        <v>8.27</v>
      </c>
      <c r="E6956" s="11">
        <v>8.06</v>
      </c>
      <c r="F6956" s="12">
        <v>12569000</v>
      </c>
      <c r="G6956" s="14">
        <f t="shared" si="1081"/>
        <v>0</v>
      </c>
      <c r="H6956" s="14">
        <f t="shared" si="1082"/>
        <v>0.20999999999999908</v>
      </c>
      <c r="I6956" s="8">
        <f t="shared" si="1083"/>
        <v>0</v>
      </c>
      <c r="J6956" s="8">
        <f t="shared" si="1084"/>
        <v>2.5392986698911619E-2</v>
      </c>
      <c r="K6956" s="14">
        <f t="shared" si="1087"/>
        <v>0.13999999999999879</v>
      </c>
      <c r="L6956" s="14">
        <f t="shared" si="1088"/>
        <v>7.0000000000000284E-2</v>
      </c>
      <c r="M6956" s="8">
        <f t="shared" si="1085"/>
        <v>1.6928657799274341E-2</v>
      </c>
      <c r="N6956" s="8">
        <f t="shared" si="1086"/>
        <v>8.464328899637278E-3</v>
      </c>
      <c r="O6956" s="14">
        <f t="shared" si="1089"/>
        <v>0.13999999999999879</v>
      </c>
      <c r="P6956" s="8">
        <f t="shared" si="1090"/>
        <v>1.7220172201721867E-2</v>
      </c>
    </row>
    <row r="6957" spans="1:16" x14ac:dyDescent="0.25">
      <c r="A6957" s="10">
        <v>35235</v>
      </c>
      <c r="B6957" s="11">
        <v>8.34</v>
      </c>
      <c r="C6957" s="11">
        <v>8.41</v>
      </c>
      <c r="D6957" s="11">
        <v>8.41</v>
      </c>
      <c r="E6957" s="11">
        <v>8.27</v>
      </c>
      <c r="F6957" s="12">
        <v>10560000</v>
      </c>
      <c r="G6957" s="14">
        <f t="shared" si="1081"/>
        <v>0</v>
      </c>
      <c r="H6957" s="14">
        <f t="shared" si="1082"/>
        <v>0.14000000000000057</v>
      </c>
      <c r="I6957" s="8">
        <f t="shared" si="1083"/>
        <v>0</v>
      </c>
      <c r="J6957" s="8">
        <f t="shared" si="1084"/>
        <v>1.664684898929852E-2</v>
      </c>
      <c r="K6957" s="14">
        <f t="shared" si="1087"/>
        <v>0.34999999999999964</v>
      </c>
      <c r="L6957" s="14">
        <f t="shared" si="1088"/>
        <v>-0.20999999999999908</v>
      </c>
      <c r="M6957" s="8">
        <f t="shared" si="1085"/>
        <v>4.1617122473246095E-2</v>
      </c>
      <c r="N6957" s="8">
        <f t="shared" si="1086"/>
        <v>-2.4970273483947571E-2</v>
      </c>
      <c r="O6957" s="14">
        <f t="shared" si="1089"/>
        <v>0.34999999999999964</v>
      </c>
      <c r="P6957" s="8">
        <f t="shared" si="1090"/>
        <v>4.3424317617865957E-2</v>
      </c>
    </row>
    <row r="6958" spans="1:16" x14ac:dyDescent="0.25">
      <c r="A6958" s="10">
        <v>35234</v>
      </c>
      <c r="B6958" s="11">
        <v>8.48</v>
      </c>
      <c r="C6958" s="11">
        <v>8.83</v>
      </c>
      <c r="D6958" s="11">
        <v>8.83</v>
      </c>
      <c r="E6958" s="11">
        <v>8.48</v>
      </c>
      <c r="F6958" s="12">
        <v>11539000</v>
      </c>
      <c r="G6958" s="14">
        <f t="shared" si="1081"/>
        <v>0</v>
      </c>
      <c r="H6958" s="14">
        <f t="shared" si="1082"/>
        <v>0.34999999999999964</v>
      </c>
      <c r="I6958" s="8">
        <f t="shared" si="1083"/>
        <v>0</v>
      </c>
      <c r="J6958" s="8">
        <f t="shared" si="1084"/>
        <v>3.9637599093997694E-2</v>
      </c>
      <c r="K6958" s="14">
        <f t="shared" si="1087"/>
        <v>0.49000000000000021</v>
      </c>
      <c r="L6958" s="14">
        <f t="shared" si="1088"/>
        <v>-0.14000000000000057</v>
      </c>
      <c r="M6958" s="8">
        <f t="shared" si="1085"/>
        <v>5.5492638731596849E-2</v>
      </c>
      <c r="N6958" s="8">
        <f t="shared" si="1086"/>
        <v>-1.5855039637599159E-2</v>
      </c>
      <c r="O6958" s="14">
        <f t="shared" si="1089"/>
        <v>0.49000000000000021</v>
      </c>
      <c r="P6958" s="8">
        <f t="shared" si="1090"/>
        <v>5.8752997601918489E-2</v>
      </c>
    </row>
    <row r="6959" spans="1:16" x14ac:dyDescent="0.25">
      <c r="A6959" s="10">
        <v>35233</v>
      </c>
      <c r="B6959" s="11">
        <v>8.83</v>
      </c>
      <c r="C6959" s="11">
        <v>8.9700000000000006</v>
      </c>
      <c r="D6959" s="11">
        <v>9.0399999999999991</v>
      </c>
      <c r="E6959" s="11">
        <v>8.76</v>
      </c>
      <c r="F6959" s="12">
        <v>9691000</v>
      </c>
      <c r="G6959" s="14">
        <f t="shared" si="1081"/>
        <v>6.9999999999998508E-2</v>
      </c>
      <c r="H6959" s="14">
        <f t="shared" si="1082"/>
        <v>0.21000000000000085</v>
      </c>
      <c r="I6959" s="8">
        <f t="shared" si="1083"/>
        <v>7.8037904124858976E-3</v>
      </c>
      <c r="J6959" s="8">
        <f t="shared" si="1084"/>
        <v>2.3411371237458286E-2</v>
      </c>
      <c r="K6959" s="14">
        <f t="shared" si="1087"/>
        <v>0.55999999999999872</v>
      </c>
      <c r="L6959" s="14">
        <f t="shared" si="1088"/>
        <v>-0.27999999999999936</v>
      </c>
      <c r="M6959" s="8">
        <f t="shared" si="1085"/>
        <v>6.2430323299888367E-2</v>
      </c>
      <c r="N6959" s="8">
        <f t="shared" si="1086"/>
        <v>-3.1215161649944183E-2</v>
      </c>
      <c r="O6959" s="14">
        <f t="shared" si="1089"/>
        <v>0.49000000000000021</v>
      </c>
      <c r="P6959" s="8">
        <f t="shared" si="1090"/>
        <v>5.778301886792455E-2</v>
      </c>
    </row>
    <row r="6960" spans="1:16" x14ac:dyDescent="0.25">
      <c r="A6960" s="10">
        <v>35230</v>
      </c>
      <c r="B6960" s="11">
        <v>8.83</v>
      </c>
      <c r="C6960" s="11">
        <v>8.9</v>
      </c>
      <c r="D6960" s="11">
        <v>9.18</v>
      </c>
      <c r="E6960" s="11">
        <v>8.76</v>
      </c>
      <c r="F6960" s="12">
        <v>43696000</v>
      </c>
      <c r="G6960" s="14">
        <f t="shared" si="1081"/>
        <v>0.27999999999999936</v>
      </c>
      <c r="H6960" s="14">
        <f t="shared" si="1082"/>
        <v>0.14000000000000057</v>
      </c>
      <c r="I6960" s="8">
        <f t="shared" si="1083"/>
        <v>3.1460674157303296E-2</v>
      </c>
      <c r="J6960" s="8">
        <f t="shared" si="1084"/>
        <v>1.5730337078651749E-2</v>
      </c>
      <c r="K6960" s="14">
        <f t="shared" si="1087"/>
        <v>0.34999999999999964</v>
      </c>
      <c r="L6960" s="14">
        <f t="shared" si="1088"/>
        <v>7.0000000000000284E-2</v>
      </c>
      <c r="M6960" s="8">
        <f t="shared" si="1085"/>
        <v>3.9325842696629171E-2</v>
      </c>
      <c r="N6960" s="8">
        <f t="shared" si="1086"/>
        <v>7.8651685393258744E-3</v>
      </c>
      <c r="O6960" s="14">
        <f t="shared" si="1089"/>
        <v>7.0000000000000284E-2</v>
      </c>
      <c r="P6960" s="8">
        <f t="shared" si="1090"/>
        <v>7.9275198187995794E-3</v>
      </c>
    </row>
    <row r="6961" spans="1:16" x14ac:dyDescent="0.25">
      <c r="A6961" s="10">
        <v>35229</v>
      </c>
      <c r="B6961" s="11">
        <v>8.6199999999999992</v>
      </c>
      <c r="C6961" s="11">
        <v>8.41</v>
      </c>
      <c r="D6961" s="11">
        <v>8.6199999999999992</v>
      </c>
      <c r="E6961" s="11">
        <v>8.41</v>
      </c>
      <c r="F6961" s="12">
        <v>25537000</v>
      </c>
      <c r="G6961" s="14">
        <f t="shared" si="1081"/>
        <v>0.20999999999999908</v>
      </c>
      <c r="H6961" s="14">
        <f t="shared" si="1082"/>
        <v>0</v>
      </c>
      <c r="I6961" s="8">
        <f t="shared" si="1083"/>
        <v>2.4970273483947571E-2</v>
      </c>
      <c r="J6961" s="8">
        <f t="shared" si="1084"/>
        <v>0</v>
      </c>
      <c r="K6961" s="14">
        <f t="shared" si="1087"/>
        <v>-0.21000000000000085</v>
      </c>
      <c r="L6961" s="14">
        <f t="shared" si="1088"/>
        <v>0.41999999999999993</v>
      </c>
      <c r="M6961" s="8">
        <f t="shared" si="1085"/>
        <v>-2.4970273483947782E-2</v>
      </c>
      <c r="N6961" s="8">
        <f t="shared" si="1086"/>
        <v>4.9940546967895356E-2</v>
      </c>
      <c r="O6961" s="14">
        <f t="shared" si="1089"/>
        <v>-0.41999999999999993</v>
      </c>
      <c r="P6961" s="8">
        <f t="shared" si="1090"/>
        <v>-4.7565118912797272E-2</v>
      </c>
    </row>
    <row r="6962" spans="1:16" x14ac:dyDescent="0.25">
      <c r="A6962" s="10">
        <v>35228</v>
      </c>
      <c r="B6962" s="11">
        <v>8.1300000000000008</v>
      </c>
      <c r="C6962" s="11">
        <v>7.99</v>
      </c>
      <c r="D6962" s="11">
        <v>8.1300000000000008</v>
      </c>
      <c r="E6962" s="11">
        <v>7.85</v>
      </c>
      <c r="F6962" s="12">
        <v>10915000</v>
      </c>
      <c r="G6962" s="14">
        <f t="shared" si="1081"/>
        <v>0.14000000000000057</v>
      </c>
      <c r="H6962" s="14">
        <f t="shared" si="1082"/>
        <v>0.14000000000000057</v>
      </c>
      <c r="I6962" s="8">
        <f t="shared" si="1083"/>
        <v>1.7521902377972538E-2</v>
      </c>
      <c r="J6962" s="8">
        <f t="shared" si="1084"/>
        <v>1.7521902377972538E-2</v>
      </c>
      <c r="K6962" s="14">
        <f t="shared" si="1087"/>
        <v>-0.48999999999999844</v>
      </c>
      <c r="L6962" s="14">
        <f t="shared" si="1088"/>
        <v>0.76999999999999957</v>
      </c>
      <c r="M6962" s="8">
        <f t="shared" si="1085"/>
        <v>-6.1326658322903432E-2</v>
      </c>
      <c r="N6962" s="8">
        <f t="shared" si="1086"/>
        <v>9.6370463078848501E-2</v>
      </c>
      <c r="O6962" s="14">
        <f t="shared" si="1089"/>
        <v>-0.62999999999999901</v>
      </c>
      <c r="P6962" s="8">
        <f t="shared" si="1090"/>
        <v>-7.3085846867749313E-2</v>
      </c>
    </row>
    <row r="6963" spans="1:16" x14ac:dyDescent="0.25">
      <c r="A6963" s="10">
        <v>35227</v>
      </c>
      <c r="B6963" s="11">
        <v>7.92</v>
      </c>
      <c r="C6963" s="11">
        <v>8.06</v>
      </c>
      <c r="D6963" s="11">
        <v>8.1300000000000008</v>
      </c>
      <c r="E6963" s="11">
        <v>7.92</v>
      </c>
      <c r="F6963" s="12">
        <v>6801000</v>
      </c>
      <c r="G6963" s="14">
        <f t="shared" si="1081"/>
        <v>7.0000000000000284E-2</v>
      </c>
      <c r="H6963" s="14">
        <f t="shared" si="1082"/>
        <v>0.14000000000000057</v>
      </c>
      <c r="I6963" s="8">
        <f t="shared" si="1083"/>
        <v>8.6848635235732361E-3</v>
      </c>
      <c r="J6963" s="8">
        <f t="shared" si="1084"/>
        <v>1.7369727047146472E-2</v>
      </c>
      <c r="K6963" s="14">
        <f t="shared" si="1087"/>
        <v>0</v>
      </c>
      <c r="L6963" s="14">
        <f t="shared" si="1088"/>
        <v>0.21000000000000085</v>
      </c>
      <c r="M6963" s="8">
        <f t="shared" si="1085"/>
        <v>0</v>
      </c>
      <c r="N6963" s="8">
        <f t="shared" si="1086"/>
        <v>2.6054590570719707E-2</v>
      </c>
      <c r="O6963" s="14">
        <f t="shared" si="1089"/>
        <v>-7.0000000000000284E-2</v>
      </c>
      <c r="P6963" s="8">
        <f t="shared" si="1090"/>
        <v>-8.6100861008610429E-3</v>
      </c>
    </row>
    <row r="6964" spans="1:16" x14ac:dyDescent="0.25">
      <c r="A6964" s="10">
        <v>35226</v>
      </c>
      <c r="B6964" s="11">
        <v>7.99</v>
      </c>
      <c r="C6964" s="11">
        <v>8.1300000000000008</v>
      </c>
      <c r="D6964" s="11">
        <v>8.1999999999999993</v>
      </c>
      <c r="E6964" s="11">
        <v>7.99</v>
      </c>
      <c r="F6964" s="12">
        <v>11213000</v>
      </c>
      <c r="G6964" s="14">
        <f t="shared" si="1081"/>
        <v>6.9999999999998508E-2</v>
      </c>
      <c r="H6964" s="14">
        <f t="shared" si="1082"/>
        <v>0.14000000000000057</v>
      </c>
      <c r="I6964" s="8">
        <f t="shared" si="1083"/>
        <v>8.6100861008608243E-3</v>
      </c>
      <c r="J6964" s="8">
        <f t="shared" si="1084"/>
        <v>1.7220172201722086E-2</v>
      </c>
      <c r="K6964" s="14">
        <f t="shared" si="1087"/>
        <v>0.27999999999999936</v>
      </c>
      <c r="L6964" s="14">
        <f t="shared" si="1088"/>
        <v>-7.0000000000000284E-2</v>
      </c>
      <c r="M6964" s="8">
        <f t="shared" si="1085"/>
        <v>3.444034440344395E-2</v>
      </c>
      <c r="N6964" s="8">
        <f t="shared" si="1086"/>
        <v>-8.6100861008610429E-3</v>
      </c>
      <c r="O6964" s="14">
        <f t="shared" si="1089"/>
        <v>0.21000000000000085</v>
      </c>
      <c r="P6964" s="8">
        <f t="shared" si="1090"/>
        <v>2.6515151515151623E-2</v>
      </c>
    </row>
    <row r="6965" spans="1:16" x14ac:dyDescent="0.25">
      <c r="A6965" s="10">
        <v>35223</v>
      </c>
      <c r="B6965" s="11">
        <v>7.78</v>
      </c>
      <c r="C6965" s="11">
        <v>7.78</v>
      </c>
      <c r="D6965" s="11">
        <v>7.85</v>
      </c>
      <c r="E6965" s="11">
        <v>7.78</v>
      </c>
      <c r="F6965" s="12">
        <v>6243000</v>
      </c>
      <c r="G6965" s="14">
        <f t="shared" si="1081"/>
        <v>6.9999999999999396E-2</v>
      </c>
      <c r="H6965" s="14">
        <f t="shared" si="1082"/>
        <v>0</v>
      </c>
      <c r="I6965" s="8">
        <f t="shared" si="1083"/>
        <v>8.9974293059125188E-3</v>
      </c>
      <c r="J6965" s="8">
        <f t="shared" si="1084"/>
        <v>0</v>
      </c>
      <c r="K6965" s="14">
        <f t="shared" si="1087"/>
        <v>-0.14000000000000057</v>
      </c>
      <c r="L6965" s="14">
        <f t="shared" si="1088"/>
        <v>0.20999999999999996</v>
      </c>
      <c r="M6965" s="8">
        <f t="shared" si="1085"/>
        <v>-1.7994858611825267E-2</v>
      </c>
      <c r="N6965" s="8">
        <f t="shared" si="1086"/>
        <v>2.6992287917737785E-2</v>
      </c>
      <c r="O6965" s="14">
        <f t="shared" si="1089"/>
        <v>-0.20999999999999996</v>
      </c>
      <c r="P6965" s="8">
        <f t="shared" si="1090"/>
        <v>-2.6282853566958694E-2</v>
      </c>
    </row>
    <row r="6966" spans="1:16" x14ac:dyDescent="0.25">
      <c r="A6966" s="10">
        <v>35222</v>
      </c>
      <c r="B6966" s="11">
        <v>7.78</v>
      </c>
      <c r="C6966" s="11">
        <v>7.71</v>
      </c>
      <c r="D6966" s="11">
        <v>7.78</v>
      </c>
      <c r="E6966" s="11">
        <v>7.71</v>
      </c>
      <c r="F6966" s="12">
        <v>5177000</v>
      </c>
      <c r="G6966" s="14">
        <f t="shared" si="1081"/>
        <v>7.0000000000000284E-2</v>
      </c>
      <c r="H6966" s="14">
        <f t="shared" si="1082"/>
        <v>0</v>
      </c>
      <c r="I6966" s="8">
        <f t="shared" si="1083"/>
        <v>9.0791180285344081E-3</v>
      </c>
      <c r="J6966" s="8">
        <f t="shared" si="1084"/>
        <v>0</v>
      </c>
      <c r="K6966" s="14">
        <f t="shared" si="1087"/>
        <v>0</v>
      </c>
      <c r="L6966" s="14">
        <f t="shared" si="1088"/>
        <v>7.0000000000000284E-2</v>
      </c>
      <c r="M6966" s="8">
        <f t="shared" si="1085"/>
        <v>0</v>
      </c>
      <c r="N6966" s="8">
        <f t="shared" si="1086"/>
        <v>9.0791180285344081E-3</v>
      </c>
      <c r="O6966" s="14">
        <f t="shared" si="1089"/>
        <v>-7.0000000000000284E-2</v>
      </c>
      <c r="P6966" s="8">
        <f t="shared" si="1090"/>
        <v>-8.9974293059126333E-3</v>
      </c>
    </row>
    <row r="6967" spans="1:16" x14ac:dyDescent="0.25">
      <c r="A6967" s="10">
        <v>35221</v>
      </c>
      <c r="B6967" s="11">
        <v>7.71</v>
      </c>
      <c r="C6967" s="11">
        <v>7.78</v>
      </c>
      <c r="D6967" s="11">
        <v>7.85</v>
      </c>
      <c r="E6967" s="11">
        <v>7.71</v>
      </c>
      <c r="F6967" s="12">
        <v>5182000</v>
      </c>
      <c r="G6967" s="14">
        <f t="shared" si="1081"/>
        <v>6.9999999999999396E-2</v>
      </c>
      <c r="H6967" s="14">
        <f t="shared" si="1082"/>
        <v>7.0000000000000284E-2</v>
      </c>
      <c r="I6967" s="8">
        <f t="shared" si="1083"/>
        <v>8.9974293059125188E-3</v>
      </c>
      <c r="J6967" s="8">
        <f t="shared" si="1084"/>
        <v>8.9974293059126333E-3</v>
      </c>
      <c r="K6967" s="14">
        <f t="shared" si="1087"/>
        <v>6.9999999999999396E-2</v>
      </c>
      <c r="L6967" s="14">
        <f t="shared" si="1088"/>
        <v>7.0000000000000284E-2</v>
      </c>
      <c r="M6967" s="8">
        <f t="shared" si="1085"/>
        <v>8.9974293059125188E-3</v>
      </c>
      <c r="N6967" s="8">
        <f t="shared" si="1086"/>
        <v>8.9974293059126333E-3</v>
      </c>
      <c r="O6967" s="14">
        <f t="shared" si="1089"/>
        <v>0</v>
      </c>
      <c r="P6967" s="8">
        <f t="shared" si="1090"/>
        <v>0</v>
      </c>
    </row>
    <row r="6968" spans="1:16" x14ac:dyDescent="0.25">
      <c r="A6968" s="10">
        <v>35220</v>
      </c>
      <c r="B6968" s="11">
        <v>7.78</v>
      </c>
      <c r="C6968" s="11">
        <v>7.78</v>
      </c>
      <c r="D6968" s="11">
        <v>7.85</v>
      </c>
      <c r="E6968" s="11">
        <v>7.71</v>
      </c>
      <c r="F6968" s="12">
        <v>8212000</v>
      </c>
      <c r="G6968" s="14">
        <f t="shared" si="1081"/>
        <v>6.9999999999999396E-2</v>
      </c>
      <c r="H6968" s="14">
        <f t="shared" si="1082"/>
        <v>7.0000000000000284E-2</v>
      </c>
      <c r="I6968" s="8">
        <f t="shared" si="1083"/>
        <v>8.9974293059125188E-3</v>
      </c>
      <c r="J6968" s="8">
        <f t="shared" si="1084"/>
        <v>8.9974293059126333E-3</v>
      </c>
      <c r="K6968" s="14">
        <f t="shared" si="1087"/>
        <v>0.13999999999999968</v>
      </c>
      <c r="L6968" s="14">
        <f t="shared" si="1088"/>
        <v>0</v>
      </c>
      <c r="M6968" s="8">
        <f t="shared" si="1085"/>
        <v>1.7994858611825152E-2</v>
      </c>
      <c r="N6968" s="8">
        <f t="shared" si="1086"/>
        <v>0</v>
      </c>
      <c r="O6968" s="14">
        <f t="shared" si="1089"/>
        <v>7.0000000000000284E-2</v>
      </c>
      <c r="P6968" s="8">
        <f t="shared" si="1090"/>
        <v>9.0791180285344081E-3</v>
      </c>
    </row>
    <row r="6969" spans="1:16" x14ac:dyDescent="0.25">
      <c r="A6969" s="10">
        <v>35219</v>
      </c>
      <c r="B6969" s="11">
        <v>7.85</v>
      </c>
      <c r="C6969" s="11">
        <v>7.92</v>
      </c>
      <c r="D6969" s="11">
        <v>7.99</v>
      </c>
      <c r="E6969" s="11">
        <v>7.85</v>
      </c>
      <c r="F6969" s="12">
        <v>6260000</v>
      </c>
      <c r="G6969" s="14">
        <f t="shared" si="1081"/>
        <v>7.0000000000000284E-2</v>
      </c>
      <c r="H6969" s="14">
        <f t="shared" si="1082"/>
        <v>7.0000000000000284E-2</v>
      </c>
      <c r="I6969" s="8">
        <f t="shared" si="1083"/>
        <v>8.8383838383838745E-3</v>
      </c>
      <c r="J6969" s="8">
        <f t="shared" si="1084"/>
        <v>8.8383838383838745E-3</v>
      </c>
      <c r="K6969" s="14">
        <f t="shared" si="1087"/>
        <v>0.20999999999999996</v>
      </c>
      <c r="L6969" s="14">
        <f t="shared" si="1088"/>
        <v>-6.9999999999999396E-2</v>
      </c>
      <c r="M6969" s="8">
        <f t="shared" si="1085"/>
        <v>2.6515151515151512E-2</v>
      </c>
      <c r="N6969" s="8">
        <f t="shared" si="1086"/>
        <v>-8.8383838383837617E-3</v>
      </c>
      <c r="O6969" s="14">
        <f t="shared" si="1089"/>
        <v>0.13999999999999968</v>
      </c>
      <c r="P6969" s="8">
        <f t="shared" si="1090"/>
        <v>1.7994858611825152E-2</v>
      </c>
    </row>
    <row r="6970" spans="1:16" x14ac:dyDescent="0.25">
      <c r="A6970" s="10">
        <v>35216</v>
      </c>
      <c r="B6970" s="11">
        <v>7.92</v>
      </c>
      <c r="C6970" s="11">
        <v>7.92</v>
      </c>
      <c r="D6970" s="11">
        <v>7.99</v>
      </c>
      <c r="E6970" s="11">
        <v>7.85</v>
      </c>
      <c r="F6970" s="12">
        <v>10451000</v>
      </c>
      <c r="G6970" s="14">
        <f t="shared" si="1081"/>
        <v>7.0000000000000284E-2</v>
      </c>
      <c r="H6970" s="14">
        <f t="shared" si="1082"/>
        <v>7.0000000000000284E-2</v>
      </c>
      <c r="I6970" s="8">
        <f t="shared" si="1083"/>
        <v>8.8383838383838745E-3</v>
      </c>
      <c r="J6970" s="8">
        <f t="shared" si="1084"/>
        <v>8.8383838383838745E-3</v>
      </c>
      <c r="K6970" s="14">
        <f t="shared" si="1087"/>
        <v>0.14000000000000057</v>
      </c>
      <c r="L6970" s="14">
        <f t="shared" si="1088"/>
        <v>0</v>
      </c>
      <c r="M6970" s="8">
        <f t="shared" si="1085"/>
        <v>1.7676767676767749E-2</v>
      </c>
      <c r="N6970" s="8">
        <f t="shared" si="1086"/>
        <v>0</v>
      </c>
      <c r="O6970" s="14">
        <f t="shared" si="1089"/>
        <v>7.0000000000000284E-2</v>
      </c>
      <c r="P6970" s="8">
        <f t="shared" si="1090"/>
        <v>8.9171974522293355E-3</v>
      </c>
    </row>
    <row r="6971" spans="1:16" x14ac:dyDescent="0.25">
      <c r="A6971" s="10">
        <v>35215</v>
      </c>
      <c r="B6971" s="11">
        <v>7.92</v>
      </c>
      <c r="C6971" s="11">
        <v>7.99</v>
      </c>
      <c r="D6971" s="11">
        <v>8.06</v>
      </c>
      <c r="E6971" s="11">
        <v>7.85</v>
      </c>
      <c r="F6971" s="12">
        <v>8428000</v>
      </c>
      <c r="G6971" s="14">
        <f t="shared" si="1081"/>
        <v>7.0000000000000284E-2</v>
      </c>
      <c r="H6971" s="14">
        <f t="shared" si="1082"/>
        <v>0.14000000000000057</v>
      </c>
      <c r="I6971" s="8">
        <f t="shared" si="1083"/>
        <v>8.7609511889862688E-3</v>
      </c>
      <c r="J6971" s="8">
        <f t="shared" si="1084"/>
        <v>1.7521902377972538E-2</v>
      </c>
      <c r="K6971" s="14">
        <f t="shared" si="1087"/>
        <v>0.14000000000000057</v>
      </c>
      <c r="L6971" s="14">
        <f t="shared" si="1088"/>
        <v>7.0000000000000284E-2</v>
      </c>
      <c r="M6971" s="8">
        <f t="shared" si="1085"/>
        <v>1.7521902377972538E-2</v>
      </c>
      <c r="N6971" s="8">
        <f t="shared" si="1086"/>
        <v>8.7609511889862688E-3</v>
      </c>
      <c r="O6971" s="14">
        <f t="shared" si="1089"/>
        <v>7.0000000000000284E-2</v>
      </c>
      <c r="P6971" s="8">
        <f t="shared" si="1090"/>
        <v>8.8383838383838745E-3</v>
      </c>
    </row>
    <row r="6972" spans="1:16" x14ac:dyDescent="0.25">
      <c r="A6972" s="10">
        <v>35214</v>
      </c>
      <c r="B6972" s="11">
        <v>7.99</v>
      </c>
      <c r="C6972" s="11">
        <v>8.06</v>
      </c>
      <c r="D6972" s="11">
        <v>8.06</v>
      </c>
      <c r="E6972" s="11">
        <v>7.92</v>
      </c>
      <c r="F6972" s="12">
        <v>9984000</v>
      </c>
      <c r="G6972" s="14">
        <f t="shared" si="1081"/>
        <v>0</v>
      </c>
      <c r="H6972" s="14">
        <f t="shared" si="1082"/>
        <v>0.14000000000000057</v>
      </c>
      <c r="I6972" s="8">
        <f t="shared" si="1083"/>
        <v>0</v>
      </c>
      <c r="J6972" s="8">
        <f t="shared" si="1084"/>
        <v>1.7369727047146472E-2</v>
      </c>
      <c r="K6972" s="14">
        <f t="shared" si="1087"/>
        <v>0.14000000000000057</v>
      </c>
      <c r="L6972" s="14">
        <f t="shared" si="1088"/>
        <v>0</v>
      </c>
      <c r="M6972" s="8">
        <f t="shared" si="1085"/>
        <v>1.7369727047146472E-2</v>
      </c>
      <c r="N6972" s="8">
        <f t="shared" si="1086"/>
        <v>0</v>
      </c>
      <c r="O6972" s="14">
        <f t="shared" si="1089"/>
        <v>0.14000000000000057</v>
      </c>
      <c r="P6972" s="8">
        <f t="shared" si="1090"/>
        <v>1.7676767676767749E-2</v>
      </c>
    </row>
    <row r="6973" spans="1:16" x14ac:dyDescent="0.25">
      <c r="A6973" s="10">
        <v>35213</v>
      </c>
      <c r="B6973" s="11">
        <v>8.1300000000000008</v>
      </c>
      <c r="C6973" s="11">
        <v>8.34</v>
      </c>
      <c r="D6973" s="11">
        <v>8.48</v>
      </c>
      <c r="E6973" s="11">
        <v>8.1300000000000008</v>
      </c>
      <c r="F6973" s="12">
        <v>8544000</v>
      </c>
      <c r="G6973" s="14">
        <f t="shared" si="1081"/>
        <v>0.14000000000000057</v>
      </c>
      <c r="H6973" s="14">
        <f t="shared" si="1082"/>
        <v>0.20999999999999908</v>
      </c>
      <c r="I6973" s="8">
        <f t="shared" si="1083"/>
        <v>1.6786570743405345E-2</v>
      </c>
      <c r="J6973" s="8">
        <f t="shared" si="1084"/>
        <v>2.5179856115107802E-2</v>
      </c>
      <c r="K6973" s="14">
        <f t="shared" si="1087"/>
        <v>0.49000000000000021</v>
      </c>
      <c r="L6973" s="14">
        <f t="shared" si="1088"/>
        <v>-0.14000000000000057</v>
      </c>
      <c r="M6973" s="8">
        <f t="shared" si="1085"/>
        <v>5.8752997601918489E-2</v>
      </c>
      <c r="N6973" s="8">
        <f t="shared" si="1086"/>
        <v>-1.6786570743405345E-2</v>
      </c>
      <c r="O6973" s="14">
        <f t="shared" si="1089"/>
        <v>0.34999999999999964</v>
      </c>
      <c r="P6973" s="8">
        <f t="shared" si="1090"/>
        <v>4.380475594493112E-2</v>
      </c>
    </row>
    <row r="6974" spans="1:16" x14ac:dyDescent="0.25">
      <c r="A6974" s="10">
        <v>35212</v>
      </c>
      <c r="B6974" s="11">
        <v>8.34</v>
      </c>
      <c r="C6974" s="11">
        <v>8.41</v>
      </c>
      <c r="D6974" s="11">
        <v>8.48</v>
      </c>
      <c r="E6974" s="11">
        <v>8.34</v>
      </c>
      <c r="F6974" s="12">
        <v>3061000</v>
      </c>
      <c r="G6974" s="14">
        <f t="shared" si="1081"/>
        <v>7.0000000000000284E-2</v>
      </c>
      <c r="H6974" s="14">
        <f t="shared" si="1082"/>
        <v>7.0000000000000284E-2</v>
      </c>
      <c r="I6974" s="8">
        <f t="shared" si="1083"/>
        <v>8.3234244946492602E-3</v>
      </c>
      <c r="J6974" s="8">
        <f t="shared" si="1084"/>
        <v>8.3234244946492602E-3</v>
      </c>
      <c r="K6974" s="14">
        <f t="shared" si="1087"/>
        <v>0.34999999999999964</v>
      </c>
      <c r="L6974" s="14">
        <f t="shared" si="1088"/>
        <v>-0.20999999999999908</v>
      </c>
      <c r="M6974" s="8">
        <f t="shared" si="1085"/>
        <v>4.1617122473246095E-2</v>
      </c>
      <c r="N6974" s="8">
        <f t="shared" si="1086"/>
        <v>-2.4970273483947571E-2</v>
      </c>
      <c r="O6974" s="14">
        <f t="shared" si="1089"/>
        <v>0.27999999999999936</v>
      </c>
      <c r="P6974" s="8">
        <f t="shared" si="1090"/>
        <v>3.444034440344395E-2</v>
      </c>
    </row>
    <row r="6975" spans="1:16" x14ac:dyDescent="0.25">
      <c r="A6975" s="10">
        <v>35209</v>
      </c>
      <c r="B6975" s="11">
        <v>8.34</v>
      </c>
      <c r="C6975" s="11">
        <v>8.27</v>
      </c>
      <c r="D6975" s="11">
        <v>8.34</v>
      </c>
      <c r="E6975" s="11">
        <v>8.1999999999999993</v>
      </c>
      <c r="F6975" s="12">
        <v>3995000</v>
      </c>
      <c r="G6975" s="14">
        <f t="shared" si="1081"/>
        <v>7.0000000000000284E-2</v>
      </c>
      <c r="H6975" s="14">
        <f t="shared" si="1082"/>
        <v>7.0000000000000284E-2</v>
      </c>
      <c r="I6975" s="8">
        <f t="shared" si="1083"/>
        <v>8.464328899637278E-3</v>
      </c>
      <c r="J6975" s="8">
        <f t="shared" si="1084"/>
        <v>8.464328899637278E-3</v>
      </c>
      <c r="K6975" s="14">
        <f t="shared" si="1087"/>
        <v>0</v>
      </c>
      <c r="L6975" s="14">
        <f t="shared" si="1088"/>
        <v>0.14000000000000057</v>
      </c>
      <c r="M6975" s="8">
        <f t="shared" si="1085"/>
        <v>0</v>
      </c>
      <c r="N6975" s="8">
        <f t="shared" si="1086"/>
        <v>1.6928657799274556E-2</v>
      </c>
      <c r="O6975" s="14">
        <f t="shared" si="1089"/>
        <v>-7.0000000000000284E-2</v>
      </c>
      <c r="P6975" s="8">
        <f t="shared" si="1090"/>
        <v>-8.3932853717026724E-3</v>
      </c>
    </row>
    <row r="6976" spans="1:16" x14ac:dyDescent="0.25">
      <c r="A6976" s="10">
        <v>35208</v>
      </c>
      <c r="B6976" s="11">
        <v>8.27</v>
      </c>
      <c r="C6976" s="11">
        <v>8.27</v>
      </c>
      <c r="D6976" s="11">
        <v>8.41</v>
      </c>
      <c r="E6976" s="11">
        <v>8.1999999999999993</v>
      </c>
      <c r="F6976" s="12">
        <v>6343000</v>
      </c>
      <c r="G6976" s="14">
        <f t="shared" si="1081"/>
        <v>0.14000000000000057</v>
      </c>
      <c r="H6976" s="14">
        <f t="shared" si="1082"/>
        <v>7.0000000000000284E-2</v>
      </c>
      <c r="I6976" s="8">
        <f t="shared" si="1083"/>
        <v>1.6928657799274556E-2</v>
      </c>
      <c r="J6976" s="8">
        <f t="shared" si="1084"/>
        <v>8.464328899637278E-3</v>
      </c>
      <c r="K6976" s="14">
        <f t="shared" si="1087"/>
        <v>7.0000000000000284E-2</v>
      </c>
      <c r="L6976" s="14">
        <f t="shared" si="1088"/>
        <v>0.14000000000000057</v>
      </c>
      <c r="M6976" s="8">
        <f t="shared" si="1085"/>
        <v>8.464328899637278E-3</v>
      </c>
      <c r="N6976" s="8">
        <f t="shared" si="1086"/>
        <v>1.6928657799274556E-2</v>
      </c>
      <c r="O6976" s="14">
        <f t="shared" si="1089"/>
        <v>-7.0000000000000284E-2</v>
      </c>
      <c r="P6976" s="8">
        <f t="shared" si="1090"/>
        <v>-8.3932853717026724E-3</v>
      </c>
    </row>
    <row r="6977" spans="1:16" x14ac:dyDescent="0.25">
      <c r="A6977" s="10">
        <v>35207</v>
      </c>
      <c r="B6977" s="11">
        <v>8.1999999999999993</v>
      </c>
      <c r="C6977" s="11">
        <v>8.27</v>
      </c>
      <c r="D6977" s="11">
        <v>8.27</v>
      </c>
      <c r="E6977" s="11">
        <v>8.1300000000000008</v>
      </c>
      <c r="F6977" s="12">
        <v>4547000</v>
      </c>
      <c r="G6977" s="14">
        <f t="shared" si="1081"/>
        <v>0</v>
      </c>
      <c r="H6977" s="14">
        <f t="shared" si="1082"/>
        <v>0.13999999999999879</v>
      </c>
      <c r="I6977" s="8">
        <f t="shared" si="1083"/>
        <v>0</v>
      </c>
      <c r="J6977" s="8">
        <f t="shared" si="1084"/>
        <v>1.6928657799274341E-2</v>
      </c>
      <c r="K6977" s="14">
        <f t="shared" si="1087"/>
        <v>0</v>
      </c>
      <c r="L6977" s="14">
        <f t="shared" si="1088"/>
        <v>0.13999999999999879</v>
      </c>
      <c r="M6977" s="8">
        <f t="shared" si="1085"/>
        <v>0</v>
      </c>
      <c r="N6977" s="8">
        <f t="shared" si="1086"/>
        <v>1.6928657799274341E-2</v>
      </c>
      <c r="O6977" s="14">
        <f t="shared" si="1089"/>
        <v>0</v>
      </c>
      <c r="P6977" s="8">
        <f t="shared" si="1090"/>
        <v>0</v>
      </c>
    </row>
    <row r="6978" spans="1:16" x14ac:dyDescent="0.25">
      <c r="A6978" s="10">
        <v>35206</v>
      </c>
      <c r="B6978" s="11">
        <v>8.1999999999999993</v>
      </c>
      <c r="C6978" s="11">
        <v>8.27</v>
      </c>
      <c r="D6978" s="11">
        <v>8.34</v>
      </c>
      <c r="E6978" s="11">
        <v>8.1999999999999993</v>
      </c>
      <c r="F6978" s="12">
        <v>7564000</v>
      </c>
      <c r="G6978" s="14">
        <f t="shared" si="1081"/>
        <v>7.0000000000000284E-2</v>
      </c>
      <c r="H6978" s="14">
        <f t="shared" si="1082"/>
        <v>7.0000000000000284E-2</v>
      </c>
      <c r="I6978" s="8">
        <f t="shared" si="1083"/>
        <v>8.464328899637278E-3</v>
      </c>
      <c r="J6978" s="8">
        <f t="shared" si="1084"/>
        <v>8.464328899637278E-3</v>
      </c>
      <c r="K6978" s="14">
        <f t="shared" si="1087"/>
        <v>0.14000000000000057</v>
      </c>
      <c r="L6978" s="14">
        <f t="shared" si="1088"/>
        <v>0</v>
      </c>
      <c r="M6978" s="8">
        <f t="shared" si="1085"/>
        <v>1.6928657799274556E-2</v>
      </c>
      <c r="N6978" s="8">
        <f t="shared" si="1086"/>
        <v>0</v>
      </c>
      <c r="O6978" s="14">
        <f t="shared" si="1089"/>
        <v>7.0000000000000284E-2</v>
      </c>
      <c r="P6978" s="8">
        <f t="shared" si="1090"/>
        <v>8.5365853658536939E-3</v>
      </c>
    </row>
    <row r="6979" spans="1:16" x14ac:dyDescent="0.25">
      <c r="A6979" s="10">
        <v>35205</v>
      </c>
      <c r="B6979" s="11">
        <v>8.1999999999999993</v>
      </c>
      <c r="C6979" s="11">
        <v>8.6199999999999992</v>
      </c>
      <c r="D6979" s="11">
        <v>8.6199999999999992</v>
      </c>
      <c r="E6979" s="11">
        <v>8.1300000000000008</v>
      </c>
      <c r="F6979" s="12">
        <v>14677000</v>
      </c>
      <c r="G6979" s="14">
        <f t="shared" si="1081"/>
        <v>0</v>
      </c>
      <c r="H6979" s="14">
        <f t="shared" si="1082"/>
        <v>0.48999999999999844</v>
      </c>
      <c r="I6979" s="8">
        <f t="shared" si="1083"/>
        <v>0</v>
      </c>
      <c r="J6979" s="8">
        <f t="shared" si="1084"/>
        <v>5.6844547563804929E-2</v>
      </c>
      <c r="K6979" s="14">
        <f t="shared" si="1087"/>
        <v>0.41999999999999993</v>
      </c>
      <c r="L6979" s="14">
        <f t="shared" si="1088"/>
        <v>6.9999999999998508E-2</v>
      </c>
      <c r="M6979" s="8">
        <f t="shared" si="1085"/>
        <v>4.8723897911832945E-2</v>
      </c>
      <c r="N6979" s="8">
        <f t="shared" si="1086"/>
        <v>8.1206496519719857E-3</v>
      </c>
      <c r="O6979" s="14">
        <f t="shared" si="1089"/>
        <v>0.41999999999999993</v>
      </c>
      <c r="P6979" s="8">
        <f t="shared" si="1090"/>
        <v>5.1219512195121948E-2</v>
      </c>
    </row>
    <row r="6980" spans="1:16" x14ac:dyDescent="0.25">
      <c r="A6980" s="10">
        <v>35202</v>
      </c>
      <c r="B6980" s="11">
        <v>8.6199999999999992</v>
      </c>
      <c r="C6980" s="11">
        <v>8.83</v>
      </c>
      <c r="D6980" s="11">
        <v>8.9</v>
      </c>
      <c r="E6980" s="11">
        <v>8.5500000000000007</v>
      </c>
      <c r="F6980" s="12">
        <v>9529000</v>
      </c>
      <c r="G6980" s="14">
        <f t="shared" si="1081"/>
        <v>7.0000000000000284E-2</v>
      </c>
      <c r="H6980" s="14">
        <f t="shared" si="1082"/>
        <v>0.27999999999999936</v>
      </c>
      <c r="I6980" s="8">
        <f t="shared" si="1083"/>
        <v>7.9275198187995794E-3</v>
      </c>
      <c r="J6980" s="8">
        <f t="shared" si="1084"/>
        <v>3.1710079275198116E-2</v>
      </c>
      <c r="K6980" s="14">
        <f t="shared" si="1087"/>
        <v>0.70000000000000107</v>
      </c>
      <c r="L6980" s="14">
        <f t="shared" si="1088"/>
        <v>-0.35000000000000142</v>
      </c>
      <c r="M6980" s="8">
        <f t="shared" si="1085"/>
        <v>7.9275198187995596E-2</v>
      </c>
      <c r="N6980" s="8">
        <f t="shared" si="1086"/>
        <v>-3.9637599093997895E-2</v>
      </c>
      <c r="O6980" s="14">
        <f t="shared" si="1089"/>
        <v>0.63000000000000078</v>
      </c>
      <c r="P6980" s="8">
        <f t="shared" si="1090"/>
        <v>7.6829268292683023E-2</v>
      </c>
    </row>
    <row r="6981" spans="1:16" x14ac:dyDescent="0.25">
      <c r="A6981" s="10">
        <v>35201</v>
      </c>
      <c r="B6981" s="11">
        <v>8.83</v>
      </c>
      <c r="C6981" s="11">
        <v>8.83</v>
      </c>
      <c r="D6981" s="11">
        <v>8.83</v>
      </c>
      <c r="E6981" s="11">
        <v>8.76</v>
      </c>
      <c r="F6981" s="12">
        <v>4495000</v>
      </c>
      <c r="G6981" s="14">
        <f t="shared" ref="G6981:G7044" si="1091">D6981-$C6981</f>
        <v>0</v>
      </c>
      <c r="H6981" s="14">
        <f t="shared" ref="H6981:H7044" si="1092">$C6981-E6981</f>
        <v>7.0000000000000284E-2</v>
      </c>
      <c r="I6981" s="8">
        <f t="shared" ref="I6981:I7044" si="1093">G6981/$C6981</f>
        <v>0</v>
      </c>
      <c r="J6981" s="8">
        <f t="shared" ref="J6981:J7044" si="1094">H6981/$C6981</f>
        <v>7.9275198187995794E-3</v>
      </c>
      <c r="K6981" s="14">
        <f t="shared" si="1087"/>
        <v>0.21000000000000085</v>
      </c>
      <c r="L6981" s="14">
        <f t="shared" si="1088"/>
        <v>-0.14000000000000057</v>
      </c>
      <c r="M6981" s="8">
        <f t="shared" ref="M6981:M7044" si="1095">K6981/$C6981</f>
        <v>2.3782559456398737E-2</v>
      </c>
      <c r="N6981" s="8">
        <f t="shared" ref="N6981:N7044" si="1096">L6981/$C6981</f>
        <v>-1.5855039637599159E-2</v>
      </c>
      <c r="O6981" s="14">
        <f t="shared" si="1089"/>
        <v>0.21000000000000085</v>
      </c>
      <c r="P6981" s="8">
        <f t="shared" si="1090"/>
        <v>2.4361948955916573E-2</v>
      </c>
    </row>
    <row r="6982" spans="1:16" x14ac:dyDescent="0.25">
      <c r="A6982" s="10">
        <v>35200</v>
      </c>
      <c r="B6982" s="11">
        <v>8.83</v>
      </c>
      <c r="C6982" s="11">
        <v>9.0399999999999991</v>
      </c>
      <c r="D6982" s="11">
        <v>9.11</v>
      </c>
      <c r="E6982" s="11">
        <v>8.83</v>
      </c>
      <c r="F6982" s="12">
        <v>6201000</v>
      </c>
      <c r="G6982" s="14">
        <f t="shared" si="1091"/>
        <v>7.0000000000000284E-2</v>
      </c>
      <c r="H6982" s="14">
        <f t="shared" si="1092"/>
        <v>0.20999999999999908</v>
      </c>
      <c r="I6982" s="8">
        <f t="shared" si="1093"/>
        <v>7.7433628318584391E-3</v>
      </c>
      <c r="J6982" s="8">
        <f t="shared" si="1094"/>
        <v>2.3230088495575122E-2</v>
      </c>
      <c r="K6982" s="14">
        <f t="shared" ref="K6982:K7045" si="1097">D6982-$B6981</f>
        <v>0.27999999999999936</v>
      </c>
      <c r="L6982" s="14">
        <f t="shared" ref="L6982:L7045" si="1098">$B6981-E6982</f>
        <v>0</v>
      </c>
      <c r="M6982" s="8">
        <f t="shared" si="1095"/>
        <v>3.0973451327433562E-2</v>
      </c>
      <c r="N6982" s="8">
        <f t="shared" si="1096"/>
        <v>0</v>
      </c>
      <c r="O6982" s="14">
        <f t="shared" ref="O6982:O7045" si="1099">C6982-B6981</f>
        <v>0.20999999999999908</v>
      </c>
      <c r="P6982" s="8">
        <f t="shared" ref="P6982:P7045" si="1100">O6982/B6981</f>
        <v>2.3782559456398535E-2</v>
      </c>
    </row>
    <row r="6983" spans="1:16" x14ac:dyDescent="0.25">
      <c r="A6983" s="10">
        <v>35199</v>
      </c>
      <c r="B6983" s="11">
        <v>8.9700000000000006</v>
      </c>
      <c r="C6983" s="11">
        <v>9.0399999999999991</v>
      </c>
      <c r="D6983" s="11">
        <v>9.11</v>
      </c>
      <c r="E6983" s="11">
        <v>8.9700000000000006</v>
      </c>
      <c r="F6983" s="12">
        <v>7172000</v>
      </c>
      <c r="G6983" s="14">
        <f t="shared" si="1091"/>
        <v>7.0000000000000284E-2</v>
      </c>
      <c r="H6983" s="14">
        <f t="shared" si="1092"/>
        <v>6.9999999999998508E-2</v>
      </c>
      <c r="I6983" s="8">
        <f t="shared" si="1093"/>
        <v>7.7433628318584391E-3</v>
      </c>
      <c r="J6983" s="8">
        <f t="shared" si="1094"/>
        <v>7.743362831858243E-3</v>
      </c>
      <c r="K6983" s="14">
        <f t="shared" si="1097"/>
        <v>0.27999999999999936</v>
      </c>
      <c r="L6983" s="14">
        <f t="shared" si="1098"/>
        <v>-0.14000000000000057</v>
      </c>
      <c r="M6983" s="8">
        <f t="shared" si="1095"/>
        <v>3.0973451327433562E-2</v>
      </c>
      <c r="N6983" s="8">
        <f t="shared" si="1096"/>
        <v>-1.5486725663716878E-2</v>
      </c>
      <c r="O6983" s="14">
        <f t="shared" si="1099"/>
        <v>0.20999999999999908</v>
      </c>
      <c r="P6983" s="8">
        <f t="shared" si="1100"/>
        <v>2.3782559456398535E-2</v>
      </c>
    </row>
    <row r="6984" spans="1:16" x14ac:dyDescent="0.25">
      <c r="A6984" s="10">
        <v>35198</v>
      </c>
      <c r="B6984" s="11">
        <v>8.9700000000000006</v>
      </c>
      <c r="C6984" s="11">
        <v>8.83</v>
      </c>
      <c r="D6984" s="11">
        <v>9.11</v>
      </c>
      <c r="E6984" s="11">
        <v>8.83</v>
      </c>
      <c r="F6984" s="12">
        <v>13079000</v>
      </c>
      <c r="G6984" s="14">
        <f t="shared" si="1091"/>
        <v>0.27999999999999936</v>
      </c>
      <c r="H6984" s="14">
        <f t="shared" si="1092"/>
        <v>0</v>
      </c>
      <c r="I6984" s="8">
        <f t="shared" si="1093"/>
        <v>3.1710079275198116E-2</v>
      </c>
      <c r="J6984" s="8">
        <f t="shared" si="1094"/>
        <v>0</v>
      </c>
      <c r="K6984" s="14">
        <f t="shared" si="1097"/>
        <v>0.13999999999999879</v>
      </c>
      <c r="L6984" s="14">
        <f t="shared" si="1098"/>
        <v>0.14000000000000057</v>
      </c>
      <c r="M6984" s="8">
        <f t="shared" si="1095"/>
        <v>1.5855039637598958E-2</v>
      </c>
      <c r="N6984" s="8">
        <f t="shared" si="1096"/>
        <v>1.5855039637599159E-2</v>
      </c>
      <c r="O6984" s="14">
        <f t="shared" si="1099"/>
        <v>-0.14000000000000057</v>
      </c>
      <c r="P6984" s="8">
        <f t="shared" si="1100"/>
        <v>-1.5607580824972192E-2</v>
      </c>
    </row>
    <row r="6985" spans="1:16" x14ac:dyDescent="0.25">
      <c r="A6985" s="10">
        <v>35195</v>
      </c>
      <c r="B6985" s="11">
        <v>8.76</v>
      </c>
      <c r="C6985" s="11">
        <v>8.83</v>
      </c>
      <c r="D6985" s="11">
        <v>8.83</v>
      </c>
      <c r="E6985" s="11">
        <v>8.6199999999999992</v>
      </c>
      <c r="F6985" s="12">
        <v>11443000</v>
      </c>
      <c r="G6985" s="14">
        <f t="shared" si="1091"/>
        <v>0</v>
      </c>
      <c r="H6985" s="14">
        <f t="shared" si="1092"/>
        <v>0.21000000000000085</v>
      </c>
      <c r="I6985" s="8">
        <f t="shared" si="1093"/>
        <v>0</v>
      </c>
      <c r="J6985" s="8">
        <f t="shared" si="1094"/>
        <v>2.3782559456398737E-2</v>
      </c>
      <c r="K6985" s="14">
        <f t="shared" si="1097"/>
        <v>-0.14000000000000057</v>
      </c>
      <c r="L6985" s="14">
        <f t="shared" si="1098"/>
        <v>0.35000000000000142</v>
      </c>
      <c r="M6985" s="8">
        <f t="shared" si="1095"/>
        <v>-1.5855039637599159E-2</v>
      </c>
      <c r="N6985" s="8">
        <f t="shared" si="1096"/>
        <v>3.9637599093997895E-2</v>
      </c>
      <c r="O6985" s="14">
        <f t="shared" si="1099"/>
        <v>-0.14000000000000057</v>
      </c>
      <c r="P6985" s="8">
        <f t="shared" si="1100"/>
        <v>-1.5607580824972192E-2</v>
      </c>
    </row>
    <row r="6986" spans="1:16" x14ac:dyDescent="0.25">
      <c r="A6986" s="10">
        <v>35194</v>
      </c>
      <c r="B6986" s="11">
        <v>8.83</v>
      </c>
      <c r="C6986" s="11">
        <v>8.9700000000000006</v>
      </c>
      <c r="D6986" s="11">
        <v>8.9700000000000006</v>
      </c>
      <c r="E6986" s="11">
        <v>8.6199999999999992</v>
      </c>
      <c r="F6986" s="12">
        <v>24564000</v>
      </c>
      <c r="G6986" s="14">
        <f t="shared" si="1091"/>
        <v>0</v>
      </c>
      <c r="H6986" s="14">
        <f t="shared" si="1092"/>
        <v>0.35000000000000142</v>
      </c>
      <c r="I6986" s="8">
        <f t="shared" si="1093"/>
        <v>0</v>
      </c>
      <c r="J6986" s="8">
        <f t="shared" si="1094"/>
        <v>3.901895206243048E-2</v>
      </c>
      <c r="K6986" s="14">
        <f t="shared" si="1097"/>
        <v>0.21000000000000085</v>
      </c>
      <c r="L6986" s="14">
        <f t="shared" si="1098"/>
        <v>0.14000000000000057</v>
      </c>
      <c r="M6986" s="8">
        <f t="shared" si="1095"/>
        <v>2.3411371237458286E-2</v>
      </c>
      <c r="N6986" s="8">
        <f t="shared" si="1096"/>
        <v>1.5607580824972192E-2</v>
      </c>
      <c r="O6986" s="14">
        <f t="shared" si="1099"/>
        <v>0.21000000000000085</v>
      </c>
      <c r="P6986" s="8">
        <f t="shared" si="1100"/>
        <v>2.3972602739726127E-2</v>
      </c>
    </row>
    <row r="6987" spans="1:16" x14ac:dyDescent="0.25">
      <c r="A6987" s="10">
        <v>35193</v>
      </c>
      <c r="B6987" s="11">
        <v>9.11</v>
      </c>
      <c r="C6987" s="11">
        <v>9.18</v>
      </c>
      <c r="D6987" s="11">
        <v>9.32</v>
      </c>
      <c r="E6987" s="11">
        <v>9.11</v>
      </c>
      <c r="F6987" s="12">
        <v>23507000</v>
      </c>
      <c r="G6987" s="14">
        <f t="shared" si="1091"/>
        <v>0.14000000000000057</v>
      </c>
      <c r="H6987" s="14">
        <f t="shared" si="1092"/>
        <v>7.0000000000000284E-2</v>
      </c>
      <c r="I6987" s="8">
        <f t="shared" si="1093"/>
        <v>1.5250544662309431E-2</v>
      </c>
      <c r="J6987" s="8">
        <f t="shared" si="1094"/>
        <v>7.6252723311547154E-3</v>
      </c>
      <c r="K6987" s="14">
        <f t="shared" si="1097"/>
        <v>0.49000000000000021</v>
      </c>
      <c r="L6987" s="14">
        <f t="shared" si="1098"/>
        <v>-0.27999999999999936</v>
      </c>
      <c r="M6987" s="8">
        <f t="shared" si="1095"/>
        <v>5.3376906318082812E-2</v>
      </c>
      <c r="N6987" s="8">
        <f t="shared" si="1096"/>
        <v>-3.0501089324618667E-2</v>
      </c>
      <c r="O6987" s="14">
        <f t="shared" si="1099"/>
        <v>0.34999999999999964</v>
      </c>
      <c r="P6987" s="8">
        <f t="shared" si="1100"/>
        <v>3.9637599093997694E-2</v>
      </c>
    </row>
    <row r="6988" spans="1:16" x14ac:dyDescent="0.25">
      <c r="A6988" s="10">
        <v>35192</v>
      </c>
      <c r="B6988" s="11">
        <v>9.18</v>
      </c>
      <c r="C6988" s="11">
        <v>9.32</v>
      </c>
      <c r="D6988" s="11">
        <v>9.39</v>
      </c>
      <c r="E6988" s="11">
        <v>9.11</v>
      </c>
      <c r="F6988" s="12">
        <v>58996000</v>
      </c>
      <c r="G6988" s="14">
        <f t="shared" si="1091"/>
        <v>7.0000000000000284E-2</v>
      </c>
      <c r="H6988" s="14">
        <f t="shared" si="1092"/>
        <v>0.21000000000000085</v>
      </c>
      <c r="I6988" s="8">
        <f t="shared" si="1093"/>
        <v>7.5107296137339359E-3</v>
      </c>
      <c r="J6988" s="8">
        <f t="shared" si="1094"/>
        <v>2.2532188841201808E-2</v>
      </c>
      <c r="K6988" s="14">
        <f t="shared" si="1097"/>
        <v>0.28000000000000114</v>
      </c>
      <c r="L6988" s="14">
        <f t="shared" si="1098"/>
        <v>0</v>
      </c>
      <c r="M6988" s="8">
        <f t="shared" si="1095"/>
        <v>3.0042918454935744E-2</v>
      </c>
      <c r="N6988" s="8">
        <f t="shared" si="1096"/>
        <v>0</v>
      </c>
      <c r="O6988" s="14">
        <f t="shared" si="1099"/>
        <v>0.21000000000000085</v>
      </c>
      <c r="P6988" s="8">
        <f t="shared" si="1100"/>
        <v>2.3051591657519306E-2</v>
      </c>
    </row>
    <row r="6989" spans="1:16" x14ac:dyDescent="0.25">
      <c r="A6989" s="10">
        <v>35191</v>
      </c>
      <c r="B6989" s="11">
        <v>9.0399999999999991</v>
      </c>
      <c r="C6989" s="11">
        <v>9.0399999999999991</v>
      </c>
      <c r="D6989" s="11">
        <v>9.0399999999999991</v>
      </c>
      <c r="E6989" s="11">
        <v>9.0399999999999991</v>
      </c>
      <c r="F6989" s="12">
        <v>20094000</v>
      </c>
      <c r="G6989" s="14">
        <f t="shared" si="1091"/>
        <v>0</v>
      </c>
      <c r="H6989" s="14">
        <f t="shared" si="1092"/>
        <v>0</v>
      </c>
      <c r="I6989" s="8">
        <f t="shared" si="1093"/>
        <v>0</v>
      </c>
      <c r="J6989" s="8">
        <f t="shared" si="1094"/>
        <v>0</v>
      </c>
      <c r="K6989" s="14">
        <f t="shared" si="1097"/>
        <v>-0.14000000000000057</v>
      </c>
      <c r="L6989" s="14">
        <f t="shared" si="1098"/>
        <v>0.14000000000000057</v>
      </c>
      <c r="M6989" s="8">
        <f t="shared" si="1095"/>
        <v>-1.5486725663716878E-2</v>
      </c>
      <c r="N6989" s="8">
        <f t="shared" si="1096"/>
        <v>1.5486725663716878E-2</v>
      </c>
      <c r="O6989" s="14">
        <f t="shared" si="1099"/>
        <v>-0.14000000000000057</v>
      </c>
      <c r="P6989" s="8">
        <f t="shared" si="1100"/>
        <v>-1.5250544662309431E-2</v>
      </c>
    </row>
    <row r="6990" spans="1:16" x14ac:dyDescent="0.25">
      <c r="A6990" s="10">
        <v>35188</v>
      </c>
      <c r="B6990" s="11">
        <v>8.14</v>
      </c>
      <c r="C6990" s="11">
        <v>8.1</v>
      </c>
      <c r="D6990" s="11">
        <v>8.2200000000000006</v>
      </c>
      <c r="E6990" s="11">
        <v>8.1</v>
      </c>
      <c r="F6990" s="12">
        <v>30404000</v>
      </c>
      <c r="G6990" s="14">
        <f t="shared" si="1091"/>
        <v>0.12000000000000099</v>
      </c>
      <c r="H6990" s="14">
        <f t="shared" si="1092"/>
        <v>0</v>
      </c>
      <c r="I6990" s="8">
        <f t="shared" si="1093"/>
        <v>1.4814814814814939E-2</v>
      </c>
      <c r="J6990" s="8">
        <f t="shared" si="1094"/>
        <v>0</v>
      </c>
      <c r="K6990" s="14">
        <f t="shared" si="1097"/>
        <v>-0.81999999999999851</v>
      </c>
      <c r="L6990" s="14">
        <f t="shared" si="1098"/>
        <v>0.9399999999999995</v>
      </c>
      <c r="M6990" s="8">
        <f t="shared" si="1095"/>
        <v>-0.10123456790123439</v>
      </c>
      <c r="N6990" s="8">
        <f t="shared" si="1096"/>
        <v>0.11604938271604932</v>
      </c>
      <c r="O6990" s="14">
        <f t="shared" si="1099"/>
        <v>-0.9399999999999995</v>
      </c>
      <c r="P6990" s="8">
        <f t="shared" si="1100"/>
        <v>-0.10398230088495571</v>
      </c>
    </row>
    <row r="6991" spans="1:16" x14ac:dyDescent="0.25">
      <c r="A6991" s="10">
        <v>35187</v>
      </c>
      <c r="B6991" s="11">
        <v>8.02</v>
      </c>
      <c r="C6991" s="11">
        <v>7.98</v>
      </c>
      <c r="D6991" s="11">
        <v>8.02</v>
      </c>
      <c r="E6991" s="11">
        <v>7.83</v>
      </c>
      <c r="F6991" s="12">
        <v>14862000</v>
      </c>
      <c r="G6991" s="14">
        <f t="shared" si="1091"/>
        <v>3.9999999999999147E-2</v>
      </c>
      <c r="H6991" s="14">
        <f t="shared" si="1092"/>
        <v>0.15000000000000036</v>
      </c>
      <c r="I6991" s="8">
        <f t="shared" si="1093"/>
        <v>5.012531328320695E-3</v>
      </c>
      <c r="J6991" s="8">
        <f t="shared" si="1094"/>
        <v>1.8796992481203052E-2</v>
      </c>
      <c r="K6991" s="14">
        <f t="shared" si="1097"/>
        <v>-0.12000000000000099</v>
      </c>
      <c r="L6991" s="14">
        <f t="shared" si="1098"/>
        <v>0.3100000000000005</v>
      </c>
      <c r="M6991" s="8">
        <f t="shared" si="1095"/>
        <v>-1.503759398496253E-2</v>
      </c>
      <c r="N6991" s="8">
        <f t="shared" si="1096"/>
        <v>3.8847117794486276E-2</v>
      </c>
      <c r="O6991" s="14">
        <f t="shared" si="1099"/>
        <v>-0.16000000000000014</v>
      </c>
      <c r="P6991" s="8">
        <f t="shared" si="1100"/>
        <v>-1.9656019656019673E-2</v>
      </c>
    </row>
    <row r="6992" spans="1:16" x14ac:dyDescent="0.25">
      <c r="A6992" s="10">
        <v>35186</v>
      </c>
      <c r="B6992" s="11">
        <v>7.94</v>
      </c>
      <c r="C6992" s="11">
        <v>8.18</v>
      </c>
      <c r="D6992" s="11">
        <v>8.18</v>
      </c>
      <c r="E6992" s="11">
        <v>7.94</v>
      </c>
      <c r="F6992" s="12">
        <v>7470000</v>
      </c>
      <c r="G6992" s="14">
        <f t="shared" si="1091"/>
        <v>0</v>
      </c>
      <c r="H6992" s="14">
        <f t="shared" si="1092"/>
        <v>0.23999999999999932</v>
      </c>
      <c r="I6992" s="8">
        <f t="shared" si="1093"/>
        <v>0</v>
      </c>
      <c r="J6992" s="8">
        <f t="shared" si="1094"/>
        <v>2.9339853300733416E-2</v>
      </c>
      <c r="K6992" s="14">
        <f t="shared" si="1097"/>
        <v>0.16000000000000014</v>
      </c>
      <c r="L6992" s="14">
        <f t="shared" si="1098"/>
        <v>7.9999999999999183E-2</v>
      </c>
      <c r="M6992" s="8">
        <f t="shared" si="1095"/>
        <v>1.9559902200489015E-2</v>
      </c>
      <c r="N6992" s="8">
        <f t="shared" si="1096"/>
        <v>9.7799511002443999E-3</v>
      </c>
      <c r="O6992" s="14">
        <f t="shared" si="1099"/>
        <v>0.16000000000000014</v>
      </c>
      <c r="P6992" s="8">
        <f t="shared" si="1100"/>
        <v>1.9950124688279322E-2</v>
      </c>
    </row>
    <row r="6993" spans="1:16" x14ac:dyDescent="0.25">
      <c r="A6993" s="10">
        <v>35185</v>
      </c>
      <c r="B6993" s="11">
        <v>8.02</v>
      </c>
      <c r="C6993" s="11">
        <v>8.2200000000000006</v>
      </c>
      <c r="D6993" s="11">
        <v>8.26</v>
      </c>
      <c r="E6993" s="11">
        <v>7.87</v>
      </c>
      <c r="F6993" s="12">
        <v>14369000</v>
      </c>
      <c r="G6993" s="14">
        <f t="shared" si="1091"/>
        <v>3.9999999999999147E-2</v>
      </c>
      <c r="H6993" s="14">
        <f t="shared" si="1092"/>
        <v>0.35000000000000053</v>
      </c>
      <c r="I6993" s="8">
        <f t="shared" si="1093"/>
        <v>4.8661800486616965E-3</v>
      </c>
      <c r="J6993" s="8">
        <f t="shared" si="1094"/>
        <v>4.2579075425790813E-2</v>
      </c>
      <c r="K6993" s="14">
        <f t="shared" si="1097"/>
        <v>0.3199999999999994</v>
      </c>
      <c r="L6993" s="14">
        <f t="shared" si="1098"/>
        <v>7.0000000000000284E-2</v>
      </c>
      <c r="M6993" s="8">
        <f t="shared" si="1095"/>
        <v>3.8929440389294329E-2</v>
      </c>
      <c r="N6993" s="8">
        <f t="shared" si="1096"/>
        <v>8.5158150851581856E-3</v>
      </c>
      <c r="O6993" s="14">
        <f t="shared" si="1099"/>
        <v>0.28000000000000025</v>
      </c>
      <c r="P6993" s="8">
        <f t="shared" si="1100"/>
        <v>3.5264483627204059E-2</v>
      </c>
    </row>
    <row r="6994" spans="1:16" x14ac:dyDescent="0.25">
      <c r="A6994" s="10">
        <v>35184</v>
      </c>
      <c r="B6994" s="11">
        <v>8.14</v>
      </c>
      <c r="C6994" s="11">
        <v>7.83</v>
      </c>
      <c r="D6994" s="11">
        <v>8.14</v>
      </c>
      <c r="E6994" s="11">
        <v>7.83</v>
      </c>
      <c r="F6994" s="12">
        <v>15446000</v>
      </c>
      <c r="G6994" s="14">
        <f t="shared" si="1091"/>
        <v>0.3100000000000005</v>
      </c>
      <c r="H6994" s="14">
        <f t="shared" si="1092"/>
        <v>0</v>
      </c>
      <c r="I6994" s="8">
        <f t="shared" si="1093"/>
        <v>3.9591315453384485E-2</v>
      </c>
      <c r="J6994" s="8">
        <f t="shared" si="1094"/>
        <v>0</v>
      </c>
      <c r="K6994" s="14">
        <f t="shared" si="1097"/>
        <v>0.12000000000000099</v>
      </c>
      <c r="L6994" s="14">
        <f t="shared" si="1098"/>
        <v>0.1899999999999995</v>
      </c>
      <c r="M6994" s="8">
        <f t="shared" si="1095"/>
        <v>1.5325670498084419E-2</v>
      </c>
      <c r="N6994" s="8">
        <f t="shared" si="1096"/>
        <v>2.4265644955300064E-2</v>
      </c>
      <c r="O6994" s="14">
        <f t="shared" si="1099"/>
        <v>-0.1899999999999995</v>
      </c>
      <c r="P6994" s="8">
        <f t="shared" si="1100"/>
        <v>-2.3690773067331611E-2</v>
      </c>
    </row>
    <row r="6995" spans="1:16" x14ac:dyDescent="0.25">
      <c r="A6995" s="10">
        <v>35181</v>
      </c>
      <c r="B6995" s="11">
        <v>7.55</v>
      </c>
      <c r="C6995" s="11">
        <v>7.44</v>
      </c>
      <c r="D6995" s="11">
        <v>7.55</v>
      </c>
      <c r="E6995" s="11">
        <v>7.44</v>
      </c>
      <c r="F6995" s="12">
        <v>7329000</v>
      </c>
      <c r="G6995" s="14">
        <f t="shared" si="1091"/>
        <v>0.10999999999999943</v>
      </c>
      <c r="H6995" s="14">
        <f t="shared" si="1092"/>
        <v>0</v>
      </c>
      <c r="I6995" s="8">
        <f t="shared" si="1093"/>
        <v>1.4784946236559062E-2</v>
      </c>
      <c r="J6995" s="8">
        <f t="shared" si="1094"/>
        <v>0</v>
      </c>
      <c r="K6995" s="14">
        <f t="shared" si="1097"/>
        <v>-0.59000000000000075</v>
      </c>
      <c r="L6995" s="14">
        <f t="shared" si="1098"/>
        <v>0.70000000000000018</v>
      </c>
      <c r="M6995" s="8">
        <f t="shared" si="1095"/>
        <v>-7.93010752688173E-2</v>
      </c>
      <c r="N6995" s="8">
        <f t="shared" si="1096"/>
        <v>9.4086021505376358E-2</v>
      </c>
      <c r="O6995" s="14">
        <f t="shared" si="1099"/>
        <v>-0.70000000000000018</v>
      </c>
      <c r="P6995" s="8">
        <f t="shared" si="1100"/>
        <v>-8.5995085995086012E-2</v>
      </c>
    </row>
    <row r="6996" spans="1:16" x14ac:dyDescent="0.25">
      <c r="A6996" s="10">
        <v>35180</v>
      </c>
      <c r="B6996" s="11">
        <v>7.48</v>
      </c>
      <c r="C6996" s="11">
        <v>7.59</v>
      </c>
      <c r="D6996" s="11">
        <v>7.71</v>
      </c>
      <c r="E6996" s="11">
        <v>7.44</v>
      </c>
      <c r="F6996" s="12">
        <v>9412000</v>
      </c>
      <c r="G6996" s="14">
        <f t="shared" si="1091"/>
        <v>0.12000000000000011</v>
      </c>
      <c r="H6996" s="14">
        <f t="shared" si="1092"/>
        <v>0.14999999999999947</v>
      </c>
      <c r="I6996" s="8">
        <f t="shared" si="1093"/>
        <v>1.581027667984191E-2</v>
      </c>
      <c r="J6996" s="8">
        <f t="shared" si="1094"/>
        <v>1.9762845849802303E-2</v>
      </c>
      <c r="K6996" s="14">
        <f t="shared" si="1097"/>
        <v>0.16000000000000014</v>
      </c>
      <c r="L6996" s="14">
        <f t="shared" si="1098"/>
        <v>0.10999999999999943</v>
      </c>
      <c r="M6996" s="8">
        <f t="shared" si="1095"/>
        <v>2.1080368906455881E-2</v>
      </c>
      <c r="N6996" s="8">
        <f t="shared" si="1096"/>
        <v>1.4492753623188331E-2</v>
      </c>
      <c r="O6996" s="14">
        <f t="shared" si="1099"/>
        <v>4.0000000000000036E-2</v>
      </c>
      <c r="P6996" s="8">
        <f t="shared" si="1100"/>
        <v>5.2980132450331178E-3</v>
      </c>
    </row>
    <row r="6997" spans="1:16" x14ac:dyDescent="0.25">
      <c r="A6997" s="10">
        <v>35179</v>
      </c>
      <c r="B6997" s="11">
        <v>7.59</v>
      </c>
      <c r="C6997" s="11">
        <v>7.79</v>
      </c>
      <c r="D6997" s="11">
        <v>7.94</v>
      </c>
      <c r="E6997" s="11">
        <v>7.52</v>
      </c>
      <c r="F6997" s="12">
        <v>19932000</v>
      </c>
      <c r="G6997" s="14">
        <f t="shared" si="1091"/>
        <v>0.15000000000000036</v>
      </c>
      <c r="H6997" s="14">
        <f t="shared" si="1092"/>
        <v>0.27000000000000046</v>
      </c>
      <c r="I6997" s="8">
        <f t="shared" si="1093"/>
        <v>1.9255455712451908E-2</v>
      </c>
      <c r="J6997" s="8">
        <f t="shared" si="1094"/>
        <v>3.4659820282413413E-2</v>
      </c>
      <c r="K6997" s="14">
        <f t="shared" si="1097"/>
        <v>0.45999999999999996</v>
      </c>
      <c r="L6997" s="14">
        <f t="shared" si="1098"/>
        <v>-3.9999999999999147E-2</v>
      </c>
      <c r="M6997" s="8">
        <f t="shared" si="1095"/>
        <v>5.9050064184852369E-2</v>
      </c>
      <c r="N6997" s="8">
        <f t="shared" si="1096"/>
        <v>-5.1347881899870534E-3</v>
      </c>
      <c r="O6997" s="14">
        <f t="shared" si="1099"/>
        <v>0.30999999999999961</v>
      </c>
      <c r="P6997" s="8">
        <f t="shared" si="1100"/>
        <v>4.1443850267379623E-2</v>
      </c>
    </row>
    <row r="6998" spans="1:16" x14ac:dyDescent="0.25">
      <c r="A6998" s="10">
        <v>35178</v>
      </c>
      <c r="B6998" s="11">
        <v>7.67</v>
      </c>
      <c r="C6998" s="11">
        <v>7.48</v>
      </c>
      <c r="D6998" s="11">
        <v>7.79</v>
      </c>
      <c r="E6998" s="11">
        <v>7.48</v>
      </c>
      <c r="F6998" s="12">
        <v>27706000</v>
      </c>
      <c r="G6998" s="14">
        <f t="shared" si="1091"/>
        <v>0.30999999999999961</v>
      </c>
      <c r="H6998" s="14">
        <f t="shared" si="1092"/>
        <v>0</v>
      </c>
      <c r="I6998" s="8">
        <f t="shared" si="1093"/>
        <v>4.1443850267379623E-2</v>
      </c>
      <c r="J6998" s="8">
        <f t="shared" si="1094"/>
        <v>0</v>
      </c>
      <c r="K6998" s="14">
        <f t="shared" si="1097"/>
        <v>0.20000000000000018</v>
      </c>
      <c r="L6998" s="14">
        <f t="shared" si="1098"/>
        <v>0.10999999999999943</v>
      </c>
      <c r="M6998" s="8">
        <f t="shared" si="1095"/>
        <v>2.6737967914438526E-2</v>
      </c>
      <c r="N6998" s="8">
        <f t="shared" si="1096"/>
        <v>1.47058823529411E-2</v>
      </c>
      <c r="O6998" s="14">
        <f t="shared" si="1099"/>
        <v>-0.10999999999999943</v>
      </c>
      <c r="P6998" s="8">
        <f t="shared" si="1100"/>
        <v>-1.4492753623188331E-2</v>
      </c>
    </row>
    <row r="6999" spans="1:16" x14ac:dyDescent="0.25">
      <c r="A6999" s="10">
        <v>35177</v>
      </c>
      <c r="B6999" s="11">
        <v>7.28</v>
      </c>
      <c r="C6999" s="11">
        <v>7.16</v>
      </c>
      <c r="D6999" s="11">
        <v>7.32</v>
      </c>
      <c r="E6999" s="11">
        <v>7.16</v>
      </c>
      <c r="F6999" s="12">
        <v>8184000</v>
      </c>
      <c r="G6999" s="14">
        <f t="shared" si="1091"/>
        <v>0.16000000000000014</v>
      </c>
      <c r="H6999" s="14">
        <f t="shared" si="1092"/>
        <v>0</v>
      </c>
      <c r="I6999" s="8">
        <f t="shared" si="1093"/>
        <v>2.2346368715083817E-2</v>
      </c>
      <c r="J6999" s="8">
        <f t="shared" si="1094"/>
        <v>0</v>
      </c>
      <c r="K6999" s="14">
        <f t="shared" si="1097"/>
        <v>-0.34999999999999964</v>
      </c>
      <c r="L6999" s="14">
        <f t="shared" si="1098"/>
        <v>0.50999999999999979</v>
      </c>
      <c r="M6999" s="8">
        <f t="shared" si="1095"/>
        <v>-4.8882681564245758E-2</v>
      </c>
      <c r="N6999" s="8">
        <f t="shared" si="1096"/>
        <v>7.1229050279329575E-2</v>
      </c>
      <c r="O6999" s="14">
        <f t="shared" si="1099"/>
        <v>-0.50999999999999979</v>
      </c>
      <c r="P6999" s="8">
        <f t="shared" si="1100"/>
        <v>-6.6492829204693585E-2</v>
      </c>
    </row>
    <row r="7000" spans="1:16" x14ac:dyDescent="0.25">
      <c r="A7000" s="10">
        <v>35174</v>
      </c>
      <c r="B7000" s="11">
        <v>7.32</v>
      </c>
      <c r="C7000" s="11">
        <v>7.48</v>
      </c>
      <c r="D7000" s="11">
        <v>7.48</v>
      </c>
      <c r="E7000" s="11">
        <v>7.28</v>
      </c>
      <c r="F7000" s="12">
        <v>10948000</v>
      </c>
      <c r="G7000" s="14">
        <f t="shared" si="1091"/>
        <v>0</v>
      </c>
      <c r="H7000" s="14">
        <f t="shared" si="1092"/>
        <v>0.20000000000000018</v>
      </c>
      <c r="I7000" s="8">
        <f t="shared" si="1093"/>
        <v>0</v>
      </c>
      <c r="J7000" s="8">
        <f t="shared" si="1094"/>
        <v>2.6737967914438526E-2</v>
      </c>
      <c r="K7000" s="14">
        <f t="shared" si="1097"/>
        <v>0.20000000000000018</v>
      </c>
      <c r="L7000" s="14">
        <f t="shared" si="1098"/>
        <v>0</v>
      </c>
      <c r="M7000" s="8">
        <f t="shared" si="1095"/>
        <v>2.6737967914438526E-2</v>
      </c>
      <c r="N7000" s="8">
        <f t="shared" si="1096"/>
        <v>0</v>
      </c>
      <c r="O7000" s="14">
        <f t="shared" si="1099"/>
        <v>0.20000000000000018</v>
      </c>
      <c r="P7000" s="8">
        <f t="shared" si="1100"/>
        <v>2.7472527472527496E-2</v>
      </c>
    </row>
    <row r="7001" spans="1:16" x14ac:dyDescent="0.25">
      <c r="A7001" s="10">
        <v>35173</v>
      </c>
      <c r="B7001" s="11">
        <v>7.52</v>
      </c>
      <c r="C7001" s="11">
        <v>7.2</v>
      </c>
      <c r="D7001" s="11">
        <v>7.67</v>
      </c>
      <c r="E7001" s="11">
        <v>7.13</v>
      </c>
      <c r="F7001" s="12">
        <v>25767000</v>
      </c>
      <c r="G7001" s="14">
        <f t="shared" si="1091"/>
        <v>0.46999999999999975</v>
      </c>
      <c r="H7001" s="14">
        <f t="shared" si="1092"/>
        <v>7.0000000000000284E-2</v>
      </c>
      <c r="I7001" s="8">
        <f t="shared" si="1093"/>
        <v>6.527777777777774E-2</v>
      </c>
      <c r="J7001" s="8">
        <f t="shared" si="1094"/>
        <v>9.7222222222222623E-3</v>
      </c>
      <c r="K7001" s="14">
        <f t="shared" si="1097"/>
        <v>0.34999999999999964</v>
      </c>
      <c r="L7001" s="14">
        <f t="shared" si="1098"/>
        <v>0.19000000000000039</v>
      </c>
      <c r="M7001" s="8">
        <f t="shared" si="1095"/>
        <v>4.8611111111111063E-2</v>
      </c>
      <c r="N7001" s="8">
        <f t="shared" si="1096"/>
        <v>2.6388888888888941E-2</v>
      </c>
      <c r="O7001" s="14">
        <f t="shared" si="1099"/>
        <v>-0.12000000000000011</v>
      </c>
      <c r="P7001" s="8">
        <f t="shared" si="1100"/>
        <v>-1.6393442622950834E-2</v>
      </c>
    </row>
    <row r="7002" spans="1:16" x14ac:dyDescent="0.25">
      <c r="A7002" s="10">
        <v>35172</v>
      </c>
      <c r="B7002" s="11">
        <v>7.2</v>
      </c>
      <c r="C7002" s="11">
        <v>7.01</v>
      </c>
      <c r="D7002" s="11">
        <v>7.24</v>
      </c>
      <c r="E7002" s="11">
        <v>6.97</v>
      </c>
      <c r="F7002" s="12">
        <v>15865000</v>
      </c>
      <c r="G7002" s="14">
        <f t="shared" si="1091"/>
        <v>0.23000000000000043</v>
      </c>
      <c r="H7002" s="14">
        <f t="shared" si="1092"/>
        <v>4.0000000000000036E-2</v>
      </c>
      <c r="I7002" s="8">
        <f t="shared" si="1093"/>
        <v>3.2810271041369535E-2</v>
      </c>
      <c r="J7002" s="8">
        <f t="shared" si="1094"/>
        <v>5.7061340941512179E-3</v>
      </c>
      <c r="K7002" s="14">
        <f t="shared" si="1097"/>
        <v>-0.27999999999999936</v>
      </c>
      <c r="L7002" s="14">
        <f t="shared" si="1098"/>
        <v>0.54999999999999982</v>
      </c>
      <c r="M7002" s="8">
        <f t="shared" si="1095"/>
        <v>-3.9942938659058395E-2</v>
      </c>
      <c r="N7002" s="8">
        <f t="shared" si="1096"/>
        <v>7.8459343794579153E-2</v>
      </c>
      <c r="O7002" s="14">
        <f t="shared" si="1099"/>
        <v>-0.50999999999999979</v>
      </c>
      <c r="P7002" s="8">
        <f t="shared" si="1100"/>
        <v>-6.7819148936170193E-2</v>
      </c>
    </row>
    <row r="7003" spans="1:16" x14ac:dyDescent="0.25">
      <c r="A7003" s="10">
        <v>35171</v>
      </c>
      <c r="B7003" s="11">
        <v>6.85</v>
      </c>
      <c r="C7003" s="11">
        <v>6.89</v>
      </c>
      <c r="D7003" s="11">
        <v>7.09</v>
      </c>
      <c r="E7003" s="11">
        <v>6.85</v>
      </c>
      <c r="F7003" s="12">
        <v>13074000</v>
      </c>
      <c r="G7003" s="14">
        <f t="shared" si="1091"/>
        <v>0.20000000000000018</v>
      </c>
      <c r="H7003" s="14">
        <f t="shared" si="1092"/>
        <v>4.0000000000000036E-2</v>
      </c>
      <c r="I7003" s="8">
        <f t="shared" si="1093"/>
        <v>2.9027576197387547E-2</v>
      </c>
      <c r="J7003" s="8">
        <f t="shared" si="1094"/>
        <v>5.8055152394775088E-3</v>
      </c>
      <c r="K7003" s="14">
        <f t="shared" si="1097"/>
        <v>-0.11000000000000032</v>
      </c>
      <c r="L7003" s="14">
        <f t="shared" si="1098"/>
        <v>0.35000000000000053</v>
      </c>
      <c r="M7003" s="8">
        <f t="shared" si="1095"/>
        <v>-1.5965166908563182E-2</v>
      </c>
      <c r="N7003" s="8">
        <f t="shared" si="1096"/>
        <v>5.0798258345428234E-2</v>
      </c>
      <c r="O7003" s="14">
        <f t="shared" si="1099"/>
        <v>-0.3100000000000005</v>
      </c>
      <c r="P7003" s="8">
        <f t="shared" si="1100"/>
        <v>-4.3055555555555625E-2</v>
      </c>
    </row>
    <row r="7004" spans="1:16" x14ac:dyDescent="0.25">
      <c r="A7004" s="10">
        <v>35170</v>
      </c>
      <c r="B7004" s="11">
        <v>6.85</v>
      </c>
      <c r="C7004" s="11">
        <v>6.89</v>
      </c>
      <c r="D7004" s="11">
        <v>7.16</v>
      </c>
      <c r="E7004" s="11">
        <v>6.74</v>
      </c>
      <c r="F7004" s="12">
        <v>19957000</v>
      </c>
      <c r="G7004" s="14">
        <f t="shared" si="1091"/>
        <v>0.27000000000000046</v>
      </c>
      <c r="H7004" s="14">
        <f t="shared" si="1092"/>
        <v>0.14999999999999947</v>
      </c>
      <c r="I7004" s="8">
        <f t="shared" si="1093"/>
        <v>3.9187227866473218E-2</v>
      </c>
      <c r="J7004" s="8">
        <f t="shared" si="1094"/>
        <v>2.1770682148040562E-2</v>
      </c>
      <c r="K7004" s="14">
        <f t="shared" si="1097"/>
        <v>0.3100000000000005</v>
      </c>
      <c r="L7004" s="14">
        <f t="shared" si="1098"/>
        <v>0.10999999999999943</v>
      </c>
      <c r="M7004" s="8">
        <f t="shared" si="1095"/>
        <v>4.4992743105950729E-2</v>
      </c>
      <c r="N7004" s="8">
        <f t="shared" si="1096"/>
        <v>1.5965166908563054E-2</v>
      </c>
      <c r="O7004" s="14">
        <f t="shared" si="1099"/>
        <v>4.0000000000000036E-2</v>
      </c>
      <c r="P7004" s="8">
        <f t="shared" si="1100"/>
        <v>5.8394160583941663E-3</v>
      </c>
    </row>
    <row r="7005" spans="1:16" x14ac:dyDescent="0.25">
      <c r="A7005" s="10">
        <v>35167</v>
      </c>
      <c r="B7005" s="11">
        <v>6.46</v>
      </c>
      <c r="C7005" s="11">
        <v>6.39</v>
      </c>
      <c r="D7005" s="11">
        <v>6.5</v>
      </c>
      <c r="E7005" s="11">
        <v>6.35</v>
      </c>
      <c r="F7005" s="12">
        <v>6300000</v>
      </c>
      <c r="G7005" s="14">
        <f t="shared" si="1091"/>
        <v>0.11000000000000032</v>
      </c>
      <c r="H7005" s="14">
        <f t="shared" si="1092"/>
        <v>4.0000000000000036E-2</v>
      </c>
      <c r="I7005" s="8">
        <f t="shared" si="1093"/>
        <v>1.7214397496087688E-2</v>
      </c>
      <c r="J7005" s="8">
        <f t="shared" si="1094"/>
        <v>6.2597809076682378E-3</v>
      </c>
      <c r="K7005" s="14">
        <f t="shared" si="1097"/>
        <v>-0.34999999999999964</v>
      </c>
      <c r="L7005" s="14">
        <f t="shared" si="1098"/>
        <v>0.5</v>
      </c>
      <c r="M7005" s="8">
        <f t="shared" si="1095"/>
        <v>-5.4773082942096971E-2</v>
      </c>
      <c r="N7005" s="8">
        <f t="shared" si="1096"/>
        <v>7.82472613458529E-2</v>
      </c>
      <c r="O7005" s="14">
        <f t="shared" si="1099"/>
        <v>-0.45999999999999996</v>
      </c>
      <c r="P7005" s="8">
        <f t="shared" si="1100"/>
        <v>-6.7153284671532851E-2</v>
      </c>
    </row>
    <row r="7006" spans="1:16" x14ac:dyDescent="0.25">
      <c r="A7006" s="10">
        <v>35166</v>
      </c>
      <c r="B7006" s="11">
        <v>6.43</v>
      </c>
      <c r="C7006" s="11">
        <v>6.66</v>
      </c>
      <c r="D7006" s="11">
        <v>6.7</v>
      </c>
      <c r="E7006" s="11">
        <v>6.39</v>
      </c>
      <c r="F7006" s="12">
        <v>9184000</v>
      </c>
      <c r="G7006" s="14">
        <f t="shared" si="1091"/>
        <v>4.0000000000000036E-2</v>
      </c>
      <c r="H7006" s="14">
        <f t="shared" si="1092"/>
        <v>0.27000000000000046</v>
      </c>
      <c r="I7006" s="8">
        <f t="shared" si="1093"/>
        <v>6.0060060060060112E-3</v>
      </c>
      <c r="J7006" s="8">
        <f t="shared" si="1094"/>
        <v>4.0540540540540612E-2</v>
      </c>
      <c r="K7006" s="14">
        <f t="shared" si="1097"/>
        <v>0.24000000000000021</v>
      </c>
      <c r="L7006" s="14">
        <f t="shared" si="1098"/>
        <v>7.0000000000000284E-2</v>
      </c>
      <c r="M7006" s="8">
        <f t="shared" si="1095"/>
        <v>3.603603603603607E-2</v>
      </c>
      <c r="N7006" s="8">
        <f t="shared" si="1096"/>
        <v>1.0510510510510553E-2</v>
      </c>
      <c r="O7006" s="14">
        <f t="shared" si="1099"/>
        <v>0.20000000000000018</v>
      </c>
      <c r="P7006" s="8">
        <f t="shared" si="1100"/>
        <v>3.0959752321981452E-2</v>
      </c>
    </row>
    <row r="7007" spans="1:16" x14ac:dyDescent="0.25">
      <c r="A7007" s="10">
        <v>35165</v>
      </c>
      <c r="B7007" s="11">
        <v>6.62</v>
      </c>
      <c r="C7007" s="11">
        <v>6.43</v>
      </c>
      <c r="D7007" s="11">
        <v>6.62</v>
      </c>
      <c r="E7007" s="11">
        <v>6.43</v>
      </c>
      <c r="F7007" s="12">
        <v>8890000</v>
      </c>
      <c r="G7007" s="14">
        <f t="shared" si="1091"/>
        <v>0.19000000000000039</v>
      </c>
      <c r="H7007" s="14">
        <f t="shared" si="1092"/>
        <v>0</v>
      </c>
      <c r="I7007" s="8">
        <f t="shared" si="1093"/>
        <v>2.9548989113530388E-2</v>
      </c>
      <c r="J7007" s="8">
        <f t="shared" si="1094"/>
        <v>0</v>
      </c>
      <c r="K7007" s="14">
        <f t="shared" si="1097"/>
        <v>0.19000000000000039</v>
      </c>
      <c r="L7007" s="14">
        <f t="shared" si="1098"/>
        <v>0</v>
      </c>
      <c r="M7007" s="8">
        <f t="shared" si="1095"/>
        <v>2.9548989113530388E-2</v>
      </c>
      <c r="N7007" s="8">
        <f t="shared" si="1096"/>
        <v>0</v>
      </c>
      <c r="O7007" s="14">
        <f t="shared" si="1099"/>
        <v>0</v>
      </c>
      <c r="P7007" s="8">
        <f t="shared" si="1100"/>
        <v>0</v>
      </c>
    </row>
    <row r="7008" spans="1:16" x14ac:dyDescent="0.25">
      <c r="A7008" s="10">
        <v>35164</v>
      </c>
      <c r="B7008" s="11">
        <v>6.5</v>
      </c>
      <c r="C7008" s="11">
        <v>6.35</v>
      </c>
      <c r="D7008" s="11">
        <v>6.7</v>
      </c>
      <c r="E7008" s="11">
        <v>6.35</v>
      </c>
      <c r="F7008" s="12">
        <v>13769000</v>
      </c>
      <c r="G7008" s="14">
        <f t="shared" si="1091"/>
        <v>0.35000000000000053</v>
      </c>
      <c r="H7008" s="14">
        <f t="shared" si="1092"/>
        <v>0</v>
      </c>
      <c r="I7008" s="8">
        <f t="shared" si="1093"/>
        <v>5.5118110236220562E-2</v>
      </c>
      <c r="J7008" s="8">
        <f t="shared" si="1094"/>
        <v>0</v>
      </c>
      <c r="K7008" s="14">
        <f t="shared" si="1097"/>
        <v>8.0000000000000071E-2</v>
      </c>
      <c r="L7008" s="14">
        <f t="shared" si="1098"/>
        <v>0.27000000000000046</v>
      </c>
      <c r="M7008" s="8">
        <f t="shared" si="1095"/>
        <v>1.2598425196850406E-2</v>
      </c>
      <c r="N7008" s="8">
        <f t="shared" si="1096"/>
        <v>4.2519685039370154E-2</v>
      </c>
      <c r="O7008" s="14">
        <f t="shared" si="1099"/>
        <v>-0.27000000000000046</v>
      </c>
      <c r="P7008" s="8">
        <f t="shared" si="1100"/>
        <v>-4.0785498489426052E-2</v>
      </c>
    </row>
    <row r="7009" spans="1:16" x14ac:dyDescent="0.25">
      <c r="A7009" s="10">
        <v>35163</v>
      </c>
      <c r="B7009" s="11">
        <v>6.35</v>
      </c>
      <c r="C7009" s="11">
        <v>6.46</v>
      </c>
      <c r="D7009" s="11">
        <v>6.46</v>
      </c>
      <c r="E7009" s="11">
        <v>6.31</v>
      </c>
      <c r="F7009" s="12">
        <v>5986000</v>
      </c>
      <c r="G7009" s="14">
        <f t="shared" si="1091"/>
        <v>0</v>
      </c>
      <c r="H7009" s="14">
        <f t="shared" si="1092"/>
        <v>0.15000000000000036</v>
      </c>
      <c r="I7009" s="8">
        <f t="shared" si="1093"/>
        <v>0</v>
      </c>
      <c r="J7009" s="8">
        <f t="shared" si="1094"/>
        <v>2.3219814241486125E-2</v>
      </c>
      <c r="K7009" s="14">
        <f t="shared" si="1097"/>
        <v>-4.0000000000000036E-2</v>
      </c>
      <c r="L7009" s="14">
        <f t="shared" si="1098"/>
        <v>0.19000000000000039</v>
      </c>
      <c r="M7009" s="8">
        <f t="shared" si="1095"/>
        <v>-6.1919504643962904E-3</v>
      </c>
      <c r="N7009" s="8">
        <f t="shared" si="1096"/>
        <v>2.9411764705882415E-2</v>
      </c>
      <c r="O7009" s="14">
        <f t="shared" si="1099"/>
        <v>-4.0000000000000036E-2</v>
      </c>
      <c r="P7009" s="8">
        <f t="shared" si="1100"/>
        <v>-6.153846153846159E-3</v>
      </c>
    </row>
    <row r="7010" spans="1:16" x14ac:dyDescent="0.25">
      <c r="A7010" s="10">
        <v>35160</v>
      </c>
      <c r="B7010" s="11">
        <v>6.31</v>
      </c>
      <c r="C7010" s="11">
        <v>6.07</v>
      </c>
      <c r="D7010" s="11">
        <v>6.31</v>
      </c>
      <c r="E7010" s="11">
        <v>6.07</v>
      </c>
      <c r="F7010" s="12">
        <v>8510000</v>
      </c>
      <c r="G7010" s="14">
        <f t="shared" si="1091"/>
        <v>0.23999999999999932</v>
      </c>
      <c r="H7010" s="14">
        <f t="shared" si="1092"/>
        <v>0</v>
      </c>
      <c r="I7010" s="8">
        <f t="shared" si="1093"/>
        <v>3.9538714991762654E-2</v>
      </c>
      <c r="J7010" s="8">
        <f t="shared" si="1094"/>
        <v>0</v>
      </c>
      <c r="K7010" s="14">
        <f t="shared" si="1097"/>
        <v>-4.0000000000000036E-2</v>
      </c>
      <c r="L7010" s="14">
        <f t="shared" si="1098"/>
        <v>0.27999999999999936</v>
      </c>
      <c r="M7010" s="8">
        <f t="shared" si="1095"/>
        <v>-6.5897858319604666E-3</v>
      </c>
      <c r="N7010" s="8">
        <f t="shared" si="1096"/>
        <v>4.612850082372312E-2</v>
      </c>
      <c r="O7010" s="14">
        <f t="shared" si="1099"/>
        <v>-0.27999999999999936</v>
      </c>
      <c r="P7010" s="8">
        <f t="shared" si="1100"/>
        <v>-4.409448818897628E-2</v>
      </c>
    </row>
    <row r="7011" spans="1:16" x14ac:dyDescent="0.25">
      <c r="A7011" s="10">
        <v>35157</v>
      </c>
      <c r="B7011" s="11">
        <v>5.96</v>
      </c>
      <c r="C7011" s="11">
        <v>5.88</v>
      </c>
      <c r="D7011" s="11">
        <v>5.96</v>
      </c>
      <c r="E7011" s="11">
        <v>5.88</v>
      </c>
      <c r="F7011" s="12">
        <v>2714000</v>
      </c>
      <c r="G7011" s="14">
        <f t="shared" si="1091"/>
        <v>8.0000000000000071E-2</v>
      </c>
      <c r="H7011" s="14">
        <f t="shared" si="1092"/>
        <v>0</v>
      </c>
      <c r="I7011" s="8">
        <f t="shared" si="1093"/>
        <v>1.360544217687076E-2</v>
      </c>
      <c r="J7011" s="8">
        <f t="shared" si="1094"/>
        <v>0</v>
      </c>
      <c r="K7011" s="14">
        <f t="shared" si="1097"/>
        <v>-0.34999999999999964</v>
      </c>
      <c r="L7011" s="14">
        <f t="shared" si="1098"/>
        <v>0.42999999999999972</v>
      </c>
      <c r="M7011" s="8">
        <f t="shared" si="1095"/>
        <v>-5.9523809523809465E-2</v>
      </c>
      <c r="N7011" s="8">
        <f t="shared" si="1096"/>
        <v>7.3129251700680228E-2</v>
      </c>
      <c r="O7011" s="14">
        <f t="shared" si="1099"/>
        <v>-0.42999999999999972</v>
      </c>
      <c r="P7011" s="8">
        <f t="shared" si="1100"/>
        <v>-6.8145800316957175E-2</v>
      </c>
    </row>
    <row r="7012" spans="1:16" x14ac:dyDescent="0.25">
      <c r="A7012" s="10">
        <v>35156</v>
      </c>
      <c r="B7012" s="11">
        <v>5.88</v>
      </c>
      <c r="C7012" s="11">
        <v>5.84</v>
      </c>
      <c r="D7012" s="11">
        <v>5.88</v>
      </c>
      <c r="E7012" s="11">
        <v>5.8</v>
      </c>
      <c r="F7012" s="12">
        <v>3916000</v>
      </c>
      <c r="G7012" s="14">
        <f t="shared" si="1091"/>
        <v>4.0000000000000036E-2</v>
      </c>
      <c r="H7012" s="14">
        <f t="shared" si="1092"/>
        <v>4.0000000000000036E-2</v>
      </c>
      <c r="I7012" s="8">
        <f t="shared" si="1093"/>
        <v>6.8493150684931572E-3</v>
      </c>
      <c r="J7012" s="8">
        <f t="shared" si="1094"/>
        <v>6.8493150684931572E-3</v>
      </c>
      <c r="K7012" s="14">
        <f t="shared" si="1097"/>
        <v>-8.0000000000000071E-2</v>
      </c>
      <c r="L7012" s="14">
        <f t="shared" si="1098"/>
        <v>0.16000000000000014</v>
      </c>
      <c r="M7012" s="8">
        <f t="shared" si="1095"/>
        <v>-1.3698630136986314E-2</v>
      </c>
      <c r="N7012" s="8">
        <f t="shared" si="1096"/>
        <v>2.7397260273972629E-2</v>
      </c>
      <c r="O7012" s="14">
        <f t="shared" si="1099"/>
        <v>-0.12000000000000011</v>
      </c>
      <c r="P7012" s="8">
        <f t="shared" si="1100"/>
        <v>-2.0134228187919483E-2</v>
      </c>
    </row>
    <row r="7013" spans="1:16" x14ac:dyDescent="0.25">
      <c r="A7013" s="10">
        <v>35152</v>
      </c>
      <c r="B7013" s="11">
        <v>5.84</v>
      </c>
      <c r="C7013" s="11">
        <v>5.8</v>
      </c>
      <c r="D7013" s="11">
        <v>5.88</v>
      </c>
      <c r="E7013" s="11">
        <v>5.8</v>
      </c>
      <c r="F7013" s="12">
        <v>2474000</v>
      </c>
      <c r="G7013" s="14">
        <f t="shared" si="1091"/>
        <v>8.0000000000000071E-2</v>
      </c>
      <c r="H7013" s="14">
        <f t="shared" si="1092"/>
        <v>0</v>
      </c>
      <c r="I7013" s="8">
        <f t="shared" si="1093"/>
        <v>1.3793103448275874E-2</v>
      </c>
      <c r="J7013" s="8">
        <f t="shared" si="1094"/>
        <v>0</v>
      </c>
      <c r="K7013" s="14">
        <f t="shared" si="1097"/>
        <v>0</v>
      </c>
      <c r="L7013" s="14">
        <f t="shared" si="1098"/>
        <v>8.0000000000000071E-2</v>
      </c>
      <c r="M7013" s="8">
        <f t="shared" si="1095"/>
        <v>0</v>
      </c>
      <c r="N7013" s="8">
        <f t="shared" si="1096"/>
        <v>1.3793103448275874E-2</v>
      </c>
      <c r="O7013" s="14">
        <f t="shared" si="1099"/>
        <v>-8.0000000000000071E-2</v>
      </c>
      <c r="P7013" s="8">
        <f t="shared" si="1100"/>
        <v>-1.360544217687076E-2</v>
      </c>
    </row>
    <row r="7014" spans="1:16" x14ac:dyDescent="0.25">
      <c r="A7014" s="10">
        <v>35151</v>
      </c>
      <c r="B7014" s="11">
        <v>5.88</v>
      </c>
      <c r="C7014" s="11">
        <v>5.96</v>
      </c>
      <c r="D7014" s="11">
        <v>6</v>
      </c>
      <c r="E7014" s="11">
        <v>5.84</v>
      </c>
      <c r="F7014" s="12">
        <v>4156000</v>
      </c>
      <c r="G7014" s="14">
        <f t="shared" si="1091"/>
        <v>4.0000000000000036E-2</v>
      </c>
      <c r="H7014" s="14">
        <f t="shared" si="1092"/>
        <v>0.12000000000000011</v>
      </c>
      <c r="I7014" s="8">
        <f t="shared" si="1093"/>
        <v>6.7114093959731603E-3</v>
      </c>
      <c r="J7014" s="8">
        <f t="shared" si="1094"/>
        <v>2.0134228187919483E-2</v>
      </c>
      <c r="K7014" s="14">
        <f t="shared" si="1097"/>
        <v>0.16000000000000014</v>
      </c>
      <c r="L7014" s="14">
        <f t="shared" si="1098"/>
        <v>0</v>
      </c>
      <c r="M7014" s="8">
        <f t="shared" si="1095"/>
        <v>2.6845637583892641E-2</v>
      </c>
      <c r="N7014" s="8">
        <f t="shared" si="1096"/>
        <v>0</v>
      </c>
      <c r="O7014" s="14">
        <f t="shared" si="1099"/>
        <v>0.12000000000000011</v>
      </c>
      <c r="P7014" s="8">
        <f t="shared" si="1100"/>
        <v>2.0547945205479472E-2</v>
      </c>
    </row>
    <row r="7015" spans="1:16" x14ac:dyDescent="0.25">
      <c r="A7015" s="10">
        <v>35150</v>
      </c>
      <c r="B7015" s="11">
        <v>5.96</v>
      </c>
      <c r="C7015" s="11">
        <v>5.88</v>
      </c>
      <c r="D7015" s="11">
        <v>5.96</v>
      </c>
      <c r="E7015" s="11">
        <v>5.8</v>
      </c>
      <c r="F7015" s="12">
        <v>3756000</v>
      </c>
      <c r="G7015" s="14">
        <f t="shared" si="1091"/>
        <v>8.0000000000000071E-2</v>
      </c>
      <c r="H7015" s="14">
        <f t="shared" si="1092"/>
        <v>8.0000000000000071E-2</v>
      </c>
      <c r="I7015" s="8">
        <f t="shared" si="1093"/>
        <v>1.360544217687076E-2</v>
      </c>
      <c r="J7015" s="8">
        <f t="shared" si="1094"/>
        <v>1.360544217687076E-2</v>
      </c>
      <c r="K7015" s="14">
        <f t="shared" si="1097"/>
        <v>8.0000000000000071E-2</v>
      </c>
      <c r="L7015" s="14">
        <f t="shared" si="1098"/>
        <v>8.0000000000000071E-2</v>
      </c>
      <c r="M7015" s="8">
        <f t="shared" si="1095"/>
        <v>1.360544217687076E-2</v>
      </c>
      <c r="N7015" s="8">
        <f t="shared" si="1096"/>
        <v>1.360544217687076E-2</v>
      </c>
      <c r="O7015" s="14">
        <f t="shared" si="1099"/>
        <v>0</v>
      </c>
      <c r="P7015" s="8">
        <f t="shared" si="1100"/>
        <v>0</v>
      </c>
    </row>
    <row r="7016" spans="1:16" x14ac:dyDescent="0.25">
      <c r="A7016" s="10">
        <v>35149</v>
      </c>
      <c r="B7016" s="11">
        <v>5.96</v>
      </c>
      <c r="C7016" s="11">
        <v>6.11</v>
      </c>
      <c r="D7016" s="11">
        <v>6.11</v>
      </c>
      <c r="E7016" s="11">
        <v>5.92</v>
      </c>
      <c r="F7016" s="12">
        <v>6885000</v>
      </c>
      <c r="G7016" s="14">
        <f t="shared" si="1091"/>
        <v>0</v>
      </c>
      <c r="H7016" s="14">
        <f t="shared" si="1092"/>
        <v>0.19000000000000039</v>
      </c>
      <c r="I7016" s="8">
        <f t="shared" si="1093"/>
        <v>0</v>
      </c>
      <c r="J7016" s="8">
        <f t="shared" si="1094"/>
        <v>3.109656301145669E-2</v>
      </c>
      <c r="K7016" s="14">
        <f t="shared" si="1097"/>
        <v>0.15000000000000036</v>
      </c>
      <c r="L7016" s="14">
        <f t="shared" si="1098"/>
        <v>4.0000000000000036E-2</v>
      </c>
      <c r="M7016" s="8">
        <f t="shared" si="1095"/>
        <v>2.4549918166939501E-2</v>
      </c>
      <c r="N7016" s="8">
        <f t="shared" si="1096"/>
        <v>6.5466448445171905E-3</v>
      </c>
      <c r="O7016" s="14">
        <f t="shared" si="1099"/>
        <v>0.15000000000000036</v>
      </c>
      <c r="P7016" s="8">
        <f t="shared" si="1100"/>
        <v>2.516778523489939E-2</v>
      </c>
    </row>
    <row r="7017" spans="1:16" x14ac:dyDescent="0.25">
      <c r="A7017" s="10">
        <v>35146</v>
      </c>
      <c r="B7017" s="11">
        <v>6.04</v>
      </c>
      <c r="C7017" s="11">
        <v>6.11</v>
      </c>
      <c r="D7017" s="11">
        <v>6.15</v>
      </c>
      <c r="E7017" s="11">
        <v>5.96</v>
      </c>
      <c r="F7017" s="12">
        <v>6287000</v>
      </c>
      <c r="G7017" s="14">
        <f t="shared" si="1091"/>
        <v>4.0000000000000036E-2</v>
      </c>
      <c r="H7017" s="14">
        <f t="shared" si="1092"/>
        <v>0.15000000000000036</v>
      </c>
      <c r="I7017" s="8">
        <f t="shared" si="1093"/>
        <v>6.5466448445171905E-3</v>
      </c>
      <c r="J7017" s="8">
        <f t="shared" si="1094"/>
        <v>2.4549918166939501E-2</v>
      </c>
      <c r="K7017" s="14">
        <f t="shared" si="1097"/>
        <v>0.19000000000000039</v>
      </c>
      <c r="L7017" s="14">
        <f t="shared" si="1098"/>
        <v>0</v>
      </c>
      <c r="M7017" s="8">
        <f t="shared" si="1095"/>
        <v>3.109656301145669E-2</v>
      </c>
      <c r="N7017" s="8">
        <f t="shared" si="1096"/>
        <v>0</v>
      </c>
      <c r="O7017" s="14">
        <f t="shared" si="1099"/>
        <v>0.15000000000000036</v>
      </c>
      <c r="P7017" s="8">
        <f t="shared" si="1100"/>
        <v>2.516778523489939E-2</v>
      </c>
    </row>
    <row r="7018" spans="1:16" x14ac:dyDescent="0.25">
      <c r="A7018" s="10">
        <v>35145</v>
      </c>
      <c r="B7018" s="11">
        <v>6.11</v>
      </c>
      <c r="C7018" s="11">
        <v>6.07</v>
      </c>
      <c r="D7018" s="11">
        <v>6.11</v>
      </c>
      <c r="E7018" s="11">
        <v>6</v>
      </c>
      <c r="F7018" s="12">
        <v>5960000</v>
      </c>
      <c r="G7018" s="14">
        <f t="shared" si="1091"/>
        <v>4.0000000000000036E-2</v>
      </c>
      <c r="H7018" s="14">
        <f t="shared" si="1092"/>
        <v>7.0000000000000284E-2</v>
      </c>
      <c r="I7018" s="8">
        <f t="shared" si="1093"/>
        <v>6.5897858319604666E-3</v>
      </c>
      <c r="J7018" s="8">
        <f t="shared" si="1094"/>
        <v>1.1532125205930853E-2</v>
      </c>
      <c r="K7018" s="14">
        <f t="shared" si="1097"/>
        <v>7.0000000000000284E-2</v>
      </c>
      <c r="L7018" s="14">
        <f t="shared" si="1098"/>
        <v>4.0000000000000036E-2</v>
      </c>
      <c r="M7018" s="8">
        <f t="shared" si="1095"/>
        <v>1.1532125205930853E-2</v>
      </c>
      <c r="N7018" s="8">
        <f t="shared" si="1096"/>
        <v>6.5897858319604666E-3</v>
      </c>
      <c r="O7018" s="14">
        <f t="shared" si="1099"/>
        <v>3.0000000000000249E-2</v>
      </c>
      <c r="P7018" s="8">
        <f t="shared" si="1100"/>
        <v>4.966887417218584E-3</v>
      </c>
    </row>
    <row r="7019" spans="1:16" x14ac:dyDescent="0.25">
      <c r="A7019" s="10">
        <v>35144</v>
      </c>
      <c r="B7019" s="11">
        <v>6</v>
      </c>
      <c r="C7019" s="11">
        <v>5.84</v>
      </c>
      <c r="D7019" s="11">
        <v>6</v>
      </c>
      <c r="E7019" s="11">
        <v>5.84</v>
      </c>
      <c r="F7019" s="12">
        <v>5259000</v>
      </c>
      <c r="G7019" s="14">
        <f t="shared" si="1091"/>
        <v>0.16000000000000014</v>
      </c>
      <c r="H7019" s="14">
        <f t="shared" si="1092"/>
        <v>0</v>
      </c>
      <c r="I7019" s="8">
        <f t="shared" si="1093"/>
        <v>2.7397260273972629E-2</v>
      </c>
      <c r="J7019" s="8">
        <f t="shared" si="1094"/>
        <v>0</v>
      </c>
      <c r="K7019" s="14">
        <f t="shared" si="1097"/>
        <v>-0.11000000000000032</v>
      </c>
      <c r="L7019" s="14">
        <f t="shared" si="1098"/>
        <v>0.27000000000000046</v>
      </c>
      <c r="M7019" s="8">
        <f t="shared" si="1095"/>
        <v>-1.8835616438356219E-2</v>
      </c>
      <c r="N7019" s="8">
        <f t="shared" si="1096"/>
        <v>4.6232876712328848E-2</v>
      </c>
      <c r="O7019" s="14">
        <f t="shared" si="1099"/>
        <v>-0.27000000000000046</v>
      </c>
      <c r="P7019" s="8">
        <f t="shared" si="1100"/>
        <v>-4.418985270049107E-2</v>
      </c>
    </row>
    <row r="7020" spans="1:16" x14ac:dyDescent="0.25">
      <c r="A7020" s="10">
        <v>35143</v>
      </c>
      <c r="B7020" s="11">
        <v>5.84</v>
      </c>
      <c r="C7020" s="11">
        <v>5.8</v>
      </c>
      <c r="D7020" s="11">
        <v>5.88</v>
      </c>
      <c r="E7020" s="11">
        <v>5.8</v>
      </c>
      <c r="F7020" s="12">
        <v>7244000</v>
      </c>
      <c r="G7020" s="14">
        <f t="shared" si="1091"/>
        <v>8.0000000000000071E-2</v>
      </c>
      <c r="H7020" s="14">
        <f t="shared" si="1092"/>
        <v>0</v>
      </c>
      <c r="I7020" s="8">
        <f t="shared" si="1093"/>
        <v>1.3793103448275874E-2</v>
      </c>
      <c r="J7020" s="8">
        <f t="shared" si="1094"/>
        <v>0</v>
      </c>
      <c r="K7020" s="14">
        <f t="shared" si="1097"/>
        <v>-0.12000000000000011</v>
      </c>
      <c r="L7020" s="14">
        <f t="shared" si="1098"/>
        <v>0.20000000000000018</v>
      </c>
      <c r="M7020" s="8">
        <f t="shared" si="1095"/>
        <v>-2.0689655172413814E-2</v>
      </c>
      <c r="N7020" s="8">
        <f t="shared" si="1096"/>
        <v>3.4482758620689689E-2</v>
      </c>
      <c r="O7020" s="14">
        <f t="shared" si="1099"/>
        <v>-0.20000000000000018</v>
      </c>
      <c r="P7020" s="8">
        <f t="shared" si="1100"/>
        <v>-3.3333333333333361E-2</v>
      </c>
    </row>
    <row r="7021" spans="1:16" x14ac:dyDescent="0.25">
      <c r="A7021" s="10">
        <v>35142</v>
      </c>
      <c r="B7021" s="11">
        <v>5.69</v>
      </c>
      <c r="C7021" s="11">
        <v>5.69</v>
      </c>
      <c r="D7021" s="11">
        <v>5.76</v>
      </c>
      <c r="E7021" s="11">
        <v>5.65</v>
      </c>
      <c r="F7021" s="12">
        <v>4518000</v>
      </c>
      <c r="G7021" s="14">
        <f t="shared" si="1091"/>
        <v>6.9999999999999396E-2</v>
      </c>
      <c r="H7021" s="14">
        <f t="shared" si="1092"/>
        <v>4.0000000000000036E-2</v>
      </c>
      <c r="I7021" s="8">
        <f t="shared" si="1093"/>
        <v>1.2302284710017469E-2</v>
      </c>
      <c r="J7021" s="8">
        <f t="shared" si="1094"/>
        <v>7.0298769771529055E-3</v>
      </c>
      <c r="K7021" s="14">
        <f t="shared" si="1097"/>
        <v>-8.0000000000000071E-2</v>
      </c>
      <c r="L7021" s="14">
        <f t="shared" si="1098"/>
        <v>0.1899999999999995</v>
      </c>
      <c r="M7021" s="8">
        <f t="shared" si="1095"/>
        <v>-1.4059753954305811E-2</v>
      </c>
      <c r="N7021" s="8">
        <f t="shared" si="1096"/>
        <v>3.3391915641476186E-2</v>
      </c>
      <c r="O7021" s="14">
        <f t="shared" si="1099"/>
        <v>-0.14999999999999947</v>
      </c>
      <c r="P7021" s="8">
        <f t="shared" si="1100"/>
        <v>-2.5684931506849223E-2</v>
      </c>
    </row>
    <row r="7022" spans="1:16" x14ac:dyDescent="0.25">
      <c r="A7022" s="10">
        <v>35139</v>
      </c>
      <c r="B7022" s="11">
        <v>5.61</v>
      </c>
      <c r="C7022" s="11">
        <v>5.65</v>
      </c>
      <c r="D7022" s="11">
        <v>5.65</v>
      </c>
      <c r="E7022" s="11">
        <v>5.49</v>
      </c>
      <c r="F7022" s="12">
        <v>5434000</v>
      </c>
      <c r="G7022" s="14">
        <f t="shared" si="1091"/>
        <v>0</v>
      </c>
      <c r="H7022" s="14">
        <f t="shared" si="1092"/>
        <v>0.16000000000000014</v>
      </c>
      <c r="I7022" s="8">
        <f t="shared" si="1093"/>
        <v>0</v>
      </c>
      <c r="J7022" s="8">
        <f t="shared" si="1094"/>
        <v>2.8318584070796484E-2</v>
      </c>
      <c r="K7022" s="14">
        <f t="shared" si="1097"/>
        <v>-4.0000000000000036E-2</v>
      </c>
      <c r="L7022" s="14">
        <f t="shared" si="1098"/>
        <v>0.20000000000000018</v>
      </c>
      <c r="M7022" s="8">
        <f t="shared" si="1095"/>
        <v>-7.079646017699121E-3</v>
      </c>
      <c r="N7022" s="8">
        <f t="shared" si="1096"/>
        <v>3.5398230088495602E-2</v>
      </c>
      <c r="O7022" s="14">
        <f t="shared" si="1099"/>
        <v>-4.0000000000000036E-2</v>
      </c>
      <c r="P7022" s="8">
        <f t="shared" si="1100"/>
        <v>-7.0298769771529055E-3</v>
      </c>
    </row>
    <row r="7023" spans="1:16" x14ac:dyDescent="0.25">
      <c r="A7023" s="10">
        <v>35138</v>
      </c>
      <c r="B7023" s="11">
        <v>5.53</v>
      </c>
      <c r="C7023" s="11">
        <v>5.22</v>
      </c>
      <c r="D7023" s="11">
        <v>5.53</v>
      </c>
      <c r="E7023" s="11">
        <v>5.22</v>
      </c>
      <c r="F7023" s="12">
        <v>6290000</v>
      </c>
      <c r="G7023" s="14">
        <f t="shared" si="1091"/>
        <v>0.3100000000000005</v>
      </c>
      <c r="H7023" s="14">
        <f t="shared" si="1092"/>
        <v>0</v>
      </c>
      <c r="I7023" s="8">
        <f t="shared" si="1093"/>
        <v>5.9386973180076727E-2</v>
      </c>
      <c r="J7023" s="8">
        <f t="shared" si="1094"/>
        <v>0</v>
      </c>
      <c r="K7023" s="14">
        <f t="shared" si="1097"/>
        <v>-8.0000000000000071E-2</v>
      </c>
      <c r="L7023" s="14">
        <f t="shared" si="1098"/>
        <v>0.39000000000000057</v>
      </c>
      <c r="M7023" s="8">
        <f t="shared" si="1095"/>
        <v>-1.5325670498084306E-2</v>
      </c>
      <c r="N7023" s="8">
        <f t="shared" si="1096"/>
        <v>7.4712643678161036E-2</v>
      </c>
      <c r="O7023" s="14">
        <f t="shared" si="1099"/>
        <v>-0.39000000000000057</v>
      </c>
      <c r="P7023" s="8">
        <f t="shared" si="1100"/>
        <v>-6.9518716577540204E-2</v>
      </c>
    </row>
    <row r="7024" spans="1:16" x14ac:dyDescent="0.25">
      <c r="A7024" s="10">
        <v>35137</v>
      </c>
      <c r="B7024" s="11">
        <v>5.22</v>
      </c>
      <c r="C7024" s="11">
        <v>5.0199999999999996</v>
      </c>
      <c r="D7024" s="11">
        <v>5.22</v>
      </c>
      <c r="E7024" s="11">
        <v>5.0199999999999996</v>
      </c>
      <c r="F7024" s="12">
        <v>5200000</v>
      </c>
      <c r="G7024" s="14">
        <f t="shared" si="1091"/>
        <v>0.20000000000000018</v>
      </c>
      <c r="H7024" s="14">
        <f t="shared" si="1092"/>
        <v>0</v>
      </c>
      <c r="I7024" s="8">
        <f t="shared" si="1093"/>
        <v>3.9840637450199244E-2</v>
      </c>
      <c r="J7024" s="8">
        <f t="shared" si="1094"/>
        <v>0</v>
      </c>
      <c r="K7024" s="14">
        <f t="shared" si="1097"/>
        <v>-0.3100000000000005</v>
      </c>
      <c r="L7024" s="14">
        <f t="shared" si="1098"/>
        <v>0.51000000000000068</v>
      </c>
      <c r="M7024" s="8">
        <f t="shared" si="1095"/>
        <v>-6.175298804780887E-2</v>
      </c>
      <c r="N7024" s="8">
        <f t="shared" si="1096"/>
        <v>0.10159362549800811</v>
      </c>
      <c r="O7024" s="14">
        <f t="shared" si="1099"/>
        <v>-0.51000000000000068</v>
      </c>
      <c r="P7024" s="8">
        <f t="shared" si="1100"/>
        <v>-9.2224231464737919E-2</v>
      </c>
    </row>
    <row r="7025" spans="1:16" x14ac:dyDescent="0.25">
      <c r="A7025" s="10">
        <v>35136</v>
      </c>
      <c r="B7025" s="11">
        <v>5.0199999999999996</v>
      </c>
      <c r="C7025" s="11">
        <v>5.3</v>
      </c>
      <c r="D7025" s="11">
        <v>5.33</v>
      </c>
      <c r="E7025" s="11">
        <v>4.9800000000000004</v>
      </c>
      <c r="F7025" s="12">
        <v>6345000</v>
      </c>
      <c r="G7025" s="14">
        <f t="shared" si="1091"/>
        <v>3.0000000000000249E-2</v>
      </c>
      <c r="H7025" s="14">
        <f t="shared" si="1092"/>
        <v>0.3199999999999994</v>
      </c>
      <c r="I7025" s="8">
        <f t="shared" si="1093"/>
        <v>5.6603773584906134E-3</v>
      </c>
      <c r="J7025" s="8">
        <f t="shared" si="1094"/>
        <v>6.0377358490565927E-2</v>
      </c>
      <c r="K7025" s="14">
        <f t="shared" si="1097"/>
        <v>0.11000000000000032</v>
      </c>
      <c r="L7025" s="14">
        <f t="shared" si="1098"/>
        <v>0.23999999999999932</v>
      </c>
      <c r="M7025" s="8">
        <f t="shared" si="1095"/>
        <v>2.0754716981132137E-2</v>
      </c>
      <c r="N7025" s="8">
        <f t="shared" si="1096"/>
        <v>4.52830188679244E-2</v>
      </c>
      <c r="O7025" s="14">
        <f t="shared" si="1099"/>
        <v>8.0000000000000071E-2</v>
      </c>
      <c r="P7025" s="8">
        <f t="shared" si="1100"/>
        <v>1.5325670498084306E-2</v>
      </c>
    </row>
    <row r="7026" spans="1:16" x14ac:dyDescent="0.25">
      <c r="A7026" s="10">
        <v>35135</v>
      </c>
      <c r="B7026" s="11">
        <v>5.3</v>
      </c>
      <c r="C7026" s="11">
        <v>5.41</v>
      </c>
      <c r="D7026" s="11">
        <v>5.45</v>
      </c>
      <c r="E7026" s="11">
        <v>5.3</v>
      </c>
      <c r="F7026" s="12">
        <v>4969000</v>
      </c>
      <c r="G7026" s="14">
        <f t="shared" si="1091"/>
        <v>4.0000000000000036E-2</v>
      </c>
      <c r="H7026" s="14">
        <f t="shared" si="1092"/>
        <v>0.11000000000000032</v>
      </c>
      <c r="I7026" s="8">
        <f t="shared" si="1093"/>
        <v>7.3937153419593405E-3</v>
      </c>
      <c r="J7026" s="8">
        <f t="shared" si="1094"/>
        <v>2.033271719038823E-2</v>
      </c>
      <c r="K7026" s="14">
        <f t="shared" si="1097"/>
        <v>0.4300000000000006</v>
      </c>
      <c r="L7026" s="14">
        <f t="shared" si="1098"/>
        <v>-0.28000000000000025</v>
      </c>
      <c r="M7026" s="8">
        <f t="shared" si="1095"/>
        <v>7.948243992606295E-2</v>
      </c>
      <c r="N7026" s="8">
        <f t="shared" si="1096"/>
        <v>-5.1756007393715386E-2</v>
      </c>
      <c r="O7026" s="14">
        <f t="shared" si="1099"/>
        <v>0.39000000000000057</v>
      </c>
      <c r="P7026" s="8">
        <f t="shared" si="1100"/>
        <v>7.7689243027888572E-2</v>
      </c>
    </row>
    <row r="7027" spans="1:16" x14ac:dyDescent="0.25">
      <c r="A7027" s="10">
        <v>35132</v>
      </c>
      <c r="B7027" s="11">
        <v>5.53</v>
      </c>
      <c r="C7027" s="11">
        <v>5.53</v>
      </c>
      <c r="D7027" s="11">
        <v>5.53</v>
      </c>
      <c r="E7027" s="11">
        <v>5.37</v>
      </c>
      <c r="F7027" s="12">
        <v>4478000</v>
      </c>
      <c r="G7027" s="14">
        <f t="shared" si="1091"/>
        <v>0</v>
      </c>
      <c r="H7027" s="14">
        <f t="shared" si="1092"/>
        <v>0.16000000000000014</v>
      </c>
      <c r="I7027" s="8">
        <f t="shared" si="1093"/>
        <v>0</v>
      </c>
      <c r="J7027" s="8">
        <f t="shared" si="1094"/>
        <v>2.8933092224231488E-2</v>
      </c>
      <c r="K7027" s="14">
        <f t="shared" si="1097"/>
        <v>0.23000000000000043</v>
      </c>
      <c r="L7027" s="14">
        <f t="shared" si="1098"/>
        <v>-7.0000000000000284E-2</v>
      </c>
      <c r="M7027" s="8">
        <f t="shared" si="1095"/>
        <v>4.1591320072332807E-2</v>
      </c>
      <c r="N7027" s="8">
        <f t="shared" si="1096"/>
        <v>-1.2658227848101316E-2</v>
      </c>
      <c r="O7027" s="14">
        <f t="shared" si="1099"/>
        <v>0.23000000000000043</v>
      </c>
      <c r="P7027" s="8">
        <f t="shared" si="1100"/>
        <v>4.339622641509442E-2</v>
      </c>
    </row>
    <row r="7028" spans="1:16" x14ac:dyDescent="0.25">
      <c r="A7028" s="10">
        <v>35131</v>
      </c>
      <c r="B7028" s="11">
        <v>5.45</v>
      </c>
      <c r="C7028" s="11">
        <v>5.53</v>
      </c>
      <c r="D7028" s="11">
        <v>5.69</v>
      </c>
      <c r="E7028" s="11">
        <v>5.45</v>
      </c>
      <c r="F7028" s="12">
        <v>3812000</v>
      </c>
      <c r="G7028" s="14">
        <f t="shared" si="1091"/>
        <v>0.16000000000000014</v>
      </c>
      <c r="H7028" s="14">
        <f t="shared" si="1092"/>
        <v>8.0000000000000071E-2</v>
      </c>
      <c r="I7028" s="8">
        <f t="shared" si="1093"/>
        <v>2.8933092224231488E-2</v>
      </c>
      <c r="J7028" s="8">
        <f t="shared" si="1094"/>
        <v>1.4466546112115744E-2</v>
      </c>
      <c r="K7028" s="14">
        <f t="shared" si="1097"/>
        <v>0.16000000000000014</v>
      </c>
      <c r="L7028" s="14">
        <f t="shared" si="1098"/>
        <v>8.0000000000000071E-2</v>
      </c>
      <c r="M7028" s="8">
        <f t="shared" si="1095"/>
        <v>2.8933092224231488E-2</v>
      </c>
      <c r="N7028" s="8">
        <f t="shared" si="1096"/>
        <v>1.4466546112115744E-2</v>
      </c>
      <c r="O7028" s="14">
        <f t="shared" si="1099"/>
        <v>0</v>
      </c>
      <c r="P7028" s="8">
        <f t="shared" si="1100"/>
        <v>0</v>
      </c>
    </row>
    <row r="7029" spans="1:16" x14ac:dyDescent="0.25">
      <c r="A7029" s="10">
        <v>35130</v>
      </c>
      <c r="B7029" s="11">
        <v>5.57</v>
      </c>
      <c r="C7029" s="11">
        <v>5.61</v>
      </c>
      <c r="D7029" s="11">
        <v>5.61</v>
      </c>
      <c r="E7029" s="11">
        <v>5.45</v>
      </c>
      <c r="F7029" s="12">
        <v>1982000</v>
      </c>
      <c r="G7029" s="14">
        <f t="shared" si="1091"/>
        <v>0</v>
      </c>
      <c r="H7029" s="14">
        <f t="shared" si="1092"/>
        <v>0.16000000000000014</v>
      </c>
      <c r="I7029" s="8">
        <f t="shared" si="1093"/>
        <v>0</v>
      </c>
      <c r="J7029" s="8">
        <f t="shared" si="1094"/>
        <v>2.8520499108734425E-2</v>
      </c>
      <c r="K7029" s="14">
        <f t="shared" si="1097"/>
        <v>0.16000000000000014</v>
      </c>
      <c r="L7029" s="14">
        <f t="shared" si="1098"/>
        <v>0</v>
      </c>
      <c r="M7029" s="8">
        <f t="shared" si="1095"/>
        <v>2.8520499108734425E-2</v>
      </c>
      <c r="N7029" s="8">
        <f t="shared" si="1096"/>
        <v>0</v>
      </c>
      <c r="O7029" s="14">
        <f t="shared" si="1099"/>
        <v>0.16000000000000014</v>
      </c>
      <c r="P7029" s="8">
        <f t="shared" si="1100"/>
        <v>2.9357798165137641E-2</v>
      </c>
    </row>
    <row r="7030" spans="1:16" x14ac:dyDescent="0.25">
      <c r="A7030" s="10">
        <v>35129</v>
      </c>
      <c r="B7030" s="11">
        <v>5.76</v>
      </c>
      <c r="C7030" s="11">
        <v>6</v>
      </c>
      <c r="D7030" s="11">
        <v>6</v>
      </c>
      <c r="E7030" s="11">
        <v>5.72</v>
      </c>
      <c r="F7030" s="12">
        <v>3827000</v>
      </c>
      <c r="G7030" s="14">
        <f t="shared" si="1091"/>
        <v>0</v>
      </c>
      <c r="H7030" s="14">
        <f t="shared" si="1092"/>
        <v>0.28000000000000025</v>
      </c>
      <c r="I7030" s="8">
        <f t="shared" si="1093"/>
        <v>0</v>
      </c>
      <c r="J7030" s="8">
        <f t="shared" si="1094"/>
        <v>4.666666666666671E-2</v>
      </c>
      <c r="K7030" s="14">
        <f t="shared" si="1097"/>
        <v>0.42999999999999972</v>
      </c>
      <c r="L7030" s="14">
        <f t="shared" si="1098"/>
        <v>-0.14999999999999947</v>
      </c>
      <c r="M7030" s="8">
        <f t="shared" si="1095"/>
        <v>7.1666666666666615E-2</v>
      </c>
      <c r="N7030" s="8">
        <f t="shared" si="1096"/>
        <v>-2.4999999999999911E-2</v>
      </c>
      <c r="O7030" s="14">
        <f t="shared" si="1099"/>
        <v>0.42999999999999972</v>
      </c>
      <c r="P7030" s="8">
        <f t="shared" si="1100"/>
        <v>7.7199281867145364E-2</v>
      </c>
    </row>
    <row r="7031" spans="1:16" x14ac:dyDescent="0.25">
      <c r="A7031" s="10">
        <v>35128</v>
      </c>
      <c r="B7031" s="11">
        <v>6.04</v>
      </c>
      <c r="C7031" s="11">
        <v>6.07</v>
      </c>
      <c r="D7031" s="11">
        <v>6.07</v>
      </c>
      <c r="E7031" s="11">
        <v>5.96</v>
      </c>
      <c r="F7031" s="12">
        <v>1380000</v>
      </c>
      <c r="G7031" s="14">
        <f t="shared" si="1091"/>
        <v>0</v>
      </c>
      <c r="H7031" s="14">
        <f t="shared" si="1092"/>
        <v>0.11000000000000032</v>
      </c>
      <c r="I7031" s="8">
        <f t="shared" si="1093"/>
        <v>0</v>
      </c>
      <c r="J7031" s="8">
        <f t="shared" si="1094"/>
        <v>1.812191103789132E-2</v>
      </c>
      <c r="K7031" s="14">
        <f t="shared" si="1097"/>
        <v>0.3100000000000005</v>
      </c>
      <c r="L7031" s="14">
        <f t="shared" si="1098"/>
        <v>-0.20000000000000018</v>
      </c>
      <c r="M7031" s="8">
        <f t="shared" si="1095"/>
        <v>5.1070840197693652E-2</v>
      </c>
      <c r="N7031" s="8">
        <f t="shared" si="1096"/>
        <v>-3.2948929159802333E-2</v>
      </c>
      <c r="O7031" s="14">
        <f t="shared" si="1099"/>
        <v>0.3100000000000005</v>
      </c>
      <c r="P7031" s="8">
        <f t="shared" si="1100"/>
        <v>5.3819444444444531E-2</v>
      </c>
    </row>
    <row r="7032" spans="1:16" x14ac:dyDescent="0.25">
      <c r="A7032" s="10">
        <v>35125</v>
      </c>
      <c r="B7032" s="11">
        <v>6.19</v>
      </c>
      <c r="C7032" s="11">
        <v>6.07</v>
      </c>
      <c r="D7032" s="11">
        <v>6.19</v>
      </c>
      <c r="E7032" s="11">
        <v>6.04</v>
      </c>
      <c r="F7032" s="12">
        <v>1753000</v>
      </c>
      <c r="G7032" s="14">
        <f t="shared" si="1091"/>
        <v>0.12000000000000011</v>
      </c>
      <c r="H7032" s="14">
        <f t="shared" si="1092"/>
        <v>3.0000000000000249E-2</v>
      </c>
      <c r="I7032" s="8">
        <f t="shared" si="1093"/>
        <v>1.97693574958814E-2</v>
      </c>
      <c r="J7032" s="8">
        <f t="shared" si="1094"/>
        <v>4.9423393739703864E-3</v>
      </c>
      <c r="K7032" s="14">
        <f t="shared" si="1097"/>
        <v>0.15000000000000036</v>
      </c>
      <c r="L7032" s="14">
        <f t="shared" si="1098"/>
        <v>0</v>
      </c>
      <c r="M7032" s="8">
        <f t="shared" si="1095"/>
        <v>2.4711696869851786E-2</v>
      </c>
      <c r="N7032" s="8">
        <f t="shared" si="1096"/>
        <v>0</v>
      </c>
      <c r="O7032" s="14">
        <f t="shared" si="1099"/>
        <v>3.0000000000000249E-2</v>
      </c>
      <c r="P7032" s="8">
        <f t="shared" si="1100"/>
        <v>4.966887417218584E-3</v>
      </c>
    </row>
    <row r="7033" spans="1:16" x14ac:dyDescent="0.25">
      <c r="A7033" s="10">
        <v>35124</v>
      </c>
      <c r="B7033" s="11">
        <v>6.04</v>
      </c>
      <c r="C7033" s="11">
        <v>5.92</v>
      </c>
      <c r="D7033" s="11">
        <v>6.07</v>
      </c>
      <c r="E7033" s="11">
        <v>5.92</v>
      </c>
      <c r="F7033" s="12">
        <v>1153000</v>
      </c>
      <c r="G7033" s="14">
        <f t="shared" si="1091"/>
        <v>0.15000000000000036</v>
      </c>
      <c r="H7033" s="14">
        <f t="shared" si="1092"/>
        <v>0</v>
      </c>
      <c r="I7033" s="8">
        <f t="shared" si="1093"/>
        <v>2.5337837837837898E-2</v>
      </c>
      <c r="J7033" s="8">
        <f t="shared" si="1094"/>
        <v>0</v>
      </c>
      <c r="K7033" s="14">
        <f t="shared" si="1097"/>
        <v>-0.12000000000000011</v>
      </c>
      <c r="L7033" s="14">
        <f t="shared" si="1098"/>
        <v>0.27000000000000046</v>
      </c>
      <c r="M7033" s="8">
        <f t="shared" si="1095"/>
        <v>-2.0270270270270289E-2</v>
      </c>
      <c r="N7033" s="8">
        <f t="shared" si="1096"/>
        <v>4.5608108108108183E-2</v>
      </c>
      <c r="O7033" s="14">
        <f t="shared" si="1099"/>
        <v>-0.27000000000000046</v>
      </c>
      <c r="P7033" s="8">
        <f t="shared" si="1100"/>
        <v>-4.3618739903069539E-2</v>
      </c>
    </row>
    <row r="7034" spans="1:16" x14ac:dyDescent="0.25">
      <c r="A7034" s="10">
        <v>35123</v>
      </c>
      <c r="B7034" s="11">
        <v>5.92</v>
      </c>
      <c r="C7034" s="11">
        <v>6.04</v>
      </c>
      <c r="D7034" s="11">
        <v>6.07</v>
      </c>
      <c r="E7034" s="11">
        <v>5.92</v>
      </c>
      <c r="F7034" s="12">
        <v>2312000</v>
      </c>
      <c r="G7034" s="14">
        <f t="shared" si="1091"/>
        <v>3.0000000000000249E-2</v>
      </c>
      <c r="H7034" s="14">
        <f t="shared" si="1092"/>
        <v>0.12000000000000011</v>
      </c>
      <c r="I7034" s="8">
        <f t="shared" si="1093"/>
        <v>4.966887417218584E-3</v>
      </c>
      <c r="J7034" s="8">
        <f t="shared" si="1094"/>
        <v>1.986754966887419E-2</v>
      </c>
      <c r="K7034" s="14">
        <f t="shared" si="1097"/>
        <v>3.0000000000000249E-2</v>
      </c>
      <c r="L7034" s="14">
        <f t="shared" si="1098"/>
        <v>0.12000000000000011</v>
      </c>
      <c r="M7034" s="8">
        <f t="shared" si="1095"/>
        <v>4.966887417218584E-3</v>
      </c>
      <c r="N7034" s="8">
        <f t="shared" si="1096"/>
        <v>1.986754966887419E-2</v>
      </c>
      <c r="O7034" s="14">
        <f t="shared" si="1099"/>
        <v>0</v>
      </c>
      <c r="P7034" s="8">
        <f t="shared" si="1100"/>
        <v>0</v>
      </c>
    </row>
    <row r="7035" spans="1:16" x14ac:dyDescent="0.25">
      <c r="A7035" s="10">
        <v>35122</v>
      </c>
      <c r="B7035" s="11">
        <v>6.07</v>
      </c>
      <c r="C7035" s="11">
        <v>6.23</v>
      </c>
      <c r="D7035" s="11">
        <v>6.27</v>
      </c>
      <c r="E7035" s="11">
        <v>5.96</v>
      </c>
      <c r="F7035" s="12">
        <v>4670000</v>
      </c>
      <c r="G7035" s="14">
        <f t="shared" si="1091"/>
        <v>3.9999999999999147E-2</v>
      </c>
      <c r="H7035" s="14">
        <f t="shared" si="1092"/>
        <v>0.27000000000000046</v>
      </c>
      <c r="I7035" s="8">
        <f t="shared" si="1093"/>
        <v>6.4205457463883059E-3</v>
      </c>
      <c r="J7035" s="8">
        <f t="shared" si="1094"/>
        <v>4.3338683788122064E-2</v>
      </c>
      <c r="K7035" s="14">
        <f t="shared" si="1097"/>
        <v>0.34999999999999964</v>
      </c>
      <c r="L7035" s="14">
        <f t="shared" si="1098"/>
        <v>-4.0000000000000036E-2</v>
      </c>
      <c r="M7035" s="8">
        <f t="shared" si="1095"/>
        <v>5.6179775280898812E-2</v>
      </c>
      <c r="N7035" s="8">
        <f t="shared" si="1096"/>
        <v>-6.4205457463884482E-3</v>
      </c>
      <c r="O7035" s="14">
        <f t="shared" si="1099"/>
        <v>0.3100000000000005</v>
      </c>
      <c r="P7035" s="8">
        <f t="shared" si="1100"/>
        <v>5.2364864864864948E-2</v>
      </c>
    </row>
    <row r="7036" spans="1:16" x14ac:dyDescent="0.25">
      <c r="A7036" s="10">
        <v>35121</v>
      </c>
      <c r="B7036" s="11">
        <v>6.23</v>
      </c>
      <c r="C7036" s="11">
        <v>6.27</v>
      </c>
      <c r="D7036" s="11">
        <v>6.31</v>
      </c>
      <c r="E7036" s="11">
        <v>6.23</v>
      </c>
      <c r="F7036" s="12">
        <v>1743000</v>
      </c>
      <c r="G7036" s="14">
        <f t="shared" si="1091"/>
        <v>4.0000000000000036E-2</v>
      </c>
      <c r="H7036" s="14">
        <f t="shared" si="1092"/>
        <v>3.9999999999999147E-2</v>
      </c>
      <c r="I7036" s="8">
        <f t="shared" si="1093"/>
        <v>6.3795853269537541E-3</v>
      </c>
      <c r="J7036" s="8">
        <f t="shared" si="1094"/>
        <v>6.3795853269536127E-3</v>
      </c>
      <c r="K7036" s="14">
        <f t="shared" si="1097"/>
        <v>0.23999999999999932</v>
      </c>
      <c r="L7036" s="14">
        <f t="shared" si="1098"/>
        <v>-0.16000000000000014</v>
      </c>
      <c r="M7036" s="8">
        <f t="shared" si="1095"/>
        <v>3.8277511961722382E-2</v>
      </c>
      <c r="N7036" s="8">
        <f t="shared" si="1096"/>
        <v>-2.5518341307815016E-2</v>
      </c>
      <c r="O7036" s="14">
        <f t="shared" si="1099"/>
        <v>0.19999999999999929</v>
      </c>
      <c r="P7036" s="8">
        <f t="shared" si="1100"/>
        <v>3.2948929159802187E-2</v>
      </c>
    </row>
    <row r="7037" spans="1:16" x14ac:dyDescent="0.25">
      <c r="A7037" s="10">
        <v>35118</v>
      </c>
      <c r="B7037" s="11">
        <v>6.27</v>
      </c>
      <c r="C7037" s="11">
        <v>6.39</v>
      </c>
      <c r="D7037" s="11">
        <v>6.43</v>
      </c>
      <c r="E7037" s="11">
        <v>6.27</v>
      </c>
      <c r="F7037" s="12">
        <v>2737000</v>
      </c>
      <c r="G7037" s="14">
        <f t="shared" si="1091"/>
        <v>4.0000000000000036E-2</v>
      </c>
      <c r="H7037" s="14">
        <f t="shared" si="1092"/>
        <v>0.12000000000000011</v>
      </c>
      <c r="I7037" s="8">
        <f t="shared" si="1093"/>
        <v>6.2597809076682378E-3</v>
      </c>
      <c r="J7037" s="8">
        <f t="shared" si="1094"/>
        <v>1.8779342723004713E-2</v>
      </c>
      <c r="K7037" s="14">
        <f t="shared" si="1097"/>
        <v>0.19999999999999929</v>
      </c>
      <c r="L7037" s="14">
        <f t="shared" si="1098"/>
        <v>-3.9999999999999147E-2</v>
      </c>
      <c r="M7037" s="8">
        <f t="shared" si="1095"/>
        <v>3.1298904538341048E-2</v>
      </c>
      <c r="N7037" s="8">
        <f t="shared" si="1096"/>
        <v>-6.2597809076680982E-3</v>
      </c>
      <c r="O7037" s="14">
        <f t="shared" si="1099"/>
        <v>0.15999999999999925</v>
      </c>
      <c r="P7037" s="8">
        <f t="shared" si="1100"/>
        <v>2.568218298555365E-2</v>
      </c>
    </row>
    <row r="7038" spans="1:16" x14ac:dyDescent="0.25">
      <c r="A7038" s="10">
        <v>35110</v>
      </c>
      <c r="B7038" s="11">
        <v>6.35</v>
      </c>
      <c r="C7038" s="11">
        <v>6.35</v>
      </c>
      <c r="D7038" s="11">
        <v>6.39</v>
      </c>
      <c r="E7038" s="11">
        <v>6.31</v>
      </c>
      <c r="F7038" s="12">
        <v>5116000</v>
      </c>
      <c r="G7038" s="14">
        <f t="shared" si="1091"/>
        <v>4.0000000000000036E-2</v>
      </c>
      <c r="H7038" s="14">
        <f t="shared" si="1092"/>
        <v>4.0000000000000036E-2</v>
      </c>
      <c r="I7038" s="8">
        <f t="shared" si="1093"/>
        <v>6.2992125984252028E-3</v>
      </c>
      <c r="J7038" s="8">
        <f t="shared" si="1094"/>
        <v>6.2992125984252028E-3</v>
      </c>
      <c r="K7038" s="14">
        <f t="shared" si="1097"/>
        <v>0.12000000000000011</v>
      </c>
      <c r="L7038" s="14">
        <f t="shared" si="1098"/>
        <v>-4.0000000000000036E-2</v>
      </c>
      <c r="M7038" s="8">
        <f t="shared" si="1095"/>
        <v>1.8897637795275608E-2</v>
      </c>
      <c r="N7038" s="8">
        <f t="shared" si="1096"/>
        <v>-6.2992125984252028E-3</v>
      </c>
      <c r="O7038" s="14">
        <f t="shared" si="1099"/>
        <v>8.0000000000000071E-2</v>
      </c>
      <c r="P7038" s="8">
        <f t="shared" si="1100"/>
        <v>1.2759170653907508E-2</v>
      </c>
    </row>
    <row r="7039" spans="1:16" x14ac:dyDescent="0.25">
      <c r="A7039" s="10">
        <v>35109</v>
      </c>
      <c r="B7039" s="11">
        <v>6.35</v>
      </c>
      <c r="C7039" s="11">
        <v>6.43</v>
      </c>
      <c r="D7039" s="11">
        <v>6.43</v>
      </c>
      <c r="E7039" s="11">
        <v>6.31</v>
      </c>
      <c r="F7039" s="12">
        <v>4328000</v>
      </c>
      <c r="G7039" s="14">
        <f t="shared" si="1091"/>
        <v>0</v>
      </c>
      <c r="H7039" s="14">
        <f t="shared" si="1092"/>
        <v>0.12000000000000011</v>
      </c>
      <c r="I7039" s="8">
        <f t="shared" si="1093"/>
        <v>0</v>
      </c>
      <c r="J7039" s="8">
        <f t="shared" si="1094"/>
        <v>1.8662519440124436E-2</v>
      </c>
      <c r="K7039" s="14">
        <f t="shared" si="1097"/>
        <v>8.0000000000000071E-2</v>
      </c>
      <c r="L7039" s="14">
        <f t="shared" si="1098"/>
        <v>4.0000000000000036E-2</v>
      </c>
      <c r="M7039" s="8">
        <f t="shared" si="1095"/>
        <v>1.2441679626749623E-2</v>
      </c>
      <c r="N7039" s="8">
        <f t="shared" si="1096"/>
        <v>6.2208398133748117E-3</v>
      </c>
      <c r="O7039" s="14">
        <f t="shared" si="1099"/>
        <v>8.0000000000000071E-2</v>
      </c>
      <c r="P7039" s="8">
        <f t="shared" si="1100"/>
        <v>1.2598425196850406E-2</v>
      </c>
    </row>
    <row r="7040" spans="1:16" x14ac:dyDescent="0.25">
      <c r="A7040" s="10">
        <v>35108</v>
      </c>
      <c r="B7040" s="11">
        <v>6.43</v>
      </c>
      <c r="C7040" s="11">
        <v>6.35</v>
      </c>
      <c r="D7040" s="11">
        <v>6.43</v>
      </c>
      <c r="E7040" s="11">
        <v>6.31</v>
      </c>
      <c r="F7040" s="12">
        <v>6148000</v>
      </c>
      <c r="G7040" s="14">
        <f t="shared" si="1091"/>
        <v>8.0000000000000071E-2</v>
      </c>
      <c r="H7040" s="14">
        <f t="shared" si="1092"/>
        <v>4.0000000000000036E-2</v>
      </c>
      <c r="I7040" s="8">
        <f t="shared" si="1093"/>
        <v>1.2598425196850406E-2</v>
      </c>
      <c r="J7040" s="8">
        <f t="shared" si="1094"/>
        <v>6.2992125984252028E-3</v>
      </c>
      <c r="K7040" s="14">
        <f t="shared" si="1097"/>
        <v>8.0000000000000071E-2</v>
      </c>
      <c r="L7040" s="14">
        <f t="shared" si="1098"/>
        <v>4.0000000000000036E-2</v>
      </c>
      <c r="M7040" s="8">
        <f t="shared" si="1095"/>
        <v>1.2598425196850406E-2</v>
      </c>
      <c r="N7040" s="8">
        <f t="shared" si="1096"/>
        <v>6.2992125984252028E-3</v>
      </c>
      <c r="O7040" s="14">
        <f t="shared" si="1099"/>
        <v>0</v>
      </c>
      <c r="P7040" s="8">
        <f t="shared" si="1100"/>
        <v>0</v>
      </c>
    </row>
    <row r="7041" spans="1:16" x14ac:dyDescent="0.25">
      <c r="A7041" s="10">
        <v>35107</v>
      </c>
      <c r="B7041" s="11">
        <v>6.35</v>
      </c>
      <c r="C7041" s="11">
        <v>6.19</v>
      </c>
      <c r="D7041" s="11">
        <v>6.39</v>
      </c>
      <c r="E7041" s="11">
        <v>6.19</v>
      </c>
      <c r="F7041" s="12">
        <v>5955000</v>
      </c>
      <c r="G7041" s="14">
        <f t="shared" si="1091"/>
        <v>0.19999999999999929</v>
      </c>
      <c r="H7041" s="14">
        <f t="shared" si="1092"/>
        <v>0</v>
      </c>
      <c r="I7041" s="8">
        <f t="shared" si="1093"/>
        <v>3.2310177705977265E-2</v>
      </c>
      <c r="J7041" s="8">
        <f t="shared" si="1094"/>
        <v>0</v>
      </c>
      <c r="K7041" s="14">
        <f t="shared" si="1097"/>
        <v>-4.0000000000000036E-2</v>
      </c>
      <c r="L7041" s="14">
        <f t="shared" si="1098"/>
        <v>0.23999999999999932</v>
      </c>
      <c r="M7041" s="8">
        <f t="shared" si="1095"/>
        <v>-6.4620355411954822E-3</v>
      </c>
      <c r="N7041" s="8">
        <f t="shared" si="1096"/>
        <v>3.8772213247172747E-2</v>
      </c>
      <c r="O7041" s="14">
        <f t="shared" si="1099"/>
        <v>-0.23999999999999932</v>
      </c>
      <c r="P7041" s="8">
        <f t="shared" si="1100"/>
        <v>-3.7325038880248733E-2</v>
      </c>
    </row>
    <row r="7042" spans="1:16" x14ac:dyDescent="0.25">
      <c r="A7042" s="10">
        <v>35104</v>
      </c>
      <c r="B7042" s="11">
        <v>6.19</v>
      </c>
      <c r="C7042" s="11">
        <v>5.92</v>
      </c>
      <c r="D7042" s="11">
        <v>6.23</v>
      </c>
      <c r="E7042" s="11">
        <v>5.92</v>
      </c>
      <c r="F7042" s="12">
        <v>10855000</v>
      </c>
      <c r="G7042" s="14">
        <f t="shared" si="1091"/>
        <v>0.3100000000000005</v>
      </c>
      <c r="H7042" s="14">
        <f t="shared" si="1092"/>
        <v>0</v>
      </c>
      <c r="I7042" s="8">
        <f t="shared" si="1093"/>
        <v>5.2364864864864948E-2</v>
      </c>
      <c r="J7042" s="8">
        <f t="shared" si="1094"/>
        <v>0</v>
      </c>
      <c r="K7042" s="14">
        <f t="shared" si="1097"/>
        <v>-0.11999999999999922</v>
      </c>
      <c r="L7042" s="14">
        <f t="shared" si="1098"/>
        <v>0.42999999999999972</v>
      </c>
      <c r="M7042" s="8">
        <f t="shared" si="1095"/>
        <v>-2.027027027027014E-2</v>
      </c>
      <c r="N7042" s="8">
        <f t="shared" si="1096"/>
        <v>7.2635135135135087E-2</v>
      </c>
      <c r="O7042" s="14">
        <f t="shared" si="1099"/>
        <v>-0.42999999999999972</v>
      </c>
      <c r="P7042" s="8">
        <f t="shared" si="1100"/>
        <v>-6.7716535433070824E-2</v>
      </c>
    </row>
    <row r="7043" spans="1:16" x14ac:dyDescent="0.25">
      <c r="A7043" s="10">
        <v>35103</v>
      </c>
      <c r="B7043" s="11">
        <v>5.84</v>
      </c>
      <c r="C7043" s="11">
        <v>5.96</v>
      </c>
      <c r="D7043" s="11">
        <v>5.96</v>
      </c>
      <c r="E7043" s="11">
        <v>5.84</v>
      </c>
      <c r="F7043" s="12">
        <v>1319000</v>
      </c>
      <c r="G7043" s="14">
        <f t="shared" si="1091"/>
        <v>0</v>
      </c>
      <c r="H7043" s="14">
        <f t="shared" si="1092"/>
        <v>0.12000000000000011</v>
      </c>
      <c r="I7043" s="8">
        <f t="shared" si="1093"/>
        <v>0</v>
      </c>
      <c r="J7043" s="8">
        <f t="shared" si="1094"/>
        <v>2.0134228187919483E-2</v>
      </c>
      <c r="K7043" s="14">
        <f t="shared" si="1097"/>
        <v>-0.23000000000000043</v>
      </c>
      <c r="L7043" s="14">
        <f t="shared" si="1098"/>
        <v>0.35000000000000053</v>
      </c>
      <c r="M7043" s="8">
        <f t="shared" si="1095"/>
        <v>-3.8590604026845707E-2</v>
      </c>
      <c r="N7043" s="8">
        <f t="shared" si="1096"/>
        <v>5.8724832214765189E-2</v>
      </c>
      <c r="O7043" s="14">
        <f t="shared" si="1099"/>
        <v>-0.23000000000000043</v>
      </c>
      <c r="P7043" s="8">
        <f t="shared" si="1100"/>
        <v>-3.7156704361874057E-2</v>
      </c>
    </row>
    <row r="7044" spans="1:16" x14ac:dyDescent="0.25">
      <c r="A7044" s="10">
        <v>35102</v>
      </c>
      <c r="B7044" s="11">
        <v>5.92</v>
      </c>
      <c r="C7044" s="11">
        <v>5.88</v>
      </c>
      <c r="D7044" s="11">
        <v>5.92</v>
      </c>
      <c r="E7044" s="11">
        <v>5.8</v>
      </c>
      <c r="F7044" s="12">
        <v>2501000</v>
      </c>
      <c r="G7044" s="14">
        <f t="shared" si="1091"/>
        <v>4.0000000000000036E-2</v>
      </c>
      <c r="H7044" s="14">
        <f t="shared" si="1092"/>
        <v>8.0000000000000071E-2</v>
      </c>
      <c r="I7044" s="8">
        <f t="shared" si="1093"/>
        <v>6.80272108843538E-3</v>
      </c>
      <c r="J7044" s="8">
        <f t="shared" si="1094"/>
        <v>1.360544217687076E-2</v>
      </c>
      <c r="K7044" s="14">
        <f t="shared" si="1097"/>
        <v>8.0000000000000071E-2</v>
      </c>
      <c r="L7044" s="14">
        <f t="shared" si="1098"/>
        <v>4.0000000000000036E-2</v>
      </c>
      <c r="M7044" s="8">
        <f t="shared" si="1095"/>
        <v>1.360544217687076E-2</v>
      </c>
      <c r="N7044" s="8">
        <f t="shared" si="1096"/>
        <v>6.80272108843538E-3</v>
      </c>
      <c r="O7044" s="14">
        <f t="shared" si="1099"/>
        <v>4.0000000000000036E-2</v>
      </c>
      <c r="P7044" s="8">
        <f t="shared" si="1100"/>
        <v>6.8493150684931572E-3</v>
      </c>
    </row>
    <row r="7045" spans="1:16" x14ac:dyDescent="0.25">
      <c r="A7045" s="10">
        <v>35101</v>
      </c>
      <c r="B7045" s="11">
        <v>5.88</v>
      </c>
      <c r="C7045" s="11">
        <v>5.96</v>
      </c>
      <c r="D7045" s="11">
        <v>5.96</v>
      </c>
      <c r="E7045" s="11">
        <v>5.88</v>
      </c>
      <c r="F7045" s="12">
        <v>1170000</v>
      </c>
      <c r="G7045" s="14">
        <f t="shared" ref="G7045:G7108" si="1101">D7045-$C7045</f>
        <v>0</v>
      </c>
      <c r="H7045" s="14">
        <f t="shared" ref="H7045:H7108" si="1102">$C7045-E7045</f>
        <v>8.0000000000000071E-2</v>
      </c>
      <c r="I7045" s="8">
        <f t="shared" ref="I7045:I7108" si="1103">G7045/$C7045</f>
        <v>0</v>
      </c>
      <c r="J7045" s="8">
        <f t="shared" ref="J7045:J7108" si="1104">H7045/$C7045</f>
        <v>1.3422818791946321E-2</v>
      </c>
      <c r="K7045" s="14">
        <f t="shared" si="1097"/>
        <v>4.0000000000000036E-2</v>
      </c>
      <c r="L7045" s="14">
        <f t="shared" si="1098"/>
        <v>4.0000000000000036E-2</v>
      </c>
      <c r="M7045" s="8">
        <f t="shared" ref="M7045:M7108" si="1105">K7045/$C7045</f>
        <v>6.7114093959731603E-3</v>
      </c>
      <c r="N7045" s="8">
        <f t="shared" ref="N7045:N7108" si="1106">L7045/$C7045</f>
        <v>6.7114093959731603E-3</v>
      </c>
      <c r="O7045" s="14">
        <f t="shared" si="1099"/>
        <v>4.0000000000000036E-2</v>
      </c>
      <c r="P7045" s="8">
        <f t="shared" si="1100"/>
        <v>6.7567567567567632E-3</v>
      </c>
    </row>
    <row r="7046" spans="1:16" x14ac:dyDescent="0.25">
      <c r="A7046" s="10">
        <v>35100</v>
      </c>
      <c r="B7046" s="11">
        <v>6</v>
      </c>
      <c r="C7046" s="11">
        <v>6</v>
      </c>
      <c r="D7046" s="11">
        <v>6</v>
      </c>
      <c r="E7046" s="11">
        <v>5.88</v>
      </c>
      <c r="F7046" s="12">
        <v>1810000</v>
      </c>
      <c r="G7046" s="14">
        <f t="shared" si="1101"/>
        <v>0</v>
      </c>
      <c r="H7046" s="14">
        <f t="shared" si="1102"/>
        <v>0.12000000000000011</v>
      </c>
      <c r="I7046" s="8">
        <f t="shared" si="1103"/>
        <v>0</v>
      </c>
      <c r="J7046" s="8">
        <f t="shared" si="1104"/>
        <v>2.0000000000000018E-2</v>
      </c>
      <c r="K7046" s="14">
        <f t="shared" ref="K7046:K7109" si="1107">D7046-$B7045</f>
        <v>0.12000000000000011</v>
      </c>
      <c r="L7046" s="14">
        <f t="shared" ref="L7046:L7109" si="1108">$B7045-E7046</f>
        <v>0</v>
      </c>
      <c r="M7046" s="8">
        <f t="shared" si="1105"/>
        <v>2.0000000000000018E-2</v>
      </c>
      <c r="N7046" s="8">
        <f t="shared" si="1106"/>
        <v>0</v>
      </c>
      <c r="O7046" s="14">
        <f t="shared" ref="O7046:O7109" si="1109">C7046-B7045</f>
        <v>0.12000000000000011</v>
      </c>
      <c r="P7046" s="8">
        <f t="shared" ref="P7046:P7109" si="1110">O7046/B7045</f>
        <v>2.0408163265306142E-2</v>
      </c>
    </row>
    <row r="7047" spans="1:16" x14ac:dyDescent="0.25">
      <c r="A7047" s="10">
        <v>35097</v>
      </c>
      <c r="B7047" s="11">
        <v>6</v>
      </c>
      <c r="C7047" s="11">
        <v>6</v>
      </c>
      <c r="D7047" s="11">
        <v>6</v>
      </c>
      <c r="E7047" s="11">
        <v>5.92</v>
      </c>
      <c r="F7047" s="12">
        <v>1068000</v>
      </c>
      <c r="G7047" s="14">
        <f t="shared" si="1101"/>
        <v>0</v>
      </c>
      <c r="H7047" s="14">
        <f t="shared" si="1102"/>
        <v>8.0000000000000071E-2</v>
      </c>
      <c r="I7047" s="8">
        <f t="shared" si="1103"/>
        <v>0</v>
      </c>
      <c r="J7047" s="8">
        <f t="shared" si="1104"/>
        <v>1.3333333333333345E-2</v>
      </c>
      <c r="K7047" s="14">
        <f t="shared" si="1107"/>
        <v>0</v>
      </c>
      <c r="L7047" s="14">
        <f t="shared" si="1108"/>
        <v>8.0000000000000071E-2</v>
      </c>
      <c r="M7047" s="8">
        <f t="shared" si="1105"/>
        <v>0</v>
      </c>
      <c r="N7047" s="8">
        <f t="shared" si="1106"/>
        <v>1.3333333333333345E-2</v>
      </c>
      <c r="O7047" s="14">
        <f t="shared" si="1109"/>
        <v>0</v>
      </c>
      <c r="P7047" s="8">
        <f t="shared" si="1110"/>
        <v>0</v>
      </c>
    </row>
    <row r="7048" spans="1:16" x14ac:dyDescent="0.25">
      <c r="A7048" s="10">
        <v>35096</v>
      </c>
      <c r="B7048" s="11">
        <v>5.96</v>
      </c>
      <c r="C7048" s="11">
        <v>6</v>
      </c>
      <c r="D7048" s="11">
        <v>6</v>
      </c>
      <c r="E7048" s="11">
        <v>5.92</v>
      </c>
      <c r="F7048" s="12">
        <v>2268000</v>
      </c>
      <c r="G7048" s="14">
        <f t="shared" si="1101"/>
        <v>0</v>
      </c>
      <c r="H7048" s="14">
        <f t="shared" si="1102"/>
        <v>8.0000000000000071E-2</v>
      </c>
      <c r="I7048" s="8">
        <f t="shared" si="1103"/>
        <v>0</v>
      </c>
      <c r="J7048" s="8">
        <f t="shared" si="1104"/>
        <v>1.3333333333333345E-2</v>
      </c>
      <c r="K7048" s="14">
        <f t="shared" si="1107"/>
        <v>0</v>
      </c>
      <c r="L7048" s="14">
        <f t="shared" si="1108"/>
        <v>8.0000000000000071E-2</v>
      </c>
      <c r="M7048" s="8">
        <f t="shared" si="1105"/>
        <v>0</v>
      </c>
      <c r="N7048" s="8">
        <f t="shared" si="1106"/>
        <v>1.3333333333333345E-2</v>
      </c>
      <c r="O7048" s="14">
        <f t="shared" si="1109"/>
        <v>0</v>
      </c>
      <c r="P7048" s="8">
        <f t="shared" si="1110"/>
        <v>0</v>
      </c>
    </row>
    <row r="7049" spans="1:16" x14ac:dyDescent="0.25">
      <c r="A7049" s="10">
        <v>35095</v>
      </c>
      <c r="B7049" s="11">
        <v>5.96</v>
      </c>
      <c r="C7049" s="11">
        <v>5.96</v>
      </c>
      <c r="D7049" s="11">
        <v>6</v>
      </c>
      <c r="E7049" s="11">
        <v>5.92</v>
      </c>
      <c r="F7049" s="12">
        <v>1533000</v>
      </c>
      <c r="G7049" s="14">
        <f t="shared" si="1101"/>
        <v>4.0000000000000036E-2</v>
      </c>
      <c r="H7049" s="14">
        <f t="shared" si="1102"/>
        <v>4.0000000000000036E-2</v>
      </c>
      <c r="I7049" s="8">
        <f t="shared" si="1103"/>
        <v>6.7114093959731603E-3</v>
      </c>
      <c r="J7049" s="8">
        <f t="shared" si="1104"/>
        <v>6.7114093959731603E-3</v>
      </c>
      <c r="K7049" s="14">
        <f t="shared" si="1107"/>
        <v>4.0000000000000036E-2</v>
      </c>
      <c r="L7049" s="14">
        <f t="shared" si="1108"/>
        <v>4.0000000000000036E-2</v>
      </c>
      <c r="M7049" s="8">
        <f t="shared" si="1105"/>
        <v>6.7114093959731603E-3</v>
      </c>
      <c r="N7049" s="8">
        <f t="shared" si="1106"/>
        <v>6.7114093959731603E-3</v>
      </c>
      <c r="O7049" s="14">
        <f t="shared" si="1109"/>
        <v>0</v>
      </c>
      <c r="P7049" s="8">
        <f t="shared" si="1110"/>
        <v>0</v>
      </c>
    </row>
    <row r="7050" spans="1:16" x14ac:dyDescent="0.25">
      <c r="A7050" s="10">
        <v>35094</v>
      </c>
      <c r="B7050" s="11">
        <v>5.96</v>
      </c>
      <c r="C7050" s="11">
        <v>5.84</v>
      </c>
      <c r="D7050" s="11">
        <v>5.96</v>
      </c>
      <c r="E7050" s="11">
        <v>5.84</v>
      </c>
      <c r="F7050" s="12">
        <v>1615000</v>
      </c>
      <c r="G7050" s="14">
        <f t="shared" si="1101"/>
        <v>0.12000000000000011</v>
      </c>
      <c r="H7050" s="14">
        <f t="shared" si="1102"/>
        <v>0</v>
      </c>
      <c r="I7050" s="8">
        <f t="shared" si="1103"/>
        <v>2.0547945205479472E-2</v>
      </c>
      <c r="J7050" s="8">
        <f t="shared" si="1104"/>
        <v>0</v>
      </c>
      <c r="K7050" s="14">
        <f t="shared" si="1107"/>
        <v>0</v>
      </c>
      <c r="L7050" s="14">
        <f t="shared" si="1108"/>
        <v>0.12000000000000011</v>
      </c>
      <c r="M7050" s="8">
        <f t="shared" si="1105"/>
        <v>0</v>
      </c>
      <c r="N7050" s="8">
        <f t="shared" si="1106"/>
        <v>2.0547945205479472E-2</v>
      </c>
      <c r="O7050" s="14">
        <f t="shared" si="1109"/>
        <v>-0.12000000000000011</v>
      </c>
      <c r="P7050" s="8">
        <f t="shared" si="1110"/>
        <v>-2.0134228187919483E-2</v>
      </c>
    </row>
    <row r="7051" spans="1:16" x14ac:dyDescent="0.25">
      <c r="A7051" s="10">
        <v>35093</v>
      </c>
      <c r="B7051" s="11">
        <v>5.84</v>
      </c>
      <c r="C7051" s="11">
        <v>6</v>
      </c>
      <c r="D7051" s="11">
        <v>6</v>
      </c>
      <c r="E7051" s="11">
        <v>5.84</v>
      </c>
      <c r="F7051" s="12">
        <v>2674000</v>
      </c>
      <c r="G7051" s="14">
        <f t="shared" si="1101"/>
        <v>0</v>
      </c>
      <c r="H7051" s="14">
        <f t="shared" si="1102"/>
        <v>0.16000000000000014</v>
      </c>
      <c r="I7051" s="8">
        <f t="shared" si="1103"/>
        <v>0</v>
      </c>
      <c r="J7051" s="8">
        <f t="shared" si="1104"/>
        <v>2.6666666666666689E-2</v>
      </c>
      <c r="K7051" s="14">
        <f t="shared" si="1107"/>
        <v>4.0000000000000036E-2</v>
      </c>
      <c r="L7051" s="14">
        <f t="shared" si="1108"/>
        <v>0.12000000000000011</v>
      </c>
      <c r="M7051" s="8">
        <f t="shared" si="1105"/>
        <v>6.6666666666666723E-3</v>
      </c>
      <c r="N7051" s="8">
        <f t="shared" si="1106"/>
        <v>2.0000000000000018E-2</v>
      </c>
      <c r="O7051" s="14">
        <f t="shared" si="1109"/>
        <v>4.0000000000000036E-2</v>
      </c>
      <c r="P7051" s="8">
        <f t="shared" si="1110"/>
        <v>6.7114093959731603E-3</v>
      </c>
    </row>
    <row r="7052" spans="1:16" x14ac:dyDescent="0.25">
      <c r="A7052" s="10">
        <v>35090</v>
      </c>
      <c r="B7052" s="11">
        <v>5.96</v>
      </c>
      <c r="C7052" s="11">
        <v>5.92</v>
      </c>
      <c r="D7052" s="11">
        <v>6.04</v>
      </c>
      <c r="E7052" s="11">
        <v>5.92</v>
      </c>
      <c r="F7052" s="12">
        <v>1429000</v>
      </c>
      <c r="G7052" s="14">
        <f t="shared" si="1101"/>
        <v>0.12000000000000011</v>
      </c>
      <c r="H7052" s="14">
        <f t="shared" si="1102"/>
        <v>0</v>
      </c>
      <c r="I7052" s="8">
        <f t="shared" si="1103"/>
        <v>2.0270270270270289E-2</v>
      </c>
      <c r="J7052" s="8">
        <f t="shared" si="1104"/>
        <v>0</v>
      </c>
      <c r="K7052" s="14">
        <f t="shared" si="1107"/>
        <v>0.20000000000000018</v>
      </c>
      <c r="L7052" s="14">
        <f t="shared" si="1108"/>
        <v>-8.0000000000000071E-2</v>
      </c>
      <c r="M7052" s="8">
        <f t="shared" si="1105"/>
        <v>3.3783783783783813E-2</v>
      </c>
      <c r="N7052" s="8">
        <f t="shared" si="1106"/>
        <v>-1.3513513513513526E-2</v>
      </c>
      <c r="O7052" s="14">
        <f t="shared" si="1109"/>
        <v>8.0000000000000071E-2</v>
      </c>
      <c r="P7052" s="8">
        <f t="shared" si="1110"/>
        <v>1.3698630136986314E-2</v>
      </c>
    </row>
    <row r="7053" spans="1:16" x14ac:dyDescent="0.25">
      <c r="A7053" s="10">
        <v>35089</v>
      </c>
      <c r="B7053" s="11">
        <v>5.92</v>
      </c>
      <c r="C7053" s="11">
        <v>6</v>
      </c>
      <c r="D7053" s="11">
        <v>6</v>
      </c>
      <c r="E7053" s="11">
        <v>5.92</v>
      </c>
      <c r="F7053" s="12">
        <v>1745000</v>
      </c>
      <c r="G7053" s="14">
        <f t="shared" si="1101"/>
        <v>0</v>
      </c>
      <c r="H7053" s="14">
        <f t="shared" si="1102"/>
        <v>8.0000000000000071E-2</v>
      </c>
      <c r="I7053" s="8">
        <f t="shared" si="1103"/>
        <v>0</v>
      </c>
      <c r="J7053" s="8">
        <f t="shared" si="1104"/>
        <v>1.3333333333333345E-2</v>
      </c>
      <c r="K7053" s="14">
        <f t="shared" si="1107"/>
        <v>4.0000000000000036E-2</v>
      </c>
      <c r="L7053" s="14">
        <f t="shared" si="1108"/>
        <v>4.0000000000000036E-2</v>
      </c>
      <c r="M7053" s="8">
        <f t="shared" si="1105"/>
        <v>6.6666666666666723E-3</v>
      </c>
      <c r="N7053" s="8">
        <f t="shared" si="1106"/>
        <v>6.6666666666666723E-3</v>
      </c>
      <c r="O7053" s="14">
        <f t="shared" si="1109"/>
        <v>4.0000000000000036E-2</v>
      </c>
      <c r="P7053" s="8">
        <f t="shared" si="1110"/>
        <v>6.7114093959731603E-3</v>
      </c>
    </row>
    <row r="7054" spans="1:16" x14ac:dyDescent="0.25">
      <c r="A7054" s="10">
        <v>35088</v>
      </c>
      <c r="B7054" s="11">
        <v>6.04</v>
      </c>
      <c r="C7054" s="11">
        <v>6.04</v>
      </c>
      <c r="D7054" s="11">
        <v>6.04</v>
      </c>
      <c r="E7054" s="11">
        <v>5.96</v>
      </c>
      <c r="F7054" s="12">
        <v>1072000</v>
      </c>
      <c r="G7054" s="14">
        <f t="shared" si="1101"/>
        <v>0</v>
      </c>
      <c r="H7054" s="14">
        <f t="shared" si="1102"/>
        <v>8.0000000000000071E-2</v>
      </c>
      <c r="I7054" s="8">
        <f t="shared" si="1103"/>
        <v>0</v>
      </c>
      <c r="J7054" s="8">
        <f t="shared" si="1104"/>
        <v>1.3245033112582794E-2</v>
      </c>
      <c r="K7054" s="14">
        <f t="shared" si="1107"/>
        <v>0.12000000000000011</v>
      </c>
      <c r="L7054" s="14">
        <f t="shared" si="1108"/>
        <v>-4.0000000000000036E-2</v>
      </c>
      <c r="M7054" s="8">
        <f t="shared" si="1105"/>
        <v>1.986754966887419E-2</v>
      </c>
      <c r="N7054" s="8">
        <f t="shared" si="1106"/>
        <v>-6.6225165562913968E-3</v>
      </c>
      <c r="O7054" s="14">
        <f t="shared" si="1109"/>
        <v>0.12000000000000011</v>
      </c>
      <c r="P7054" s="8">
        <f t="shared" si="1110"/>
        <v>2.0270270270270289E-2</v>
      </c>
    </row>
    <row r="7055" spans="1:16" x14ac:dyDescent="0.25">
      <c r="A7055" s="10">
        <v>35087</v>
      </c>
      <c r="B7055" s="11">
        <v>6.07</v>
      </c>
      <c r="C7055" s="11">
        <v>6.11</v>
      </c>
      <c r="D7055" s="11">
        <v>6.11</v>
      </c>
      <c r="E7055" s="11">
        <v>6</v>
      </c>
      <c r="F7055" s="12">
        <v>1800000</v>
      </c>
      <c r="G7055" s="14">
        <f t="shared" si="1101"/>
        <v>0</v>
      </c>
      <c r="H7055" s="14">
        <f t="shared" si="1102"/>
        <v>0.11000000000000032</v>
      </c>
      <c r="I7055" s="8">
        <f t="shared" si="1103"/>
        <v>0</v>
      </c>
      <c r="J7055" s="8">
        <f t="shared" si="1104"/>
        <v>1.8003273322422311E-2</v>
      </c>
      <c r="K7055" s="14">
        <f t="shared" si="1107"/>
        <v>7.0000000000000284E-2</v>
      </c>
      <c r="L7055" s="14">
        <f t="shared" si="1108"/>
        <v>4.0000000000000036E-2</v>
      </c>
      <c r="M7055" s="8">
        <f t="shared" si="1105"/>
        <v>1.145662847790512E-2</v>
      </c>
      <c r="N7055" s="8">
        <f t="shared" si="1106"/>
        <v>6.5466448445171905E-3</v>
      </c>
      <c r="O7055" s="14">
        <f t="shared" si="1109"/>
        <v>7.0000000000000284E-2</v>
      </c>
      <c r="P7055" s="8">
        <f t="shared" si="1110"/>
        <v>1.1589403973509981E-2</v>
      </c>
    </row>
    <row r="7056" spans="1:16" x14ac:dyDescent="0.25">
      <c r="A7056" s="10">
        <v>35086</v>
      </c>
      <c r="B7056" s="11">
        <v>6.07</v>
      </c>
      <c r="C7056" s="11">
        <v>6.11</v>
      </c>
      <c r="D7056" s="11">
        <v>6.15</v>
      </c>
      <c r="E7056" s="11">
        <v>6.04</v>
      </c>
      <c r="F7056" s="12">
        <v>2549000</v>
      </c>
      <c r="G7056" s="14">
        <f t="shared" si="1101"/>
        <v>4.0000000000000036E-2</v>
      </c>
      <c r="H7056" s="14">
        <f t="shared" si="1102"/>
        <v>7.0000000000000284E-2</v>
      </c>
      <c r="I7056" s="8">
        <f t="shared" si="1103"/>
        <v>6.5466448445171905E-3</v>
      </c>
      <c r="J7056" s="8">
        <f t="shared" si="1104"/>
        <v>1.145662847790512E-2</v>
      </c>
      <c r="K7056" s="14">
        <f t="shared" si="1107"/>
        <v>8.0000000000000071E-2</v>
      </c>
      <c r="L7056" s="14">
        <f t="shared" si="1108"/>
        <v>3.0000000000000249E-2</v>
      </c>
      <c r="M7056" s="8">
        <f t="shared" si="1105"/>
        <v>1.3093289689034381E-2</v>
      </c>
      <c r="N7056" s="8">
        <f t="shared" si="1106"/>
        <v>4.9099836333879295E-3</v>
      </c>
      <c r="O7056" s="14">
        <f t="shared" si="1109"/>
        <v>4.0000000000000036E-2</v>
      </c>
      <c r="P7056" s="8">
        <f t="shared" si="1110"/>
        <v>6.5897858319604666E-3</v>
      </c>
    </row>
    <row r="7057" spans="1:16" x14ac:dyDescent="0.25">
      <c r="A7057" s="10">
        <v>35083</v>
      </c>
      <c r="B7057" s="11">
        <v>5.88</v>
      </c>
      <c r="C7057" s="11">
        <v>5.92</v>
      </c>
      <c r="D7057" s="11">
        <v>5.96</v>
      </c>
      <c r="E7057" s="11">
        <v>5.88</v>
      </c>
      <c r="F7057" s="12">
        <v>1613000</v>
      </c>
      <c r="G7057" s="14">
        <f t="shared" si="1101"/>
        <v>4.0000000000000036E-2</v>
      </c>
      <c r="H7057" s="14">
        <f t="shared" si="1102"/>
        <v>4.0000000000000036E-2</v>
      </c>
      <c r="I7057" s="8">
        <f t="shared" si="1103"/>
        <v>6.7567567567567632E-3</v>
      </c>
      <c r="J7057" s="8">
        <f t="shared" si="1104"/>
        <v>6.7567567567567632E-3</v>
      </c>
      <c r="K7057" s="14">
        <f t="shared" si="1107"/>
        <v>-0.11000000000000032</v>
      </c>
      <c r="L7057" s="14">
        <f t="shared" si="1108"/>
        <v>0.19000000000000039</v>
      </c>
      <c r="M7057" s="8">
        <f t="shared" si="1105"/>
        <v>-1.8581081081081134E-2</v>
      </c>
      <c r="N7057" s="8">
        <f t="shared" si="1106"/>
        <v>3.2094594594594662E-2</v>
      </c>
      <c r="O7057" s="14">
        <f t="shared" si="1109"/>
        <v>-0.15000000000000036</v>
      </c>
      <c r="P7057" s="8">
        <f t="shared" si="1110"/>
        <v>-2.4711696869851786E-2</v>
      </c>
    </row>
    <row r="7058" spans="1:16" x14ac:dyDescent="0.25">
      <c r="A7058" s="10">
        <v>35082</v>
      </c>
      <c r="B7058" s="11">
        <v>5.84</v>
      </c>
      <c r="C7058" s="11">
        <v>5.84</v>
      </c>
      <c r="D7058" s="11">
        <v>5.88</v>
      </c>
      <c r="E7058" s="11">
        <v>5.8</v>
      </c>
      <c r="F7058" s="12">
        <v>2176000</v>
      </c>
      <c r="G7058" s="14">
        <f t="shared" si="1101"/>
        <v>4.0000000000000036E-2</v>
      </c>
      <c r="H7058" s="14">
        <f t="shared" si="1102"/>
        <v>4.0000000000000036E-2</v>
      </c>
      <c r="I7058" s="8">
        <f t="shared" si="1103"/>
        <v>6.8493150684931572E-3</v>
      </c>
      <c r="J7058" s="8">
        <f t="shared" si="1104"/>
        <v>6.8493150684931572E-3</v>
      </c>
      <c r="K7058" s="14">
        <f t="shared" si="1107"/>
        <v>0</v>
      </c>
      <c r="L7058" s="14">
        <f t="shared" si="1108"/>
        <v>8.0000000000000071E-2</v>
      </c>
      <c r="M7058" s="8">
        <f t="shared" si="1105"/>
        <v>0</v>
      </c>
      <c r="N7058" s="8">
        <f t="shared" si="1106"/>
        <v>1.3698630136986314E-2</v>
      </c>
      <c r="O7058" s="14">
        <f t="shared" si="1109"/>
        <v>-4.0000000000000036E-2</v>
      </c>
      <c r="P7058" s="8">
        <f t="shared" si="1110"/>
        <v>-6.80272108843538E-3</v>
      </c>
    </row>
    <row r="7059" spans="1:16" x14ac:dyDescent="0.25">
      <c r="A7059" s="10">
        <v>35081</v>
      </c>
      <c r="B7059" s="11">
        <v>5.88</v>
      </c>
      <c r="C7059" s="11">
        <v>5.96</v>
      </c>
      <c r="D7059" s="11">
        <v>6</v>
      </c>
      <c r="E7059" s="11">
        <v>5.88</v>
      </c>
      <c r="F7059" s="12">
        <v>2541000</v>
      </c>
      <c r="G7059" s="14">
        <f t="shared" si="1101"/>
        <v>4.0000000000000036E-2</v>
      </c>
      <c r="H7059" s="14">
        <f t="shared" si="1102"/>
        <v>8.0000000000000071E-2</v>
      </c>
      <c r="I7059" s="8">
        <f t="shared" si="1103"/>
        <v>6.7114093959731603E-3</v>
      </c>
      <c r="J7059" s="8">
        <f t="shared" si="1104"/>
        <v>1.3422818791946321E-2</v>
      </c>
      <c r="K7059" s="14">
        <f t="shared" si="1107"/>
        <v>0.16000000000000014</v>
      </c>
      <c r="L7059" s="14">
        <f t="shared" si="1108"/>
        <v>-4.0000000000000036E-2</v>
      </c>
      <c r="M7059" s="8">
        <f t="shared" si="1105"/>
        <v>2.6845637583892641E-2</v>
      </c>
      <c r="N7059" s="8">
        <f t="shared" si="1106"/>
        <v>-6.7114093959731603E-3</v>
      </c>
      <c r="O7059" s="14">
        <f t="shared" si="1109"/>
        <v>0.12000000000000011</v>
      </c>
      <c r="P7059" s="8">
        <f t="shared" si="1110"/>
        <v>2.0547945205479472E-2</v>
      </c>
    </row>
    <row r="7060" spans="1:16" x14ac:dyDescent="0.25">
      <c r="A7060" s="10">
        <v>35080</v>
      </c>
      <c r="B7060" s="11">
        <v>5.92</v>
      </c>
      <c r="C7060" s="11">
        <v>6</v>
      </c>
      <c r="D7060" s="11">
        <v>6.04</v>
      </c>
      <c r="E7060" s="11">
        <v>5.92</v>
      </c>
      <c r="F7060" s="12">
        <v>2431000</v>
      </c>
      <c r="G7060" s="14">
        <f t="shared" si="1101"/>
        <v>4.0000000000000036E-2</v>
      </c>
      <c r="H7060" s="14">
        <f t="shared" si="1102"/>
        <v>8.0000000000000071E-2</v>
      </c>
      <c r="I7060" s="8">
        <f t="shared" si="1103"/>
        <v>6.6666666666666723E-3</v>
      </c>
      <c r="J7060" s="8">
        <f t="shared" si="1104"/>
        <v>1.3333333333333345E-2</v>
      </c>
      <c r="K7060" s="14">
        <f t="shared" si="1107"/>
        <v>0.16000000000000014</v>
      </c>
      <c r="L7060" s="14">
        <f t="shared" si="1108"/>
        <v>-4.0000000000000036E-2</v>
      </c>
      <c r="M7060" s="8">
        <f t="shared" si="1105"/>
        <v>2.6666666666666689E-2</v>
      </c>
      <c r="N7060" s="8">
        <f t="shared" si="1106"/>
        <v>-6.6666666666666723E-3</v>
      </c>
      <c r="O7060" s="14">
        <f t="shared" si="1109"/>
        <v>0.12000000000000011</v>
      </c>
      <c r="P7060" s="8">
        <f t="shared" si="1110"/>
        <v>2.0408163265306142E-2</v>
      </c>
    </row>
    <row r="7061" spans="1:16" x14ac:dyDescent="0.25">
      <c r="A7061" s="10">
        <v>35079</v>
      </c>
      <c r="B7061" s="11">
        <v>6</v>
      </c>
      <c r="C7061" s="11">
        <v>5.92</v>
      </c>
      <c r="D7061" s="11">
        <v>6</v>
      </c>
      <c r="E7061" s="11">
        <v>5.88</v>
      </c>
      <c r="F7061" s="12">
        <v>2407000</v>
      </c>
      <c r="G7061" s="14">
        <f t="shared" si="1101"/>
        <v>8.0000000000000071E-2</v>
      </c>
      <c r="H7061" s="14">
        <f t="shared" si="1102"/>
        <v>4.0000000000000036E-2</v>
      </c>
      <c r="I7061" s="8">
        <f t="shared" si="1103"/>
        <v>1.3513513513513526E-2</v>
      </c>
      <c r="J7061" s="8">
        <f t="shared" si="1104"/>
        <v>6.7567567567567632E-3</v>
      </c>
      <c r="K7061" s="14">
        <f t="shared" si="1107"/>
        <v>8.0000000000000071E-2</v>
      </c>
      <c r="L7061" s="14">
        <f t="shared" si="1108"/>
        <v>4.0000000000000036E-2</v>
      </c>
      <c r="M7061" s="8">
        <f t="shared" si="1105"/>
        <v>1.3513513513513526E-2</v>
      </c>
      <c r="N7061" s="8">
        <f t="shared" si="1106"/>
        <v>6.7567567567567632E-3</v>
      </c>
      <c r="O7061" s="14">
        <f t="shared" si="1109"/>
        <v>0</v>
      </c>
      <c r="P7061" s="8">
        <f t="shared" si="1110"/>
        <v>0</v>
      </c>
    </row>
    <row r="7062" spans="1:16" x14ac:dyDescent="0.25">
      <c r="A7062" s="10">
        <v>35076</v>
      </c>
      <c r="B7062" s="11">
        <v>5.8</v>
      </c>
      <c r="C7062" s="11">
        <v>5.92</v>
      </c>
      <c r="D7062" s="11">
        <v>5.96</v>
      </c>
      <c r="E7062" s="11">
        <v>5.8</v>
      </c>
      <c r="F7062" s="12">
        <v>3937000</v>
      </c>
      <c r="G7062" s="14">
        <f t="shared" si="1101"/>
        <v>4.0000000000000036E-2</v>
      </c>
      <c r="H7062" s="14">
        <f t="shared" si="1102"/>
        <v>0.12000000000000011</v>
      </c>
      <c r="I7062" s="8">
        <f t="shared" si="1103"/>
        <v>6.7567567567567632E-3</v>
      </c>
      <c r="J7062" s="8">
        <f t="shared" si="1104"/>
        <v>2.0270270270270289E-2</v>
      </c>
      <c r="K7062" s="14">
        <f t="shared" si="1107"/>
        <v>-4.0000000000000036E-2</v>
      </c>
      <c r="L7062" s="14">
        <f t="shared" si="1108"/>
        <v>0.20000000000000018</v>
      </c>
      <c r="M7062" s="8">
        <f t="shared" si="1105"/>
        <v>-6.7567567567567632E-3</v>
      </c>
      <c r="N7062" s="8">
        <f t="shared" si="1106"/>
        <v>3.3783783783783813E-2</v>
      </c>
      <c r="O7062" s="14">
        <f t="shared" si="1109"/>
        <v>-8.0000000000000071E-2</v>
      </c>
      <c r="P7062" s="8">
        <f t="shared" si="1110"/>
        <v>-1.3333333333333345E-2</v>
      </c>
    </row>
    <row r="7063" spans="1:16" x14ac:dyDescent="0.25">
      <c r="A7063" s="10">
        <v>35075</v>
      </c>
      <c r="B7063" s="11">
        <v>5.92</v>
      </c>
      <c r="C7063" s="11">
        <v>5.84</v>
      </c>
      <c r="D7063" s="11">
        <v>6</v>
      </c>
      <c r="E7063" s="11">
        <v>5.76</v>
      </c>
      <c r="F7063" s="12">
        <v>4028000</v>
      </c>
      <c r="G7063" s="14">
        <f t="shared" si="1101"/>
        <v>0.16000000000000014</v>
      </c>
      <c r="H7063" s="14">
        <f t="shared" si="1102"/>
        <v>8.0000000000000071E-2</v>
      </c>
      <c r="I7063" s="8">
        <f t="shared" si="1103"/>
        <v>2.7397260273972629E-2</v>
      </c>
      <c r="J7063" s="8">
        <f t="shared" si="1104"/>
        <v>1.3698630136986314E-2</v>
      </c>
      <c r="K7063" s="14">
        <f t="shared" si="1107"/>
        <v>0.20000000000000018</v>
      </c>
      <c r="L7063" s="14">
        <f t="shared" si="1108"/>
        <v>4.0000000000000036E-2</v>
      </c>
      <c r="M7063" s="8">
        <f t="shared" si="1105"/>
        <v>3.4246575342465786E-2</v>
      </c>
      <c r="N7063" s="8">
        <f t="shared" si="1106"/>
        <v>6.8493150684931572E-3</v>
      </c>
      <c r="O7063" s="14">
        <f t="shared" si="1109"/>
        <v>4.0000000000000036E-2</v>
      </c>
      <c r="P7063" s="8">
        <f t="shared" si="1110"/>
        <v>6.896551724137937E-3</v>
      </c>
    </row>
    <row r="7064" spans="1:16" x14ac:dyDescent="0.25">
      <c r="A7064" s="10">
        <v>35074</v>
      </c>
      <c r="B7064" s="11">
        <v>5.92</v>
      </c>
      <c r="C7064" s="11">
        <v>6</v>
      </c>
      <c r="D7064" s="11">
        <v>6.04</v>
      </c>
      <c r="E7064" s="11">
        <v>5.88</v>
      </c>
      <c r="F7064" s="12">
        <v>5859000</v>
      </c>
      <c r="G7064" s="14">
        <f t="shared" si="1101"/>
        <v>4.0000000000000036E-2</v>
      </c>
      <c r="H7064" s="14">
        <f t="shared" si="1102"/>
        <v>0.12000000000000011</v>
      </c>
      <c r="I7064" s="8">
        <f t="shared" si="1103"/>
        <v>6.6666666666666723E-3</v>
      </c>
      <c r="J7064" s="8">
        <f t="shared" si="1104"/>
        <v>2.0000000000000018E-2</v>
      </c>
      <c r="K7064" s="14">
        <f t="shared" si="1107"/>
        <v>0.12000000000000011</v>
      </c>
      <c r="L7064" s="14">
        <f t="shared" si="1108"/>
        <v>4.0000000000000036E-2</v>
      </c>
      <c r="M7064" s="8">
        <f t="shared" si="1105"/>
        <v>2.0000000000000018E-2</v>
      </c>
      <c r="N7064" s="8">
        <f t="shared" si="1106"/>
        <v>6.6666666666666723E-3</v>
      </c>
      <c r="O7064" s="14">
        <f t="shared" si="1109"/>
        <v>8.0000000000000071E-2</v>
      </c>
      <c r="P7064" s="8">
        <f t="shared" si="1110"/>
        <v>1.3513513513513526E-2</v>
      </c>
    </row>
    <row r="7065" spans="1:16" x14ac:dyDescent="0.25">
      <c r="A7065" s="10">
        <v>35073</v>
      </c>
      <c r="B7065" s="11">
        <v>6.07</v>
      </c>
      <c r="C7065" s="11">
        <v>6.19</v>
      </c>
      <c r="D7065" s="11">
        <v>6.19</v>
      </c>
      <c r="E7065" s="11">
        <v>6.07</v>
      </c>
      <c r="F7065" s="12">
        <v>2391000</v>
      </c>
      <c r="G7065" s="14">
        <f t="shared" si="1101"/>
        <v>0</v>
      </c>
      <c r="H7065" s="14">
        <f t="shared" si="1102"/>
        <v>0.12000000000000011</v>
      </c>
      <c r="I7065" s="8">
        <f t="shared" si="1103"/>
        <v>0</v>
      </c>
      <c r="J7065" s="8">
        <f t="shared" si="1104"/>
        <v>1.9386106623586447E-2</v>
      </c>
      <c r="K7065" s="14">
        <f t="shared" si="1107"/>
        <v>0.27000000000000046</v>
      </c>
      <c r="L7065" s="14">
        <f t="shared" si="1108"/>
        <v>-0.15000000000000036</v>
      </c>
      <c r="M7065" s="8">
        <f t="shared" si="1105"/>
        <v>4.3618739903069539E-2</v>
      </c>
      <c r="N7065" s="8">
        <f t="shared" si="1106"/>
        <v>-2.4232633279483093E-2</v>
      </c>
      <c r="O7065" s="14">
        <f t="shared" si="1109"/>
        <v>0.27000000000000046</v>
      </c>
      <c r="P7065" s="8">
        <f t="shared" si="1110"/>
        <v>4.5608108108108183E-2</v>
      </c>
    </row>
    <row r="7066" spans="1:16" x14ac:dyDescent="0.25">
      <c r="A7066" s="10">
        <v>35072</v>
      </c>
      <c r="B7066" s="11">
        <v>6.15</v>
      </c>
      <c r="C7066" s="11">
        <v>6.07</v>
      </c>
      <c r="D7066" s="11">
        <v>6.19</v>
      </c>
      <c r="E7066" s="11">
        <v>6.07</v>
      </c>
      <c r="F7066" s="12">
        <v>2497000</v>
      </c>
      <c r="G7066" s="14">
        <f t="shared" si="1101"/>
        <v>0.12000000000000011</v>
      </c>
      <c r="H7066" s="14">
        <f t="shared" si="1102"/>
        <v>0</v>
      </c>
      <c r="I7066" s="8">
        <f t="shared" si="1103"/>
        <v>1.97693574958814E-2</v>
      </c>
      <c r="J7066" s="8">
        <f t="shared" si="1104"/>
        <v>0</v>
      </c>
      <c r="K7066" s="14">
        <f t="shared" si="1107"/>
        <v>0.12000000000000011</v>
      </c>
      <c r="L7066" s="14">
        <f t="shared" si="1108"/>
        <v>0</v>
      </c>
      <c r="M7066" s="8">
        <f t="shared" si="1105"/>
        <v>1.97693574958814E-2</v>
      </c>
      <c r="N7066" s="8">
        <f t="shared" si="1106"/>
        <v>0</v>
      </c>
      <c r="O7066" s="14">
        <f t="shared" si="1109"/>
        <v>0</v>
      </c>
      <c r="P7066" s="8">
        <f t="shared" si="1110"/>
        <v>0</v>
      </c>
    </row>
    <row r="7067" spans="1:16" x14ac:dyDescent="0.25">
      <c r="A7067" s="10">
        <v>35069</v>
      </c>
      <c r="B7067" s="11">
        <v>6.07</v>
      </c>
      <c r="C7067" s="11">
        <v>6.07</v>
      </c>
      <c r="D7067" s="11">
        <v>6.07</v>
      </c>
      <c r="E7067" s="11">
        <v>6.07</v>
      </c>
      <c r="F7067" s="12">
        <v>3478000</v>
      </c>
      <c r="G7067" s="14">
        <f t="shared" si="1101"/>
        <v>0</v>
      </c>
      <c r="H7067" s="14">
        <f t="shared" si="1102"/>
        <v>0</v>
      </c>
      <c r="I7067" s="8">
        <f t="shared" si="1103"/>
        <v>0</v>
      </c>
      <c r="J7067" s="8">
        <f t="shared" si="1104"/>
        <v>0</v>
      </c>
      <c r="K7067" s="14">
        <f t="shared" si="1107"/>
        <v>-8.0000000000000071E-2</v>
      </c>
      <c r="L7067" s="14">
        <f t="shared" si="1108"/>
        <v>8.0000000000000071E-2</v>
      </c>
      <c r="M7067" s="8">
        <f t="shared" si="1105"/>
        <v>-1.3179571663920933E-2</v>
      </c>
      <c r="N7067" s="8">
        <f t="shared" si="1106"/>
        <v>1.3179571663920933E-2</v>
      </c>
      <c r="O7067" s="14">
        <f t="shared" si="1109"/>
        <v>-8.0000000000000071E-2</v>
      </c>
      <c r="P7067" s="8">
        <f t="shared" si="1110"/>
        <v>-1.3008130081300823E-2</v>
      </c>
    </row>
    <row r="7068" spans="1:16" x14ac:dyDescent="0.25">
      <c r="A7068" s="10">
        <v>35068</v>
      </c>
      <c r="B7068" s="11">
        <v>6.5</v>
      </c>
      <c r="C7068" s="11">
        <v>6.7</v>
      </c>
      <c r="D7068" s="11">
        <v>6.7</v>
      </c>
      <c r="E7068" s="11">
        <v>6.46</v>
      </c>
      <c r="F7068" s="12">
        <v>3265000</v>
      </c>
      <c r="G7068" s="14">
        <f t="shared" si="1101"/>
        <v>0</v>
      </c>
      <c r="H7068" s="14">
        <f t="shared" si="1102"/>
        <v>0.24000000000000021</v>
      </c>
      <c r="I7068" s="8">
        <f t="shared" si="1103"/>
        <v>0</v>
      </c>
      <c r="J7068" s="8">
        <f t="shared" si="1104"/>
        <v>3.582089552238809E-2</v>
      </c>
      <c r="K7068" s="14">
        <f t="shared" si="1107"/>
        <v>0.62999999999999989</v>
      </c>
      <c r="L7068" s="14">
        <f t="shared" si="1108"/>
        <v>-0.38999999999999968</v>
      </c>
      <c r="M7068" s="8">
        <f t="shared" si="1105"/>
        <v>9.4029850746268642E-2</v>
      </c>
      <c r="N7068" s="8">
        <f t="shared" si="1106"/>
        <v>-5.8208955223880546E-2</v>
      </c>
      <c r="O7068" s="14">
        <f t="shared" si="1109"/>
        <v>0.62999999999999989</v>
      </c>
      <c r="P7068" s="8">
        <f t="shared" si="1110"/>
        <v>0.10378912685337724</v>
      </c>
    </row>
    <row r="7069" spans="1:16" x14ac:dyDescent="0.25">
      <c r="A7069" s="10">
        <v>35062</v>
      </c>
      <c r="B7069" s="11">
        <v>6.66</v>
      </c>
      <c r="C7069" s="11">
        <v>6.58</v>
      </c>
      <c r="D7069" s="11">
        <v>6.66</v>
      </c>
      <c r="E7069" s="11">
        <v>6.54</v>
      </c>
      <c r="F7069" s="12">
        <v>3545000</v>
      </c>
      <c r="G7069" s="14">
        <f t="shared" si="1101"/>
        <v>8.0000000000000071E-2</v>
      </c>
      <c r="H7069" s="14">
        <f t="shared" si="1102"/>
        <v>4.0000000000000036E-2</v>
      </c>
      <c r="I7069" s="8">
        <f t="shared" si="1103"/>
        <v>1.2158054711246211E-2</v>
      </c>
      <c r="J7069" s="8">
        <f t="shared" si="1104"/>
        <v>6.0790273556231055E-3</v>
      </c>
      <c r="K7069" s="14">
        <f t="shared" si="1107"/>
        <v>0.16000000000000014</v>
      </c>
      <c r="L7069" s="14">
        <f t="shared" si="1108"/>
        <v>-4.0000000000000036E-2</v>
      </c>
      <c r="M7069" s="8">
        <f t="shared" si="1105"/>
        <v>2.4316109422492422E-2</v>
      </c>
      <c r="N7069" s="8">
        <f t="shared" si="1106"/>
        <v>-6.0790273556231055E-3</v>
      </c>
      <c r="O7069" s="14">
        <f t="shared" si="1109"/>
        <v>8.0000000000000071E-2</v>
      </c>
      <c r="P7069" s="8">
        <f t="shared" si="1110"/>
        <v>1.2307692307692318E-2</v>
      </c>
    </row>
    <row r="7070" spans="1:16" x14ac:dyDescent="0.25">
      <c r="A7070" s="10">
        <v>35061</v>
      </c>
      <c r="B7070" s="11">
        <v>6.5</v>
      </c>
      <c r="C7070" s="11">
        <v>6.46</v>
      </c>
      <c r="D7070" s="11">
        <v>6.54</v>
      </c>
      <c r="E7070" s="11">
        <v>6.46</v>
      </c>
      <c r="F7070" s="12">
        <v>1233000</v>
      </c>
      <c r="G7070" s="14">
        <f t="shared" si="1101"/>
        <v>8.0000000000000071E-2</v>
      </c>
      <c r="H7070" s="14">
        <f t="shared" si="1102"/>
        <v>0</v>
      </c>
      <c r="I7070" s="8">
        <f t="shared" si="1103"/>
        <v>1.2383900928792581E-2</v>
      </c>
      <c r="J7070" s="8">
        <f t="shared" si="1104"/>
        <v>0</v>
      </c>
      <c r="K7070" s="14">
        <f t="shared" si="1107"/>
        <v>-0.12000000000000011</v>
      </c>
      <c r="L7070" s="14">
        <f t="shared" si="1108"/>
        <v>0.20000000000000018</v>
      </c>
      <c r="M7070" s="8">
        <f t="shared" si="1105"/>
        <v>-1.8575851393188871E-2</v>
      </c>
      <c r="N7070" s="8">
        <f t="shared" si="1106"/>
        <v>3.0959752321981452E-2</v>
      </c>
      <c r="O7070" s="14">
        <f t="shared" si="1109"/>
        <v>-0.20000000000000018</v>
      </c>
      <c r="P7070" s="8">
        <f t="shared" si="1110"/>
        <v>-3.0030030030030058E-2</v>
      </c>
    </row>
    <row r="7071" spans="1:16" x14ac:dyDescent="0.25">
      <c r="A7071" s="10">
        <v>35060</v>
      </c>
      <c r="B7071" s="11">
        <v>6.46</v>
      </c>
      <c r="C7071" s="11">
        <v>6.46</v>
      </c>
      <c r="D7071" s="11">
        <v>6.54</v>
      </c>
      <c r="E7071" s="11">
        <v>6.43</v>
      </c>
      <c r="F7071" s="12">
        <v>980000</v>
      </c>
      <c r="G7071" s="14">
        <f t="shared" si="1101"/>
        <v>8.0000000000000071E-2</v>
      </c>
      <c r="H7071" s="14">
        <f t="shared" si="1102"/>
        <v>3.0000000000000249E-2</v>
      </c>
      <c r="I7071" s="8">
        <f t="shared" si="1103"/>
        <v>1.2383900928792581E-2</v>
      </c>
      <c r="J7071" s="8">
        <f t="shared" si="1104"/>
        <v>4.6439628482972525E-3</v>
      </c>
      <c r="K7071" s="14">
        <f t="shared" si="1107"/>
        <v>4.0000000000000036E-2</v>
      </c>
      <c r="L7071" s="14">
        <f t="shared" si="1108"/>
        <v>7.0000000000000284E-2</v>
      </c>
      <c r="M7071" s="8">
        <f t="shared" si="1105"/>
        <v>6.1919504643962904E-3</v>
      </c>
      <c r="N7071" s="8">
        <f t="shared" si="1106"/>
        <v>1.0835913312693542E-2</v>
      </c>
      <c r="O7071" s="14">
        <f t="shared" si="1109"/>
        <v>-4.0000000000000036E-2</v>
      </c>
      <c r="P7071" s="8">
        <f t="shared" si="1110"/>
        <v>-6.153846153846159E-3</v>
      </c>
    </row>
    <row r="7072" spans="1:16" x14ac:dyDescent="0.25">
      <c r="A7072" s="10">
        <v>35059</v>
      </c>
      <c r="B7072" s="11">
        <v>6.46</v>
      </c>
      <c r="C7072" s="11">
        <v>6.62</v>
      </c>
      <c r="D7072" s="11">
        <v>6.62</v>
      </c>
      <c r="E7072" s="11">
        <v>6.46</v>
      </c>
      <c r="F7072" s="12">
        <v>1090000</v>
      </c>
      <c r="G7072" s="14">
        <f t="shared" si="1101"/>
        <v>0</v>
      </c>
      <c r="H7072" s="14">
        <f t="shared" si="1102"/>
        <v>0.16000000000000014</v>
      </c>
      <c r="I7072" s="8">
        <f t="shared" si="1103"/>
        <v>0</v>
      </c>
      <c r="J7072" s="8">
        <f t="shared" si="1104"/>
        <v>2.4169184290030232E-2</v>
      </c>
      <c r="K7072" s="14">
        <f t="shared" si="1107"/>
        <v>0.16000000000000014</v>
      </c>
      <c r="L7072" s="14">
        <f t="shared" si="1108"/>
        <v>0</v>
      </c>
      <c r="M7072" s="8">
        <f t="shared" si="1105"/>
        <v>2.4169184290030232E-2</v>
      </c>
      <c r="N7072" s="8">
        <f t="shared" si="1106"/>
        <v>0</v>
      </c>
      <c r="O7072" s="14">
        <f t="shared" si="1109"/>
        <v>0.16000000000000014</v>
      </c>
      <c r="P7072" s="8">
        <f t="shared" si="1110"/>
        <v>2.4767801857585162E-2</v>
      </c>
    </row>
    <row r="7073" spans="1:16" x14ac:dyDescent="0.25">
      <c r="A7073" s="10">
        <v>35055</v>
      </c>
      <c r="B7073" s="11">
        <v>6.54</v>
      </c>
      <c r="C7073" s="11">
        <v>6.5</v>
      </c>
      <c r="D7073" s="11">
        <v>6.58</v>
      </c>
      <c r="E7073" s="11">
        <v>6.46</v>
      </c>
      <c r="F7073" s="12">
        <v>3370000</v>
      </c>
      <c r="G7073" s="14">
        <f t="shared" si="1101"/>
        <v>8.0000000000000071E-2</v>
      </c>
      <c r="H7073" s="14">
        <f t="shared" si="1102"/>
        <v>4.0000000000000036E-2</v>
      </c>
      <c r="I7073" s="8">
        <f t="shared" si="1103"/>
        <v>1.2307692307692318E-2</v>
      </c>
      <c r="J7073" s="8">
        <f t="shared" si="1104"/>
        <v>6.153846153846159E-3</v>
      </c>
      <c r="K7073" s="14">
        <f t="shared" si="1107"/>
        <v>0.12000000000000011</v>
      </c>
      <c r="L7073" s="14">
        <f t="shared" si="1108"/>
        <v>0</v>
      </c>
      <c r="M7073" s="8">
        <f t="shared" si="1105"/>
        <v>1.8461538461538477E-2</v>
      </c>
      <c r="N7073" s="8">
        <f t="shared" si="1106"/>
        <v>0</v>
      </c>
      <c r="O7073" s="14">
        <f t="shared" si="1109"/>
        <v>4.0000000000000036E-2</v>
      </c>
      <c r="P7073" s="8">
        <f t="shared" si="1110"/>
        <v>6.1919504643962904E-3</v>
      </c>
    </row>
    <row r="7074" spans="1:16" x14ac:dyDescent="0.25">
      <c r="A7074" s="10">
        <v>35054</v>
      </c>
      <c r="B7074" s="11">
        <v>6.39</v>
      </c>
      <c r="C7074" s="11">
        <v>6.39</v>
      </c>
      <c r="D7074" s="11">
        <v>6.43</v>
      </c>
      <c r="E7074" s="11">
        <v>6.35</v>
      </c>
      <c r="F7074" s="12">
        <v>1458000</v>
      </c>
      <c r="G7074" s="14">
        <f t="shared" si="1101"/>
        <v>4.0000000000000036E-2</v>
      </c>
      <c r="H7074" s="14">
        <f t="shared" si="1102"/>
        <v>4.0000000000000036E-2</v>
      </c>
      <c r="I7074" s="8">
        <f t="shared" si="1103"/>
        <v>6.2597809076682378E-3</v>
      </c>
      <c r="J7074" s="8">
        <f t="shared" si="1104"/>
        <v>6.2597809076682378E-3</v>
      </c>
      <c r="K7074" s="14">
        <f t="shared" si="1107"/>
        <v>-0.11000000000000032</v>
      </c>
      <c r="L7074" s="14">
        <f t="shared" si="1108"/>
        <v>0.19000000000000039</v>
      </c>
      <c r="M7074" s="8">
        <f t="shared" si="1105"/>
        <v>-1.7214397496087688E-2</v>
      </c>
      <c r="N7074" s="8">
        <f t="shared" si="1106"/>
        <v>2.9733959311424162E-2</v>
      </c>
      <c r="O7074" s="14">
        <f t="shared" si="1109"/>
        <v>-0.15000000000000036</v>
      </c>
      <c r="P7074" s="8">
        <f t="shared" si="1110"/>
        <v>-2.2935779816513815E-2</v>
      </c>
    </row>
    <row r="7075" spans="1:16" x14ac:dyDescent="0.25">
      <c r="A7075" s="10">
        <v>35053</v>
      </c>
      <c r="B7075" s="11">
        <v>6.39</v>
      </c>
      <c r="C7075" s="11">
        <v>6.46</v>
      </c>
      <c r="D7075" s="11">
        <v>6.5</v>
      </c>
      <c r="E7075" s="11">
        <v>6.31</v>
      </c>
      <c r="F7075" s="12">
        <v>2383000</v>
      </c>
      <c r="G7075" s="14">
        <f t="shared" si="1101"/>
        <v>4.0000000000000036E-2</v>
      </c>
      <c r="H7075" s="14">
        <f t="shared" si="1102"/>
        <v>0.15000000000000036</v>
      </c>
      <c r="I7075" s="8">
        <f t="shared" si="1103"/>
        <v>6.1919504643962904E-3</v>
      </c>
      <c r="J7075" s="8">
        <f t="shared" si="1104"/>
        <v>2.3219814241486125E-2</v>
      </c>
      <c r="K7075" s="14">
        <f t="shared" si="1107"/>
        <v>0.11000000000000032</v>
      </c>
      <c r="L7075" s="14">
        <f t="shared" si="1108"/>
        <v>8.0000000000000071E-2</v>
      </c>
      <c r="M7075" s="8">
        <f t="shared" si="1105"/>
        <v>1.7027863777089834E-2</v>
      </c>
      <c r="N7075" s="8">
        <f t="shared" si="1106"/>
        <v>1.2383900928792581E-2</v>
      </c>
      <c r="O7075" s="14">
        <f t="shared" si="1109"/>
        <v>7.0000000000000284E-2</v>
      </c>
      <c r="P7075" s="8">
        <f t="shared" si="1110"/>
        <v>1.0954616588419451E-2</v>
      </c>
    </row>
    <row r="7076" spans="1:16" x14ac:dyDescent="0.25">
      <c r="A7076" s="10">
        <v>35052</v>
      </c>
      <c r="B7076" s="11">
        <v>6.43</v>
      </c>
      <c r="C7076" s="11">
        <v>6.35</v>
      </c>
      <c r="D7076" s="11">
        <v>6.43</v>
      </c>
      <c r="E7076" s="11">
        <v>6.31</v>
      </c>
      <c r="F7076" s="12">
        <v>3776000</v>
      </c>
      <c r="G7076" s="14">
        <f t="shared" si="1101"/>
        <v>8.0000000000000071E-2</v>
      </c>
      <c r="H7076" s="14">
        <f t="shared" si="1102"/>
        <v>4.0000000000000036E-2</v>
      </c>
      <c r="I7076" s="8">
        <f t="shared" si="1103"/>
        <v>1.2598425196850406E-2</v>
      </c>
      <c r="J7076" s="8">
        <f t="shared" si="1104"/>
        <v>6.2992125984252028E-3</v>
      </c>
      <c r="K7076" s="14">
        <f t="shared" si="1107"/>
        <v>4.0000000000000036E-2</v>
      </c>
      <c r="L7076" s="14">
        <f t="shared" si="1108"/>
        <v>8.0000000000000071E-2</v>
      </c>
      <c r="M7076" s="8">
        <f t="shared" si="1105"/>
        <v>6.2992125984252028E-3</v>
      </c>
      <c r="N7076" s="8">
        <f t="shared" si="1106"/>
        <v>1.2598425196850406E-2</v>
      </c>
      <c r="O7076" s="14">
        <f t="shared" si="1109"/>
        <v>-4.0000000000000036E-2</v>
      </c>
      <c r="P7076" s="8">
        <f t="shared" si="1110"/>
        <v>-6.2597809076682378E-3</v>
      </c>
    </row>
    <row r="7077" spans="1:16" x14ac:dyDescent="0.25">
      <c r="A7077" s="10">
        <v>35051</v>
      </c>
      <c r="B7077" s="11">
        <v>6.5</v>
      </c>
      <c r="C7077" s="11">
        <v>6.54</v>
      </c>
      <c r="D7077" s="11">
        <v>6.58</v>
      </c>
      <c r="E7077" s="11">
        <v>6.39</v>
      </c>
      <c r="F7077" s="12">
        <v>6024000</v>
      </c>
      <c r="G7077" s="14">
        <f t="shared" si="1101"/>
        <v>4.0000000000000036E-2</v>
      </c>
      <c r="H7077" s="14">
        <f t="shared" si="1102"/>
        <v>0.15000000000000036</v>
      </c>
      <c r="I7077" s="8">
        <f t="shared" si="1103"/>
        <v>6.1162079510703416E-3</v>
      </c>
      <c r="J7077" s="8">
        <f t="shared" si="1104"/>
        <v>2.2935779816513815E-2</v>
      </c>
      <c r="K7077" s="14">
        <f t="shared" si="1107"/>
        <v>0.15000000000000036</v>
      </c>
      <c r="L7077" s="14">
        <f t="shared" si="1108"/>
        <v>4.0000000000000036E-2</v>
      </c>
      <c r="M7077" s="8">
        <f t="shared" si="1105"/>
        <v>2.2935779816513815E-2</v>
      </c>
      <c r="N7077" s="8">
        <f t="shared" si="1106"/>
        <v>6.1162079510703416E-3</v>
      </c>
      <c r="O7077" s="14">
        <f t="shared" si="1109"/>
        <v>0.11000000000000032</v>
      </c>
      <c r="P7077" s="8">
        <f t="shared" si="1110"/>
        <v>1.7107309486780766E-2</v>
      </c>
    </row>
    <row r="7078" spans="1:16" x14ac:dyDescent="0.25">
      <c r="A7078" s="10">
        <v>35048</v>
      </c>
      <c r="B7078" s="11">
        <v>6.54</v>
      </c>
      <c r="C7078" s="11">
        <v>6.62</v>
      </c>
      <c r="D7078" s="11">
        <v>6.66</v>
      </c>
      <c r="E7078" s="11">
        <v>6.5</v>
      </c>
      <c r="F7078" s="12">
        <v>3828000</v>
      </c>
      <c r="G7078" s="14">
        <f t="shared" si="1101"/>
        <v>4.0000000000000036E-2</v>
      </c>
      <c r="H7078" s="14">
        <f t="shared" si="1102"/>
        <v>0.12000000000000011</v>
      </c>
      <c r="I7078" s="8">
        <f t="shared" si="1103"/>
        <v>6.0422960725075581E-3</v>
      </c>
      <c r="J7078" s="8">
        <f t="shared" si="1104"/>
        <v>1.8126888217522674E-2</v>
      </c>
      <c r="K7078" s="14">
        <f t="shared" si="1107"/>
        <v>0.16000000000000014</v>
      </c>
      <c r="L7078" s="14">
        <f t="shared" si="1108"/>
        <v>0</v>
      </c>
      <c r="M7078" s="8">
        <f t="shared" si="1105"/>
        <v>2.4169184290030232E-2</v>
      </c>
      <c r="N7078" s="8">
        <f t="shared" si="1106"/>
        <v>0</v>
      </c>
      <c r="O7078" s="14">
        <f t="shared" si="1109"/>
        <v>0.12000000000000011</v>
      </c>
      <c r="P7078" s="8">
        <f t="shared" si="1110"/>
        <v>1.8461538461538477E-2</v>
      </c>
    </row>
    <row r="7079" spans="1:16" x14ac:dyDescent="0.25">
      <c r="A7079" s="10">
        <v>35047</v>
      </c>
      <c r="B7079" s="11">
        <v>6.66</v>
      </c>
      <c r="C7079" s="11">
        <v>6.7</v>
      </c>
      <c r="D7079" s="11">
        <v>6.74</v>
      </c>
      <c r="E7079" s="11">
        <v>6.58</v>
      </c>
      <c r="F7079" s="12">
        <v>2346000</v>
      </c>
      <c r="G7079" s="14">
        <f t="shared" si="1101"/>
        <v>4.0000000000000036E-2</v>
      </c>
      <c r="H7079" s="14">
        <f t="shared" si="1102"/>
        <v>0.12000000000000011</v>
      </c>
      <c r="I7079" s="8">
        <f t="shared" si="1103"/>
        <v>5.9701492537313485E-3</v>
      </c>
      <c r="J7079" s="8">
        <f t="shared" si="1104"/>
        <v>1.7910447761194045E-2</v>
      </c>
      <c r="K7079" s="14">
        <f t="shared" si="1107"/>
        <v>0.20000000000000018</v>
      </c>
      <c r="L7079" s="14">
        <f t="shared" si="1108"/>
        <v>-4.0000000000000036E-2</v>
      </c>
      <c r="M7079" s="8">
        <f t="shared" si="1105"/>
        <v>2.9850746268656744E-2</v>
      </c>
      <c r="N7079" s="8">
        <f t="shared" si="1106"/>
        <v>-5.9701492537313485E-3</v>
      </c>
      <c r="O7079" s="14">
        <f t="shared" si="1109"/>
        <v>0.16000000000000014</v>
      </c>
      <c r="P7079" s="8">
        <f t="shared" si="1110"/>
        <v>2.4464831804281367E-2</v>
      </c>
    </row>
    <row r="7080" spans="1:16" x14ac:dyDescent="0.25">
      <c r="A7080" s="10">
        <v>35046</v>
      </c>
      <c r="B7080" s="11">
        <v>6.66</v>
      </c>
      <c r="C7080" s="11">
        <v>6.66</v>
      </c>
      <c r="D7080" s="11">
        <v>6.7</v>
      </c>
      <c r="E7080" s="11">
        <v>6.62</v>
      </c>
      <c r="F7080" s="12">
        <v>1548000</v>
      </c>
      <c r="G7080" s="14">
        <f t="shared" si="1101"/>
        <v>4.0000000000000036E-2</v>
      </c>
      <c r="H7080" s="14">
        <f t="shared" si="1102"/>
        <v>4.0000000000000036E-2</v>
      </c>
      <c r="I7080" s="8">
        <f t="shared" si="1103"/>
        <v>6.0060060060060112E-3</v>
      </c>
      <c r="J7080" s="8">
        <f t="shared" si="1104"/>
        <v>6.0060060060060112E-3</v>
      </c>
      <c r="K7080" s="14">
        <f t="shared" si="1107"/>
        <v>4.0000000000000036E-2</v>
      </c>
      <c r="L7080" s="14">
        <f t="shared" si="1108"/>
        <v>4.0000000000000036E-2</v>
      </c>
      <c r="M7080" s="8">
        <f t="shared" si="1105"/>
        <v>6.0060060060060112E-3</v>
      </c>
      <c r="N7080" s="8">
        <f t="shared" si="1106"/>
        <v>6.0060060060060112E-3</v>
      </c>
      <c r="O7080" s="14">
        <f t="shared" si="1109"/>
        <v>0</v>
      </c>
      <c r="P7080" s="8">
        <f t="shared" si="1110"/>
        <v>0</v>
      </c>
    </row>
    <row r="7081" spans="1:16" x14ac:dyDescent="0.25">
      <c r="A7081" s="10">
        <v>35045</v>
      </c>
      <c r="B7081" s="11">
        <v>6.66</v>
      </c>
      <c r="C7081" s="11">
        <v>6.66</v>
      </c>
      <c r="D7081" s="11">
        <v>6.7</v>
      </c>
      <c r="E7081" s="11">
        <v>6.62</v>
      </c>
      <c r="F7081" s="12">
        <v>2127000</v>
      </c>
      <c r="G7081" s="14">
        <f t="shared" si="1101"/>
        <v>4.0000000000000036E-2</v>
      </c>
      <c r="H7081" s="14">
        <f t="shared" si="1102"/>
        <v>4.0000000000000036E-2</v>
      </c>
      <c r="I7081" s="8">
        <f t="shared" si="1103"/>
        <v>6.0060060060060112E-3</v>
      </c>
      <c r="J7081" s="8">
        <f t="shared" si="1104"/>
        <v>6.0060060060060112E-3</v>
      </c>
      <c r="K7081" s="14">
        <f t="shared" si="1107"/>
        <v>4.0000000000000036E-2</v>
      </c>
      <c r="L7081" s="14">
        <f t="shared" si="1108"/>
        <v>4.0000000000000036E-2</v>
      </c>
      <c r="M7081" s="8">
        <f t="shared" si="1105"/>
        <v>6.0060060060060112E-3</v>
      </c>
      <c r="N7081" s="8">
        <f t="shared" si="1106"/>
        <v>6.0060060060060112E-3</v>
      </c>
      <c r="O7081" s="14">
        <f t="shared" si="1109"/>
        <v>0</v>
      </c>
      <c r="P7081" s="8">
        <f t="shared" si="1110"/>
        <v>0</v>
      </c>
    </row>
    <row r="7082" spans="1:16" x14ac:dyDescent="0.25">
      <c r="A7082" s="10">
        <v>35044</v>
      </c>
      <c r="B7082" s="11">
        <v>6.62</v>
      </c>
      <c r="C7082" s="11">
        <v>6.66</v>
      </c>
      <c r="D7082" s="11">
        <v>6.7</v>
      </c>
      <c r="E7082" s="11">
        <v>6.58</v>
      </c>
      <c r="F7082" s="12">
        <v>1780000</v>
      </c>
      <c r="G7082" s="14">
        <f t="shared" si="1101"/>
        <v>4.0000000000000036E-2</v>
      </c>
      <c r="H7082" s="14">
        <f t="shared" si="1102"/>
        <v>8.0000000000000071E-2</v>
      </c>
      <c r="I7082" s="8">
        <f t="shared" si="1103"/>
        <v>6.0060060060060112E-3</v>
      </c>
      <c r="J7082" s="8">
        <f t="shared" si="1104"/>
        <v>1.2012012012012022E-2</v>
      </c>
      <c r="K7082" s="14">
        <f t="shared" si="1107"/>
        <v>4.0000000000000036E-2</v>
      </c>
      <c r="L7082" s="14">
        <f t="shared" si="1108"/>
        <v>8.0000000000000071E-2</v>
      </c>
      <c r="M7082" s="8">
        <f t="shared" si="1105"/>
        <v>6.0060060060060112E-3</v>
      </c>
      <c r="N7082" s="8">
        <f t="shared" si="1106"/>
        <v>1.2012012012012022E-2</v>
      </c>
      <c r="O7082" s="14">
        <f t="shared" si="1109"/>
        <v>0</v>
      </c>
      <c r="P7082" s="8">
        <f t="shared" si="1110"/>
        <v>0</v>
      </c>
    </row>
    <row r="7083" spans="1:16" x14ac:dyDescent="0.25">
      <c r="A7083" s="10">
        <v>35041</v>
      </c>
      <c r="B7083" s="11">
        <v>6.66</v>
      </c>
      <c r="C7083" s="11">
        <v>6.46</v>
      </c>
      <c r="D7083" s="11">
        <v>6.66</v>
      </c>
      <c r="E7083" s="11">
        <v>6.46</v>
      </c>
      <c r="F7083" s="12">
        <v>4170000</v>
      </c>
      <c r="G7083" s="14">
        <f t="shared" si="1101"/>
        <v>0.20000000000000018</v>
      </c>
      <c r="H7083" s="14">
        <f t="shared" si="1102"/>
        <v>0</v>
      </c>
      <c r="I7083" s="8">
        <f t="shared" si="1103"/>
        <v>3.0959752321981452E-2</v>
      </c>
      <c r="J7083" s="8">
        <f t="shared" si="1104"/>
        <v>0</v>
      </c>
      <c r="K7083" s="14">
        <f t="shared" si="1107"/>
        <v>4.0000000000000036E-2</v>
      </c>
      <c r="L7083" s="14">
        <f t="shared" si="1108"/>
        <v>0.16000000000000014</v>
      </c>
      <c r="M7083" s="8">
        <f t="shared" si="1105"/>
        <v>6.1919504643962904E-3</v>
      </c>
      <c r="N7083" s="8">
        <f t="shared" si="1106"/>
        <v>2.4767801857585162E-2</v>
      </c>
      <c r="O7083" s="14">
        <f t="shared" si="1109"/>
        <v>-0.16000000000000014</v>
      </c>
      <c r="P7083" s="8">
        <f t="shared" si="1110"/>
        <v>-2.4169184290030232E-2</v>
      </c>
    </row>
    <row r="7084" spans="1:16" x14ac:dyDescent="0.25">
      <c r="A7084" s="10">
        <v>35040</v>
      </c>
      <c r="B7084" s="11">
        <v>6.46</v>
      </c>
      <c r="C7084" s="11">
        <v>6.35</v>
      </c>
      <c r="D7084" s="11">
        <v>6.46</v>
      </c>
      <c r="E7084" s="11">
        <v>6.35</v>
      </c>
      <c r="F7084" s="12">
        <v>1258000</v>
      </c>
      <c r="G7084" s="14">
        <f t="shared" si="1101"/>
        <v>0.11000000000000032</v>
      </c>
      <c r="H7084" s="14">
        <f t="shared" si="1102"/>
        <v>0</v>
      </c>
      <c r="I7084" s="8">
        <f t="shared" si="1103"/>
        <v>1.7322834645669343E-2</v>
      </c>
      <c r="J7084" s="8">
        <f t="shared" si="1104"/>
        <v>0</v>
      </c>
      <c r="K7084" s="14">
        <f t="shared" si="1107"/>
        <v>-0.20000000000000018</v>
      </c>
      <c r="L7084" s="14">
        <f t="shared" si="1108"/>
        <v>0.3100000000000005</v>
      </c>
      <c r="M7084" s="8">
        <f t="shared" si="1105"/>
        <v>-3.1496062992126012E-2</v>
      </c>
      <c r="N7084" s="8">
        <f t="shared" si="1106"/>
        <v>4.8818897637795358E-2</v>
      </c>
      <c r="O7084" s="14">
        <f t="shared" si="1109"/>
        <v>-0.3100000000000005</v>
      </c>
      <c r="P7084" s="8">
        <f t="shared" si="1110"/>
        <v>-4.6546546546546622E-2</v>
      </c>
    </row>
    <row r="7085" spans="1:16" x14ac:dyDescent="0.25">
      <c r="A7085" s="10">
        <v>35039</v>
      </c>
      <c r="B7085" s="11">
        <v>6.35</v>
      </c>
      <c r="C7085" s="11">
        <v>6.43</v>
      </c>
      <c r="D7085" s="11">
        <v>6.43</v>
      </c>
      <c r="E7085" s="11">
        <v>6.35</v>
      </c>
      <c r="F7085" s="12">
        <v>2572000</v>
      </c>
      <c r="G7085" s="14">
        <f t="shared" si="1101"/>
        <v>0</v>
      </c>
      <c r="H7085" s="14">
        <f t="shared" si="1102"/>
        <v>8.0000000000000071E-2</v>
      </c>
      <c r="I7085" s="8">
        <f t="shared" si="1103"/>
        <v>0</v>
      </c>
      <c r="J7085" s="8">
        <f t="shared" si="1104"/>
        <v>1.2441679626749623E-2</v>
      </c>
      <c r="K7085" s="14">
        <f t="shared" si="1107"/>
        <v>-3.0000000000000249E-2</v>
      </c>
      <c r="L7085" s="14">
        <f t="shared" si="1108"/>
        <v>0.11000000000000032</v>
      </c>
      <c r="M7085" s="8">
        <f t="shared" si="1105"/>
        <v>-4.6656298600311428E-3</v>
      </c>
      <c r="N7085" s="8">
        <f t="shared" si="1106"/>
        <v>1.7107309486780766E-2</v>
      </c>
      <c r="O7085" s="14">
        <f t="shared" si="1109"/>
        <v>-3.0000000000000249E-2</v>
      </c>
      <c r="P7085" s="8">
        <f t="shared" si="1110"/>
        <v>-4.6439628482972525E-3</v>
      </c>
    </row>
    <row r="7086" spans="1:16" x14ac:dyDescent="0.25">
      <c r="A7086" s="10">
        <v>35038</v>
      </c>
      <c r="B7086" s="11">
        <v>6.5</v>
      </c>
      <c r="C7086" s="11">
        <v>6.54</v>
      </c>
      <c r="D7086" s="11">
        <v>6.54</v>
      </c>
      <c r="E7086" s="11">
        <v>6.43</v>
      </c>
      <c r="F7086" s="12">
        <v>1748000</v>
      </c>
      <c r="G7086" s="14">
        <f t="shared" si="1101"/>
        <v>0</v>
      </c>
      <c r="H7086" s="14">
        <f t="shared" si="1102"/>
        <v>0.11000000000000032</v>
      </c>
      <c r="I7086" s="8">
        <f t="shared" si="1103"/>
        <v>0</v>
      </c>
      <c r="J7086" s="8">
        <f t="shared" si="1104"/>
        <v>1.6819571865443472E-2</v>
      </c>
      <c r="K7086" s="14">
        <f t="shared" si="1107"/>
        <v>0.19000000000000039</v>
      </c>
      <c r="L7086" s="14">
        <f t="shared" si="1108"/>
        <v>-8.0000000000000071E-2</v>
      </c>
      <c r="M7086" s="8">
        <f t="shared" si="1105"/>
        <v>2.9051987767584157E-2</v>
      </c>
      <c r="N7086" s="8">
        <f t="shared" si="1106"/>
        <v>-1.2232415902140683E-2</v>
      </c>
      <c r="O7086" s="14">
        <f t="shared" si="1109"/>
        <v>0.19000000000000039</v>
      </c>
      <c r="P7086" s="8">
        <f t="shared" si="1110"/>
        <v>2.9921259842519747E-2</v>
      </c>
    </row>
    <row r="7087" spans="1:16" x14ac:dyDescent="0.25">
      <c r="A7087" s="10">
        <v>35037</v>
      </c>
      <c r="B7087" s="11">
        <v>6.46</v>
      </c>
      <c r="C7087" s="11">
        <v>6.7</v>
      </c>
      <c r="D7087" s="11">
        <v>6.7</v>
      </c>
      <c r="E7087" s="11">
        <v>6.46</v>
      </c>
      <c r="F7087" s="12">
        <v>2513000</v>
      </c>
      <c r="G7087" s="14">
        <f t="shared" si="1101"/>
        <v>0</v>
      </c>
      <c r="H7087" s="14">
        <f t="shared" si="1102"/>
        <v>0.24000000000000021</v>
      </c>
      <c r="I7087" s="8">
        <f t="shared" si="1103"/>
        <v>0</v>
      </c>
      <c r="J7087" s="8">
        <f t="shared" si="1104"/>
        <v>3.582089552238809E-2</v>
      </c>
      <c r="K7087" s="14">
        <f t="shared" si="1107"/>
        <v>0.20000000000000018</v>
      </c>
      <c r="L7087" s="14">
        <f t="shared" si="1108"/>
        <v>4.0000000000000036E-2</v>
      </c>
      <c r="M7087" s="8">
        <f t="shared" si="1105"/>
        <v>2.9850746268656744E-2</v>
      </c>
      <c r="N7087" s="8">
        <f t="shared" si="1106"/>
        <v>5.9701492537313485E-3</v>
      </c>
      <c r="O7087" s="14">
        <f t="shared" si="1109"/>
        <v>0.20000000000000018</v>
      </c>
      <c r="P7087" s="8">
        <f t="shared" si="1110"/>
        <v>3.0769230769230795E-2</v>
      </c>
    </row>
    <row r="7088" spans="1:16" x14ac:dyDescent="0.25">
      <c r="A7088" s="10">
        <v>35034</v>
      </c>
      <c r="B7088" s="11">
        <v>6.58</v>
      </c>
      <c r="C7088" s="11">
        <v>6.5</v>
      </c>
      <c r="D7088" s="11">
        <v>6.62</v>
      </c>
      <c r="E7088" s="11">
        <v>6.46</v>
      </c>
      <c r="F7088" s="12">
        <v>3594000</v>
      </c>
      <c r="G7088" s="14">
        <f t="shared" si="1101"/>
        <v>0.12000000000000011</v>
      </c>
      <c r="H7088" s="14">
        <f t="shared" si="1102"/>
        <v>4.0000000000000036E-2</v>
      </c>
      <c r="I7088" s="8">
        <f t="shared" si="1103"/>
        <v>1.8461538461538477E-2</v>
      </c>
      <c r="J7088" s="8">
        <f t="shared" si="1104"/>
        <v>6.153846153846159E-3</v>
      </c>
      <c r="K7088" s="14">
        <f t="shared" si="1107"/>
        <v>0.16000000000000014</v>
      </c>
      <c r="L7088" s="14">
        <f t="shared" si="1108"/>
        <v>0</v>
      </c>
      <c r="M7088" s="8">
        <f t="shared" si="1105"/>
        <v>2.4615384615384636E-2</v>
      </c>
      <c r="N7088" s="8">
        <f t="shared" si="1106"/>
        <v>0</v>
      </c>
      <c r="O7088" s="14">
        <f t="shared" si="1109"/>
        <v>4.0000000000000036E-2</v>
      </c>
      <c r="P7088" s="8">
        <f t="shared" si="1110"/>
        <v>6.1919504643962904E-3</v>
      </c>
    </row>
    <row r="7089" spans="1:16" x14ac:dyDescent="0.25">
      <c r="A7089" s="10">
        <v>35033</v>
      </c>
      <c r="B7089" s="11">
        <v>6.46</v>
      </c>
      <c r="C7089" s="11">
        <v>6.46</v>
      </c>
      <c r="D7089" s="11">
        <v>6.5</v>
      </c>
      <c r="E7089" s="11">
        <v>6.39</v>
      </c>
      <c r="F7089" s="12">
        <v>2812000</v>
      </c>
      <c r="G7089" s="14">
        <f t="shared" si="1101"/>
        <v>4.0000000000000036E-2</v>
      </c>
      <c r="H7089" s="14">
        <f t="shared" si="1102"/>
        <v>7.0000000000000284E-2</v>
      </c>
      <c r="I7089" s="8">
        <f t="shared" si="1103"/>
        <v>6.1919504643962904E-3</v>
      </c>
      <c r="J7089" s="8">
        <f t="shared" si="1104"/>
        <v>1.0835913312693542E-2</v>
      </c>
      <c r="K7089" s="14">
        <f t="shared" si="1107"/>
        <v>-8.0000000000000071E-2</v>
      </c>
      <c r="L7089" s="14">
        <f t="shared" si="1108"/>
        <v>0.19000000000000039</v>
      </c>
      <c r="M7089" s="8">
        <f t="shared" si="1105"/>
        <v>-1.2383900928792581E-2</v>
      </c>
      <c r="N7089" s="8">
        <f t="shared" si="1106"/>
        <v>2.9411764705882415E-2</v>
      </c>
      <c r="O7089" s="14">
        <f t="shared" si="1109"/>
        <v>-0.12000000000000011</v>
      </c>
      <c r="P7089" s="8">
        <f t="shared" si="1110"/>
        <v>-1.8237082066869317E-2</v>
      </c>
    </row>
    <row r="7090" spans="1:16" x14ac:dyDescent="0.25">
      <c r="A7090" s="10">
        <v>35032</v>
      </c>
      <c r="B7090" s="11">
        <v>6.46</v>
      </c>
      <c r="C7090" s="11">
        <v>6.46</v>
      </c>
      <c r="D7090" s="11">
        <v>6.5</v>
      </c>
      <c r="E7090" s="11">
        <v>6.35</v>
      </c>
      <c r="F7090" s="12">
        <v>4017000</v>
      </c>
      <c r="G7090" s="14">
        <f t="shared" si="1101"/>
        <v>4.0000000000000036E-2</v>
      </c>
      <c r="H7090" s="14">
        <f t="shared" si="1102"/>
        <v>0.11000000000000032</v>
      </c>
      <c r="I7090" s="8">
        <f t="shared" si="1103"/>
        <v>6.1919504643962904E-3</v>
      </c>
      <c r="J7090" s="8">
        <f t="shared" si="1104"/>
        <v>1.7027863777089834E-2</v>
      </c>
      <c r="K7090" s="14">
        <f t="shared" si="1107"/>
        <v>4.0000000000000036E-2</v>
      </c>
      <c r="L7090" s="14">
        <f t="shared" si="1108"/>
        <v>0.11000000000000032</v>
      </c>
      <c r="M7090" s="8">
        <f t="shared" si="1105"/>
        <v>6.1919504643962904E-3</v>
      </c>
      <c r="N7090" s="8">
        <f t="shared" si="1106"/>
        <v>1.7027863777089834E-2</v>
      </c>
      <c r="O7090" s="14">
        <f t="shared" si="1109"/>
        <v>0</v>
      </c>
      <c r="P7090" s="8">
        <f t="shared" si="1110"/>
        <v>0</v>
      </c>
    </row>
    <row r="7091" spans="1:16" x14ac:dyDescent="0.25">
      <c r="A7091" s="10">
        <v>35031</v>
      </c>
      <c r="B7091" s="11">
        <v>6.46</v>
      </c>
      <c r="C7091" s="11">
        <v>6.43</v>
      </c>
      <c r="D7091" s="11">
        <v>6.5</v>
      </c>
      <c r="E7091" s="11">
        <v>6.35</v>
      </c>
      <c r="F7091" s="12">
        <v>2433000</v>
      </c>
      <c r="G7091" s="14">
        <f t="shared" si="1101"/>
        <v>7.0000000000000284E-2</v>
      </c>
      <c r="H7091" s="14">
        <f t="shared" si="1102"/>
        <v>8.0000000000000071E-2</v>
      </c>
      <c r="I7091" s="8">
        <f t="shared" si="1103"/>
        <v>1.0886469673405955E-2</v>
      </c>
      <c r="J7091" s="8">
        <f t="shared" si="1104"/>
        <v>1.2441679626749623E-2</v>
      </c>
      <c r="K7091" s="14">
        <f t="shared" si="1107"/>
        <v>4.0000000000000036E-2</v>
      </c>
      <c r="L7091" s="14">
        <f t="shared" si="1108"/>
        <v>0.11000000000000032</v>
      </c>
      <c r="M7091" s="8">
        <f t="shared" si="1105"/>
        <v>6.2208398133748117E-3</v>
      </c>
      <c r="N7091" s="8">
        <f t="shared" si="1106"/>
        <v>1.7107309486780766E-2</v>
      </c>
      <c r="O7091" s="14">
        <f t="shared" si="1109"/>
        <v>-3.0000000000000249E-2</v>
      </c>
      <c r="P7091" s="8">
        <f t="shared" si="1110"/>
        <v>-4.6439628482972525E-3</v>
      </c>
    </row>
    <row r="7092" spans="1:16" x14ac:dyDescent="0.25">
      <c r="A7092" s="10">
        <v>35030</v>
      </c>
      <c r="B7092" s="11">
        <v>6.46</v>
      </c>
      <c r="C7092" s="11">
        <v>6.35</v>
      </c>
      <c r="D7092" s="11">
        <v>6.46</v>
      </c>
      <c r="E7092" s="11">
        <v>6.35</v>
      </c>
      <c r="F7092" s="12">
        <v>2223000</v>
      </c>
      <c r="G7092" s="14">
        <f t="shared" si="1101"/>
        <v>0.11000000000000032</v>
      </c>
      <c r="H7092" s="14">
        <f t="shared" si="1102"/>
        <v>0</v>
      </c>
      <c r="I7092" s="8">
        <f t="shared" si="1103"/>
        <v>1.7322834645669343E-2</v>
      </c>
      <c r="J7092" s="8">
        <f t="shared" si="1104"/>
        <v>0</v>
      </c>
      <c r="K7092" s="14">
        <f t="shared" si="1107"/>
        <v>0</v>
      </c>
      <c r="L7092" s="14">
        <f t="shared" si="1108"/>
        <v>0.11000000000000032</v>
      </c>
      <c r="M7092" s="8">
        <f t="shared" si="1105"/>
        <v>0</v>
      </c>
      <c r="N7092" s="8">
        <f t="shared" si="1106"/>
        <v>1.7322834645669343E-2</v>
      </c>
      <c r="O7092" s="14">
        <f t="shared" si="1109"/>
        <v>-0.11000000000000032</v>
      </c>
      <c r="P7092" s="8">
        <f t="shared" si="1110"/>
        <v>-1.7027863777089834E-2</v>
      </c>
    </row>
    <row r="7093" spans="1:16" x14ac:dyDescent="0.25">
      <c r="A7093" s="10">
        <v>35027</v>
      </c>
      <c r="B7093" s="11">
        <v>6.15</v>
      </c>
      <c r="C7093" s="11">
        <v>6.11</v>
      </c>
      <c r="D7093" s="11">
        <v>6.19</v>
      </c>
      <c r="E7093" s="11">
        <v>6.07</v>
      </c>
      <c r="F7093" s="12">
        <v>994000</v>
      </c>
      <c r="G7093" s="14">
        <f t="shared" si="1101"/>
        <v>8.0000000000000071E-2</v>
      </c>
      <c r="H7093" s="14">
        <f t="shared" si="1102"/>
        <v>4.0000000000000036E-2</v>
      </c>
      <c r="I7093" s="8">
        <f t="shared" si="1103"/>
        <v>1.3093289689034381E-2</v>
      </c>
      <c r="J7093" s="8">
        <f t="shared" si="1104"/>
        <v>6.5466448445171905E-3</v>
      </c>
      <c r="K7093" s="14">
        <f t="shared" si="1107"/>
        <v>-0.26999999999999957</v>
      </c>
      <c r="L7093" s="14">
        <f t="shared" si="1108"/>
        <v>0.38999999999999968</v>
      </c>
      <c r="M7093" s="8">
        <f t="shared" si="1105"/>
        <v>-4.4189852700490924E-2</v>
      </c>
      <c r="N7093" s="8">
        <f t="shared" si="1106"/>
        <v>6.3829787234042493E-2</v>
      </c>
      <c r="O7093" s="14">
        <f t="shared" si="1109"/>
        <v>-0.34999999999999964</v>
      </c>
      <c r="P7093" s="8">
        <f t="shared" si="1110"/>
        <v>-5.4179566563467438E-2</v>
      </c>
    </row>
    <row r="7094" spans="1:16" x14ac:dyDescent="0.25">
      <c r="A7094" s="10">
        <v>35026</v>
      </c>
      <c r="B7094" s="11">
        <v>6.15</v>
      </c>
      <c r="C7094" s="11">
        <v>6.23</v>
      </c>
      <c r="D7094" s="11">
        <v>6.27</v>
      </c>
      <c r="E7094" s="11">
        <v>6.07</v>
      </c>
      <c r="F7094" s="12">
        <v>3451000</v>
      </c>
      <c r="G7094" s="14">
        <f t="shared" si="1101"/>
        <v>3.9999999999999147E-2</v>
      </c>
      <c r="H7094" s="14">
        <f t="shared" si="1102"/>
        <v>0.16000000000000014</v>
      </c>
      <c r="I7094" s="8">
        <f t="shared" si="1103"/>
        <v>6.4205457463883059E-3</v>
      </c>
      <c r="J7094" s="8">
        <f t="shared" si="1104"/>
        <v>2.5682182985553793E-2</v>
      </c>
      <c r="K7094" s="14">
        <f t="shared" si="1107"/>
        <v>0.11999999999999922</v>
      </c>
      <c r="L7094" s="14">
        <f t="shared" si="1108"/>
        <v>8.0000000000000071E-2</v>
      </c>
      <c r="M7094" s="8">
        <f t="shared" si="1105"/>
        <v>1.9261637239165203E-2</v>
      </c>
      <c r="N7094" s="8">
        <f t="shared" si="1106"/>
        <v>1.2841091492776896E-2</v>
      </c>
      <c r="O7094" s="14">
        <f t="shared" si="1109"/>
        <v>8.0000000000000071E-2</v>
      </c>
      <c r="P7094" s="8">
        <f t="shared" si="1110"/>
        <v>1.3008130081300823E-2</v>
      </c>
    </row>
    <row r="7095" spans="1:16" x14ac:dyDescent="0.25">
      <c r="A7095" s="10">
        <v>35025</v>
      </c>
      <c r="B7095" s="11">
        <v>6.27</v>
      </c>
      <c r="C7095" s="11">
        <v>6.31</v>
      </c>
      <c r="D7095" s="11">
        <v>6.31</v>
      </c>
      <c r="E7095" s="11">
        <v>6.23</v>
      </c>
      <c r="F7095" s="12">
        <v>2224000</v>
      </c>
      <c r="G7095" s="14">
        <f t="shared" si="1101"/>
        <v>0</v>
      </c>
      <c r="H7095" s="14">
        <f t="shared" si="1102"/>
        <v>7.9999999999999183E-2</v>
      </c>
      <c r="I7095" s="8">
        <f t="shared" si="1103"/>
        <v>0</v>
      </c>
      <c r="J7095" s="8">
        <f t="shared" si="1104"/>
        <v>1.2678288431061679E-2</v>
      </c>
      <c r="K7095" s="14">
        <f t="shared" si="1107"/>
        <v>0.15999999999999925</v>
      </c>
      <c r="L7095" s="14">
        <f t="shared" si="1108"/>
        <v>-8.0000000000000071E-2</v>
      </c>
      <c r="M7095" s="8">
        <f t="shared" si="1105"/>
        <v>2.5356576862123496E-2</v>
      </c>
      <c r="N7095" s="8">
        <f t="shared" si="1106"/>
        <v>-1.2678288431061819E-2</v>
      </c>
      <c r="O7095" s="14">
        <f t="shared" si="1109"/>
        <v>0.15999999999999925</v>
      </c>
      <c r="P7095" s="8">
        <f t="shared" si="1110"/>
        <v>2.6016260162601505E-2</v>
      </c>
    </row>
    <row r="7096" spans="1:16" x14ac:dyDescent="0.25">
      <c r="A7096" s="10">
        <v>35024</v>
      </c>
      <c r="B7096" s="11">
        <v>6.31</v>
      </c>
      <c r="C7096" s="11">
        <v>6.11</v>
      </c>
      <c r="D7096" s="11">
        <v>6.31</v>
      </c>
      <c r="E7096" s="11">
        <v>6.07</v>
      </c>
      <c r="F7096" s="12">
        <v>2570000</v>
      </c>
      <c r="G7096" s="14">
        <f t="shared" si="1101"/>
        <v>0.19999999999999929</v>
      </c>
      <c r="H7096" s="14">
        <f t="shared" si="1102"/>
        <v>4.0000000000000036E-2</v>
      </c>
      <c r="I7096" s="8">
        <f t="shared" si="1103"/>
        <v>3.2733224222585809E-2</v>
      </c>
      <c r="J7096" s="8">
        <f t="shared" si="1104"/>
        <v>6.5466448445171905E-3</v>
      </c>
      <c r="K7096" s="14">
        <f t="shared" si="1107"/>
        <v>4.0000000000000036E-2</v>
      </c>
      <c r="L7096" s="14">
        <f t="shared" si="1108"/>
        <v>0.19999999999999929</v>
      </c>
      <c r="M7096" s="8">
        <f t="shared" si="1105"/>
        <v>6.5466448445171905E-3</v>
      </c>
      <c r="N7096" s="8">
        <f t="shared" si="1106"/>
        <v>3.2733224222585809E-2</v>
      </c>
      <c r="O7096" s="14">
        <f t="shared" si="1109"/>
        <v>-0.15999999999999925</v>
      </c>
      <c r="P7096" s="8">
        <f t="shared" si="1110"/>
        <v>-2.5518341307814874E-2</v>
      </c>
    </row>
    <row r="7097" spans="1:16" x14ac:dyDescent="0.25">
      <c r="A7097" s="10">
        <v>35023</v>
      </c>
      <c r="B7097" s="11">
        <v>6.11</v>
      </c>
      <c r="C7097" s="11">
        <v>6.15</v>
      </c>
      <c r="D7097" s="11">
        <v>6.23</v>
      </c>
      <c r="E7097" s="11">
        <v>6.07</v>
      </c>
      <c r="F7097" s="12">
        <v>1142000</v>
      </c>
      <c r="G7097" s="14">
        <f t="shared" si="1101"/>
        <v>8.0000000000000071E-2</v>
      </c>
      <c r="H7097" s="14">
        <f t="shared" si="1102"/>
        <v>8.0000000000000071E-2</v>
      </c>
      <c r="I7097" s="8">
        <f t="shared" si="1103"/>
        <v>1.3008130081300823E-2</v>
      </c>
      <c r="J7097" s="8">
        <f t="shared" si="1104"/>
        <v>1.3008130081300823E-2</v>
      </c>
      <c r="K7097" s="14">
        <f t="shared" si="1107"/>
        <v>-7.9999999999999183E-2</v>
      </c>
      <c r="L7097" s="14">
        <f t="shared" si="1108"/>
        <v>0.23999999999999932</v>
      </c>
      <c r="M7097" s="8">
        <f t="shared" si="1105"/>
        <v>-1.3008130081300679E-2</v>
      </c>
      <c r="N7097" s="8">
        <f t="shared" si="1106"/>
        <v>3.9024390243902328E-2</v>
      </c>
      <c r="O7097" s="14">
        <f t="shared" si="1109"/>
        <v>-0.15999999999999925</v>
      </c>
      <c r="P7097" s="8">
        <f t="shared" si="1110"/>
        <v>-2.5356576862123496E-2</v>
      </c>
    </row>
    <row r="7098" spans="1:16" x14ac:dyDescent="0.25">
      <c r="A7098" s="10">
        <v>35020</v>
      </c>
      <c r="B7098" s="11">
        <v>6</v>
      </c>
      <c r="C7098" s="11">
        <v>6.27</v>
      </c>
      <c r="D7098" s="11">
        <v>6.35</v>
      </c>
      <c r="E7098" s="11">
        <v>6</v>
      </c>
      <c r="F7098" s="12">
        <v>4277000</v>
      </c>
      <c r="G7098" s="14">
        <f t="shared" si="1101"/>
        <v>8.0000000000000071E-2</v>
      </c>
      <c r="H7098" s="14">
        <f t="shared" si="1102"/>
        <v>0.26999999999999957</v>
      </c>
      <c r="I7098" s="8">
        <f t="shared" si="1103"/>
        <v>1.2759170653907508E-2</v>
      </c>
      <c r="J7098" s="8">
        <f t="shared" si="1104"/>
        <v>4.3062200956937732E-2</v>
      </c>
      <c r="K7098" s="14">
        <f t="shared" si="1107"/>
        <v>0.23999999999999932</v>
      </c>
      <c r="L7098" s="14">
        <f t="shared" si="1108"/>
        <v>0.11000000000000032</v>
      </c>
      <c r="M7098" s="8">
        <f t="shared" si="1105"/>
        <v>3.8277511961722382E-2</v>
      </c>
      <c r="N7098" s="8">
        <f t="shared" si="1106"/>
        <v>1.7543859649122858E-2</v>
      </c>
      <c r="O7098" s="14">
        <f t="shared" si="1109"/>
        <v>0.15999999999999925</v>
      </c>
      <c r="P7098" s="8">
        <f t="shared" si="1110"/>
        <v>2.6186579378068616E-2</v>
      </c>
    </row>
    <row r="7099" spans="1:16" x14ac:dyDescent="0.25">
      <c r="A7099" s="10">
        <v>35019</v>
      </c>
      <c r="B7099" s="11">
        <v>6.35</v>
      </c>
      <c r="C7099" s="11">
        <v>6.39</v>
      </c>
      <c r="D7099" s="11">
        <v>6.39</v>
      </c>
      <c r="E7099" s="11">
        <v>6.23</v>
      </c>
      <c r="F7099" s="12">
        <v>4741000</v>
      </c>
      <c r="G7099" s="14">
        <f t="shared" si="1101"/>
        <v>0</v>
      </c>
      <c r="H7099" s="14">
        <f t="shared" si="1102"/>
        <v>0.15999999999999925</v>
      </c>
      <c r="I7099" s="8">
        <f t="shared" si="1103"/>
        <v>0</v>
      </c>
      <c r="J7099" s="8">
        <f t="shared" si="1104"/>
        <v>2.5039123630672813E-2</v>
      </c>
      <c r="K7099" s="14">
        <f t="shared" si="1107"/>
        <v>0.38999999999999968</v>
      </c>
      <c r="L7099" s="14">
        <f t="shared" si="1108"/>
        <v>-0.23000000000000043</v>
      </c>
      <c r="M7099" s="8">
        <f t="shared" si="1105"/>
        <v>6.1032863849765209E-2</v>
      </c>
      <c r="N7099" s="8">
        <f t="shared" si="1106"/>
        <v>-3.59937402190924E-2</v>
      </c>
      <c r="O7099" s="14">
        <f t="shared" si="1109"/>
        <v>0.38999999999999968</v>
      </c>
      <c r="P7099" s="8">
        <f t="shared" si="1110"/>
        <v>6.4999999999999947E-2</v>
      </c>
    </row>
    <row r="7100" spans="1:16" x14ac:dyDescent="0.25">
      <c r="A7100" s="10">
        <v>35018</v>
      </c>
      <c r="B7100" s="11">
        <v>6.46</v>
      </c>
      <c r="C7100" s="11">
        <v>6.62</v>
      </c>
      <c r="D7100" s="11">
        <v>6.62</v>
      </c>
      <c r="E7100" s="11">
        <v>6.39</v>
      </c>
      <c r="F7100" s="12">
        <v>2044000</v>
      </c>
      <c r="G7100" s="14">
        <f t="shared" si="1101"/>
        <v>0</v>
      </c>
      <c r="H7100" s="14">
        <f t="shared" si="1102"/>
        <v>0.23000000000000043</v>
      </c>
      <c r="I7100" s="8">
        <f t="shared" si="1103"/>
        <v>0</v>
      </c>
      <c r="J7100" s="8">
        <f t="shared" si="1104"/>
        <v>3.4743202416918494E-2</v>
      </c>
      <c r="K7100" s="14">
        <f t="shared" si="1107"/>
        <v>0.27000000000000046</v>
      </c>
      <c r="L7100" s="14">
        <f t="shared" si="1108"/>
        <v>-4.0000000000000036E-2</v>
      </c>
      <c r="M7100" s="8">
        <f t="shared" si="1105"/>
        <v>4.0785498489426052E-2</v>
      </c>
      <c r="N7100" s="8">
        <f t="shared" si="1106"/>
        <v>-6.0422960725075581E-3</v>
      </c>
      <c r="O7100" s="14">
        <f t="shared" si="1109"/>
        <v>0.27000000000000046</v>
      </c>
      <c r="P7100" s="8">
        <f t="shared" si="1110"/>
        <v>4.2519685039370154E-2</v>
      </c>
    </row>
    <row r="7101" spans="1:16" x14ac:dyDescent="0.25">
      <c r="A7101" s="10">
        <v>35017</v>
      </c>
      <c r="B7101" s="11">
        <v>6.62</v>
      </c>
      <c r="C7101" s="11">
        <v>6.62</v>
      </c>
      <c r="D7101" s="11">
        <v>6.62</v>
      </c>
      <c r="E7101" s="11">
        <v>6.54</v>
      </c>
      <c r="F7101" s="12">
        <v>1377000</v>
      </c>
      <c r="G7101" s="14">
        <f t="shared" si="1101"/>
        <v>0</v>
      </c>
      <c r="H7101" s="14">
        <f t="shared" si="1102"/>
        <v>8.0000000000000071E-2</v>
      </c>
      <c r="I7101" s="8">
        <f t="shared" si="1103"/>
        <v>0</v>
      </c>
      <c r="J7101" s="8">
        <f t="shared" si="1104"/>
        <v>1.2084592145015116E-2</v>
      </c>
      <c r="K7101" s="14">
        <f t="shared" si="1107"/>
        <v>0.16000000000000014</v>
      </c>
      <c r="L7101" s="14">
        <f t="shared" si="1108"/>
        <v>-8.0000000000000071E-2</v>
      </c>
      <c r="M7101" s="8">
        <f t="shared" si="1105"/>
        <v>2.4169184290030232E-2</v>
      </c>
      <c r="N7101" s="8">
        <f t="shared" si="1106"/>
        <v>-1.2084592145015116E-2</v>
      </c>
      <c r="O7101" s="14">
        <f t="shared" si="1109"/>
        <v>0.16000000000000014</v>
      </c>
      <c r="P7101" s="8">
        <f t="shared" si="1110"/>
        <v>2.4767801857585162E-2</v>
      </c>
    </row>
    <row r="7102" spans="1:16" x14ac:dyDescent="0.25">
      <c r="A7102" s="10">
        <v>35013</v>
      </c>
      <c r="B7102" s="11">
        <v>6.58</v>
      </c>
      <c r="C7102" s="11">
        <v>6.7</v>
      </c>
      <c r="D7102" s="11">
        <v>6.7</v>
      </c>
      <c r="E7102" s="11">
        <v>6.58</v>
      </c>
      <c r="F7102" s="12">
        <v>2537000</v>
      </c>
      <c r="G7102" s="14">
        <f t="shared" si="1101"/>
        <v>0</v>
      </c>
      <c r="H7102" s="14">
        <f t="shared" si="1102"/>
        <v>0.12000000000000011</v>
      </c>
      <c r="I7102" s="8">
        <f t="shared" si="1103"/>
        <v>0</v>
      </c>
      <c r="J7102" s="8">
        <f t="shared" si="1104"/>
        <v>1.7910447761194045E-2</v>
      </c>
      <c r="K7102" s="14">
        <f t="shared" si="1107"/>
        <v>8.0000000000000071E-2</v>
      </c>
      <c r="L7102" s="14">
        <f t="shared" si="1108"/>
        <v>4.0000000000000036E-2</v>
      </c>
      <c r="M7102" s="8">
        <f t="shared" si="1105"/>
        <v>1.1940298507462697E-2</v>
      </c>
      <c r="N7102" s="8">
        <f t="shared" si="1106"/>
        <v>5.9701492537313485E-3</v>
      </c>
      <c r="O7102" s="14">
        <f t="shared" si="1109"/>
        <v>8.0000000000000071E-2</v>
      </c>
      <c r="P7102" s="8">
        <f t="shared" si="1110"/>
        <v>1.2084592145015116E-2</v>
      </c>
    </row>
    <row r="7103" spans="1:16" x14ac:dyDescent="0.25">
      <c r="A7103" s="10">
        <v>35012</v>
      </c>
      <c r="B7103" s="11">
        <v>6.62</v>
      </c>
      <c r="C7103" s="11">
        <v>6.54</v>
      </c>
      <c r="D7103" s="11">
        <v>6.62</v>
      </c>
      <c r="E7103" s="11">
        <v>6.54</v>
      </c>
      <c r="F7103" s="12">
        <v>2884000</v>
      </c>
      <c r="G7103" s="14">
        <f t="shared" si="1101"/>
        <v>8.0000000000000071E-2</v>
      </c>
      <c r="H7103" s="14">
        <f t="shared" si="1102"/>
        <v>0</v>
      </c>
      <c r="I7103" s="8">
        <f t="shared" si="1103"/>
        <v>1.2232415902140683E-2</v>
      </c>
      <c r="J7103" s="8">
        <f t="shared" si="1104"/>
        <v>0</v>
      </c>
      <c r="K7103" s="14">
        <f t="shared" si="1107"/>
        <v>4.0000000000000036E-2</v>
      </c>
      <c r="L7103" s="14">
        <f t="shared" si="1108"/>
        <v>4.0000000000000036E-2</v>
      </c>
      <c r="M7103" s="8">
        <f t="shared" si="1105"/>
        <v>6.1162079510703416E-3</v>
      </c>
      <c r="N7103" s="8">
        <f t="shared" si="1106"/>
        <v>6.1162079510703416E-3</v>
      </c>
      <c r="O7103" s="14">
        <f t="shared" si="1109"/>
        <v>-4.0000000000000036E-2</v>
      </c>
      <c r="P7103" s="8">
        <f t="shared" si="1110"/>
        <v>-6.0790273556231055E-3</v>
      </c>
    </row>
    <row r="7104" spans="1:16" x14ac:dyDescent="0.25">
      <c r="A7104" s="10">
        <v>35011</v>
      </c>
      <c r="B7104" s="11">
        <v>6.58</v>
      </c>
      <c r="C7104" s="11">
        <v>6.66</v>
      </c>
      <c r="D7104" s="11">
        <v>6.74</v>
      </c>
      <c r="E7104" s="11">
        <v>6.58</v>
      </c>
      <c r="F7104" s="12">
        <v>3361000</v>
      </c>
      <c r="G7104" s="14">
        <f t="shared" si="1101"/>
        <v>8.0000000000000071E-2</v>
      </c>
      <c r="H7104" s="14">
        <f t="shared" si="1102"/>
        <v>8.0000000000000071E-2</v>
      </c>
      <c r="I7104" s="8">
        <f t="shared" si="1103"/>
        <v>1.2012012012012022E-2</v>
      </c>
      <c r="J7104" s="8">
        <f t="shared" si="1104"/>
        <v>1.2012012012012022E-2</v>
      </c>
      <c r="K7104" s="14">
        <f t="shared" si="1107"/>
        <v>0.12000000000000011</v>
      </c>
      <c r="L7104" s="14">
        <f t="shared" si="1108"/>
        <v>4.0000000000000036E-2</v>
      </c>
      <c r="M7104" s="8">
        <f t="shared" si="1105"/>
        <v>1.8018018018018035E-2</v>
      </c>
      <c r="N7104" s="8">
        <f t="shared" si="1106"/>
        <v>6.0060060060060112E-3</v>
      </c>
      <c r="O7104" s="14">
        <f t="shared" si="1109"/>
        <v>4.0000000000000036E-2</v>
      </c>
      <c r="P7104" s="8">
        <f t="shared" si="1110"/>
        <v>6.0422960725075581E-3</v>
      </c>
    </row>
    <row r="7105" spans="1:16" x14ac:dyDescent="0.25">
      <c r="A7105" s="10">
        <v>35010</v>
      </c>
      <c r="B7105" s="11">
        <v>6.74</v>
      </c>
      <c r="C7105" s="11">
        <v>6.93</v>
      </c>
      <c r="D7105" s="11">
        <v>6.93</v>
      </c>
      <c r="E7105" s="11">
        <v>6.74</v>
      </c>
      <c r="F7105" s="12">
        <v>2272000</v>
      </c>
      <c r="G7105" s="14">
        <f t="shared" si="1101"/>
        <v>0</v>
      </c>
      <c r="H7105" s="14">
        <f t="shared" si="1102"/>
        <v>0.1899999999999995</v>
      </c>
      <c r="I7105" s="8">
        <f t="shared" si="1103"/>
        <v>0</v>
      </c>
      <c r="J7105" s="8">
        <f t="shared" si="1104"/>
        <v>2.7417027417027347E-2</v>
      </c>
      <c r="K7105" s="14">
        <f t="shared" si="1107"/>
        <v>0.34999999999999964</v>
      </c>
      <c r="L7105" s="14">
        <f t="shared" si="1108"/>
        <v>-0.16000000000000014</v>
      </c>
      <c r="M7105" s="8">
        <f t="shared" si="1105"/>
        <v>5.0505050505050456E-2</v>
      </c>
      <c r="N7105" s="8">
        <f t="shared" si="1106"/>
        <v>-2.3088023088023109E-2</v>
      </c>
      <c r="O7105" s="14">
        <f t="shared" si="1109"/>
        <v>0.34999999999999964</v>
      </c>
      <c r="P7105" s="8">
        <f t="shared" si="1110"/>
        <v>5.3191489361702073E-2</v>
      </c>
    </row>
    <row r="7106" spans="1:16" x14ac:dyDescent="0.25">
      <c r="A7106" s="10">
        <v>35009</v>
      </c>
      <c r="B7106" s="11">
        <v>6.85</v>
      </c>
      <c r="C7106" s="11">
        <v>6.78</v>
      </c>
      <c r="D7106" s="11">
        <v>6.85</v>
      </c>
      <c r="E7106" s="11">
        <v>6.74</v>
      </c>
      <c r="F7106" s="12">
        <v>1465000</v>
      </c>
      <c r="G7106" s="14">
        <f t="shared" si="1101"/>
        <v>6.9999999999999396E-2</v>
      </c>
      <c r="H7106" s="14">
        <f t="shared" si="1102"/>
        <v>4.0000000000000036E-2</v>
      </c>
      <c r="I7106" s="8">
        <f t="shared" si="1103"/>
        <v>1.0324483775811121E-2</v>
      </c>
      <c r="J7106" s="8">
        <f t="shared" si="1104"/>
        <v>5.8997050147492677E-3</v>
      </c>
      <c r="K7106" s="14">
        <f t="shared" si="1107"/>
        <v>0.10999999999999943</v>
      </c>
      <c r="L7106" s="14">
        <f t="shared" si="1108"/>
        <v>0</v>
      </c>
      <c r="M7106" s="8">
        <f t="shared" si="1105"/>
        <v>1.6224188790560388E-2</v>
      </c>
      <c r="N7106" s="8">
        <f t="shared" si="1106"/>
        <v>0</v>
      </c>
      <c r="O7106" s="14">
        <f t="shared" si="1109"/>
        <v>4.0000000000000036E-2</v>
      </c>
      <c r="P7106" s="8">
        <f t="shared" si="1110"/>
        <v>5.9347181008902131E-3</v>
      </c>
    </row>
    <row r="7107" spans="1:16" x14ac:dyDescent="0.25">
      <c r="A7107" s="10">
        <v>35006</v>
      </c>
      <c r="B7107" s="11">
        <v>6.78</v>
      </c>
      <c r="C7107" s="11">
        <v>6.78</v>
      </c>
      <c r="D7107" s="11">
        <v>6.81</v>
      </c>
      <c r="E7107" s="11">
        <v>6.62</v>
      </c>
      <c r="F7107" s="12">
        <v>3853000</v>
      </c>
      <c r="G7107" s="14">
        <f t="shared" si="1101"/>
        <v>2.9999999999999361E-2</v>
      </c>
      <c r="H7107" s="14">
        <f t="shared" si="1102"/>
        <v>0.16000000000000014</v>
      </c>
      <c r="I7107" s="8">
        <f t="shared" si="1103"/>
        <v>4.4247787610618523E-3</v>
      </c>
      <c r="J7107" s="8">
        <f t="shared" si="1104"/>
        <v>2.3598820058997071E-2</v>
      </c>
      <c r="K7107" s="14">
        <f t="shared" si="1107"/>
        <v>-4.0000000000000036E-2</v>
      </c>
      <c r="L7107" s="14">
        <f t="shared" si="1108"/>
        <v>0.22999999999999954</v>
      </c>
      <c r="M7107" s="8">
        <f t="shared" si="1105"/>
        <v>-5.8997050147492677E-3</v>
      </c>
      <c r="N7107" s="8">
        <f t="shared" si="1106"/>
        <v>3.392330383480819E-2</v>
      </c>
      <c r="O7107" s="14">
        <f t="shared" si="1109"/>
        <v>-6.9999999999999396E-2</v>
      </c>
      <c r="P7107" s="8">
        <f t="shared" si="1110"/>
        <v>-1.0218978102189693E-2</v>
      </c>
    </row>
    <row r="7108" spans="1:16" x14ac:dyDescent="0.25">
      <c r="A7108" s="10">
        <v>35005</v>
      </c>
      <c r="B7108" s="11">
        <v>6.74</v>
      </c>
      <c r="C7108" s="11">
        <v>6.58</v>
      </c>
      <c r="D7108" s="11">
        <v>6.74</v>
      </c>
      <c r="E7108" s="11">
        <v>6.58</v>
      </c>
      <c r="F7108" s="12">
        <v>2318000</v>
      </c>
      <c r="G7108" s="14">
        <f t="shared" si="1101"/>
        <v>0.16000000000000014</v>
      </c>
      <c r="H7108" s="14">
        <f t="shared" si="1102"/>
        <v>0</v>
      </c>
      <c r="I7108" s="8">
        <f t="shared" si="1103"/>
        <v>2.4316109422492422E-2</v>
      </c>
      <c r="J7108" s="8">
        <f t="shared" si="1104"/>
        <v>0</v>
      </c>
      <c r="K7108" s="14">
        <f t="shared" si="1107"/>
        <v>-4.0000000000000036E-2</v>
      </c>
      <c r="L7108" s="14">
        <f t="shared" si="1108"/>
        <v>0.20000000000000018</v>
      </c>
      <c r="M7108" s="8">
        <f t="shared" si="1105"/>
        <v>-6.0790273556231055E-3</v>
      </c>
      <c r="N7108" s="8">
        <f t="shared" si="1106"/>
        <v>3.0395136778115527E-2</v>
      </c>
      <c r="O7108" s="14">
        <f t="shared" si="1109"/>
        <v>-0.20000000000000018</v>
      </c>
      <c r="P7108" s="8">
        <f t="shared" si="1110"/>
        <v>-2.9498525073746337E-2</v>
      </c>
    </row>
    <row r="7109" spans="1:16" x14ac:dyDescent="0.25">
      <c r="A7109" s="10">
        <v>35004</v>
      </c>
      <c r="B7109" s="11">
        <v>6.54</v>
      </c>
      <c r="C7109" s="11">
        <v>6.54</v>
      </c>
      <c r="D7109" s="11">
        <v>6.66</v>
      </c>
      <c r="E7109" s="11">
        <v>6.5</v>
      </c>
      <c r="F7109" s="12">
        <v>3653000</v>
      </c>
      <c r="G7109" s="14">
        <f t="shared" ref="G7109:G7172" si="1111">D7109-$C7109</f>
        <v>0.12000000000000011</v>
      </c>
      <c r="H7109" s="14">
        <f t="shared" ref="H7109:H7172" si="1112">$C7109-E7109</f>
        <v>4.0000000000000036E-2</v>
      </c>
      <c r="I7109" s="8">
        <f t="shared" ref="I7109:I7172" si="1113">G7109/$C7109</f>
        <v>1.8348623853211024E-2</v>
      </c>
      <c r="J7109" s="8">
        <f t="shared" ref="J7109:J7172" si="1114">H7109/$C7109</f>
        <v>6.1162079510703416E-3</v>
      </c>
      <c r="K7109" s="14">
        <f t="shared" si="1107"/>
        <v>-8.0000000000000071E-2</v>
      </c>
      <c r="L7109" s="14">
        <f t="shared" si="1108"/>
        <v>0.24000000000000021</v>
      </c>
      <c r="M7109" s="8">
        <f t="shared" ref="M7109:M7172" si="1115">K7109/$C7109</f>
        <v>-1.2232415902140683E-2</v>
      </c>
      <c r="N7109" s="8">
        <f t="shared" ref="N7109:N7172" si="1116">L7109/$C7109</f>
        <v>3.6697247706422048E-2</v>
      </c>
      <c r="O7109" s="14">
        <f t="shared" si="1109"/>
        <v>-0.20000000000000018</v>
      </c>
      <c r="P7109" s="8">
        <f t="shared" si="1110"/>
        <v>-2.9673590504451064E-2</v>
      </c>
    </row>
    <row r="7110" spans="1:16" x14ac:dyDescent="0.25">
      <c r="A7110" s="10">
        <v>35002</v>
      </c>
      <c r="B7110" s="11">
        <v>6.54</v>
      </c>
      <c r="C7110" s="11">
        <v>6.81</v>
      </c>
      <c r="D7110" s="11">
        <v>6.81</v>
      </c>
      <c r="E7110" s="11">
        <v>6.54</v>
      </c>
      <c r="F7110" s="12">
        <v>5862000</v>
      </c>
      <c r="G7110" s="14">
        <f t="shared" si="1111"/>
        <v>0</v>
      </c>
      <c r="H7110" s="14">
        <f t="shared" si="1112"/>
        <v>0.26999999999999957</v>
      </c>
      <c r="I7110" s="8">
        <f t="shared" si="1113"/>
        <v>0</v>
      </c>
      <c r="J7110" s="8">
        <f t="shared" si="1114"/>
        <v>3.9647577092510954E-2</v>
      </c>
      <c r="K7110" s="14">
        <f t="shared" ref="K7110:K7173" si="1117">D7110-$B7109</f>
        <v>0.26999999999999957</v>
      </c>
      <c r="L7110" s="14">
        <f t="shared" ref="L7110:L7173" si="1118">$B7109-E7110</f>
        <v>0</v>
      </c>
      <c r="M7110" s="8">
        <f t="shared" si="1115"/>
        <v>3.9647577092510954E-2</v>
      </c>
      <c r="N7110" s="8">
        <f t="shared" si="1116"/>
        <v>0</v>
      </c>
      <c r="O7110" s="14">
        <f t="shared" ref="O7110:O7173" si="1119">C7110-B7109</f>
        <v>0.26999999999999957</v>
      </c>
      <c r="P7110" s="8">
        <f t="shared" ref="P7110:P7173" si="1120">O7110/B7109</f>
        <v>4.1284403669724704E-2</v>
      </c>
    </row>
    <row r="7111" spans="1:16" x14ac:dyDescent="0.25">
      <c r="A7111" s="10">
        <v>34999</v>
      </c>
      <c r="B7111" s="11">
        <v>7.13</v>
      </c>
      <c r="C7111" s="11">
        <v>7.16</v>
      </c>
      <c r="D7111" s="11">
        <v>7.16</v>
      </c>
      <c r="E7111" s="11">
        <v>7.01</v>
      </c>
      <c r="F7111" s="12">
        <v>2510000</v>
      </c>
      <c r="G7111" s="14">
        <f t="shared" si="1111"/>
        <v>0</v>
      </c>
      <c r="H7111" s="14">
        <f t="shared" si="1112"/>
        <v>0.15000000000000036</v>
      </c>
      <c r="I7111" s="8">
        <f t="shared" si="1113"/>
        <v>0</v>
      </c>
      <c r="J7111" s="8">
        <f t="shared" si="1114"/>
        <v>2.0949720670391112E-2</v>
      </c>
      <c r="K7111" s="14">
        <f t="shared" si="1117"/>
        <v>0.62000000000000011</v>
      </c>
      <c r="L7111" s="14">
        <f t="shared" si="1118"/>
        <v>-0.46999999999999975</v>
      </c>
      <c r="M7111" s="8">
        <f t="shared" si="1115"/>
        <v>8.659217877094974E-2</v>
      </c>
      <c r="N7111" s="8">
        <f t="shared" si="1116"/>
        <v>-6.5642458100558618E-2</v>
      </c>
      <c r="O7111" s="14">
        <f t="shared" si="1119"/>
        <v>0.62000000000000011</v>
      </c>
      <c r="P7111" s="8">
        <f t="shared" si="1120"/>
        <v>9.4801223241590224E-2</v>
      </c>
    </row>
    <row r="7112" spans="1:16" x14ac:dyDescent="0.25">
      <c r="A7112" s="10">
        <v>34998</v>
      </c>
      <c r="B7112" s="11">
        <v>7.24</v>
      </c>
      <c r="C7112" s="11">
        <v>7.2</v>
      </c>
      <c r="D7112" s="11">
        <v>7.28</v>
      </c>
      <c r="E7112" s="11">
        <v>7.2</v>
      </c>
      <c r="F7112" s="12">
        <v>858000</v>
      </c>
      <c r="G7112" s="14">
        <f t="shared" si="1111"/>
        <v>8.0000000000000071E-2</v>
      </c>
      <c r="H7112" s="14">
        <f t="shared" si="1112"/>
        <v>0</v>
      </c>
      <c r="I7112" s="8">
        <f t="shared" si="1113"/>
        <v>1.111111111111112E-2</v>
      </c>
      <c r="J7112" s="8">
        <f t="shared" si="1114"/>
        <v>0</v>
      </c>
      <c r="K7112" s="14">
        <f t="shared" si="1117"/>
        <v>0.15000000000000036</v>
      </c>
      <c r="L7112" s="14">
        <f t="shared" si="1118"/>
        <v>-7.0000000000000284E-2</v>
      </c>
      <c r="M7112" s="8">
        <f t="shared" si="1115"/>
        <v>2.0833333333333381E-2</v>
      </c>
      <c r="N7112" s="8">
        <f t="shared" si="1116"/>
        <v>-9.7222222222222623E-3</v>
      </c>
      <c r="O7112" s="14">
        <f t="shared" si="1119"/>
        <v>7.0000000000000284E-2</v>
      </c>
      <c r="P7112" s="8">
        <f t="shared" si="1120"/>
        <v>9.8176718092567016E-3</v>
      </c>
    </row>
    <row r="7113" spans="1:16" x14ac:dyDescent="0.25">
      <c r="A7113" s="10">
        <v>34996</v>
      </c>
      <c r="B7113" s="11">
        <v>7.28</v>
      </c>
      <c r="C7113" s="11">
        <v>7.24</v>
      </c>
      <c r="D7113" s="11">
        <v>7.28</v>
      </c>
      <c r="E7113" s="11">
        <v>7.2</v>
      </c>
      <c r="F7113" s="12">
        <v>672000</v>
      </c>
      <c r="G7113" s="14">
        <f t="shared" si="1111"/>
        <v>4.0000000000000036E-2</v>
      </c>
      <c r="H7113" s="14">
        <f t="shared" si="1112"/>
        <v>4.0000000000000036E-2</v>
      </c>
      <c r="I7113" s="8">
        <f t="shared" si="1113"/>
        <v>5.5248618784530436E-3</v>
      </c>
      <c r="J7113" s="8">
        <f t="shared" si="1114"/>
        <v>5.5248618784530436E-3</v>
      </c>
      <c r="K7113" s="14">
        <f t="shared" si="1117"/>
        <v>4.0000000000000036E-2</v>
      </c>
      <c r="L7113" s="14">
        <f t="shared" si="1118"/>
        <v>4.0000000000000036E-2</v>
      </c>
      <c r="M7113" s="8">
        <f t="shared" si="1115"/>
        <v>5.5248618784530436E-3</v>
      </c>
      <c r="N7113" s="8">
        <f t="shared" si="1116"/>
        <v>5.5248618784530436E-3</v>
      </c>
      <c r="O7113" s="14">
        <f t="shared" si="1119"/>
        <v>0</v>
      </c>
      <c r="P7113" s="8">
        <f t="shared" si="1120"/>
        <v>0</v>
      </c>
    </row>
    <row r="7114" spans="1:16" x14ac:dyDescent="0.25">
      <c r="A7114" s="10">
        <v>34995</v>
      </c>
      <c r="B7114" s="11">
        <v>7.24</v>
      </c>
      <c r="C7114" s="11">
        <v>7.16</v>
      </c>
      <c r="D7114" s="11">
        <v>7.24</v>
      </c>
      <c r="E7114" s="11">
        <v>7.16</v>
      </c>
      <c r="F7114" s="12">
        <v>1510000</v>
      </c>
      <c r="G7114" s="14">
        <f t="shared" si="1111"/>
        <v>8.0000000000000071E-2</v>
      </c>
      <c r="H7114" s="14">
        <f t="shared" si="1112"/>
        <v>0</v>
      </c>
      <c r="I7114" s="8">
        <f t="shared" si="1113"/>
        <v>1.1173184357541908E-2</v>
      </c>
      <c r="J7114" s="8">
        <f t="shared" si="1114"/>
        <v>0</v>
      </c>
      <c r="K7114" s="14">
        <f t="shared" si="1117"/>
        <v>-4.0000000000000036E-2</v>
      </c>
      <c r="L7114" s="14">
        <f t="shared" si="1118"/>
        <v>0.12000000000000011</v>
      </c>
      <c r="M7114" s="8">
        <f t="shared" si="1115"/>
        <v>-5.5865921787709542E-3</v>
      </c>
      <c r="N7114" s="8">
        <f t="shared" si="1116"/>
        <v>1.6759776536312863E-2</v>
      </c>
      <c r="O7114" s="14">
        <f t="shared" si="1119"/>
        <v>-0.12000000000000011</v>
      </c>
      <c r="P7114" s="8">
        <f t="shared" si="1120"/>
        <v>-1.6483516483516498E-2</v>
      </c>
    </row>
    <row r="7115" spans="1:16" x14ac:dyDescent="0.25">
      <c r="A7115" s="10">
        <v>34992</v>
      </c>
      <c r="B7115" s="11">
        <v>7.2</v>
      </c>
      <c r="C7115" s="11">
        <v>7.28</v>
      </c>
      <c r="D7115" s="11">
        <v>7.32</v>
      </c>
      <c r="E7115" s="11">
        <v>7.2</v>
      </c>
      <c r="F7115" s="12">
        <v>1384000</v>
      </c>
      <c r="G7115" s="14">
        <f t="shared" si="1111"/>
        <v>4.0000000000000036E-2</v>
      </c>
      <c r="H7115" s="14">
        <f t="shared" si="1112"/>
        <v>8.0000000000000071E-2</v>
      </c>
      <c r="I7115" s="8">
        <f t="shared" si="1113"/>
        <v>5.4945054945054993E-3</v>
      </c>
      <c r="J7115" s="8">
        <f t="shared" si="1114"/>
        <v>1.0989010989010999E-2</v>
      </c>
      <c r="K7115" s="14">
        <f t="shared" si="1117"/>
        <v>8.0000000000000071E-2</v>
      </c>
      <c r="L7115" s="14">
        <f t="shared" si="1118"/>
        <v>4.0000000000000036E-2</v>
      </c>
      <c r="M7115" s="8">
        <f t="shared" si="1115"/>
        <v>1.0989010989010999E-2</v>
      </c>
      <c r="N7115" s="8">
        <f t="shared" si="1116"/>
        <v>5.4945054945054993E-3</v>
      </c>
      <c r="O7115" s="14">
        <f t="shared" si="1119"/>
        <v>4.0000000000000036E-2</v>
      </c>
      <c r="P7115" s="8">
        <f t="shared" si="1120"/>
        <v>5.5248618784530436E-3</v>
      </c>
    </row>
    <row r="7116" spans="1:16" x14ac:dyDescent="0.25">
      <c r="A7116" s="10">
        <v>34991</v>
      </c>
      <c r="B7116" s="11">
        <v>7.28</v>
      </c>
      <c r="C7116" s="11">
        <v>7.24</v>
      </c>
      <c r="D7116" s="11">
        <v>7.28</v>
      </c>
      <c r="E7116" s="11">
        <v>7.16</v>
      </c>
      <c r="F7116" s="12">
        <v>2162000</v>
      </c>
      <c r="G7116" s="14">
        <f t="shared" si="1111"/>
        <v>4.0000000000000036E-2</v>
      </c>
      <c r="H7116" s="14">
        <f t="shared" si="1112"/>
        <v>8.0000000000000071E-2</v>
      </c>
      <c r="I7116" s="8">
        <f t="shared" si="1113"/>
        <v>5.5248618784530436E-3</v>
      </c>
      <c r="J7116" s="8">
        <f t="shared" si="1114"/>
        <v>1.1049723756906087E-2</v>
      </c>
      <c r="K7116" s="14">
        <f t="shared" si="1117"/>
        <v>8.0000000000000071E-2</v>
      </c>
      <c r="L7116" s="14">
        <f t="shared" si="1118"/>
        <v>4.0000000000000036E-2</v>
      </c>
      <c r="M7116" s="8">
        <f t="shared" si="1115"/>
        <v>1.1049723756906087E-2</v>
      </c>
      <c r="N7116" s="8">
        <f t="shared" si="1116"/>
        <v>5.5248618784530436E-3</v>
      </c>
      <c r="O7116" s="14">
        <f t="shared" si="1119"/>
        <v>4.0000000000000036E-2</v>
      </c>
      <c r="P7116" s="8">
        <f t="shared" si="1120"/>
        <v>5.5555555555555601E-3</v>
      </c>
    </row>
    <row r="7117" spans="1:16" x14ac:dyDescent="0.25">
      <c r="A7117" s="10">
        <v>34990</v>
      </c>
      <c r="B7117" s="11">
        <v>7.24</v>
      </c>
      <c r="C7117" s="11">
        <v>7.32</v>
      </c>
      <c r="D7117" s="11">
        <v>7.32</v>
      </c>
      <c r="E7117" s="11">
        <v>7.2</v>
      </c>
      <c r="F7117" s="12">
        <v>1662000</v>
      </c>
      <c r="G7117" s="14">
        <f t="shared" si="1111"/>
        <v>0</v>
      </c>
      <c r="H7117" s="14">
        <f t="shared" si="1112"/>
        <v>0.12000000000000011</v>
      </c>
      <c r="I7117" s="8">
        <f t="shared" si="1113"/>
        <v>0</v>
      </c>
      <c r="J7117" s="8">
        <f t="shared" si="1114"/>
        <v>1.6393442622950834E-2</v>
      </c>
      <c r="K7117" s="14">
        <f t="shared" si="1117"/>
        <v>4.0000000000000036E-2</v>
      </c>
      <c r="L7117" s="14">
        <f t="shared" si="1118"/>
        <v>8.0000000000000071E-2</v>
      </c>
      <c r="M7117" s="8">
        <f t="shared" si="1115"/>
        <v>5.4644808743169442E-3</v>
      </c>
      <c r="N7117" s="8">
        <f t="shared" si="1116"/>
        <v>1.0928961748633888E-2</v>
      </c>
      <c r="O7117" s="14">
        <f t="shared" si="1119"/>
        <v>4.0000000000000036E-2</v>
      </c>
      <c r="P7117" s="8">
        <f t="shared" si="1120"/>
        <v>5.4945054945054993E-3</v>
      </c>
    </row>
    <row r="7118" spans="1:16" x14ac:dyDescent="0.25">
      <c r="A7118" s="10">
        <v>34989</v>
      </c>
      <c r="B7118" s="11">
        <v>7.28</v>
      </c>
      <c r="C7118" s="11">
        <v>7.24</v>
      </c>
      <c r="D7118" s="11">
        <v>7.32</v>
      </c>
      <c r="E7118" s="11">
        <v>7.16</v>
      </c>
      <c r="F7118" s="12">
        <v>2111000</v>
      </c>
      <c r="G7118" s="14">
        <f t="shared" si="1111"/>
        <v>8.0000000000000071E-2</v>
      </c>
      <c r="H7118" s="14">
        <f t="shared" si="1112"/>
        <v>8.0000000000000071E-2</v>
      </c>
      <c r="I7118" s="8">
        <f t="shared" si="1113"/>
        <v>1.1049723756906087E-2</v>
      </c>
      <c r="J7118" s="8">
        <f t="shared" si="1114"/>
        <v>1.1049723756906087E-2</v>
      </c>
      <c r="K7118" s="14">
        <f t="shared" si="1117"/>
        <v>8.0000000000000071E-2</v>
      </c>
      <c r="L7118" s="14">
        <f t="shared" si="1118"/>
        <v>8.0000000000000071E-2</v>
      </c>
      <c r="M7118" s="8">
        <f t="shared" si="1115"/>
        <v>1.1049723756906087E-2</v>
      </c>
      <c r="N7118" s="8">
        <f t="shared" si="1116"/>
        <v>1.1049723756906087E-2</v>
      </c>
      <c r="O7118" s="14">
        <f t="shared" si="1119"/>
        <v>0</v>
      </c>
      <c r="P7118" s="8">
        <f t="shared" si="1120"/>
        <v>0</v>
      </c>
    </row>
    <row r="7119" spans="1:16" x14ac:dyDescent="0.25">
      <c r="A7119" s="10">
        <v>34988</v>
      </c>
      <c r="B7119" s="11">
        <v>7.16</v>
      </c>
      <c r="C7119" s="11">
        <v>7.24</v>
      </c>
      <c r="D7119" s="11">
        <v>7.24</v>
      </c>
      <c r="E7119" s="11">
        <v>7.16</v>
      </c>
      <c r="F7119" s="12">
        <v>1810000</v>
      </c>
      <c r="G7119" s="14">
        <f t="shared" si="1111"/>
        <v>0</v>
      </c>
      <c r="H7119" s="14">
        <f t="shared" si="1112"/>
        <v>8.0000000000000071E-2</v>
      </c>
      <c r="I7119" s="8">
        <f t="shared" si="1113"/>
        <v>0</v>
      </c>
      <c r="J7119" s="8">
        <f t="shared" si="1114"/>
        <v>1.1049723756906087E-2</v>
      </c>
      <c r="K7119" s="14">
        <f t="shared" si="1117"/>
        <v>-4.0000000000000036E-2</v>
      </c>
      <c r="L7119" s="14">
        <f t="shared" si="1118"/>
        <v>0.12000000000000011</v>
      </c>
      <c r="M7119" s="8">
        <f t="shared" si="1115"/>
        <v>-5.5248618784530436E-3</v>
      </c>
      <c r="N7119" s="8">
        <f t="shared" si="1116"/>
        <v>1.6574585635359129E-2</v>
      </c>
      <c r="O7119" s="14">
        <f t="shared" si="1119"/>
        <v>-4.0000000000000036E-2</v>
      </c>
      <c r="P7119" s="8">
        <f t="shared" si="1120"/>
        <v>-5.4945054945054993E-3</v>
      </c>
    </row>
    <row r="7120" spans="1:16" x14ac:dyDescent="0.25">
      <c r="A7120" s="10">
        <v>34985</v>
      </c>
      <c r="B7120" s="11">
        <v>7.32</v>
      </c>
      <c r="C7120" s="11">
        <v>7.24</v>
      </c>
      <c r="D7120" s="11">
        <v>7.32</v>
      </c>
      <c r="E7120" s="11">
        <v>7.09</v>
      </c>
      <c r="F7120" s="12">
        <v>7770000</v>
      </c>
      <c r="G7120" s="14">
        <f t="shared" si="1111"/>
        <v>8.0000000000000071E-2</v>
      </c>
      <c r="H7120" s="14">
        <f t="shared" si="1112"/>
        <v>0.15000000000000036</v>
      </c>
      <c r="I7120" s="8">
        <f t="shared" si="1113"/>
        <v>1.1049723756906087E-2</v>
      </c>
      <c r="J7120" s="8">
        <f t="shared" si="1114"/>
        <v>2.0718232044198943E-2</v>
      </c>
      <c r="K7120" s="14">
        <f t="shared" si="1117"/>
        <v>0.16000000000000014</v>
      </c>
      <c r="L7120" s="14">
        <f t="shared" si="1118"/>
        <v>7.0000000000000284E-2</v>
      </c>
      <c r="M7120" s="8">
        <f t="shared" si="1115"/>
        <v>2.2099447513812175E-2</v>
      </c>
      <c r="N7120" s="8">
        <f t="shared" si="1116"/>
        <v>9.6685082872928572E-3</v>
      </c>
      <c r="O7120" s="14">
        <f t="shared" si="1119"/>
        <v>8.0000000000000071E-2</v>
      </c>
      <c r="P7120" s="8">
        <f t="shared" si="1120"/>
        <v>1.1173184357541908E-2</v>
      </c>
    </row>
    <row r="7121" spans="1:16" x14ac:dyDescent="0.25">
      <c r="A7121" s="10">
        <v>34984</v>
      </c>
      <c r="B7121" s="11">
        <v>7.16</v>
      </c>
      <c r="C7121" s="11">
        <v>7.16</v>
      </c>
      <c r="D7121" s="11">
        <v>7.24</v>
      </c>
      <c r="E7121" s="11">
        <v>7.09</v>
      </c>
      <c r="F7121" s="12">
        <v>6025000</v>
      </c>
      <c r="G7121" s="14">
        <f t="shared" si="1111"/>
        <v>8.0000000000000071E-2</v>
      </c>
      <c r="H7121" s="14">
        <f t="shared" si="1112"/>
        <v>7.0000000000000284E-2</v>
      </c>
      <c r="I7121" s="8">
        <f t="shared" si="1113"/>
        <v>1.1173184357541908E-2</v>
      </c>
      <c r="J7121" s="8">
        <f t="shared" si="1114"/>
        <v>9.776536312849202E-3</v>
      </c>
      <c r="K7121" s="14">
        <f t="shared" si="1117"/>
        <v>-8.0000000000000071E-2</v>
      </c>
      <c r="L7121" s="14">
        <f t="shared" si="1118"/>
        <v>0.23000000000000043</v>
      </c>
      <c r="M7121" s="8">
        <f t="shared" si="1115"/>
        <v>-1.1173184357541908E-2</v>
      </c>
      <c r="N7121" s="8">
        <f t="shared" si="1116"/>
        <v>3.2122905027933017E-2</v>
      </c>
      <c r="O7121" s="14">
        <f t="shared" si="1119"/>
        <v>-0.16000000000000014</v>
      </c>
      <c r="P7121" s="8">
        <f t="shared" si="1120"/>
        <v>-2.1857923497267777E-2</v>
      </c>
    </row>
    <row r="7122" spans="1:16" x14ac:dyDescent="0.25">
      <c r="A7122" s="10">
        <v>34983</v>
      </c>
      <c r="B7122" s="11">
        <v>7.24</v>
      </c>
      <c r="C7122" s="11">
        <v>7.48</v>
      </c>
      <c r="D7122" s="11">
        <v>7.48</v>
      </c>
      <c r="E7122" s="11">
        <v>7.24</v>
      </c>
      <c r="F7122" s="12">
        <v>10446000</v>
      </c>
      <c r="G7122" s="14">
        <f t="shared" si="1111"/>
        <v>0</v>
      </c>
      <c r="H7122" s="14">
        <f t="shared" si="1112"/>
        <v>0.24000000000000021</v>
      </c>
      <c r="I7122" s="8">
        <f t="shared" si="1113"/>
        <v>0</v>
      </c>
      <c r="J7122" s="8">
        <f t="shared" si="1114"/>
        <v>3.2085561497326227E-2</v>
      </c>
      <c r="K7122" s="14">
        <f t="shared" si="1117"/>
        <v>0.32000000000000028</v>
      </c>
      <c r="L7122" s="14">
        <f t="shared" si="1118"/>
        <v>-8.0000000000000071E-2</v>
      </c>
      <c r="M7122" s="8">
        <f t="shared" si="1115"/>
        <v>4.2780748663101636E-2</v>
      </c>
      <c r="N7122" s="8">
        <f t="shared" si="1116"/>
        <v>-1.0695187165775409E-2</v>
      </c>
      <c r="O7122" s="14">
        <f t="shared" si="1119"/>
        <v>0.32000000000000028</v>
      </c>
      <c r="P7122" s="8">
        <f t="shared" si="1120"/>
        <v>4.4692737430167634E-2</v>
      </c>
    </row>
    <row r="7123" spans="1:16" x14ac:dyDescent="0.25">
      <c r="A7123" s="10">
        <v>34981</v>
      </c>
      <c r="B7123" s="11">
        <v>7.63</v>
      </c>
      <c r="C7123" s="11">
        <v>7.67</v>
      </c>
      <c r="D7123" s="11">
        <v>7.71</v>
      </c>
      <c r="E7123" s="11">
        <v>7.63</v>
      </c>
      <c r="F7123" s="12">
        <v>2625000</v>
      </c>
      <c r="G7123" s="14">
        <f t="shared" si="1111"/>
        <v>4.0000000000000036E-2</v>
      </c>
      <c r="H7123" s="14">
        <f t="shared" si="1112"/>
        <v>4.0000000000000036E-2</v>
      </c>
      <c r="I7123" s="8">
        <f t="shared" si="1113"/>
        <v>5.2151238591916609E-3</v>
      </c>
      <c r="J7123" s="8">
        <f t="shared" si="1114"/>
        <v>5.2151238591916609E-3</v>
      </c>
      <c r="K7123" s="14">
        <f t="shared" si="1117"/>
        <v>0.46999999999999975</v>
      </c>
      <c r="L7123" s="14">
        <f t="shared" si="1118"/>
        <v>-0.38999999999999968</v>
      </c>
      <c r="M7123" s="8">
        <f t="shared" si="1115"/>
        <v>6.127770534550192E-2</v>
      </c>
      <c r="N7123" s="8">
        <f t="shared" si="1116"/>
        <v>-5.0847457627118606E-2</v>
      </c>
      <c r="O7123" s="14">
        <f t="shared" si="1119"/>
        <v>0.42999999999999972</v>
      </c>
      <c r="P7123" s="8">
        <f t="shared" si="1120"/>
        <v>5.9392265193370125E-2</v>
      </c>
    </row>
    <row r="7124" spans="1:16" x14ac:dyDescent="0.25">
      <c r="A7124" s="10">
        <v>34978</v>
      </c>
      <c r="B7124" s="11">
        <v>7.67</v>
      </c>
      <c r="C7124" s="11">
        <v>7.55</v>
      </c>
      <c r="D7124" s="11">
        <v>7.71</v>
      </c>
      <c r="E7124" s="11">
        <v>7.55</v>
      </c>
      <c r="F7124" s="12">
        <v>2776000</v>
      </c>
      <c r="G7124" s="14">
        <f t="shared" si="1111"/>
        <v>0.16000000000000014</v>
      </c>
      <c r="H7124" s="14">
        <f t="shared" si="1112"/>
        <v>0</v>
      </c>
      <c r="I7124" s="8">
        <f t="shared" si="1113"/>
        <v>2.1192052980132471E-2</v>
      </c>
      <c r="J7124" s="8">
        <f t="shared" si="1114"/>
        <v>0</v>
      </c>
      <c r="K7124" s="14">
        <f t="shared" si="1117"/>
        <v>8.0000000000000071E-2</v>
      </c>
      <c r="L7124" s="14">
        <f t="shared" si="1118"/>
        <v>8.0000000000000071E-2</v>
      </c>
      <c r="M7124" s="8">
        <f t="shared" si="1115"/>
        <v>1.0596026490066236E-2</v>
      </c>
      <c r="N7124" s="8">
        <f t="shared" si="1116"/>
        <v>1.0596026490066236E-2</v>
      </c>
      <c r="O7124" s="14">
        <f t="shared" si="1119"/>
        <v>-8.0000000000000071E-2</v>
      </c>
      <c r="P7124" s="8">
        <f t="shared" si="1120"/>
        <v>-1.0484927916120585E-2</v>
      </c>
    </row>
    <row r="7125" spans="1:16" x14ac:dyDescent="0.25">
      <c r="A7125" s="10">
        <v>34977</v>
      </c>
      <c r="B7125" s="11">
        <v>7.55</v>
      </c>
      <c r="C7125" s="11">
        <v>7.63</v>
      </c>
      <c r="D7125" s="11">
        <v>7.63</v>
      </c>
      <c r="E7125" s="11">
        <v>7.55</v>
      </c>
      <c r="F7125" s="12">
        <v>2877000</v>
      </c>
      <c r="G7125" s="14">
        <f t="shared" si="1111"/>
        <v>0</v>
      </c>
      <c r="H7125" s="14">
        <f t="shared" si="1112"/>
        <v>8.0000000000000071E-2</v>
      </c>
      <c r="I7125" s="8">
        <f t="shared" si="1113"/>
        <v>0</v>
      </c>
      <c r="J7125" s="8">
        <f t="shared" si="1114"/>
        <v>1.0484927916120585E-2</v>
      </c>
      <c r="K7125" s="14">
        <f t="shared" si="1117"/>
        <v>-4.0000000000000036E-2</v>
      </c>
      <c r="L7125" s="14">
        <f t="shared" si="1118"/>
        <v>0.12000000000000011</v>
      </c>
      <c r="M7125" s="8">
        <f t="shared" si="1115"/>
        <v>-5.2424639580602927E-3</v>
      </c>
      <c r="N7125" s="8">
        <f t="shared" si="1116"/>
        <v>1.5727391874180881E-2</v>
      </c>
      <c r="O7125" s="14">
        <f t="shared" si="1119"/>
        <v>-4.0000000000000036E-2</v>
      </c>
      <c r="P7125" s="8">
        <f t="shared" si="1120"/>
        <v>-5.2151238591916609E-3</v>
      </c>
    </row>
    <row r="7126" spans="1:16" x14ac:dyDescent="0.25">
      <c r="A7126" s="10">
        <v>34976</v>
      </c>
      <c r="B7126" s="11">
        <v>7.59</v>
      </c>
      <c r="C7126" s="11">
        <v>7.48</v>
      </c>
      <c r="D7126" s="11">
        <v>7.63</v>
      </c>
      <c r="E7126" s="11">
        <v>7.48</v>
      </c>
      <c r="F7126" s="12">
        <v>4025000</v>
      </c>
      <c r="G7126" s="14">
        <f t="shared" si="1111"/>
        <v>0.14999999999999947</v>
      </c>
      <c r="H7126" s="14">
        <f t="shared" si="1112"/>
        <v>0</v>
      </c>
      <c r="I7126" s="8">
        <f t="shared" si="1113"/>
        <v>2.0053475935828804E-2</v>
      </c>
      <c r="J7126" s="8">
        <f t="shared" si="1114"/>
        <v>0</v>
      </c>
      <c r="K7126" s="14">
        <f t="shared" si="1117"/>
        <v>8.0000000000000071E-2</v>
      </c>
      <c r="L7126" s="14">
        <f t="shared" si="1118"/>
        <v>6.9999999999999396E-2</v>
      </c>
      <c r="M7126" s="8">
        <f t="shared" si="1115"/>
        <v>1.0695187165775409E-2</v>
      </c>
      <c r="N7126" s="8">
        <f t="shared" si="1116"/>
        <v>9.3582887700533954E-3</v>
      </c>
      <c r="O7126" s="14">
        <f t="shared" si="1119"/>
        <v>-6.9999999999999396E-2</v>
      </c>
      <c r="P7126" s="8">
        <f t="shared" si="1120"/>
        <v>-9.2715231788078681E-3</v>
      </c>
    </row>
    <row r="7127" spans="1:16" x14ac:dyDescent="0.25">
      <c r="A7127" s="10">
        <v>34975</v>
      </c>
      <c r="B7127" s="11">
        <v>7.48</v>
      </c>
      <c r="C7127" s="11">
        <v>7.48</v>
      </c>
      <c r="D7127" s="11">
        <v>7.52</v>
      </c>
      <c r="E7127" s="11">
        <v>7.44</v>
      </c>
      <c r="F7127" s="12">
        <v>4373000</v>
      </c>
      <c r="G7127" s="14">
        <f t="shared" si="1111"/>
        <v>3.9999999999999147E-2</v>
      </c>
      <c r="H7127" s="14">
        <f t="shared" si="1112"/>
        <v>4.0000000000000036E-2</v>
      </c>
      <c r="I7127" s="8">
        <f t="shared" si="1113"/>
        <v>5.3475935828875866E-3</v>
      </c>
      <c r="J7127" s="8">
        <f t="shared" si="1114"/>
        <v>5.3475935828877046E-3</v>
      </c>
      <c r="K7127" s="14">
        <f t="shared" si="1117"/>
        <v>-7.0000000000000284E-2</v>
      </c>
      <c r="L7127" s="14">
        <f t="shared" si="1118"/>
        <v>0.14999999999999947</v>
      </c>
      <c r="M7127" s="8">
        <f t="shared" si="1115"/>
        <v>-9.3582887700535133E-3</v>
      </c>
      <c r="N7127" s="8">
        <f t="shared" si="1116"/>
        <v>2.0053475935828804E-2</v>
      </c>
      <c r="O7127" s="14">
        <f t="shared" si="1119"/>
        <v>-0.10999999999999943</v>
      </c>
      <c r="P7127" s="8">
        <f t="shared" si="1120"/>
        <v>-1.4492753623188331E-2</v>
      </c>
    </row>
    <row r="7128" spans="1:16" x14ac:dyDescent="0.25">
      <c r="A7128" s="10">
        <v>34974</v>
      </c>
      <c r="B7128" s="11">
        <v>7.52</v>
      </c>
      <c r="C7128" s="11">
        <v>7.59</v>
      </c>
      <c r="D7128" s="11">
        <v>7.59</v>
      </c>
      <c r="E7128" s="11">
        <v>7.48</v>
      </c>
      <c r="F7128" s="12">
        <v>5109000</v>
      </c>
      <c r="G7128" s="14">
        <f t="shared" si="1111"/>
        <v>0</v>
      </c>
      <c r="H7128" s="14">
        <f t="shared" si="1112"/>
        <v>0.10999999999999943</v>
      </c>
      <c r="I7128" s="8">
        <f t="shared" si="1113"/>
        <v>0</v>
      </c>
      <c r="J7128" s="8">
        <f t="shared" si="1114"/>
        <v>1.4492753623188331E-2</v>
      </c>
      <c r="K7128" s="14">
        <f t="shared" si="1117"/>
        <v>0.10999999999999943</v>
      </c>
      <c r="L7128" s="14">
        <f t="shared" si="1118"/>
        <v>0</v>
      </c>
      <c r="M7128" s="8">
        <f t="shared" si="1115"/>
        <v>1.4492753623188331E-2</v>
      </c>
      <c r="N7128" s="8">
        <f t="shared" si="1116"/>
        <v>0</v>
      </c>
      <c r="O7128" s="14">
        <f t="shared" si="1119"/>
        <v>0.10999999999999943</v>
      </c>
      <c r="P7128" s="8">
        <f t="shared" si="1120"/>
        <v>1.47058823529411E-2</v>
      </c>
    </row>
    <row r="7129" spans="1:16" x14ac:dyDescent="0.25">
      <c r="A7129" s="10">
        <v>34971</v>
      </c>
      <c r="B7129" s="11">
        <v>7.67</v>
      </c>
      <c r="C7129" s="11">
        <v>8.02</v>
      </c>
      <c r="D7129" s="11">
        <v>8.02</v>
      </c>
      <c r="E7129" s="11">
        <v>7.67</v>
      </c>
      <c r="F7129" s="12">
        <v>13292000</v>
      </c>
      <c r="G7129" s="14">
        <f t="shared" si="1111"/>
        <v>0</v>
      </c>
      <c r="H7129" s="14">
        <f t="shared" si="1112"/>
        <v>0.34999999999999964</v>
      </c>
      <c r="I7129" s="8">
        <f t="shared" si="1113"/>
        <v>0</v>
      </c>
      <c r="J7129" s="8">
        <f t="shared" si="1114"/>
        <v>4.3640897755610933E-2</v>
      </c>
      <c r="K7129" s="14">
        <f t="shared" si="1117"/>
        <v>0.5</v>
      </c>
      <c r="L7129" s="14">
        <f t="shared" si="1118"/>
        <v>-0.15000000000000036</v>
      </c>
      <c r="M7129" s="8">
        <f t="shared" si="1115"/>
        <v>6.2344139650872821E-2</v>
      </c>
      <c r="N7129" s="8">
        <f t="shared" si="1116"/>
        <v>-1.8703241895261891E-2</v>
      </c>
      <c r="O7129" s="14">
        <f t="shared" si="1119"/>
        <v>0.5</v>
      </c>
      <c r="P7129" s="8">
        <f t="shared" si="1120"/>
        <v>6.6489361702127658E-2</v>
      </c>
    </row>
    <row r="7130" spans="1:16" x14ac:dyDescent="0.25">
      <c r="A7130" s="10">
        <v>34969</v>
      </c>
      <c r="B7130" s="11">
        <v>8.06</v>
      </c>
      <c r="C7130" s="11">
        <v>8.33</v>
      </c>
      <c r="D7130" s="11">
        <v>8.33</v>
      </c>
      <c r="E7130" s="11">
        <v>8.06</v>
      </c>
      <c r="F7130" s="12">
        <v>8895000</v>
      </c>
      <c r="G7130" s="14">
        <f t="shared" si="1111"/>
        <v>0</v>
      </c>
      <c r="H7130" s="14">
        <f t="shared" si="1112"/>
        <v>0.26999999999999957</v>
      </c>
      <c r="I7130" s="8">
        <f t="shared" si="1113"/>
        <v>0</v>
      </c>
      <c r="J7130" s="8">
        <f t="shared" si="1114"/>
        <v>3.241296518607438E-2</v>
      </c>
      <c r="K7130" s="14">
        <f t="shared" si="1117"/>
        <v>0.66000000000000014</v>
      </c>
      <c r="L7130" s="14">
        <f t="shared" si="1118"/>
        <v>-0.39000000000000057</v>
      </c>
      <c r="M7130" s="8">
        <f t="shared" si="1115"/>
        <v>7.923169267707085E-2</v>
      </c>
      <c r="N7130" s="8">
        <f t="shared" si="1116"/>
        <v>-4.6818727490996463E-2</v>
      </c>
      <c r="O7130" s="14">
        <f t="shared" si="1119"/>
        <v>0.66000000000000014</v>
      </c>
      <c r="P7130" s="8">
        <f t="shared" si="1120"/>
        <v>8.6049543676662343E-2</v>
      </c>
    </row>
    <row r="7131" spans="1:16" x14ac:dyDescent="0.25">
      <c r="A7131" s="10">
        <v>34968</v>
      </c>
      <c r="B7131" s="11">
        <v>8.3699999999999992</v>
      </c>
      <c r="C7131" s="11">
        <v>8.49</v>
      </c>
      <c r="D7131" s="11">
        <v>8.49</v>
      </c>
      <c r="E7131" s="11">
        <v>8.3699999999999992</v>
      </c>
      <c r="F7131" s="12">
        <v>2727000</v>
      </c>
      <c r="G7131" s="14">
        <f t="shared" si="1111"/>
        <v>0</v>
      </c>
      <c r="H7131" s="14">
        <f t="shared" si="1112"/>
        <v>0.12000000000000099</v>
      </c>
      <c r="I7131" s="8">
        <f t="shared" si="1113"/>
        <v>0</v>
      </c>
      <c r="J7131" s="8">
        <f t="shared" si="1114"/>
        <v>1.4134275618374674E-2</v>
      </c>
      <c r="K7131" s="14">
        <f t="shared" si="1117"/>
        <v>0.42999999999999972</v>
      </c>
      <c r="L7131" s="14">
        <f t="shared" si="1118"/>
        <v>-0.30999999999999872</v>
      </c>
      <c r="M7131" s="8">
        <f t="shared" si="1115"/>
        <v>5.0647820965842132E-2</v>
      </c>
      <c r="N7131" s="8">
        <f t="shared" si="1116"/>
        <v>-3.6513545347467459E-2</v>
      </c>
      <c r="O7131" s="14">
        <f t="shared" si="1119"/>
        <v>0.42999999999999972</v>
      </c>
      <c r="P7131" s="8">
        <f t="shared" si="1120"/>
        <v>5.3349875930521054E-2</v>
      </c>
    </row>
    <row r="7132" spans="1:16" x14ac:dyDescent="0.25">
      <c r="A7132" s="10">
        <v>34967</v>
      </c>
      <c r="B7132" s="11">
        <v>8.49</v>
      </c>
      <c r="C7132" s="11">
        <v>8.57</v>
      </c>
      <c r="D7132" s="11">
        <v>8.61</v>
      </c>
      <c r="E7132" s="11">
        <v>8.49</v>
      </c>
      <c r="F7132" s="12">
        <v>2803000</v>
      </c>
      <c r="G7132" s="14">
        <f t="shared" si="1111"/>
        <v>3.9999999999999147E-2</v>
      </c>
      <c r="H7132" s="14">
        <f t="shared" si="1112"/>
        <v>8.0000000000000071E-2</v>
      </c>
      <c r="I7132" s="8">
        <f t="shared" si="1113"/>
        <v>4.6674445740955833E-3</v>
      </c>
      <c r="J7132" s="8">
        <f t="shared" si="1114"/>
        <v>9.3348891481913731E-3</v>
      </c>
      <c r="K7132" s="14">
        <f t="shared" si="1117"/>
        <v>0.24000000000000021</v>
      </c>
      <c r="L7132" s="14">
        <f t="shared" si="1118"/>
        <v>-0.12000000000000099</v>
      </c>
      <c r="M7132" s="8">
        <f t="shared" si="1115"/>
        <v>2.8004667444574121E-2</v>
      </c>
      <c r="N7132" s="8">
        <f t="shared" si="1116"/>
        <v>-1.4002333722287163E-2</v>
      </c>
      <c r="O7132" s="14">
        <f t="shared" si="1119"/>
        <v>0.20000000000000107</v>
      </c>
      <c r="P7132" s="8">
        <f t="shared" si="1120"/>
        <v>2.3894862604540153E-2</v>
      </c>
    </row>
    <row r="7133" spans="1:16" x14ac:dyDescent="0.25">
      <c r="A7133" s="10">
        <v>34963</v>
      </c>
      <c r="B7133" s="11">
        <v>8.57</v>
      </c>
      <c r="C7133" s="11">
        <v>8.57</v>
      </c>
      <c r="D7133" s="11">
        <v>8.64</v>
      </c>
      <c r="E7133" s="11">
        <v>8.49</v>
      </c>
      <c r="F7133" s="12">
        <v>2196000</v>
      </c>
      <c r="G7133" s="14">
        <f t="shared" si="1111"/>
        <v>7.0000000000000284E-2</v>
      </c>
      <c r="H7133" s="14">
        <f t="shared" si="1112"/>
        <v>8.0000000000000071E-2</v>
      </c>
      <c r="I7133" s="8">
        <f t="shared" si="1113"/>
        <v>8.1680280046674773E-3</v>
      </c>
      <c r="J7133" s="8">
        <f t="shared" si="1114"/>
        <v>9.3348891481913731E-3</v>
      </c>
      <c r="K7133" s="14">
        <f t="shared" si="1117"/>
        <v>0.15000000000000036</v>
      </c>
      <c r="L7133" s="14">
        <f t="shared" si="1118"/>
        <v>0</v>
      </c>
      <c r="M7133" s="8">
        <f t="shared" si="1115"/>
        <v>1.750291715285885E-2</v>
      </c>
      <c r="N7133" s="8">
        <f t="shared" si="1116"/>
        <v>0</v>
      </c>
      <c r="O7133" s="14">
        <f t="shared" si="1119"/>
        <v>8.0000000000000071E-2</v>
      </c>
      <c r="P7133" s="8">
        <f t="shared" si="1120"/>
        <v>9.4228504122497135E-3</v>
      </c>
    </row>
    <row r="7134" spans="1:16" x14ac:dyDescent="0.25">
      <c r="A7134" s="10">
        <v>34962</v>
      </c>
      <c r="B7134" s="11">
        <v>8.61</v>
      </c>
      <c r="C7134" s="11">
        <v>8.57</v>
      </c>
      <c r="D7134" s="11">
        <v>8.64</v>
      </c>
      <c r="E7134" s="11">
        <v>8.49</v>
      </c>
      <c r="F7134" s="12">
        <v>1931000</v>
      </c>
      <c r="G7134" s="14">
        <f t="shared" si="1111"/>
        <v>7.0000000000000284E-2</v>
      </c>
      <c r="H7134" s="14">
        <f t="shared" si="1112"/>
        <v>8.0000000000000071E-2</v>
      </c>
      <c r="I7134" s="8">
        <f t="shared" si="1113"/>
        <v>8.1680280046674773E-3</v>
      </c>
      <c r="J7134" s="8">
        <f t="shared" si="1114"/>
        <v>9.3348891481913731E-3</v>
      </c>
      <c r="K7134" s="14">
        <f t="shared" si="1117"/>
        <v>7.0000000000000284E-2</v>
      </c>
      <c r="L7134" s="14">
        <f t="shared" si="1118"/>
        <v>8.0000000000000071E-2</v>
      </c>
      <c r="M7134" s="8">
        <f t="shared" si="1115"/>
        <v>8.1680280046674773E-3</v>
      </c>
      <c r="N7134" s="8">
        <f t="shared" si="1116"/>
        <v>9.3348891481913731E-3</v>
      </c>
      <c r="O7134" s="14">
        <f t="shared" si="1119"/>
        <v>0</v>
      </c>
      <c r="P7134" s="8">
        <f t="shared" si="1120"/>
        <v>0</v>
      </c>
    </row>
    <row r="7135" spans="1:16" x14ac:dyDescent="0.25">
      <c r="A7135" s="10">
        <v>34961</v>
      </c>
      <c r="B7135" s="11">
        <v>8.64</v>
      </c>
      <c r="C7135" s="11">
        <v>8.8000000000000007</v>
      </c>
      <c r="D7135" s="11">
        <v>8.8000000000000007</v>
      </c>
      <c r="E7135" s="11">
        <v>8.57</v>
      </c>
      <c r="F7135" s="12">
        <v>2905000</v>
      </c>
      <c r="G7135" s="14">
        <f t="shared" si="1111"/>
        <v>0</v>
      </c>
      <c r="H7135" s="14">
        <f t="shared" si="1112"/>
        <v>0.23000000000000043</v>
      </c>
      <c r="I7135" s="8">
        <f t="shared" si="1113"/>
        <v>0</v>
      </c>
      <c r="J7135" s="8">
        <f t="shared" si="1114"/>
        <v>2.6136363636363683E-2</v>
      </c>
      <c r="K7135" s="14">
        <f t="shared" si="1117"/>
        <v>0.19000000000000128</v>
      </c>
      <c r="L7135" s="14">
        <f t="shared" si="1118"/>
        <v>3.9999999999999147E-2</v>
      </c>
      <c r="M7135" s="8">
        <f t="shared" si="1115"/>
        <v>2.1590909090909233E-2</v>
      </c>
      <c r="N7135" s="8">
        <f t="shared" si="1116"/>
        <v>4.5454545454544481E-3</v>
      </c>
      <c r="O7135" s="14">
        <f t="shared" si="1119"/>
        <v>0.19000000000000128</v>
      </c>
      <c r="P7135" s="8">
        <f t="shared" si="1120"/>
        <v>2.2067363530778313E-2</v>
      </c>
    </row>
    <row r="7136" spans="1:16" x14ac:dyDescent="0.25">
      <c r="A7136" s="10">
        <v>34960</v>
      </c>
      <c r="B7136" s="11">
        <v>8.76</v>
      </c>
      <c r="C7136" s="11">
        <v>8.4499999999999993</v>
      </c>
      <c r="D7136" s="11">
        <v>8.8000000000000007</v>
      </c>
      <c r="E7136" s="11">
        <v>8.4499999999999993</v>
      </c>
      <c r="F7136" s="12">
        <v>3276000</v>
      </c>
      <c r="G7136" s="14">
        <f t="shared" si="1111"/>
        <v>0.35000000000000142</v>
      </c>
      <c r="H7136" s="14">
        <f t="shared" si="1112"/>
        <v>0</v>
      </c>
      <c r="I7136" s="8">
        <f t="shared" si="1113"/>
        <v>4.1420118343195436E-2</v>
      </c>
      <c r="J7136" s="8">
        <f t="shared" si="1114"/>
        <v>0</v>
      </c>
      <c r="K7136" s="14">
        <f t="shared" si="1117"/>
        <v>0.16000000000000014</v>
      </c>
      <c r="L7136" s="14">
        <f t="shared" si="1118"/>
        <v>0.19000000000000128</v>
      </c>
      <c r="M7136" s="8">
        <f t="shared" si="1115"/>
        <v>1.8934911242603568E-2</v>
      </c>
      <c r="N7136" s="8">
        <f t="shared" si="1116"/>
        <v>2.2485207100591868E-2</v>
      </c>
      <c r="O7136" s="14">
        <f t="shared" si="1119"/>
        <v>-0.19000000000000128</v>
      </c>
      <c r="P7136" s="8">
        <f t="shared" si="1120"/>
        <v>-2.1990740740740887E-2</v>
      </c>
    </row>
    <row r="7137" spans="1:16" x14ac:dyDescent="0.25">
      <c r="A7137" s="10">
        <v>34957</v>
      </c>
      <c r="B7137" s="11">
        <v>8.64</v>
      </c>
      <c r="C7137" s="11">
        <v>8.64</v>
      </c>
      <c r="D7137" s="11">
        <v>8.7200000000000006</v>
      </c>
      <c r="E7137" s="11">
        <v>8.5299999999999994</v>
      </c>
      <c r="F7137" s="12">
        <v>1934000</v>
      </c>
      <c r="G7137" s="14">
        <f t="shared" si="1111"/>
        <v>8.0000000000000071E-2</v>
      </c>
      <c r="H7137" s="14">
        <f t="shared" si="1112"/>
        <v>0.11000000000000121</v>
      </c>
      <c r="I7137" s="8">
        <f t="shared" si="1113"/>
        <v>9.2592592592592674E-3</v>
      </c>
      <c r="J7137" s="8">
        <f t="shared" si="1114"/>
        <v>1.2731481481481621E-2</v>
      </c>
      <c r="K7137" s="14">
        <f t="shared" si="1117"/>
        <v>-3.9999999999999147E-2</v>
      </c>
      <c r="L7137" s="14">
        <f t="shared" si="1118"/>
        <v>0.23000000000000043</v>
      </c>
      <c r="M7137" s="8">
        <f t="shared" si="1115"/>
        <v>-4.6296296296295305E-3</v>
      </c>
      <c r="N7137" s="8">
        <f t="shared" si="1116"/>
        <v>2.6620370370370419E-2</v>
      </c>
      <c r="O7137" s="14">
        <f t="shared" si="1119"/>
        <v>-0.11999999999999922</v>
      </c>
      <c r="P7137" s="8">
        <f t="shared" si="1120"/>
        <v>-1.3698630136986212E-2</v>
      </c>
    </row>
    <row r="7138" spans="1:16" x14ac:dyDescent="0.25">
      <c r="A7138" s="10">
        <v>34956</v>
      </c>
      <c r="B7138" s="11">
        <v>8.57</v>
      </c>
      <c r="C7138" s="11">
        <v>8.57</v>
      </c>
      <c r="D7138" s="11">
        <v>8.76</v>
      </c>
      <c r="E7138" s="11">
        <v>8.57</v>
      </c>
      <c r="F7138" s="12">
        <v>6530000</v>
      </c>
      <c r="G7138" s="14">
        <f t="shared" si="1111"/>
        <v>0.1899999999999995</v>
      </c>
      <c r="H7138" s="14">
        <f t="shared" si="1112"/>
        <v>0</v>
      </c>
      <c r="I7138" s="8">
        <f t="shared" si="1113"/>
        <v>2.2170361726954434E-2</v>
      </c>
      <c r="J7138" s="8">
        <f t="shared" si="1114"/>
        <v>0</v>
      </c>
      <c r="K7138" s="14">
        <f t="shared" si="1117"/>
        <v>0.11999999999999922</v>
      </c>
      <c r="L7138" s="14">
        <f t="shared" si="1118"/>
        <v>7.0000000000000284E-2</v>
      </c>
      <c r="M7138" s="8">
        <f t="shared" si="1115"/>
        <v>1.4002333722286956E-2</v>
      </c>
      <c r="N7138" s="8">
        <f t="shared" si="1116"/>
        <v>8.1680280046674773E-3</v>
      </c>
      <c r="O7138" s="14">
        <f t="shared" si="1119"/>
        <v>-7.0000000000000284E-2</v>
      </c>
      <c r="P7138" s="8">
        <f t="shared" si="1120"/>
        <v>-8.1018518518518844E-3</v>
      </c>
    </row>
    <row r="7139" spans="1:16" x14ac:dyDescent="0.25">
      <c r="A7139" s="10">
        <v>34955</v>
      </c>
      <c r="B7139" s="11">
        <v>8.49</v>
      </c>
      <c r="C7139" s="11">
        <v>8.61</v>
      </c>
      <c r="D7139" s="11">
        <v>8.61</v>
      </c>
      <c r="E7139" s="11">
        <v>8.49</v>
      </c>
      <c r="F7139" s="12">
        <v>2894000</v>
      </c>
      <c r="G7139" s="14">
        <f t="shared" si="1111"/>
        <v>0</v>
      </c>
      <c r="H7139" s="14">
        <f t="shared" si="1112"/>
        <v>0.11999999999999922</v>
      </c>
      <c r="I7139" s="8">
        <f t="shared" si="1113"/>
        <v>0</v>
      </c>
      <c r="J7139" s="8">
        <f t="shared" si="1114"/>
        <v>1.3937282229965067E-2</v>
      </c>
      <c r="K7139" s="14">
        <f t="shared" si="1117"/>
        <v>3.9999999999999147E-2</v>
      </c>
      <c r="L7139" s="14">
        <f t="shared" si="1118"/>
        <v>8.0000000000000071E-2</v>
      </c>
      <c r="M7139" s="8">
        <f t="shared" si="1115"/>
        <v>4.64576074332162E-3</v>
      </c>
      <c r="N7139" s="8">
        <f t="shared" si="1116"/>
        <v>9.2915214866434465E-3</v>
      </c>
      <c r="O7139" s="14">
        <f t="shared" si="1119"/>
        <v>3.9999999999999147E-2</v>
      </c>
      <c r="P7139" s="8">
        <f t="shared" si="1120"/>
        <v>4.6674445740955833E-3</v>
      </c>
    </row>
    <row r="7140" spans="1:16" x14ac:dyDescent="0.25">
      <c r="A7140" s="10">
        <v>34954</v>
      </c>
      <c r="B7140" s="11">
        <v>8.57</v>
      </c>
      <c r="C7140" s="11">
        <v>8.49</v>
      </c>
      <c r="D7140" s="11">
        <v>8.68</v>
      </c>
      <c r="E7140" s="11">
        <v>8.49</v>
      </c>
      <c r="F7140" s="12">
        <v>3003000</v>
      </c>
      <c r="G7140" s="14">
        <f t="shared" si="1111"/>
        <v>0.1899999999999995</v>
      </c>
      <c r="H7140" s="14">
        <f t="shared" si="1112"/>
        <v>0</v>
      </c>
      <c r="I7140" s="8">
        <f t="shared" si="1113"/>
        <v>2.2379269729092991E-2</v>
      </c>
      <c r="J7140" s="8">
        <f t="shared" si="1114"/>
        <v>0</v>
      </c>
      <c r="K7140" s="14">
        <f t="shared" si="1117"/>
        <v>0.1899999999999995</v>
      </c>
      <c r="L7140" s="14">
        <f t="shared" si="1118"/>
        <v>0</v>
      </c>
      <c r="M7140" s="8">
        <f t="shared" si="1115"/>
        <v>2.2379269729092991E-2</v>
      </c>
      <c r="N7140" s="8">
        <f t="shared" si="1116"/>
        <v>0</v>
      </c>
      <c r="O7140" s="14">
        <f t="shared" si="1119"/>
        <v>0</v>
      </c>
      <c r="P7140" s="8">
        <f t="shared" si="1120"/>
        <v>0</v>
      </c>
    </row>
    <row r="7141" spans="1:16" x14ac:dyDescent="0.25">
      <c r="A7141" s="10">
        <v>34953</v>
      </c>
      <c r="B7141" s="11">
        <v>8.61</v>
      </c>
      <c r="C7141" s="11">
        <v>8.9600000000000009</v>
      </c>
      <c r="D7141" s="11">
        <v>8.9600000000000009</v>
      </c>
      <c r="E7141" s="11">
        <v>8.61</v>
      </c>
      <c r="F7141" s="12">
        <v>3940000</v>
      </c>
      <c r="G7141" s="14">
        <f t="shared" si="1111"/>
        <v>0</v>
      </c>
      <c r="H7141" s="14">
        <f t="shared" si="1112"/>
        <v>0.35000000000000142</v>
      </c>
      <c r="I7141" s="8">
        <f t="shared" si="1113"/>
        <v>0</v>
      </c>
      <c r="J7141" s="8">
        <f t="shared" si="1114"/>
        <v>3.9062500000000153E-2</v>
      </c>
      <c r="K7141" s="14">
        <f t="shared" si="1117"/>
        <v>0.39000000000000057</v>
      </c>
      <c r="L7141" s="14">
        <f t="shared" si="1118"/>
        <v>-3.9999999999999147E-2</v>
      </c>
      <c r="M7141" s="8">
        <f t="shared" si="1115"/>
        <v>4.3526785714285775E-2</v>
      </c>
      <c r="N7141" s="8">
        <f t="shared" si="1116"/>
        <v>-4.4642857142856186E-3</v>
      </c>
      <c r="O7141" s="14">
        <f t="shared" si="1119"/>
        <v>0.39000000000000057</v>
      </c>
      <c r="P7141" s="8">
        <f t="shared" si="1120"/>
        <v>4.5507584597432968E-2</v>
      </c>
    </row>
    <row r="7142" spans="1:16" x14ac:dyDescent="0.25">
      <c r="A7142" s="10">
        <v>34950</v>
      </c>
      <c r="B7142" s="11">
        <v>8.8000000000000007</v>
      </c>
      <c r="C7142" s="11">
        <v>8.68</v>
      </c>
      <c r="D7142" s="11">
        <v>8.84</v>
      </c>
      <c r="E7142" s="11">
        <v>8.64</v>
      </c>
      <c r="F7142" s="12">
        <v>8108000</v>
      </c>
      <c r="G7142" s="14">
        <f t="shared" si="1111"/>
        <v>0.16000000000000014</v>
      </c>
      <c r="H7142" s="14">
        <f t="shared" si="1112"/>
        <v>3.9999999999999147E-2</v>
      </c>
      <c r="I7142" s="8">
        <f t="shared" si="1113"/>
        <v>1.8433179723502321E-2</v>
      </c>
      <c r="J7142" s="8">
        <f t="shared" si="1114"/>
        <v>4.608294930875478E-3</v>
      </c>
      <c r="K7142" s="14">
        <f t="shared" si="1117"/>
        <v>0.23000000000000043</v>
      </c>
      <c r="L7142" s="14">
        <f t="shared" si="1118"/>
        <v>-3.0000000000001137E-2</v>
      </c>
      <c r="M7142" s="8">
        <f t="shared" si="1115"/>
        <v>2.6497695852534611E-2</v>
      </c>
      <c r="N7142" s="8">
        <f t="shared" si="1116"/>
        <v>-3.4562211981568132E-3</v>
      </c>
      <c r="O7142" s="14">
        <f t="shared" si="1119"/>
        <v>7.0000000000000284E-2</v>
      </c>
      <c r="P7142" s="8">
        <f t="shared" si="1120"/>
        <v>8.130081300813042E-3</v>
      </c>
    </row>
    <row r="7143" spans="1:16" x14ac:dyDescent="0.25">
      <c r="A7143" s="10">
        <v>34949</v>
      </c>
      <c r="B7143" s="11">
        <v>8.61</v>
      </c>
      <c r="C7143" s="11">
        <v>8.61</v>
      </c>
      <c r="D7143" s="11">
        <v>8.68</v>
      </c>
      <c r="E7143" s="11">
        <v>8.61</v>
      </c>
      <c r="F7143" s="12">
        <v>5351000</v>
      </c>
      <c r="G7143" s="14">
        <f t="shared" si="1111"/>
        <v>7.0000000000000284E-2</v>
      </c>
      <c r="H7143" s="14">
        <f t="shared" si="1112"/>
        <v>0</v>
      </c>
      <c r="I7143" s="8">
        <f t="shared" si="1113"/>
        <v>8.130081300813042E-3</v>
      </c>
      <c r="J7143" s="8">
        <f t="shared" si="1114"/>
        <v>0</v>
      </c>
      <c r="K7143" s="14">
        <f t="shared" si="1117"/>
        <v>-0.12000000000000099</v>
      </c>
      <c r="L7143" s="14">
        <f t="shared" si="1118"/>
        <v>0.19000000000000128</v>
      </c>
      <c r="M7143" s="8">
        <f t="shared" si="1115"/>
        <v>-1.3937282229965273E-2</v>
      </c>
      <c r="N7143" s="8">
        <f t="shared" si="1116"/>
        <v>2.2067363530778313E-2</v>
      </c>
      <c r="O7143" s="14">
        <f t="shared" si="1119"/>
        <v>-0.19000000000000128</v>
      </c>
      <c r="P7143" s="8">
        <f t="shared" si="1120"/>
        <v>-2.1590909090909233E-2</v>
      </c>
    </row>
    <row r="7144" spans="1:16" x14ac:dyDescent="0.25">
      <c r="A7144" s="10">
        <v>34948</v>
      </c>
      <c r="B7144" s="11">
        <v>8.5299999999999994</v>
      </c>
      <c r="C7144" s="11">
        <v>8.41</v>
      </c>
      <c r="D7144" s="11">
        <v>8.57</v>
      </c>
      <c r="E7144" s="11">
        <v>8.41</v>
      </c>
      <c r="F7144" s="12">
        <v>7750000</v>
      </c>
      <c r="G7144" s="14">
        <f t="shared" si="1111"/>
        <v>0.16000000000000014</v>
      </c>
      <c r="H7144" s="14">
        <f t="shared" si="1112"/>
        <v>0</v>
      </c>
      <c r="I7144" s="8">
        <f t="shared" si="1113"/>
        <v>1.9024970273483963E-2</v>
      </c>
      <c r="J7144" s="8">
        <f t="shared" si="1114"/>
        <v>0</v>
      </c>
      <c r="K7144" s="14">
        <f t="shared" si="1117"/>
        <v>-3.9999999999999147E-2</v>
      </c>
      <c r="L7144" s="14">
        <f t="shared" si="1118"/>
        <v>0.19999999999999929</v>
      </c>
      <c r="M7144" s="8">
        <f t="shared" si="1115"/>
        <v>-4.7562425683708859E-3</v>
      </c>
      <c r="N7144" s="8">
        <f t="shared" si="1116"/>
        <v>2.3781212841854849E-2</v>
      </c>
      <c r="O7144" s="14">
        <f t="shared" si="1119"/>
        <v>-0.19999999999999929</v>
      </c>
      <c r="P7144" s="8">
        <f t="shared" si="1120"/>
        <v>-2.3228803716608515E-2</v>
      </c>
    </row>
    <row r="7145" spans="1:16" x14ac:dyDescent="0.25">
      <c r="A7145" s="10">
        <v>34947</v>
      </c>
      <c r="B7145" s="11">
        <v>8.3699999999999992</v>
      </c>
      <c r="C7145" s="11">
        <v>8.41</v>
      </c>
      <c r="D7145" s="11">
        <v>8.5299999999999994</v>
      </c>
      <c r="E7145" s="11">
        <v>8.3699999999999992</v>
      </c>
      <c r="F7145" s="12">
        <v>4613000</v>
      </c>
      <c r="G7145" s="14">
        <f t="shared" si="1111"/>
        <v>0.11999999999999922</v>
      </c>
      <c r="H7145" s="14">
        <f t="shared" si="1112"/>
        <v>4.0000000000000924E-2</v>
      </c>
      <c r="I7145" s="8">
        <f t="shared" si="1113"/>
        <v>1.4268727705112868E-2</v>
      </c>
      <c r="J7145" s="8">
        <f t="shared" si="1114"/>
        <v>4.7562425683710967E-3</v>
      </c>
      <c r="K7145" s="14">
        <f t="shared" si="1117"/>
        <v>0</v>
      </c>
      <c r="L7145" s="14">
        <f t="shared" si="1118"/>
        <v>0.16000000000000014</v>
      </c>
      <c r="M7145" s="8">
        <f t="shared" si="1115"/>
        <v>0</v>
      </c>
      <c r="N7145" s="8">
        <f t="shared" si="1116"/>
        <v>1.9024970273483963E-2</v>
      </c>
      <c r="O7145" s="14">
        <f t="shared" si="1119"/>
        <v>-0.11999999999999922</v>
      </c>
      <c r="P7145" s="8">
        <f t="shared" si="1120"/>
        <v>-1.4067995310668139E-2</v>
      </c>
    </row>
    <row r="7146" spans="1:16" x14ac:dyDescent="0.25">
      <c r="A7146" s="10">
        <v>34946</v>
      </c>
      <c r="B7146" s="11">
        <v>8.3699999999999992</v>
      </c>
      <c r="C7146" s="11">
        <v>8.26</v>
      </c>
      <c r="D7146" s="11">
        <v>8.41</v>
      </c>
      <c r="E7146" s="11">
        <v>8.2200000000000006</v>
      </c>
      <c r="F7146" s="12">
        <v>3655000</v>
      </c>
      <c r="G7146" s="14">
        <f t="shared" si="1111"/>
        <v>0.15000000000000036</v>
      </c>
      <c r="H7146" s="14">
        <f t="shared" si="1112"/>
        <v>3.9999999999999147E-2</v>
      </c>
      <c r="I7146" s="8">
        <f t="shared" si="1113"/>
        <v>1.815980629539956E-2</v>
      </c>
      <c r="J7146" s="8">
        <f t="shared" si="1114"/>
        <v>4.8426150121064345E-3</v>
      </c>
      <c r="K7146" s="14">
        <f t="shared" si="1117"/>
        <v>4.0000000000000924E-2</v>
      </c>
      <c r="L7146" s="14">
        <f t="shared" si="1118"/>
        <v>0.14999999999999858</v>
      </c>
      <c r="M7146" s="8">
        <f t="shared" si="1115"/>
        <v>4.8426150121066497E-3</v>
      </c>
      <c r="N7146" s="8">
        <f t="shared" si="1116"/>
        <v>1.8159806295399344E-2</v>
      </c>
      <c r="O7146" s="14">
        <f t="shared" si="1119"/>
        <v>-0.10999999999999943</v>
      </c>
      <c r="P7146" s="8">
        <f t="shared" si="1120"/>
        <v>-1.3142174432496946E-2</v>
      </c>
    </row>
    <row r="7147" spans="1:16" x14ac:dyDescent="0.25">
      <c r="A7147" s="10">
        <v>34943</v>
      </c>
      <c r="B7147" s="11">
        <v>8.2200000000000006</v>
      </c>
      <c r="C7147" s="11">
        <v>8.26</v>
      </c>
      <c r="D7147" s="11">
        <v>8.2899999999999991</v>
      </c>
      <c r="E7147" s="11">
        <v>8.18</v>
      </c>
      <c r="F7147" s="12">
        <v>2643000</v>
      </c>
      <c r="G7147" s="14">
        <f t="shared" si="1111"/>
        <v>2.9999999999999361E-2</v>
      </c>
      <c r="H7147" s="14">
        <f t="shared" si="1112"/>
        <v>8.0000000000000071E-2</v>
      </c>
      <c r="I7147" s="8">
        <f t="shared" si="1113"/>
        <v>3.6319612590798257E-3</v>
      </c>
      <c r="J7147" s="8">
        <f t="shared" si="1114"/>
        <v>9.6852300242130842E-3</v>
      </c>
      <c r="K7147" s="14">
        <f t="shared" si="1117"/>
        <v>-8.0000000000000071E-2</v>
      </c>
      <c r="L7147" s="14">
        <f t="shared" si="1118"/>
        <v>0.1899999999999995</v>
      </c>
      <c r="M7147" s="8">
        <f t="shared" si="1115"/>
        <v>-9.6852300242130842E-3</v>
      </c>
      <c r="N7147" s="8">
        <f t="shared" si="1116"/>
        <v>2.3002421307505995E-2</v>
      </c>
      <c r="O7147" s="14">
        <f t="shared" si="1119"/>
        <v>-0.10999999999999943</v>
      </c>
      <c r="P7147" s="8">
        <f t="shared" si="1120"/>
        <v>-1.3142174432496946E-2</v>
      </c>
    </row>
    <row r="7148" spans="1:16" x14ac:dyDescent="0.25">
      <c r="A7148" s="10">
        <v>34942</v>
      </c>
      <c r="B7148" s="11">
        <v>8.2200000000000006</v>
      </c>
      <c r="C7148" s="11">
        <v>8.2899999999999991</v>
      </c>
      <c r="D7148" s="11">
        <v>8.33</v>
      </c>
      <c r="E7148" s="11">
        <v>8.18</v>
      </c>
      <c r="F7148" s="12">
        <v>2991000</v>
      </c>
      <c r="G7148" s="14">
        <f t="shared" si="1111"/>
        <v>4.0000000000000924E-2</v>
      </c>
      <c r="H7148" s="14">
        <f t="shared" si="1112"/>
        <v>0.10999999999999943</v>
      </c>
      <c r="I7148" s="8">
        <f t="shared" si="1113"/>
        <v>4.8250904704464324E-3</v>
      </c>
      <c r="J7148" s="8">
        <f t="shared" si="1114"/>
        <v>1.3268998793727315E-2</v>
      </c>
      <c r="K7148" s="14">
        <f t="shared" si="1117"/>
        <v>0.10999999999999943</v>
      </c>
      <c r="L7148" s="14">
        <f t="shared" si="1118"/>
        <v>4.0000000000000924E-2</v>
      </c>
      <c r="M7148" s="8">
        <f t="shared" si="1115"/>
        <v>1.3268998793727315E-2</v>
      </c>
      <c r="N7148" s="8">
        <f t="shared" si="1116"/>
        <v>4.8250904704464324E-3</v>
      </c>
      <c r="O7148" s="14">
        <f t="shared" si="1119"/>
        <v>6.9999999999998508E-2</v>
      </c>
      <c r="P7148" s="8">
        <f t="shared" si="1120"/>
        <v>8.5158150851579687E-3</v>
      </c>
    </row>
    <row r="7149" spans="1:16" x14ac:dyDescent="0.25">
      <c r="A7149" s="10">
        <v>34941</v>
      </c>
      <c r="B7149" s="11">
        <v>8.2899999999999991</v>
      </c>
      <c r="C7149" s="11">
        <v>8.18</v>
      </c>
      <c r="D7149" s="11">
        <v>8.2899999999999991</v>
      </c>
      <c r="E7149" s="11">
        <v>8.18</v>
      </c>
      <c r="F7149" s="12">
        <v>3251000</v>
      </c>
      <c r="G7149" s="14">
        <f t="shared" si="1111"/>
        <v>0.10999999999999943</v>
      </c>
      <c r="H7149" s="14">
        <f t="shared" si="1112"/>
        <v>0</v>
      </c>
      <c r="I7149" s="8">
        <f t="shared" si="1113"/>
        <v>1.3447432762836116E-2</v>
      </c>
      <c r="J7149" s="8">
        <f t="shared" si="1114"/>
        <v>0</v>
      </c>
      <c r="K7149" s="14">
        <f t="shared" si="1117"/>
        <v>6.9999999999998508E-2</v>
      </c>
      <c r="L7149" s="14">
        <f t="shared" si="1118"/>
        <v>4.0000000000000924E-2</v>
      </c>
      <c r="M7149" s="8">
        <f t="shared" si="1115"/>
        <v>8.5574572127137538E-3</v>
      </c>
      <c r="N7149" s="8">
        <f t="shared" si="1116"/>
        <v>4.8899755501223621E-3</v>
      </c>
      <c r="O7149" s="14">
        <f t="shared" si="1119"/>
        <v>-4.0000000000000924E-2</v>
      </c>
      <c r="P7149" s="8">
        <f t="shared" si="1120"/>
        <v>-4.8661800486619125E-3</v>
      </c>
    </row>
    <row r="7150" spans="1:16" x14ac:dyDescent="0.25">
      <c r="A7150" s="10">
        <v>34940</v>
      </c>
      <c r="B7150" s="11">
        <v>8.26</v>
      </c>
      <c r="C7150" s="11">
        <v>8.2200000000000006</v>
      </c>
      <c r="D7150" s="11">
        <v>8.2899999999999991</v>
      </c>
      <c r="E7150" s="11">
        <v>8.14</v>
      </c>
      <c r="F7150" s="12">
        <v>3365000</v>
      </c>
      <c r="G7150" s="14">
        <f t="shared" si="1111"/>
        <v>6.9999999999998508E-2</v>
      </c>
      <c r="H7150" s="14">
        <f t="shared" si="1112"/>
        <v>8.0000000000000071E-2</v>
      </c>
      <c r="I7150" s="8">
        <f t="shared" si="1113"/>
        <v>8.5158150851579687E-3</v>
      </c>
      <c r="J7150" s="8">
        <f t="shared" si="1114"/>
        <v>9.7323600973236082E-3</v>
      </c>
      <c r="K7150" s="14">
        <f t="shared" si="1117"/>
        <v>0</v>
      </c>
      <c r="L7150" s="14">
        <f t="shared" si="1118"/>
        <v>0.14999999999999858</v>
      </c>
      <c r="M7150" s="8">
        <f t="shared" si="1115"/>
        <v>0</v>
      </c>
      <c r="N7150" s="8">
        <f t="shared" si="1116"/>
        <v>1.8248175182481577E-2</v>
      </c>
      <c r="O7150" s="14">
        <f t="shared" si="1119"/>
        <v>-6.9999999999998508E-2</v>
      </c>
      <c r="P7150" s="8">
        <f t="shared" si="1120"/>
        <v>-8.4439083232808829E-3</v>
      </c>
    </row>
    <row r="7151" spans="1:16" x14ac:dyDescent="0.25">
      <c r="A7151" s="10">
        <v>34939</v>
      </c>
      <c r="B7151" s="11">
        <v>8.18</v>
      </c>
      <c r="C7151" s="11">
        <v>8.06</v>
      </c>
      <c r="D7151" s="11">
        <v>8.18</v>
      </c>
      <c r="E7151" s="11">
        <v>8.02</v>
      </c>
      <c r="F7151" s="12">
        <v>3063000</v>
      </c>
      <c r="G7151" s="14">
        <f t="shared" si="1111"/>
        <v>0.11999999999999922</v>
      </c>
      <c r="H7151" s="14">
        <f t="shared" si="1112"/>
        <v>4.0000000000000924E-2</v>
      </c>
      <c r="I7151" s="8">
        <f t="shared" si="1113"/>
        <v>1.4888337468982533E-2</v>
      </c>
      <c r="J7151" s="8">
        <f t="shared" si="1114"/>
        <v>4.9627791563276579E-3</v>
      </c>
      <c r="K7151" s="14">
        <f t="shared" si="1117"/>
        <v>-8.0000000000000071E-2</v>
      </c>
      <c r="L7151" s="14">
        <f t="shared" si="1118"/>
        <v>0.24000000000000021</v>
      </c>
      <c r="M7151" s="8">
        <f t="shared" si="1115"/>
        <v>-9.9255583126550955E-3</v>
      </c>
      <c r="N7151" s="8">
        <f t="shared" si="1116"/>
        <v>2.9776674937965285E-2</v>
      </c>
      <c r="O7151" s="14">
        <f t="shared" si="1119"/>
        <v>-0.19999999999999929</v>
      </c>
      <c r="P7151" s="8">
        <f t="shared" si="1120"/>
        <v>-2.4213075060532604E-2</v>
      </c>
    </row>
    <row r="7152" spans="1:16" x14ac:dyDescent="0.25">
      <c r="A7152" s="10">
        <v>34936</v>
      </c>
      <c r="B7152" s="11">
        <v>8.02</v>
      </c>
      <c r="C7152" s="11">
        <v>7.94</v>
      </c>
      <c r="D7152" s="11">
        <v>8.06</v>
      </c>
      <c r="E7152" s="11">
        <v>7.83</v>
      </c>
      <c r="F7152" s="12">
        <v>6775000</v>
      </c>
      <c r="G7152" s="14">
        <f t="shared" si="1111"/>
        <v>0.12000000000000011</v>
      </c>
      <c r="H7152" s="14">
        <f t="shared" si="1112"/>
        <v>0.11000000000000032</v>
      </c>
      <c r="I7152" s="8">
        <f t="shared" si="1113"/>
        <v>1.5113350125944598E-2</v>
      </c>
      <c r="J7152" s="8">
        <f t="shared" si="1114"/>
        <v>1.3853904282115909E-2</v>
      </c>
      <c r="K7152" s="14">
        <f t="shared" si="1117"/>
        <v>-0.11999999999999922</v>
      </c>
      <c r="L7152" s="14">
        <f t="shared" si="1118"/>
        <v>0.34999999999999964</v>
      </c>
      <c r="M7152" s="8">
        <f t="shared" si="1115"/>
        <v>-1.5113350125944485E-2</v>
      </c>
      <c r="N7152" s="8">
        <f t="shared" si="1116"/>
        <v>4.4080604534004988E-2</v>
      </c>
      <c r="O7152" s="14">
        <f t="shared" si="1119"/>
        <v>-0.23999999999999932</v>
      </c>
      <c r="P7152" s="8">
        <f t="shared" si="1120"/>
        <v>-2.9339853300733416E-2</v>
      </c>
    </row>
    <row r="7153" spans="1:16" x14ac:dyDescent="0.25">
      <c r="A7153" s="10">
        <v>34935</v>
      </c>
      <c r="B7153" s="11">
        <v>8.02</v>
      </c>
      <c r="C7153" s="11">
        <v>8.26</v>
      </c>
      <c r="D7153" s="11">
        <v>8.33</v>
      </c>
      <c r="E7153" s="11">
        <v>8.02</v>
      </c>
      <c r="F7153" s="12">
        <v>6505000</v>
      </c>
      <c r="G7153" s="14">
        <f t="shared" si="1111"/>
        <v>7.0000000000000284E-2</v>
      </c>
      <c r="H7153" s="14">
        <f t="shared" si="1112"/>
        <v>0.24000000000000021</v>
      </c>
      <c r="I7153" s="8">
        <f t="shared" si="1113"/>
        <v>8.4745762711864753E-3</v>
      </c>
      <c r="J7153" s="8">
        <f t="shared" si="1114"/>
        <v>2.9055690072639251E-2</v>
      </c>
      <c r="K7153" s="14">
        <f t="shared" si="1117"/>
        <v>0.3100000000000005</v>
      </c>
      <c r="L7153" s="14">
        <f t="shared" si="1118"/>
        <v>0</v>
      </c>
      <c r="M7153" s="8">
        <f t="shared" si="1115"/>
        <v>3.7530266343825724E-2</v>
      </c>
      <c r="N7153" s="8">
        <f t="shared" si="1116"/>
        <v>0</v>
      </c>
      <c r="O7153" s="14">
        <f t="shared" si="1119"/>
        <v>0.24000000000000021</v>
      </c>
      <c r="P7153" s="8">
        <f t="shared" si="1120"/>
        <v>2.992518703241898E-2</v>
      </c>
    </row>
    <row r="7154" spans="1:16" x14ac:dyDescent="0.25">
      <c r="A7154" s="10">
        <v>34934</v>
      </c>
      <c r="B7154" s="11">
        <v>8.2899999999999991</v>
      </c>
      <c r="C7154" s="11">
        <v>8.49</v>
      </c>
      <c r="D7154" s="11">
        <v>8.57</v>
      </c>
      <c r="E7154" s="11">
        <v>8.2899999999999991</v>
      </c>
      <c r="F7154" s="12">
        <v>5299000</v>
      </c>
      <c r="G7154" s="14">
        <f t="shared" si="1111"/>
        <v>8.0000000000000071E-2</v>
      </c>
      <c r="H7154" s="14">
        <f t="shared" si="1112"/>
        <v>0.20000000000000107</v>
      </c>
      <c r="I7154" s="8">
        <f t="shared" si="1113"/>
        <v>9.4228504122497135E-3</v>
      </c>
      <c r="J7154" s="8">
        <f t="shared" si="1114"/>
        <v>2.355712603062439E-2</v>
      </c>
      <c r="K7154" s="14">
        <f t="shared" si="1117"/>
        <v>0.55000000000000071</v>
      </c>
      <c r="L7154" s="14">
        <f t="shared" si="1118"/>
        <v>-0.26999999999999957</v>
      </c>
      <c r="M7154" s="8">
        <f t="shared" si="1115"/>
        <v>6.4782096584216811E-2</v>
      </c>
      <c r="N7154" s="8">
        <f t="shared" si="1116"/>
        <v>-3.1802120141342705E-2</v>
      </c>
      <c r="O7154" s="14">
        <f t="shared" si="1119"/>
        <v>0.47000000000000064</v>
      </c>
      <c r="P7154" s="8">
        <f t="shared" si="1120"/>
        <v>5.8603491271820532E-2</v>
      </c>
    </row>
    <row r="7155" spans="1:16" x14ac:dyDescent="0.25">
      <c r="A7155" s="10">
        <v>34933</v>
      </c>
      <c r="B7155" s="11">
        <v>8.49</v>
      </c>
      <c r="C7155" s="11">
        <v>8.3699999999999992</v>
      </c>
      <c r="D7155" s="11">
        <v>8.49</v>
      </c>
      <c r="E7155" s="11">
        <v>8.33</v>
      </c>
      <c r="F7155" s="12">
        <v>5804000</v>
      </c>
      <c r="G7155" s="14">
        <f t="shared" si="1111"/>
        <v>0.12000000000000099</v>
      </c>
      <c r="H7155" s="14">
        <f t="shared" si="1112"/>
        <v>3.9999999999999147E-2</v>
      </c>
      <c r="I7155" s="8">
        <f t="shared" si="1113"/>
        <v>1.4336917562724134E-2</v>
      </c>
      <c r="J7155" s="8">
        <f t="shared" si="1114"/>
        <v>4.778972520907903E-3</v>
      </c>
      <c r="K7155" s="14">
        <f t="shared" si="1117"/>
        <v>0.20000000000000107</v>
      </c>
      <c r="L7155" s="14">
        <f t="shared" si="1118"/>
        <v>-4.0000000000000924E-2</v>
      </c>
      <c r="M7155" s="8">
        <f t="shared" si="1115"/>
        <v>2.3894862604540153E-2</v>
      </c>
      <c r="N7155" s="8">
        <f t="shared" si="1116"/>
        <v>-4.7789725209081155E-3</v>
      </c>
      <c r="O7155" s="14">
        <f t="shared" si="1119"/>
        <v>8.0000000000000071E-2</v>
      </c>
      <c r="P7155" s="8">
        <f t="shared" si="1120"/>
        <v>9.6501809408926515E-3</v>
      </c>
    </row>
    <row r="7156" spans="1:16" x14ac:dyDescent="0.25">
      <c r="A7156" s="10">
        <v>34932</v>
      </c>
      <c r="B7156" s="11">
        <v>8.3699999999999992</v>
      </c>
      <c r="C7156" s="11">
        <v>8.33</v>
      </c>
      <c r="D7156" s="11">
        <v>8.41</v>
      </c>
      <c r="E7156" s="11">
        <v>8.33</v>
      </c>
      <c r="F7156" s="12">
        <v>3036000</v>
      </c>
      <c r="G7156" s="14">
        <f t="shared" si="1111"/>
        <v>8.0000000000000071E-2</v>
      </c>
      <c r="H7156" s="14">
        <f t="shared" si="1112"/>
        <v>0</v>
      </c>
      <c r="I7156" s="8">
        <f t="shared" si="1113"/>
        <v>9.6038415366146539E-3</v>
      </c>
      <c r="J7156" s="8">
        <f t="shared" si="1114"/>
        <v>0</v>
      </c>
      <c r="K7156" s="14">
        <f t="shared" si="1117"/>
        <v>-8.0000000000000071E-2</v>
      </c>
      <c r="L7156" s="14">
        <f t="shared" si="1118"/>
        <v>0.16000000000000014</v>
      </c>
      <c r="M7156" s="8">
        <f t="shared" si="1115"/>
        <v>-9.6038415366146539E-3</v>
      </c>
      <c r="N7156" s="8">
        <f t="shared" si="1116"/>
        <v>1.9207683073229308E-2</v>
      </c>
      <c r="O7156" s="14">
        <f t="shared" si="1119"/>
        <v>-0.16000000000000014</v>
      </c>
      <c r="P7156" s="8">
        <f t="shared" si="1120"/>
        <v>-1.8845700824499427E-2</v>
      </c>
    </row>
    <row r="7157" spans="1:16" x14ac:dyDescent="0.25">
      <c r="A7157" s="10">
        <v>34929</v>
      </c>
      <c r="B7157" s="11">
        <v>8.4499999999999993</v>
      </c>
      <c r="C7157" s="11">
        <v>8.33</v>
      </c>
      <c r="D7157" s="11">
        <v>8.49</v>
      </c>
      <c r="E7157" s="11">
        <v>8.26</v>
      </c>
      <c r="F7157" s="12">
        <v>5872000</v>
      </c>
      <c r="G7157" s="14">
        <f t="shared" si="1111"/>
        <v>0.16000000000000014</v>
      </c>
      <c r="H7157" s="14">
        <f t="shared" si="1112"/>
        <v>7.0000000000000284E-2</v>
      </c>
      <c r="I7157" s="8">
        <f t="shared" si="1113"/>
        <v>1.9207683073229308E-2</v>
      </c>
      <c r="J7157" s="8">
        <f t="shared" si="1114"/>
        <v>8.4033613445378495E-3</v>
      </c>
      <c r="K7157" s="14">
        <f t="shared" si="1117"/>
        <v>0.12000000000000099</v>
      </c>
      <c r="L7157" s="14">
        <f t="shared" si="1118"/>
        <v>0.10999999999999943</v>
      </c>
      <c r="M7157" s="8">
        <f t="shared" si="1115"/>
        <v>1.4405762304922088E-2</v>
      </c>
      <c r="N7157" s="8">
        <f t="shared" si="1116"/>
        <v>1.3205282112845069E-2</v>
      </c>
      <c r="O7157" s="14">
        <f t="shared" si="1119"/>
        <v>-3.9999999999999147E-2</v>
      </c>
      <c r="P7157" s="8">
        <f t="shared" si="1120"/>
        <v>-4.778972520907903E-3</v>
      </c>
    </row>
    <row r="7158" spans="1:16" x14ac:dyDescent="0.25">
      <c r="A7158" s="10">
        <v>34928</v>
      </c>
      <c r="B7158" s="11">
        <v>8.3699999999999992</v>
      </c>
      <c r="C7158" s="11">
        <v>8.33</v>
      </c>
      <c r="D7158" s="11">
        <v>8.5299999999999994</v>
      </c>
      <c r="E7158" s="11">
        <v>8.2899999999999991</v>
      </c>
      <c r="F7158" s="12">
        <v>12238000</v>
      </c>
      <c r="G7158" s="14">
        <f t="shared" si="1111"/>
        <v>0.19999999999999929</v>
      </c>
      <c r="H7158" s="14">
        <f t="shared" si="1112"/>
        <v>4.0000000000000924E-2</v>
      </c>
      <c r="I7158" s="8">
        <f t="shared" si="1113"/>
        <v>2.4009603841536529E-2</v>
      </c>
      <c r="J7158" s="8">
        <f t="shared" si="1114"/>
        <v>4.8019207683074336E-3</v>
      </c>
      <c r="K7158" s="14">
        <f t="shared" si="1117"/>
        <v>8.0000000000000071E-2</v>
      </c>
      <c r="L7158" s="14">
        <f t="shared" si="1118"/>
        <v>0.16000000000000014</v>
      </c>
      <c r="M7158" s="8">
        <f t="shared" si="1115"/>
        <v>9.6038415366146539E-3</v>
      </c>
      <c r="N7158" s="8">
        <f t="shared" si="1116"/>
        <v>1.9207683073229308E-2</v>
      </c>
      <c r="O7158" s="14">
        <f t="shared" si="1119"/>
        <v>-0.11999999999999922</v>
      </c>
      <c r="P7158" s="8">
        <f t="shared" si="1120"/>
        <v>-1.4201183431952572E-2</v>
      </c>
    </row>
    <row r="7159" spans="1:16" x14ac:dyDescent="0.25">
      <c r="A7159" s="10">
        <v>34927</v>
      </c>
      <c r="B7159" s="11">
        <v>8.26</v>
      </c>
      <c r="C7159" s="11">
        <v>7.94</v>
      </c>
      <c r="D7159" s="11">
        <v>8.2899999999999991</v>
      </c>
      <c r="E7159" s="11">
        <v>7.83</v>
      </c>
      <c r="F7159" s="12">
        <v>10394000</v>
      </c>
      <c r="G7159" s="14">
        <f t="shared" si="1111"/>
        <v>0.34999999999999876</v>
      </c>
      <c r="H7159" s="14">
        <f t="shared" si="1112"/>
        <v>0.11000000000000032</v>
      </c>
      <c r="I7159" s="8">
        <f t="shared" si="1113"/>
        <v>4.4080604534004877E-2</v>
      </c>
      <c r="J7159" s="8">
        <f t="shared" si="1114"/>
        <v>1.3853904282115909E-2</v>
      </c>
      <c r="K7159" s="14">
        <f t="shared" si="1117"/>
        <v>-8.0000000000000071E-2</v>
      </c>
      <c r="L7159" s="14">
        <f t="shared" si="1118"/>
        <v>0.53999999999999915</v>
      </c>
      <c r="M7159" s="8">
        <f t="shared" si="1115"/>
        <v>-1.0075566750629731E-2</v>
      </c>
      <c r="N7159" s="8">
        <f t="shared" si="1116"/>
        <v>6.8010075566750525E-2</v>
      </c>
      <c r="O7159" s="14">
        <f t="shared" si="1119"/>
        <v>-0.42999999999999883</v>
      </c>
      <c r="P7159" s="8">
        <f t="shared" si="1120"/>
        <v>-5.1373954599760914E-2</v>
      </c>
    </row>
    <row r="7160" spans="1:16" x14ac:dyDescent="0.25">
      <c r="A7160" s="10">
        <v>34926</v>
      </c>
      <c r="B7160" s="11">
        <v>7.83</v>
      </c>
      <c r="C7160" s="11">
        <v>7.75</v>
      </c>
      <c r="D7160" s="11">
        <v>7.87</v>
      </c>
      <c r="E7160" s="11">
        <v>7.71</v>
      </c>
      <c r="F7160" s="12">
        <v>5398000</v>
      </c>
      <c r="G7160" s="14">
        <f t="shared" si="1111"/>
        <v>0.12000000000000011</v>
      </c>
      <c r="H7160" s="14">
        <f t="shared" si="1112"/>
        <v>4.0000000000000036E-2</v>
      </c>
      <c r="I7160" s="8">
        <f t="shared" si="1113"/>
        <v>1.5483870967741949E-2</v>
      </c>
      <c r="J7160" s="8">
        <f t="shared" si="1114"/>
        <v>5.1612903225806495E-3</v>
      </c>
      <c r="K7160" s="14">
        <f t="shared" si="1117"/>
        <v>-0.38999999999999968</v>
      </c>
      <c r="L7160" s="14">
        <f t="shared" si="1118"/>
        <v>0.54999999999999982</v>
      </c>
      <c r="M7160" s="8">
        <f t="shared" si="1115"/>
        <v>-5.032258064516125E-2</v>
      </c>
      <c r="N7160" s="8">
        <f t="shared" si="1116"/>
        <v>7.0967741935483844E-2</v>
      </c>
      <c r="O7160" s="14">
        <f t="shared" si="1119"/>
        <v>-0.50999999999999979</v>
      </c>
      <c r="P7160" s="8">
        <f t="shared" si="1120"/>
        <v>-6.1743341404358332E-2</v>
      </c>
    </row>
    <row r="7161" spans="1:16" x14ac:dyDescent="0.25">
      <c r="A7161" s="10">
        <v>34925</v>
      </c>
      <c r="B7161" s="11">
        <v>7.71</v>
      </c>
      <c r="C7161" s="11">
        <v>7.83</v>
      </c>
      <c r="D7161" s="11">
        <v>7.87</v>
      </c>
      <c r="E7161" s="11">
        <v>7.71</v>
      </c>
      <c r="F7161" s="12">
        <v>6451000</v>
      </c>
      <c r="G7161" s="14">
        <f t="shared" si="1111"/>
        <v>4.0000000000000036E-2</v>
      </c>
      <c r="H7161" s="14">
        <f t="shared" si="1112"/>
        <v>0.12000000000000011</v>
      </c>
      <c r="I7161" s="8">
        <f t="shared" si="1113"/>
        <v>5.1085568326947684E-3</v>
      </c>
      <c r="J7161" s="8">
        <f t="shared" si="1114"/>
        <v>1.5325670498084304E-2</v>
      </c>
      <c r="K7161" s="14">
        <f t="shared" si="1117"/>
        <v>4.0000000000000036E-2</v>
      </c>
      <c r="L7161" s="14">
        <f t="shared" si="1118"/>
        <v>0.12000000000000011</v>
      </c>
      <c r="M7161" s="8">
        <f t="shared" si="1115"/>
        <v>5.1085568326947684E-3</v>
      </c>
      <c r="N7161" s="8">
        <f t="shared" si="1116"/>
        <v>1.5325670498084304E-2</v>
      </c>
      <c r="O7161" s="14">
        <f t="shared" si="1119"/>
        <v>0</v>
      </c>
      <c r="P7161" s="8">
        <f t="shared" si="1120"/>
        <v>0</v>
      </c>
    </row>
    <row r="7162" spans="1:16" x14ac:dyDescent="0.25">
      <c r="A7162" s="10">
        <v>34922</v>
      </c>
      <c r="B7162" s="11">
        <v>7.55</v>
      </c>
      <c r="C7162" s="11">
        <v>7.48</v>
      </c>
      <c r="D7162" s="11">
        <v>7.55</v>
      </c>
      <c r="E7162" s="11">
        <v>7.44</v>
      </c>
      <c r="F7162" s="12">
        <v>7725000</v>
      </c>
      <c r="G7162" s="14">
        <f t="shared" si="1111"/>
        <v>6.9999999999999396E-2</v>
      </c>
      <c r="H7162" s="14">
        <f t="shared" si="1112"/>
        <v>4.0000000000000036E-2</v>
      </c>
      <c r="I7162" s="8">
        <f t="shared" si="1113"/>
        <v>9.3582887700533954E-3</v>
      </c>
      <c r="J7162" s="8">
        <f t="shared" si="1114"/>
        <v>5.3475935828877046E-3</v>
      </c>
      <c r="K7162" s="14">
        <f t="shared" si="1117"/>
        <v>-0.16000000000000014</v>
      </c>
      <c r="L7162" s="14">
        <f t="shared" si="1118"/>
        <v>0.26999999999999957</v>
      </c>
      <c r="M7162" s="8">
        <f t="shared" si="1115"/>
        <v>-2.1390374331550818E-2</v>
      </c>
      <c r="N7162" s="8">
        <f t="shared" si="1116"/>
        <v>3.6096256684491922E-2</v>
      </c>
      <c r="O7162" s="14">
        <f t="shared" si="1119"/>
        <v>-0.22999999999999954</v>
      </c>
      <c r="P7162" s="8">
        <f t="shared" si="1120"/>
        <v>-2.9831387808041444E-2</v>
      </c>
    </row>
    <row r="7163" spans="1:16" x14ac:dyDescent="0.25">
      <c r="A7163" s="10">
        <v>34921</v>
      </c>
      <c r="B7163" s="11">
        <v>7.67</v>
      </c>
      <c r="C7163" s="11">
        <v>7.55</v>
      </c>
      <c r="D7163" s="11">
        <v>7.67</v>
      </c>
      <c r="E7163" s="11">
        <v>7.55</v>
      </c>
      <c r="F7163" s="12">
        <v>3377000</v>
      </c>
      <c r="G7163" s="14">
        <f t="shared" si="1111"/>
        <v>0.12000000000000011</v>
      </c>
      <c r="H7163" s="14">
        <f t="shared" si="1112"/>
        <v>0</v>
      </c>
      <c r="I7163" s="8">
        <f t="shared" si="1113"/>
        <v>1.5894039735099352E-2</v>
      </c>
      <c r="J7163" s="8">
        <f t="shared" si="1114"/>
        <v>0</v>
      </c>
      <c r="K7163" s="14">
        <f t="shared" si="1117"/>
        <v>0.12000000000000011</v>
      </c>
      <c r="L7163" s="14">
        <f t="shared" si="1118"/>
        <v>0</v>
      </c>
      <c r="M7163" s="8">
        <f t="shared" si="1115"/>
        <v>1.5894039735099352E-2</v>
      </c>
      <c r="N7163" s="8">
        <f t="shared" si="1116"/>
        <v>0</v>
      </c>
      <c r="O7163" s="14">
        <f t="shared" si="1119"/>
        <v>0</v>
      </c>
      <c r="P7163" s="8">
        <f t="shared" si="1120"/>
        <v>0</v>
      </c>
    </row>
    <row r="7164" spans="1:16" x14ac:dyDescent="0.25">
      <c r="A7164" s="10">
        <v>34920</v>
      </c>
      <c r="B7164" s="11">
        <v>7.52</v>
      </c>
      <c r="C7164" s="11">
        <v>7.71</v>
      </c>
      <c r="D7164" s="11">
        <v>7.71</v>
      </c>
      <c r="E7164" s="11">
        <v>7.52</v>
      </c>
      <c r="F7164" s="12">
        <v>7240000</v>
      </c>
      <c r="G7164" s="14">
        <f t="shared" si="1111"/>
        <v>0</v>
      </c>
      <c r="H7164" s="14">
        <f t="shared" si="1112"/>
        <v>0.19000000000000039</v>
      </c>
      <c r="I7164" s="8">
        <f t="shared" si="1113"/>
        <v>0</v>
      </c>
      <c r="J7164" s="8">
        <f t="shared" si="1114"/>
        <v>2.4643320363164772E-2</v>
      </c>
      <c r="K7164" s="14">
        <f t="shared" si="1117"/>
        <v>4.0000000000000036E-2</v>
      </c>
      <c r="L7164" s="14">
        <f t="shared" si="1118"/>
        <v>0.15000000000000036</v>
      </c>
      <c r="M7164" s="8">
        <f t="shared" si="1115"/>
        <v>5.1880674448767884E-3</v>
      </c>
      <c r="N7164" s="8">
        <f t="shared" si="1116"/>
        <v>1.9455252918287983E-2</v>
      </c>
      <c r="O7164" s="14">
        <f t="shared" si="1119"/>
        <v>4.0000000000000036E-2</v>
      </c>
      <c r="P7164" s="8">
        <f t="shared" si="1120"/>
        <v>5.2151238591916609E-3</v>
      </c>
    </row>
    <row r="7165" spans="1:16" x14ac:dyDescent="0.25">
      <c r="A7165" s="10">
        <v>34919</v>
      </c>
      <c r="B7165" s="11">
        <v>7.71</v>
      </c>
      <c r="C7165" s="11">
        <v>7.67</v>
      </c>
      <c r="D7165" s="11">
        <v>7.83</v>
      </c>
      <c r="E7165" s="11">
        <v>7.55</v>
      </c>
      <c r="F7165" s="12">
        <v>6552000</v>
      </c>
      <c r="G7165" s="14">
        <f t="shared" si="1111"/>
        <v>0.16000000000000014</v>
      </c>
      <c r="H7165" s="14">
        <f t="shared" si="1112"/>
        <v>0.12000000000000011</v>
      </c>
      <c r="I7165" s="8">
        <f t="shared" si="1113"/>
        <v>2.0860495436766643E-2</v>
      </c>
      <c r="J7165" s="8">
        <f t="shared" si="1114"/>
        <v>1.5645371577574983E-2</v>
      </c>
      <c r="K7165" s="14">
        <f t="shared" si="1117"/>
        <v>0.3100000000000005</v>
      </c>
      <c r="L7165" s="14">
        <f t="shared" si="1118"/>
        <v>-3.0000000000000249E-2</v>
      </c>
      <c r="M7165" s="8">
        <f t="shared" si="1115"/>
        <v>4.0417209908735395E-2</v>
      </c>
      <c r="N7165" s="8">
        <f t="shared" si="1116"/>
        <v>-3.9113428943937743E-3</v>
      </c>
      <c r="O7165" s="14">
        <f t="shared" si="1119"/>
        <v>0.15000000000000036</v>
      </c>
      <c r="P7165" s="8">
        <f t="shared" si="1120"/>
        <v>1.9946808510638347E-2</v>
      </c>
    </row>
    <row r="7166" spans="1:16" x14ac:dyDescent="0.25">
      <c r="A7166" s="10">
        <v>34918</v>
      </c>
      <c r="B7166" s="11">
        <v>7.63</v>
      </c>
      <c r="C7166" s="11">
        <v>7.44</v>
      </c>
      <c r="D7166" s="11">
        <v>7.71</v>
      </c>
      <c r="E7166" s="11">
        <v>7.44</v>
      </c>
      <c r="F7166" s="12">
        <v>7072000</v>
      </c>
      <c r="G7166" s="14">
        <f t="shared" si="1111"/>
        <v>0.26999999999999957</v>
      </c>
      <c r="H7166" s="14">
        <f t="shared" si="1112"/>
        <v>0</v>
      </c>
      <c r="I7166" s="8">
        <f t="shared" si="1113"/>
        <v>3.6290322580645101E-2</v>
      </c>
      <c r="J7166" s="8">
        <f t="shared" si="1114"/>
        <v>0</v>
      </c>
      <c r="K7166" s="14">
        <f t="shared" si="1117"/>
        <v>0</v>
      </c>
      <c r="L7166" s="14">
        <f t="shared" si="1118"/>
        <v>0.26999999999999957</v>
      </c>
      <c r="M7166" s="8">
        <f t="shared" si="1115"/>
        <v>0</v>
      </c>
      <c r="N7166" s="8">
        <f t="shared" si="1116"/>
        <v>3.6290322580645101E-2</v>
      </c>
      <c r="O7166" s="14">
        <f t="shared" si="1119"/>
        <v>-0.26999999999999957</v>
      </c>
      <c r="P7166" s="8">
        <f t="shared" si="1120"/>
        <v>-3.5019455252918233E-2</v>
      </c>
    </row>
    <row r="7167" spans="1:16" x14ac:dyDescent="0.25">
      <c r="A7167" s="10">
        <v>34915</v>
      </c>
      <c r="B7167" s="11">
        <v>7.79</v>
      </c>
      <c r="C7167" s="11">
        <v>7.83</v>
      </c>
      <c r="D7167" s="11">
        <v>7.87</v>
      </c>
      <c r="E7167" s="11">
        <v>7.55</v>
      </c>
      <c r="F7167" s="12">
        <v>8017000</v>
      </c>
      <c r="G7167" s="14">
        <f t="shared" si="1111"/>
        <v>4.0000000000000036E-2</v>
      </c>
      <c r="H7167" s="14">
        <f t="shared" si="1112"/>
        <v>0.28000000000000025</v>
      </c>
      <c r="I7167" s="8">
        <f t="shared" si="1113"/>
        <v>5.1085568326947684E-3</v>
      </c>
      <c r="J7167" s="8">
        <f t="shared" si="1114"/>
        <v>3.575989782886338E-2</v>
      </c>
      <c r="K7167" s="14">
        <f t="shared" si="1117"/>
        <v>0.24000000000000021</v>
      </c>
      <c r="L7167" s="14">
        <f t="shared" si="1118"/>
        <v>8.0000000000000071E-2</v>
      </c>
      <c r="M7167" s="8">
        <f t="shared" si="1115"/>
        <v>3.0651340996168609E-2</v>
      </c>
      <c r="N7167" s="8">
        <f t="shared" si="1116"/>
        <v>1.0217113665389537E-2</v>
      </c>
      <c r="O7167" s="14">
        <f t="shared" si="1119"/>
        <v>0.20000000000000018</v>
      </c>
      <c r="P7167" s="8">
        <f t="shared" si="1120"/>
        <v>2.6212319790301464E-2</v>
      </c>
    </row>
    <row r="7168" spans="1:16" x14ac:dyDescent="0.25">
      <c r="A7168" s="10">
        <v>34914</v>
      </c>
      <c r="B7168" s="11">
        <v>7.71</v>
      </c>
      <c r="C7168" s="11">
        <v>7.36</v>
      </c>
      <c r="D7168" s="11">
        <v>7.71</v>
      </c>
      <c r="E7168" s="11">
        <v>7.32</v>
      </c>
      <c r="F7168" s="12">
        <v>11843000</v>
      </c>
      <c r="G7168" s="14">
        <f t="shared" si="1111"/>
        <v>0.34999999999999964</v>
      </c>
      <c r="H7168" s="14">
        <f t="shared" si="1112"/>
        <v>4.0000000000000036E-2</v>
      </c>
      <c r="I7168" s="8">
        <f t="shared" si="1113"/>
        <v>4.7554347826086904E-2</v>
      </c>
      <c r="J7168" s="8">
        <f t="shared" si="1114"/>
        <v>5.4347826086956564E-3</v>
      </c>
      <c r="K7168" s="14">
        <f t="shared" si="1117"/>
        <v>-8.0000000000000071E-2</v>
      </c>
      <c r="L7168" s="14">
        <f t="shared" si="1118"/>
        <v>0.46999999999999975</v>
      </c>
      <c r="M7168" s="8">
        <f t="shared" si="1115"/>
        <v>-1.0869565217391313E-2</v>
      </c>
      <c r="N7168" s="8">
        <f t="shared" si="1116"/>
        <v>6.3858695652173877E-2</v>
      </c>
      <c r="O7168" s="14">
        <f t="shared" si="1119"/>
        <v>-0.42999999999999972</v>
      </c>
      <c r="P7168" s="8">
        <f t="shared" si="1120"/>
        <v>-5.5198973042361967E-2</v>
      </c>
    </row>
    <row r="7169" spans="1:16" x14ac:dyDescent="0.25">
      <c r="A7169" s="10">
        <v>34913</v>
      </c>
      <c r="B7169" s="11">
        <v>7.44</v>
      </c>
      <c r="C7169" s="11">
        <v>7.79</v>
      </c>
      <c r="D7169" s="11">
        <v>7.83</v>
      </c>
      <c r="E7169" s="11">
        <v>7.4</v>
      </c>
      <c r="F7169" s="12">
        <v>13466000</v>
      </c>
      <c r="G7169" s="14">
        <f t="shared" si="1111"/>
        <v>4.0000000000000036E-2</v>
      </c>
      <c r="H7169" s="14">
        <f t="shared" si="1112"/>
        <v>0.38999999999999968</v>
      </c>
      <c r="I7169" s="8">
        <f t="shared" si="1113"/>
        <v>5.1347881899871679E-3</v>
      </c>
      <c r="J7169" s="8">
        <f t="shared" si="1114"/>
        <v>5.00641848523748E-2</v>
      </c>
      <c r="K7169" s="14">
        <f t="shared" si="1117"/>
        <v>0.12000000000000011</v>
      </c>
      <c r="L7169" s="14">
        <f t="shared" si="1118"/>
        <v>0.30999999999999961</v>
      </c>
      <c r="M7169" s="8">
        <f t="shared" si="1115"/>
        <v>1.5404364569961502E-2</v>
      </c>
      <c r="N7169" s="8">
        <f t="shared" si="1116"/>
        <v>3.9794608472400461E-2</v>
      </c>
      <c r="O7169" s="14">
        <f t="shared" si="1119"/>
        <v>8.0000000000000071E-2</v>
      </c>
      <c r="P7169" s="8">
        <f t="shared" si="1120"/>
        <v>1.0376134889753577E-2</v>
      </c>
    </row>
    <row r="7170" spans="1:16" x14ac:dyDescent="0.25">
      <c r="A7170" s="10">
        <v>34912</v>
      </c>
      <c r="B7170" s="11">
        <v>7.79</v>
      </c>
      <c r="C7170" s="11">
        <v>8.02</v>
      </c>
      <c r="D7170" s="11">
        <v>8.02</v>
      </c>
      <c r="E7170" s="11">
        <v>7.71</v>
      </c>
      <c r="F7170" s="12">
        <v>9698000</v>
      </c>
      <c r="G7170" s="14">
        <f t="shared" si="1111"/>
        <v>0</v>
      </c>
      <c r="H7170" s="14">
        <f t="shared" si="1112"/>
        <v>0.30999999999999961</v>
      </c>
      <c r="I7170" s="8">
        <f t="shared" si="1113"/>
        <v>0</v>
      </c>
      <c r="J7170" s="8">
        <f t="shared" si="1114"/>
        <v>3.8653366583541099E-2</v>
      </c>
      <c r="K7170" s="14">
        <f t="shared" si="1117"/>
        <v>0.57999999999999918</v>
      </c>
      <c r="L7170" s="14">
        <f t="shared" si="1118"/>
        <v>-0.26999999999999957</v>
      </c>
      <c r="M7170" s="8">
        <f t="shared" si="1115"/>
        <v>7.2319201995012378E-2</v>
      </c>
      <c r="N7170" s="8">
        <f t="shared" si="1116"/>
        <v>-3.3665835411471272E-2</v>
      </c>
      <c r="O7170" s="14">
        <f t="shared" si="1119"/>
        <v>0.57999999999999918</v>
      </c>
      <c r="P7170" s="8">
        <f t="shared" si="1120"/>
        <v>7.7956989247311717E-2</v>
      </c>
    </row>
    <row r="7171" spans="1:16" x14ac:dyDescent="0.25">
      <c r="A7171" s="10">
        <v>34911</v>
      </c>
      <c r="B7171" s="11">
        <v>8.02</v>
      </c>
      <c r="C7171" s="11">
        <v>8.02</v>
      </c>
      <c r="D7171" s="11">
        <v>8.1</v>
      </c>
      <c r="E7171" s="11">
        <v>7.9</v>
      </c>
      <c r="F7171" s="12">
        <v>5090000</v>
      </c>
      <c r="G7171" s="14">
        <f t="shared" si="1111"/>
        <v>8.0000000000000071E-2</v>
      </c>
      <c r="H7171" s="14">
        <f t="shared" si="1112"/>
        <v>0.11999999999999922</v>
      </c>
      <c r="I7171" s="8">
        <f t="shared" si="1113"/>
        <v>9.975062344139661E-3</v>
      </c>
      <c r="J7171" s="8">
        <f t="shared" si="1114"/>
        <v>1.4962593516209379E-2</v>
      </c>
      <c r="K7171" s="14">
        <f t="shared" si="1117"/>
        <v>0.30999999999999961</v>
      </c>
      <c r="L7171" s="14">
        <f t="shared" si="1118"/>
        <v>-0.11000000000000032</v>
      </c>
      <c r="M7171" s="8">
        <f t="shared" si="1115"/>
        <v>3.8653366583541099E-2</v>
      </c>
      <c r="N7171" s="8">
        <f t="shared" si="1116"/>
        <v>-1.3715710723192061E-2</v>
      </c>
      <c r="O7171" s="14">
        <f t="shared" si="1119"/>
        <v>0.22999999999999954</v>
      </c>
      <c r="P7171" s="8">
        <f t="shared" si="1120"/>
        <v>2.9525032092426129E-2</v>
      </c>
    </row>
    <row r="7172" spans="1:16" x14ac:dyDescent="0.25">
      <c r="A7172" s="10">
        <v>34908</v>
      </c>
      <c r="B7172" s="11">
        <v>8.33</v>
      </c>
      <c r="C7172" s="11">
        <v>8.41</v>
      </c>
      <c r="D7172" s="11">
        <v>8.49</v>
      </c>
      <c r="E7172" s="11">
        <v>8.2899999999999991</v>
      </c>
      <c r="F7172" s="12">
        <v>8318000</v>
      </c>
      <c r="G7172" s="14">
        <f t="shared" si="1111"/>
        <v>8.0000000000000071E-2</v>
      </c>
      <c r="H7172" s="14">
        <f t="shared" si="1112"/>
        <v>0.12000000000000099</v>
      </c>
      <c r="I7172" s="8">
        <f t="shared" si="1113"/>
        <v>9.5124851367419817E-3</v>
      </c>
      <c r="J7172" s="8">
        <f t="shared" si="1114"/>
        <v>1.4268727705113079E-2</v>
      </c>
      <c r="K7172" s="14">
        <f t="shared" si="1117"/>
        <v>0.47000000000000064</v>
      </c>
      <c r="L7172" s="14">
        <f t="shared" si="1118"/>
        <v>-0.26999999999999957</v>
      </c>
      <c r="M7172" s="8">
        <f t="shared" si="1115"/>
        <v>5.5885850178359169E-2</v>
      </c>
      <c r="N7172" s="8">
        <f t="shared" si="1116"/>
        <v>-3.2104637336504108E-2</v>
      </c>
      <c r="O7172" s="14">
        <f t="shared" si="1119"/>
        <v>0.39000000000000057</v>
      </c>
      <c r="P7172" s="8">
        <f t="shared" si="1120"/>
        <v>4.8628428927680871E-2</v>
      </c>
    </row>
    <row r="7173" spans="1:16" x14ac:dyDescent="0.25">
      <c r="A7173" s="10">
        <v>34907</v>
      </c>
      <c r="B7173" s="11">
        <v>8.3699999999999992</v>
      </c>
      <c r="C7173" s="11">
        <v>8.3699999999999992</v>
      </c>
      <c r="D7173" s="11">
        <v>8.3699999999999992</v>
      </c>
      <c r="E7173" s="11">
        <v>8.14</v>
      </c>
      <c r="F7173" s="12">
        <v>9640000</v>
      </c>
      <c r="G7173" s="14">
        <f t="shared" ref="G7173:G7236" si="1121">D7173-$C7173</f>
        <v>0</v>
      </c>
      <c r="H7173" s="14">
        <f t="shared" ref="H7173:H7236" si="1122">$C7173-E7173</f>
        <v>0.22999999999999865</v>
      </c>
      <c r="I7173" s="8">
        <f t="shared" ref="I7173:I7236" si="1123">G7173/$C7173</f>
        <v>0</v>
      </c>
      <c r="J7173" s="8">
        <f t="shared" ref="J7173:J7236" si="1124">H7173/$C7173</f>
        <v>2.7479091995220868E-2</v>
      </c>
      <c r="K7173" s="14">
        <f t="shared" si="1117"/>
        <v>3.9999999999999147E-2</v>
      </c>
      <c r="L7173" s="14">
        <f t="shared" si="1118"/>
        <v>0.1899999999999995</v>
      </c>
      <c r="M7173" s="8">
        <f t="shared" ref="M7173:M7236" si="1125">K7173/$C7173</f>
        <v>4.778972520907903E-3</v>
      </c>
      <c r="N7173" s="8">
        <f t="shared" ref="N7173:N7236" si="1126">L7173/$C7173</f>
        <v>2.2700119474312965E-2</v>
      </c>
      <c r="O7173" s="14">
        <f t="shared" si="1119"/>
        <v>3.9999999999999147E-2</v>
      </c>
      <c r="P7173" s="8">
        <f t="shared" si="1120"/>
        <v>4.8019207683072202E-3</v>
      </c>
    </row>
    <row r="7174" spans="1:16" x14ac:dyDescent="0.25">
      <c r="A7174" s="10">
        <v>34906</v>
      </c>
      <c r="B7174" s="11">
        <v>7.83</v>
      </c>
      <c r="C7174" s="11">
        <v>7.55</v>
      </c>
      <c r="D7174" s="11">
        <v>7.87</v>
      </c>
      <c r="E7174" s="11">
        <v>7.55</v>
      </c>
      <c r="F7174" s="12">
        <v>12258000</v>
      </c>
      <c r="G7174" s="14">
        <f t="shared" si="1121"/>
        <v>0.32000000000000028</v>
      </c>
      <c r="H7174" s="14">
        <f t="shared" si="1122"/>
        <v>0</v>
      </c>
      <c r="I7174" s="8">
        <f t="shared" si="1123"/>
        <v>4.2384105960264942E-2</v>
      </c>
      <c r="J7174" s="8">
        <f t="shared" si="1124"/>
        <v>0</v>
      </c>
      <c r="K7174" s="14">
        <f t="shared" ref="K7174:K7237" si="1127">D7174-$B7173</f>
        <v>-0.49999999999999911</v>
      </c>
      <c r="L7174" s="14">
        <f t="shared" ref="L7174:L7237" si="1128">$B7173-E7174</f>
        <v>0.8199999999999994</v>
      </c>
      <c r="M7174" s="8">
        <f t="shared" si="1125"/>
        <v>-6.6225165562913788E-2</v>
      </c>
      <c r="N7174" s="8">
        <f t="shared" si="1126"/>
        <v>0.10860927152317873</v>
      </c>
      <c r="O7174" s="14">
        <f t="shared" ref="O7174:O7237" si="1129">C7174-B7173</f>
        <v>-0.8199999999999994</v>
      </c>
      <c r="P7174" s="8">
        <f t="shared" ref="P7174:P7237" si="1130">O7174/B7173</f>
        <v>-9.7968936678614033E-2</v>
      </c>
    </row>
    <row r="7175" spans="1:16" x14ac:dyDescent="0.25">
      <c r="A7175" s="10">
        <v>34905</v>
      </c>
      <c r="B7175" s="11">
        <v>7.79</v>
      </c>
      <c r="C7175" s="11">
        <v>8.33</v>
      </c>
      <c r="D7175" s="11">
        <v>8.33</v>
      </c>
      <c r="E7175" s="11">
        <v>7.79</v>
      </c>
      <c r="F7175" s="12">
        <v>10141000</v>
      </c>
      <c r="G7175" s="14">
        <f t="shared" si="1121"/>
        <v>0</v>
      </c>
      <c r="H7175" s="14">
        <f t="shared" si="1122"/>
        <v>0.54</v>
      </c>
      <c r="I7175" s="8">
        <f t="shared" si="1123"/>
        <v>0</v>
      </c>
      <c r="J7175" s="8">
        <f t="shared" si="1124"/>
        <v>6.4825930372148857E-2</v>
      </c>
      <c r="K7175" s="14">
        <f t="shared" si="1127"/>
        <v>0.5</v>
      </c>
      <c r="L7175" s="14">
        <f t="shared" si="1128"/>
        <v>4.0000000000000036E-2</v>
      </c>
      <c r="M7175" s="8">
        <f t="shared" si="1125"/>
        <v>6.0024009603841535E-2</v>
      </c>
      <c r="N7175" s="8">
        <f t="shared" si="1126"/>
        <v>4.8019207683073269E-3</v>
      </c>
      <c r="O7175" s="14">
        <f t="shared" si="1129"/>
        <v>0.5</v>
      </c>
      <c r="P7175" s="8">
        <f t="shared" si="1130"/>
        <v>6.3856960408684549E-2</v>
      </c>
    </row>
    <row r="7176" spans="1:16" x14ac:dyDescent="0.25">
      <c r="A7176" s="10">
        <v>34904</v>
      </c>
      <c r="B7176" s="11">
        <v>8.33</v>
      </c>
      <c r="C7176" s="11">
        <v>8.3699999999999992</v>
      </c>
      <c r="D7176" s="11">
        <v>8.41</v>
      </c>
      <c r="E7176" s="11">
        <v>8.26</v>
      </c>
      <c r="F7176" s="12">
        <v>4522000</v>
      </c>
      <c r="G7176" s="14">
        <f t="shared" si="1121"/>
        <v>4.0000000000000924E-2</v>
      </c>
      <c r="H7176" s="14">
        <f t="shared" si="1122"/>
        <v>0.10999999999999943</v>
      </c>
      <c r="I7176" s="8">
        <f t="shared" si="1123"/>
        <v>4.7789725209081155E-3</v>
      </c>
      <c r="J7176" s="8">
        <f t="shared" si="1124"/>
        <v>1.3142174432496946E-2</v>
      </c>
      <c r="K7176" s="14">
        <f t="shared" si="1127"/>
        <v>0.62000000000000011</v>
      </c>
      <c r="L7176" s="14">
        <f t="shared" si="1128"/>
        <v>-0.46999999999999975</v>
      </c>
      <c r="M7176" s="8">
        <f t="shared" si="1125"/>
        <v>7.4074074074074098E-2</v>
      </c>
      <c r="N7176" s="8">
        <f t="shared" si="1126"/>
        <v>-5.6152927120669029E-2</v>
      </c>
      <c r="O7176" s="14">
        <f t="shared" si="1129"/>
        <v>0.57999999999999918</v>
      </c>
      <c r="P7176" s="8">
        <f t="shared" si="1130"/>
        <v>7.4454428754813756E-2</v>
      </c>
    </row>
    <row r="7177" spans="1:16" x14ac:dyDescent="0.25">
      <c r="A7177" s="10">
        <v>34901</v>
      </c>
      <c r="B7177" s="11">
        <v>8.3699999999999992</v>
      </c>
      <c r="C7177" s="11">
        <v>8.33</v>
      </c>
      <c r="D7177" s="11">
        <v>8.57</v>
      </c>
      <c r="E7177" s="11">
        <v>8.33</v>
      </c>
      <c r="F7177" s="12">
        <v>8078000</v>
      </c>
      <c r="G7177" s="14">
        <f t="shared" si="1121"/>
        <v>0.24000000000000021</v>
      </c>
      <c r="H7177" s="14">
        <f t="shared" si="1122"/>
        <v>0</v>
      </c>
      <c r="I7177" s="8">
        <f t="shared" si="1123"/>
        <v>2.8811524609843962E-2</v>
      </c>
      <c r="J7177" s="8">
        <f t="shared" si="1124"/>
        <v>0</v>
      </c>
      <c r="K7177" s="14">
        <f t="shared" si="1127"/>
        <v>0.24000000000000021</v>
      </c>
      <c r="L7177" s="14">
        <f t="shared" si="1128"/>
        <v>0</v>
      </c>
      <c r="M7177" s="8">
        <f t="shared" si="1125"/>
        <v>2.8811524609843962E-2</v>
      </c>
      <c r="N7177" s="8">
        <f t="shared" si="1126"/>
        <v>0</v>
      </c>
      <c r="O7177" s="14">
        <f t="shared" si="1129"/>
        <v>0</v>
      </c>
      <c r="P7177" s="8">
        <f t="shared" si="1130"/>
        <v>0</v>
      </c>
    </row>
    <row r="7178" spans="1:16" x14ac:dyDescent="0.25">
      <c r="A7178" s="10">
        <v>34900</v>
      </c>
      <c r="B7178" s="11">
        <v>8.33</v>
      </c>
      <c r="C7178" s="11">
        <v>8.57</v>
      </c>
      <c r="D7178" s="11">
        <v>8.68</v>
      </c>
      <c r="E7178" s="11">
        <v>8.2899999999999991</v>
      </c>
      <c r="F7178" s="12">
        <v>12629000</v>
      </c>
      <c r="G7178" s="14">
        <f t="shared" si="1121"/>
        <v>0.10999999999999943</v>
      </c>
      <c r="H7178" s="14">
        <f t="shared" si="1122"/>
        <v>0.28000000000000114</v>
      </c>
      <c r="I7178" s="8">
        <f t="shared" si="1123"/>
        <v>1.2835472578763061E-2</v>
      </c>
      <c r="J7178" s="8">
        <f t="shared" si="1124"/>
        <v>3.2672112018669909E-2</v>
      </c>
      <c r="K7178" s="14">
        <f t="shared" si="1127"/>
        <v>0.3100000000000005</v>
      </c>
      <c r="L7178" s="14">
        <f t="shared" si="1128"/>
        <v>8.0000000000000071E-2</v>
      </c>
      <c r="M7178" s="8">
        <f t="shared" si="1125"/>
        <v>3.61726954492416E-2</v>
      </c>
      <c r="N7178" s="8">
        <f t="shared" si="1126"/>
        <v>9.3348891481913731E-3</v>
      </c>
      <c r="O7178" s="14">
        <f t="shared" si="1129"/>
        <v>0.20000000000000107</v>
      </c>
      <c r="P7178" s="8">
        <f t="shared" si="1130"/>
        <v>2.3894862604540153E-2</v>
      </c>
    </row>
    <row r="7179" spans="1:16" x14ac:dyDescent="0.25">
      <c r="A7179" s="10">
        <v>34899</v>
      </c>
      <c r="B7179" s="11">
        <v>8.61</v>
      </c>
      <c r="C7179" s="11">
        <v>8.57</v>
      </c>
      <c r="D7179" s="11">
        <v>8.7200000000000006</v>
      </c>
      <c r="E7179" s="11">
        <v>8.41</v>
      </c>
      <c r="F7179" s="12">
        <v>13371000</v>
      </c>
      <c r="G7179" s="14">
        <f t="shared" si="1121"/>
        <v>0.15000000000000036</v>
      </c>
      <c r="H7179" s="14">
        <f t="shared" si="1122"/>
        <v>0.16000000000000014</v>
      </c>
      <c r="I7179" s="8">
        <f t="shared" si="1123"/>
        <v>1.750291715285885E-2</v>
      </c>
      <c r="J7179" s="8">
        <f t="shared" si="1124"/>
        <v>1.8669778296382746E-2</v>
      </c>
      <c r="K7179" s="14">
        <f t="shared" si="1127"/>
        <v>0.39000000000000057</v>
      </c>
      <c r="L7179" s="14">
        <f t="shared" si="1128"/>
        <v>-8.0000000000000071E-2</v>
      </c>
      <c r="M7179" s="8">
        <f t="shared" si="1125"/>
        <v>4.5507584597432968E-2</v>
      </c>
      <c r="N7179" s="8">
        <f t="shared" si="1126"/>
        <v>-9.3348891481913731E-3</v>
      </c>
      <c r="O7179" s="14">
        <f t="shared" si="1129"/>
        <v>0.24000000000000021</v>
      </c>
      <c r="P7179" s="8">
        <f t="shared" si="1130"/>
        <v>2.8811524609843962E-2</v>
      </c>
    </row>
    <row r="7180" spans="1:16" x14ac:dyDescent="0.25">
      <c r="A7180" s="10">
        <v>34898</v>
      </c>
      <c r="B7180" s="11">
        <v>8.8800000000000008</v>
      </c>
      <c r="C7180" s="11">
        <v>8.7200000000000006</v>
      </c>
      <c r="D7180" s="11">
        <v>8.8800000000000008</v>
      </c>
      <c r="E7180" s="11">
        <v>8.57</v>
      </c>
      <c r="F7180" s="12">
        <v>8300000</v>
      </c>
      <c r="G7180" s="14">
        <f t="shared" si="1121"/>
        <v>0.16000000000000014</v>
      </c>
      <c r="H7180" s="14">
        <f t="shared" si="1122"/>
        <v>0.15000000000000036</v>
      </c>
      <c r="I7180" s="8">
        <f t="shared" si="1123"/>
        <v>1.8348623853211024E-2</v>
      </c>
      <c r="J7180" s="8">
        <f t="shared" si="1124"/>
        <v>1.720183486238536E-2</v>
      </c>
      <c r="K7180" s="14">
        <f t="shared" si="1127"/>
        <v>0.27000000000000135</v>
      </c>
      <c r="L7180" s="14">
        <f t="shared" si="1128"/>
        <v>3.9999999999999147E-2</v>
      </c>
      <c r="M7180" s="8">
        <f t="shared" si="1125"/>
        <v>3.0963302752293729E-2</v>
      </c>
      <c r="N7180" s="8">
        <f t="shared" si="1126"/>
        <v>4.5871559633026545E-3</v>
      </c>
      <c r="O7180" s="14">
        <f t="shared" si="1129"/>
        <v>0.11000000000000121</v>
      </c>
      <c r="P7180" s="8">
        <f t="shared" si="1130"/>
        <v>1.2775842044134868E-2</v>
      </c>
    </row>
    <row r="7181" spans="1:16" x14ac:dyDescent="0.25">
      <c r="A7181" s="10">
        <v>34897</v>
      </c>
      <c r="B7181" s="11">
        <v>8.84</v>
      </c>
      <c r="C7181" s="11">
        <v>9.19</v>
      </c>
      <c r="D7181" s="11">
        <v>9.19</v>
      </c>
      <c r="E7181" s="11">
        <v>8.7200000000000006</v>
      </c>
      <c r="F7181" s="12">
        <v>8648000</v>
      </c>
      <c r="G7181" s="14">
        <f t="shared" si="1121"/>
        <v>0</v>
      </c>
      <c r="H7181" s="14">
        <f t="shared" si="1122"/>
        <v>0.46999999999999886</v>
      </c>
      <c r="I7181" s="8">
        <f t="shared" si="1123"/>
        <v>0</v>
      </c>
      <c r="J7181" s="8">
        <f t="shared" si="1124"/>
        <v>5.1142546245919358E-2</v>
      </c>
      <c r="K7181" s="14">
        <f t="shared" si="1127"/>
        <v>0.30999999999999872</v>
      </c>
      <c r="L7181" s="14">
        <f t="shared" si="1128"/>
        <v>0.16000000000000014</v>
      </c>
      <c r="M7181" s="8">
        <f t="shared" si="1125"/>
        <v>3.3732317736670153E-2</v>
      </c>
      <c r="N7181" s="8">
        <f t="shared" si="1126"/>
        <v>1.7410228509249202E-2</v>
      </c>
      <c r="O7181" s="14">
        <f t="shared" si="1129"/>
        <v>0.30999999999999872</v>
      </c>
      <c r="P7181" s="8">
        <f t="shared" si="1130"/>
        <v>3.4909909909909762E-2</v>
      </c>
    </row>
    <row r="7182" spans="1:16" x14ac:dyDescent="0.25">
      <c r="A7182" s="10">
        <v>34894</v>
      </c>
      <c r="B7182" s="11">
        <v>9.27</v>
      </c>
      <c r="C7182" s="11">
        <v>9.4600000000000009</v>
      </c>
      <c r="D7182" s="11">
        <v>9.5</v>
      </c>
      <c r="E7182" s="11">
        <v>9.27</v>
      </c>
      <c r="F7182" s="12">
        <v>5526000</v>
      </c>
      <c r="G7182" s="14">
        <f t="shared" si="1121"/>
        <v>3.9999999999999147E-2</v>
      </c>
      <c r="H7182" s="14">
        <f t="shared" si="1122"/>
        <v>0.19000000000000128</v>
      </c>
      <c r="I7182" s="8">
        <f t="shared" si="1123"/>
        <v>4.2283298097250677E-3</v>
      </c>
      <c r="J7182" s="8">
        <f t="shared" si="1124"/>
        <v>2.0084566596194637E-2</v>
      </c>
      <c r="K7182" s="14">
        <f t="shared" si="1127"/>
        <v>0.66000000000000014</v>
      </c>
      <c r="L7182" s="14">
        <f t="shared" si="1128"/>
        <v>-0.42999999999999972</v>
      </c>
      <c r="M7182" s="8">
        <f t="shared" si="1125"/>
        <v>6.9767441860465129E-2</v>
      </c>
      <c r="N7182" s="8">
        <f t="shared" si="1126"/>
        <v>-4.5454545454545421E-2</v>
      </c>
      <c r="O7182" s="14">
        <f t="shared" si="1129"/>
        <v>0.62000000000000099</v>
      </c>
      <c r="P7182" s="8">
        <f t="shared" si="1130"/>
        <v>7.0135746606334953E-2</v>
      </c>
    </row>
    <row r="7183" spans="1:16" x14ac:dyDescent="0.25">
      <c r="A7183" s="10">
        <v>34893</v>
      </c>
      <c r="B7183" s="11">
        <v>9.42</v>
      </c>
      <c r="C7183" s="11">
        <v>9.27</v>
      </c>
      <c r="D7183" s="11">
        <v>9.4600000000000009</v>
      </c>
      <c r="E7183" s="11">
        <v>9.19</v>
      </c>
      <c r="F7183" s="12">
        <v>6932000</v>
      </c>
      <c r="G7183" s="14">
        <f t="shared" si="1121"/>
        <v>0.19000000000000128</v>
      </c>
      <c r="H7183" s="14">
        <f t="shared" si="1122"/>
        <v>8.0000000000000071E-2</v>
      </c>
      <c r="I7183" s="8">
        <f t="shared" si="1123"/>
        <v>2.0496224379719666E-2</v>
      </c>
      <c r="J7183" s="8">
        <f t="shared" si="1124"/>
        <v>8.6299892125134923E-3</v>
      </c>
      <c r="K7183" s="14">
        <f t="shared" si="1127"/>
        <v>0.19000000000000128</v>
      </c>
      <c r="L7183" s="14">
        <f t="shared" si="1128"/>
        <v>8.0000000000000071E-2</v>
      </c>
      <c r="M7183" s="8">
        <f t="shared" si="1125"/>
        <v>2.0496224379719666E-2</v>
      </c>
      <c r="N7183" s="8">
        <f t="shared" si="1126"/>
        <v>8.6299892125134923E-3</v>
      </c>
      <c r="O7183" s="14">
        <f t="shared" si="1129"/>
        <v>0</v>
      </c>
      <c r="P7183" s="8">
        <f t="shared" si="1130"/>
        <v>0</v>
      </c>
    </row>
    <row r="7184" spans="1:16" x14ac:dyDescent="0.25">
      <c r="A7184" s="10">
        <v>34892</v>
      </c>
      <c r="B7184" s="11">
        <v>9.19</v>
      </c>
      <c r="C7184" s="11">
        <v>9.42</v>
      </c>
      <c r="D7184" s="11">
        <v>9.42</v>
      </c>
      <c r="E7184" s="11">
        <v>9.19</v>
      </c>
      <c r="F7184" s="12">
        <v>6017000</v>
      </c>
      <c r="G7184" s="14">
        <f t="shared" si="1121"/>
        <v>0</v>
      </c>
      <c r="H7184" s="14">
        <f t="shared" si="1122"/>
        <v>0.23000000000000043</v>
      </c>
      <c r="I7184" s="8">
        <f t="shared" si="1123"/>
        <v>0</v>
      </c>
      <c r="J7184" s="8">
        <f t="shared" si="1124"/>
        <v>2.4416135881104081E-2</v>
      </c>
      <c r="K7184" s="14">
        <f t="shared" si="1127"/>
        <v>0</v>
      </c>
      <c r="L7184" s="14">
        <f t="shared" si="1128"/>
        <v>0.23000000000000043</v>
      </c>
      <c r="M7184" s="8">
        <f t="shared" si="1125"/>
        <v>0</v>
      </c>
      <c r="N7184" s="8">
        <f t="shared" si="1126"/>
        <v>2.4416135881104081E-2</v>
      </c>
      <c r="O7184" s="14">
        <f t="shared" si="1129"/>
        <v>0</v>
      </c>
      <c r="P7184" s="8">
        <f t="shared" si="1130"/>
        <v>0</v>
      </c>
    </row>
    <row r="7185" spans="1:16" x14ac:dyDescent="0.25">
      <c r="A7185" s="10">
        <v>34891</v>
      </c>
      <c r="B7185" s="11">
        <v>9.35</v>
      </c>
      <c r="C7185" s="11">
        <v>9.23</v>
      </c>
      <c r="D7185" s="11">
        <v>9.35</v>
      </c>
      <c r="E7185" s="11">
        <v>9.19</v>
      </c>
      <c r="F7185" s="12">
        <v>3952000</v>
      </c>
      <c r="G7185" s="14">
        <f t="shared" si="1121"/>
        <v>0.11999999999999922</v>
      </c>
      <c r="H7185" s="14">
        <f t="shared" si="1122"/>
        <v>4.0000000000000924E-2</v>
      </c>
      <c r="I7185" s="8">
        <f t="shared" si="1123"/>
        <v>1.300108342361855E-2</v>
      </c>
      <c r="J7185" s="8">
        <f t="shared" si="1124"/>
        <v>4.3336944745396445E-3</v>
      </c>
      <c r="K7185" s="14">
        <f t="shared" si="1127"/>
        <v>0.16000000000000014</v>
      </c>
      <c r="L7185" s="14">
        <f t="shared" si="1128"/>
        <v>0</v>
      </c>
      <c r="M7185" s="8">
        <f t="shared" si="1125"/>
        <v>1.7334777898158193E-2</v>
      </c>
      <c r="N7185" s="8">
        <f t="shared" si="1126"/>
        <v>0</v>
      </c>
      <c r="O7185" s="14">
        <f t="shared" si="1129"/>
        <v>4.0000000000000924E-2</v>
      </c>
      <c r="P7185" s="8">
        <f t="shared" si="1130"/>
        <v>4.3525571273123967E-3</v>
      </c>
    </row>
    <row r="7186" spans="1:16" x14ac:dyDescent="0.25">
      <c r="A7186" s="10">
        <v>34890</v>
      </c>
      <c r="B7186" s="11">
        <v>9.23</v>
      </c>
      <c r="C7186" s="11">
        <v>9.27</v>
      </c>
      <c r="D7186" s="11">
        <v>9.27</v>
      </c>
      <c r="E7186" s="11">
        <v>9.11</v>
      </c>
      <c r="F7186" s="12">
        <v>4684000</v>
      </c>
      <c r="G7186" s="14">
        <f t="shared" si="1121"/>
        <v>0</v>
      </c>
      <c r="H7186" s="14">
        <f t="shared" si="1122"/>
        <v>0.16000000000000014</v>
      </c>
      <c r="I7186" s="8">
        <f t="shared" si="1123"/>
        <v>0</v>
      </c>
      <c r="J7186" s="8">
        <f t="shared" si="1124"/>
        <v>1.7259978425026985E-2</v>
      </c>
      <c r="K7186" s="14">
        <f t="shared" si="1127"/>
        <v>-8.0000000000000071E-2</v>
      </c>
      <c r="L7186" s="14">
        <f t="shared" si="1128"/>
        <v>0.24000000000000021</v>
      </c>
      <c r="M7186" s="8">
        <f t="shared" si="1125"/>
        <v>-8.6299892125134923E-3</v>
      </c>
      <c r="N7186" s="8">
        <f t="shared" si="1126"/>
        <v>2.5889967637540479E-2</v>
      </c>
      <c r="O7186" s="14">
        <f t="shared" si="1129"/>
        <v>-8.0000000000000071E-2</v>
      </c>
      <c r="P7186" s="8">
        <f t="shared" si="1130"/>
        <v>-8.556149732620328E-3</v>
      </c>
    </row>
    <row r="7187" spans="1:16" x14ac:dyDescent="0.25">
      <c r="A7187" s="10">
        <v>34887</v>
      </c>
      <c r="B7187" s="11">
        <v>9.5</v>
      </c>
      <c r="C7187" s="11">
        <v>9.5</v>
      </c>
      <c r="D7187" s="11">
        <v>9.58</v>
      </c>
      <c r="E7187" s="11">
        <v>9.42</v>
      </c>
      <c r="F7187" s="12">
        <v>7196000</v>
      </c>
      <c r="G7187" s="14">
        <f t="shared" si="1121"/>
        <v>8.0000000000000071E-2</v>
      </c>
      <c r="H7187" s="14">
        <f t="shared" si="1122"/>
        <v>8.0000000000000071E-2</v>
      </c>
      <c r="I7187" s="8">
        <f t="shared" si="1123"/>
        <v>8.4210526315789541E-3</v>
      </c>
      <c r="J7187" s="8">
        <f t="shared" si="1124"/>
        <v>8.4210526315789541E-3</v>
      </c>
      <c r="K7187" s="14">
        <f t="shared" si="1127"/>
        <v>0.34999999999999964</v>
      </c>
      <c r="L7187" s="14">
        <f t="shared" si="1128"/>
        <v>-0.1899999999999995</v>
      </c>
      <c r="M7187" s="8">
        <f t="shared" si="1125"/>
        <v>3.6842105263157857E-2</v>
      </c>
      <c r="N7187" s="8">
        <f t="shared" si="1126"/>
        <v>-1.9999999999999948E-2</v>
      </c>
      <c r="O7187" s="14">
        <f t="shared" si="1129"/>
        <v>0.26999999999999957</v>
      </c>
      <c r="P7187" s="8">
        <f t="shared" si="1130"/>
        <v>2.9252437703141881E-2</v>
      </c>
    </row>
    <row r="7188" spans="1:16" x14ac:dyDescent="0.25">
      <c r="A7188" s="10">
        <v>34886</v>
      </c>
      <c r="B7188" s="11">
        <v>9.42</v>
      </c>
      <c r="C7188" s="11">
        <v>9.35</v>
      </c>
      <c r="D7188" s="11">
        <v>9.58</v>
      </c>
      <c r="E7188" s="11">
        <v>9.27</v>
      </c>
      <c r="F7188" s="12">
        <v>10279000</v>
      </c>
      <c r="G7188" s="14">
        <f t="shared" si="1121"/>
        <v>0.23000000000000043</v>
      </c>
      <c r="H7188" s="14">
        <f t="shared" si="1122"/>
        <v>8.0000000000000071E-2</v>
      </c>
      <c r="I7188" s="8">
        <f t="shared" si="1123"/>
        <v>2.4598930481283469E-2</v>
      </c>
      <c r="J7188" s="8">
        <f t="shared" si="1124"/>
        <v>8.556149732620328E-3</v>
      </c>
      <c r="K7188" s="14">
        <f t="shared" si="1127"/>
        <v>8.0000000000000071E-2</v>
      </c>
      <c r="L7188" s="14">
        <f t="shared" si="1128"/>
        <v>0.23000000000000043</v>
      </c>
      <c r="M7188" s="8">
        <f t="shared" si="1125"/>
        <v>8.556149732620328E-3</v>
      </c>
      <c r="N7188" s="8">
        <f t="shared" si="1126"/>
        <v>2.4598930481283469E-2</v>
      </c>
      <c r="O7188" s="14">
        <f t="shared" si="1129"/>
        <v>-0.15000000000000036</v>
      </c>
      <c r="P7188" s="8">
        <f t="shared" si="1130"/>
        <v>-1.5789473684210565E-2</v>
      </c>
    </row>
    <row r="7189" spans="1:16" x14ac:dyDescent="0.25">
      <c r="A7189" s="10">
        <v>34885</v>
      </c>
      <c r="B7189" s="11">
        <v>9.3800000000000008</v>
      </c>
      <c r="C7189" s="11">
        <v>9.4600000000000009</v>
      </c>
      <c r="D7189" s="11">
        <v>9.5</v>
      </c>
      <c r="E7189" s="11">
        <v>9.27</v>
      </c>
      <c r="F7189" s="12">
        <v>8619000</v>
      </c>
      <c r="G7189" s="14">
        <f t="shared" si="1121"/>
        <v>3.9999999999999147E-2</v>
      </c>
      <c r="H7189" s="14">
        <f t="shared" si="1122"/>
        <v>0.19000000000000128</v>
      </c>
      <c r="I7189" s="8">
        <f t="shared" si="1123"/>
        <v>4.2283298097250677E-3</v>
      </c>
      <c r="J7189" s="8">
        <f t="shared" si="1124"/>
        <v>2.0084566596194637E-2</v>
      </c>
      <c r="K7189" s="14">
        <f t="shared" si="1127"/>
        <v>8.0000000000000071E-2</v>
      </c>
      <c r="L7189" s="14">
        <f t="shared" si="1128"/>
        <v>0.15000000000000036</v>
      </c>
      <c r="M7189" s="8">
        <f t="shared" si="1125"/>
        <v>8.4566596194503244E-3</v>
      </c>
      <c r="N7189" s="8">
        <f t="shared" si="1126"/>
        <v>1.5856236786469382E-2</v>
      </c>
      <c r="O7189" s="14">
        <f t="shared" si="1129"/>
        <v>4.0000000000000924E-2</v>
      </c>
      <c r="P7189" s="8">
        <f t="shared" si="1130"/>
        <v>4.2462845010616691E-3</v>
      </c>
    </row>
    <row r="7190" spans="1:16" x14ac:dyDescent="0.25">
      <c r="A7190" s="10">
        <v>34884</v>
      </c>
      <c r="B7190" s="11">
        <v>9.35</v>
      </c>
      <c r="C7190" s="11">
        <v>9.19</v>
      </c>
      <c r="D7190" s="11">
        <v>9.35</v>
      </c>
      <c r="E7190" s="11">
        <v>9.15</v>
      </c>
      <c r="F7190" s="12">
        <v>12140000</v>
      </c>
      <c r="G7190" s="14">
        <f t="shared" si="1121"/>
        <v>0.16000000000000014</v>
      </c>
      <c r="H7190" s="14">
        <f t="shared" si="1122"/>
        <v>3.9999999999999147E-2</v>
      </c>
      <c r="I7190" s="8">
        <f t="shared" si="1123"/>
        <v>1.7410228509249202E-2</v>
      </c>
      <c r="J7190" s="8">
        <f t="shared" si="1124"/>
        <v>4.3525571273122033E-3</v>
      </c>
      <c r="K7190" s="14">
        <f t="shared" si="1127"/>
        <v>-3.0000000000001137E-2</v>
      </c>
      <c r="L7190" s="14">
        <f t="shared" si="1128"/>
        <v>0.23000000000000043</v>
      </c>
      <c r="M7190" s="8">
        <f t="shared" si="1125"/>
        <v>-3.2644178454843457E-3</v>
      </c>
      <c r="N7190" s="8">
        <f t="shared" si="1126"/>
        <v>2.5027203482045748E-2</v>
      </c>
      <c r="O7190" s="14">
        <f t="shared" si="1129"/>
        <v>-0.19000000000000128</v>
      </c>
      <c r="P7190" s="8">
        <f t="shared" si="1130"/>
        <v>-2.0255863539445765E-2</v>
      </c>
    </row>
    <row r="7191" spans="1:16" x14ac:dyDescent="0.25">
      <c r="A7191" s="10">
        <v>34883</v>
      </c>
      <c r="B7191" s="11">
        <v>9.15</v>
      </c>
      <c r="C7191" s="11">
        <v>9.58</v>
      </c>
      <c r="D7191" s="11">
        <v>9.6199999999999992</v>
      </c>
      <c r="E7191" s="11">
        <v>9.15</v>
      </c>
      <c r="F7191" s="12">
        <v>16216000</v>
      </c>
      <c r="G7191" s="14">
        <f t="shared" si="1121"/>
        <v>3.9999999999999147E-2</v>
      </c>
      <c r="H7191" s="14">
        <f t="shared" si="1122"/>
        <v>0.42999999999999972</v>
      </c>
      <c r="I7191" s="8">
        <f t="shared" si="1123"/>
        <v>4.175365344467552E-3</v>
      </c>
      <c r="J7191" s="8">
        <f t="shared" si="1124"/>
        <v>4.4885177453027107E-2</v>
      </c>
      <c r="K7191" s="14">
        <f t="shared" si="1127"/>
        <v>0.26999999999999957</v>
      </c>
      <c r="L7191" s="14">
        <f t="shared" si="1128"/>
        <v>0.19999999999999929</v>
      </c>
      <c r="M7191" s="8">
        <f t="shared" si="1125"/>
        <v>2.8183716075156531E-2</v>
      </c>
      <c r="N7191" s="8">
        <f t="shared" si="1126"/>
        <v>2.0876826722338131E-2</v>
      </c>
      <c r="O7191" s="14">
        <f t="shared" si="1129"/>
        <v>0.23000000000000043</v>
      </c>
      <c r="P7191" s="8">
        <f t="shared" si="1130"/>
        <v>2.4598930481283469E-2</v>
      </c>
    </row>
    <row r="7192" spans="1:16" x14ac:dyDescent="0.25">
      <c r="A7192" s="10">
        <v>34880</v>
      </c>
      <c r="B7192" s="11">
        <v>9.77</v>
      </c>
      <c r="C7192" s="11">
        <v>9.6999999999999993</v>
      </c>
      <c r="D7192" s="11">
        <v>9.81</v>
      </c>
      <c r="E7192" s="11">
        <v>9.58</v>
      </c>
      <c r="F7192" s="12">
        <v>14070000</v>
      </c>
      <c r="G7192" s="14">
        <f t="shared" si="1121"/>
        <v>0.11000000000000121</v>
      </c>
      <c r="H7192" s="14">
        <f t="shared" si="1122"/>
        <v>0.11999999999999922</v>
      </c>
      <c r="I7192" s="8">
        <f t="shared" si="1123"/>
        <v>1.1340206185567135E-2</v>
      </c>
      <c r="J7192" s="8">
        <f t="shared" si="1124"/>
        <v>1.2371134020618476E-2</v>
      </c>
      <c r="K7192" s="14">
        <f t="shared" si="1127"/>
        <v>0.66000000000000014</v>
      </c>
      <c r="L7192" s="14">
        <f t="shared" si="1128"/>
        <v>-0.42999999999999972</v>
      </c>
      <c r="M7192" s="8">
        <f t="shared" si="1125"/>
        <v>6.8041237113402084E-2</v>
      </c>
      <c r="N7192" s="8">
        <f t="shared" si="1126"/>
        <v>-4.4329896907216469E-2</v>
      </c>
      <c r="O7192" s="14">
        <f t="shared" si="1129"/>
        <v>0.54999999999999893</v>
      </c>
      <c r="P7192" s="8">
        <f t="shared" si="1130"/>
        <v>6.0109289617486218E-2</v>
      </c>
    </row>
    <row r="7193" spans="1:16" x14ac:dyDescent="0.25">
      <c r="A7193" s="10">
        <v>34879</v>
      </c>
      <c r="B7193" s="11">
        <v>9.5</v>
      </c>
      <c r="C7193" s="11">
        <v>9.35</v>
      </c>
      <c r="D7193" s="11">
        <v>9.66</v>
      </c>
      <c r="E7193" s="11">
        <v>9.35</v>
      </c>
      <c r="F7193" s="12">
        <v>21155000</v>
      </c>
      <c r="G7193" s="14">
        <f t="shared" si="1121"/>
        <v>0.3100000000000005</v>
      </c>
      <c r="H7193" s="14">
        <f t="shared" si="1122"/>
        <v>0</v>
      </c>
      <c r="I7193" s="8">
        <f t="shared" si="1123"/>
        <v>3.3155080213903801E-2</v>
      </c>
      <c r="J7193" s="8">
        <f t="shared" si="1124"/>
        <v>0</v>
      </c>
      <c r="K7193" s="14">
        <f t="shared" si="1127"/>
        <v>-0.10999999999999943</v>
      </c>
      <c r="L7193" s="14">
        <f t="shared" si="1128"/>
        <v>0.41999999999999993</v>
      </c>
      <c r="M7193" s="8">
        <f t="shared" si="1125"/>
        <v>-1.176470588235288E-2</v>
      </c>
      <c r="N7193" s="8">
        <f t="shared" si="1126"/>
        <v>4.4919786096256679E-2</v>
      </c>
      <c r="O7193" s="14">
        <f t="shared" si="1129"/>
        <v>-0.41999999999999993</v>
      </c>
      <c r="P7193" s="8">
        <f t="shared" si="1130"/>
        <v>-4.2988741044012277E-2</v>
      </c>
    </row>
    <row r="7194" spans="1:16" x14ac:dyDescent="0.25">
      <c r="A7194" s="10">
        <v>34878</v>
      </c>
      <c r="B7194" s="11">
        <v>9.19</v>
      </c>
      <c r="C7194" s="11">
        <v>9.0299999999999994</v>
      </c>
      <c r="D7194" s="11">
        <v>9.31</v>
      </c>
      <c r="E7194" s="11">
        <v>9</v>
      </c>
      <c r="F7194" s="12">
        <v>15227000</v>
      </c>
      <c r="G7194" s="14">
        <f t="shared" si="1121"/>
        <v>0.28000000000000114</v>
      </c>
      <c r="H7194" s="14">
        <f t="shared" si="1122"/>
        <v>2.9999999999999361E-2</v>
      </c>
      <c r="I7194" s="8">
        <f t="shared" si="1123"/>
        <v>3.1007751937984624E-2</v>
      </c>
      <c r="J7194" s="8">
        <f t="shared" si="1124"/>
        <v>3.322259136212554E-3</v>
      </c>
      <c r="K7194" s="14">
        <f t="shared" si="1127"/>
        <v>-0.1899999999999995</v>
      </c>
      <c r="L7194" s="14">
        <f t="shared" si="1128"/>
        <v>0.5</v>
      </c>
      <c r="M7194" s="8">
        <f t="shared" si="1125"/>
        <v>-2.1040974529346567E-2</v>
      </c>
      <c r="N7194" s="8">
        <f t="shared" si="1126"/>
        <v>5.5370985603543747E-2</v>
      </c>
      <c r="O7194" s="14">
        <f t="shared" si="1129"/>
        <v>-0.47000000000000064</v>
      </c>
      <c r="P7194" s="8">
        <f t="shared" si="1130"/>
        <v>-4.9473684210526385E-2</v>
      </c>
    </row>
    <row r="7195" spans="1:16" x14ac:dyDescent="0.25">
      <c r="A7195" s="10">
        <v>34877</v>
      </c>
      <c r="B7195" s="11">
        <v>8.9600000000000009</v>
      </c>
      <c r="C7195" s="11">
        <v>9.19</v>
      </c>
      <c r="D7195" s="11">
        <v>9.31</v>
      </c>
      <c r="E7195" s="11">
        <v>8.9600000000000009</v>
      </c>
      <c r="F7195" s="12">
        <v>16686000</v>
      </c>
      <c r="G7195" s="14">
        <f t="shared" si="1121"/>
        <v>0.12000000000000099</v>
      </c>
      <c r="H7195" s="14">
        <f t="shared" si="1122"/>
        <v>0.22999999999999865</v>
      </c>
      <c r="I7195" s="8">
        <f t="shared" si="1123"/>
        <v>1.3057671381936998E-2</v>
      </c>
      <c r="J7195" s="8">
        <f t="shared" si="1124"/>
        <v>2.5027203482045558E-2</v>
      </c>
      <c r="K7195" s="14">
        <f t="shared" si="1127"/>
        <v>0.12000000000000099</v>
      </c>
      <c r="L7195" s="14">
        <f t="shared" si="1128"/>
        <v>0.22999999999999865</v>
      </c>
      <c r="M7195" s="8">
        <f t="shared" si="1125"/>
        <v>1.3057671381936998E-2</v>
      </c>
      <c r="N7195" s="8">
        <f t="shared" si="1126"/>
        <v>2.5027203482045558E-2</v>
      </c>
      <c r="O7195" s="14">
        <f t="shared" si="1129"/>
        <v>0</v>
      </c>
      <c r="P7195" s="8">
        <f t="shared" si="1130"/>
        <v>0</v>
      </c>
    </row>
    <row r="7196" spans="1:16" x14ac:dyDescent="0.25">
      <c r="A7196" s="10">
        <v>34876</v>
      </c>
      <c r="B7196" s="11">
        <v>9.11</v>
      </c>
      <c r="C7196" s="11">
        <v>8.57</v>
      </c>
      <c r="D7196" s="11">
        <v>9.11</v>
      </c>
      <c r="E7196" s="11">
        <v>8.57</v>
      </c>
      <c r="F7196" s="12">
        <v>13617000</v>
      </c>
      <c r="G7196" s="14">
        <f t="shared" si="1121"/>
        <v>0.53999999999999915</v>
      </c>
      <c r="H7196" s="14">
        <f t="shared" si="1122"/>
        <v>0</v>
      </c>
      <c r="I7196" s="8">
        <f t="shared" si="1123"/>
        <v>6.3010501750291617E-2</v>
      </c>
      <c r="J7196" s="8">
        <f t="shared" si="1124"/>
        <v>0</v>
      </c>
      <c r="K7196" s="14">
        <f t="shared" si="1127"/>
        <v>0.14999999999999858</v>
      </c>
      <c r="L7196" s="14">
        <f t="shared" si="1128"/>
        <v>0.39000000000000057</v>
      </c>
      <c r="M7196" s="8">
        <f t="shared" si="1125"/>
        <v>1.7502917152858642E-2</v>
      </c>
      <c r="N7196" s="8">
        <f t="shared" si="1126"/>
        <v>4.5507584597432968E-2</v>
      </c>
      <c r="O7196" s="14">
        <f t="shared" si="1129"/>
        <v>-0.39000000000000057</v>
      </c>
      <c r="P7196" s="8">
        <f t="shared" si="1130"/>
        <v>-4.3526785714285775E-2</v>
      </c>
    </row>
    <row r="7197" spans="1:16" x14ac:dyDescent="0.25">
      <c r="A7197" s="10">
        <v>34873</v>
      </c>
      <c r="B7197" s="11">
        <v>8.2899999999999991</v>
      </c>
      <c r="C7197" s="11">
        <v>8.26</v>
      </c>
      <c r="D7197" s="11">
        <v>8.41</v>
      </c>
      <c r="E7197" s="11">
        <v>8.2200000000000006</v>
      </c>
      <c r="F7197" s="12">
        <v>8868000</v>
      </c>
      <c r="G7197" s="14">
        <f t="shared" si="1121"/>
        <v>0.15000000000000036</v>
      </c>
      <c r="H7197" s="14">
        <f t="shared" si="1122"/>
        <v>3.9999999999999147E-2</v>
      </c>
      <c r="I7197" s="8">
        <f t="shared" si="1123"/>
        <v>1.815980629539956E-2</v>
      </c>
      <c r="J7197" s="8">
        <f t="shared" si="1124"/>
        <v>4.8426150121064345E-3</v>
      </c>
      <c r="K7197" s="14">
        <f t="shared" si="1127"/>
        <v>-0.69999999999999929</v>
      </c>
      <c r="L7197" s="14">
        <f t="shared" si="1128"/>
        <v>0.88999999999999879</v>
      </c>
      <c r="M7197" s="8">
        <f t="shared" si="1125"/>
        <v>-8.474576271186432E-2</v>
      </c>
      <c r="N7197" s="8">
        <f t="shared" si="1126"/>
        <v>0.10774818401937032</v>
      </c>
      <c r="O7197" s="14">
        <f t="shared" si="1129"/>
        <v>-0.84999999999999964</v>
      </c>
      <c r="P7197" s="8">
        <f t="shared" si="1130"/>
        <v>-9.3304061470911054E-2</v>
      </c>
    </row>
    <row r="7198" spans="1:16" x14ac:dyDescent="0.25">
      <c r="A7198" s="10">
        <v>34872</v>
      </c>
      <c r="B7198" s="11">
        <v>8.14</v>
      </c>
      <c r="C7198" s="11">
        <v>7.94</v>
      </c>
      <c r="D7198" s="11">
        <v>8.18</v>
      </c>
      <c r="E7198" s="11">
        <v>7.87</v>
      </c>
      <c r="F7198" s="12">
        <v>5764000</v>
      </c>
      <c r="G7198" s="14">
        <f t="shared" si="1121"/>
        <v>0.23999999999999932</v>
      </c>
      <c r="H7198" s="14">
        <f t="shared" si="1122"/>
        <v>7.0000000000000284E-2</v>
      </c>
      <c r="I7198" s="8">
        <f t="shared" si="1123"/>
        <v>3.0226700251889081E-2</v>
      </c>
      <c r="J7198" s="8">
        <f t="shared" si="1124"/>
        <v>8.8161209068010424E-3</v>
      </c>
      <c r="K7198" s="14">
        <f t="shared" si="1127"/>
        <v>-0.10999999999999943</v>
      </c>
      <c r="L7198" s="14">
        <f t="shared" si="1128"/>
        <v>0.41999999999999904</v>
      </c>
      <c r="M7198" s="8">
        <f t="shared" si="1125"/>
        <v>-1.3853904282115796E-2</v>
      </c>
      <c r="N7198" s="8">
        <f t="shared" si="1126"/>
        <v>5.2896725440805925E-2</v>
      </c>
      <c r="O7198" s="14">
        <f t="shared" si="1129"/>
        <v>-0.34999999999999876</v>
      </c>
      <c r="P7198" s="8">
        <f t="shared" si="1130"/>
        <v>-4.2219541616405162E-2</v>
      </c>
    </row>
    <row r="7199" spans="1:16" x14ac:dyDescent="0.25">
      <c r="A7199" s="10">
        <v>34871</v>
      </c>
      <c r="B7199" s="11">
        <v>7.9</v>
      </c>
      <c r="C7199" s="11">
        <v>7.94</v>
      </c>
      <c r="D7199" s="11">
        <v>8.1</v>
      </c>
      <c r="E7199" s="11">
        <v>7.87</v>
      </c>
      <c r="F7199" s="12">
        <v>4706000</v>
      </c>
      <c r="G7199" s="14">
        <f t="shared" si="1121"/>
        <v>0.15999999999999925</v>
      </c>
      <c r="H7199" s="14">
        <f t="shared" si="1122"/>
        <v>7.0000000000000284E-2</v>
      </c>
      <c r="I7199" s="8">
        <f t="shared" si="1123"/>
        <v>2.0151133501259352E-2</v>
      </c>
      <c r="J7199" s="8">
        <f t="shared" si="1124"/>
        <v>8.8161209068010424E-3</v>
      </c>
      <c r="K7199" s="14">
        <f t="shared" si="1127"/>
        <v>-4.0000000000000924E-2</v>
      </c>
      <c r="L7199" s="14">
        <f t="shared" si="1128"/>
        <v>0.27000000000000046</v>
      </c>
      <c r="M7199" s="8">
        <f t="shared" si="1125"/>
        <v>-5.0377833753149776E-3</v>
      </c>
      <c r="N7199" s="8">
        <f t="shared" si="1126"/>
        <v>3.4005037783375373E-2</v>
      </c>
      <c r="O7199" s="14">
        <f t="shared" si="1129"/>
        <v>-0.20000000000000018</v>
      </c>
      <c r="P7199" s="8">
        <f t="shared" si="1130"/>
        <v>-2.4570024570024589E-2</v>
      </c>
    </row>
    <row r="7200" spans="1:16" x14ac:dyDescent="0.25">
      <c r="A7200" s="10">
        <v>34870</v>
      </c>
      <c r="B7200" s="11">
        <v>7.87</v>
      </c>
      <c r="C7200" s="11">
        <v>7.9</v>
      </c>
      <c r="D7200" s="11">
        <v>7.94</v>
      </c>
      <c r="E7200" s="11">
        <v>7.79</v>
      </c>
      <c r="F7200" s="12">
        <v>3876000</v>
      </c>
      <c r="G7200" s="14">
        <f t="shared" si="1121"/>
        <v>4.0000000000000036E-2</v>
      </c>
      <c r="H7200" s="14">
        <f t="shared" si="1122"/>
        <v>0.11000000000000032</v>
      </c>
      <c r="I7200" s="8">
        <f t="shared" si="1123"/>
        <v>5.0632911392405108E-3</v>
      </c>
      <c r="J7200" s="8">
        <f t="shared" si="1124"/>
        <v>1.3924050632911432E-2</v>
      </c>
      <c r="K7200" s="14">
        <f t="shared" si="1127"/>
        <v>4.0000000000000036E-2</v>
      </c>
      <c r="L7200" s="14">
        <f t="shared" si="1128"/>
        <v>0.11000000000000032</v>
      </c>
      <c r="M7200" s="8">
        <f t="shared" si="1125"/>
        <v>5.0632911392405108E-3</v>
      </c>
      <c r="N7200" s="8">
        <f t="shared" si="1126"/>
        <v>1.3924050632911432E-2</v>
      </c>
      <c r="O7200" s="14">
        <f t="shared" si="1129"/>
        <v>0</v>
      </c>
      <c r="P7200" s="8">
        <f t="shared" si="1130"/>
        <v>0</v>
      </c>
    </row>
    <row r="7201" spans="1:16" x14ac:dyDescent="0.25">
      <c r="A7201" s="10">
        <v>34869</v>
      </c>
      <c r="B7201" s="11">
        <v>7.83</v>
      </c>
      <c r="C7201" s="11">
        <v>7.94</v>
      </c>
      <c r="D7201" s="11">
        <v>7.98</v>
      </c>
      <c r="E7201" s="11">
        <v>7.79</v>
      </c>
      <c r="F7201" s="12">
        <v>4207000</v>
      </c>
      <c r="G7201" s="14">
        <f t="shared" si="1121"/>
        <v>4.0000000000000036E-2</v>
      </c>
      <c r="H7201" s="14">
        <f t="shared" si="1122"/>
        <v>0.15000000000000036</v>
      </c>
      <c r="I7201" s="8">
        <f t="shared" si="1123"/>
        <v>5.0377833753148657E-3</v>
      </c>
      <c r="J7201" s="8">
        <f t="shared" si="1124"/>
        <v>1.8891687657430774E-2</v>
      </c>
      <c r="K7201" s="14">
        <f t="shared" si="1127"/>
        <v>0.11000000000000032</v>
      </c>
      <c r="L7201" s="14">
        <f t="shared" si="1128"/>
        <v>8.0000000000000071E-2</v>
      </c>
      <c r="M7201" s="8">
        <f t="shared" si="1125"/>
        <v>1.3853904282115909E-2</v>
      </c>
      <c r="N7201" s="8">
        <f t="shared" si="1126"/>
        <v>1.0075566750629731E-2</v>
      </c>
      <c r="O7201" s="14">
        <f t="shared" si="1129"/>
        <v>7.0000000000000284E-2</v>
      </c>
      <c r="P7201" s="8">
        <f t="shared" si="1130"/>
        <v>8.8945362134689055E-3</v>
      </c>
    </row>
    <row r="7202" spans="1:16" x14ac:dyDescent="0.25">
      <c r="A7202" s="10">
        <v>34866</v>
      </c>
      <c r="B7202" s="11">
        <v>8.14</v>
      </c>
      <c r="C7202" s="11">
        <v>7.79</v>
      </c>
      <c r="D7202" s="11">
        <v>8.14</v>
      </c>
      <c r="E7202" s="11">
        <v>7.59</v>
      </c>
      <c r="F7202" s="12">
        <v>14095000</v>
      </c>
      <c r="G7202" s="14">
        <f t="shared" si="1121"/>
        <v>0.35000000000000053</v>
      </c>
      <c r="H7202" s="14">
        <f t="shared" si="1122"/>
        <v>0.20000000000000018</v>
      </c>
      <c r="I7202" s="8">
        <f t="shared" si="1123"/>
        <v>4.4929396662387745E-2</v>
      </c>
      <c r="J7202" s="8">
        <f t="shared" si="1124"/>
        <v>2.5673940949935838E-2</v>
      </c>
      <c r="K7202" s="14">
        <f t="shared" si="1127"/>
        <v>0.3100000000000005</v>
      </c>
      <c r="L7202" s="14">
        <f t="shared" si="1128"/>
        <v>0.24000000000000021</v>
      </c>
      <c r="M7202" s="8">
        <f t="shared" si="1125"/>
        <v>3.9794608472400579E-2</v>
      </c>
      <c r="N7202" s="8">
        <f t="shared" si="1126"/>
        <v>3.0808729139923004E-2</v>
      </c>
      <c r="O7202" s="14">
        <f t="shared" si="1129"/>
        <v>-4.0000000000000036E-2</v>
      </c>
      <c r="P7202" s="8">
        <f t="shared" si="1130"/>
        <v>-5.1085568326947684E-3</v>
      </c>
    </row>
    <row r="7203" spans="1:16" x14ac:dyDescent="0.25">
      <c r="A7203" s="10">
        <v>34865</v>
      </c>
      <c r="B7203" s="11">
        <v>7.83</v>
      </c>
      <c r="C7203" s="11">
        <v>8.57</v>
      </c>
      <c r="D7203" s="11">
        <v>8.57</v>
      </c>
      <c r="E7203" s="11">
        <v>7.79</v>
      </c>
      <c r="F7203" s="12">
        <v>28911000</v>
      </c>
      <c r="G7203" s="14">
        <f t="shared" si="1121"/>
        <v>0</v>
      </c>
      <c r="H7203" s="14">
        <f t="shared" si="1122"/>
        <v>0.78000000000000025</v>
      </c>
      <c r="I7203" s="8">
        <f t="shared" si="1123"/>
        <v>0</v>
      </c>
      <c r="J7203" s="8">
        <f t="shared" si="1124"/>
        <v>9.1015169194865839E-2</v>
      </c>
      <c r="K7203" s="14">
        <f t="shared" si="1127"/>
        <v>0.42999999999999972</v>
      </c>
      <c r="L7203" s="14">
        <f t="shared" si="1128"/>
        <v>0.35000000000000053</v>
      </c>
      <c r="M7203" s="8">
        <f t="shared" si="1125"/>
        <v>5.0175029171528551E-2</v>
      </c>
      <c r="N7203" s="8">
        <f t="shared" si="1126"/>
        <v>4.084014002333728E-2</v>
      </c>
      <c r="O7203" s="14">
        <f t="shared" si="1129"/>
        <v>0.42999999999999972</v>
      </c>
      <c r="P7203" s="8">
        <f t="shared" si="1130"/>
        <v>5.2825552825552784E-2</v>
      </c>
    </row>
    <row r="7204" spans="1:16" x14ac:dyDescent="0.25">
      <c r="A7204" s="10">
        <v>34864</v>
      </c>
      <c r="B7204" s="11">
        <v>8.2200000000000006</v>
      </c>
      <c r="C7204" s="11">
        <v>8.48</v>
      </c>
      <c r="D7204" s="11">
        <v>8.48</v>
      </c>
      <c r="E7204" s="11">
        <v>8.1300000000000008</v>
      </c>
      <c r="F7204" s="12">
        <v>11420000</v>
      </c>
      <c r="G7204" s="14">
        <f t="shared" si="1121"/>
        <v>0</v>
      </c>
      <c r="H7204" s="14">
        <f t="shared" si="1122"/>
        <v>0.34999999999999964</v>
      </c>
      <c r="I7204" s="8">
        <f t="shared" si="1123"/>
        <v>0</v>
      </c>
      <c r="J7204" s="8">
        <f t="shared" si="1124"/>
        <v>4.1273584905660333E-2</v>
      </c>
      <c r="K7204" s="14">
        <f t="shared" si="1127"/>
        <v>0.65000000000000036</v>
      </c>
      <c r="L7204" s="14">
        <f t="shared" si="1128"/>
        <v>-0.30000000000000071</v>
      </c>
      <c r="M7204" s="8">
        <f t="shared" si="1125"/>
        <v>7.6650943396226454E-2</v>
      </c>
      <c r="N7204" s="8">
        <f t="shared" si="1126"/>
        <v>-3.537735849056612E-2</v>
      </c>
      <c r="O7204" s="14">
        <f t="shared" si="1129"/>
        <v>0.65000000000000036</v>
      </c>
      <c r="P7204" s="8">
        <f t="shared" si="1130"/>
        <v>8.301404853128995E-2</v>
      </c>
    </row>
    <row r="7205" spans="1:16" x14ac:dyDescent="0.25">
      <c r="A7205" s="10">
        <v>34863</v>
      </c>
      <c r="B7205" s="11">
        <v>8.48</v>
      </c>
      <c r="C7205" s="11">
        <v>8.44</v>
      </c>
      <c r="D7205" s="11">
        <v>8.48</v>
      </c>
      <c r="E7205" s="11">
        <v>8.44</v>
      </c>
      <c r="F7205" s="12">
        <v>5288000</v>
      </c>
      <c r="G7205" s="14">
        <f t="shared" si="1121"/>
        <v>4.0000000000000924E-2</v>
      </c>
      <c r="H7205" s="14">
        <f t="shared" si="1122"/>
        <v>0</v>
      </c>
      <c r="I7205" s="8">
        <f t="shared" si="1123"/>
        <v>4.7393364928911049E-3</v>
      </c>
      <c r="J7205" s="8">
        <f t="shared" si="1124"/>
        <v>0</v>
      </c>
      <c r="K7205" s="14">
        <f t="shared" si="1127"/>
        <v>0.25999999999999979</v>
      </c>
      <c r="L7205" s="14">
        <f t="shared" si="1128"/>
        <v>-0.21999999999999886</v>
      </c>
      <c r="M7205" s="8">
        <f t="shared" si="1125"/>
        <v>3.0805687203791447E-2</v>
      </c>
      <c r="N7205" s="8">
        <f t="shared" si="1126"/>
        <v>-2.6066350710900341E-2</v>
      </c>
      <c r="O7205" s="14">
        <f t="shared" si="1129"/>
        <v>0.21999999999999886</v>
      </c>
      <c r="P7205" s="8">
        <f t="shared" si="1130"/>
        <v>2.6763990267639762E-2</v>
      </c>
    </row>
    <row r="7206" spans="1:16" x14ac:dyDescent="0.25">
      <c r="A7206" s="10">
        <v>34862</v>
      </c>
      <c r="B7206" s="11">
        <v>8.39</v>
      </c>
      <c r="C7206" s="11">
        <v>8.39</v>
      </c>
      <c r="D7206" s="11">
        <v>8.39</v>
      </c>
      <c r="E7206" s="11">
        <v>8.31</v>
      </c>
      <c r="F7206" s="12">
        <v>3385000</v>
      </c>
      <c r="G7206" s="14">
        <f t="shared" si="1121"/>
        <v>0</v>
      </c>
      <c r="H7206" s="14">
        <f t="shared" si="1122"/>
        <v>8.0000000000000071E-2</v>
      </c>
      <c r="I7206" s="8">
        <f t="shared" si="1123"/>
        <v>0</v>
      </c>
      <c r="J7206" s="8">
        <f t="shared" si="1124"/>
        <v>9.5351609058402943E-3</v>
      </c>
      <c r="K7206" s="14">
        <f t="shared" si="1127"/>
        <v>-8.9999999999999858E-2</v>
      </c>
      <c r="L7206" s="14">
        <f t="shared" si="1128"/>
        <v>0.16999999999999993</v>
      </c>
      <c r="M7206" s="8">
        <f t="shared" si="1125"/>
        <v>-1.0727056019070305E-2</v>
      </c>
      <c r="N7206" s="8">
        <f t="shared" si="1126"/>
        <v>2.0262216924910599E-2</v>
      </c>
      <c r="O7206" s="14">
        <f t="shared" si="1129"/>
        <v>-8.9999999999999858E-2</v>
      </c>
      <c r="P7206" s="8">
        <f t="shared" si="1130"/>
        <v>-1.0613207547169793E-2</v>
      </c>
    </row>
    <row r="7207" spans="1:16" x14ac:dyDescent="0.25">
      <c r="A7207" s="10">
        <v>34859</v>
      </c>
      <c r="B7207" s="11">
        <v>8.39</v>
      </c>
      <c r="C7207" s="11">
        <v>8.39</v>
      </c>
      <c r="D7207" s="11">
        <v>8.39</v>
      </c>
      <c r="E7207" s="11">
        <v>8.31</v>
      </c>
      <c r="F7207" s="12">
        <v>3174000</v>
      </c>
      <c r="G7207" s="14">
        <f t="shared" si="1121"/>
        <v>0</v>
      </c>
      <c r="H7207" s="14">
        <f t="shared" si="1122"/>
        <v>8.0000000000000071E-2</v>
      </c>
      <c r="I7207" s="8">
        <f t="shared" si="1123"/>
        <v>0</v>
      </c>
      <c r="J7207" s="8">
        <f t="shared" si="1124"/>
        <v>9.5351609058402943E-3</v>
      </c>
      <c r="K7207" s="14">
        <f t="shared" si="1127"/>
        <v>0</v>
      </c>
      <c r="L7207" s="14">
        <f t="shared" si="1128"/>
        <v>8.0000000000000071E-2</v>
      </c>
      <c r="M7207" s="8">
        <f t="shared" si="1125"/>
        <v>0</v>
      </c>
      <c r="N7207" s="8">
        <f t="shared" si="1126"/>
        <v>9.5351609058402943E-3</v>
      </c>
      <c r="O7207" s="14">
        <f t="shared" si="1129"/>
        <v>0</v>
      </c>
      <c r="P7207" s="8">
        <f t="shared" si="1130"/>
        <v>0</v>
      </c>
    </row>
    <row r="7208" spans="1:16" x14ac:dyDescent="0.25">
      <c r="A7208" s="10">
        <v>34858</v>
      </c>
      <c r="B7208" s="11">
        <v>8.31</v>
      </c>
      <c r="C7208" s="11">
        <v>8.2200000000000006</v>
      </c>
      <c r="D7208" s="11">
        <v>8.35</v>
      </c>
      <c r="E7208" s="11">
        <v>8.2200000000000006</v>
      </c>
      <c r="F7208" s="12">
        <v>4786000</v>
      </c>
      <c r="G7208" s="14">
        <f t="shared" si="1121"/>
        <v>0.12999999999999901</v>
      </c>
      <c r="H7208" s="14">
        <f t="shared" si="1122"/>
        <v>0</v>
      </c>
      <c r="I7208" s="8">
        <f t="shared" si="1123"/>
        <v>1.5815085158150728E-2</v>
      </c>
      <c r="J7208" s="8">
        <f t="shared" si="1124"/>
        <v>0</v>
      </c>
      <c r="K7208" s="14">
        <f t="shared" si="1127"/>
        <v>-4.0000000000000924E-2</v>
      </c>
      <c r="L7208" s="14">
        <f t="shared" si="1128"/>
        <v>0.16999999999999993</v>
      </c>
      <c r="M7208" s="8">
        <f t="shared" si="1125"/>
        <v>-4.8661800486619125E-3</v>
      </c>
      <c r="N7208" s="8">
        <f t="shared" si="1126"/>
        <v>2.0681265206812641E-2</v>
      </c>
      <c r="O7208" s="14">
        <f t="shared" si="1129"/>
        <v>-0.16999999999999993</v>
      </c>
      <c r="P7208" s="8">
        <f t="shared" si="1130"/>
        <v>-2.0262216924910599E-2</v>
      </c>
    </row>
    <row r="7209" spans="1:16" x14ac:dyDescent="0.25">
      <c r="A7209" s="10">
        <v>34857</v>
      </c>
      <c r="B7209" s="11">
        <v>8.2200000000000006</v>
      </c>
      <c r="C7209" s="11">
        <v>8.2200000000000006</v>
      </c>
      <c r="D7209" s="11">
        <v>8.39</v>
      </c>
      <c r="E7209" s="11">
        <v>8.2200000000000006</v>
      </c>
      <c r="F7209" s="12">
        <v>6044000</v>
      </c>
      <c r="G7209" s="14">
        <f t="shared" si="1121"/>
        <v>0.16999999999999993</v>
      </c>
      <c r="H7209" s="14">
        <f t="shared" si="1122"/>
        <v>0</v>
      </c>
      <c r="I7209" s="8">
        <f t="shared" si="1123"/>
        <v>2.0681265206812641E-2</v>
      </c>
      <c r="J7209" s="8">
        <f t="shared" si="1124"/>
        <v>0</v>
      </c>
      <c r="K7209" s="14">
        <f t="shared" si="1127"/>
        <v>8.0000000000000071E-2</v>
      </c>
      <c r="L7209" s="14">
        <f t="shared" si="1128"/>
        <v>8.9999999999999858E-2</v>
      </c>
      <c r="M7209" s="8">
        <f t="shared" si="1125"/>
        <v>9.7323600973236082E-3</v>
      </c>
      <c r="N7209" s="8">
        <f t="shared" si="1126"/>
        <v>1.0948905109489033E-2</v>
      </c>
      <c r="O7209" s="14">
        <f t="shared" si="1129"/>
        <v>-8.9999999999999858E-2</v>
      </c>
      <c r="P7209" s="8">
        <f t="shared" si="1130"/>
        <v>-1.0830324909747275E-2</v>
      </c>
    </row>
    <row r="7210" spans="1:16" x14ac:dyDescent="0.25">
      <c r="A7210" s="10">
        <v>34856</v>
      </c>
      <c r="B7210" s="11">
        <v>8.18</v>
      </c>
      <c r="C7210" s="11">
        <v>8.09</v>
      </c>
      <c r="D7210" s="11">
        <v>8.18</v>
      </c>
      <c r="E7210" s="11">
        <v>8.09</v>
      </c>
      <c r="F7210" s="12">
        <v>3561000</v>
      </c>
      <c r="G7210" s="14">
        <f t="shared" si="1121"/>
        <v>8.9999999999999858E-2</v>
      </c>
      <c r="H7210" s="14">
        <f t="shared" si="1122"/>
        <v>0</v>
      </c>
      <c r="I7210" s="8">
        <f t="shared" si="1123"/>
        <v>1.1124845488257091E-2</v>
      </c>
      <c r="J7210" s="8">
        <f t="shared" si="1124"/>
        <v>0</v>
      </c>
      <c r="K7210" s="14">
        <f t="shared" si="1127"/>
        <v>-4.0000000000000924E-2</v>
      </c>
      <c r="L7210" s="14">
        <f t="shared" si="1128"/>
        <v>0.13000000000000078</v>
      </c>
      <c r="M7210" s="8">
        <f t="shared" si="1125"/>
        <v>-4.9443757725588285E-3</v>
      </c>
      <c r="N7210" s="8">
        <f t="shared" si="1126"/>
        <v>1.6069221260815919E-2</v>
      </c>
      <c r="O7210" s="14">
        <f t="shared" si="1129"/>
        <v>-0.13000000000000078</v>
      </c>
      <c r="P7210" s="8">
        <f t="shared" si="1130"/>
        <v>-1.5815085158150947E-2</v>
      </c>
    </row>
    <row r="7211" spans="1:16" x14ac:dyDescent="0.25">
      <c r="A7211" s="10">
        <v>34855</v>
      </c>
      <c r="B7211" s="11">
        <v>8.0500000000000007</v>
      </c>
      <c r="C7211" s="11">
        <v>8.18</v>
      </c>
      <c r="D7211" s="11">
        <v>8.2200000000000006</v>
      </c>
      <c r="E7211" s="11">
        <v>8.0500000000000007</v>
      </c>
      <c r="F7211" s="12">
        <v>2734000</v>
      </c>
      <c r="G7211" s="14">
        <f t="shared" si="1121"/>
        <v>4.0000000000000924E-2</v>
      </c>
      <c r="H7211" s="14">
        <f t="shared" si="1122"/>
        <v>0.12999999999999901</v>
      </c>
      <c r="I7211" s="8">
        <f t="shared" si="1123"/>
        <v>4.8899755501223621E-3</v>
      </c>
      <c r="J7211" s="8">
        <f t="shared" si="1124"/>
        <v>1.5892420537897189E-2</v>
      </c>
      <c r="K7211" s="14">
        <f t="shared" si="1127"/>
        <v>4.0000000000000924E-2</v>
      </c>
      <c r="L7211" s="14">
        <f t="shared" si="1128"/>
        <v>0.12999999999999901</v>
      </c>
      <c r="M7211" s="8">
        <f t="shared" si="1125"/>
        <v>4.8899755501223621E-3</v>
      </c>
      <c r="N7211" s="8">
        <f t="shared" si="1126"/>
        <v>1.5892420537897189E-2</v>
      </c>
      <c r="O7211" s="14">
        <f t="shared" si="1129"/>
        <v>0</v>
      </c>
      <c r="P7211" s="8">
        <f t="shared" si="1130"/>
        <v>0</v>
      </c>
    </row>
    <row r="7212" spans="1:16" x14ac:dyDescent="0.25">
      <c r="A7212" s="10">
        <v>34851</v>
      </c>
      <c r="B7212" s="11">
        <v>8.1300000000000008</v>
      </c>
      <c r="C7212" s="11">
        <v>8.1300000000000008</v>
      </c>
      <c r="D7212" s="11">
        <v>8.18</v>
      </c>
      <c r="E7212" s="11">
        <v>8.0500000000000007</v>
      </c>
      <c r="F7212" s="12">
        <v>3007000</v>
      </c>
      <c r="G7212" s="14">
        <f t="shared" si="1121"/>
        <v>4.9999999999998934E-2</v>
      </c>
      <c r="H7212" s="14">
        <f t="shared" si="1122"/>
        <v>8.0000000000000071E-2</v>
      </c>
      <c r="I7212" s="8">
        <f t="shared" si="1123"/>
        <v>6.1500615006148743E-3</v>
      </c>
      <c r="J7212" s="8">
        <f t="shared" si="1124"/>
        <v>9.8400984009840171E-3</v>
      </c>
      <c r="K7212" s="14">
        <f t="shared" si="1127"/>
        <v>0.12999999999999901</v>
      </c>
      <c r="L7212" s="14">
        <f t="shared" si="1128"/>
        <v>0</v>
      </c>
      <c r="M7212" s="8">
        <f t="shared" si="1125"/>
        <v>1.5990159901598893E-2</v>
      </c>
      <c r="N7212" s="8">
        <f t="shared" si="1126"/>
        <v>0</v>
      </c>
      <c r="O7212" s="14">
        <f t="shared" si="1129"/>
        <v>8.0000000000000071E-2</v>
      </c>
      <c r="P7212" s="8">
        <f t="shared" si="1130"/>
        <v>9.9378881987577713E-3</v>
      </c>
    </row>
    <row r="7213" spans="1:16" x14ac:dyDescent="0.25">
      <c r="A7213" s="10">
        <v>34850</v>
      </c>
      <c r="B7213" s="11">
        <v>8.09</v>
      </c>
      <c r="C7213" s="11">
        <v>7.92</v>
      </c>
      <c r="D7213" s="11">
        <v>8.1300000000000008</v>
      </c>
      <c r="E7213" s="11">
        <v>7.92</v>
      </c>
      <c r="F7213" s="12">
        <v>6600000</v>
      </c>
      <c r="G7213" s="14">
        <f t="shared" si="1121"/>
        <v>0.21000000000000085</v>
      </c>
      <c r="H7213" s="14">
        <f t="shared" si="1122"/>
        <v>0</v>
      </c>
      <c r="I7213" s="8">
        <f t="shared" si="1123"/>
        <v>2.6515151515151623E-2</v>
      </c>
      <c r="J7213" s="8">
        <f t="shared" si="1124"/>
        <v>0</v>
      </c>
      <c r="K7213" s="14">
        <f t="shared" si="1127"/>
        <v>0</v>
      </c>
      <c r="L7213" s="14">
        <f t="shared" si="1128"/>
        <v>0.21000000000000085</v>
      </c>
      <c r="M7213" s="8">
        <f t="shared" si="1125"/>
        <v>0</v>
      </c>
      <c r="N7213" s="8">
        <f t="shared" si="1126"/>
        <v>2.6515151515151623E-2</v>
      </c>
      <c r="O7213" s="14">
        <f t="shared" si="1129"/>
        <v>-0.21000000000000085</v>
      </c>
      <c r="P7213" s="8">
        <f t="shared" si="1130"/>
        <v>-2.5830258302583127E-2</v>
      </c>
    </row>
    <row r="7214" spans="1:16" x14ac:dyDescent="0.25">
      <c r="A7214" s="10">
        <v>34849</v>
      </c>
      <c r="B7214" s="11">
        <v>7.79</v>
      </c>
      <c r="C7214" s="11">
        <v>7.66</v>
      </c>
      <c r="D7214" s="11">
        <v>7.83</v>
      </c>
      <c r="E7214" s="11">
        <v>7.66</v>
      </c>
      <c r="F7214" s="12">
        <v>1595000</v>
      </c>
      <c r="G7214" s="14">
        <f t="shared" si="1121"/>
        <v>0.16999999999999993</v>
      </c>
      <c r="H7214" s="14">
        <f t="shared" si="1122"/>
        <v>0</v>
      </c>
      <c r="I7214" s="8">
        <f t="shared" si="1123"/>
        <v>2.2193211488250642E-2</v>
      </c>
      <c r="J7214" s="8">
        <f t="shared" si="1124"/>
        <v>0</v>
      </c>
      <c r="K7214" s="14">
        <f t="shared" si="1127"/>
        <v>-0.25999999999999979</v>
      </c>
      <c r="L7214" s="14">
        <f t="shared" si="1128"/>
        <v>0.42999999999999972</v>
      </c>
      <c r="M7214" s="8">
        <f t="shared" si="1125"/>
        <v>-3.3942558746736261E-2</v>
      </c>
      <c r="N7214" s="8">
        <f t="shared" si="1126"/>
        <v>5.6135770234986906E-2</v>
      </c>
      <c r="O7214" s="14">
        <f t="shared" si="1129"/>
        <v>-0.42999999999999972</v>
      </c>
      <c r="P7214" s="8">
        <f t="shared" si="1130"/>
        <v>-5.3152039555006143E-2</v>
      </c>
    </row>
    <row r="7215" spans="1:16" x14ac:dyDescent="0.25">
      <c r="A7215" s="10">
        <v>34848</v>
      </c>
      <c r="B7215" s="11">
        <v>7.66</v>
      </c>
      <c r="C7215" s="11">
        <v>7.74</v>
      </c>
      <c r="D7215" s="11">
        <v>7.74</v>
      </c>
      <c r="E7215" s="11">
        <v>7.57</v>
      </c>
      <c r="F7215" s="12">
        <v>4150000</v>
      </c>
      <c r="G7215" s="14">
        <f t="shared" si="1121"/>
        <v>0</v>
      </c>
      <c r="H7215" s="14">
        <f t="shared" si="1122"/>
        <v>0.16999999999999993</v>
      </c>
      <c r="I7215" s="8">
        <f t="shared" si="1123"/>
        <v>0</v>
      </c>
      <c r="J7215" s="8">
        <f t="shared" si="1124"/>
        <v>2.1963824289405676E-2</v>
      </c>
      <c r="K7215" s="14">
        <f t="shared" si="1127"/>
        <v>-4.9999999999999822E-2</v>
      </c>
      <c r="L7215" s="14">
        <f t="shared" si="1128"/>
        <v>0.21999999999999975</v>
      </c>
      <c r="M7215" s="8">
        <f t="shared" si="1125"/>
        <v>-6.4599483204134138E-3</v>
      </c>
      <c r="N7215" s="8">
        <f t="shared" si="1126"/>
        <v>2.8423772609819088E-2</v>
      </c>
      <c r="O7215" s="14">
        <f t="shared" si="1129"/>
        <v>-4.9999999999999822E-2</v>
      </c>
      <c r="P7215" s="8">
        <f t="shared" si="1130"/>
        <v>-6.4184852374839308E-3</v>
      </c>
    </row>
    <row r="7216" spans="1:16" x14ac:dyDescent="0.25">
      <c r="A7216" s="10">
        <v>34845</v>
      </c>
      <c r="B7216" s="11">
        <v>8</v>
      </c>
      <c r="C7216" s="11">
        <v>8.0500000000000007</v>
      </c>
      <c r="D7216" s="11">
        <v>8.18</v>
      </c>
      <c r="E7216" s="11">
        <v>7.96</v>
      </c>
      <c r="F7216" s="12">
        <v>4702000</v>
      </c>
      <c r="G7216" s="14">
        <f t="shared" si="1121"/>
        <v>0.12999999999999901</v>
      </c>
      <c r="H7216" s="14">
        <f t="shared" si="1122"/>
        <v>9.0000000000000746E-2</v>
      </c>
      <c r="I7216" s="8">
        <f t="shared" si="1123"/>
        <v>1.6149068322981242E-2</v>
      </c>
      <c r="J7216" s="8">
        <f t="shared" si="1124"/>
        <v>1.1180124223602575E-2</v>
      </c>
      <c r="K7216" s="14">
        <f t="shared" si="1127"/>
        <v>0.51999999999999957</v>
      </c>
      <c r="L7216" s="14">
        <f t="shared" si="1128"/>
        <v>-0.29999999999999982</v>
      </c>
      <c r="M7216" s="8">
        <f t="shared" si="1125"/>
        <v>6.459627329192541E-2</v>
      </c>
      <c r="N7216" s="8">
        <f t="shared" si="1126"/>
        <v>-3.7267080745341588E-2</v>
      </c>
      <c r="O7216" s="14">
        <f t="shared" si="1129"/>
        <v>0.39000000000000057</v>
      </c>
      <c r="P7216" s="8">
        <f t="shared" si="1130"/>
        <v>5.0913838120104513E-2</v>
      </c>
    </row>
    <row r="7217" spans="1:16" x14ac:dyDescent="0.25">
      <c r="A7217" s="10">
        <v>34844</v>
      </c>
      <c r="B7217" s="11">
        <v>8.09</v>
      </c>
      <c r="C7217" s="11">
        <v>8</v>
      </c>
      <c r="D7217" s="11">
        <v>8.2200000000000006</v>
      </c>
      <c r="E7217" s="11">
        <v>8</v>
      </c>
      <c r="F7217" s="12">
        <v>8646000</v>
      </c>
      <c r="G7217" s="14">
        <f t="shared" si="1121"/>
        <v>0.22000000000000064</v>
      </c>
      <c r="H7217" s="14">
        <f t="shared" si="1122"/>
        <v>0</v>
      </c>
      <c r="I7217" s="8">
        <f t="shared" si="1123"/>
        <v>2.750000000000008E-2</v>
      </c>
      <c r="J7217" s="8">
        <f t="shared" si="1124"/>
        <v>0</v>
      </c>
      <c r="K7217" s="14">
        <f t="shared" si="1127"/>
        <v>0.22000000000000064</v>
      </c>
      <c r="L7217" s="14">
        <f t="shared" si="1128"/>
        <v>0</v>
      </c>
      <c r="M7217" s="8">
        <f t="shared" si="1125"/>
        <v>2.750000000000008E-2</v>
      </c>
      <c r="N7217" s="8">
        <f t="shared" si="1126"/>
        <v>0</v>
      </c>
      <c r="O7217" s="14">
        <f t="shared" si="1129"/>
        <v>0</v>
      </c>
      <c r="P7217" s="8">
        <f t="shared" si="1130"/>
        <v>0</v>
      </c>
    </row>
    <row r="7218" spans="1:16" x14ac:dyDescent="0.25">
      <c r="A7218" s="10">
        <v>34843</v>
      </c>
      <c r="B7218" s="11">
        <v>8</v>
      </c>
      <c r="C7218" s="11">
        <v>7.92</v>
      </c>
      <c r="D7218" s="11">
        <v>8</v>
      </c>
      <c r="E7218" s="11">
        <v>7.87</v>
      </c>
      <c r="F7218" s="12">
        <v>1644000</v>
      </c>
      <c r="G7218" s="14">
        <f t="shared" si="1121"/>
        <v>8.0000000000000071E-2</v>
      </c>
      <c r="H7218" s="14">
        <f t="shared" si="1122"/>
        <v>4.9999999999999822E-2</v>
      </c>
      <c r="I7218" s="8">
        <f t="shared" si="1123"/>
        <v>1.0101010101010111E-2</v>
      </c>
      <c r="J7218" s="8">
        <f t="shared" si="1124"/>
        <v>6.3131313131312905E-3</v>
      </c>
      <c r="K7218" s="14">
        <f t="shared" si="1127"/>
        <v>-8.9999999999999858E-2</v>
      </c>
      <c r="L7218" s="14">
        <f t="shared" si="1128"/>
        <v>0.21999999999999975</v>
      </c>
      <c r="M7218" s="8">
        <f t="shared" si="1125"/>
        <v>-1.1363636363636347E-2</v>
      </c>
      <c r="N7218" s="8">
        <f t="shared" si="1126"/>
        <v>2.7777777777777745E-2</v>
      </c>
      <c r="O7218" s="14">
        <f t="shared" si="1129"/>
        <v>-0.16999999999999993</v>
      </c>
      <c r="P7218" s="8">
        <f t="shared" si="1130"/>
        <v>-2.1013597033374527E-2</v>
      </c>
    </row>
    <row r="7219" spans="1:16" x14ac:dyDescent="0.25">
      <c r="A7219" s="10">
        <v>34842</v>
      </c>
      <c r="B7219" s="11">
        <v>7.96</v>
      </c>
      <c r="C7219" s="11">
        <v>7.92</v>
      </c>
      <c r="D7219" s="11">
        <v>8</v>
      </c>
      <c r="E7219" s="11">
        <v>7.92</v>
      </c>
      <c r="F7219" s="12">
        <v>1915000</v>
      </c>
      <c r="G7219" s="14">
        <f t="shared" si="1121"/>
        <v>8.0000000000000071E-2</v>
      </c>
      <c r="H7219" s="14">
        <f t="shared" si="1122"/>
        <v>0</v>
      </c>
      <c r="I7219" s="8">
        <f t="shared" si="1123"/>
        <v>1.0101010101010111E-2</v>
      </c>
      <c r="J7219" s="8">
        <f t="shared" si="1124"/>
        <v>0</v>
      </c>
      <c r="K7219" s="14">
        <f t="shared" si="1127"/>
        <v>0</v>
      </c>
      <c r="L7219" s="14">
        <f t="shared" si="1128"/>
        <v>8.0000000000000071E-2</v>
      </c>
      <c r="M7219" s="8">
        <f t="shared" si="1125"/>
        <v>0</v>
      </c>
      <c r="N7219" s="8">
        <f t="shared" si="1126"/>
        <v>1.0101010101010111E-2</v>
      </c>
      <c r="O7219" s="14">
        <f t="shared" si="1129"/>
        <v>-8.0000000000000071E-2</v>
      </c>
      <c r="P7219" s="8">
        <f t="shared" si="1130"/>
        <v>-1.0000000000000009E-2</v>
      </c>
    </row>
    <row r="7220" spans="1:16" x14ac:dyDescent="0.25">
      <c r="A7220" s="10">
        <v>34841</v>
      </c>
      <c r="B7220" s="11">
        <v>7.87</v>
      </c>
      <c r="C7220" s="11">
        <v>7.87</v>
      </c>
      <c r="D7220" s="11">
        <v>7.92</v>
      </c>
      <c r="E7220" s="11">
        <v>7.83</v>
      </c>
      <c r="F7220" s="12">
        <v>1308000</v>
      </c>
      <c r="G7220" s="14">
        <f t="shared" si="1121"/>
        <v>4.9999999999999822E-2</v>
      </c>
      <c r="H7220" s="14">
        <f t="shared" si="1122"/>
        <v>4.0000000000000036E-2</v>
      </c>
      <c r="I7220" s="8">
        <f t="shared" si="1123"/>
        <v>6.353240152477741E-3</v>
      </c>
      <c r="J7220" s="8">
        <f t="shared" si="1124"/>
        <v>5.0825921219822155E-3</v>
      </c>
      <c r="K7220" s="14">
        <f t="shared" si="1127"/>
        <v>-4.0000000000000036E-2</v>
      </c>
      <c r="L7220" s="14">
        <f t="shared" si="1128"/>
        <v>0.12999999999999989</v>
      </c>
      <c r="M7220" s="8">
        <f t="shared" si="1125"/>
        <v>-5.0825921219822155E-3</v>
      </c>
      <c r="N7220" s="8">
        <f t="shared" si="1126"/>
        <v>1.6518424396442171E-2</v>
      </c>
      <c r="O7220" s="14">
        <f t="shared" si="1129"/>
        <v>-8.9999999999999858E-2</v>
      </c>
      <c r="P7220" s="8">
        <f t="shared" si="1130"/>
        <v>-1.1306532663316566E-2</v>
      </c>
    </row>
    <row r="7221" spans="1:16" x14ac:dyDescent="0.25">
      <c r="A7221" s="10">
        <v>34838</v>
      </c>
      <c r="B7221" s="11">
        <v>7.87</v>
      </c>
      <c r="C7221" s="11">
        <v>7.92</v>
      </c>
      <c r="D7221" s="11">
        <v>8</v>
      </c>
      <c r="E7221" s="11">
        <v>7.83</v>
      </c>
      <c r="F7221" s="12">
        <v>2055000</v>
      </c>
      <c r="G7221" s="14">
        <f t="shared" si="1121"/>
        <v>8.0000000000000071E-2</v>
      </c>
      <c r="H7221" s="14">
        <f t="shared" si="1122"/>
        <v>8.9999999999999858E-2</v>
      </c>
      <c r="I7221" s="8">
        <f t="shared" si="1123"/>
        <v>1.0101010101010111E-2</v>
      </c>
      <c r="J7221" s="8">
        <f t="shared" si="1124"/>
        <v>1.1363636363636347E-2</v>
      </c>
      <c r="K7221" s="14">
        <f t="shared" si="1127"/>
        <v>0.12999999999999989</v>
      </c>
      <c r="L7221" s="14">
        <f t="shared" si="1128"/>
        <v>4.0000000000000036E-2</v>
      </c>
      <c r="M7221" s="8">
        <f t="shared" si="1125"/>
        <v>1.6414141414141402E-2</v>
      </c>
      <c r="N7221" s="8">
        <f t="shared" si="1126"/>
        <v>5.0505050505050553E-3</v>
      </c>
      <c r="O7221" s="14">
        <f t="shared" si="1129"/>
        <v>4.9999999999999822E-2</v>
      </c>
      <c r="P7221" s="8">
        <f t="shared" si="1130"/>
        <v>6.353240152477741E-3</v>
      </c>
    </row>
    <row r="7222" spans="1:16" x14ac:dyDescent="0.25">
      <c r="A7222" s="10">
        <v>34837</v>
      </c>
      <c r="B7222" s="11">
        <v>7.92</v>
      </c>
      <c r="C7222" s="11">
        <v>7.92</v>
      </c>
      <c r="D7222" s="11">
        <v>7.92</v>
      </c>
      <c r="E7222" s="11">
        <v>7.79</v>
      </c>
      <c r="F7222" s="12">
        <v>1847000</v>
      </c>
      <c r="G7222" s="14">
        <f t="shared" si="1121"/>
        <v>0</v>
      </c>
      <c r="H7222" s="14">
        <f t="shared" si="1122"/>
        <v>0.12999999999999989</v>
      </c>
      <c r="I7222" s="8">
        <f t="shared" si="1123"/>
        <v>0</v>
      </c>
      <c r="J7222" s="8">
        <f t="shared" si="1124"/>
        <v>1.6414141414141402E-2</v>
      </c>
      <c r="K7222" s="14">
        <f t="shared" si="1127"/>
        <v>4.9999999999999822E-2</v>
      </c>
      <c r="L7222" s="14">
        <f t="shared" si="1128"/>
        <v>8.0000000000000071E-2</v>
      </c>
      <c r="M7222" s="8">
        <f t="shared" si="1125"/>
        <v>6.3131313131312905E-3</v>
      </c>
      <c r="N7222" s="8">
        <f t="shared" si="1126"/>
        <v>1.0101010101010111E-2</v>
      </c>
      <c r="O7222" s="14">
        <f t="shared" si="1129"/>
        <v>4.9999999999999822E-2</v>
      </c>
      <c r="P7222" s="8">
        <f t="shared" si="1130"/>
        <v>6.353240152477741E-3</v>
      </c>
    </row>
    <row r="7223" spans="1:16" x14ac:dyDescent="0.25">
      <c r="A7223" s="10">
        <v>34836</v>
      </c>
      <c r="B7223" s="11">
        <v>7.87</v>
      </c>
      <c r="C7223" s="11">
        <v>7.96</v>
      </c>
      <c r="D7223" s="11">
        <v>8.0500000000000007</v>
      </c>
      <c r="E7223" s="11">
        <v>7.87</v>
      </c>
      <c r="F7223" s="12">
        <v>2711000</v>
      </c>
      <c r="G7223" s="14">
        <f t="shared" si="1121"/>
        <v>9.0000000000000746E-2</v>
      </c>
      <c r="H7223" s="14">
        <f t="shared" si="1122"/>
        <v>8.9999999999999858E-2</v>
      </c>
      <c r="I7223" s="8">
        <f t="shared" si="1123"/>
        <v>1.1306532663316677E-2</v>
      </c>
      <c r="J7223" s="8">
        <f t="shared" si="1124"/>
        <v>1.1306532663316566E-2</v>
      </c>
      <c r="K7223" s="14">
        <f t="shared" si="1127"/>
        <v>0.13000000000000078</v>
      </c>
      <c r="L7223" s="14">
        <f t="shared" si="1128"/>
        <v>4.9999999999999822E-2</v>
      </c>
      <c r="M7223" s="8">
        <f t="shared" si="1125"/>
        <v>1.6331658291457385E-2</v>
      </c>
      <c r="N7223" s="8">
        <f t="shared" si="1126"/>
        <v>6.2814070351758572E-3</v>
      </c>
      <c r="O7223" s="14">
        <f t="shared" si="1129"/>
        <v>4.0000000000000036E-2</v>
      </c>
      <c r="P7223" s="8">
        <f t="shared" si="1130"/>
        <v>5.0505050505050553E-3</v>
      </c>
    </row>
    <row r="7224" spans="1:16" x14ac:dyDescent="0.25">
      <c r="A7224" s="10">
        <v>34835</v>
      </c>
      <c r="B7224" s="11">
        <v>7.92</v>
      </c>
      <c r="C7224" s="11">
        <v>7.96</v>
      </c>
      <c r="D7224" s="11">
        <v>7.96</v>
      </c>
      <c r="E7224" s="11">
        <v>7.79</v>
      </c>
      <c r="F7224" s="12">
        <v>2831000</v>
      </c>
      <c r="G7224" s="14">
        <f t="shared" si="1121"/>
        <v>0</v>
      </c>
      <c r="H7224" s="14">
        <f t="shared" si="1122"/>
        <v>0.16999999999999993</v>
      </c>
      <c r="I7224" s="8">
        <f t="shared" si="1123"/>
        <v>0</v>
      </c>
      <c r="J7224" s="8">
        <f t="shared" si="1124"/>
        <v>2.1356783919597982E-2</v>
      </c>
      <c r="K7224" s="14">
        <f t="shared" si="1127"/>
        <v>8.9999999999999858E-2</v>
      </c>
      <c r="L7224" s="14">
        <f t="shared" si="1128"/>
        <v>8.0000000000000071E-2</v>
      </c>
      <c r="M7224" s="8">
        <f t="shared" si="1125"/>
        <v>1.1306532663316566E-2</v>
      </c>
      <c r="N7224" s="8">
        <f t="shared" si="1126"/>
        <v>1.0050251256281416E-2</v>
      </c>
      <c r="O7224" s="14">
        <f t="shared" si="1129"/>
        <v>8.9999999999999858E-2</v>
      </c>
      <c r="P7224" s="8">
        <f t="shared" si="1130"/>
        <v>1.1435832274459956E-2</v>
      </c>
    </row>
    <row r="7225" spans="1:16" x14ac:dyDescent="0.25">
      <c r="A7225" s="10">
        <v>34834</v>
      </c>
      <c r="B7225" s="11">
        <v>7.92</v>
      </c>
      <c r="C7225" s="11">
        <v>7.92</v>
      </c>
      <c r="D7225" s="11">
        <v>8.0500000000000007</v>
      </c>
      <c r="E7225" s="11">
        <v>7.92</v>
      </c>
      <c r="F7225" s="12">
        <v>3244000</v>
      </c>
      <c r="G7225" s="14">
        <f t="shared" si="1121"/>
        <v>0.13000000000000078</v>
      </c>
      <c r="H7225" s="14">
        <f t="shared" si="1122"/>
        <v>0</v>
      </c>
      <c r="I7225" s="8">
        <f t="shared" si="1123"/>
        <v>1.6414141414141513E-2</v>
      </c>
      <c r="J7225" s="8">
        <f t="shared" si="1124"/>
        <v>0</v>
      </c>
      <c r="K7225" s="14">
        <f t="shared" si="1127"/>
        <v>0.13000000000000078</v>
      </c>
      <c r="L7225" s="14">
        <f t="shared" si="1128"/>
        <v>0</v>
      </c>
      <c r="M7225" s="8">
        <f t="shared" si="1125"/>
        <v>1.6414141414141513E-2</v>
      </c>
      <c r="N7225" s="8">
        <f t="shared" si="1126"/>
        <v>0</v>
      </c>
      <c r="O7225" s="14">
        <f t="shared" si="1129"/>
        <v>0</v>
      </c>
      <c r="P7225" s="8">
        <f t="shared" si="1130"/>
        <v>0</v>
      </c>
    </row>
    <row r="7226" spans="1:16" x14ac:dyDescent="0.25">
      <c r="A7226" s="10">
        <v>34831</v>
      </c>
      <c r="B7226" s="11">
        <v>7.61</v>
      </c>
      <c r="C7226" s="11">
        <v>7.57</v>
      </c>
      <c r="D7226" s="11">
        <v>7.66</v>
      </c>
      <c r="E7226" s="11">
        <v>7.53</v>
      </c>
      <c r="F7226" s="12">
        <v>1519000</v>
      </c>
      <c r="G7226" s="14">
        <f t="shared" si="1121"/>
        <v>8.9999999999999858E-2</v>
      </c>
      <c r="H7226" s="14">
        <f t="shared" si="1122"/>
        <v>4.0000000000000036E-2</v>
      </c>
      <c r="I7226" s="8">
        <f t="shared" si="1123"/>
        <v>1.1889035667106982E-2</v>
      </c>
      <c r="J7226" s="8">
        <f t="shared" si="1124"/>
        <v>5.2840158520475605E-3</v>
      </c>
      <c r="K7226" s="14">
        <f t="shared" si="1127"/>
        <v>-0.25999999999999979</v>
      </c>
      <c r="L7226" s="14">
        <f t="shared" si="1128"/>
        <v>0.38999999999999968</v>
      </c>
      <c r="M7226" s="8">
        <f t="shared" si="1125"/>
        <v>-3.4346103038309088E-2</v>
      </c>
      <c r="N7226" s="8">
        <f t="shared" si="1126"/>
        <v>5.1519154557463628E-2</v>
      </c>
      <c r="O7226" s="14">
        <f t="shared" si="1129"/>
        <v>-0.34999999999999964</v>
      </c>
      <c r="P7226" s="8">
        <f t="shared" si="1130"/>
        <v>-4.419191919191915E-2</v>
      </c>
    </row>
    <row r="7227" spans="1:16" x14ac:dyDescent="0.25">
      <c r="A7227" s="10">
        <v>34830</v>
      </c>
      <c r="B7227" s="11">
        <v>7.61</v>
      </c>
      <c r="C7227" s="11">
        <v>7.57</v>
      </c>
      <c r="D7227" s="11">
        <v>7.66</v>
      </c>
      <c r="E7227" s="11">
        <v>7.53</v>
      </c>
      <c r="F7227" s="12">
        <v>1769000</v>
      </c>
      <c r="G7227" s="14">
        <f t="shared" si="1121"/>
        <v>8.9999999999999858E-2</v>
      </c>
      <c r="H7227" s="14">
        <f t="shared" si="1122"/>
        <v>4.0000000000000036E-2</v>
      </c>
      <c r="I7227" s="8">
        <f t="shared" si="1123"/>
        <v>1.1889035667106982E-2</v>
      </c>
      <c r="J7227" s="8">
        <f t="shared" si="1124"/>
        <v>5.2840158520475605E-3</v>
      </c>
      <c r="K7227" s="14">
        <f t="shared" si="1127"/>
        <v>4.9999999999999822E-2</v>
      </c>
      <c r="L7227" s="14">
        <f t="shared" si="1128"/>
        <v>8.0000000000000071E-2</v>
      </c>
      <c r="M7227" s="8">
        <f t="shared" si="1125"/>
        <v>6.6050198150594212E-3</v>
      </c>
      <c r="N7227" s="8">
        <f t="shared" si="1126"/>
        <v>1.0568031704095121E-2</v>
      </c>
      <c r="O7227" s="14">
        <f t="shared" si="1129"/>
        <v>-4.0000000000000036E-2</v>
      </c>
      <c r="P7227" s="8">
        <f t="shared" si="1130"/>
        <v>-5.2562417871222121E-3</v>
      </c>
    </row>
    <row r="7228" spans="1:16" x14ac:dyDescent="0.25">
      <c r="A7228" s="10">
        <v>34829</v>
      </c>
      <c r="B7228" s="11">
        <v>7.53</v>
      </c>
      <c r="C7228" s="11">
        <v>7.57</v>
      </c>
      <c r="D7228" s="11">
        <v>7.66</v>
      </c>
      <c r="E7228" s="11">
        <v>7.44</v>
      </c>
      <c r="F7228" s="12">
        <v>2835000</v>
      </c>
      <c r="G7228" s="14">
        <f t="shared" si="1121"/>
        <v>8.9999999999999858E-2</v>
      </c>
      <c r="H7228" s="14">
        <f t="shared" si="1122"/>
        <v>0.12999999999999989</v>
      </c>
      <c r="I7228" s="8">
        <f t="shared" si="1123"/>
        <v>1.1889035667106982E-2</v>
      </c>
      <c r="J7228" s="8">
        <f t="shared" si="1124"/>
        <v>1.7173051519154544E-2</v>
      </c>
      <c r="K7228" s="14">
        <f t="shared" si="1127"/>
        <v>4.9999999999999822E-2</v>
      </c>
      <c r="L7228" s="14">
        <f t="shared" si="1128"/>
        <v>0.16999999999999993</v>
      </c>
      <c r="M7228" s="8">
        <f t="shared" si="1125"/>
        <v>6.6050198150594212E-3</v>
      </c>
      <c r="N7228" s="8">
        <f t="shared" si="1126"/>
        <v>2.2457067371202104E-2</v>
      </c>
      <c r="O7228" s="14">
        <f t="shared" si="1129"/>
        <v>-4.0000000000000036E-2</v>
      </c>
      <c r="P7228" s="8">
        <f t="shared" si="1130"/>
        <v>-5.2562417871222121E-3</v>
      </c>
    </row>
    <row r="7229" spans="1:16" x14ac:dyDescent="0.25">
      <c r="A7229" s="10">
        <v>34828</v>
      </c>
      <c r="B7229" s="11">
        <v>7.53</v>
      </c>
      <c r="C7229" s="11">
        <v>7.27</v>
      </c>
      <c r="D7229" s="11">
        <v>7.53</v>
      </c>
      <c r="E7229" s="11">
        <v>7.18</v>
      </c>
      <c r="F7229" s="12">
        <v>3573000</v>
      </c>
      <c r="G7229" s="14">
        <f t="shared" si="1121"/>
        <v>0.26000000000000068</v>
      </c>
      <c r="H7229" s="14">
        <f t="shared" si="1122"/>
        <v>8.9999999999999858E-2</v>
      </c>
      <c r="I7229" s="8">
        <f t="shared" si="1123"/>
        <v>3.5763411279229808E-2</v>
      </c>
      <c r="J7229" s="8">
        <f t="shared" si="1124"/>
        <v>1.2379642365887188E-2</v>
      </c>
      <c r="K7229" s="14">
        <f t="shared" si="1127"/>
        <v>0</v>
      </c>
      <c r="L7229" s="14">
        <f t="shared" si="1128"/>
        <v>0.35000000000000053</v>
      </c>
      <c r="M7229" s="8">
        <f t="shared" si="1125"/>
        <v>0</v>
      </c>
      <c r="N7229" s="8">
        <f t="shared" si="1126"/>
        <v>4.8143053645116993E-2</v>
      </c>
      <c r="O7229" s="14">
        <f t="shared" si="1129"/>
        <v>-0.26000000000000068</v>
      </c>
      <c r="P7229" s="8">
        <f t="shared" si="1130"/>
        <v>-3.4528552456839397E-2</v>
      </c>
    </row>
    <row r="7230" spans="1:16" x14ac:dyDescent="0.25">
      <c r="A7230" s="10">
        <v>34827</v>
      </c>
      <c r="B7230" s="11">
        <v>7.31</v>
      </c>
      <c r="C7230" s="11">
        <v>7.23</v>
      </c>
      <c r="D7230" s="11">
        <v>7.36</v>
      </c>
      <c r="E7230" s="11">
        <v>7.14</v>
      </c>
      <c r="F7230" s="12">
        <v>1683000</v>
      </c>
      <c r="G7230" s="14">
        <f t="shared" si="1121"/>
        <v>0.12999999999999989</v>
      </c>
      <c r="H7230" s="14">
        <f t="shared" si="1122"/>
        <v>9.0000000000000746E-2</v>
      </c>
      <c r="I7230" s="8">
        <f t="shared" si="1123"/>
        <v>1.7980636237897633E-2</v>
      </c>
      <c r="J7230" s="8">
        <f t="shared" si="1124"/>
        <v>1.2448132780083091E-2</v>
      </c>
      <c r="K7230" s="14">
        <f t="shared" si="1127"/>
        <v>-0.16999999999999993</v>
      </c>
      <c r="L7230" s="14">
        <f t="shared" si="1128"/>
        <v>0.39000000000000057</v>
      </c>
      <c r="M7230" s="8">
        <f t="shared" si="1125"/>
        <v>-2.3513139695712299E-2</v>
      </c>
      <c r="N7230" s="8">
        <f t="shared" si="1126"/>
        <v>5.3941908713693018E-2</v>
      </c>
      <c r="O7230" s="14">
        <f t="shared" si="1129"/>
        <v>-0.29999999999999982</v>
      </c>
      <c r="P7230" s="8">
        <f t="shared" si="1130"/>
        <v>-3.9840637450199182E-2</v>
      </c>
    </row>
    <row r="7231" spans="1:16" x14ac:dyDescent="0.25">
      <c r="A7231" s="10">
        <v>34824</v>
      </c>
      <c r="B7231" s="11">
        <v>7.1</v>
      </c>
      <c r="C7231" s="11">
        <v>7.36</v>
      </c>
      <c r="D7231" s="11">
        <v>7.4</v>
      </c>
      <c r="E7231" s="11">
        <v>7.1</v>
      </c>
      <c r="F7231" s="12">
        <v>4369000</v>
      </c>
      <c r="G7231" s="14">
        <f t="shared" si="1121"/>
        <v>4.0000000000000036E-2</v>
      </c>
      <c r="H7231" s="14">
        <f t="shared" si="1122"/>
        <v>0.26000000000000068</v>
      </c>
      <c r="I7231" s="8">
        <f t="shared" si="1123"/>
        <v>5.4347826086956564E-3</v>
      </c>
      <c r="J7231" s="8">
        <f t="shared" si="1124"/>
        <v>3.5326086956521827E-2</v>
      </c>
      <c r="K7231" s="14">
        <f t="shared" si="1127"/>
        <v>9.0000000000000746E-2</v>
      </c>
      <c r="L7231" s="14">
        <f t="shared" si="1128"/>
        <v>0.20999999999999996</v>
      </c>
      <c r="M7231" s="8">
        <f t="shared" si="1125"/>
        <v>1.2228260869565319E-2</v>
      </c>
      <c r="N7231" s="8">
        <f t="shared" si="1126"/>
        <v>2.8532608695652169E-2</v>
      </c>
      <c r="O7231" s="14">
        <f t="shared" si="1129"/>
        <v>5.0000000000000711E-2</v>
      </c>
      <c r="P7231" s="8">
        <f t="shared" si="1130"/>
        <v>6.8399452804378544E-3</v>
      </c>
    </row>
    <row r="7232" spans="1:16" x14ac:dyDescent="0.25">
      <c r="A7232" s="10">
        <v>34823</v>
      </c>
      <c r="B7232" s="11">
        <v>7.44</v>
      </c>
      <c r="C7232" s="11">
        <v>7.53</v>
      </c>
      <c r="D7232" s="11">
        <v>7.53</v>
      </c>
      <c r="E7232" s="11">
        <v>7.4</v>
      </c>
      <c r="F7232" s="12">
        <v>1092000</v>
      </c>
      <c r="G7232" s="14">
        <f t="shared" si="1121"/>
        <v>0</v>
      </c>
      <c r="H7232" s="14">
        <f t="shared" si="1122"/>
        <v>0.12999999999999989</v>
      </c>
      <c r="I7232" s="8">
        <f t="shared" si="1123"/>
        <v>0</v>
      </c>
      <c r="J7232" s="8">
        <f t="shared" si="1124"/>
        <v>1.7264276228419639E-2</v>
      </c>
      <c r="K7232" s="14">
        <f t="shared" si="1127"/>
        <v>0.4300000000000006</v>
      </c>
      <c r="L7232" s="14">
        <f t="shared" si="1128"/>
        <v>-0.30000000000000071</v>
      </c>
      <c r="M7232" s="8">
        <f t="shared" si="1125"/>
        <v>5.7104913678618939E-2</v>
      </c>
      <c r="N7232" s="8">
        <f t="shared" si="1126"/>
        <v>-3.98406374501993E-2</v>
      </c>
      <c r="O7232" s="14">
        <f t="shared" si="1129"/>
        <v>0.4300000000000006</v>
      </c>
      <c r="P7232" s="8">
        <f t="shared" si="1130"/>
        <v>6.0563380281690227E-2</v>
      </c>
    </row>
    <row r="7233" spans="1:16" x14ac:dyDescent="0.25">
      <c r="A7233" s="10">
        <v>34822</v>
      </c>
      <c r="B7233" s="11">
        <v>7.49</v>
      </c>
      <c r="C7233" s="11">
        <v>7.49</v>
      </c>
      <c r="D7233" s="11">
        <v>7.53</v>
      </c>
      <c r="E7233" s="11">
        <v>7.49</v>
      </c>
      <c r="F7233" s="12">
        <v>808000</v>
      </c>
      <c r="G7233" s="14">
        <f t="shared" si="1121"/>
        <v>4.0000000000000036E-2</v>
      </c>
      <c r="H7233" s="14">
        <f t="shared" si="1122"/>
        <v>0</v>
      </c>
      <c r="I7233" s="8">
        <f t="shared" si="1123"/>
        <v>5.3404539385847839E-3</v>
      </c>
      <c r="J7233" s="8">
        <f t="shared" si="1124"/>
        <v>0</v>
      </c>
      <c r="K7233" s="14">
        <f t="shared" si="1127"/>
        <v>8.9999999999999858E-2</v>
      </c>
      <c r="L7233" s="14">
        <f t="shared" si="1128"/>
        <v>-4.9999999999999822E-2</v>
      </c>
      <c r="M7233" s="8">
        <f t="shared" si="1125"/>
        <v>1.2016021361815735E-2</v>
      </c>
      <c r="N7233" s="8">
        <f t="shared" si="1126"/>
        <v>-6.6755674232309506E-3</v>
      </c>
      <c r="O7233" s="14">
        <f t="shared" si="1129"/>
        <v>4.9999999999999822E-2</v>
      </c>
      <c r="P7233" s="8">
        <f t="shared" si="1130"/>
        <v>6.7204301075268575E-3</v>
      </c>
    </row>
    <row r="7234" spans="1:16" x14ac:dyDescent="0.25">
      <c r="A7234" s="10">
        <v>34821</v>
      </c>
      <c r="B7234" s="11">
        <v>7.49</v>
      </c>
      <c r="C7234" s="11">
        <v>7.44</v>
      </c>
      <c r="D7234" s="11">
        <v>7.53</v>
      </c>
      <c r="E7234" s="11">
        <v>7.36</v>
      </c>
      <c r="F7234" s="12">
        <v>1046000</v>
      </c>
      <c r="G7234" s="14">
        <f t="shared" si="1121"/>
        <v>8.9999999999999858E-2</v>
      </c>
      <c r="H7234" s="14">
        <f t="shared" si="1122"/>
        <v>8.0000000000000071E-2</v>
      </c>
      <c r="I7234" s="8">
        <f t="shared" si="1123"/>
        <v>1.2096774193548368E-2</v>
      </c>
      <c r="J7234" s="8">
        <f t="shared" si="1124"/>
        <v>1.075268817204302E-2</v>
      </c>
      <c r="K7234" s="14">
        <f t="shared" si="1127"/>
        <v>4.0000000000000036E-2</v>
      </c>
      <c r="L7234" s="14">
        <f t="shared" si="1128"/>
        <v>0.12999999999999989</v>
      </c>
      <c r="M7234" s="8">
        <f t="shared" si="1125"/>
        <v>5.3763440860215101E-3</v>
      </c>
      <c r="N7234" s="8">
        <f t="shared" si="1126"/>
        <v>1.7473118279569877E-2</v>
      </c>
      <c r="O7234" s="14">
        <f t="shared" si="1129"/>
        <v>-4.9999999999999822E-2</v>
      </c>
      <c r="P7234" s="8">
        <f t="shared" si="1130"/>
        <v>-6.6755674232309506E-3</v>
      </c>
    </row>
    <row r="7235" spans="1:16" x14ac:dyDescent="0.25">
      <c r="A7235" s="10">
        <v>34820</v>
      </c>
      <c r="B7235" s="11">
        <v>7.53</v>
      </c>
      <c r="C7235" s="11">
        <v>7.53</v>
      </c>
      <c r="D7235" s="11">
        <v>7.57</v>
      </c>
      <c r="E7235" s="11">
        <v>7.44</v>
      </c>
      <c r="F7235" s="12">
        <v>974000</v>
      </c>
      <c r="G7235" s="14">
        <f t="shared" si="1121"/>
        <v>4.0000000000000036E-2</v>
      </c>
      <c r="H7235" s="14">
        <f t="shared" si="1122"/>
        <v>8.9999999999999858E-2</v>
      </c>
      <c r="I7235" s="8">
        <f t="shared" si="1123"/>
        <v>5.3120849933598986E-3</v>
      </c>
      <c r="J7235" s="8">
        <f t="shared" si="1124"/>
        <v>1.1952191235059742E-2</v>
      </c>
      <c r="K7235" s="14">
        <f t="shared" si="1127"/>
        <v>8.0000000000000071E-2</v>
      </c>
      <c r="L7235" s="14">
        <f t="shared" si="1128"/>
        <v>4.9999999999999822E-2</v>
      </c>
      <c r="M7235" s="8">
        <f t="shared" si="1125"/>
        <v>1.0624169986719797E-2</v>
      </c>
      <c r="N7235" s="8">
        <f t="shared" si="1126"/>
        <v>6.6401062416998431E-3</v>
      </c>
      <c r="O7235" s="14">
        <f t="shared" si="1129"/>
        <v>4.0000000000000036E-2</v>
      </c>
      <c r="P7235" s="8">
        <f t="shared" si="1130"/>
        <v>5.3404539385847839E-3</v>
      </c>
    </row>
    <row r="7236" spans="1:16" x14ac:dyDescent="0.25">
      <c r="A7236" s="10">
        <v>34817</v>
      </c>
      <c r="B7236" s="11">
        <v>7.53</v>
      </c>
      <c r="C7236" s="11">
        <v>7.49</v>
      </c>
      <c r="D7236" s="11">
        <v>7.53</v>
      </c>
      <c r="E7236" s="11">
        <v>7.36</v>
      </c>
      <c r="F7236" s="12">
        <v>2023000</v>
      </c>
      <c r="G7236" s="14">
        <f t="shared" si="1121"/>
        <v>4.0000000000000036E-2</v>
      </c>
      <c r="H7236" s="14">
        <f t="shared" si="1122"/>
        <v>0.12999999999999989</v>
      </c>
      <c r="I7236" s="8">
        <f t="shared" si="1123"/>
        <v>5.3404539385847839E-3</v>
      </c>
      <c r="J7236" s="8">
        <f t="shared" si="1124"/>
        <v>1.735647530040052E-2</v>
      </c>
      <c r="K7236" s="14">
        <f t="shared" si="1127"/>
        <v>0</v>
      </c>
      <c r="L7236" s="14">
        <f t="shared" si="1128"/>
        <v>0.16999999999999993</v>
      </c>
      <c r="M7236" s="8">
        <f t="shared" si="1125"/>
        <v>0</v>
      </c>
      <c r="N7236" s="8">
        <f t="shared" si="1126"/>
        <v>2.2696929238985305E-2</v>
      </c>
      <c r="O7236" s="14">
        <f t="shared" si="1129"/>
        <v>-4.0000000000000036E-2</v>
      </c>
      <c r="P7236" s="8">
        <f t="shared" si="1130"/>
        <v>-5.3120849933598986E-3</v>
      </c>
    </row>
    <row r="7237" spans="1:16" x14ac:dyDescent="0.25">
      <c r="A7237" s="10">
        <v>34816</v>
      </c>
      <c r="B7237" s="11">
        <v>7.49</v>
      </c>
      <c r="C7237" s="11">
        <v>7.44</v>
      </c>
      <c r="D7237" s="11">
        <v>7.53</v>
      </c>
      <c r="E7237" s="11">
        <v>7.36</v>
      </c>
      <c r="F7237" s="12">
        <v>2525000</v>
      </c>
      <c r="G7237" s="14">
        <f t="shared" ref="G7237:G7300" si="1131">D7237-$C7237</f>
        <v>8.9999999999999858E-2</v>
      </c>
      <c r="H7237" s="14">
        <f t="shared" ref="H7237:H7300" si="1132">$C7237-E7237</f>
        <v>8.0000000000000071E-2</v>
      </c>
      <c r="I7237" s="8">
        <f t="shared" ref="I7237:I7300" si="1133">G7237/$C7237</f>
        <v>1.2096774193548368E-2</v>
      </c>
      <c r="J7237" s="8">
        <f t="shared" ref="J7237:J7300" si="1134">H7237/$C7237</f>
        <v>1.075268817204302E-2</v>
      </c>
      <c r="K7237" s="14">
        <f t="shared" si="1127"/>
        <v>0</v>
      </c>
      <c r="L7237" s="14">
        <f t="shared" si="1128"/>
        <v>0.16999999999999993</v>
      </c>
      <c r="M7237" s="8">
        <f t="shared" ref="M7237:M7300" si="1135">K7237/$C7237</f>
        <v>0</v>
      </c>
      <c r="N7237" s="8">
        <f t="shared" ref="N7237:N7300" si="1136">L7237/$C7237</f>
        <v>2.2849462365591388E-2</v>
      </c>
      <c r="O7237" s="14">
        <f t="shared" si="1129"/>
        <v>-8.9999999999999858E-2</v>
      </c>
      <c r="P7237" s="8">
        <f t="shared" si="1130"/>
        <v>-1.1952191235059742E-2</v>
      </c>
    </row>
    <row r="7238" spans="1:16" x14ac:dyDescent="0.25">
      <c r="A7238" s="10">
        <v>34815</v>
      </c>
      <c r="B7238" s="11">
        <v>7.49</v>
      </c>
      <c r="C7238" s="11">
        <v>7.57</v>
      </c>
      <c r="D7238" s="11">
        <v>7.57</v>
      </c>
      <c r="E7238" s="11">
        <v>7.27</v>
      </c>
      <c r="F7238" s="12">
        <v>3695000</v>
      </c>
      <c r="G7238" s="14">
        <f t="shared" si="1131"/>
        <v>0</v>
      </c>
      <c r="H7238" s="14">
        <f t="shared" si="1132"/>
        <v>0.30000000000000071</v>
      </c>
      <c r="I7238" s="8">
        <f t="shared" si="1133"/>
        <v>0</v>
      </c>
      <c r="J7238" s="8">
        <f t="shared" si="1134"/>
        <v>3.9630118890356766E-2</v>
      </c>
      <c r="K7238" s="14">
        <f t="shared" ref="K7238:K7301" si="1137">D7238-$B7237</f>
        <v>8.0000000000000071E-2</v>
      </c>
      <c r="L7238" s="14">
        <f t="shared" ref="L7238:L7301" si="1138">$B7237-E7238</f>
        <v>0.22000000000000064</v>
      </c>
      <c r="M7238" s="8">
        <f t="shared" si="1135"/>
        <v>1.0568031704095121E-2</v>
      </c>
      <c r="N7238" s="8">
        <f t="shared" si="1136"/>
        <v>2.9062087186261642E-2</v>
      </c>
      <c r="O7238" s="14">
        <f t="shared" ref="O7238:O7301" si="1139">C7238-B7237</f>
        <v>8.0000000000000071E-2</v>
      </c>
      <c r="P7238" s="8">
        <f t="shared" ref="P7238:P7301" si="1140">O7238/B7237</f>
        <v>1.0680907877169568E-2</v>
      </c>
    </row>
    <row r="7239" spans="1:16" x14ac:dyDescent="0.25">
      <c r="A7239" s="10">
        <v>34814</v>
      </c>
      <c r="B7239" s="11">
        <v>7.53</v>
      </c>
      <c r="C7239" s="11">
        <v>7.61</v>
      </c>
      <c r="D7239" s="11">
        <v>7.66</v>
      </c>
      <c r="E7239" s="11">
        <v>7.49</v>
      </c>
      <c r="F7239" s="12">
        <v>2279000</v>
      </c>
      <c r="G7239" s="14">
        <f t="shared" si="1131"/>
        <v>4.9999999999999822E-2</v>
      </c>
      <c r="H7239" s="14">
        <f t="shared" si="1132"/>
        <v>0.12000000000000011</v>
      </c>
      <c r="I7239" s="8">
        <f t="shared" si="1133"/>
        <v>6.5703022339027358E-3</v>
      </c>
      <c r="J7239" s="8">
        <f t="shared" si="1134"/>
        <v>1.5768725361366635E-2</v>
      </c>
      <c r="K7239" s="14">
        <f t="shared" si="1137"/>
        <v>0.16999999999999993</v>
      </c>
      <c r="L7239" s="14">
        <f t="shared" si="1138"/>
        <v>0</v>
      </c>
      <c r="M7239" s="8">
        <f t="shared" si="1135"/>
        <v>2.2339027595269373E-2</v>
      </c>
      <c r="N7239" s="8">
        <f t="shared" si="1136"/>
        <v>0</v>
      </c>
      <c r="O7239" s="14">
        <f t="shared" si="1139"/>
        <v>0.12000000000000011</v>
      </c>
      <c r="P7239" s="8">
        <f t="shared" si="1140"/>
        <v>1.6021361815754354E-2</v>
      </c>
    </row>
    <row r="7240" spans="1:16" x14ac:dyDescent="0.25">
      <c r="A7240" s="10">
        <v>34813</v>
      </c>
      <c r="B7240" s="11">
        <v>7.61</v>
      </c>
      <c r="C7240" s="11">
        <v>7.49</v>
      </c>
      <c r="D7240" s="11">
        <v>7.66</v>
      </c>
      <c r="E7240" s="11">
        <v>7.44</v>
      </c>
      <c r="F7240" s="12">
        <v>3219000</v>
      </c>
      <c r="G7240" s="14">
        <f t="shared" si="1131"/>
        <v>0.16999999999999993</v>
      </c>
      <c r="H7240" s="14">
        <f t="shared" si="1132"/>
        <v>4.9999999999999822E-2</v>
      </c>
      <c r="I7240" s="8">
        <f t="shared" si="1133"/>
        <v>2.2696929238985305E-2</v>
      </c>
      <c r="J7240" s="8">
        <f t="shared" si="1134"/>
        <v>6.6755674232309506E-3</v>
      </c>
      <c r="K7240" s="14">
        <f t="shared" si="1137"/>
        <v>0.12999999999999989</v>
      </c>
      <c r="L7240" s="14">
        <f t="shared" si="1138"/>
        <v>8.9999999999999858E-2</v>
      </c>
      <c r="M7240" s="8">
        <f t="shared" si="1135"/>
        <v>1.735647530040052E-2</v>
      </c>
      <c r="N7240" s="8">
        <f t="shared" si="1136"/>
        <v>1.2016021361815735E-2</v>
      </c>
      <c r="O7240" s="14">
        <f t="shared" si="1139"/>
        <v>-4.0000000000000036E-2</v>
      </c>
      <c r="P7240" s="8">
        <f t="shared" si="1140"/>
        <v>-5.3120849933598986E-3</v>
      </c>
    </row>
    <row r="7241" spans="1:16" x14ac:dyDescent="0.25">
      <c r="A7241" s="10">
        <v>34810</v>
      </c>
      <c r="B7241" s="11">
        <v>7.4</v>
      </c>
      <c r="C7241" s="11">
        <v>7.49</v>
      </c>
      <c r="D7241" s="11">
        <v>7.53</v>
      </c>
      <c r="E7241" s="11">
        <v>7.27</v>
      </c>
      <c r="F7241" s="12">
        <v>3777000</v>
      </c>
      <c r="G7241" s="14">
        <f t="shared" si="1131"/>
        <v>4.0000000000000036E-2</v>
      </c>
      <c r="H7241" s="14">
        <f t="shared" si="1132"/>
        <v>0.22000000000000064</v>
      </c>
      <c r="I7241" s="8">
        <f t="shared" si="1133"/>
        <v>5.3404539385847839E-3</v>
      </c>
      <c r="J7241" s="8">
        <f t="shared" si="1134"/>
        <v>2.9372496662216373E-2</v>
      </c>
      <c r="K7241" s="14">
        <f t="shared" si="1137"/>
        <v>-8.0000000000000071E-2</v>
      </c>
      <c r="L7241" s="14">
        <f t="shared" si="1138"/>
        <v>0.34000000000000075</v>
      </c>
      <c r="M7241" s="8">
        <f t="shared" si="1135"/>
        <v>-1.0680907877169568E-2</v>
      </c>
      <c r="N7241" s="8">
        <f t="shared" si="1136"/>
        <v>4.5393858477970728E-2</v>
      </c>
      <c r="O7241" s="14">
        <f t="shared" si="1139"/>
        <v>-0.12000000000000011</v>
      </c>
      <c r="P7241" s="8">
        <f t="shared" si="1140"/>
        <v>-1.5768725361366635E-2</v>
      </c>
    </row>
    <row r="7242" spans="1:16" x14ac:dyDescent="0.25">
      <c r="A7242" s="10">
        <v>34809</v>
      </c>
      <c r="B7242" s="11">
        <v>7.44</v>
      </c>
      <c r="C7242" s="11">
        <v>7.44</v>
      </c>
      <c r="D7242" s="11">
        <v>7.53</v>
      </c>
      <c r="E7242" s="11">
        <v>7.44</v>
      </c>
      <c r="F7242" s="12">
        <v>1311000</v>
      </c>
      <c r="G7242" s="14">
        <f t="shared" si="1131"/>
        <v>8.9999999999999858E-2</v>
      </c>
      <c r="H7242" s="14">
        <f t="shared" si="1132"/>
        <v>0</v>
      </c>
      <c r="I7242" s="8">
        <f t="shared" si="1133"/>
        <v>1.2096774193548368E-2</v>
      </c>
      <c r="J7242" s="8">
        <f t="shared" si="1134"/>
        <v>0</v>
      </c>
      <c r="K7242" s="14">
        <f t="shared" si="1137"/>
        <v>0.12999999999999989</v>
      </c>
      <c r="L7242" s="14">
        <f t="shared" si="1138"/>
        <v>-4.0000000000000036E-2</v>
      </c>
      <c r="M7242" s="8">
        <f t="shared" si="1135"/>
        <v>1.7473118279569877E-2</v>
      </c>
      <c r="N7242" s="8">
        <f t="shared" si="1136"/>
        <v>-5.3763440860215101E-3</v>
      </c>
      <c r="O7242" s="14">
        <f t="shared" si="1139"/>
        <v>4.0000000000000036E-2</v>
      </c>
      <c r="P7242" s="8">
        <f t="shared" si="1140"/>
        <v>5.40540540540541E-3</v>
      </c>
    </row>
    <row r="7243" spans="1:16" x14ac:dyDescent="0.25">
      <c r="A7243" s="10">
        <v>34808</v>
      </c>
      <c r="B7243" s="11">
        <v>7.49</v>
      </c>
      <c r="C7243" s="11">
        <v>7.44</v>
      </c>
      <c r="D7243" s="11">
        <v>7.53</v>
      </c>
      <c r="E7243" s="11">
        <v>7.31</v>
      </c>
      <c r="F7243" s="12">
        <v>2241000</v>
      </c>
      <c r="G7243" s="14">
        <f t="shared" si="1131"/>
        <v>8.9999999999999858E-2</v>
      </c>
      <c r="H7243" s="14">
        <f t="shared" si="1132"/>
        <v>0.13000000000000078</v>
      </c>
      <c r="I7243" s="8">
        <f t="shared" si="1133"/>
        <v>1.2096774193548368E-2</v>
      </c>
      <c r="J7243" s="8">
        <f t="shared" si="1134"/>
        <v>1.7473118279569995E-2</v>
      </c>
      <c r="K7243" s="14">
        <f t="shared" si="1137"/>
        <v>8.9999999999999858E-2</v>
      </c>
      <c r="L7243" s="14">
        <f t="shared" si="1138"/>
        <v>0.13000000000000078</v>
      </c>
      <c r="M7243" s="8">
        <f t="shared" si="1135"/>
        <v>1.2096774193548368E-2</v>
      </c>
      <c r="N7243" s="8">
        <f t="shared" si="1136"/>
        <v>1.7473118279569995E-2</v>
      </c>
      <c r="O7243" s="14">
        <f t="shared" si="1139"/>
        <v>0</v>
      </c>
      <c r="P7243" s="8">
        <f t="shared" si="1140"/>
        <v>0</v>
      </c>
    </row>
    <row r="7244" spans="1:16" x14ac:dyDescent="0.25">
      <c r="A7244" s="10">
        <v>34807</v>
      </c>
      <c r="B7244" s="11">
        <v>7.44</v>
      </c>
      <c r="C7244" s="11">
        <v>7.61</v>
      </c>
      <c r="D7244" s="11">
        <v>7.7</v>
      </c>
      <c r="E7244" s="11">
        <v>7.36</v>
      </c>
      <c r="F7244" s="12">
        <v>3114000</v>
      </c>
      <c r="G7244" s="14">
        <f t="shared" si="1131"/>
        <v>8.9999999999999858E-2</v>
      </c>
      <c r="H7244" s="14">
        <f t="shared" si="1132"/>
        <v>0.25</v>
      </c>
      <c r="I7244" s="8">
        <f t="shared" si="1133"/>
        <v>1.1826544021024949E-2</v>
      </c>
      <c r="J7244" s="8">
        <f t="shared" si="1134"/>
        <v>3.2851511169513799E-2</v>
      </c>
      <c r="K7244" s="14">
        <f t="shared" si="1137"/>
        <v>0.20999999999999996</v>
      </c>
      <c r="L7244" s="14">
        <f t="shared" si="1138"/>
        <v>0.12999999999999989</v>
      </c>
      <c r="M7244" s="8">
        <f t="shared" si="1135"/>
        <v>2.7595269382391586E-2</v>
      </c>
      <c r="N7244" s="8">
        <f t="shared" si="1136"/>
        <v>1.708278580814716E-2</v>
      </c>
      <c r="O7244" s="14">
        <f t="shared" si="1139"/>
        <v>0.12000000000000011</v>
      </c>
      <c r="P7244" s="8">
        <f t="shared" si="1140"/>
        <v>1.6021361815754354E-2</v>
      </c>
    </row>
    <row r="7245" spans="1:16" x14ac:dyDescent="0.25">
      <c r="A7245" s="10">
        <v>34806</v>
      </c>
      <c r="B7245" s="11">
        <v>7.61</v>
      </c>
      <c r="C7245" s="11">
        <v>7.57</v>
      </c>
      <c r="D7245" s="11">
        <v>7.61</v>
      </c>
      <c r="E7245" s="11">
        <v>7.49</v>
      </c>
      <c r="F7245" s="12">
        <v>2989000</v>
      </c>
      <c r="G7245" s="14">
        <f t="shared" si="1131"/>
        <v>4.0000000000000036E-2</v>
      </c>
      <c r="H7245" s="14">
        <f t="shared" si="1132"/>
        <v>8.0000000000000071E-2</v>
      </c>
      <c r="I7245" s="8">
        <f t="shared" si="1133"/>
        <v>5.2840158520475605E-3</v>
      </c>
      <c r="J7245" s="8">
        <f t="shared" si="1134"/>
        <v>1.0568031704095121E-2</v>
      </c>
      <c r="K7245" s="14">
        <f t="shared" si="1137"/>
        <v>0.16999999999999993</v>
      </c>
      <c r="L7245" s="14">
        <f t="shared" si="1138"/>
        <v>-4.9999999999999822E-2</v>
      </c>
      <c r="M7245" s="8">
        <f t="shared" si="1135"/>
        <v>2.2457067371202104E-2</v>
      </c>
      <c r="N7245" s="8">
        <f t="shared" si="1136"/>
        <v>-6.6050198150594212E-3</v>
      </c>
      <c r="O7245" s="14">
        <f t="shared" si="1139"/>
        <v>0.12999999999999989</v>
      </c>
      <c r="P7245" s="8">
        <f t="shared" si="1140"/>
        <v>1.7473118279569877E-2</v>
      </c>
    </row>
    <row r="7246" spans="1:16" x14ac:dyDescent="0.25">
      <c r="A7246" s="10">
        <v>34803</v>
      </c>
      <c r="B7246" s="11">
        <v>7.79</v>
      </c>
      <c r="C7246" s="11">
        <v>7.96</v>
      </c>
      <c r="D7246" s="11">
        <v>7.96</v>
      </c>
      <c r="E7246" s="11">
        <v>7.74</v>
      </c>
      <c r="F7246" s="12">
        <v>5273000</v>
      </c>
      <c r="G7246" s="14">
        <f t="shared" si="1131"/>
        <v>0</v>
      </c>
      <c r="H7246" s="14">
        <f t="shared" si="1132"/>
        <v>0.21999999999999975</v>
      </c>
      <c r="I7246" s="8">
        <f t="shared" si="1133"/>
        <v>0</v>
      </c>
      <c r="J7246" s="8">
        <f t="shared" si="1134"/>
        <v>2.763819095477384E-2</v>
      </c>
      <c r="K7246" s="14">
        <f t="shared" si="1137"/>
        <v>0.34999999999999964</v>
      </c>
      <c r="L7246" s="14">
        <f t="shared" si="1138"/>
        <v>-0.12999999999999989</v>
      </c>
      <c r="M7246" s="8">
        <f t="shared" si="1135"/>
        <v>4.396984924623111E-2</v>
      </c>
      <c r="N7246" s="8">
        <f t="shared" si="1136"/>
        <v>-1.6331658291457274E-2</v>
      </c>
      <c r="O7246" s="14">
        <f t="shared" si="1139"/>
        <v>0.34999999999999964</v>
      </c>
      <c r="P7246" s="8">
        <f t="shared" si="1140"/>
        <v>4.5992115637319267E-2</v>
      </c>
    </row>
    <row r="7247" spans="1:16" x14ac:dyDescent="0.25">
      <c r="A7247" s="10">
        <v>34802</v>
      </c>
      <c r="B7247" s="11">
        <v>8</v>
      </c>
      <c r="C7247" s="11">
        <v>8.18</v>
      </c>
      <c r="D7247" s="11">
        <v>8.18</v>
      </c>
      <c r="E7247" s="11">
        <v>7.96</v>
      </c>
      <c r="F7247" s="12">
        <v>3502000</v>
      </c>
      <c r="G7247" s="14">
        <f t="shared" si="1131"/>
        <v>0</v>
      </c>
      <c r="H7247" s="14">
        <f t="shared" si="1132"/>
        <v>0.21999999999999975</v>
      </c>
      <c r="I7247" s="8">
        <f t="shared" si="1133"/>
        <v>0</v>
      </c>
      <c r="J7247" s="8">
        <f t="shared" si="1134"/>
        <v>2.6894865525672343E-2</v>
      </c>
      <c r="K7247" s="14">
        <f t="shared" si="1137"/>
        <v>0.38999999999999968</v>
      </c>
      <c r="L7247" s="14">
        <f t="shared" si="1138"/>
        <v>-0.16999999999999993</v>
      </c>
      <c r="M7247" s="8">
        <f t="shared" si="1135"/>
        <v>4.7677261613691894E-2</v>
      </c>
      <c r="N7247" s="8">
        <f t="shared" si="1136"/>
        <v>-2.0782396088019552E-2</v>
      </c>
      <c r="O7247" s="14">
        <f t="shared" si="1139"/>
        <v>0.38999999999999968</v>
      </c>
      <c r="P7247" s="8">
        <f t="shared" si="1140"/>
        <v>5.00641848523748E-2</v>
      </c>
    </row>
    <row r="7248" spans="1:16" x14ac:dyDescent="0.25">
      <c r="A7248" s="10">
        <v>34801</v>
      </c>
      <c r="B7248" s="11">
        <v>8.1300000000000008</v>
      </c>
      <c r="C7248" s="11">
        <v>8.1300000000000008</v>
      </c>
      <c r="D7248" s="11">
        <v>8.2200000000000006</v>
      </c>
      <c r="E7248" s="11">
        <v>8.09</v>
      </c>
      <c r="F7248" s="12">
        <v>3567000</v>
      </c>
      <c r="G7248" s="14">
        <f t="shared" si="1131"/>
        <v>8.9999999999999858E-2</v>
      </c>
      <c r="H7248" s="14">
        <f t="shared" si="1132"/>
        <v>4.0000000000000924E-2</v>
      </c>
      <c r="I7248" s="8">
        <f t="shared" si="1133"/>
        <v>1.1070110701106993E-2</v>
      </c>
      <c r="J7248" s="8">
        <f t="shared" si="1134"/>
        <v>4.9200492004921178E-3</v>
      </c>
      <c r="K7248" s="14">
        <f t="shared" si="1137"/>
        <v>0.22000000000000064</v>
      </c>
      <c r="L7248" s="14">
        <f t="shared" si="1138"/>
        <v>-8.9999999999999858E-2</v>
      </c>
      <c r="M7248" s="8">
        <f t="shared" si="1135"/>
        <v>2.7060270602706105E-2</v>
      </c>
      <c r="N7248" s="8">
        <f t="shared" si="1136"/>
        <v>-1.1070110701106993E-2</v>
      </c>
      <c r="O7248" s="14">
        <f t="shared" si="1139"/>
        <v>0.13000000000000078</v>
      </c>
      <c r="P7248" s="8">
        <f t="shared" si="1140"/>
        <v>1.6250000000000098E-2</v>
      </c>
    </row>
    <row r="7249" spans="1:16" x14ac:dyDescent="0.25">
      <c r="A7249" s="10">
        <v>34800</v>
      </c>
      <c r="B7249" s="11">
        <v>8.09</v>
      </c>
      <c r="C7249" s="11">
        <v>8.0500000000000007</v>
      </c>
      <c r="D7249" s="11">
        <v>8.2200000000000006</v>
      </c>
      <c r="E7249" s="11">
        <v>8.0500000000000007</v>
      </c>
      <c r="F7249" s="12">
        <v>5702000</v>
      </c>
      <c r="G7249" s="14">
        <f t="shared" si="1131"/>
        <v>0.16999999999999993</v>
      </c>
      <c r="H7249" s="14">
        <f t="shared" si="1132"/>
        <v>0</v>
      </c>
      <c r="I7249" s="8">
        <f t="shared" si="1133"/>
        <v>2.1118012422360239E-2</v>
      </c>
      <c r="J7249" s="8">
        <f t="shared" si="1134"/>
        <v>0</v>
      </c>
      <c r="K7249" s="14">
        <f t="shared" si="1137"/>
        <v>8.9999999999999858E-2</v>
      </c>
      <c r="L7249" s="14">
        <f t="shared" si="1138"/>
        <v>8.0000000000000071E-2</v>
      </c>
      <c r="M7249" s="8">
        <f t="shared" si="1135"/>
        <v>1.1180124223602466E-2</v>
      </c>
      <c r="N7249" s="8">
        <f t="shared" si="1136"/>
        <v>9.9378881987577713E-3</v>
      </c>
      <c r="O7249" s="14">
        <f t="shared" si="1139"/>
        <v>-8.0000000000000071E-2</v>
      </c>
      <c r="P7249" s="8">
        <f t="shared" si="1140"/>
        <v>-9.8400984009840171E-3</v>
      </c>
    </row>
    <row r="7250" spans="1:16" x14ac:dyDescent="0.25">
      <c r="A7250" s="10">
        <v>34799</v>
      </c>
      <c r="B7250" s="11">
        <v>8.0500000000000007</v>
      </c>
      <c r="C7250" s="11">
        <v>8</v>
      </c>
      <c r="D7250" s="11">
        <v>8.09</v>
      </c>
      <c r="E7250" s="11">
        <v>7.92</v>
      </c>
      <c r="F7250" s="12">
        <v>2533000</v>
      </c>
      <c r="G7250" s="14">
        <f t="shared" si="1131"/>
        <v>8.9999999999999858E-2</v>
      </c>
      <c r="H7250" s="14">
        <f t="shared" si="1132"/>
        <v>8.0000000000000071E-2</v>
      </c>
      <c r="I7250" s="8">
        <f t="shared" si="1133"/>
        <v>1.1249999999999982E-2</v>
      </c>
      <c r="J7250" s="8">
        <f t="shared" si="1134"/>
        <v>1.0000000000000009E-2</v>
      </c>
      <c r="K7250" s="14">
        <f t="shared" si="1137"/>
        <v>0</v>
      </c>
      <c r="L7250" s="14">
        <f t="shared" si="1138"/>
        <v>0.16999999999999993</v>
      </c>
      <c r="M7250" s="8">
        <f t="shared" si="1135"/>
        <v>0</v>
      </c>
      <c r="N7250" s="8">
        <f t="shared" si="1136"/>
        <v>2.1249999999999991E-2</v>
      </c>
      <c r="O7250" s="14">
        <f t="shared" si="1139"/>
        <v>-8.9999999999999858E-2</v>
      </c>
      <c r="P7250" s="8">
        <f t="shared" si="1140"/>
        <v>-1.1124845488257091E-2</v>
      </c>
    </row>
    <row r="7251" spans="1:16" x14ac:dyDescent="0.25">
      <c r="A7251" s="10">
        <v>34796</v>
      </c>
      <c r="B7251" s="11">
        <v>8.0500000000000007</v>
      </c>
      <c r="C7251" s="11">
        <v>8.26</v>
      </c>
      <c r="D7251" s="11">
        <v>8.31</v>
      </c>
      <c r="E7251" s="11">
        <v>7.96</v>
      </c>
      <c r="F7251" s="12">
        <v>4385000</v>
      </c>
      <c r="G7251" s="14">
        <f t="shared" si="1131"/>
        <v>5.0000000000000711E-2</v>
      </c>
      <c r="H7251" s="14">
        <f t="shared" si="1132"/>
        <v>0.29999999999999982</v>
      </c>
      <c r="I7251" s="8">
        <f t="shared" si="1133"/>
        <v>6.0532687651332585E-3</v>
      </c>
      <c r="J7251" s="8">
        <f t="shared" si="1134"/>
        <v>3.6319612590799008E-2</v>
      </c>
      <c r="K7251" s="14">
        <f t="shared" si="1137"/>
        <v>0.25999999999999979</v>
      </c>
      <c r="L7251" s="14">
        <f t="shared" si="1138"/>
        <v>9.0000000000000746E-2</v>
      </c>
      <c r="M7251" s="8">
        <f t="shared" si="1135"/>
        <v>3.1476997578692469E-2</v>
      </c>
      <c r="N7251" s="8">
        <f t="shared" si="1136"/>
        <v>1.0895883777239801E-2</v>
      </c>
      <c r="O7251" s="14">
        <f t="shared" si="1139"/>
        <v>0.20999999999999908</v>
      </c>
      <c r="P7251" s="8">
        <f t="shared" si="1140"/>
        <v>2.6086956521739015E-2</v>
      </c>
    </row>
    <row r="7252" spans="1:16" x14ac:dyDescent="0.25">
      <c r="A7252" s="10">
        <v>34795</v>
      </c>
      <c r="B7252" s="11">
        <v>8.2200000000000006</v>
      </c>
      <c r="C7252" s="11">
        <v>8.09</v>
      </c>
      <c r="D7252" s="11">
        <v>8.31</v>
      </c>
      <c r="E7252" s="11">
        <v>8.09</v>
      </c>
      <c r="F7252" s="12">
        <v>8601000</v>
      </c>
      <c r="G7252" s="14">
        <f t="shared" si="1131"/>
        <v>0.22000000000000064</v>
      </c>
      <c r="H7252" s="14">
        <f t="shared" si="1132"/>
        <v>0</v>
      </c>
      <c r="I7252" s="8">
        <f t="shared" si="1133"/>
        <v>2.7194066749073008E-2</v>
      </c>
      <c r="J7252" s="8">
        <f t="shared" si="1134"/>
        <v>0</v>
      </c>
      <c r="K7252" s="14">
        <f t="shared" si="1137"/>
        <v>0.25999999999999979</v>
      </c>
      <c r="L7252" s="14">
        <f t="shared" si="1138"/>
        <v>-3.9999999999999147E-2</v>
      </c>
      <c r="M7252" s="8">
        <f t="shared" si="1135"/>
        <v>3.2138442521631616E-2</v>
      </c>
      <c r="N7252" s="8">
        <f t="shared" si="1136"/>
        <v>-4.9443757725586091E-3</v>
      </c>
      <c r="O7252" s="14">
        <f t="shared" si="1139"/>
        <v>3.9999999999999147E-2</v>
      </c>
      <c r="P7252" s="8">
        <f t="shared" si="1140"/>
        <v>4.9689440993787755E-3</v>
      </c>
    </row>
    <row r="7253" spans="1:16" x14ac:dyDescent="0.25">
      <c r="A7253" s="10">
        <v>34789</v>
      </c>
      <c r="B7253" s="11">
        <v>8.1300000000000008</v>
      </c>
      <c r="C7253" s="11">
        <v>8</v>
      </c>
      <c r="D7253" s="11">
        <v>8.18</v>
      </c>
      <c r="E7253" s="11">
        <v>7.83</v>
      </c>
      <c r="F7253" s="12">
        <v>6620000</v>
      </c>
      <c r="G7253" s="14">
        <f t="shared" si="1131"/>
        <v>0.17999999999999972</v>
      </c>
      <c r="H7253" s="14">
        <f t="shared" si="1132"/>
        <v>0.16999999999999993</v>
      </c>
      <c r="I7253" s="8">
        <f t="shared" si="1133"/>
        <v>2.2499999999999964E-2</v>
      </c>
      <c r="J7253" s="8">
        <f t="shared" si="1134"/>
        <v>2.1249999999999991E-2</v>
      </c>
      <c r="K7253" s="14">
        <f t="shared" si="1137"/>
        <v>-4.0000000000000924E-2</v>
      </c>
      <c r="L7253" s="14">
        <f t="shared" si="1138"/>
        <v>0.39000000000000057</v>
      </c>
      <c r="M7253" s="8">
        <f t="shared" si="1135"/>
        <v>-5.0000000000001155E-3</v>
      </c>
      <c r="N7253" s="8">
        <f t="shared" si="1136"/>
        <v>4.8750000000000071E-2</v>
      </c>
      <c r="O7253" s="14">
        <f t="shared" si="1139"/>
        <v>-0.22000000000000064</v>
      </c>
      <c r="P7253" s="8">
        <f t="shared" si="1140"/>
        <v>-2.6763990267639978E-2</v>
      </c>
    </row>
    <row r="7254" spans="1:16" x14ac:dyDescent="0.25">
      <c r="A7254" s="10">
        <v>34788</v>
      </c>
      <c r="B7254" s="11">
        <v>8</v>
      </c>
      <c r="C7254" s="11">
        <v>7.61</v>
      </c>
      <c r="D7254" s="11">
        <v>8</v>
      </c>
      <c r="E7254" s="11">
        <v>7.57</v>
      </c>
      <c r="F7254" s="12">
        <v>9538000</v>
      </c>
      <c r="G7254" s="14">
        <f t="shared" si="1131"/>
        <v>0.38999999999999968</v>
      </c>
      <c r="H7254" s="14">
        <f t="shared" si="1132"/>
        <v>4.0000000000000036E-2</v>
      </c>
      <c r="I7254" s="8">
        <f t="shared" si="1133"/>
        <v>5.1248357424441483E-2</v>
      </c>
      <c r="J7254" s="8">
        <f t="shared" si="1134"/>
        <v>5.2562417871222121E-3</v>
      </c>
      <c r="K7254" s="14">
        <f t="shared" si="1137"/>
        <v>-0.13000000000000078</v>
      </c>
      <c r="L7254" s="14">
        <f t="shared" si="1138"/>
        <v>0.5600000000000005</v>
      </c>
      <c r="M7254" s="8">
        <f t="shared" si="1135"/>
        <v>-1.7082785808147278E-2</v>
      </c>
      <c r="N7254" s="8">
        <f t="shared" si="1136"/>
        <v>7.3587385019710974E-2</v>
      </c>
      <c r="O7254" s="14">
        <f t="shared" si="1139"/>
        <v>-0.52000000000000046</v>
      </c>
      <c r="P7254" s="8">
        <f t="shared" si="1140"/>
        <v>-6.3960639606396114E-2</v>
      </c>
    </row>
    <row r="7255" spans="1:16" x14ac:dyDescent="0.25">
      <c r="A7255" s="10">
        <v>34786</v>
      </c>
      <c r="B7255" s="11">
        <v>7.57</v>
      </c>
      <c r="C7255" s="11">
        <v>7.57</v>
      </c>
      <c r="D7255" s="11">
        <v>7.57</v>
      </c>
      <c r="E7255" s="11">
        <v>7.44</v>
      </c>
      <c r="F7255" s="12">
        <v>3537000</v>
      </c>
      <c r="G7255" s="14">
        <f t="shared" si="1131"/>
        <v>0</v>
      </c>
      <c r="H7255" s="14">
        <f t="shared" si="1132"/>
        <v>0.12999999999999989</v>
      </c>
      <c r="I7255" s="8">
        <f t="shared" si="1133"/>
        <v>0</v>
      </c>
      <c r="J7255" s="8">
        <f t="shared" si="1134"/>
        <v>1.7173051519154544E-2</v>
      </c>
      <c r="K7255" s="14">
        <f t="shared" si="1137"/>
        <v>-0.42999999999999972</v>
      </c>
      <c r="L7255" s="14">
        <f t="shared" si="1138"/>
        <v>0.55999999999999961</v>
      </c>
      <c r="M7255" s="8">
        <f t="shared" si="1135"/>
        <v>-5.6803170409511189E-2</v>
      </c>
      <c r="N7255" s="8">
        <f t="shared" si="1136"/>
        <v>7.3976221928665736E-2</v>
      </c>
      <c r="O7255" s="14">
        <f t="shared" si="1139"/>
        <v>-0.42999999999999972</v>
      </c>
      <c r="P7255" s="8">
        <f t="shared" si="1140"/>
        <v>-5.3749999999999964E-2</v>
      </c>
    </row>
    <row r="7256" spans="1:16" x14ac:dyDescent="0.25">
      <c r="A7256" s="10">
        <v>34785</v>
      </c>
      <c r="B7256" s="11">
        <v>7.49</v>
      </c>
      <c r="C7256" s="11">
        <v>7.36</v>
      </c>
      <c r="D7256" s="11">
        <v>7.49</v>
      </c>
      <c r="E7256" s="11">
        <v>7.27</v>
      </c>
      <c r="F7256" s="12">
        <v>4589000</v>
      </c>
      <c r="G7256" s="14">
        <f t="shared" si="1131"/>
        <v>0.12999999999999989</v>
      </c>
      <c r="H7256" s="14">
        <f t="shared" si="1132"/>
        <v>9.0000000000000746E-2</v>
      </c>
      <c r="I7256" s="8">
        <f t="shared" si="1133"/>
        <v>1.7663043478260854E-2</v>
      </c>
      <c r="J7256" s="8">
        <f t="shared" si="1134"/>
        <v>1.2228260869565319E-2</v>
      </c>
      <c r="K7256" s="14">
        <f t="shared" si="1137"/>
        <v>-8.0000000000000071E-2</v>
      </c>
      <c r="L7256" s="14">
        <f t="shared" si="1138"/>
        <v>0.30000000000000071</v>
      </c>
      <c r="M7256" s="8">
        <f t="shared" si="1135"/>
        <v>-1.0869565217391313E-2</v>
      </c>
      <c r="N7256" s="8">
        <f t="shared" si="1136"/>
        <v>4.0760869565217489E-2</v>
      </c>
      <c r="O7256" s="14">
        <f t="shared" si="1139"/>
        <v>-0.20999999999999996</v>
      </c>
      <c r="P7256" s="8">
        <f t="shared" si="1140"/>
        <v>-2.7741083223249665E-2</v>
      </c>
    </row>
    <row r="7257" spans="1:16" x14ac:dyDescent="0.25">
      <c r="A7257" s="10">
        <v>34782</v>
      </c>
      <c r="B7257" s="11">
        <v>7.18</v>
      </c>
      <c r="C7257" s="11">
        <v>7.18</v>
      </c>
      <c r="D7257" s="11">
        <v>7.23</v>
      </c>
      <c r="E7257" s="11">
        <v>7.14</v>
      </c>
      <c r="F7257" s="12">
        <v>1708000</v>
      </c>
      <c r="G7257" s="14">
        <f t="shared" si="1131"/>
        <v>5.0000000000000711E-2</v>
      </c>
      <c r="H7257" s="14">
        <f t="shared" si="1132"/>
        <v>4.0000000000000036E-2</v>
      </c>
      <c r="I7257" s="8">
        <f t="shared" si="1133"/>
        <v>6.9637883008357541E-3</v>
      </c>
      <c r="J7257" s="8">
        <f t="shared" si="1134"/>
        <v>5.5710306406685289E-3</v>
      </c>
      <c r="K7257" s="14">
        <f t="shared" si="1137"/>
        <v>-0.25999999999999979</v>
      </c>
      <c r="L7257" s="14">
        <f t="shared" si="1138"/>
        <v>0.35000000000000053</v>
      </c>
      <c r="M7257" s="8">
        <f t="shared" si="1135"/>
        <v>-3.6211699164345378E-2</v>
      </c>
      <c r="N7257" s="8">
        <f t="shared" si="1136"/>
        <v>4.8746518105849658E-2</v>
      </c>
      <c r="O7257" s="14">
        <f t="shared" si="1139"/>
        <v>-0.3100000000000005</v>
      </c>
      <c r="P7257" s="8">
        <f t="shared" si="1140"/>
        <v>-4.1388518024032109E-2</v>
      </c>
    </row>
    <row r="7258" spans="1:16" x14ac:dyDescent="0.25">
      <c r="A7258" s="10">
        <v>34781</v>
      </c>
      <c r="B7258" s="11">
        <v>7.18</v>
      </c>
      <c r="C7258" s="11">
        <v>7.1</v>
      </c>
      <c r="D7258" s="11">
        <v>7.18</v>
      </c>
      <c r="E7258" s="11">
        <v>7.1</v>
      </c>
      <c r="F7258" s="12">
        <v>973000</v>
      </c>
      <c r="G7258" s="14">
        <f t="shared" si="1131"/>
        <v>8.0000000000000071E-2</v>
      </c>
      <c r="H7258" s="14">
        <f t="shared" si="1132"/>
        <v>0</v>
      </c>
      <c r="I7258" s="8">
        <f t="shared" si="1133"/>
        <v>1.1267605633802828E-2</v>
      </c>
      <c r="J7258" s="8">
        <f t="shared" si="1134"/>
        <v>0</v>
      </c>
      <c r="K7258" s="14">
        <f t="shared" si="1137"/>
        <v>0</v>
      </c>
      <c r="L7258" s="14">
        <f t="shared" si="1138"/>
        <v>8.0000000000000071E-2</v>
      </c>
      <c r="M7258" s="8">
        <f t="shared" si="1135"/>
        <v>0</v>
      </c>
      <c r="N7258" s="8">
        <f t="shared" si="1136"/>
        <v>1.1267605633802828E-2</v>
      </c>
      <c r="O7258" s="14">
        <f t="shared" si="1139"/>
        <v>-8.0000000000000071E-2</v>
      </c>
      <c r="P7258" s="8">
        <f t="shared" si="1140"/>
        <v>-1.1142061281337058E-2</v>
      </c>
    </row>
    <row r="7259" spans="1:16" x14ac:dyDescent="0.25">
      <c r="A7259" s="10">
        <v>34780</v>
      </c>
      <c r="B7259" s="11">
        <v>7.14</v>
      </c>
      <c r="C7259" s="11">
        <v>7.1</v>
      </c>
      <c r="D7259" s="11">
        <v>7.14</v>
      </c>
      <c r="E7259" s="11">
        <v>6.92</v>
      </c>
      <c r="F7259" s="12">
        <v>2809000</v>
      </c>
      <c r="G7259" s="14">
        <f t="shared" si="1131"/>
        <v>4.0000000000000036E-2</v>
      </c>
      <c r="H7259" s="14">
        <f t="shared" si="1132"/>
        <v>0.17999999999999972</v>
      </c>
      <c r="I7259" s="8">
        <f t="shared" si="1133"/>
        <v>5.633802816901414E-3</v>
      </c>
      <c r="J7259" s="8">
        <f t="shared" si="1134"/>
        <v>2.5352112676056301E-2</v>
      </c>
      <c r="K7259" s="14">
        <f t="shared" si="1137"/>
        <v>-4.0000000000000036E-2</v>
      </c>
      <c r="L7259" s="14">
        <f t="shared" si="1138"/>
        <v>0.25999999999999979</v>
      </c>
      <c r="M7259" s="8">
        <f t="shared" si="1135"/>
        <v>-5.633802816901414E-3</v>
      </c>
      <c r="N7259" s="8">
        <f t="shared" si="1136"/>
        <v>3.6619718309859127E-2</v>
      </c>
      <c r="O7259" s="14">
        <f t="shared" si="1139"/>
        <v>-8.0000000000000071E-2</v>
      </c>
      <c r="P7259" s="8">
        <f t="shared" si="1140"/>
        <v>-1.1142061281337058E-2</v>
      </c>
    </row>
    <row r="7260" spans="1:16" x14ac:dyDescent="0.25">
      <c r="A7260" s="10">
        <v>34779</v>
      </c>
      <c r="B7260" s="11">
        <v>7.14</v>
      </c>
      <c r="C7260" s="11">
        <v>7.18</v>
      </c>
      <c r="D7260" s="11">
        <v>7.23</v>
      </c>
      <c r="E7260" s="11">
        <v>7.14</v>
      </c>
      <c r="F7260" s="12">
        <v>1653000</v>
      </c>
      <c r="G7260" s="14">
        <f t="shared" si="1131"/>
        <v>5.0000000000000711E-2</v>
      </c>
      <c r="H7260" s="14">
        <f t="shared" si="1132"/>
        <v>4.0000000000000036E-2</v>
      </c>
      <c r="I7260" s="8">
        <f t="shared" si="1133"/>
        <v>6.9637883008357541E-3</v>
      </c>
      <c r="J7260" s="8">
        <f t="shared" si="1134"/>
        <v>5.5710306406685289E-3</v>
      </c>
      <c r="K7260" s="14">
        <f t="shared" si="1137"/>
        <v>9.0000000000000746E-2</v>
      </c>
      <c r="L7260" s="14">
        <f t="shared" si="1138"/>
        <v>0</v>
      </c>
      <c r="M7260" s="8">
        <f t="shared" si="1135"/>
        <v>1.2534818941504282E-2</v>
      </c>
      <c r="N7260" s="8">
        <f t="shared" si="1136"/>
        <v>0</v>
      </c>
      <c r="O7260" s="14">
        <f t="shared" si="1139"/>
        <v>4.0000000000000036E-2</v>
      </c>
      <c r="P7260" s="8">
        <f t="shared" si="1140"/>
        <v>5.6022408963585487E-3</v>
      </c>
    </row>
    <row r="7261" spans="1:16" x14ac:dyDescent="0.25">
      <c r="A7261" s="10">
        <v>34778</v>
      </c>
      <c r="B7261" s="11">
        <v>7.18</v>
      </c>
      <c r="C7261" s="11">
        <v>7.18</v>
      </c>
      <c r="D7261" s="11">
        <v>7.18</v>
      </c>
      <c r="E7261" s="11">
        <v>7.1</v>
      </c>
      <c r="F7261" s="12">
        <v>1970000</v>
      </c>
      <c r="G7261" s="14">
        <f t="shared" si="1131"/>
        <v>0</v>
      </c>
      <c r="H7261" s="14">
        <f t="shared" si="1132"/>
        <v>8.0000000000000071E-2</v>
      </c>
      <c r="I7261" s="8">
        <f t="shared" si="1133"/>
        <v>0</v>
      </c>
      <c r="J7261" s="8">
        <f t="shared" si="1134"/>
        <v>1.1142061281337058E-2</v>
      </c>
      <c r="K7261" s="14">
        <f t="shared" si="1137"/>
        <v>4.0000000000000036E-2</v>
      </c>
      <c r="L7261" s="14">
        <f t="shared" si="1138"/>
        <v>4.0000000000000036E-2</v>
      </c>
      <c r="M7261" s="8">
        <f t="shared" si="1135"/>
        <v>5.5710306406685289E-3</v>
      </c>
      <c r="N7261" s="8">
        <f t="shared" si="1136"/>
        <v>5.5710306406685289E-3</v>
      </c>
      <c r="O7261" s="14">
        <f t="shared" si="1139"/>
        <v>4.0000000000000036E-2</v>
      </c>
      <c r="P7261" s="8">
        <f t="shared" si="1140"/>
        <v>5.6022408963585487E-3</v>
      </c>
    </row>
    <row r="7262" spans="1:16" x14ac:dyDescent="0.25">
      <c r="A7262" s="10">
        <v>34775</v>
      </c>
      <c r="B7262" s="11">
        <v>7.18</v>
      </c>
      <c r="C7262" s="11">
        <v>7.14</v>
      </c>
      <c r="D7262" s="11">
        <v>7.23</v>
      </c>
      <c r="E7262" s="11">
        <v>7.14</v>
      </c>
      <c r="F7262" s="12">
        <v>2519000</v>
      </c>
      <c r="G7262" s="14">
        <f t="shared" si="1131"/>
        <v>9.0000000000000746E-2</v>
      </c>
      <c r="H7262" s="14">
        <f t="shared" si="1132"/>
        <v>0</v>
      </c>
      <c r="I7262" s="8">
        <f t="shared" si="1133"/>
        <v>1.2605042016806827E-2</v>
      </c>
      <c r="J7262" s="8">
        <f t="shared" si="1134"/>
        <v>0</v>
      </c>
      <c r="K7262" s="14">
        <f t="shared" si="1137"/>
        <v>5.0000000000000711E-2</v>
      </c>
      <c r="L7262" s="14">
        <f t="shared" si="1138"/>
        <v>4.0000000000000036E-2</v>
      </c>
      <c r="M7262" s="8">
        <f t="shared" si="1135"/>
        <v>7.0028011204482793E-3</v>
      </c>
      <c r="N7262" s="8">
        <f t="shared" si="1136"/>
        <v>5.6022408963585487E-3</v>
      </c>
      <c r="O7262" s="14">
        <f t="shared" si="1139"/>
        <v>-4.0000000000000036E-2</v>
      </c>
      <c r="P7262" s="8">
        <f t="shared" si="1140"/>
        <v>-5.5710306406685289E-3</v>
      </c>
    </row>
    <row r="7263" spans="1:16" x14ac:dyDescent="0.25">
      <c r="A7263" s="10">
        <v>34774</v>
      </c>
      <c r="B7263" s="11">
        <v>7.1</v>
      </c>
      <c r="C7263" s="11">
        <v>7.14</v>
      </c>
      <c r="D7263" s="11">
        <v>7.14</v>
      </c>
      <c r="E7263" s="11">
        <v>7.05</v>
      </c>
      <c r="F7263" s="12">
        <v>1347000</v>
      </c>
      <c r="G7263" s="14">
        <f t="shared" si="1131"/>
        <v>0</v>
      </c>
      <c r="H7263" s="14">
        <f t="shared" si="1132"/>
        <v>8.9999999999999858E-2</v>
      </c>
      <c r="I7263" s="8">
        <f t="shared" si="1133"/>
        <v>0</v>
      </c>
      <c r="J7263" s="8">
        <f t="shared" si="1134"/>
        <v>1.2605042016806704E-2</v>
      </c>
      <c r="K7263" s="14">
        <f t="shared" si="1137"/>
        <v>-4.0000000000000036E-2</v>
      </c>
      <c r="L7263" s="14">
        <f t="shared" si="1138"/>
        <v>0.12999999999999989</v>
      </c>
      <c r="M7263" s="8">
        <f t="shared" si="1135"/>
        <v>-5.6022408963585487E-3</v>
      </c>
      <c r="N7263" s="8">
        <f t="shared" si="1136"/>
        <v>1.8207282913165253E-2</v>
      </c>
      <c r="O7263" s="14">
        <f t="shared" si="1139"/>
        <v>-4.0000000000000036E-2</v>
      </c>
      <c r="P7263" s="8">
        <f t="shared" si="1140"/>
        <v>-5.5710306406685289E-3</v>
      </c>
    </row>
    <row r="7264" spans="1:16" x14ac:dyDescent="0.25">
      <c r="A7264" s="10">
        <v>34773</v>
      </c>
      <c r="B7264" s="11">
        <v>7.1</v>
      </c>
      <c r="C7264" s="11">
        <v>7.01</v>
      </c>
      <c r="D7264" s="11">
        <v>7.14</v>
      </c>
      <c r="E7264" s="11">
        <v>7.01</v>
      </c>
      <c r="F7264" s="12">
        <v>3960000</v>
      </c>
      <c r="G7264" s="14">
        <f t="shared" si="1131"/>
        <v>0.12999999999999989</v>
      </c>
      <c r="H7264" s="14">
        <f t="shared" si="1132"/>
        <v>0</v>
      </c>
      <c r="I7264" s="8">
        <f t="shared" si="1133"/>
        <v>1.8544935805991425E-2</v>
      </c>
      <c r="J7264" s="8">
        <f t="shared" si="1134"/>
        <v>0</v>
      </c>
      <c r="K7264" s="14">
        <f t="shared" si="1137"/>
        <v>4.0000000000000036E-2</v>
      </c>
      <c r="L7264" s="14">
        <f t="shared" si="1138"/>
        <v>8.9999999999999858E-2</v>
      </c>
      <c r="M7264" s="8">
        <f t="shared" si="1135"/>
        <v>5.7061340941512179E-3</v>
      </c>
      <c r="N7264" s="8">
        <f t="shared" si="1136"/>
        <v>1.2838801711840209E-2</v>
      </c>
      <c r="O7264" s="14">
        <f t="shared" si="1139"/>
        <v>-8.9999999999999858E-2</v>
      </c>
      <c r="P7264" s="8">
        <f t="shared" si="1140"/>
        <v>-1.267605633802815E-2</v>
      </c>
    </row>
    <row r="7265" spans="1:16" x14ac:dyDescent="0.25">
      <c r="A7265" s="10">
        <v>34772</v>
      </c>
      <c r="B7265" s="11">
        <v>6.97</v>
      </c>
      <c r="C7265" s="11">
        <v>7.05</v>
      </c>
      <c r="D7265" s="11">
        <v>7.05</v>
      </c>
      <c r="E7265" s="11">
        <v>6.92</v>
      </c>
      <c r="F7265" s="12">
        <v>1335000</v>
      </c>
      <c r="G7265" s="14">
        <f t="shared" si="1131"/>
        <v>0</v>
      </c>
      <c r="H7265" s="14">
        <f t="shared" si="1132"/>
        <v>0.12999999999999989</v>
      </c>
      <c r="I7265" s="8">
        <f t="shared" si="1133"/>
        <v>0</v>
      </c>
      <c r="J7265" s="8">
        <f t="shared" si="1134"/>
        <v>1.8439716312056723E-2</v>
      </c>
      <c r="K7265" s="14">
        <f t="shared" si="1137"/>
        <v>-4.9999999999999822E-2</v>
      </c>
      <c r="L7265" s="14">
        <f t="shared" si="1138"/>
        <v>0.17999999999999972</v>
      </c>
      <c r="M7265" s="8">
        <f t="shared" si="1135"/>
        <v>-7.0921985815602584E-3</v>
      </c>
      <c r="N7265" s="8">
        <f t="shared" si="1136"/>
        <v>2.5531914893616982E-2</v>
      </c>
      <c r="O7265" s="14">
        <f t="shared" si="1139"/>
        <v>-4.9999999999999822E-2</v>
      </c>
      <c r="P7265" s="8">
        <f t="shared" si="1140"/>
        <v>-7.0422535211267356E-3</v>
      </c>
    </row>
    <row r="7266" spans="1:16" x14ac:dyDescent="0.25">
      <c r="A7266" s="10">
        <v>34771</v>
      </c>
      <c r="B7266" s="11">
        <v>7.05</v>
      </c>
      <c r="C7266" s="11">
        <v>6.97</v>
      </c>
      <c r="D7266" s="11">
        <v>7.05</v>
      </c>
      <c r="E7266" s="11">
        <v>6.97</v>
      </c>
      <c r="F7266" s="12">
        <v>3468000</v>
      </c>
      <c r="G7266" s="14">
        <f t="shared" si="1131"/>
        <v>8.0000000000000071E-2</v>
      </c>
      <c r="H7266" s="14">
        <f t="shared" si="1132"/>
        <v>0</v>
      </c>
      <c r="I7266" s="8">
        <f t="shared" si="1133"/>
        <v>1.1477761836441905E-2</v>
      </c>
      <c r="J7266" s="8">
        <f t="shared" si="1134"/>
        <v>0</v>
      </c>
      <c r="K7266" s="14">
        <f t="shared" si="1137"/>
        <v>8.0000000000000071E-2</v>
      </c>
      <c r="L7266" s="14">
        <f t="shared" si="1138"/>
        <v>0</v>
      </c>
      <c r="M7266" s="8">
        <f t="shared" si="1135"/>
        <v>1.1477761836441905E-2</v>
      </c>
      <c r="N7266" s="8">
        <f t="shared" si="1136"/>
        <v>0</v>
      </c>
      <c r="O7266" s="14">
        <f t="shared" si="1139"/>
        <v>0</v>
      </c>
      <c r="P7266" s="8">
        <f t="shared" si="1140"/>
        <v>0</v>
      </c>
    </row>
    <row r="7267" spans="1:16" x14ac:dyDescent="0.25">
      <c r="A7267" s="10">
        <v>34768</v>
      </c>
      <c r="B7267" s="11">
        <v>6.92</v>
      </c>
      <c r="C7267" s="11">
        <v>6.92</v>
      </c>
      <c r="D7267" s="11">
        <v>6.97</v>
      </c>
      <c r="E7267" s="11">
        <v>6.88</v>
      </c>
      <c r="F7267" s="12">
        <v>1379000</v>
      </c>
      <c r="G7267" s="14">
        <f t="shared" si="1131"/>
        <v>4.9999999999999822E-2</v>
      </c>
      <c r="H7267" s="14">
        <f t="shared" si="1132"/>
        <v>4.0000000000000036E-2</v>
      </c>
      <c r="I7267" s="8">
        <f t="shared" si="1133"/>
        <v>7.2254335260115354E-3</v>
      </c>
      <c r="J7267" s="8">
        <f t="shared" si="1134"/>
        <v>5.7803468208092535E-3</v>
      </c>
      <c r="K7267" s="14">
        <f t="shared" si="1137"/>
        <v>-8.0000000000000071E-2</v>
      </c>
      <c r="L7267" s="14">
        <f t="shared" si="1138"/>
        <v>0.16999999999999993</v>
      </c>
      <c r="M7267" s="8">
        <f t="shared" si="1135"/>
        <v>-1.1560693641618507E-2</v>
      </c>
      <c r="N7267" s="8">
        <f t="shared" si="1136"/>
        <v>2.4566473988439298E-2</v>
      </c>
      <c r="O7267" s="14">
        <f t="shared" si="1139"/>
        <v>-0.12999999999999989</v>
      </c>
      <c r="P7267" s="8">
        <f t="shared" si="1140"/>
        <v>-1.8439716312056723E-2</v>
      </c>
    </row>
    <row r="7268" spans="1:16" x14ac:dyDescent="0.25">
      <c r="A7268" s="10">
        <v>34767</v>
      </c>
      <c r="B7268" s="11">
        <v>6.88</v>
      </c>
      <c r="C7268" s="11">
        <v>6.92</v>
      </c>
      <c r="D7268" s="11">
        <v>6.97</v>
      </c>
      <c r="E7268" s="11">
        <v>6.88</v>
      </c>
      <c r="F7268" s="12">
        <v>2893000</v>
      </c>
      <c r="G7268" s="14">
        <f t="shared" si="1131"/>
        <v>4.9999999999999822E-2</v>
      </c>
      <c r="H7268" s="14">
        <f t="shared" si="1132"/>
        <v>4.0000000000000036E-2</v>
      </c>
      <c r="I7268" s="8">
        <f t="shared" si="1133"/>
        <v>7.2254335260115354E-3</v>
      </c>
      <c r="J7268" s="8">
        <f t="shared" si="1134"/>
        <v>5.7803468208092535E-3</v>
      </c>
      <c r="K7268" s="14">
        <f t="shared" si="1137"/>
        <v>4.9999999999999822E-2</v>
      </c>
      <c r="L7268" s="14">
        <f t="shared" si="1138"/>
        <v>4.0000000000000036E-2</v>
      </c>
      <c r="M7268" s="8">
        <f t="shared" si="1135"/>
        <v>7.2254335260115354E-3</v>
      </c>
      <c r="N7268" s="8">
        <f t="shared" si="1136"/>
        <v>5.7803468208092535E-3</v>
      </c>
      <c r="O7268" s="14">
        <f t="shared" si="1139"/>
        <v>0</v>
      </c>
      <c r="P7268" s="8">
        <f t="shared" si="1140"/>
        <v>0</v>
      </c>
    </row>
    <row r="7269" spans="1:16" x14ac:dyDescent="0.25">
      <c r="A7269" s="10">
        <v>34766</v>
      </c>
      <c r="B7269" s="11">
        <v>6.79</v>
      </c>
      <c r="C7269" s="11">
        <v>6.84</v>
      </c>
      <c r="D7269" s="11">
        <v>6.92</v>
      </c>
      <c r="E7269" s="11">
        <v>6.75</v>
      </c>
      <c r="F7269" s="12">
        <v>1816000</v>
      </c>
      <c r="G7269" s="14">
        <f t="shared" si="1131"/>
        <v>8.0000000000000071E-2</v>
      </c>
      <c r="H7269" s="14">
        <f t="shared" si="1132"/>
        <v>8.9999999999999858E-2</v>
      </c>
      <c r="I7269" s="8">
        <f t="shared" si="1133"/>
        <v>1.169590643274855E-2</v>
      </c>
      <c r="J7269" s="8">
        <f t="shared" si="1134"/>
        <v>1.3157894736842085E-2</v>
      </c>
      <c r="K7269" s="14">
        <f t="shared" si="1137"/>
        <v>4.0000000000000036E-2</v>
      </c>
      <c r="L7269" s="14">
        <f t="shared" si="1138"/>
        <v>0.12999999999999989</v>
      </c>
      <c r="M7269" s="8">
        <f t="shared" si="1135"/>
        <v>5.8479532163742748E-3</v>
      </c>
      <c r="N7269" s="8">
        <f t="shared" si="1136"/>
        <v>1.9005847953216359E-2</v>
      </c>
      <c r="O7269" s="14">
        <f t="shared" si="1139"/>
        <v>-4.0000000000000036E-2</v>
      </c>
      <c r="P7269" s="8">
        <f t="shared" si="1140"/>
        <v>-5.8139534883720981E-3</v>
      </c>
    </row>
    <row r="7270" spans="1:16" x14ac:dyDescent="0.25">
      <c r="A7270" s="10">
        <v>34765</v>
      </c>
      <c r="B7270" s="11">
        <v>6.88</v>
      </c>
      <c r="C7270" s="11">
        <v>6.75</v>
      </c>
      <c r="D7270" s="11">
        <v>6.88</v>
      </c>
      <c r="E7270" s="11">
        <v>6.66</v>
      </c>
      <c r="F7270" s="12">
        <v>2229000</v>
      </c>
      <c r="G7270" s="14">
        <f t="shared" si="1131"/>
        <v>0.12999999999999989</v>
      </c>
      <c r="H7270" s="14">
        <f t="shared" si="1132"/>
        <v>8.9999999999999858E-2</v>
      </c>
      <c r="I7270" s="8">
        <f t="shared" si="1133"/>
        <v>1.9259259259259243E-2</v>
      </c>
      <c r="J7270" s="8">
        <f t="shared" si="1134"/>
        <v>1.3333333333333312E-2</v>
      </c>
      <c r="K7270" s="14">
        <f t="shared" si="1137"/>
        <v>8.9999999999999858E-2</v>
      </c>
      <c r="L7270" s="14">
        <f t="shared" si="1138"/>
        <v>0.12999999999999989</v>
      </c>
      <c r="M7270" s="8">
        <f t="shared" si="1135"/>
        <v>1.3333333333333312E-2</v>
      </c>
      <c r="N7270" s="8">
        <f t="shared" si="1136"/>
        <v>1.9259259259259243E-2</v>
      </c>
      <c r="O7270" s="14">
        <f t="shared" si="1139"/>
        <v>-4.0000000000000036E-2</v>
      </c>
      <c r="P7270" s="8">
        <f t="shared" si="1140"/>
        <v>-5.8910162002945559E-3</v>
      </c>
    </row>
    <row r="7271" spans="1:16" x14ac:dyDescent="0.25">
      <c r="A7271" s="10">
        <v>34764</v>
      </c>
      <c r="B7271" s="11">
        <v>6.75</v>
      </c>
      <c r="C7271" s="11">
        <v>6.71</v>
      </c>
      <c r="D7271" s="11">
        <v>6.75</v>
      </c>
      <c r="E7271" s="11">
        <v>6.66</v>
      </c>
      <c r="F7271" s="12">
        <v>723000</v>
      </c>
      <c r="G7271" s="14">
        <f t="shared" si="1131"/>
        <v>4.0000000000000036E-2</v>
      </c>
      <c r="H7271" s="14">
        <f t="shared" si="1132"/>
        <v>4.9999999999999822E-2</v>
      </c>
      <c r="I7271" s="8">
        <f t="shared" si="1133"/>
        <v>5.9612518628912124E-3</v>
      </c>
      <c r="J7271" s="8">
        <f t="shared" si="1134"/>
        <v>7.4515648286139829E-3</v>
      </c>
      <c r="K7271" s="14">
        <f t="shared" si="1137"/>
        <v>-0.12999999999999989</v>
      </c>
      <c r="L7271" s="14">
        <f t="shared" si="1138"/>
        <v>0.21999999999999975</v>
      </c>
      <c r="M7271" s="8">
        <f t="shared" si="1135"/>
        <v>-1.9374068554396408E-2</v>
      </c>
      <c r="N7271" s="8">
        <f t="shared" si="1136"/>
        <v>3.2786885245901599E-2</v>
      </c>
      <c r="O7271" s="14">
        <f t="shared" si="1139"/>
        <v>-0.16999999999999993</v>
      </c>
      <c r="P7271" s="8">
        <f t="shared" si="1140"/>
        <v>-2.4709302325581384E-2</v>
      </c>
    </row>
    <row r="7272" spans="1:16" x14ac:dyDescent="0.25">
      <c r="A7272" s="10">
        <v>34761</v>
      </c>
      <c r="B7272" s="11">
        <v>6.62</v>
      </c>
      <c r="C7272" s="11">
        <v>6.53</v>
      </c>
      <c r="D7272" s="11">
        <v>6.62</v>
      </c>
      <c r="E7272" s="11">
        <v>6.49</v>
      </c>
      <c r="F7272" s="12">
        <v>495000</v>
      </c>
      <c r="G7272" s="14">
        <f t="shared" si="1131"/>
        <v>8.9999999999999858E-2</v>
      </c>
      <c r="H7272" s="14">
        <f t="shared" si="1132"/>
        <v>4.0000000000000036E-2</v>
      </c>
      <c r="I7272" s="8">
        <f t="shared" si="1133"/>
        <v>1.3782542113323101E-2</v>
      </c>
      <c r="J7272" s="8">
        <f t="shared" si="1134"/>
        <v>6.1255742725880606E-3</v>
      </c>
      <c r="K7272" s="14">
        <f t="shared" si="1137"/>
        <v>-0.12999999999999989</v>
      </c>
      <c r="L7272" s="14">
        <f t="shared" si="1138"/>
        <v>0.25999999999999979</v>
      </c>
      <c r="M7272" s="8">
        <f t="shared" si="1135"/>
        <v>-1.9908116385911161E-2</v>
      </c>
      <c r="N7272" s="8">
        <f t="shared" si="1136"/>
        <v>3.9816232771822321E-2</v>
      </c>
      <c r="O7272" s="14">
        <f t="shared" si="1139"/>
        <v>-0.21999999999999975</v>
      </c>
      <c r="P7272" s="8">
        <f t="shared" si="1140"/>
        <v>-3.2592592592592555E-2</v>
      </c>
    </row>
    <row r="7273" spans="1:16" x14ac:dyDescent="0.25">
      <c r="A7273" s="10">
        <v>34760</v>
      </c>
      <c r="B7273" s="11">
        <v>6.53</v>
      </c>
      <c r="C7273" s="11">
        <v>6.4</v>
      </c>
      <c r="D7273" s="11">
        <v>6.53</v>
      </c>
      <c r="E7273" s="11">
        <v>6.4</v>
      </c>
      <c r="F7273" s="12">
        <v>677000</v>
      </c>
      <c r="G7273" s="14">
        <f t="shared" si="1131"/>
        <v>0.12999999999999989</v>
      </c>
      <c r="H7273" s="14">
        <f t="shared" si="1132"/>
        <v>0</v>
      </c>
      <c r="I7273" s="8">
        <f t="shared" si="1133"/>
        <v>2.0312499999999983E-2</v>
      </c>
      <c r="J7273" s="8">
        <f t="shared" si="1134"/>
        <v>0</v>
      </c>
      <c r="K7273" s="14">
        <f t="shared" si="1137"/>
        <v>-8.9999999999999858E-2</v>
      </c>
      <c r="L7273" s="14">
        <f t="shared" si="1138"/>
        <v>0.21999999999999975</v>
      </c>
      <c r="M7273" s="8">
        <f t="shared" si="1135"/>
        <v>-1.4062499999999978E-2</v>
      </c>
      <c r="N7273" s="8">
        <f t="shared" si="1136"/>
        <v>3.4374999999999961E-2</v>
      </c>
      <c r="O7273" s="14">
        <f t="shared" si="1139"/>
        <v>-0.21999999999999975</v>
      </c>
      <c r="P7273" s="8">
        <f t="shared" si="1140"/>
        <v>-3.32326283987915E-2</v>
      </c>
    </row>
    <row r="7274" spans="1:16" x14ac:dyDescent="0.25">
      <c r="A7274" s="10">
        <v>34759</v>
      </c>
      <c r="B7274" s="11">
        <v>6.4</v>
      </c>
      <c r="C7274" s="11">
        <v>6.62</v>
      </c>
      <c r="D7274" s="11">
        <v>6.62</v>
      </c>
      <c r="E7274" s="11">
        <v>6.4</v>
      </c>
      <c r="F7274" s="12">
        <v>2455000</v>
      </c>
      <c r="G7274" s="14">
        <f t="shared" si="1131"/>
        <v>0</v>
      </c>
      <c r="H7274" s="14">
        <f t="shared" si="1132"/>
        <v>0.21999999999999975</v>
      </c>
      <c r="I7274" s="8">
        <f t="shared" si="1133"/>
        <v>0</v>
      </c>
      <c r="J7274" s="8">
        <f t="shared" si="1134"/>
        <v>3.32326283987915E-2</v>
      </c>
      <c r="K7274" s="14">
        <f t="shared" si="1137"/>
        <v>8.9999999999999858E-2</v>
      </c>
      <c r="L7274" s="14">
        <f t="shared" si="1138"/>
        <v>0.12999999999999989</v>
      </c>
      <c r="M7274" s="8">
        <f t="shared" si="1135"/>
        <v>1.3595166163141973E-2</v>
      </c>
      <c r="N7274" s="8">
        <f t="shared" si="1136"/>
        <v>1.9637462235649529E-2</v>
      </c>
      <c r="O7274" s="14">
        <f t="shared" si="1139"/>
        <v>8.9999999999999858E-2</v>
      </c>
      <c r="P7274" s="8">
        <f t="shared" si="1140"/>
        <v>1.3782542113323101E-2</v>
      </c>
    </row>
    <row r="7275" spans="1:16" x14ac:dyDescent="0.25">
      <c r="A7275" s="10">
        <v>34758</v>
      </c>
      <c r="B7275" s="11">
        <v>6.71</v>
      </c>
      <c r="C7275" s="11">
        <v>6.71</v>
      </c>
      <c r="D7275" s="11">
        <v>6.71</v>
      </c>
      <c r="E7275" s="11">
        <v>6.62</v>
      </c>
      <c r="F7275" s="12">
        <v>1489000</v>
      </c>
      <c r="G7275" s="14">
        <f t="shared" si="1131"/>
        <v>0</v>
      </c>
      <c r="H7275" s="14">
        <f t="shared" si="1132"/>
        <v>8.9999999999999858E-2</v>
      </c>
      <c r="I7275" s="8">
        <f t="shared" si="1133"/>
        <v>0</v>
      </c>
      <c r="J7275" s="8">
        <f t="shared" si="1134"/>
        <v>1.3412816691505194E-2</v>
      </c>
      <c r="K7275" s="14">
        <f t="shared" si="1137"/>
        <v>0.30999999999999961</v>
      </c>
      <c r="L7275" s="14">
        <f t="shared" si="1138"/>
        <v>-0.21999999999999975</v>
      </c>
      <c r="M7275" s="8">
        <f t="shared" si="1135"/>
        <v>4.6199701937406801E-2</v>
      </c>
      <c r="N7275" s="8">
        <f t="shared" si="1136"/>
        <v>-3.2786885245901599E-2</v>
      </c>
      <c r="O7275" s="14">
        <f t="shared" si="1139"/>
        <v>0.30999999999999961</v>
      </c>
      <c r="P7275" s="8">
        <f t="shared" si="1140"/>
        <v>4.8437499999999939E-2</v>
      </c>
    </row>
    <row r="7276" spans="1:16" x14ac:dyDescent="0.25">
      <c r="A7276" s="10">
        <v>34757</v>
      </c>
      <c r="B7276" s="11">
        <v>6.75</v>
      </c>
      <c r="C7276" s="11">
        <v>6.75</v>
      </c>
      <c r="D7276" s="11">
        <v>6.79</v>
      </c>
      <c r="E7276" s="11">
        <v>6.49</v>
      </c>
      <c r="F7276" s="12">
        <v>3798000</v>
      </c>
      <c r="G7276" s="14">
        <f t="shared" si="1131"/>
        <v>4.0000000000000036E-2</v>
      </c>
      <c r="H7276" s="14">
        <f t="shared" si="1132"/>
        <v>0.25999999999999979</v>
      </c>
      <c r="I7276" s="8">
        <f t="shared" si="1133"/>
        <v>5.9259259259259308E-3</v>
      </c>
      <c r="J7276" s="8">
        <f t="shared" si="1134"/>
        <v>3.8518518518518487E-2</v>
      </c>
      <c r="K7276" s="14">
        <f t="shared" si="1137"/>
        <v>8.0000000000000071E-2</v>
      </c>
      <c r="L7276" s="14">
        <f t="shared" si="1138"/>
        <v>0.21999999999999975</v>
      </c>
      <c r="M7276" s="8">
        <f t="shared" si="1135"/>
        <v>1.1851851851851862E-2</v>
      </c>
      <c r="N7276" s="8">
        <f t="shared" si="1136"/>
        <v>3.2592592592592555E-2</v>
      </c>
      <c r="O7276" s="14">
        <f t="shared" si="1139"/>
        <v>4.0000000000000036E-2</v>
      </c>
      <c r="P7276" s="8">
        <f t="shared" si="1140"/>
        <v>5.9612518628912124E-3</v>
      </c>
    </row>
    <row r="7277" spans="1:16" x14ac:dyDescent="0.25">
      <c r="A7277" s="10">
        <v>34754</v>
      </c>
      <c r="B7277" s="11">
        <v>6.92</v>
      </c>
      <c r="C7277" s="11">
        <v>6.79</v>
      </c>
      <c r="D7277" s="11">
        <v>7.01</v>
      </c>
      <c r="E7277" s="11">
        <v>6.79</v>
      </c>
      <c r="F7277" s="12">
        <v>3517000</v>
      </c>
      <c r="G7277" s="14">
        <f t="shared" si="1131"/>
        <v>0.21999999999999975</v>
      </c>
      <c r="H7277" s="14">
        <f t="shared" si="1132"/>
        <v>0</v>
      </c>
      <c r="I7277" s="8">
        <f t="shared" si="1133"/>
        <v>3.2400589101619991E-2</v>
      </c>
      <c r="J7277" s="8">
        <f t="shared" si="1134"/>
        <v>0</v>
      </c>
      <c r="K7277" s="14">
        <f t="shared" si="1137"/>
        <v>0.25999999999999979</v>
      </c>
      <c r="L7277" s="14">
        <f t="shared" si="1138"/>
        <v>-4.0000000000000036E-2</v>
      </c>
      <c r="M7277" s="8">
        <f t="shared" si="1135"/>
        <v>3.8291605301914548E-2</v>
      </c>
      <c r="N7277" s="8">
        <f t="shared" si="1136"/>
        <v>-5.8910162002945559E-3</v>
      </c>
      <c r="O7277" s="14">
        <f t="shared" si="1139"/>
        <v>4.0000000000000036E-2</v>
      </c>
      <c r="P7277" s="8">
        <f t="shared" si="1140"/>
        <v>5.9259259259259308E-3</v>
      </c>
    </row>
    <row r="7278" spans="1:16" x14ac:dyDescent="0.25">
      <c r="A7278" s="10">
        <v>34753</v>
      </c>
      <c r="B7278" s="11">
        <v>6.79</v>
      </c>
      <c r="C7278" s="11">
        <v>6.84</v>
      </c>
      <c r="D7278" s="11">
        <v>6.84</v>
      </c>
      <c r="E7278" s="11">
        <v>6.75</v>
      </c>
      <c r="F7278" s="12">
        <v>548000</v>
      </c>
      <c r="G7278" s="14">
        <f t="shared" si="1131"/>
        <v>0</v>
      </c>
      <c r="H7278" s="14">
        <f t="shared" si="1132"/>
        <v>8.9999999999999858E-2</v>
      </c>
      <c r="I7278" s="8">
        <f t="shared" si="1133"/>
        <v>0</v>
      </c>
      <c r="J7278" s="8">
        <f t="shared" si="1134"/>
        <v>1.3157894736842085E-2</v>
      </c>
      <c r="K7278" s="14">
        <f t="shared" si="1137"/>
        <v>-8.0000000000000071E-2</v>
      </c>
      <c r="L7278" s="14">
        <f t="shared" si="1138"/>
        <v>0.16999999999999993</v>
      </c>
      <c r="M7278" s="8">
        <f t="shared" si="1135"/>
        <v>-1.169590643274855E-2</v>
      </c>
      <c r="N7278" s="8">
        <f t="shared" si="1136"/>
        <v>2.4853801169590635E-2</v>
      </c>
      <c r="O7278" s="14">
        <f t="shared" si="1139"/>
        <v>-8.0000000000000071E-2</v>
      </c>
      <c r="P7278" s="8">
        <f t="shared" si="1140"/>
        <v>-1.1560693641618507E-2</v>
      </c>
    </row>
    <row r="7279" spans="1:16" x14ac:dyDescent="0.25">
      <c r="A7279" s="10">
        <v>34752</v>
      </c>
      <c r="B7279" s="11">
        <v>6.84</v>
      </c>
      <c r="C7279" s="11">
        <v>6.75</v>
      </c>
      <c r="D7279" s="11">
        <v>6.84</v>
      </c>
      <c r="E7279" s="11">
        <v>6.66</v>
      </c>
      <c r="F7279" s="12">
        <v>1643000</v>
      </c>
      <c r="G7279" s="14">
        <f t="shared" si="1131"/>
        <v>8.9999999999999858E-2</v>
      </c>
      <c r="H7279" s="14">
        <f t="shared" si="1132"/>
        <v>8.9999999999999858E-2</v>
      </c>
      <c r="I7279" s="8">
        <f t="shared" si="1133"/>
        <v>1.3333333333333312E-2</v>
      </c>
      <c r="J7279" s="8">
        <f t="shared" si="1134"/>
        <v>1.3333333333333312E-2</v>
      </c>
      <c r="K7279" s="14">
        <f t="shared" si="1137"/>
        <v>4.9999999999999822E-2</v>
      </c>
      <c r="L7279" s="14">
        <f t="shared" si="1138"/>
        <v>0.12999999999999989</v>
      </c>
      <c r="M7279" s="8">
        <f t="shared" si="1135"/>
        <v>7.4074074074073808E-3</v>
      </c>
      <c r="N7279" s="8">
        <f t="shared" si="1136"/>
        <v>1.9259259259259243E-2</v>
      </c>
      <c r="O7279" s="14">
        <f t="shared" si="1139"/>
        <v>-4.0000000000000036E-2</v>
      </c>
      <c r="P7279" s="8">
        <f t="shared" si="1140"/>
        <v>-5.8910162002945559E-3</v>
      </c>
    </row>
    <row r="7280" spans="1:16" x14ac:dyDescent="0.25">
      <c r="A7280" s="10">
        <v>34751</v>
      </c>
      <c r="B7280" s="11">
        <v>6.75</v>
      </c>
      <c r="C7280" s="11">
        <v>6.62</v>
      </c>
      <c r="D7280" s="11">
        <v>6.75</v>
      </c>
      <c r="E7280" s="11">
        <v>6.62</v>
      </c>
      <c r="F7280" s="12">
        <v>567000</v>
      </c>
      <c r="G7280" s="14">
        <f t="shared" si="1131"/>
        <v>0.12999999999999989</v>
      </c>
      <c r="H7280" s="14">
        <f t="shared" si="1132"/>
        <v>0</v>
      </c>
      <c r="I7280" s="8">
        <f t="shared" si="1133"/>
        <v>1.9637462235649529E-2</v>
      </c>
      <c r="J7280" s="8">
        <f t="shared" si="1134"/>
        <v>0</v>
      </c>
      <c r="K7280" s="14">
        <f t="shared" si="1137"/>
        <v>-8.9999999999999858E-2</v>
      </c>
      <c r="L7280" s="14">
        <f t="shared" si="1138"/>
        <v>0.21999999999999975</v>
      </c>
      <c r="M7280" s="8">
        <f t="shared" si="1135"/>
        <v>-1.3595166163141973E-2</v>
      </c>
      <c r="N7280" s="8">
        <f t="shared" si="1136"/>
        <v>3.32326283987915E-2</v>
      </c>
      <c r="O7280" s="14">
        <f t="shared" si="1139"/>
        <v>-0.21999999999999975</v>
      </c>
      <c r="P7280" s="8">
        <f t="shared" si="1140"/>
        <v>-3.2163742690058443E-2</v>
      </c>
    </row>
    <row r="7281" spans="1:16" x14ac:dyDescent="0.25">
      <c r="A7281" s="10">
        <v>34750</v>
      </c>
      <c r="B7281" s="11">
        <v>6.62</v>
      </c>
      <c r="C7281" s="11">
        <v>6.75</v>
      </c>
      <c r="D7281" s="11">
        <v>6.79</v>
      </c>
      <c r="E7281" s="11">
        <v>6.62</v>
      </c>
      <c r="F7281" s="12">
        <v>916000</v>
      </c>
      <c r="G7281" s="14">
        <f t="shared" si="1131"/>
        <v>4.0000000000000036E-2</v>
      </c>
      <c r="H7281" s="14">
        <f t="shared" si="1132"/>
        <v>0.12999999999999989</v>
      </c>
      <c r="I7281" s="8">
        <f t="shared" si="1133"/>
        <v>5.9259259259259308E-3</v>
      </c>
      <c r="J7281" s="8">
        <f t="shared" si="1134"/>
        <v>1.9259259259259243E-2</v>
      </c>
      <c r="K7281" s="14">
        <f t="shared" si="1137"/>
        <v>4.0000000000000036E-2</v>
      </c>
      <c r="L7281" s="14">
        <f t="shared" si="1138"/>
        <v>0.12999999999999989</v>
      </c>
      <c r="M7281" s="8">
        <f t="shared" si="1135"/>
        <v>5.9259259259259308E-3</v>
      </c>
      <c r="N7281" s="8">
        <f t="shared" si="1136"/>
        <v>1.9259259259259243E-2</v>
      </c>
      <c r="O7281" s="14">
        <f t="shared" si="1139"/>
        <v>0</v>
      </c>
      <c r="P7281" s="8">
        <f t="shared" si="1140"/>
        <v>0</v>
      </c>
    </row>
    <row r="7282" spans="1:16" x14ac:dyDescent="0.25">
      <c r="A7282" s="10">
        <v>34747</v>
      </c>
      <c r="B7282" s="11">
        <v>6.84</v>
      </c>
      <c r="C7282" s="11">
        <v>6.75</v>
      </c>
      <c r="D7282" s="11">
        <v>6.84</v>
      </c>
      <c r="E7282" s="11">
        <v>6.71</v>
      </c>
      <c r="F7282" s="12">
        <v>2161000</v>
      </c>
      <c r="G7282" s="14">
        <f t="shared" si="1131"/>
        <v>8.9999999999999858E-2</v>
      </c>
      <c r="H7282" s="14">
        <f t="shared" si="1132"/>
        <v>4.0000000000000036E-2</v>
      </c>
      <c r="I7282" s="8">
        <f t="shared" si="1133"/>
        <v>1.3333333333333312E-2</v>
      </c>
      <c r="J7282" s="8">
        <f t="shared" si="1134"/>
        <v>5.9259259259259308E-3</v>
      </c>
      <c r="K7282" s="14">
        <f t="shared" si="1137"/>
        <v>0.21999999999999975</v>
      </c>
      <c r="L7282" s="14">
        <f t="shared" si="1138"/>
        <v>-8.9999999999999858E-2</v>
      </c>
      <c r="M7282" s="8">
        <f t="shared" si="1135"/>
        <v>3.2592592592592555E-2</v>
      </c>
      <c r="N7282" s="8">
        <f t="shared" si="1136"/>
        <v>-1.3333333333333312E-2</v>
      </c>
      <c r="O7282" s="14">
        <f t="shared" si="1139"/>
        <v>0.12999999999999989</v>
      </c>
      <c r="P7282" s="8">
        <f t="shared" si="1140"/>
        <v>1.9637462235649529E-2</v>
      </c>
    </row>
    <row r="7283" spans="1:16" x14ac:dyDescent="0.25">
      <c r="A7283" s="10">
        <v>34746</v>
      </c>
      <c r="B7283" s="11">
        <v>6.75</v>
      </c>
      <c r="C7283" s="11">
        <v>6.62</v>
      </c>
      <c r="D7283" s="11">
        <v>6.84</v>
      </c>
      <c r="E7283" s="11">
        <v>6.62</v>
      </c>
      <c r="F7283" s="12">
        <v>2674000</v>
      </c>
      <c r="G7283" s="14">
        <f t="shared" si="1131"/>
        <v>0.21999999999999975</v>
      </c>
      <c r="H7283" s="14">
        <f t="shared" si="1132"/>
        <v>0</v>
      </c>
      <c r="I7283" s="8">
        <f t="shared" si="1133"/>
        <v>3.32326283987915E-2</v>
      </c>
      <c r="J7283" s="8">
        <f t="shared" si="1134"/>
        <v>0</v>
      </c>
      <c r="K7283" s="14">
        <f t="shared" si="1137"/>
        <v>0</v>
      </c>
      <c r="L7283" s="14">
        <f t="shared" si="1138"/>
        <v>0.21999999999999975</v>
      </c>
      <c r="M7283" s="8">
        <f t="shared" si="1135"/>
        <v>0</v>
      </c>
      <c r="N7283" s="8">
        <f t="shared" si="1136"/>
        <v>3.32326283987915E-2</v>
      </c>
      <c r="O7283" s="14">
        <f t="shared" si="1139"/>
        <v>-0.21999999999999975</v>
      </c>
      <c r="P7283" s="8">
        <f t="shared" si="1140"/>
        <v>-3.2163742690058443E-2</v>
      </c>
    </row>
    <row r="7284" spans="1:16" x14ac:dyDescent="0.25">
      <c r="A7284" s="10">
        <v>34745</v>
      </c>
      <c r="B7284" s="11">
        <v>6.58</v>
      </c>
      <c r="C7284" s="11">
        <v>6.45</v>
      </c>
      <c r="D7284" s="11">
        <v>6.66</v>
      </c>
      <c r="E7284" s="11">
        <v>6.45</v>
      </c>
      <c r="F7284" s="12">
        <v>1996000</v>
      </c>
      <c r="G7284" s="14">
        <f t="shared" si="1131"/>
        <v>0.20999999999999996</v>
      </c>
      <c r="H7284" s="14">
        <f t="shared" si="1132"/>
        <v>0</v>
      </c>
      <c r="I7284" s="8">
        <f t="shared" si="1133"/>
        <v>3.2558139534883714E-2</v>
      </c>
      <c r="J7284" s="8">
        <f t="shared" si="1134"/>
        <v>0</v>
      </c>
      <c r="K7284" s="14">
        <f t="shared" si="1137"/>
        <v>-8.9999999999999858E-2</v>
      </c>
      <c r="L7284" s="14">
        <f t="shared" si="1138"/>
        <v>0.29999999999999982</v>
      </c>
      <c r="M7284" s="8">
        <f t="shared" si="1135"/>
        <v>-1.3953488372093001E-2</v>
      </c>
      <c r="N7284" s="8">
        <f t="shared" si="1136"/>
        <v>4.6511627906976716E-2</v>
      </c>
      <c r="O7284" s="14">
        <f t="shared" si="1139"/>
        <v>-0.29999999999999982</v>
      </c>
      <c r="P7284" s="8">
        <f t="shared" si="1140"/>
        <v>-4.4444444444444418E-2</v>
      </c>
    </row>
    <row r="7285" spans="1:16" x14ac:dyDescent="0.25">
      <c r="A7285" s="10">
        <v>34744</v>
      </c>
      <c r="B7285" s="11">
        <v>6.43</v>
      </c>
      <c r="C7285" s="11">
        <v>6.45</v>
      </c>
      <c r="D7285" s="11">
        <v>6.47</v>
      </c>
      <c r="E7285" s="11">
        <v>6.4</v>
      </c>
      <c r="F7285" s="12">
        <v>586000</v>
      </c>
      <c r="G7285" s="14">
        <f t="shared" si="1131"/>
        <v>1.9999999999999574E-2</v>
      </c>
      <c r="H7285" s="14">
        <f t="shared" si="1132"/>
        <v>4.9999999999999822E-2</v>
      </c>
      <c r="I7285" s="8">
        <f t="shared" si="1133"/>
        <v>3.1007751937983832E-3</v>
      </c>
      <c r="J7285" s="8">
        <f t="shared" si="1134"/>
        <v>7.7519379844960962E-3</v>
      </c>
      <c r="K7285" s="14">
        <f t="shared" si="1137"/>
        <v>-0.11000000000000032</v>
      </c>
      <c r="L7285" s="14">
        <f t="shared" si="1138"/>
        <v>0.17999999999999972</v>
      </c>
      <c r="M7285" s="8">
        <f t="shared" si="1135"/>
        <v>-1.7054263565891521E-2</v>
      </c>
      <c r="N7285" s="8">
        <f t="shared" si="1136"/>
        <v>2.7906976744186001E-2</v>
      </c>
      <c r="O7285" s="14">
        <f t="shared" si="1139"/>
        <v>-0.12999999999999989</v>
      </c>
      <c r="P7285" s="8">
        <f t="shared" si="1140"/>
        <v>-1.9756838905775058E-2</v>
      </c>
    </row>
    <row r="7286" spans="1:16" x14ac:dyDescent="0.25">
      <c r="A7286" s="10">
        <v>34743</v>
      </c>
      <c r="B7286" s="11">
        <v>6.45</v>
      </c>
      <c r="C7286" s="11">
        <v>6.49</v>
      </c>
      <c r="D7286" s="11">
        <v>6.58</v>
      </c>
      <c r="E7286" s="11">
        <v>6.45</v>
      </c>
      <c r="F7286" s="12">
        <v>821000</v>
      </c>
      <c r="G7286" s="14">
        <f t="shared" si="1131"/>
        <v>8.9999999999999858E-2</v>
      </c>
      <c r="H7286" s="14">
        <f t="shared" si="1132"/>
        <v>4.0000000000000036E-2</v>
      </c>
      <c r="I7286" s="8">
        <f t="shared" si="1133"/>
        <v>1.3867488443759608E-2</v>
      </c>
      <c r="J7286" s="8">
        <f t="shared" si="1134"/>
        <v>6.1633281972265077E-3</v>
      </c>
      <c r="K7286" s="14">
        <f t="shared" si="1137"/>
        <v>0.15000000000000036</v>
      </c>
      <c r="L7286" s="14">
        <f t="shared" si="1138"/>
        <v>-2.0000000000000462E-2</v>
      </c>
      <c r="M7286" s="8">
        <f t="shared" si="1135"/>
        <v>2.3112480739599438E-2</v>
      </c>
      <c r="N7286" s="8">
        <f t="shared" si="1136"/>
        <v>-3.0816640986133224E-3</v>
      </c>
      <c r="O7286" s="14">
        <f t="shared" si="1139"/>
        <v>6.0000000000000497E-2</v>
      </c>
      <c r="P7286" s="8">
        <f t="shared" si="1140"/>
        <v>9.3312597200622856E-3</v>
      </c>
    </row>
    <row r="7287" spans="1:16" x14ac:dyDescent="0.25">
      <c r="A7287" s="10">
        <v>34740</v>
      </c>
      <c r="B7287" s="11">
        <v>6.43</v>
      </c>
      <c r="C7287" s="11">
        <v>6.36</v>
      </c>
      <c r="D7287" s="11">
        <v>6.45</v>
      </c>
      <c r="E7287" s="11">
        <v>6.36</v>
      </c>
      <c r="F7287" s="12">
        <v>829000</v>
      </c>
      <c r="G7287" s="14">
        <f t="shared" si="1131"/>
        <v>8.9999999999999858E-2</v>
      </c>
      <c r="H7287" s="14">
        <f t="shared" si="1132"/>
        <v>0</v>
      </c>
      <c r="I7287" s="8">
        <f t="shared" si="1133"/>
        <v>1.4150943396226393E-2</v>
      </c>
      <c r="J7287" s="8">
        <f t="shared" si="1134"/>
        <v>0</v>
      </c>
      <c r="K7287" s="14">
        <f t="shared" si="1137"/>
        <v>0</v>
      </c>
      <c r="L7287" s="14">
        <f t="shared" si="1138"/>
        <v>8.9999999999999858E-2</v>
      </c>
      <c r="M7287" s="8">
        <f t="shared" si="1135"/>
        <v>0</v>
      </c>
      <c r="N7287" s="8">
        <f t="shared" si="1136"/>
        <v>1.4150943396226393E-2</v>
      </c>
      <c r="O7287" s="14">
        <f t="shared" si="1139"/>
        <v>-8.9999999999999858E-2</v>
      </c>
      <c r="P7287" s="8">
        <f t="shared" si="1140"/>
        <v>-1.3953488372093001E-2</v>
      </c>
    </row>
    <row r="7288" spans="1:16" x14ac:dyDescent="0.25">
      <c r="A7288" s="10">
        <v>34739</v>
      </c>
      <c r="B7288" s="11">
        <v>6.36</v>
      </c>
      <c r="C7288" s="11">
        <v>6.36</v>
      </c>
      <c r="D7288" s="11">
        <v>6.43</v>
      </c>
      <c r="E7288" s="11">
        <v>6.36</v>
      </c>
      <c r="F7288" s="12">
        <v>567000</v>
      </c>
      <c r="G7288" s="14">
        <f t="shared" si="1131"/>
        <v>6.9999999999999396E-2</v>
      </c>
      <c r="H7288" s="14">
        <f t="shared" si="1132"/>
        <v>0</v>
      </c>
      <c r="I7288" s="8">
        <f t="shared" si="1133"/>
        <v>1.1006289308176005E-2</v>
      </c>
      <c r="J7288" s="8">
        <f t="shared" si="1134"/>
        <v>0</v>
      </c>
      <c r="K7288" s="14">
        <f t="shared" si="1137"/>
        <v>0</v>
      </c>
      <c r="L7288" s="14">
        <f t="shared" si="1138"/>
        <v>6.9999999999999396E-2</v>
      </c>
      <c r="M7288" s="8">
        <f t="shared" si="1135"/>
        <v>0</v>
      </c>
      <c r="N7288" s="8">
        <f t="shared" si="1136"/>
        <v>1.1006289308176005E-2</v>
      </c>
      <c r="O7288" s="14">
        <f t="shared" si="1139"/>
        <v>-6.9999999999999396E-2</v>
      </c>
      <c r="P7288" s="8">
        <f t="shared" si="1140"/>
        <v>-1.0886469673405817E-2</v>
      </c>
    </row>
    <row r="7289" spans="1:16" x14ac:dyDescent="0.25">
      <c r="A7289" s="10">
        <v>34738</v>
      </c>
      <c r="B7289" s="11">
        <v>6.34</v>
      </c>
      <c r="C7289" s="11">
        <v>6.4</v>
      </c>
      <c r="D7289" s="11">
        <v>6.43</v>
      </c>
      <c r="E7289" s="11">
        <v>6.32</v>
      </c>
      <c r="F7289" s="12">
        <v>627000</v>
      </c>
      <c r="G7289" s="14">
        <f t="shared" si="1131"/>
        <v>2.9999999999999361E-2</v>
      </c>
      <c r="H7289" s="14">
        <f t="shared" si="1132"/>
        <v>8.0000000000000071E-2</v>
      </c>
      <c r="I7289" s="8">
        <f t="shared" si="1133"/>
        <v>4.6874999999999001E-3</v>
      </c>
      <c r="J7289" s="8">
        <f t="shared" si="1134"/>
        <v>1.2500000000000011E-2</v>
      </c>
      <c r="K7289" s="14">
        <f t="shared" si="1137"/>
        <v>6.9999999999999396E-2</v>
      </c>
      <c r="L7289" s="14">
        <f t="shared" si="1138"/>
        <v>4.0000000000000036E-2</v>
      </c>
      <c r="M7289" s="8">
        <f t="shared" si="1135"/>
        <v>1.0937499999999906E-2</v>
      </c>
      <c r="N7289" s="8">
        <f t="shared" si="1136"/>
        <v>6.2500000000000056E-3</v>
      </c>
      <c r="O7289" s="14">
        <f t="shared" si="1139"/>
        <v>4.0000000000000036E-2</v>
      </c>
      <c r="P7289" s="8">
        <f t="shared" si="1140"/>
        <v>6.2893081761006345E-3</v>
      </c>
    </row>
    <row r="7290" spans="1:16" x14ac:dyDescent="0.25">
      <c r="A7290" s="10">
        <v>34737</v>
      </c>
      <c r="B7290" s="11">
        <v>6.38</v>
      </c>
      <c r="C7290" s="11">
        <v>6.4</v>
      </c>
      <c r="D7290" s="11">
        <v>6.49</v>
      </c>
      <c r="E7290" s="11">
        <v>6.36</v>
      </c>
      <c r="F7290" s="12">
        <v>1623000</v>
      </c>
      <c r="G7290" s="14">
        <f t="shared" si="1131"/>
        <v>8.9999999999999858E-2</v>
      </c>
      <c r="H7290" s="14">
        <f t="shared" si="1132"/>
        <v>4.0000000000000036E-2</v>
      </c>
      <c r="I7290" s="8">
        <f t="shared" si="1133"/>
        <v>1.4062499999999978E-2</v>
      </c>
      <c r="J7290" s="8">
        <f t="shared" si="1134"/>
        <v>6.2500000000000056E-3</v>
      </c>
      <c r="K7290" s="14">
        <f t="shared" si="1137"/>
        <v>0.15000000000000036</v>
      </c>
      <c r="L7290" s="14">
        <f t="shared" si="1138"/>
        <v>-2.0000000000000462E-2</v>
      </c>
      <c r="M7290" s="8">
        <f t="shared" si="1135"/>
        <v>2.3437500000000056E-2</v>
      </c>
      <c r="N7290" s="8">
        <f t="shared" si="1136"/>
        <v>-3.1250000000000722E-3</v>
      </c>
      <c r="O7290" s="14">
        <f t="shared" si="1139"/>
        <v>6.0000000000000497E-2</v>
      </c>
      <c r="P7290" s="8">
        <f t="shared" si="1140"/>
        <v>9.4637223974764189E-3</v>
      </c>
    </row>
    <row r="7291" spans="1:16" x14ac:dyDescent="0.25">
      <c r="A7291" s="10">
        <v>34736</v>
      </c>
      <c r="B7291" s="11">
        <v>6.4</v>
      </c>
      <c r="C7291" s="11">
        <v>6.19</v>
      </c>
      <c r="D7291" s="11">
        <v>6.4</v>
      </c>
      <c r="E7291" s="11">
        <v>6.14</v>
      </c>
      <c r="F7291" s="12">
        <v>1342000</v>
      </c>
      <c r="G7291" s="14">
        <f t="shared" si="1131"/>
        <v>0.20999999999999996</v>
      </c>
      <c r="H7291" s="14">
        <f t="shared" si="1132"/>
        <v>5.0000000000000711E-2</v>
      </c>
      <c r="I7291" s="8">
        <f t="shared" si="1133"/>
        <v>3.3925686591276247E-2</v>
      </c>
      <c r="J7291" s="8">
        <f t="shared" si="1134"/>
        <v>8.0775444264944603E-3</v>
      </c>
      <c r="K7291" s="14">
        <f t="shared" si="1137"/>
        <v>2.0000000000000462E-2</v>
      </c>
      <c r="L7291" s="14">
        <f t="shared" si="1138"/>
        <v>0.24000000000000021</v>
      </c>
      <c r="M7291" s="8">
        <f t="shared" si="1135"/>
        <v>3.2310177705978126E-3</v>
      </c>
      <c r="N7291" s="8">
        <f t="shared" si="1136"/>
        <v>3.8772213247172893E-2</v>
      </c>
      <c r="O7291" s="14">
        <f t="shared" si="1139"/>
        <v>-0.1899999999999995</v>
      </c>
      <c r="P7291" s="8">
        <f t="shared" si="1140"/>
        <v>-2.9780564263322807E-2</v>
      </c>
    </row>
    <row r="7292" spans="1:16" x14ac:dyDescent="0.25">
      <c r="A7292" s="10">
        <v>34725</v>
      </c>
      <c r="B7292" s="11">
        <v>6.1</v>
      </c>
      <c r="C7292" s="11">
        <v>6.19</v>
      </c>
      <c r="D7292" s="11">
        <v>6.19</v>
      </c>
      <c r="E7292" s="11">
        <v>6.06</v>
      </c>
      <c r="F7292" s="12">
        <v>945000</v>
      </c>
      <c r="G7292" s="14">
        <f t="shared" si="1131"/>
        <v>0</v>
      </c>
      <c r="H7292" s="14">
        <f t="shared" si="1132"/>
        <v>0.13000000000000078</v>
      </c>
      <c r="I7292" s="8">
        <f t="shared" si="1133"/>
        <v>0</v>
      </c>
      <c r="J7292" s="8">
        <f t="shared" si="1134"/>
        <v>2.1001615508885425E-2</v>
      </c>
      <c r="K7292" s="14">
        <f t="shared" si="1137"/>
        <v>-0.20999999999999996</v>
      </c>
      <c r="L7292" s="14">
        <f t="shared" si="1138"/>
        <v>0.34000000000000075</v>
      </c>
      <c r="M7292" s="8">
        <f t="shared" si="1135"/>
        <v>-3.3925686591276247E-2</v>
      </c>
      <c r="N7292" s="8">
        <f t="shared" si="1136"/>
        <v>5.4927302100161668E-2</v>
      </c>
      <c r="O7292" s="14">
        <f t="shared" si="1139"/>
        <v>-0.20999999999999996</v>
      </c>
      <c r="P7292" s="8">
        <f t="shared" si="1140"/>
        <v>-3.2812499999999994E-2</v>
      </c>
    </row>
    <row r="7293" spans="1:16" x14ac:dyDescent="0.25">
      <c r="A7293" s="10">
        <v>34724</v>
      </c>
      <c r="B7293" s="11">
        <v>6.19</v>
      </c>
      <c r="C7293" s="11">
        <v>6.01</v>
      </c>
      <c r="D7293" s="11">
        <v>6.19</v>
      </c>
      <c r="E7293" s="11">
        <v>6.01</v>
      </c>
      <c r="F7293" s="12">
        <v>1121000</v>
      </c>
      <c r="G7293" s="14">
        <f t="shared" si="1131"/>
        <v>0.1800000000000006</v>
      </c>
      <c r="H7293" s="14">
        <f t="shared" si="1132"/>
        <v>0</v>
      </c>
      <c r="I7293" s="8">
        <f t="shared" si="1133"/>
        <v>2.9950083194675643E-2</v>
      </c>
      <c r="J7293" s="8">
        <f t="shared" si="1134"/>
        <v>0</v>
      </c>
      <c r="K7293" s="14">
        <f t="shared" si="1137"/>
        <v>9.0000000000000746E-2</v>
      </c>
      <c r="L7293" s="14">
        <f t="shared" si="1138"/>
        <v>8.9999999999999858E-2</v>
      </c>
      <c r="M7293" s="8">
        <f t="shared" si="1135"/>
        <v>1.4975041597337896E-2</v>
      </c>
      <c r="N7293" s="8">
        <f t="shared" si="1136"/>
        <v>1.4975041597337747E-2</v>
      </c>
      <c r="O7293" s="14">
        <f t="shared" si="1139"/>
        <v>-8.9999999999999858E-2</v>
      </c>
      <c r="P7293" s="8">
        <f t="shared" si="1140"/>
        <v>-1.4754098360655716E-2</v>
      </c>
    </row>
    <row r="7294" spans="1:16" x14ac:dyDescent="0.25">
      <c r="A7294" s="10">
        <v>34723</v>
      </c>
      <c r="B7294" s="11">
        <v>6.01</v>
      </c>
      <c r="C7294" s="11">
        <v>5.99</v>
      </c>
      <c r="D7294" s="11">
        <v>6.06</v>
      </c>
      <c r="E7294" s="11">
        <v>5.97</v>
      </c>
      <c r="F7294" s="12">
        <v>2259000</v>
      </c>
      <c r="G7294" s="14">
        <f t="shared" si="1131"/>
        <v>6.9999999999999396E-2</v>
      </c>
      <c r="H7294" s="14">
        <f t="shared" si="1132"/>
        <v>2.0000000000000462E-2</v>
      </c>
      <c r="I7294" s="8">
        <f t="shared" si="1133"/>
        <v>1.1686143572620935E-2</v>
      </c>
      <c r="J7294" s="8">
        <f t="shared" si="1134"/>
        <v>3.3388981636060869E-3</v>
      </c>
      <c r="K7294" s="14">
        <f t="shared" si="1137"/>
        <v>-0.13000000000000078</v>
      </c>
      <c r="L7294" s="14">
        <f t="shared" si="1138"/>
        <v>0.22000000000000064</v>
      </c>
      <c r="M7294" s="8">
        <f t="shared" si="1135"/>
        <v>-2.1702838063439193E-2</v>
      </c>
      <c r="N7294" s="8">
        <f t="shared" si="1136"/>
        <v>3.6727879799666213E-2</v>
      </c>
      <c r="O7294" s="14">
        <f t="shared" si="1139"/>
        <v>-0.20000000000000018</v>
      </c>
      <c r="P7294" s="8">
        <f t="shared" si="1140"/>
        <v>-3.2310177705977411E-2</v>
      </c>
    </row>
    <row r="7295" spans="1:16" x14ac:dyDescent="0.25">
      <c r="A7295" s="10">
        <v>34722</v>
      </c>
      <c r="B7295" s="11">
        <v>6.06</v>
      </c>
      <c r="C7295" s="11">
        <v>6.32</v>
      </c>
      <c r="D7295" s="11">
        <v>6.34</v>
      </c>
      <c r="E7295" s="11">
        <v>6.06</v>
      </c>
      <c r="F7295" s="12">
        <v>1825000</v>
      </c>
      <c r="G7295" s="14">
        <f t="shared" si="1131"/>
        <v>1.9999999999999574E-2</v>
      </c>
      <c r="H7295" s="14">
        <f t="shared" si="1132"/>
        <v>0.26000000000000068</v>
      </c>
      <c r="I7295" s="8">
        <f t="shared" si="1133"/>
        <v>3.1645569620252488E-3</v>
      </c>
      <c r="J7295" s="8">
        <f t="shared" si="1134"/>
        <v>4.1139240506329222E-2</v>
      </c>
      <c r="K7295" s="14">
        <f t="shared" si="1137"/>
        <v>0.33000000000000007</v>
      </c>
      <c r="L7295" s="14">
        <f t="shared" si="1138"/>
        <v>-4.9999999999999822E-2</v>
      </c>
      <c r="M7295" s="8">
        <f t="shared" si="1135"/>
        <v>5.2215189873417729E-2</v>
      </c>
      <c r="N7295" s="8">
        <f t="shared" si="1136"/>
        <v>-7.9113924050632622E-3</v>
      </c>
      <c r="O7295" s="14">
        <f t="shared" si="1139"/>
        <v>0.3100000000000005</v>
      </c>
      <c r="P7295" s="8">
        <f t="shared" si="1140"/>
        <v>5.1580698835274628E-2</v>
      </c>
    </row>
    <row r="7296" spans="1:16" x14ac:dyDescent="0.25">
      <c r="A7296" s="10">
        <v>34719</v>
      </c>
      <c r="B7296" s="11">
        <v>6.12</v>
      </c>
      <c r="C7296" s="11">
        <v>6.27</v>
      </c>
      <c r="D7296" s="11">
        <v>6.27</v>
      </c>
      <c r="E7296" s="11">
        <v>6.06</v>
      </c>
      <c r="F7296" s="12">
        <v>2288000</v>
      </c>
      <c r="G7296" s="14">
        <f t="shared" si="1131"/>
        <v>0</v>
      </c>
      <c r="H7296" s="14">
        <f t="shared" si="1132"/>
        <v>0.20999999999999996</v>
      </c>
      <c r="I7296" s="8">
        <f t="shared" si="1133"/>
        <v>0</v>
      </c>
      <c r="J7296" s="8">
        <f t="shared" si="1134"/>
        <v>3.3492822966507171E-2</v>
      </c>
      <c r="K7296" s="14">
        <f t="shared" si="1137"/>
        <v>0.20999999999999996</v>
      </c>
      <c r="L7296" s="14">
        <f t="shared" si="1138"/>
        <v>0</v>
      </c>
      <c r="M7296" s="8">
        <f t="shared" si="1135"/>
        <v>3.3492822966507171E-2</v>
      </c>
      <c r="N7296" s="8">
        <f t="shared" si="1136"/>
        <v>0</v>
      </c>
      <c r="O7296" s="14">
        <f t="shared" si="1139"/>
        <v>0.20999999999999996</v>
      </c>
      <c r="P7296" s="8">
        <f t="shared" si="1140"/>
        <v>3.465346534653465E-2</v>
      </c>
    </row>
    <row r="7297" spans="1:16" x14ac:dyDescent="0.25">
      <c r="A7297" s="10">
        <v>34718</v>
      </c>
      <c r="B7297" s="11">
        <v>6.27</v>
      </c>
      <c r="C7297" s="11">
        <v>6.06</v>
      </c>
      <c r="D7297" s="11">
        <v>6.4</v>
      </c>
      <c r="E7297" s="11">
        <v>6.01</v>
      </c>
      <c r="F7297" s="12">
        <v>3731000</v>
      </c>
      <c r="G7297" s="14">
        <f t="shared" si="1131"/>
        <v>0.34000000000000075</v>
      </c>
      <c r="H7297" s="14">
        <f t="shared" si="1132"/>
        <v>4.9999999999999822E-2</v>
      </c>
      <c r="I7297" s="8">
        <f t="shared" si="1133"/>
        <v>5.6105610561056229E-2</v>
      </c>
      <c r="J7297" s="8">
        <f t="shared" si="1134"/>
        <v>8.2508250825082223E-3</v>
      </c>
      <c r="K7297" s="14">
        <f t="shared" si="1137"/>
        <v>0.28000000000000025</v>
      </c>
      <c r="L7297" s="14">
        <f t="shared" si="1138"/>
        <v>0.11000000000000032</v>
      </c>
      <c r="M7297" s="8">
        <f t="shared" si="1135"/>
        <v>4.620462046204625E-2</v>
      </c>
      <c r="N7297" s="8">
        <f t="shared" si="1136"/>
        <v>1.8151815181518205E-2</v>
      </c>
      <c r="O7297" s="14">
        <f t="shared" si="1139"/>
        <v>-6.0000000000000497E-2</v>
      </c>
      <c r="P7297" s="8">
        <f t="shared" si="1140"/>
        <v>-9.8039215686275324E-3</v>
      </c>
    </row>
    <row r="7298" spans="1:16" x14ac:dyDescent="0.25">
      <c r="A7298" s="10">
        <v>34717</v>
      </c>
      <c r="B7298" s="11">
        <v>5.99</v>
      </c>
      <c r="C7298" s="11">
        <v>5.97</v>
      </c>
      <c r="D7298" s="11">
        <v>6.01</v>
      </c>
      <c r="E7298" s="11">
        <v>5.97</v>
      </c>
      <c r="F7298" s="12">
        <v>2007000</v>
      </c>
      <c r="G7298" s="14">
        <f t="shared" si="1131"/>
        <v>4.0000000000000036E-2</v>
      </c>
      <c r="H7298" s="14">
        <f t="shared" si="1132"/>
        <v>0</v>
      </c>
      <c r="I7298" s="8">
        <f t="shared" si="1133"/>
        <v>6.7001675041876109E-3</v>
      </c>
      <c r="J7298" s="8">
        <f t="shared" si="1134"/>
        <v>0</v>
      </c>
      <c r="K7298" s="14">
        <f t="shared" si="1137"/>
        <v>-0.25999999999999979</v>
      </c>
      <c r="L7298" s="14">
        <f t="shared" si="1138"/>
        <v>0.29999999999999982</v>
      </c>
      <c r="M7298" s="8">
        <f t="shared" si="1135"/>
        <v>-4.3551088777219395E-2</v>
      </c>
      <c r="N7298" s="8">
        <f t="shared" si="1136"/>
        <v>5.025125628140701E-2</v>
      </c>
      <c r="O7298" s="14">
        <f t="shared" si="1139"/>
        <v>-0.29999999999999982</v>
      </c>
      <c r="P7298" s="8">
        <f t="shared" si="1140"/>
        <v>-4.7846889952153082E-2</v>
      </c>
    </row>
    <row r="7299" spans="1:16" x14ac:dyDescent="0.25">
      <c r="A7299" s="10">
        <v>34716</v>
      </c>
      <c r="B7299" s="11">
        <v>5.93</v>
      </c>
      <c r="C7299" s="11">
        <v>5.95</v>
      </c>
      <c r="D7299" s="11">
        <v>5.97</v>
      </c>
      <c r="E7299" s="11">
        <v>5.93</v>
      </c>
      <c r="F7299" s="12">
        <v>1685000</v>
      </c>
      <c r="G7299" s="14">
        <f t="shared" si="1131"/>
        <v>1.9999999999999574E-2</v>
      </c>
      <c r="H7299" s="14">
        <f t="shared" si="1132"/>
        <v>2.0000000000000462E-2</v>
      </c>
      <c r="I7299" s="8">
        <f t="shared" si="1133"/>
        <v>3.3613445378150543E-3</v>
      </c>
      <c r="J7299" s="8">
        <f t="shared" si="1134"/>
        <v>3.3613445378152034E-3</v>
      </c>
      <c r="K7299" s="14">
        <f t="shared" si="1137"/>
        <v>-2.0000000000000462E-2</v>
      </c>
      <c r="L7299" s="14">
        <f t="shared" si="1138"/>
        <v>6.0000000000000497E-2</v>
      </c>
      <c r="M7299" s="8">
        <f t="shared" si="1135"/>
        <v>-3.3613445378152034E-3</v>
      </c>
      <c r="N7299" s="8">
        <f t="shared" si="1136"/>
        <v>1.0084033613445462E-2</v>
      </c>
      <c r="O7299" s="14">
        <f t="shared" si="1139"/>
        <v>-4.0000000000000036E-2</v>
      </c>
      <c r="P7299" s="8">
        <f t="shared" si="1140"/>
        <v>-6.6777963272120254E-3</v>
      </c>
    </row>
    <row r="7300" spans="1:16" x14ac:dyDescent="0.25">
      <c r="A7300" s="10">
        <v>34715</v>
      </c>
      <c r="B7300" s="11">
        <v>5.95</v>
      </c>
      <c r="C7300" s="11">
        <v>6.06</v>
      </c>
      <c r="D7300" s="11">
        <v>6.1</v>
      </c>
      <c r="E7300" s="11">
        <v>5.88</v>
      </c>
      <c r="F7300" s="12">
        <v>1709000</v>
      </c>
      <c r="G7300" s="14">
        <f t="shared" si="1131"/>
        <v>4.0000000000000036E-2</v>
      </c>
      <c r="H7300" s="14">
        <f t="shared" si="1132"/>
        <v>0.17999999999999972</v>
      </c>
      <c r="I7300" s="8">
        <f t="shared" si="1133"/>
        <v>6.6006600660066068E-3</v>
      </c>
      <c r="J7300" s="8">
        <f t="shared" si="1134"/>
        <v>2.9702970297029656E-2</v>
      </c>
      <c r="K7300" s="14">
        <f t="shared" si="1137"/>
        <v>0.16999999999999993</v>
      </c>
      <c r="L7300" s="14">
        <f t="shared" si="1138"/>
        <v>4.9999999999999822E-2</v>
      </c>
      <c r="M7300" s="8">
        <f t="shared" si="1135"/>
        <v>2.8052805280528042E-2</v>
      </c>
      <c r="N7300" s="8">
        <f t="shared" si="1136"/>
        <v>8.2508250825082223E-3</v>
      </c>
      <c r="O7300" s="14">
        <f t="shared" si="1139"/>
        <v>0.12999999999999989</v>
      </c>
      <c r="P7300" s="8">
        <f t="shared" si="1140"/>
        <v>2.1922428330522749E-2</v>
      </c>
    </row>
    <row r="7301" spans="1:16" x14ac:dyDescent="0.25">
      <c r="A7301" s="10">
        <v>34712</v>
      </c>
      <c r="B7301" s="11">
        <v>6.32</v>
      </c>
      <c r="C7301" s="11">
        <v>6.4</v>
      </c>
      <c r="D7301" s="11">
        <v>6.45</v>
      </c>
      <c r="E7301" s="11">
        <v>6.32</v>
      </c>
      <c r="F7301" s="12">
        <v>1172000</v>
      </c>
      <c r="G7301" s="14">
        <f t="shared" ref="G7301:G7364" si="1141">D7301-$C7301</f>
        <v>4.9999999999999822E-2</v>
      </c>
      <c r="H7301" s="14">
        <f t="shared" ref="H7301:H7364" si="1142">$C7301-E7301</f>
        <v>8.0000000000000071E-2</v>
      </c>
      <c r="I7301" s="8">
        <f t="shared" ref="I7301:I7364" si="1143">G7301/$C7301</f>
        <v>7.8124999999999722E-3</v>
      </c>
      <c r="J7301" s="8">
        <f t="shared" ref="J7301:J7364" si="1144">H7301/$C7301</f>
        <v>1.2500000000000011E-2</v>
      </c>
      <c r="K7301" s="14">
        <f t="shared" si="1137"/>
        <v>0.5</v>
      </c>
      <c r="L7301" s="14">
        <f t="shared" si="1138"/>
        <v>-0.37000000000000011</v>
      </c>
      <c r="M7301" s="8">
        <f t="shared" ref="M7301:M7364" si="1145">K7301/$C7301</f>
        <v>7.8125E-2</v>
      </c>
      <c r="N7301" s="8">
        <f t="shared" ref="N7301:N7364" si="1146">L7301/$C7301</f>
        <v>-5.7812500000000017E-2</v>
      </c>
      <c r="O7301" s="14">
        <f t="shared" si="1139"/>
        <v>0.45000000000000018</v>
      </c>
      <c r="P7301" s="8">
        <f t="shared" si="1140"/>
        <v>7.5630252100840359E-2</v>
      </c>
    </row>
    <row r="7302" spans="1:16" x14ac:dyDescent="0.25">
      <c r="A7302" s="10">
        <v>34711</v>
      </c>
      <c r="B7302" s="11">
        <v>6.4</v>
      </c>
      <c r="C7302" s="11">
        <v>6.49</v>
      </c>
      <c r="D7302" s="11">
        <v>6.49</v>
      </c>
      <c r="E7302" s="11">
        <v>6.4</v>
      </c>
      <c r="F7302" s="12">
        <v>1637000</v>
      </c>
      <c r="G7302" s="14">
        <f t="shared" si="1141"/>
        <v>0</v>
      </c>
      <c r="H7302" s="14">
        <f t="shared" si="1142"/>
        <v>8.9999999999999858E-2</v>
      </c>
      <c r="I7302" s="8">
        <f t="shared" si="1143"/>
        <v>0</v>
      </c>
      <c r="J7302" s="8">
        <f t="shared" si="1144"/>
        <v>1.3867488443759608E-2</v>
      </c>
      <c r="K7302" s="14">
        <f t="shared" ref="K7302:K7365" si="1147">D7302-$B7301</f>
        <v>0.16999999999999993</v>
      </c>
      <c r="L7302" s="14">
        <f t="shared" ref="L7302:L7365" si="1148">$B7301-E7302</f>
        <v>-8.0000000000000071E-2</v>
      </c>
      <c r="M7302" s="8">
        <f t="shared" si="1145"/>
        <v>2.6194144838212623E-2</v>
      </c>
      <c r="N7302" s="8">
        <f t="shared" si="1146"/>
        <v>-1.2326656394453015E-2</v>
      </c>
      <c r="O7302" s="14">
        <f t="shared" ref="O7302:O7365" si="1149">C7302-B7301</f>
        <v>0.16999999999999993</v>
      </c>
      <c r="P7302" s="8">
        <f t="shared" ref="P7302:P7365" si="1150">O7302/B7301</f>
        <v>2.6898734177215177E-2</v>
      </c>
    </row>
    <row r="7303" spans="1:16" x14ac:dyDescent="0.25">
      <c r="A7303" s="10">
        <v>34710</v>
      </c>
      <c r="B7303" s="11">
        <v>6.47</v>
      </c>
      <c r="C7303" s="11">
        <v>6.45</v>
      </c>
      <c r="D7303" s="11">
        <v>6.49</v>
      </c>
      <c r="E7303" s="11">
        <v>6.45</v>
      </c>
      <c r="F7303" s="12">
        <v>532000</v>
      </c>
      <c r="G7303" s="14">
        <f t="shared" si="1141"/>
        <v>4.0000000000000036E-2</v>
      </c>
      <c r="H7303" s="14">
        <f t="shared" si="1142"/>
        <v>0</v>
      </c>
      <c r="I7303" s="8">
        <f t="shared" si="1143"/>
        <v>6.2015503875969043E-3</v>
      </c>
      <c r="J7303" s="8">
        <f t="shared" si="1144"/>
        <v>0</v>
      </c>
      <c r="K7303" s="14">
        <f t="shared" si="1147"/>
        <v>8.9999999999999858E-2</v>
      </c>
      <c r="L7303" s="14">
        <f t="shared" si="1148"/>
        <v>-4.9999999999999822E-2</v>
      </c>
      <c r="M7303" s="8">
        <f t="shared" si="1145"/>
        <v>1.3953488372093001E-2</v>
      </c>
      <c r="N7303" s="8">
        <f t="shared" si="1146"/>
        <v>-7.7519379844960962E-3</v>
      </c>
      <c r="O7303" s="14">
        <f t="shared" si="1149"/>
        <v>4.9999999999999822E-2</v>
      </c>
      <c r="P7303" s="8">
        <f t="shared" si="1150"/>
        <v>7.8124999999999722E-3</v>
      </c>
    </row>
    <row r="7304" spans="1:16" x14ac:dyDescent="0.25">
      <c r="A7304" s="10">
        <v>34709</v>
      </c>
      <c r="B7304" s="11">
        <v>6.49</v>
      </c>
      <c r="C7304" s="11">
        <v>6.53</v>
      </c>
      <c r="D7304" s="11">
        <v>6.53</v>
      </c>
      <c r="E7304" s="11">
        <v>6.4</v>
      </c>
      <c r="F7304" s="12">
        <v>2012000</v>
      </c>
      <c r="G7304" s="14">
        <f t="shared" si="1141"/>
        <v>0</v>
      </c>
      <c r="H7304" s="14">
        <f t="shared" si="1142"/>
        <v>0.12999999999999989</v>
      </c>
      <c r="I7304" s="8">
        <f t="shared" si="1143"/>
        <v>0</v>
      </c>
      <c r="J7304" s="8">
        <f t="shared" si="1144"/>
        <v>1.9908116385911161E-2</v>
      </c>
      <c r="K7304" s="14">
        <f t="shared" si="1147"/>
        <v>6.0000000000000497E-2</v>
      </c>
      <c r="L7304" s="14">
        <f t="shared" si="1148"/>
        <v>6.9999999999999396E-2</v>
      </c>
      <c r="M7304" s="8">
        <f t="shared" si="1145"/>
        <v>9.1883614088821581E-3</v>
      </c>
      <c r="N7304" s="8">
        <f t="shared" si="1146"/>
        <v>1.0719754977029004E-2</v>
      </c>
      <c r="O7304" s="14">
        <f t="shared" si="1149"/>
        <v>6.0000000000000497E-2</v>
      </c>
      <c r="P7304" s="8">
        <f t="shared" si="1150"/>
        <v>9.2735703245750388E-3</v>
      </c>
    </row>
    <row r="7305" spans="1:16" x14ac:dyDescent="0.25">
      <c r="A7305" s="10">
        <v>34708</v>
      </c>
      <c r="B7305" s="11">
        <v>6.53</v>
      </c>
      <c r="C7305" s="11">
        <v>6.66</v>
      </c>
      <c r="D7305" s="11">
        <v>6.66</v>
      </c>
      <c r="E7305" s="11">
        <v>6.53</v>
      </c>
      <c r="F7305" s="12">
        <v>1696000</v>
      </c>
      <c r="G7305" s="14">
        <f t="shared" si="1141"/>
        <v>0</v>
      </c>
      <c r="H7305" s="14">
        <f t="shared" si="1142"/>
        <v>0.12999999999999989</v>
      </c>
      <c r="I7305" s="8">
        <f t="shared" si="1143"/>
        <v>0</v>
      </c>
      <c r="J7305" s="8">
        <f t="shared" si="1144"/>
        <v>1.9519519519519503E-2</v>
      </c>
      <c r="K7305" s="14">
        <f t="shared" si="1147"/>
        <v>0.16999999999999993</v>
      </c>
      <c r="L7305" s="14">
        <f t="shared" si="1148"/>
        <v>-4.0000000000000036E-2</v>
      </c>
      <c r="M7305" s="8">
        <f t="shared" si="1145"/>
        <v>2.5525525525525516E-2</v>
      </c>
      <c r="N7305" s="8">
        <f t="shared" si="1146"/>
        <v>-6.0060060060060112E-3</v>
      </c>
      <c r="O7305" s="14">
        <f t="shared" si="1149"/>
        <v>0.16999999999999993</v>
      </c>
      <c r="P7305" s="8">
        <f t="shared" si="1150"/>
        <v>2.6194144838212623E-2</v>
      </c>
    </row>
    <row r="7306" spans="1:16" x14ac:dyDescent="0.25">
      <c r="A7306" s="10">
        <v>34705</v>
      </c>
      <c r="B7306" s="11">
        <v>6.66</v>
      </c>
      <c r="C7306" s="11">
        <v>6.75</v>
      </c>
      <c r="D7306" s="11">
        <v>6.75</v>
      </c>
      <c r="E7306" s="11">
        <v>6.66</v>
      </c>
      <c r="F7306" s="12">
        <v>862000</v>
      </c>
      <c r="G7306" s="14">
        <f t="shared" si="1141"/>
        <v>0</v>
      </c>
      <c r="H7306" s="14">
        <f t="shared" si="1142"/>
        <v>8.9999999999999858E-2</v>
      </c>
      <c r="I7306" s="8">
        <f t="shared" si="1143"/>
        <v>0</v>
      </c>
      <c r="J7306" s="8">
        <f t="shared" si="1144"/>
        <v>1.3333333333333312E-2</v>
      </c>
      <c r="K7306" s="14">
        <f t="shared" si="1147"/>
        <v>0.21999999999999975</v>
      </c>
      <c r="L7306" s="14">
        <f t="shared" si="1148"/>
        <v>-0.12999999999999989</v>
      </c>
      <c r="M7306" s="8">
        <f t="shared" si="1145"/>
        <v>3.2592592592592555E-2</v>
      </c>
      <c r="N7306" s="8">
        <f t="shared" si="1146"/>
        <v>-1.9259259259259243E-2</v>
      </c>
      <c r="O7306" s="14">
        <f t="shared" si="1149"/>
        <v>0.21999999999999975</v>
      </c>
      <c r="P7306" s="8">
        <f t="shared" si="1150"/>
        <v>3.3690658499234263E-2</v>
      </c>
    </row>
    <row r="7307" spans="1:16" x14ac:dyDescent="0.25">
      <c r="A7307" s="10">
        <v>34704</v>
      </c>
      <c r="B7307" s="11">
        <v>6.71</v>
      </c>
      <c r="C7307" s="11">
        <v>6.79</v>
      </c>
      <c r="D7307" s="11">
        <v>6.84</v>
      </c>
      <c r="E7307" s="11">
        <v>6.71</v>
      </c>
      <c r="F7307" s="12">
        <v>1548000</v>
      </c>
      <c r="G7307" s="14">
        <f t="shared" si="1141"/>
        <v>4.9999999999999822E-2</v>
      </c>
      <c r="H7307" s="14">
        <f t="shared" si="1142"/>
        <v>8.0000000000000071E-2</v>
      </c>
      <c r="I7307" s="8">
        <f t="shared" si="1143"/>
        <v>7.3637702503681624E-3</v>
      </c>
      <c r="J7307" s="8">
        <f t="shared" si="1144"/>
        <v>1.1782032400589112E-2</v>
      </c>
      <c r="K7307" s="14">
        <f t="shared" si="1147"/>
        <v>0.17999999999999972</v>
      </c>
      <c r="L7307" s="14">
        <f t="shared" si="1148"/>
        <v>-4.9999999999999822E-2</v>
      </c>
      <c r="M7307" s="8">
        <f t="shared" si="1145"/>
        <v>2.6509572901325437E-2</v>
      </c>
      <c r="N7307" s="8">
        <f t="shared" si="1146"/>
        <v>-7.3637702503681624E-3</v>
      </c>
      <c r="O7307" s="14">
        <f t="shared" si="1149"/>
        <v>0.12999999999999989</v>
      </c>
      <c r="P7307" s="8">
        <f t="shared" si="1150"/>
        <v>1.9519519519519503E-2</v>
      </c>
    </row>
    <row r="7308" spans="1:16" x14ac:dyDescent="0.25">
      <c r="A7308" s="10">
        <v>34698</v>
      </c>
      <c r="B7308" s="11">
        <v>6.75</v>
      </c>
      <c r="C7308" s="11">
        <v>6.79</v>
      </c>
      <c r="D7308" s="11">
        <v>6.84</v>
      </c>
      <c r="E7308" s="11">
        <v>6.75</v>
      </c>
      <c r="F7308" s="12">
        <v>2276000</v>
      </c>
      <c r="G7308" s="14">
        <f t="shared" si="1141"/>
        <v>4.9999999999999822E-2</v>
      </c>
      <c r="H7308" s="14">
        <f t="shared" si="1142"/>
        <v>4.0000000000000036E-2</v>
      </c>
      <c r="I7308" s="8">
        <f t="shared" si="1143"/>
        <v>7.3637702503681624E-3</v>
      </c>
      <c r="J7308" s="8">
        <f t="shared" si="1144"/>
        <v>5.8910162002945559E-3</v>
      </c>
      <c r="K7308" s="14">
        <f t="shared" si="1147"/>
        <v>0.12999999999999989</v>
      </c>
      <c r="L7308" s="14">
        <f t="shared" si="1148"/>
        <v>-4.0000000000000036E-2</v>
      </c>
      <c r="M7308" s="8">
        <f t="shared" si="1145"/>
        <v>1.9145802650957274E-2</v>
      </c>
      <c r="N7308" s="8">
        <f t="shared" si="1146"/>
        <v>-5.8910162002945559E-3</v>
      </c>
      <c r="O7308" s="14">
        <f t="shared" si="1149"/>
        <v>8.0000000000000071E-2</v>
      </c>
      <c r="P7308" s="8">
        <f t="shared" si="1150"/>
        <v>1.1922503725782425E-2</v>
      </c>
    </row>
    <row r="7309" spans="1:16" x14ac:dyDescent="0.25">
      <c r="A7309" s="10">
        <v>34697</v>
      </c>
      <c r="B7309" s="11">
        <v>6.75</v>
      </c>
      <c r="C7309" s="11">
        <v>6.75</v>
      </c>
      <c r="D7309" s="11">
        <v>6.79</v>
      </c>
      <c r="E7309" s="11">
        <v>6.75</v>
      </c>
      <c r="F7309" s="12">
        <v>1027000</v>
      </c>
      <c r="G7309" s="14">
        <f t="shared" si="1141"/>
        <v>4.0000000000000036E-2</v>
      </c>
      <c r="H7309" s="14">
        <f t="shared" si="1142"/>
        <v>0</v>
      </c>
      <c r="I7309" s="8">
        <f t="shared" si="1143"/>
        <v>5.9259259259259308E-3</v>
      </c>
      <c r="J7309" s="8">
        <f t="shared" si="1144"/>
        <v>0</v>
      </c>
      <c r="K7309" s="14">
        <f t="shared" si="1147"/>
        <v>4.0000000000000036E-2</v>
      </c>
      <c r="L7309" s="14">
        <f t="shared" si="1148"/>
        <v>0</v>
      </c>
      <c r="M7309" s="8">
        <f t="shared" si="1145"/>
        <v>5.9259259259259308E-3</v>
      </c>
      <c r="N7309" s="8">
        <f t="shared" si="1146"/>
        <v>0</v>
      </c>
      <c r="O7309" s="14">
        <f t="shared" si="1149"/>
        <v>0</v>
      </c>
      <c r="P7309" s="8">
        <f t="shared" si="1150"/>
        <v>0</v>
      </c>
    </row>
    <row r="7310" spans="1:16" x14ac:dyDescent="0.25">
      <c r="A7310" s="10">
        <v>34696</v>
      </c>
      <c r="B7310" s="11">
        <v>6.75</v>
      </c>
      <c r="C7310" s="11">
        <v>6.71</v>
      </c>
      <c r="D7310" s="11">
        <v>6.84</v>
      </c>
      <c r="E7310" s="11">
        <v>6.71</v>
      </c>
      <c r="F7310" s="12">
        <v>1650000</v>
      </c>
      <c r="G7310" s="14">
        <f t="shared" si="1141"/>
        <v>0.12999999999999989</v>
      </c>
      <c r="H7310" s="14">
        <f t="shared" si="1142"/>
        <v>0</v>
      </c>
      <c r="I7310" s="8">
        <f t="shared" si="1143"/>
        <v>1.9374068554396408E-2</v>
      </c>
      <c r="J7310" s="8">
        <f t="shared" si="1144"/>
        <v>0</v>
      </c>
      <c r="K7310" s="14">
        <f t="shared" si="1147"/>
        <v>8.9999999999999858E-2</v>
      </c>
      <c r="L7310" s="14">
        <f t="shared" si="1148"/>
        <v>4.0000000000000036E-2</v>
      </c>
      <c r="M7310" s="8">
        <f t="shared" si="1145"/>
        <v>1.3412816691505194E-2</v>
      </c>
      <c r="N7310" s="8">
        <f t="shared" si="1146"/>
        <v>5.9612518628912124E-3</v>
      </c>
      <c r="O7310" s="14">
        <f t="shared" si="1149"/>
        <v>-4.0000000000000036E-2</v>
      </c>
      <c r="P7310" s="8">
        <f t="shared" si="1150"/>
        <v>-5.9259259259259308E-3</v>
      </c>
    </row>
    <row r="7311" spans="1:16" x14ac:dyDescent="0.25">
      <c r="A7311" s="10">
        <v>34695</v>
      </c>
      <c r="B7311" s="11">
        <v>6.71</v>
      </c>
      <c r="C7311" s="11">
        <v>6.71</v>
      </c>
      <c r="D7311" s="11">
        <v>6.75</v>
      </c>
      <c r="E7311" s="11">
        <v>6.66</v>
      </c>
      <c r="F7311" s="12">
        <v>1412000</v>
      </c>
      <c r="G7311" s="14">
        <f t="shared" si="1141"/>
        <v>4.0000000000000036E-2</v>
      </c>
      <c r="H7311" s="14">
        <f t="shared" si="1142"/>
        <v>4.9999999999999822E-2</v>
      </c>
      <c r="I7311" s="8">
        <f t="shared" si="1143"/>
        <v>5.9612518628912124E-3</v>
      </c>
      <c r="J7311" s="8">
        <f t="shared" si="1144"/>
        <v>7.4515648286139829E-3</v>
      </c>
      <c r="K7311" s="14">
        <f t="shared" si="1147"/>
        <v>0</v>
      </c>
      <c r="L7311" s="14">
        <f t="shared" si="1148"/>
        <v>8.9999999999999858E-2</v>
      </c>
      <c r="M7311" s="8">
        <f t="shared" si="1145"/>
        <v>0</v>
      </c>
      <c r="N7311" s="8">
        <f t="shared" si="1146"/>
        <v>1.3412816691505194E-2</v>
      </c>
      <c r="O7311" s="14">
        <f t="shared" si="1149"/>
        <v>-4.0000000000000036E-2</v>
      </c>
      <c r="P7311" s="8">
        <f t="shared" si="1150"/>
        <v>-5.9259259259259308E-3</v>
      </c>
    </row>
    <row r="7312" spans="1:16" x14ac:dyDescent="0.25">
      <c r="A7312" s="10">
        <v>34691</v>
      </c>
      <c r="B7312" s="11">
        <v>6.71</v>
      </c>
      <c r="C7312" s="11">
        <v>6.79</v>
      </c>
      <c r="D7312" s="11">
        <v>6.84</v>
      </c>
      <c r="E7312" s="11">
        <v>6.66</v>
      </c>
      <c r="F7312" s="12">
        <v>1442000</v>
      </c>
      <c r="G7312" s="14">
        <f t="shared" si="1141"/>
        <v>4.9999999999999822E-2</v>
      </c>
      <c r="H7312" s="14">
        <f t="shared" si="1142"/>
        <v>0.12999999999999989</v>
      </c>
      <c r="I7312" s="8">
        <f t="shared" si="1143"/>
        <v>7.3637702503681624E-3</v>
      </c>
      <c r="J7312" s="8">
        <f t="shared" si="1144"/>
        <v>1.9145802650957274E-2</v>
      </c>
      <c r="K7312" s="14">
        <f t="shared" si="1147"/>
        <v>0.12999999999999989</v>
      </c>
      <c r="L7312" s="14">
        <f t="shared" si="1148"/>
        <v>4.9999999999999822E-2</v>
      </c>
      <c r="M7312" s="8">
        <f t="shared" si="1145"/>
        <v>1.9145802650957274E-2</v>
      </c>
      <c r="N7312" s="8">
        <f t="shared" si="1146"/>
        <v>7.3637702503681624E-3</v>
      </c>
      <c r="O7312" s="14">
        <f t="shared" si="1149"/>
        <v>8.0000000000000071E-2</v>
      </c>
      <c r="P7312" s="8">
        <f t="shared" si="1150"/>
        <v>1.1922503725782425E-2</v>
      </c>
    </row>
    <row r="7313" spans="1:16" x14ac:dyDescent="0.25">
      <c r="A7313" s="10">
        <v>34690</v>
      </c>
      <c r="B7313" s="11">
        <v>6.79</v>
      </c>
      <c r="C7313" s="11">
        <v>6.75</v>
      </c>
      <c r="D7313" s="11">
        <v>6.88</v>
      </c>
      <c r="E7313" s="11">
        <v>6.71</v>
      </c>
      <c r="F7313" s="12">
        <v>2203000</v>
      </c>
      <c r="G7313" s="14">
        <f t="shared" si="1141"/>
        <v>0.12999999999999989</v>
      </c>
      <c r="H7313" s="14">
        <f t="shared" si="1142"/>
        <v>4.0000000000000036E-2</v>
      </c>
      <c r="I7313" s="8">
        <f t="shared" si="1143"/>
        <v>1.9259259259259243E-2</v>
      </c>
      <c r="J7313" s="8">
        <f t="shared" si="1144"/>
        <v>5.9259259259259308E-3</v>
      </c>
      <c r="K7313" s="14">
        <f t="shared" si="1147"/>
        <v>0.16999999999999993</v>
      </c>
      <c r="L7313" s="14">
        <f t="shared" si="1148"/>
        <v>0</v>
      </c>
      <c r="M7313" s="8">
        <f t="shared" si="1145"/>
        <v>2.5185185185185175E-2</v>
      </c>
      <c r="N7313" s="8">
        <f t="shared" si="1146"/>
        <v>0</v>
      </c>
      <c r="O7313" s="14">
        <f t="shared" si="1149"/>
        <v>4.0000000000000036E-2</v>
      </c>
      <c r="P7313" s="8">
        <f t="shared" si="1150"/>
        <v>5.9612518628912124E-3</v>
      </c>
    </row>
    <row r="7314" spans="1:16" x14ac:dyDescent="0.25">
      <c r="A7314" s="10">
        <v>34689</v>
      </c>
      <c r="B7314" s="11">
        <v>6.75</v>
      </c>
      <c r="C7314" s="11">
        <v>6.79</v>
      </c>
      <c r="D7314" s="11">
        <v>6.84</v>
      </c>
      <c r="E7314" s="11">
        <v>6.71</v>
      </c>
      <c r="F7314" s="12">
        <v>1132000</v>
      </c>
      <c r="G7314" s="14">
        <f t="shared" si="1141"/>
        <v>4.9999999999999822E-2</v>
      </c>
      <c r="H7314" s="14">
        <f t="shared" si="1142"/>
        <v>8.0000000000000071E-2</v>
      </c>
      <c r="I7314" s="8">
        <f t="shared" si="1143"/>
        <v>7.3637702503681624E-3</v>
      </c>
      <c r="J7314" s="8">
        <f t="shared" si="1144"/>
        <v>1.1782032400589112E-2</v>
      </c>
      <c r="K7314" s="14">
        <f t="shared" si="1147"/>
        <v>4.9999999999999822E-2</v>
      </c>
      <c r="L7314" s="14">
        <f t="shared" si="1148"/>
        <v>8.0000000000000071E-2</v>
      </c>
      <c r="M7314" s="8">
        <f t="shared" si="1145"/>
        <v>7.3637702503681624E-3</v>
      </c>
      <c r="N7314" s="8">
        <f t="shared" si="1146"/>
        <v>1.1782032400589112E-2</v>
      </c>
      <c r="O7314" s="14">
        <f t="shared" si="1149"/>
        <v>0</v>
      </c>
      <c r="P7314" s="8">
        <f t="shared" si="1150"/>
        <v>0</v>
      </c>
    </row>
    <row r="7315" spans="1:16" x14ac:dyDescent="0.25">
      <c r="A7315" s="10">
        <v>34688</v>
      </c>
      <c r="B7315" s="11">
        <v>6.79</v>
      </c>
      <c r="C7315" s="11">
        <v>6.84</v>
      </c>
      <c r="D7315" s="11">
        <v>6.88</v>
      </c>
      <c r="E7315" s="11">
        <v>6.79</v>
      </c>
      <c r="F7315" s="12">
        <v>1168000</v>
      </c>
      <c r="G7315" s="14">
        <f t="shared" si="1141"/>
        <v>4.0000000000000036E-2</v>
      </c>
      <c r="H7315" s="14">
        <f t="shared" si="1142"/>
        <v>4.9999999999999822E-2</v>
      </c>
      <c r="I7315" s="8">
        <f t="shared" si="1143"/>
        <v>5.8479532163742748E-3</v>
      </c>
      <c r="J7315" s="8">
        <f t="shared" si="1144"/>
        <v>7.3099415204678107E-3</v>
      </c>
      <c r="K7315" s="14">
        <f t="shared" si="1147"/>
        <v>0.12999999999999989</v>
      </c>
      <c r="L7315" s="14">
        <f t="shared" si="1148"/>
        <v>-4.0000000000000036E-2</v>
      </c>
      <c r="M7315" s="8">
        <f t="shared" si="1145"/>
        <v>1.9005847953216359E-2</v>
      </c>
      <c r="N7315" s="8">
        <f t="shared" si="1146"/>
        <v>-5.8479532163742748E-3</v>
      </c>
      <c r="O7315" s="14">
        <f t="shared" si="1149"/>
        <v>8.9999999999999858E-2</v>
      </c>
      <c r="P7315" s="8">
        <f t="shared" si="1150"/>
        <v>1.3333333333333312E-2</v>
      </c>
    </row>
    <row r="7316" spans="1:16" x14ac:dyDescent="0.25">
      <c r="A7316" s="10">
        <v>34687</v>
      </c>
      <c r="B7316" s="11">
        <v>6.84</v>
      </c>
      <c r="C7316" s="11">
        <v>6.75</v>
      </c>
      <c r="D7316" s="11">
        <v>6.84</v>
      </c>
      <c r="E7316" s="11">
        <v>6.71</v>
      </c>
      <c r="F7316" s="12">
        <v>1698000</v>
      </c>
      <c r="G7316" s="14">
        <f t="shared" si="1141"/>
        <v>8.9999999999999858E-2</v>
      </c>
      <c r="H7316" s="14">
        <f t="shared" si="1142"/>
        <v>4.0000000000000036E-2</v>
      </c>
      <c r="I7316" s="8">
        <f t="shared" si="1143"/>
        <v>1.3333333333333312E-2</v>
      </c>
      <c r="J7316" s="8">
        <f t="shared" si="1144"/>
        <v>5.9259259259259308E-3</v>
      </c>
      <c r="K7316" s="14">
        <f t="shared" si="1147"/>
        <v>4.9999999999999822E-2</v>
      </c>
      <c r="L7316" s="14">
        <f t="shared" si="1148"/>
        <v>8.0000000000000071E-2</v>
      </c>
      <c r="M7316" s="8">
        <f t="shared" si="1145"/>
        <v>7.4074074074073808E-3</v>
      </c>
      <c r="N7316" s="8">
        <f t="shared" si="1146"/>
        <v>1.1851851851851862E-2</v>
      </c>
      <c r="O7316" s="14">
        <f t="shared" si="1149"/>
        <v>-4.0000000000000036E-2</v>
      </c>
      <c r="P7316" s="8">
        <f t="shared" si="1150"/>
        <v>-5.8910162002945559E-3</v>
      </c>
    </row>
    <row r="7317" spans="1:16" x14ac:dyDescent="0.25">
      <c r="A7317" s="10">
        <v>34684</v>
      </c>
      <c r="B7317" s="11">
        <v>6.71</v>
      </c>
      <c r="C7317" s="11">
        <v>6.84</v>
      </c>
      <c r="D7317" s="11">
        <v>6.88</v>
      </c>
      <c r="E7317" s="11">
        <v>6.71</v>
      </c>
      <c r="F7317" s="12">
        <v>2329000</v>
      </c>
      <c r="G7317" s="14">
        <f t="shared" si="1141"/>
        <v>4.0000000000000036E-2</v>
      </c>
      <c r="H7317" s="14">
        <f t="shared" si="1142"/>
        <v>0.12999999999999989</v>
      </c>
      <c r="I7317" s="8">
        <f t="shared" si="1143"/>
        <v>5.8479532163742748E-3</v>
      </c>
      <c r="J7317" s="8">
        <f t="shared" si="1144"/>
        <v>1.9005847953216359E-2</v>
      </c>
      <c r="K7317" s="14">
        <f t="shared" si="1147"/>
        <v>4.0000000000000036E-2</v>
      </c>
      <c r="L7317" s="14">
        <f t="shared" si="1148"/>
        <v>0.12999999999999989</v>
      </c>
      <c r="M7317" s="8">
        <f t="shared" si="1145"/>
        <v>5.8479532163742748E-3</v>
      </c>
      <c r="N7317" s="8">
        <f t="shared" si="1146"/>
        <v>1.9005847953216359E-2</v>
      </c>
      <c r="O7317" s="14">
        <f t="shared" si="1149"/>
        <v>0</v>
      </c>
      <c r="P7317" s="8">
        <f t="shared" si="1150"/>
        <v>0</v>
      </c>
    </row>
    <row r="7318" spans="1:16" x14ac:dyDescent="0.25">
      <c r="A7318" s="10">
        <v>34683</v>
      </c>
      <c r="B7318" s="11">
        <v>6.75</v>
      </c>
      <c r="C7318" s="11">
        <v>6.75</v>
      </c>
      <c r="D7318" s="11">
        <v>6.79</v>
      </c>
      <c r="E7318" s="11">
        <v>6.71</v>
      </c>
      <c r="F7318" s="12">
        <v>1106000</v>
      </c>
      <c r="G7318" s="14">
        <f t="shared" si="1141"/>
        <v>4.0000000000000036E-2</v>
      </c>
      <c r="H7318" s="14">
        <f t="shared" si="1142"/>
        <v>4.0000000000000036E-2</v>
      </c>
      <c r="I7318" s="8">
        <f t="shared" si="1143"/>
        <v>5.9259259259259308E-3</v>
      </c>
      <c r="J7318" s="8">
        <f t="shared" si="1144"/>
        <v>5.9259259259259308E-3</v>
      </c>
      <c r="K7318" s="14">
        <f t="shared" si="1147"/>
        <v>8.0000000000000071E-2</v>
      </c>
      <c r="L7318" s="14">
        <f t="shared" si="1148"/>
        <v>0</v>
      </c>
      <c r="M7318" s="8">
        <f t="shared" si="1145"/>
        <v>1.1851851851851862E-2</v>
      </c>
      <c r="N7318" s="8">
        <f t="shared" si="1146"/>
        <v>0</v>
      </c>
      <c r="O7318" s="14">
        <f t="shared" si="1149"/>
        <v>4.0000000000000036E-2</v>
      </c>
      <c r="P7318" s="8">
        <f t="shared" si="1150"/>
        <v>5.9612518628912124E-3</v>
      </c>
    </row>
    <row r="7319" spans="1:16" x14ac:dyDescent="0.25">
      <c r="A7319" s="10">
        <v>34682</v>
      </c>
      <c r="B7319" s="11">
        <v>6.75</v>
      </c>
      <c r="C7319" s="11">
        <v>6.79</v>
      </c>
      <c r="D7319" s="11">
        <v>6.84</v>
      </c>
      <c r="E7319" s="11">
        <v>6.75</v>
      </c>
      <c r="F7319" s="12">
        <v>1112000</v>
      </c>
      <c r="G7319" s="14">
        <f t="shared" si="1141"/>
        <v>4.9999999999999822E-2</v>
      </c>
      <c r="H7319" s="14">
        <f t="shared" si="1142"/>
        <v>4.0000000000000036E-2</v>
      </c>
      <c r="I7319" s="8">
        <f t="shared" si="1143"/>
        <v>7.3637702503681624E-3</v>
      </c>
      <c r="J7319" s="8">
        <f t="shared" si="1144"/>
        <v>5.8910162002945559E-3</v>
      </c>
      <c r="K7319" s="14">
        <f t="shared" si="1147"/>
        <v>8.9999999999999858E-2</v>
      </c>
      <c r="L7319" s="14">
        <f t="shared" si="1148"/>
        <v>0</v>
      </c>
      <c r="M7319" s="8">
        <f t="shared" si="1145"/>
        <v>1.3254786450662718E-2</v>
      </c>
      <c r="N7319" s="8">
        <f t="shared" si="1146"/>
        <v>0</v>
      </c>
      <c r="O7319" s="14">
        <f t="shared" si="1149"/>
        <v>4.0000000000000036E-2</v>
      </c>
      <c r="P7319" s="8">
        <f t="shared" si="1150"/>
        <v>5.9259259259259308E-3</v>
      </c>
    </row>
    <row r="7320" spans="1:16" x14ac:dyDescent="0.25">
      <c r="A7320" s="10">
        <v>34681</v>
      </c>
      <c r="B7320" s="11">
        <v>6.79</v>
      </c>
      <c r="C7320" s="11">
        <v>6.84</v>
      </c>
      <c r="D7320" s="11">
        <v>6.88</v>
      </c>
      <c r="E7320" s="11">
        <v>6.79</v>
      </c>
      <c r="F7320" s="12">
        <v>596000</v>
      </c>
      <c r="G7320" s="14">
        <f t="shared" si="1141"/>
        <v>4.0000000000000036E-2</v>
      </c>
      <c r="H7320" s="14">
        <f t="shared" si="1142"/>
        <v>4.9999999999999822E-2</v>
      </c>
      <c r="I7320" s="8">
        <f t="shared" si="1143"/>
        <v>5.8479532163742748E-3</v>
      </c>
      <c r="J7320" s="8">
        <f t="shared" si="1144"/>
        <v>7.3099415204678107E-3</v>
      </c>
      <c r="K7320" s="14">
        <f t="shared" si="1147"/>
        <v>0.12999999999999989</v>
      </c>
      <c r="L7320" s="14">
        <f t="shared" si="1148"/>
        <v>-4.0000000000000036E-2</v>
      </c>
      <c r="M7320" s="8">
        <f t="shared" si="1145"/>
        <v>1.9005847953216359E-2</v>
      </c>
      <c r="N7320" s="8">
        <f t="shared" si="1146"/>
        <v>-5.8479532163742748E-3</v>
      </c>
      <c r="O7320" s="14">
        <f t="shared" si="1149"/>
        <v>8.9999999999999858E-2</v>
      </c>
      <c r="P7320" s="8">
        <f t="shared" si="1150"/>
        <v>1.3333333333333312E-2</v>
      </c>
    </row>
    <row r="7321" spans="1:16" x14ac:dyDescent="0.25">
      <c r="A7321" s="10">
        <v>34680</v>
      </c>
      <c r="B7321" s="11">
        <v>6.88</v>
      </c>
      <c r="C7321" s="11">
        <v>6.88</v>
      </c>
      <c r="D7321" s="11">
        <v>6.88</v>
      </c>
      <c r="E7321" s="11">
        <v>6.79</v>
      </c>
      <c r="F7321" s="12">
        <v>563000</v>
      </c>
      <c r="G7321" s="14">
        <f t="shared" si="1141"/>
        <v>0</v>
      </c>
      <c r="H7321" s="14">
        <f t="shared" si="1142"/>
        <v>8.9999999999999858E-2</v>
      </c>
      <c r="I7321" s="8">
        <f t="shared" si="1143"/>
        <v>0</v>
      </c>
      <c r="J7321" s="8">
        <f t="shared" si="1144"/>
        <v>1.3081395348837189E-2</v>
      </c>
      <c r="K7321" s="14">
        <f t="shared" si="1147"/>
        <v>8.9999999999999858E-2</v>
      </c>
      <c r="L7321" s="14">
        <f t="shared" si="1148"/>
        <v>0</v>
      </c>
      <c r="M7321" s="8">
        <f t="shared" si="1145"/>
        <v>1.3081395348837189E-2</v>
      </c>
      <c r="N7321" s="8">
        <f t="shared" si="1146"/>
        <v>0</v>
      </c>
      <c r="O7321" s="14">
        <f t="shared" si="1149"/>
        <v>8.9999999999999858E-2</v>
      </c>
      <c r="P7321" s="8">
        <f t="shared" si="1150"/>
        <v>1.3254786450662718E-2</v>
      </c>
    </row>
    <row r="7322" spans="1:16" x14ac:dyDescent="0.25">
      <c r="A7322" s="10">
        <v>34677</v>
      </c>
      <c r="B7322" s="11">
        <v>6.97</v>
      </c>
      <c r="C7322" s="11">
        <v>7.01</v>
      </c>
      <c r="D7322" s="11">
        <v>7.05</v>
      </c>
      <c r="E7322" s="11">
        <v>6.88</v>
      </c>
      <c r="F7322" s="12">
        <v>1233000</v>
      </c>
      <c r="G7322" s="14">
        <f t="shared" si="1141"/>
        <v>4.0000000000000036E-2</v>
      </c>
      <c r="H7322" s="14">
        <f t="shared" si="1142"/>
        <v>0.12999999999999989</v>
      </c>
      <c r="I7322" s="8">
        <f t="shared" si="1143"/>
        <v>5.7061340941512179E-3</v>
      </c>
      <c r="J7322" s="8">
        <f t="shared" si="1144"/>
        <v>1.8544935805991425E-2</v>
      </c>
      <c r="K7322" s="14">
        <f t="shared" si="1147"/>
        <v>0.16999999999999993</v>
      </c>
      <c r="L7322" s="14">
        <f t="shared" si="1148"/>
        <v>0</v>
      </c>
      <c r="M7322" s="8">
        <f t="shared" si="1145"/>
        <v>2.4251069900142645E-2</v>
      </c>
      <c r="N7322" s="8">
        <f t="shared" si="1146"/>
        <v>0</v>
      </c>
      <c r="O7322" s="14">
        <f t="shared" si="1149"/>
        <v>0.12999999999999989</v>
      </c>
      <c r="P7322" s="8">
        <f t="shared" si="1150"/>
        <v>1.8895348837209287E-2</v>
      </c>
    </row>
    <row r="7323" spans="1:16" x14ac:dyDescent="0.25">
      <c r="A7323" s="10">
        <v>34676</v>
      </c>
      <c r="B7323" s="11">
        <v>7.01</v>
      </c>
      <c r="C7323" s="11">
        <v>7.1</v>
      </c>
      <c r="D7323" s="11">
        <v>7.1</v>
      </c>
      <c r="E7323" s="11">
        <v>7.01</v>
      </c>
      <c r="F7323" s="12">
        <v>993000</v>
      </c>
      <c r="G7323" s="14">
        <f t="shared" si="1141"/>
        <v>0</v>
      </c>
      <c r="H7323" s="14">
        <f t="shared" si="1142"/>
        <v>8.9999999999999858E-2</v>
      </c>
      <c r="I7323" s="8">
        <f t="shared" si="1143"/>
        <v>0</v>
      </c>
      <c r="J7323" s="8">
        <f t="shared" si="1144"/>
        <v>1.267605633802815E-2</v>
      </c>
      <c r="K7323" s="14">
        <f t="shared" si="1147"/>
        <v>0.12999999999999989</v>
      </c>
      <c r="L7323" s="14">
        <f t="shared" si="1148"/>
        <v>-4.0000000000000036E-2</v>
      </c>
      <c r="M7323" s="8">
        <f t="shared" si="1145"/>
        <v>1.8309859154929563E-2</v>
      </c>
      <c r="N7323" s="8">
        <f t="shared" si="1146"/>
        <v>-5.633802816901414E-3</v>
      </c>
      <c r="O7323" s="14">
        <f t="shared" si="1149"/>
        <v>0.12999999999999989</v>
      </c>
      <c r="P7323" s="8">
        <f t="shared" si="1150"/>
        <v>1.8651362984218062E-2</v>
      </c>
    </row>
    <row r="7324" spans="1:16" x14ac:dyDescent="0.25">
      <c r="A7324" s="10">
        <v>34675</v>
      </c>
      <c r="B7324" s="11">
        <v>7.1</v>
      </c>
      <c r="C7324" s="11">
        <v>7.1</v>
      </c>
      <c r="D7324" s="11">
        <v>7.14</v>
      </c>
      <c r="E7324" s="11">
        <v>7.05</v>
      </c>
      <c r="F7324" s="12">
        <v>1299000</v>
      </c>
      <c r="G7324" s="14">
        <f t="shared" si="1141"/>
        <v>4.0000000000000036E-2</v>
      </c>
      <c r="H7324" s="14">
        <f t="shared" si="1142"/>
        <v>4.9999999999999822E-2</v>
      </c>
      <c r="I7324" s="8">
        <f t="shared" si="1143"/>
        <v>5.633802816901414E-3</v>
      </c>
      <c r="J7324" s="8">
        <f t="shared" si="1144"/>
        <v>7.0422535211267356E-3</v>
      </c>
      <c r="K7324" s="14">
        <f t="shared" si="1147"/>
        <v>0.12999999999999989</v>
      </c>
      <c r="L7324" s="14">
        <f t="shared" si="1148"/>
        <v>-4.0000000000000036E-2</v>
      </c>
      <c r="M7324" s="8">
        <f t="shared" si="1145"/>
        <v>1.8309859154929563E-2</v>
      </c>
      <c r="N7324" s="8">
        <f t="shared" si="1146"/>
        <v>-5.633802816901414E-3</v>
      </c>
      <c r="O7324" s="14">
        <f t="shared" si="1149"/>
        <v>8.9999999999999858E-2</v>
      </c>
      <c r="P7324" s="8">
        <f t="shared" si="1150"/>
        <v>1.2838801711840209E-2</v>
      </c>
    </row>
    <row r="7325" spans="1:16" x14ac:dyDescent="0.25">
      <c r="A7325" s="10">
        <v>34674</v>
      </c>
      <c r="B7325" s="11">
        <v>7.1</v>
      </c>
      <c r="C7325" s="11">
        <v>7.18</v>
      </c>
      <c r="D7325" s="11">
        <v>7.18</v>
      </c>
      <c r="E7325" s="11">
        <v>7.05</v>
      </c>
      <c r="F7325" s="12">
        <v>1890000</v>
      </c>
      <c r="G7325" s="14">
        <f t="shared" si="1141"/>
        <v>0</v>
      </c>
      <c r="H7325" s="14">
        <f t="shared" si="1142"/>
        <v>0.12999999999999989</v>
      </c>
      <c r="I7325" s="8">
        <f t="shared" si="1143"/>
        <v>0</v>
      </c>
      <c r="J7325" s="8">
        <f t="shared" si="1144"/>
        <v>1.8105849582172689E-2</v>
      </c>
      <c r="K7325" s="14">
        <f t="shared" si="1147"/>
        <v>8.0000000000000071E-2</v>
      </c>
      <c r="L7325" s="14">
        <f t="shared" si="1148"/>
        <v>4.9999999999999822E-2</v>
      </c>
      <c r="M7325" s="8">
        <f t="shared" si="1145"/>
        <v>1.1142061281337058E-2</v>
      </c>
      <c r="N7325" s="8">
        <f t="shared" si="1146"/>
        <v>6.9637883008356301E-3</v>
      </c>
      <c r="O7325" s="14">
        <f t="shared" si="1149"/>
        <v>8.0000000000000071E-2</v>
      </c>
      <c r="P7325" s="8">
        <f t="shared" si="1150"/>
        <v>1.1267605633802828E-2</v>
      </c>
    </row>
    <row r="7326" spans="1:16" x14ac:dyDescent="0.25">
      <c r="A7326" s="10">
        <v>34673</v>
      </c>
      <c r="B7326" s="11">
        <v>7.18</v>
      </c>
      <c r="C7326" s="11">
        <v>7.05</v>
      </c>
      <c r="D7326" s="11">
        <v>7.27</v>
      </c>
      <c r="E7326" s="11">
        <v>7.01</v>
      </c>
      <c r="F7326" s="12">
        <v>4907000</v>
      </c>
      <c r="G7326" s="14">
        <f t="shared" si="1141"/>
        <v>0.21999999999999975</v>
      </c>
      <c r="H7326" s="14">
        <f t="shared" si="1142"/>
        <v>4.0000000000000036E-2</v>
      </c>
      <c r="I7326" s="8">
        <f t="shared" si="1143"/>
        <v>3.1205673758865213E-2</v>
      </c>
      <c r="J7326" s="8">
        <f t="shared" si="1144"/>
        <v>5.6737588652482325E-3</v>
      </c>
      <c r="K7326" s="14">
        <f t="shared" si="1147"/>
        <v>0.16999999999999993</v>
      </c>
      <c r="L7326" s="14">
        <f t="shared" si="1148"/>
        <v>8.9999999999999858E-2</v>
      </c>
      <c r="M7326" s="8">
        <f t="shared" si="1145"/>
        <v>2.4113475177304954E-2</v>
      </c>
      <c r="N7326" s="8">
        <f t="shared" si="1146"/>
        <v>1.2765957446808491E-2</v>
      </c>
      <c r="O7326" s="14">
        <f t="shared" si="1149"/>
        <v>-4.9999999999999822E-2</v>
      </c>
      <c r="P7326" s="8">
        <f t="shared" si="1150"/>
        <v>-7.0422535211267356E-3</v>
      </c>
    </row>
    <row r="7327" spans="1:16" x14ac:dyDescent="0.25">
      <c r="A7327" s="10">
        <v>34670</v>
      </c>
      <c r="B7327" s="11">
        <v>6.88</v>
      </c>
      <c r="C7327" s="11">
        <v>6.92</v>
      </c>
      <c r="D7327" s="11">
        <v>6.92</v>
      </c>
      <c r="E7327" s="11">
        <v>6.84</v>
      </c>
      <c r="F7327" s="12">
        <v>2150000</v>
      </c>
      <c r="G7327" s="14">
        <f t="shared" si="1141"/>
        <v>0</v>
      </c>
      <c r="H7327" s="14">
        <f t="shared" si="1142"/>
        <v>8.0000000000000071E-2</v>
      </c>
      <c r="I7327" s="8">
        <f t="shared" si="1143"/>
        <v>0</v>
      </c>
      <c r="J7327" s="8">
        <f t="shared" si="1144"/>
        <v>1.1560693641618507E-2</v>
      </c>
      <c r="K7327" s="14">
        <f t="shared" si="1147"/>
        <v>-0.25999999999999979</v>
      </c>
      <c r="L7327" s="14">
        <f t="shared" si="1148"/>
        <v>0.33999999999999986</v>
      </c>
      <c r="M7327" s="8">
        <f t="shared" si="1145"/>
        <v>-3.7572254335260083E-2</v>
      </c>
      <c r="N7327" s="8">
        <f t="shared" si="1146"/>
        <v>4.9132947976878595E-2</v>
      </c>
      <c r="O7327" s="14">
        <f t="shared" si="1149"/>
        <v>-0.25999999999999979</v>
      </c>
      <c r="P7327" s="8">
        <f t="shared" si="1150"/>
        <v>-3.6211699164345378E-2</v>
      </c>
    </row>
    <row r="7328" spans="1:16" x14ac:dyDescent="0.25">
      <c r="A7328" s="10">
        <v>34669</v>
      </c>
      <c r="B7328" s="11">
        <v>6.92</v>
      </c>
      <c r="C7328" s="11">
        <v>6.88</v>
      </c>
      <c r="D7328" s="11">
        <v>6.92</v>
      </c>
      <c r="E7328" s="11">
        <v>6.84</v>
      </c>
      <c r="F7328" s="12">
        <v>1456000</v>
      </c>
      <c r="G7328" s="14">
        <f t="shared" si="1141"/>
        <v>4.0000000000000036E-2</v>
      </c>
      <c r="H7328" s="14">
        <f t="shared" si="1142"/>
        <v>4.0000000000000036E-2</v>
      </c>
      <c r="I7328" s="8">
        <f t="shared" si="1143"/>
        <v>5.8139534883720981E-3</v>
      </c>
      <c r="J7328" s="8">
        <f t="shared" si="1144"/>
        <v>5.8139534883720981E-3</v>
      </c>
      <c r="K7328" s="14">
        <f t="shared" si="1147"/>
        <v>4.0000000000000036E-2</v>
      </c>
      <c r="L7328" s="14">
        <f t="shared" si="1148"/>
        <v>4.0000000000000036E-2</v>
      </c>
      <c r="M7328" s="8">
        <f t="shared" si="1145"/>
        <v>5.8139534883720981E-3</v>
      </c>
      <c r="N7328" s="8">
        <f t="shared" si="1146"/>
        <v>5.8139534883720981E-3</v>
      </c>
      <c r="O7328" s="14">
        <f t="shared" si="1149"/>
        <v>0</v>
      </c>
      <c r="P7328" s="8">
        <f t="shared" si="1150"/>
        <v>0</v>
      </c>
    </row>
    <row r="7329" spans="1:16" x14ac:dyDescent="0.25">
      <c r="A7329" s="10">
        <v>34668</v>
      </c>
      <c r="B7329" s="11">
        <v>6.88</v>
      </c>
      <c r="C7329" s="11">
        <v>6.92</v>
      </c>
      <c r="D7329" s="11">
        <v>6.92</v>
      </c>
      <c r="E7329" s="11">
        <v>6.79</v>
      </c>
      <c r="F7329" s="12">
        <v>1872000</v>
      </c>
      <c r="G7329" s="14">
        <f t="shared" si="1141"/>
        <v>0</v>
      </c>
      <c r="H7329" s="14">
        <f t="shared" si="1142"/>
        <v>0.12999999999999989</v>
      </c>
      <c r="I7329" s="8">
        <f t="shared" si="1143"/>
        <v>0</v>
      </c>
      <c r="J7329" s="8">
        <f t="shared" si="1144"/>
        <v>1.8786127167630041E-2</v>
      </c>
      <c r="K7329" s="14">
        <f t="shared" si="1147"/>
        <v>0</v>
      </c>
      <c r="L7329" s="14">
        <f t="shared" si="1148"/>
        <v>0.12999999999999989</v>
      </c>
      <c r="M7329" s="8">
        <f t="shared" si="1145"/>
        <v>0</v>
      </c>
      <c r="N7329" s="8">
        <f t="shared" si="1146"/>
        <v>1.8786127167630041E-2</v>
      </c>
      <c r="O7329" s="14">
        <f t="shared" si="1149"/>
        <v>0</v>
      </c>
      <c r="P7329" s="8">
        <f t="shared" si="1150"/>
        <v>0</v>
      </c>
    </row>
    <row r="7330" spans="1:16" x14ac:dyDescent="0.25">
      <c r="A7330" s="10">
        <v>34667</v>
      </c>
      <c r="B7330" s="11">
        <v>6.92</v>
      </c>
      <c r="C7330" s="11">
        <v>6.88</v>
      </c>
      <c r="D7330" s="11">
        <v>6.92</v>
      </c>
      <c r="E7330" s="11">
        <v>6.88</v>
      </c>
      <c r="F7330" s="12">
        <v>668000</v>
      </c>
      <c r="G7330" s="14">
        <f t="shared" si="1141"/>
        <v>4.0000000000000036E-2</v>
      </c>
      <c r="H7330" s="14">
        <f t="shared" si="1142"/>
        <v>0</v>
      </c>
      <c r="I7330" s="8">
        <f t="shared" si="1143"/>
        <v>5.8139534883720981E-3</v>
      </c>
      <c r="J7330" s="8">
        <f t="shared" si="1144"/>
        <v>0</v>
      </c>
      <c r="K7330" s="14">
        <f t="shared" si="1147"/>
        <v>4.0000000000000036E-2</v>
      </c>
      <c r="L7330" s="14">
        <f t="shared" si="1148"/>
        <v>0</v>
      </c>
      <c r="M7330" s="8">
        <f t="shared" si="1145"/>
        <v>5.8139534883720981E-3</v>
      </c>
      <c r="N7330" s="8">
        <f t="shared" si="1146"/>
        <v>0</v>
      </c>
      <c r="O7330" s="14">
        <f t="shared" si="1149"/>
        <v>0</v>
      </c>
      <c r="P7330" s="8">
        <f t="shared" si="1150"/>
        <v>0</v>
      </c>
    </row>
    <row r="7331" spans="1:16" x14ac:dyDescent="0.25">
      <c r="A7331" s="10">
        <v>34666</v>
      </c>
      <c r="B7331" s="11">
        <v>6.88</v>
      </c>
      <c r="C7331" s="11">
        <v>6.92</v>
      </c>
      <c r="D7331" s="11">
        <v>6.92</v>
      </c>
      <c r="E7331" s="11">
        <v>6.88</v>
      </c>
      <c r="F7331" s="12">
        <v>519000</v>
      </c>
      <c r="G7331" s="14">
        <f t="shared" si="1141"/>
        <v>0</v>
      </c>
      <c r="H7331" s="14">
        <f t="shared" si="1142"/>
        <v>4.0000000000000036E-2</v>
      </c>
      <c r="I7331" s="8">
        <f t="shared" si="1143"/>
        <v>0</v>
      </c>
      <c r="J7331" s="8">
        <f t="shared" si="1144"/>
        <v>5.7803468208092535E-3</v>
      </c>
      <c r="K7331" s="14">
        <f t="shared" si="1147"/>
        <v>0</v>
      </c>
      <c r="L7331" s="14">
        <f t="shared" si="1148"/>
        <v>4.0000000000000036E-2</v>
      </c>
      <c r="M7331" s="8">
        <f t="shared" si="1145"/>
        <v>0</v>
      </c>
      <c r="N7331" s="8">
        <f t="shared" si="1146"/>
        <v>5.7803468208092535E-3</v>
      </c>
      <c r="O7331" s="14">
        <f t="shared" si="1149"/>
        <v>0</v>
      </c>
      <c r="P7331" s="8">
        <f t="shared" si="1150"/>
        <v>0</v>
      </c>
    </row>
    <row r="7332" spans="1:16" x14ac:dyDescent="0.25">
      <c r="A7332" s="10">
        <v>34663</v>
      </c>
      <c r="B7332" s="11">
        <v>6.97</v>
      </c>
      <c r="C7332" s="11">
        <v>6.92</v>
      </c>
      <c r="D7332" s="11">
        <v>7.01</v>
      </c>
      <c r="E7332" s="11">
        <v>6.92</v>
      </c>
      <c r="F7332" s="12">
        <v>1832000</v>
      </c>
      <c r="G7332" s="14">
        <f t="shared" si="1141"/>
        <v>8.9999999999999858E-2</v>
      </c>
      <c r="H7332" s="14">
        <f t="shared" si="1142"/>
        <v>0</v>
      </c>
      <c r="I7332" s="8">
        <f t="shared" si="1143"/>
        <v>1.3005780346820789E-2</v>
      </c>
      <c r="J7332" s="8">
        <f t="shared" si="1144"/>
        <v>0</v>
      </c>
      <c r="K7332" s="14">
        <f t="shared" si="1147"/>
        <v>0.12999999999999989</v>
      </c>
      <c r="L7332" s="14">
        <f t="shared" si="1148"/>
        <v>-4.0000000000000036E-2</v>
      </c>
      <c r="M7332" s="8">
        <f t="shared" si="1145"/>
        <v>1.8786127167630041E-2</v>
      </c>
      <c r="N7332" s="8">
        <f t="shared" si="1146"/>
        <v>-5.7803468208092535E-3</v>
      </c>
      <c r="O7332" s="14">
        <f t="shared" si="1149"/>
        <v>4.0000000000000036E-2</v>
      </c>
      <c r="P7332" s="8">
        <f t="shared" si="1150"/>
        <v>5.8139534883720981E-3</v>
      </c>
    </row>
    <row r="7333" spans="1:16" x14ac:dyDescent="0.25">
      <c r="A7333" s="10">
        <v>34662</v>
      </c>
      <c r="B7333" s="11">
        <v>6.88</v>
      </c>
      <c r="C7333" s="11">
        <v>6.92</v>
      </c>
      <c r="D7333" s="11">
        <v>6.97</v>
      </c>
      <c r="E7333" s="11">
        <v>6.88</v>
      </c>
      <c r="F7333" s="12">
        <v>658000</v>
      </c>
      <c r="G7333" s="14">
        <f t="shared" si="1141"/>
        <v>4.9999999999999822E-2</v>
      </c>
      <c r="H7333" s="14">
        <f t="shared" si="1142"/>
        <v>4.0000000000000036E-2</v>
      </c>
      <c r="I7333" s="8">
        <f t="shared" si="1143"/>
        <v>7.2254335260115354E-3</v>
      </c>
      <c r="J7333" s="8">
        <f t="shared" si="1144"/>
        <v>5.7803468208092535E-3</v>
      </c>
      <c r="K7333" s="14">
        <f t="shared" si="1147"/>
        <v>0</v>
      </c>
      <c r="L7333" s="14">
        <f t="shared" si="1148"/>
        <v>8.9999999999999858E-2</v>
      </c>
      <c r="M7333" s="8">
        <f t="shared" si="1145"/>
        <v>0</v>
      </c>
      <c r="N7333" s="8">
        <f t="shared" si="1146"/>
        <v>1.3005780346820789E-2</v>
      </c>
      <c r="O7333" s="14">
        <f t="shared" si="1149"/>
        <v>-4.9999999999999822E-2</v>
      </c>
      <c r="P7333" s="8">
        <f t="shared" si="1150"/>
        <v>-7.1736011477761584E-3</v>
      </c>
    </row>
    <row r="7334" spans="1:16" x14ac:dyDescent="0.25">
      <c r="A7334" s="10">
        <v>34661</v>
      </c>
      <c r="B7334" s="11">
        <v>6.88</v>
      </c>
      <c r="C7334" s="11">
        <v>6.88</v>
      </c>
      <c r="D7334" s="11">
        <v>6.92</v>
      </c>
      <c r="E7334" s="11">
        <v>6.84</v>
      </c>
      <c r="F7334" s="12">
        <v>1111000</v>
      </c>
      <c r="G7334" s="14">
        <f t="shared" si="1141"/>
        <v>4.0000000000000036E-2</v>
      </c>
      <c r="H7334" s="14">
        <f t="shared" si="1142"/>
        <v>4.0000000000000036E-2</v>
      </c>
      <c r="I7334" s="8">
        <f t="shared" si="1143"/>
        <v>5.8139534883720981E-3</v>
      </c>
      <c r="J7334" s="8">
        <f t="shared" si="1144"/>
        <v>5.8139534883720981E-3</v>
      </c>
      <c r="K7334" s="14">
        <f t="shared" si="1147"/>
        <v>4.0000000000000036E-2</v>
      </c>
      <c r="L7334" s="14">
        <f t="shared" si="1148"/>
        <v>4.0000000000000036E-2</v>
      </c>
      <c r="M7334" s="8">
        <f t="shared" si="1145"/>
        <v>5.8139534883720981E-3</v>
      </c>
      <c r="N7334" s="8">
        <f t="shared" si="1146"/>
        <v>5.8139534883720981E-3</v>
      </c>
      <c r="O7334" s="14">
        <f t="shared" si="1149"/>
        <v>0</v>
      </c>
      <c r="P7334" s="8">
        <f t="shared" si="1150"/>
        <v>0</v>
      </c>
    </row>
    <row r="7335" spans="1:16" x14ac:dyDescent="0.25">
      <c r="A7335" s="10">
        <v>34660</v>
      </c>
      <c r="B7335" s="11">
        <v>6.92</v>
      </c>
      <c r="C7335" s="11">
        <v>6.97</v>
      </c>
      <c r="D7335" s="11">
        <v>6.97</v>
      </c>
      <c r="E7335" s="11">
        <v>6.92</v>
      </c>
      <c r="F7335" s="12">
        <v>803000</v>
      </c>
      <c r="G7335" s="14">
        <f t="shared" si="1141"/>
        <v>0</v>
      </c>
      <c r="H7335" s="14">
        <f t="shared" si="1142"/>
        <v>4.9999999999999822E-2</v>
      </c>
      <c r="I7335" s="8">
        <f t="shared" si="1143"/>
        <v>0</v>
      </c>
      <c r="J7335" s="8">
        <f t="shared" si="1144"/>
        <v>7.1736011477761584E-3</v>
      </c>
      <c r="K7335" s="14">
        <f t="shared" si="1147"/>
        <v>8.9999999999999858E-2</v>
      </c>
      <c r="L7335" s="14">
        <f t="shared" si="1148"/>
        <v>-4.0000000000000036E-2</v>
      </c>
      <c r="M7335" s="8">
        <f t="shared" si="1145"/>
        <v>1.291248206599711E-2</v>
      </c>
      <c r="N7335" s="8">
        <f t="shared" si="1146"/>
        <v>-5.7388809182209524E-3</v>
      </c>
      <c r="O7335" s="14">
        <f t="shared" si="1149"/>
        <v>8.9999999999999858E-2</v>
      </c>
      <c r="P7335" s="8">
        <f t="shared" si="1150"/>
        <v>1.3081395348837189E-2</v>
      </c>
    </row>
    <row r="7336" spans="1:16" x14ac:dyDescent="0.25">
      <c r="A7336" s="10">
        <v>34659</v>
      </c>
      <c r="B7336" s="11">
        <v>6.97</v>
      </c>
      <c r="C7336" s="11">
        <v>7.01</v>
      </c>
      <c r="D7336" s="11">
        <v>7.01</v>
      </c>
      <c r="E7336" s="11">
        <v>6.92</v>
      </c>
      <c r="F7336" s="12">
        <v>417000</v>
      </c>
      <c r="G7336" s="14">
        <f t="shared" si="1141"/>
        <v>0</v>
      </c>
      <c r="H7336" s="14">
        <f t="shared" si="1142"/>
        <v>8.9999999999999858E-2</v>
      </c>
      <c r="I7336" s="8">
        <f t="shared" si="1143"/>
        <v>0</v>
      </c>
      <c r="J7336" s="8">
        <f t="shared" si="1144"/>
        <v>1.2838801711840209E-2</v>
      </c>
      <c r="K7336" s="14">
        <f t="shared" si="1147"/>
        <v>8.9999999999999858E-2</v>
      </c>
      <c r="L7336" s="14">
        <f t="shared" si="1148"/>
        <v>0</v>
      </c>
      <c r="M7336" s="8">
        <f t="shared" si="1145"/>
        <v>1.2838801711840209E-2</v>
      </c>
      <c r="N7336" s="8">
        <f t="shared" si="1146"/>
        <v>0</v>
      </c>
      <c r="O7336" s="14">
        <f t="shared" si="1149"/>
        <v>8.9999999999999858E-2</v>
      </c>
      <c r="P7336" s="8">
        <f t="shared" si="1150"/>
        <v>1.3005780346820789E-2</v>
      </c>
    </row>
    <row r="7337" spans="1:16" x14ac:dyDescent="0.25">
      <c r="A7337" s="10">
        <v>34656</v>
      </c>
      <c r="B7337" s="11">
        <v>6.92</v>
      </c>
      <c r="C7337" s="11">
        <v>6.92</v>
      </c>
      <c r="D7337" s="11">
        <v>6.97</v>
      </c>
      <c r="E7337" s="11">
        <v>6.92</v>
      </c>
      <c r="F7337" s="12">
        <v>437000</v>
      </c>
      <c r="G7337" s="14">
        <f t="shared" si="1141"/>
        <v>4.9999999999999822E-2</v>
      </c>
      <c r="H7337" s="14">
        <f t="shared" si="1142"/>
        <v>0</v>
      </c>
      <c r="I7337" s="8">
        <f t="shared" si="1143"/>
        <v>7.2254335260115354E-3</v>
      </c>
      <c r="J7337" s="8">
        <f t="shared" si="1144"/>
        <v>0</v>
      </c>
      <c r="K7337" s="14">
        <f t="shared" si="1147"/>
        <v>0</v>
      </c>
      <c r="L7337" s="14">
        <f t="shared" si="1148"/>
        <v>4.9999999999999822E-2</v>
      </c>
      <c r="M7337" s="8">
        <f t="shared" si="1145"/>
        <v>0</v>
      </c>
      <c r="N7337" s="8">
        <f t="shared" si="1146"/>
        <v>7.2254335260115354E-3</v>
      </c>
      <c r="O7337" s="14">
        <f t="shared" si="1149"/>
        <v>-4.9999999999999822E-2</v>
      </c>
      <c r="P7337" s="8">
        <f t="shared" si="1150"/>
        <v>-7.1736011477761584E-3</v>
      </c>
    </row>
    <row r="7338" spans="1:16" x14ac:dyDescent="0.25">
      <c r="A7338" s="10">
        <v>34655</v>
      </c>
      <c r="B7338" s="11">
        <v>6.92</v>
      </c>
      <c r="C7338" s="11">
        <v>7.01</v>
      </c>
      <c r="D7338" s="11">
        <v>7.01</v>
      </c>
      <c r="E7338" s="11">
        <v>6.92</v>
      </c>
      <c r="F7338" s="12">
        <v>567000</v>
      </c>
      <c r="G7338" s="14">
        <f t="shared" si="1141"/>
        <v>0</v>
      </c>
      <c r="H7338" s="14">
        <f t="shared" si="1142"/>
        <v>8.9999999999999858E-2</v>
      </c>
      <c r="I7338" s="8">
        <f t="shared" si="1143"/>
        <v>0</v>
      </c>
      <c r="J7338" s="8">
        <f t="shared" si="1144"/>
        <v>1.2838801711840209E-2</v>
      </c>
      <c r="K7338" s="14">
        <f t="shared" si="1147"/>
        <v>8.9999999999999858E-2</v>
      </c>
      <c r="L7338" s="14">
        <f t="shared" si="1148"/>
        <v>0</v>
      </c>
      <c r="M7338" s="8">
        <f t="shared" si="1145"/>
        <v>1.2838801711840209E-2</v>
      </c>
      <c r="N7338" s="8">
        <f t="shared" si="1146"/>
        <v>0</v>
      </c>
      <c r="O7338" s="14">
        <f t="shared" si="1149"/>
        <v>8.9999999999999858E-2</v>
      </c>
      <c r="P7338" s="8">
        <f t="shared" si="1150"/>
        <v>1.3005780346820789E-2</v>
      </c>
    </row>
    <row r="7339" spans="1:16" x14ac:dyDescent="0.25">
      <c r="A7339" s="10">
        <v>34654</v>
      </c>
      <c r="B7339" s="11">
        <v>6.97</v>
      </c>
      <c r="C7339" s="11">
        <v>6.97</v>
      </c>
      <c r="D7339" s="11">
        <v>7.01</v>
      </c>
      <c r="E7339" s="11">
        <v>6.92</v>
      </c>
      <c r="F7339" s="12">
        <v>597000</v>
      </c>
      <c r="G7339" s="14">
        <f t="shared" si="1141"/>
        <v>4.0000000000000036E-2</v>
      </c>
      <c r="H7339" s="14">
        <f t="shared" si="1142"/>
        <v>4.9999999999999822E-2</v>
      </c>
      <c r="I7339" s="8">
        <f t="shared" si="1143"/>
        <v>5.7388809182209524E-3</v>
      </c>
      <c r="J7339" s="8">
        <f t="shared" si="1144"/>
        <v>7.1736011477761584E-3</v>
      </c>
      <c r="K7339" s="14">
        <f t="shared" si="1147"/>
        <v>8.9999999999999858E-2</v>
      </c>
      <c r="L7339" s="14">
        <f t="shared" si="1148"/>
        <v>0</v>
      </c>
      <c r="M7339" s="8">
        <f t="shared" si="1145"/>
        <v>1.291248206599711E-2</v>
      </c>
      <c r="N7339" s="8">
        <f t="shared" si="1146"/>
        <v>0</v>
      </c>
      <c r="O7339" s="14">
        <f t="shared" si="1149"/>
        <v>4.9999999999999822E-2</v>
      </c>
      <c r="P7339" s="8">
        <f t="shared" si="1150"/>
        <v>7.2254335260115354E-3</v>
      </c>
    </row>
    <row r="7340" spans="1:16" x14ac:dyDescent="0.25">
      <c r="A7340" s="10">
        <v>34653</v>
      </c>
      <c r="B7340" s="11">
        <v>7.01</v>
      </c>
      <c r="C7340" s="11">
        <v>6.92</v>
      </c>
      <c r="D7340" s="11">
        <v>7.01</v>
      </c>
      <c r="E7340" s="11">
        <v>6.88</v>
      </c>
      <c r="F7340" s="12">
        <v>920000</v>
      </c>
      <c r="G7340" s="14">
        <f t="shared" si="1141"/>
        <v>8.9999999999999858E-2</v>
      </c>
      <c r="H7340" s="14">
        <f t="shared" si="1142"/>
        <v>4.0000000000000036E-2</v>
      </c>
      <c r="I7340" s="8">
        <f t="shared" si="1143"/>
        <v>1.3005780346820789E-2</v>
      </c>
      <c r="J7340" s="8">
        <f t="shared" si="1144"/>
        <v>5.7803468208092535E-3</v>
      </c>
      <c r="K7340" s="14">
        <f t="shared" si="1147"/>
        <v>4.0000000000000036E-2</v>
      </c>
      <c r="L7340" s="14">
        <f t="shared" si="1148"/>
        <v>8.9999999999999858E-2</v>
      </c>
      <c r="M7340" s="8">
        <f t="shared" si="1145"/>
        <v>5.7803468208092535E-3</v>
      </c>
      <c r="N7340" s="8">
        <f t="shared" si="1146"/>
        <v>1.3005780346820789E-2</v>
      </c>
      <c r="O7340" s="14">
        <f t="shared" si="1149"/>
        <v>-4.9999999999999822E-2</v>
      </c>
      <c r="P7340" s="8">
        <f t="shared" si="1150"/>
        <v>-7.1736011477761584E-3</v>
      </c>
    </row>
    <row r="7341" spans="1:16" x14ac:dyDescent="0.25">
      <c r="A7341" s="10">
        <v>34652</v>
      </c>
      <c r="B7341" s="11">
        <v>7.01</v>
      </c>
      <c r="C7341" s="11">
        <v>7.05</v>
      </c>
      <c r="D7341" s="11">
        <v>7.05</v>
      </c>
      <c r="E7341" s="11">
        <v>6.88</v>
      </c>
      <c r="F7341" s="12">
        <v>823000</v>
      </c>
      <c r="G7341" s="14">
        <f t="shared" si="1141"/>
        <v>0</v>
      </c>
      <c r="H7341" s="14">
        <f t="shared" si="1142"/>
        <v>0.16999999999999993</v>
      </c>
      <c r="I7341" s="8">
        <f t="shared" si="1143"/>
        <v>0</v>
      </c>
      <c r="J7341" s="8">
        <f t="shared" si="1144"/>
        <v>2.4113475177304954E-2</v>
      </c>
      <c r="K7341" s="14">
        <f t="shared" si="1147"/>
        <v>4.0000000000000036E-2</v>
      </c>
      <c r="L7341" s="14">
        <f t="shared" si="1148"/>
        <v>0.12999999999999989</v>
      </c>
      <c r="M7341" s="8">
        <f t="shared" si="1145"/>
        <v>5.6737588652482325E-3</v>
      </c>
      <c r="N7341" s="8">
        <f t="shared" si="1146"/>
        <v>1.8439716312056723E-2</v>
      </c>
      <c r="O7341" s="14">
        <f t="shared" si="1149"/>
        <v>4.0000000000000036E-2</v>
      </c>
      <c r="P7341" s="8">
        <f t="shared" si="1150"/>
        <v>5.7061340941512179E-3</v>
      </c>
    </row>
    <row r="7342" spans="1:16" x14ac:dyDescent="0.25">
      <c r="A7342" s="10">
        <v>34649</v>
      </c>
      <c r="B7342" s="11">
        <v>7.01</v>
      </c>
      <c r="C7342" s="11">
        <v>7.01</v>
      </c>
      <c r="D7342" s="11">
        <v>7.05</v>
      </c>
      <c r="E7342" s="11">
        <v>6.97</v>
      </c>
      <c r="F7342" s="12">
        <v>1255000</v>
      </c>
      <c r="G7342" s="14">
        <f t="shared" si="1141"/>
        <v>4.0000000000000036E-2</v>
      </c>
      <c r="H7342" s="14">
        <f t="shared" si="1142"/>
        <v>4.0000000000000036E-2</v>
      </c>
      <c r="I7342" s="8">
        <f t="shared" si="1143"/>
        <v>5.7061340941512179E-3</v>
      </c>
      <c r="J7342" s="8">
        <f t="shared" si="1144"/>
        <v>5.7061340941512179E-3</v>
      </c>
      <c r="K7342" s="14">
        <f t="shared" si="1147"/>
        <v>4.0000000000000036E-2</v>
      </c>
      <c r="L7342" s="14">
        <f t="shared" si="1148"/>
        <v>4.0000000000000036E-2</v>
      </c>
      <c r="M7342" s="8">
        <f t="shared" si="1145"/>
        <v>5.7061340941512179E-3</v>
      </c>
      <c r="N7342" s="8">
        <f t="shared" si="1146"/>
        <v>5.7061340941512179E-3</v>
      </c>
      <c r="O7342" s="14">
        <f t="shared" si="1149"/>
        <v>0</v>
      </c>
      <c r="P7342" s="8">
        <f t="shared" si="1150"/>
        <v>0</v>
      </c>
    </row>
    <row r="7343" spans="1:16" x14ac:dyDescent="0.25">
      <c r="A7343" s="10">
        <v>34648</v>
      </c>
      <c r="B7343" s="11">
        <v>7.01</v>
      </c>
      <c r="C7343" s="11">
        <v>7.01</v>
      </c>
      <c r="D7343" s="11">
        <v>7.05</v>
      </c>
      <c r="E7343" s="11">
        <v>6.97</v>
      </c>
      <c r="F7343" s="12">
        <v>1236000</v>
      </c>
      <c r="G7343" s="14">
        <f t="shared" si="1141"/>
        <v>4.0000000000000036E-2</v>
      </c>
      <c r="H7343" s="14">
        <f t="shared" si="1142"/>
        <v>4.0000000000000036E-2</v>
      </c>
      <c r="I7343" s="8">
        <f t="shared" si="1143"/>
        <v>5.7061340941512179E-3</v>
      </c>
      <c r="J7343" s="8">
        <f t="shared" si="1144"/>
        <v>5.7061340941512179E-3</v>
      </c>
      <c r="K7343" s="14">
        <f t="shared" si="1147"/>
        <v>4.0000000000000036E-2</v>
      </c>
      <c r="L7343" s="14">
        <f t="shared" si="1148"/>
        <v>4.0000000000000036E-2</v>
      </c>
      <c r="M7343" s="8">
        <f t="shared" si="1145"/>
        <v>5.7061340941512179E-3</v>
      </c>
      <c r="N7343" s="8">
        <f t="shared" si="1146"/>
        <v>5.7061340941512179E-3</v>
      </c>
      <c r="O7343" s="14">
        <f t="shared" si="1149"/>
        <v>0</v>
      </c>
      <c r="P7343" s="8">
        <f t="shared" si="1150"/>
        <v>0</v>
      </c>
    </row>
    <row r="7344" spans="1:16" x14ac:dyDescent="0.25">
      <c r="A7344" s="10">
        <v>34647</v>
      </c>
      <c r="B7344" s="11">
        <v>6.97</v>
      </c>
      <c r="C7344" s="11">
        <v>6.88</v>
      </c>
      <c r="D7344" s="11">
        <v>6.97</v>
      </c>
      <c r="E7344" s="11">
        <v>6.88</v>
      </c>
      <c r="F7344" s="12">
        <v>1370000</v>
      </c>
      <c r="G7344" s="14">
        <f t="shared" si="1141"/>
        <v>8.9999999999999858E-2</v>
      </c>
      <c r="H7344" s="14">
        <f t="shared" si="1142"/>
        <v>0</v>
      </c>
      <c r="I7344" s="8">
        <f t="shared" si="1143"/>
        <v>1.3081395348837189E-2</v>
      </c>
      <c r="J7344" s="8">
        <f t="shared" si="1144"/>
        <v>0</v>
      </c>
      <c r="K7344" s="14">
        <f t="shared" si="1147"/>
        <v>-4.0000000000000036E-2</v>
      </c>
      <c r="L7344" s="14">
        <f t="shared" si="1148"/>
        <v>0.12999999999999989</v>
      </c>
      <c r="M7344" s="8">
        <f t="shared" si="1145"/>
        <v>-5.8139534883720981E-3</v>
      </c>
      <c r="N7344" s="8">
        <f t="shared" si="1146"/>
        <v>1.8895348837209287E-2</v>
      </c>
      <c r="O7344" s="14">
        <f t="shared" si="1149"/>
        <v>-0.12999999999999989</v>
      </c>
      <c r="P7344" s="8">
        <f t="shared" si="1150"/>
        <v>-1.8544935805991425E-2</v>
      </c>
    </row>
    <row r="7345" spans="1:16" x14ac:dyDescent="0.25">
      <c r="A7345" s="10">
        <v>34646</v>
      </c>
      <c r="B7345" s="11">
        <v>6.84</v>
      </c>
      <c r="C7345" s="11">
        <v>6.84</v>
      </c>
      <c r="D7345" s="11">
        <v>6.88</v>
      </c>
      <c r="E7345" s="11">
        <v>6.79</v>
      </c>
      <c r="F7345" s="12">
        <v>398000</v>
      </c>
      <c r="G7345" s="14">
        <f t="shared" si="1141"/>
        <v>4.0000000000000036E-2</v>
      </c>
      <c r="H7345" s="14">
        <f t="shared" si="1142"/>
        <v>4.9999999999999822E-2</v>
      </c>
      <c r="I7345" s="8">
        <f t="shared" si="1143"/>
        <v>5.8479532163742748E-3</v>
      </c>
      <c r="J7345" s="8">
        <f t="shared" si="1144"/>
        <v>7.3099415204678107E-3</v>
      </c>
      <c r="K7345" s="14">
        <f t="shared" si="1147"/>
        <v>-8.9999999999999858E-2</v>
      </c>
      <c r="L7345" s="14">
        <f t="shared" si="1148"/>
        <v>0.17999999999999972</v>
      </c>
      <c r="M7345" s="8">
        <f t="shared" si="1145"/>
        <v>-1.3157894736842085E-2</v>
      </c>
      <c r="N7345" s="8">
        <f t="shared" si="1146"/>
        <v>2.6315789473684171E-2</v>
      </c>
      <c r="O7345" s="14">
        <f t="shared" si="1149"/>
        <v>-0.12999999999999989</v>
      </c>
      <c r="P7345" s="8">
        <f t="shared" si="1150"/>
        <v>-1.8651362984218062E-2</v>
      </c>
    </row>
    <row r="7346" spans="1:16" x14ac:dyDescent="0.25">
      <c r="A7346" s="10">
        <v>34645</v>
      </c>
      <c r="B7346" s="11">
        <v>6.84</v>
      </c>
      <c r="C7346" s="11">
        <v>6.88</v>
      </c>
      <c r="D7346" s="11">
        <v>6.88</v>
      </c>
      <c r="E7346" s="11">
        <v>6.79</v>
      </c>
      <c r="F7346" s="12">
        <v>631000</v>
      </c>
      <c r="G7346" s="14">
        <f t="shared" si="1141"/>
        <v>0</v>
      </c>
      <c r="H7346" s="14">
        <f t="shared" si="1142"/>
        <v>8.9999999999999858E-2</v>
      </c>
      <c r="I7346" s="8">
        <f t="shared" si="1143"/>
        <v>0</v>
      </c>
      <c r="J7346" s="8">
        <f t="shared" si="1144"/>
        <v>1.3081395348837189E-2</v>
      </c>
      <c r="K7346" s="14">
        <f t="shared" si="1147"/>
        <v>4.0000000000000036E-2</v>
      </c>
      <c r="L7346" s="14">
        <f t="shared" si="1148"/>
        <v>4.9999999999999822E-2</v>
      </c>
      <c r="M7346" s="8">
        <f t="shared" si="1145"/>
        <v>5.8139534883720981E-3</v>
      </c>
      <c r="N7346" s="8">
        <f t="shared" si="1146"/>
        <v>7.2674418604650902E-3</v>
      </c>
      <c r="O7346" s="14">
        <f t="shared" si="1149"/>
        <v>4.0000000000000036E-2</v>
      </c>
      <c r="P7346" s="8">
        <f t="shared" si="1150"/>
        <v>5.8479532163742748E-3</v>
      </c>
    </row>
    <row r="7347" spans="1:16" x14ac:dyDescent="0.25">
      <c r="A7347" s="10">
        <v>34642</v>
      </c>
      <c r="B7347" s="11">
        <v>6.92</v>
      </c>
      <c r="C7347" s="11">
        <v>6.84</v>
      </c>
      <c r="D7347" s="11">
        <v>6.97</v>
      </c>
      <c r="E7347" s="11">
        <v>6.79</v>
      </c>
      <c r="F7347" s="12">
        <v>1458000</v>
      </c>
      <c r="G7347" s="14">
        <f t="shared" si="1141"/>
        <v>0.12999999999999989</v>
      </c>
      <c r="H7347" s="14">
        <f t="shared" si="1142"/>
        <v>4.9999999999999822E-2</v>
      </c>
      <c r="I7347" s="8">
        <f t="shared" si="1143"/>
        <v>1.9005847953216359E-2</v>
      </c>
      <c r="J7347" s="8">
        <f t="shared" si="1144"/>
        <v>7.3099415204678107E-3</v>
      </c>
      <c r="K7347" s="14">
        <f t="shared" si="1147"/>
        <v>0.12999999999999989</v>
      </c>
      <c r="L7347" s="14">
        <f t="shared" si="1148"/>
        <v>4.9999999999999822E-2</v>
      </c>
      <c r="M7347" s="8">
        <f t="shared" si="1145"/>
        <v>1.9005847953216359E-2</v>
      </c>
      <c r="N7347" s="8">
        <f t="shared" si="1146"/>
        <v>7.3099415204678107E-3</v>
      </c>
      <c r="O7347" s="14">
        <f t="shared" si="1149"/>
        <v>0</v>
      </c>
      <c r="P7347" s="8">
        <f t="shared" si="1150"/>
        <v>0</v>
      </c>
    </row>
    <row r="7348" spans="1:16" x14ac:dyDescent="0.25">
      <c r="A7348" s="10">
        <v>34641</v>
      </c>
      <c r="B7348" s="11">
        <v>6.84</v>
      </c>
      <c r="C7348" s="11">
        <v>6.88</v>
      </c>
      <c r="D7348" s="11">
        <v>6.92</v>
      </c>
      <c r="E7348" s="11">
        <v>6.84</v>
      </c>
      <c r="F7348" s="12">
        <v>872000</v>
      </c>
      <c r="G7348" s="14">
        <f t="shared" si="1141"/>
        <v>4.0000000000000036E-2</v>
      </c>
      <c r="H7348" s="14">
        <f t="shared" si="1142"/>
        <v>4.0000000000000036E-2</v>
      </c>
      <c r="I7348" s="8">
        <f t="shared" si="1143"/>
        <v>5.8139534883720981E-3</v>
      </c>
      <c r="J7348" s="8">
        <f t="shared" si="1144"/>
        <v>5.8139534883720981E-3</v>
      </c>
      <c r="K7348" s="14">
        <f t="shared" si="1147"/>
        <v>0</v>
      </c>
      <c r="L7348" s="14">
        <f t="shared" si="1148"/>
        <v>8.0000000000000071E-2</v>
      </c>
      <c r="M7348" s="8">
        <f t="shared" si="1145"/>
        <v>0</v>
      </c>
      <c r="N7348" s="8">
        <f t="shared" si="1146"/>
        <v>1.1627906976744196E-2</v>
      </c>
      <c r="O7348" s="14">
        <f t="shared" si="1149"/>
        <v>-4.0000000000000036E-2</v>
      </c>
      <c r="P7348" s="8">
        <f t="shared" si="1150"/>
        <v>-5.7803468208092535E-3</v>
      </c>
    </row>
    <row r="7349" spans="1:16" x14ac:dyDescent="0.25">
      <c r="A7349" s="10">
        <v>34640</v>
      </c>
      <c r="B7349" s="11">
        <v>6.88</v>
      </c>
      <c r="C7349" s="11">
        <v>6.84</v>
      </c>
      <c r="D7349" s="11">
        <v>6.92</v>
      </c>
      <c r="E7349" s="11">
        <v>6.75</v>
      </c>
      <c r="F7349" s="12">
        <v>2113000</v>
      </c>
      <c r="G7349" s="14">
        <f t="shared" si="1141"/>
        <v>8.0000000000000071E-2</v>
      </c>
      <c r="H7349" s="14">
        <f t="shared" si="1142"/>
        <v>8.9999999999999858E-2</v>
      </c>
      <c r="I7349" s="8">
        <f t="shared" si="1143"/>
        <v>1.169590643274855E-2</v>
      </c>
      <c r="J7349" s="8">
        <f t="shared" si="1144"/>
        <v>1.3157894736842085E-2</v>
      </c>
      <c r="K7349" s="14">
        <f t="shared" si="1147"/>
        <v>8.0000000000000071E-2</v>
      </c>
      <c r="L7349" s="14">
        <f t="shared" si="1148"/>
        <v>8.9999999999999858E-2</v>
      </c>
      <c r="M7349" s="8">
        <f t="shared" si="1145"/>
        <v>1.169590643274855E-2</v>
      </c>
      <c r="N7349" s="8">
        <f t="shared" si="1146"/>
        <v>1.3157894736842085E-2</v>
      </c>
      <c r="O7349" s="14">
        <f t="shared" si="1149"/>
        <v>0</v>
      </c>
      <c r="P7349" s="8">
        <f t="shared" si="1150"/>
        <v>0</v>
      </c>
    </row>
    <row r="7350" spans="1:16" x14ac:dyDescent="0.25">
      <c r="A7350" s="10">
        <v>34639</v>
      </c>
      <c r="B7350" s="11">
        <v>6.84</v>
      </c>
      <c r="C7350" s="11">
        <v>7.05</v>
      </c>
      <c r="D7350" s="11">
        <v>7.05</v>
      </c>
      <c r="E7350" s="11">
        <v>6.79</v>
      </c>
      <c r="F7350" s="12">
        <v>2689000</v>
      </c>
      <c r="G7350" s="14">
        <f t="shared" si="1141"/>
        <v>0</v>
      </c>
      <c r="H7350" s="14">
        <f t="shared" si="1142"/>
        <v>0.25999999999999979</v>
      </c>
      <c r="I7350" s="8">
        <f t="shared" si="1143"/>
        <v>0</v>
      </c>
      <c r="J7350" s="8">
        <f t="shared" si="1144"/>
        <v>3.6879432624113445E-2</v>
      </c>
      <c r="K7350" s="14">
        <f t="shared" si="1147"/>
        <v>0.16999999999999993</v>
      </c>
      <c r="L7350" s="14">
        <f t="shared" si="1148"/>
        <v>8.9999999999999858E-2</v>
      </c>
      <c r="M7350" s="8">
        <f t="shared" si="1145"/>
        <v>2.4113475177304954E-2</v>
      </c>
      <c r="N7350" s="8">
        <f t="shared" si="1146"/>
        <v>1.2765957446808491E-2</v>
      </c>
      <c r="O7350" s="14">
        <f t="shared" si="1149"/>
        <v>0.16999999999999993</v>
      </c>
      <c r="P7350" s="8">
        <f t="shared" si="1150"/>
        <v>2.4709302325581384E-2</v>
      </c>
    </row>
    <row r="7351" spans="1:16" x14ac:dyDescent="0.25">
      <c r="A7351" s="10">
        <v>34635</v>
      </c>
      <c r="B7351" s="11">
        <v>6.88</v>
      </c>
      <c r="C7351" s="11">
        <v>6.75</v>
      </c>
      <c r="D7351" s="11">
        <v>6.88</v>
      </c>
      <c r="E7351" s="11">
        <v>6.75</v>
      </c>
      <c r="F7351" s="12">
        <v>1975000</v>
      </c>
      <c r="G7351" s="14">
        <f t="shared" si="1141"/>
        <v>0.12999999999999989</v>
      </c>
      <c r="H7351" s="14">
        <f t="shared" si="1142"/>
        <v>0</v>
      </c>
      <c r="I7351" s="8">
        <f t="shared" si="1143"/>
        <v>1.9259259259259243E-2</v>
      </c>
      <c r="J7351" s="8">
        <f t="shared" si="1144"/>
        <v>0</v>
      </c>
      <c r="K7351" s="14">
        <f t="shared" si="1147"/>
        <v>4.0000000000000036E-2</v>
      </c>
      <c r="L7351" s="14">
        <f t="shared" si="1148"/>
        <v>8.9999999999999858E-2</v>
      </c>
      <c r="M7351" s="8">
        <f t="shared" si="1145"/>
        <v>5.9259259259259308E-3</v>
      </c>
      <c r="N7351" s="8">
        <f t="shared" si="1146"/>
        <v>1.3333333333333312E-2</v>
      </c>
      <c r="O7351" s="14">
        <f t="shared" si="1149"/>
        <v>-8.9999999999999858E-2</v>
      </c>
      <c r="P7351" s="8">
        <f t="shared" si="1150"/>
        <v>-1.3157894736842085E-2</v>
      </c>
    </row>
    <row r="7352" spans="1:16" x14ac:dyDescent="0.25">
      <c r="A7352" s="10">
        <v>34634</v>
      </c>
      <c r="B7352" s="11">
        <v>6.75</v>
      </c>
      <c r="C7352" s="11">
        <v>6.84</v>
      </c>
      <c r="D7352" s="11">
        <v>6.88</v>
      </c>
      <c r="E7352" s="11">
        <v>6.75</v>
      </c>
      <c r="F7352" s="12">
        <v>1458000</v>
      </c>
      <c r="G7352" s="14">
        <f t="shared" si="1141"/>
        <v>4.0000000000000036E-2</v>
      </c>
      <c r="H7352" s="14">
        <f t="shared" si="1142"/>
        <v>8.9999999999999858E-2</v>
      </c>
      <c r="I7352" s="8">
        <f t="shared" si="1143"/>
        <v>5.8479532163742748E-3</v>
      </c>
      <c r="J7352" s="8">
        <f t="shared" si="1144"/>
        <v>1.3157894736842085E-2</v>
      </c>
      <c r="K7352" s="14">
        <f t="shared" si="1147"/>
        <v>0</v>
      </c>
      <c r="L7352" s="14">
        <f t="shared" si="1148"/>
        <v>0.12999999999999989</v>
      </c>
      <c r="M7352" s="8">
        <f t="shared" si="1145"/>
        <v>0</v>
      </c>
      <c r="N7352" s="8">
        <f t="shared" si="1146"/>
        <v>1.9005847953216359E-2</v>
      </c>
      <c r="O7352" s="14">
        <f t="shared" si="1149"/>
        <v>-4.0000000000000036E-2</v>
      </c>
      <c r="P7352" s="8">
        <f t="shared" si="1150"/>
        <v>-5.8139534883720981E-3</v>
      </c>
    </row>
    <row r="7353" spans="1:16" x14ac:dyDescent="0.25">
      <c r="A7353" s="10">
        <v>34633</v>
      </c>
      <c r="B7353" s="11">
        <v>6.88</v>
      </c>
      <c r="C7353" s="11">
        <v>6.92</v>
      </c>
      <c r="D7353" s="11">
        <v>6.92</v>
      </c>
      <c r="E7353" s="11">
        <v>6.84</v>
      </c>
      <c r="F7353" s="12">
        <v>1658000</v>
      </c>
      <c r="G7353" s="14">
        <f t="shared" si="1141"/>
        <v>0</v>
      </c>
      <c r="H7353" s="14">
        <f t="shared" si="1142"/>
        <v>8.0000000000000071E-2</v>
      </c>
      <c r="I7353" s="8">
        <f t="shared" si="1143"/>
        <v>0</v>
      </c>
      <c r="J7353" s="8">
        <f t="shared" si="1144"/>
        <v>1.1560693641618507E-2</v>
      </c>
      <c r="K7353" s="14">
        <f t="shared" si="1147"/>
        <v>0.16999999999999993</v>
      </c>
      <c r="L7353" s="14">
        <f t="shared" si="1148"/>
        <v>-8.9999999999999858E-2</v>
      </c>
      <c r="M7353" s="8">
        <f t="shared" si="1145"/>
        <v>2.4566473988439298E-2</v>
      </c>
      <c r="N7353" s="8">
        <f t="shared" si="1146"/>
        <v>-1.3005780346820789E-2</v>
      </c>
      <c r="O7353" s="14">
        <f t="shared" si="1149"/>
        <v>0.16999999999999993</v>
      </c>
      <c r="P7353" s="8">
        <f t="shared" si="1150"/>
        <v>2.5185185185185175E-2</v>
      </c>
    </row>
    <row r="7354" spans="1:16" x14ac:dyDescent="0.25">
      <c r="A7354" s="10">
        <v>34631</v>
      </c>
      <c r="B7354" s="11">
        <v>6.92</v>
      </c>
      <c r="C7354" s="11">
        <v>6.97</v>
      </c>
      <c r="D7354" s="11">
        <v>7.01</v>
      </c>
      <c r="E7354" s="11">
        <v>6.92</v>
      </c>
      <c r="F7354" s="12">
        <v>1400000</v>
      </c>
      <c r="G7354" s="14">
        <f t="shared" si="1141"/>
        <v>4.0000000000000036E-2</v>
      </c>
      <c r="H7354" s="14">
        <f t="shared" si="1142"/>
        <v>4.9999999999999822E-2</v>
      </c>
      <c r="I7354" s="8">
        <f t="shared" si="1143"/>
        <v>5.7388809182209524E-3</v>
      </c>
      <c r="J7354" s="8">
        <f t="shared" si="1144"/>
        <v>7.1736011477761584E-3</v>
      </c>
      <c r="K7354" s="14">
        <f t="shared" si="1147"/>
        <v>0.12999999999999989</v>
      </c>
      <c r="L7354" s="14">
        <f t="shared" si="1148"/>
        <v>-4.0000000000000036E-2</v>
      </c>
      <c r="M7354" s="8">
        <f t="shared" si="1145"/>
        <v>1.8651362984218062E-2</v>
      </c>
      <c r="N7354" s="8">
        <f t="shared" si="1146"/>
        <v>-5.7388809182209524E-3</v>
      </c>
      <c r="O7354" s="14">
        <f t="shared" si="1149"/>
        <v>8.9999999999999858E-2</v>
      </c>
      <c r="P7354" s="8">
        <f t="shared" si="1150"/>
        <v>1.3081395348837189E-2</v>
      </c>
    </row>
    <row r="7355" spans="1:16" x14ac:dyDescent="0.25">
      <c r="A7355" s="10">
        <v>34628</v>
      </c>
      <c r="B7355" s="11">
        <v>7.1</v>
      </c>
      <c r="C7355" s="11">
        <v>7.18</v>
      </c>
      <c r="D7355" s="11">
        <v>7.27</v>
      </c>
      <c r="E7355" s="11">
        <v>7.1</v>
      </c>
      <c r="F7355" s="12">
        <v>2350000</v>
      </c>
      <c r="G7355" s="14">
        <f t="shared" si="1141"/>
        <v>8.9999999999999858E-2</v>
      </c>
      <c r="H7355" s="14">
        <f t="shared" si="1142"/>
        <v>8.0000000000000071E-2</v>
      </c>
      <c r="I7355" s="8">
        <f t="shared" si="1143"/>
        <v>1.2534818941504159E-2</v>
      </c>
      <c r="J7355" s="8">
        <f t="shared" si="1144"/>
        <v>1.1142061281337058E-2</v>
      </c>
      <c r="K7355" s="14">
        <f t="shared" si="1147"/>
        <v>0.34999999999999964</v>
      </c>
      <c r="L7355" s="14">
        <f t="shared" si="1148"/>
        <v>-0.17999999999999972</v>
      </c>
      <c r="M7355" s="8">
        <f t="shared" si="1145"/>
        <v>4.8746518105849533E-2</v>
      </c>
      <c r="N7355" s="8">
        <f t="shared" si="1146"/>
        <v>-2.5069637883008318E-2</v>
      </c>
      <c r="O7355" s="14">
        <f t="shared" si="1149"/>
        <v>0.25999999999999979</v>
      </c>
      <c r="P7355" s="8">
        <f t="shared" si="1150"/>
        <v>3.7572254335260083E-2</v>
      </c>
    </row>
    <row r="7356" spans="1:16" x14ac:dyDescent="0.25">
      <c r="A7356" s="10">
        <v>34627</v>
      </c>
      <c r="B7356" s="11">
        <v>7.18</v>
      </c>
      <c r="C7356" s="11">
        <v>7.14</v>
      </c>
      <c r="D7356" s="11">
        <v>7.23</v>
      </c>
      <c r="E7356" s="11">
        <v>7.14</v>
      </c>
      <c r="F7356" s="12">
        <v>1287000</v>
      </c>
      <c r="G7356" s="14">
        <f t="shared" si="1141"/>
        <v>9.0000000000000746E-2</v>
      </c>
      <c r="H7356" s="14">
        <f t="shared" si="1142"/>
        <v>0</v>
      </c>
      <c r="I7356" s="8">
        <f t="shared" si="1143"/>
        <v>1.2605042016806827E-2</v>
      </c>
      <c r="J7356" s="8">
        <f t="shared" si="1144"/>
        <v>0</v>
      </c>
      <c r="K7356" s="14">
        <f t="shared" si="1147"/>
        <v>0.13000000000000078</v>
      </c>
      <c r="L7356" s="14">
        <f t="shared" si="1148"/>
        <v>-4.0000000000000036E-2</v>
      </c>
      <c r="M7356" s="8">
        <f t="shared" si="1145"/>
        <v>1.8207282913165375E-2</v>
      </c>
      <c r="N7356" s="8">
        <f t="shared" si="1146"/>
        <v>-5.6022408963585487E-3</v>
      </c>
      <c r="O7356" s="14">
        <f t="shared" si="1149"/>
        <v>4.0000000000000036E-2</v>
      </c>
      <c r="P7356" s="8">
        <f t="shared" si="1150"/>
        <v>5.633802816901414E-3</v>
      </c>
    </row>
    <row r="7357" spans="1:16" x14ac:dyDescent="0.25">
      <c r="A7357" s="10">
        <v>34626</v>
      </c>
      <c r="B7357" s="11">
        <v>7.14</v>
      </c>
      <c r="C7357" s="11">
        <v>7.27</v>
      </c>
      <c r="D7357" s="11">
        <v>7.31</v>
      </c>
      <c r="E7357" s="11">
        <v>7.1</v>
      </c>
      <c r="F7357" s="12">
        <v>2699000</v>
      </c>
      <c r="G7357" s="14">
        <f t="shared" si="1141"/>
        <v>4.0000000000000036E-2</v>
      </c>
      <c r="H7357" s="14">
        <f t="shared" si="1142"/>
        <v>0.16999999999999993</v>
      </c>
      <c r="I7357" s="8">
        <f t="shared" si="1143"/>
        <v>5.5020632737276531E-3</v>
      </c>
      <c r="J7357" s="8">
        <f t="shared" si="1144"/>
        <v>2.3383768913342495E-2</v>
      </c>
      <c r="K7357" s="14">
        <f t="shared" si="1147"/>
        <v>0.12999999999999989</v>
      </c>
      <c r="L7357" s="14">
        <f t="shared" si="1148"/>
        <v>8.0000000000000071E-2</v>
      </c>
      <c r="M7357" s="8">
        <f t="shared" si="1145"/>
        <v>1.7881705639614841E-2</v>
      </c>
      <c r="N7357" s="8">
        <f t="shared" si="1146"/>
        <v>1.1004126547455306E-2</v>
      </c>
      <c r="O7357" s="14">
        <f t="shared" si="1149"/>
        <v>8.9999999999999858E-2</v>
      </c>
      <c r="P7357" s="8">
        <f t="shared" si="1150"/>
        <v>1.2534818941504159E-2</v>
      </c>
    </row>
    <row r="7358" spans="1:16" x14ac:dyDescent="0.25">
      <c r="A7358" s="10">
        <v>34625</v>
      </c>
      <c r="B7358" s="11">
        <v>7.27</v>
      </c>
      <c r="C7358" s="11">
        <v>7.36</v>
      </c>
      <c r="D7358" s="11">
        <v>7.4</v>
      </c>
      <c r="E7358" s="11">
        <v>7.27</v>
      </c>
      <c r="F7358" s="12">
        <v>1605000</v>
      </c>
      <c r="G7358" s="14">
        <f t="shared" si="1141"/>
        <v>4.0000000000000036E-2</v>
      </c>
      <c r="H7358" s="14">
        <f t="shared" si="1142"/>
        <v>9.0000000000000746E-2</v>
      </c>
      <c r="I7358" s="8">
        <f t="shared" si="1143"/>
        <v>5.4347826086956564E-3</v>
      </c>
      <c r="J7358" s="8">
        <f t="shared" si="1144"/>
        <v>1.2228260869565319E-2</v>
      </c>
      <c r="K7358" s="14">
        <f t="shared" si="1147"/>
        <v>0.26000000000000068</v>
      </c>
      <c r="L7358" s="14">
        <f t="shared" si="1148"/>
        <v>-0.12999999999999989</v>
      </c>
      <c r="M7358" s="8">
        <f t="shared" si="1145"/>
        <v>3.5326086956521827E-2</v>
      </c>
      <c r="N7358" s="8">
        <f t="shared" si="1146"/>
        <v>-1.7663043478260854E-2</v>
      </c>
      <c r="O7358" s="14">
        <f t="shared" si="1149"/>
        <v>0.22000000000000064</v>
      </c>
      <c r="P7358" s="8">
        <f t="shared" si="1150"/>
        <v>3.0812324929972081E-2</v>
      </c>
    </row>
    <row r="7359" spans="1:16" x14ac:dyDescent="0.25">
      <c r="A7359" s="10">
        <v>34624</v>
      </c>
      <c r="B7359" s="11">
        <v>7.31</v>
      </c>
      <c r="C7359" s="11">
        <v>7.36</v>
      </c>
      <c r="D7359" s="11">
        <v>7.4</v>
      </c>
      <c r="E7359" s="11">
        <v>7.31</v>
      </c>
      <c r="F7359" s="12">
        <v>2975000</v>
      </c>
      <c r="G7359" s="14">
        <f t="shared" si="1141"/>
        <v>4.0000000000000036E-2</v>
      </c>
      <c r="H7359" s="14">
        <f t="shared" si="1142"/>
        <v>5.0000000000000711E-2</v>
      </c>
      <c r="I7359" s="8">
        <f t="shared" si="1143"/>
        <v>5.4347826086956564E-3</v>
      </c>
      <c r="J7359" s="8">
        <f t="shared" si="1144"/>
        <v>6.7934782608696613E-3</v>
      </c>
      <c r="K7359" s="14">
        <f t="shared" si="1147"/>
        <v>0.13000000000000078</v>
      </c>
      <c r="L7359" s="14">
        <f t="shared" si="1148"/>
        <v>-4.0000000000000036E-2</v>
      </c>
      <c r="M7359" s="8">
        <f t="shared" si="1145"/>
        <v>1.7663043478260976E-2</v>
      </c>
      <c r="N7359" s="8">
        <f t="shared" si="1146"/>
        <v>-5.4347826086956564E-3</v>
      </c>
      <c r="O7359" s="14">
        <f t="shared" si="1149"/>
        <v>9.0000000000000746E-2</v>
      </c>
      <c r="P7359" s="8">
        <f t="shared" si="1150"/>
        <v>1.2379642365887311E-2</v>
      </c>
    </row>
    <row r="7360" spans="1:16" x14ac:dyDescent="0.25">
      <c r="A7360" s="10">
        <v>34621</v>
      </c>
      <c r="B7360" s="11">
        <v>7.27</v>
      </c>
      <c r="C7360" s="11">
        <v>7.27</v>
      </c>
      <c r="D7360" s="11">
        <v>7.36</v>
      </c>
      <c r="E7360" s="11">
        <v>7.18</v>
      </c>
      <c r="F7360" s="12">
        <v>3415000</v>
      </c>
      <c r="G7360" s="14">
        <f t="shared" si="1141"/>
        <v>9.0000000000000746E-2</v>
      </c>
      <c r="H7360" s="14">
        <f t="shared" si="1142"/>
        <v>8.9999999999999858E-2</v>
      </c>
      <c r="I7360" s="8">
        <f t="shared" si="1143"/>
        <v>1.2379642365887311E-2</v>
      </c>
      <c r="J7360" s="8">
        <f t="shared" si="1144"/>
        <v>1.2379642365887188E-2</v>
      </c>
      <c r="K7360" s="14">
        <f t="shared" si="1147"/>
        <v>5.0000000000000711E-2</v>
      </c>
      <c r="L7360" s="14">
        <f t="shared" si="1148"/>
        <v>0.12999999999999989</v>
      </c>
      <c r="M7360" s="8">
        <f t="shared" si="1145"/>
        <v>6.8775790921596584E-3</v>
      </c>
      <c r="N7360" s="8">
        <f t="shared" si="1146"/>
        <v>1.7881705639614841E-2</v>
      </c>
      <c r="O7360" s="14">
        <f t="shared" si="1149"/>
        <v>-4.0000000000000036E-2</v>
      </c>
      <c r="P7360" s="8">
        <f t="shared" si="1150"/>
        <v>-5.4719562243502103E-3</v>
      </c>
    </row>
    <row r="7361" spans="1:16" x14ac:dyDescent="0.25">
      <c r="A7361" s="10">
        <v>34620</v>
      </c>
      <c r="B7361" s="11">
        <v>7.27</v>
      </c>
      <c r="C7361" s="11">
        <v>7.27</v>
      </c>
      <c r="D7361" s="11">
        <v>7.36</v>
      </c>
      <c r="E7361" s="11">
        <v>7.1</v>
      </c>
      <c r="F7361" s="12">
        <v>4800000</v>
      </c>
      <c r="G7361" s="14">
        <f t="shared" si="1141"/>
        <v>9.0000000000000746E-2</v>
      </c>
      <c r="H7361" s="14">
        <f t="shared" si="1142"/>
        <v>0.16999999999999993</v>
      </c>
      <c r="I7361" s="8">
        <f t="shared" si="1143"/>
        <v>1.2379642365887311E-2</v>
      </c>
      <c r="J7361" s="8">
        <f t="shared" si="1144"/>
        <v>2.3383768913342495E-2</v>
      </c>
      <c r="K7361" s="14">
        <f t="shared" si="1147"/>
        <v>9.0000000000000746E-2</v>
      </c>
      <c r="L7361" s="14">
        <f t="shared" si="1148"/>
        <v>0.16999999999999993</v>
      </c>
      <c r="M7361" s="8">
        <f t="shared" si="1145"/>
        <v>1.2379642365887311E-2</v>
      </c>
      <c r="N7361" s="8">
        <f t="shared" si="1146"/>
        <v>2.3383768913342495E-2</v>
      </c>
      <c r="O7361" s="14">
        <f t="shared" si="1149"/>
        <v>0</v>
      </c>
      <c r="P7361" s="8">
        <f t="shared" si="1150"/>
        <v>0</v>
      </c>
    </row>
    <row r="7362" spans="1:16" x14ac:dyDescent="0.25">
      <c r="A7362" s="10">
        <v>34619</v>
      </c>
      <c r="B7362" s="11">
        <v>7.27</v>
      </c>
      <c r="C7362" s="11">
        <v>7.1</v>
      </c>
      <c r="D7362" s="11">
        <v>7.36</v>
      </c>
      <c r="E7362" s="11">
        <v>7.05</v>
      </c>
      <c r="F7362" s="12">
        <v>6870000</v>
      </c>
      <c r="G7362" s="14">
        <f t="shared" si="1141"/>
        <v>0.26000000000000068</v>
      </c>
      <c r="H7362" s="14">
        <f t="shared" si="1142"/>
        <v>4.9999999999999822E-2</v>
      </c>
      <c r="I7362" s="8">
        <f t="shared" si="1143"/>
        <v>3.6619718309859252E-2</v>
      </c>
      <c r="J7362" s="8">
        <f t="shared" si="1144"/>
        <v>7.0422535211267356E-3</v>
      </c>
      <c r="K7362" s="14">
        <f t="shared" si="1147"/>
        <v>9.0000000000000746E-2</v>
      </c>
      <c r="L7362" s="14">
        <f t="shared" si="1148"/>
        <v>0.21999999999999975</v>
      </c>
      <c r="M7362" s="8">
        <f t="shared" si="1145"/>
        <v>1.2676056338028275E-2</v>
      </c>
      <c r="N7362" s="8">
        <f t="shared" si="1146"/>
        <v>3.0985915492957712E-2</v>
      </c>
      <c r="O7362" s="14">
        <f t="shared" si="1149"/>
        <v>-0.16999999999999993</v>
      </c>
      <c r="P7362" s="8">
        <f t="shared" si="1150"/>
        <v>-2.3383768913342495E-2</v>
      </c>
    </row>
    <row r="7363" spans="1:16" x14ac:dyDescent="0.25">
      <c r="A7363" s="10">
        <v>34618</v>
      </c>
      <c r="B7363" s="11">
        <v>6.92</v>
      </c>
      <c r="C7363" s="11">
        <v>6.84</v>
      </c>
      <c r="D7363" s="11">
        <v>6.92</v>
      </c>
      <c r="E7363" s="11">
        <v>6.66</v>
      </c>
      <c r="F7363" s="12">
        <v>9352000</v>
      </c>
      <c r="G7363" s="14">
        <f t="shared" si="1141"/>
        <v>8.0000000000000071E-2</v>
      </c>
      <c r="H7363" s="14">
        <f t="shared" si="1142"/>
        <v>0.17999999999999972</v>
      </c>
      <c r="I7363" s="8">
        <f t="shared" si="1143"/>
        <v>1.169590643274855E-2</v>
      </c>
      <c r="J7363" s="8">
        <f t="shared" si="1144"/>
        <v>2.6315789473684171E-2</v>
      </c>
      <c r="K7363" s="14">
        <f t="shared" si="1147"/>
        <v>-0.34999999999999964</v>
      </c>
      <c r="L7363" s="14">
        <f t="shared" si="1148"/>
        <v>0.60999999999999943</v>
      </c>
      <c r="M7363" s="8">
        <f t="shared" si="1145"/>
        <v>-5.1169590643274802E-2</v>
      </c>
      <c r="N7363" s="8">
        <f t="shared" si="1146"/>
        <v>8.9181286549707528E-2</v>
      </c>
      <c r="O7363" s="14">
        <f t="shared" si="1149"/>
        <v>-0.42999999999999972</v>
      </c>
      <c r="P7363" s="8">
        <f t="shared" si="1150"/>
        <v>-5.9147180192572181E-2</v>
      </c>
    </row>
    <row r="7364" spans="1:16" x14ac:dyDescent="0.25">
      <c r="A7364" s="10">
        <v>34614</v>
      </c>
      <c r="B7364" s="11">
        <v>7.31</v>
      </c>
      <c r="C7364" s="11">
        <v>7.23</v>
      </c>
      <c r="D7364" s="11">
        <v>7.36</v>
      </c>
      <c r="E7364" s="11">
        <v>7.23</v>
      </c>
      <c r="F7364" s="12">
        <v>7008000</v>
      </c>
      <c r="G7364" s="14">
        <f t="shared" si="1141"/>
        <v>0.12999999999999989</v>
      </c>
      <c r="H7364" s="14">
        <f t="shared" si="1142"/>
        <v>0</v>
      </c>
      <c r="I7364" s="8">
        <f t="shared" si="1143"/>
        <v>1.7980636237897633E-2</v>
      </c>
      <c r="J7364" s="8">
        <f t="shared" si="1144"/>
        <v>0</v>
      </c>
      <c r="K7364" s="14">
        <f t="shared" si="1147"/>
        <v>0.44000000000000039</v>
      </c>
      <c r="L7364" s="14">
        <f t="shared" si="1148"/>
        <v>-0.3100000000000005</v>
      </c>
      <c r="M7364" s="8">
        <f t="shared" si="1145"/>
        <v>6.085753803596132E-2</v>
      </c>
      <c r="N7364" s="8">
        <f t="shared" si="1146"/>
        <v>-4.2876901798063694E-2</v>
      </c>
      <c r="O7364" s="14">
        <f t="shared" si="1149"/>
        <v>0.3100000000000005</v>
      </c>
      <c r="P7364" s="8">
        <f t="shared" si="1150"/>
        <v>4.4797687861271751E-2</v>
      </c>
    </row>
    <row r="7365" spans="1:16" x14ac:dyDescent="0.25">
      <c r="A7365" s="10">
        <v>34613</v>
      </c>
      <c r="B7365" s="11">
        <v>7.23</v>
      </c>
      <c r="C7365" s="11">
        <v>7.57</v>
      </c>
      <c r="D7365" s="11">
        <v>7.61</v>
      </c>
      <c r="E7365" s="11">
        <v>7.23</v>
      </c>
      <c r="F7365" s="12">
        <v>9664000</v>
      </c>
      <c r="G7365" s="14">
        <f t="shared" ref="G7365:G7385" si="1151">D7365-$C7365</f>
        <v>4.0000000000000036E-2</v>
      </c>
      <c r="H7365" s="14">
        <f t="shared" ref="H7365:H7385" si="1152">$C7365-E7365</f>
        <v>0.33999999999999986</v>
      </c>
      <c r="I7365" s="8">
        <f t="shared" ref="I7365:I7385" si="1153">G7365/$C7365</f>
        <v>5.2840158520475605E-3</v>
      </c>
      <c r="J7365" s="8">
        <f t="shared" ref="J7365:J7385" si="1154">H7365/$C7365</f>
        <v>4.4914134742404209E-2</v>
      </c>
      <c r="K7365" s="14">
        <f t="shared" si="1147"/>
        <v>0.30000000000000071</v>
      </c>
      <c r="L7365" s="14">
        <f t="shared" si="1148"/>
        <v>7.9999999999999183E-2</v>
      </c>
      <c r="M7365" s="8">
        <f t="shared" ref="M7365:M7385" si="1155">K7365/$C7365</f>
        <v>3.9630118890356766E-2</v>
      </c>
      <c r="N7365" s="8">
        <f t="shared" ref="N7365:N7385" si="1156">L7365/$C7365</f>
        <v>1.0568031704095003E-2</v>
      </c>
      <c r="O7365" s="14">
        <f t="shared" si="1149"/>
        <v>0.26000000000000068</v>
      </c>
      <c r="P7365" s="8">
        <f t="shared" si="1150"/>
        <v>3.556771545827643E-2</v>
      </c>
    </row>
    <row r="7366" spans="1:16" x14ac:dyDescent="0.25">
      <c r="A7366" s="10">
        <v>34612</v>
      </c>
      <c r="B7366" s="11">
        <v>7.66</v>
      </c>
      <c r="C7366" s="11">
        <v>7.53</v>
      </c>
      <c r="D7366" s="11">
        <v>7.66</v>
      </c>
      <c r="E7366" s="11">
        <v>7.44</v>
      </c>
      <c r="F7366" s="12">
        <v>9254000</v>
      </c>
      <c r="G7366" s="14">
        <f t="shared" si="1151"/>
        <v>0.12999999999999989</v>
      </c>
      <c r="H7366" s="14">
        <f t="shared" si="1152"/>
        <v>8.9999999999999858E-2</v>
      </c>
      <c r="I7366" s="8">
        <f t="shared" si="1153"/>
        <v>1.7264276228419639E-2</v>
      </c>
      <c r="J7366" s="8">
        <f t="shared" si="1154"/>
        <v>1.1952191235059742E-2</v>
      </c>
      <c r="K7366" s="14">
        <f t="shared" ref="K7366:K7385" si="1157">D7366-$B7365</f>
        <v>0.42999999999999972</v>
      </c>
      <c r="L7366" s="14">
        <f t="shared" ref="L7366:L7385" si="1158">$B7365-E7366</f>
        <v>-0.20999999999999996</v>
      </c>
      <c r="M7366" s="8">
        <f t="shared" si="1155"/>
        <v>5.7104913678618821E-2</v>
      </c>
      <c r="N7366" s="8">
        <f t="shared" si="1156"/>
        <v>-2.7888446215139438E-2</v>
      </c>
      <c r="O7366" s="14">
        <f t="shared" ref="O7366:O7385" si="1159">C7366-B7365</f>
        <v>0.29999999999999982</v>
      </c>
      <c r="P7366" s="8">
        <f t="shared" ref="P7366:P7385" si="1160">O7366/B7365</f>
        <v>4.1493775933609929E-2</v>
      </c>
    </row>
    <row r="7367" spans="1:16" x14ac:dyDescent="0.25">
      <c r="A7367" s="10">
        <v>34611</v>
      </c>
      <c r="B7367" s="11">
        <v>7.53</v>
      </c>
      <c r="C7367" s="11">
        <v>7.44</v>
      </c>
      <c r="D7367" s="11">
        <v>7.53</v>
      </c>
      <c r="E7367" s="11">
        <v>7.4</v>
      </c>
      <c r="F7367" s="12">
        <v>4080000</v>
      </c>
      <c r="G7367" s="14">
        <f t="shared" si="1151"/>
        <v>8.9999999999999858E-2</v>
      </c>
      <c r="H7367" s="14">
        <f t="shared" si="1152"/>
        <v>4.0000000000000036E-2</v>
      </c>
      <c r="I7367" s="8">
        <f t="shared" si="1153"/>
        <v>1.2096774193548368E-2</v>
      </c>
      <c r="J7367" s="8">
        <f t="shared" si="1154"/>
        <v>5.3763440860215101E-3</v>
      </c>
      <c r="K7367" s="14">
        <f t="shared" si="1157"/>
        <v>-0.12999999999999989</v>
      </c>
      <c r="L7367" s="14">
        <f t="shared" si="1158"/>
        <v>0.25999999999999979</v>
      </c>
      <c r="M7367" s="8">
        <f t="shared" si="1155"/>
        <v>-1.7473118279569877E-2</v>
      </c>
      <c r="N7367" s="8">
        <f t="shared" si="1156"/>
        <v>3.4946236559139754E-2</v>
      </c>
      <c r="O7367" s="14">
        <f t="shared" si="1159"/>
        <v>-0.21999999999999975</v>
      </c>
      <c r="P7367" s="8">
        <f t="shared" si="1160"/>
        <v>-2.8720626631853752E-2</v>
      </c>
    </row>
    <row r="7368" spans="1:16" x14ac:dyDescent="0.25">
      <c r="A7368" s="10">
        <v>34610</v>
      </c>
      <c r="B7368" s="11">
        <v>7.44</v>
      </c>
      <c r="C7368" s="11">
        <v>7.44</v>
      </c>
      <c r="D7368" s="11">
        <v>7.49</v>
      </c>
      <c r="E7368" s="11">
        <v>7.4</v>
      </c>
      <c r="F7368" s="12">
        <v>1560000</v>
      </c>
      <c r="G7368" s="14">
        <f t="shared" si="1151"/>
        <v>4.9999999999999822E-2</v>
      </c>
      <c r="H7368" s="14">
        <f t="shared" si="1152"/>
        <v>4.0000000000000036E-2</v>
      </c>
      <c r="I7368" s="8">
        <f t="shared" si="1153"/>
        <v>6.7204301075268575E-3</v>
      </c>
      <c r="J7368" s="8">
        <f t="shared" si="1154"/>
        <v>5.3763440860215101E-3</v>
      </c>
      <c r="K7368" s="14">
        <f t="shared" si="1157"/>
        <v>-4.0000000000000036E-2</v>
      </c>
      <c r="L7368" s="14">
        <f t="shared" si="1158"/>
        <v>0.12999999999999989</v>
      </c>
      <c r="M7368" s="8">
        <f t="shared" si="1155"/>
        <v>-5.3763440860215101E-3</v>
      </c>
      <c r="N7368" s="8">
        <f t="shared" si="1156"/>
        <v>1.7473118279569877E-2</v>
      </c>
      <c r="O7368" s="14">
        <f t="shared" si="1159"/>
        <v>-8.9999999999999858E-2</v>
      </c>
      <c r="P7368" s="8">
        <f t="shared" si="1160"/>
        <v>-1.1952191235059742E-2</v>
      </c>
    </row>
    <row r="7369" spans="1:16" x14ac:dyDescent="0.25">
      <c r="A7369" s="10">
        <v>34607</v>
      </c>
      <c r="B7369" s="11">
        <v>7.4</v>
      </c>
      <c r="C7369" s="11">
        <v>7.44</v>
      </c>
      <c r="D7369" s="11">
        <v>7.53</v>
      </c>
      <c r="E7369" s="11">
        <v>7.4</v>
      </c>
      <c r="F7369" s="12">
        <v>2153000</v>
      </c>
      <c r="G7369" s="14">
        <f t="shared" si="1151"/>
        <v>8.9999999999999858E-2</v>
      </c>
      <c r="H7369" s="14">
        <f t="shared" si="1152"/>
        <v>4.0000000000000036E-2</v>
      </c>
      <c r="I7369" s="8">
        <f t="shared" si="1153"/>
        <v>1.2096774193548368E-2</v>
      </c>
      <c r="J7369" s="8">
        <f t="shared" si="1154"/>
        <v>5.3763440860215101E-3</v>
      </c>
      <c r="K7369" s="14">
        <f t="shared" si="1157"/>
        <v>8.9999999999999858E-2</v>
      </c>
      <c r="L7369" s="14">
        <f t="shared" si="1158"/>
        <v>4.0000000000000036E-2</v>
      </c>
      <c r="M7369" s="8">
        <f t="shared" si="1155"/>
        <v>1.2096774193548368E-2</v>
      </c>
      <c r="N7369" s="8">
        <f t="shared" si="1156"/>
        <v>5.3763440860215101E-3</v>
      </c>
      <c r="O7369" s="14">
        <f t="shared" si="1159"/>
        <v>0</v>
      </c>
      <c r="P7369" s="8">
        <f t="shared" si="1160"/>
        <v>0</v>
      </c>
    </row>
    <row r="7370" spans="1:16" x14ac:dyDescent="0.25">
      <c r="A7370" s="10">
        <v>34606</v>
      </c>
      <c r="B7370" s="11">
        <v>7.44</v>
      </c>
      <c r="C7370" s="11">
        <v>7.44</v>
      </c>
      <c r="D7370" s="11">
        <v>7.44</v>
      </c>
      <c r="E7370" s="11">
        <v>7.36</v>
      </c>
      <c r="F7370" s="12">
        <v>2647000</v>
      </c>
      <c r="G7370" s="14">
        <f t="shared" si="1151"/>
        <v>0</v>
      </c>
      <c r="H7370" s="14">
        <f t="shared" si="1152"/>
        <v>8.0000000000000071E-2</v>
      </c>
      <c r="I7370" s="8">
        <f t="shared" si="1153"/>
        <v>0</v>
      </c>
      <c r="J7370" s="8">
        <f t="shared" si="1154"/>
        <v>1.075268817204302E-2</v>
      </c>
      <c r="K7370" s="14">
        <f t="shared" si="1157"/>
        <v>4.0000000000000036E-2</v>
      </c>
      <c r="L7370" s="14">
        <f t="shared" si="1158"/>
        <v>4.0000000000000036E-2</v>
      </c>
      <c r="M7370" s="8">
        <f t="shared" si="1155"/>
        <v>5.3763440860215101E-3</v>
      </c>
      <c r="N7370" s="8">
        <f t="shared" si="1156"/>
        <v>5.3763440860215101E-3</v>
      </c>
      <c r="O7370" s="14">
        <f t="shared" si="1159"/>
        <v>4.0000000000000036E-2</v>
      </c>
      <c r="P7370" s="8">
        <f t="shared" si="1160"/>
        <v>5.40540540540541E-3</v>
      </c>
    </row>
    <row r="7371" spans="1:16" x14ac:dyDescent="0.25">
      <c r="A7371" s="10">
        <v>34604</v>
      </c>
      <c r="B7371" s="11">
        <v>7.4</v>
      </c>
      <c r="C7371" s="11">
        <v>7.4</v>
      </c>
      <c r="D7371" s="11">
        <v>7.49</v>
      </c>
      <c r="E7371" s="11">
        <v>7.36</v>
      </c>
      <c r="F7371" s="12">
        <v>3684000</v>
      </c>
      <c r="G7371" s="14">
        <f t="shared" si="1151"/>
        <v>8.9999999999999858E-2</v>
      </c>
      <c r="H7371" s="14">
        <f t="shared" si="1152"/>
        <v>4.0000000000000036E-2</v>
      </c>
      <c r="I7371" s="8">
        <f t="shared" si="1153"/>
        <v>1.2162162162162142E-2</v>
      </c>
      <c r="J7371" s="8">
        <f t="shared" si="1154"/>
        <v>5.40540540540541E-3</v>
      </c>
      <c r="K7371" s="14">
        <f t="shared" si="1157"/>
        <v>4.9999999999999822E-2</v>
      </c>
      <c r="L7371" s="14">
        <f t="shared" si="1158"/>
        <v>8.0000000000000071E-2</v>
      </c>
      <c r="M7371" s="8">
        <f t="shared" si="1155"/>
        <v>6.7567567567567328E-3</v>
      </c>
      <c r="N7371" s="8">
        <f t="shared" si="1156"/>
        <v>1.081081081081082E-2</v>
      </c>
      <c r="O7371" s="14">
        <f t="shared" si="1159"/>
        <v>-4.0000000000000036E-2</v>
      </c>
      <c r="P7371" s="8">
        <f t="shared" si="1160"/>
        <v>-5.3763440860215101E-3</v>
      </c>
    </row>
    <row r="7372" spans="1:16" x14ac:dyDescent="0.25">
      <c r="A7372" s="10">
        <v>34603</v>
      </c>
      <c r="B7372" s="11">
        <v>7.36</v>
      </c>
      <c r="C7372" s="11">
        <v>7.4</v>
      </c>
      <c r="D7372" s="11">
        <v>7.49</v>
      </c>
      <c r="E7372" s="11">
        <v>7.31</v>
      </c>
      <c r="F7372" s="12">
        <v>4347000</v>
      </c>
      <c r="G7372" s="14">
        <f t="shared" si="1151"/>
        <v>8.9999999999999858E-2</v>
      </c>
      <c r="H7372" s="14">
        <f t="shared" si="1152"/>
        <v>9.0000000000000746E-2</v>
      </c>
      <c r="I7372" s="8">
        <f t="shared" si="1153"/>
        <v>1.2162162162162142E-2</v>
      </c>
      <c r="J7372" s="8">
        <f t="shared" si="1154"/>
        <v>1.2162162162162262E-2</v>
      </c>
      <c r="K7372" s="14">
        <f t="shared" si="1157"/>
        <v>8.9999999999999858E-2</v>
      </c>
      <c r="L7372" s="14">
        <f t="shared" si="1158"/>
        <v>9.0000000000000746E-2</v>
      </c>
      <c r="M7372" s="8">
        <f t="shared" si="1155"/>
        <v>1.2162162162162142E-2</v>
      </c>
      <c r="N7372" s="8">
        <f t="shared" si="1156"/>
        <v>1.2162162162162262E-2</v>
      </c>
      <c r="O7372" s="14">
        <f t="shared" si="1159"/>
        <v>0</v>
      </c>
      <c r="P7372" s="8">
        <f t="shared" si="1160"/>
        <v>0</v>
      </c>
    </row>
    <row r="7373" spans="1:16" x14ac:dyDescent="0.25">
      <c r="A7373" s="10">
        <v>34600</v>
      </c>
      <c r="B7373" s="11">
        <v>7.57</v>
      </c>
      <c r="C7373" s="11">
        <v>7.31</v>
      </c>
      <c r="D7373" s="11">
        <v>7.61</v>
      </c>
      <c r="E7373" s="11">
        <v>7.27</v>
      </c>
      <c r="F7373" s="12">
        <v>10990000</v>
      </c>
      <c r="G7373" s="14">
        <f t="shared" si="1151"/>
        <v>0.30000000000000071</v>
      </c>
      <c r="H7373" s="14">
        <f t="shared" si="1152"/>
        <v>4.0000000000000036E-2</v>
      </c>
      <c r="I7373" s="8">
        <f t="shared" si="1153"/>
        <v>4.1039671682626636E-2</v>
      </c>
      <c r="J7373" s="8">
        <f t="shared" si="1154"/>
        <v>5.4719562243502103E-3</v>
      </c>
      <c r="K7373" s="14">
        <f t="shared" si="1157"/>
        <v>0.25</v>
      </c>
      <c r="L7373" s="14">
        <f t="shared" si="1158"/>
        <v>9.0000000000000746E-2</v>
      </c>
      <c r="M7373" s="8">
        <f t="shared" si="1155"/>
        <v>3.4199726402188782E-2</v>
      </c>
      <c r="N7373" s="8">
        <f t="shared" si="1156"/>
        <v>1.2311901504788064E-2</v>
      </c>
      <c r="O7373" s="14">
        <f t="shared" si="1159"/>
        <v>-5.0000000000000711E-2</v>
      </c>
      <c r="P7373" s="8">
        <f t="shared" si="1160"/>
        <v>-6.7934782608696613E-3</v>
      </c>
    </row>
    <row r="7374" spans="1:16" x14ac:dyDescent="0.25">
      <c r="A7374" s="10">
        <v>34599</v>
      </c>
      <c r="B7374" s="11">
        <v>7.31</v>
      </c>
      <c r="C7374" s="11">
        <v>7.44</v>
      </c>
      <c r="D7374" s="11">
        <v>7.44</v>
      </c>
      <c r="E7374" s="11">
        <v>7.31</v>
      </c>
      <c r="F7374" s="12">
        <v>3401000</v>
      </c>
      <c r="G7374" s="14">
        <f t="shared" si="1151"/>
        <v>0</v>
      </c>
      <c r="H7374" s="14">
        <f t="shared" si="1152"/>
        <v>0.13000000000000078</v>
      </c>
      <c r="I7374" s="8">
        <f t="shared" si="1153"/>
        <v>0</v>
      </c>
      <c r="J7374" s="8">
        <f t="shared" si="1154"/>
        <v>1.7473118279569995E-2</v>
      </c>
      <c r="K7374" s="14">
        <f t="shared" si="1157"/>
        <v>-0.12999999999999989</v>
      </c>
      <c r="L7374" s="14">
        <f t="shared" si="1158"/>
        <v>0.26000000000000068</v>
      </c>
      <c r="M7374" s="8">
        <f t="shared" si="1155"/>
        <v>-1.7473118279569877E-2</v>
      </c>
      <c r="N7374" s="8">
        <f t="shared" si="1156"/>
        <v>3.4946236559139872E-2</v>
      </c>
      <c r="O7374" s="14">
        <f t="shared" si="1159"/>
        <v>-0.12999999999999989</v>
      </c>
      <c r="P7374" s="8">
        <f t="shared" si="1160"/>
        <v>-1.7173051519154544E-2</v>
      </c>
    </row>
    <row r="7375" spans="1:16" x14ac:dyDescent="0.25">
      <c r="A7375" s="10">
        <v>34598</v>
      </c>
      <c r="B7375" s="11">
        <v>7.49</v>
      </c>
      <c r="C7375" s="11">
        <v>7.4</v>
      </c>
      <c r="D7375" s="11">
        <v>7.53</v>
      </c>
      <c r="E7375" s="11">
        <v>7.27</v>
      </c>
      <c r="F7375" s="12">
        <v>6979000</v>
      </c>
      <c r="G7375" s="14">
        <f t="shared" si="1151"/>
        <v>0.12999999999999989</v>
      </c>
      <c r="H7375" s="14">
        <f t="shared" si="1152"/>
        <v>0.13000000000000078</v>
      </c>
      <c r="I7375" s="8">
        <f t="shared" si="1153"/>
        <v>1.7567567567567551E-2</v>
      </c>
      <c r="J7375" s="8">
        <f t="shared" si="1154"/>
        <v>1.7567567567567673E-2</v>
      </c>
      <c r="K7375" s="14">
        <f t="shared" si="1157"/>
        <v>0.22000000000000064</v>
      </c>
      <c r="L7375" s="14">
        <f t="shared" si="1158"/>
        <v>4.0000000000000036E-2</v>
      </c>
      <c r="M7375" s="8">
        <f t="shared" si="1155"/>
        <v>2.9729729729729815E-2</v>
      </c>
      <c r="N7375" s="8">
        <f t="shared" si="1156"/>
        <v>5.40540540540541E-3</v>
      </c>
      <c r="O7375" s="14">
        <f t="shared" si="1159"/>
        <v>9.0000000000000746E-2</v>
      </c>
      <c r="P7375" s="8">
        <f t="shared" si="1160"/>
        <v>1.2311901504788064E-2</v>
      </c>
    </row>
    <row r="7376" spans="1:16" x14ac:dyDescent="0.25">
      <c r="A7376" s="10">
        <v>34593</v>
      </c>
      <c r="B7376" s="11">
        <v>7.4</v>
      </c>
      <c r="C7376" s="11">
        <v>7.49</v>
      </c>
      <c r="D7376" s="11">
        <v>7.66</v>
      </c>
      <c r="E7376" s="11">
        <v>7.27</v>
      </c>
      <c r="F7376" s="12">
        <v>11219000</v>
      </c>
      <c r="G7376" s="14">
        <f t="shared" si="1151"/>
        <v>0.16999999999999993</v>
      </c>
      <c r="H7376" s="14">
        <f t="shared" si="1152"/>
        <v>0.22000000000000064</v>
      </c>
      <c r="I7376" s="8">
        <f t="shared" si="1153"/>
        <v>2.2696929238985305E-2</v>
      </c>
      <c r="J7376" s="8">
        <f t="shared" si="1154"/>
        <v>2.9372496662216373E-2</v>
      </c>
      <c r="K7376" s="14">
        <f t="shared" si="1157"/>
        <v>0.16999999999999993</v>
      </c>
      <c r="L7376" s="14">
        <f t="shared" si="1158"/>
        <v>0.22000000000000064</v>
      </c>
      <c r="M7376" s="8">
        <f t="shared" si="1155"/>
        <v>2.2696929238985305E-2</v>
      </c>
      <c r="N7376" s="8">
        <f t="shared" si="1156"/>
        <v>2.9372496662216373E-2</v>
      </c>
      <c r="O7376" s="14">
        <f t="shared" si="1159"/>
        <v>0</v>
      </c>
      <c r="P7376" s="8">
        <f t="shared" si="1160"/>
        <v>0</v>
      </c>
    </row>
    <row r="7377" spans="1:16" x14ac:dyDescent="0.25">
      <c r="A7377" s="10">
        <v>34592</v>
      </c>
      <c r="B7377" s="11">
        <v>7.49</v>
      </c>
      <c r="C7377" s="11">
        <v>7.49</v>
      </c>
      <c r="D7377" s="11">
        <v>7.49</v>
      </c>
      <c r="E7377" s="11">
        <v>7.14</v>
      </c>
      <c r="F7377" s="12">
        <v>17770000</v>
      </c>
      <c r="G7377" s="14">
        <f t="shared" si="1151"/>
        <v>0</v>
      </c>
      <c r="H7377" s="14">
        <f t="shared" si="1152"/>
        <v>0.35000000000000053</v>
      </c>
      <c r="I7377" s="8">
        <f t="shared" si="1153"/>
        <v>0</v>
      </c>
      <c r="J7377" s="8">
        <f t="shared" si="1154"/>
        <v>4.672897196261689E-2</v>
      </c>
      <c r="K7377" s="14">
        <f t="shared" si="1157"/>
        <v>8.9999999999999858E-2</v>
      </c>
      <c r="L7377" s="14">
        <f t="shared" si="1158"/>
        <v>0.26000000000000068</v>
      </c>
      <c r="M7377" s="8">
        <f t="shared" si="1155"/>
        <v>1.2016021361815735E-2</v>
      </c>
      <c r="N7377" s="8">
        <f t="shared" si="1156"/>
        <v>3.4712950600801158E-2</v>
      </c>
      <c r="O7377" s="14">
        <f t="shared" si="1159"/>
        <v>8.9999999999999858E-2</v>
      </c>
      <c r="P7377" s="8">
        <f t="shared" si="1160"/>
        <v>1.2162162162162142E-2</v>
      </c>
    </row>
    <row r="7378" spans="1:16" x14ac:dyDescent="0.25">
      <c r="A7378" s="10">
        <v>34591</v>
      </c>
      <c r="B7378" s="11">
        <v>7.01</v>
      </c>
      <c r="C7378" s="11">
        <v>7.01</v>
      </c>
      <c r="D7378" s="11">
        <v>7.01</v>
      </c>
      <c r="E7378" s="11">
        <v>7.01</v>
      </c>
      <c r="F7378" s="12">
        <v>10301000</v>
      </c>
      <c r="G7378" s="14">
        <f t="shared" si="1151"/>
        <v>0</v>
      </c>
      <c r="H7378" s="14">
        <f t="shared" si="1152"/>
        <v>0</v>
      </c>
      <c r="I7378" s="8">
        <f t="shared" si="1153"/>
        <v>0</v>
      </c>
      <c r="J7378" s="8">
        <f t="shared" si="1154"/>
        <v>0</v>
      </c>
      <c r="K7378" s="14">
        <f t="shared" si="1157"/>
        <v>-0.48000000000000043</v>
      </c>
      <c r="L7378" s="14">
        <f t="shared" si="1158"/>
        <v>0.48000000000000043</v>
      </c>
      <c r="M7378" s="8">
        <f t="shared" si="1155"/>
        <v>-6.8473609129814608E-2</v>
      </c>
      <c r="N7378" s="8">
        <f t="shared" si="1156"/>
        <v>6.8473609129814608E-2</v>
      </c>
      <c r="O7378" s="14">
        <f t="shared" si="1159"/>
        <v>-0.48000000000000043</v>
      </c>
      <c r="P7378" s="8">
        <f t="shared" si="1160"/>
        <v>-6.4085447263017417E-2</v>
      </c>
    </row>
    <row r="7379" spans="1:16" x14ac:dyDescent="0.25">
      <c r="A7379" s="10">
        <v>34590</v>
      </c>
      <c r="B7379" s="11">
        <v>6.58</v>
      </c>
      <c r="C7379" s="11">
        <v>6.58</v>
      </c>
      <c r="D7379" s="11">
        <v>6.58</v>
      </c>
      <c r="E7379" s="11">
        <v>6.58</v>
      </c>
      <c r="F7379" s="12">
        <v>12541000</v>
      </c>
      <c r="G7379" s="14">
        <f t="shared" si="1151"/>
        <v>0</v>
      </c>
      <c r="H7379" s="14">
        <f t="shared" si="1152"/>
        <v>0</v>
      </c>
      <c r="I7379" s="8">
        <f t="shared" si="1153"/>
        <v>0</v>
      </c>
      <c r="J7379" s="8">
        <f t="shared" si="1154"/>
        <v>0</v>
      </c>
      <c r="K7379" s="14">
        <f t="shared" si="1157"/>
        <v>-0.42999999999999972</v>
      </c>
      <c r="L7379" s="14">
        <f t="shared" si="1158"/>
        <v>0.42999999999999972</v>
      </c>
      <c r="M7379" s="8">
        <f t="shared" si="1155"/>
        <v>-6.5349544072948282E-2</v>
      </c>
      <c r="N7379" s="8">
        <f t="shared" si="1156"/>
        <v>6.5349544072948282E-2</v>
      </c>
      <c r="O7379" s="14">
        <f t="shared" si="1159"/>
        <v>-0.42999999999999972</v>
      </c>
      <c r="P7379" s="8">
        <f t="shared" si="1160"/>
        <v>-6.1340941512125498E-2</v>
      </c>
    </row>
    <row r="7380" spans="1:16" x14ac:dyDescent="0.25">
      <c r="A7380" s="10">
        <v>34589</v>
      </c>
      <c r="B7380" s="11">
        <v>6.17</v>
      </c>
      <c r="C7380" s="11">
        <v>6.17</v>
      </c>
      <c r="D7380" s="11">
        <v>6.17</v>
      </c>
      <c r="E7380" s="11">
        <v>6.17</v>
      </c>
      <c r="F7380" s="12">
        <v>3855000</v>
      </c>
      <c r="G7380" s="14">
        <f t="shared" si="1151"/>
        <v>0</v>
      </c>
      <c r="H7380" s="14">
        <f t="shared" si="1152"/>
        <v>0</v>
      </c>
      <c r="I7380" s="8">
        <f t="shared" si="1153"/>
        <v>0</v>
      </c>
      <c r="J7380" s="8">
        <f t="shared" si="1154"/>
        <v>0</v>
      </c>
      <c r="K7380" s="14">
        <f t="shared" si="1157"/>
        <v>-0.41000000000000014</v>
      </c>
      <c r="L7380" s="14">
        <f t="shared" si="1158"/>
        <v>0.41000000000000014</v>
      </c>
      <c r="M7380" s="8">
        <f t="shared" si="1155"/>
        <v>-6.6450567260940049E-2</v>
      </c>
      <c r="N7380" s="8">
        <f t="shared" si="1156"/>
        <v>6.6450567260940049E-2</v>
      </c>
      <c r="O7380" s="14">
        <f t="shared" si="1159"/>
        <v>-0.41000000000000014</v>
      </c>
      <c r="P7380" s="8">
        <f t="shared" si="1160"/>
        <v>-6.2310030395136801E-2</v>
      </c>
    </row>
    <row r="7381" spans="1:16" x14ac:dyDescent="0.25">
      <c r="A7381" s="10">
        <v>34586</v>
      </c>
      <c r="B7381" s="11">
        <v>5.41</v>
      </c>
      <c r="C7381" s="11">
        <v>5.41</v>
      </c>
      <c r="D7381" s="11">
        <v>5.41</v>
      </c>
      <c r="E7381" s="11">
        <v>5.41</v>
      </c>
      <c r="F7381" s="12">
        <v>1000</v>
      </c>
      <c r="G7381" s="14">
        <f t="shared" si="1151"/>
        <v>0</v>
      </c>
      <c r="H7381" s="14">
        <f t="shared" si="1152"/>
        <v>0</v>
      </c>
      <c r="I7381" s="8">
        <f t="shared" si="1153"/>
        <v>0</v>
      </c>
      <c r="J7381" s="8">
        <f t="shared" si="1154"/>
        <v>0</v>
      </c>
      <c r="K7381" s="14">
        <f t="shared" si="1157"/>
        <v>-0.75999999999999979</v>
      </c>
      <c r="L7381" s="14">
        <f t="shared" si="1158"/>
        <v>0.75999999999999979</v>
      </c>
      <c r="M7381" s="8">
        <f t="shared" si="1155"/>
        <v>-0.1404805914972273</v>
      </c>
      <c r="N7381" s="8">
        <f t="shared" si="1156"/>
        <v>0.1404805914972273</v>
      </c>
      <c r="O7381" s="14">
        <f t="shared" si="1159"/>
        <v>-0.75999999999999979</v>
      </c>
      <c r="P7381" s="8">
        <f t="shared" si="1160"/>
        <v>-0.12317666126418149</v>
      </c>
    </row>
    <row r="7382" spans="1:16" x14ac:dyDescent="0.25">
      <c r="A7382" s="10">
        <v>34585</v>
      </c>
      <c r="B7382" s="11">
        <v>5.0599999999999996</v>
      </c>
      <c r="C7382" s="11">
        <v>5.0599999999999996</v>
      </c>
      <c r="D7382" s="11">
        <v>5.0599999999999996</v>
      </c>
      <c r="E7382" s="11">
        <v>5.0599999999999996</v>
      </c>
      <c r="F7382" s="12">
        <v>2000</v>
      </c>
      <c r="G7382" s="14">
        <f t="shared" si="1151"/>
        <v>0</v>
      </c>
      <c r="H7382" s="14">
        <f t="shared" si="1152"/>
        <v>0</v>
      </c>
      <c r="I7382" s="8">
        <f t="shared" si="1153"/>
        <v>0</v>
      </c>
      <c r="J7382" s="8">
        <f t="shared" si="1154"/>
        <v>0</v>
      </c>
      <c r="K7382" s="14">
        <f t="shared" si="1157"/>
        <v>-0.35000000000000053</v>
      </c>
      <c r="L7382" s="14">
        <f t="shared" si="1158"/>
        <v>0.35000000000000053</v>
      </c>
      <c r="M7382" s="8">
        <f t="shared" si="1155"/>
        <v>-6.9169960474308415E-2</v>
      </c>
      <c r="N7382" s="8">
        <f t="shared" si="1156"/>
        <v>6.9169960474308415E-2</v>
      </c>
      <c r="O7382" s="14">
        <f t="shared" si="1159"/>
        <v>-0.35000000000000053</v>
      </c>
      <c r="P7382" s="8">
        <f t="shared" si="1160"/>
        <v>-6.4695009242144275E-2</v>
      </c>
    </row>
    <row r="7383" spans="1:16" x14ac:dyDescent="0.25">
      <c r="A7383" s="10">
        <v>34584</v>
      </c>
      <c r="B7383" s="11">
        <v>4.74</v>
      </c>
      <c r="C7383" s="11">
        <v>4.74</v>
      </c>
      <c r="D7383" s="11">
        <v>4.74</v>
      </c>
      <c r="E7383" s="11">
        <v>4.74</v>
      </c>
      <c r="F7383" s="12">
        <v>1000</v>
      </c>
      <c r="G7383" s="14">
        <f t="shared" si="1151"/>
        <v>0</v>
      </c>
      <c r="H7383" s="14">
        <f t="shared" si="1152"/>
        <v>0</v>
      </c>
      <c r="I7383" s="8">
        <f t="shared" si="1153"/>
        <v>0</v>
      </c>
      <c r="J7383" s="8">
        <f t="shared" si="1154"/>
        <v>0</v>
      </c>
      <c r="K7383" s="14">
        <f t="shared" si="1157"/>
        <v>-0.3199999999999994</v>
      </c>
      <c r="L7383" s="14">
        <f t="shared" si="1158"/>
        <v>0.3199999999999994</v>
      </c>
      <c r="M7383" s="8">
        <f t="shared" si="1155"/>
        <v>-6.751054852320662E-2</v>
      </c>
      <c r="N7383" s="8">
        <f t="shared" si="1156"/>
        <v>6.751054852320662E-2</v>
      </c>
      <c r="O7383" s="14">
        <f t="shared" si="1159"/>
        <v>-0.3199999999999994</v>
      </c>
      <c r="P7383" s="8">
        <f t="shared" si="1160"/>
        <v>-6.3241106719367474E-2</v>
      </c>
    </row>
    <row r="7384" spans="1:16" x14ac:dyDescent="0.25">
      <c r="A7384" s="10">
        <v>34583</v>
      </c>
      <c r="B7384" s="11">
        <v>4.43</v>
      </c>
      <c r="C7384" s="11">
        <v>4.43</v>
      </c>
      <c r="D7384" s="11">
        <v>4.43</v>
      </c>
      <c r="E7384" s="11">
        <v>4.43</v>
      </c>
      <c r="F7384" s="12">
        <v>1000</v>
      </c>
      <c r="G7384" s="14">
        <f t="shared" si="1151"/>
        <v>0</v>
      </c>
      <c r="H7384" s="14">
        <f t="shared" si="1152"/>
        <v>0</v>
      </c>
      <c r="I7384" s="8">
        <f t="shared" si="1153"/>
        <v>0</v>
      </c>
      <c r="J7384" s="8">
        <f t="shared" si="1154"/>
        <v>0</v>
      </c>
      <c r="K7384" s="14">
        <f t="shared" si="1157"/>
        <v>-0.3100000000000005</v>
      </c>
      <c r="L7384" s="14">
        <f t="shared" si="1158"/>
        <v>0.3100000000000005</v>
      </c>
      <c r="M7384" s="8">
        <f t="shared" si="1155"/>
        <v>-6.997742663656896E-2</v>
      </c>
      <c r="N7384" s="8">
        <f t="shared" si="1156"/>
        <v>6.997742663656896E-2</v>
      </c>
      <c r="O7384" s="14">
        <f t="shared" si="1159"/>
        <v>-0.3100000000000005</v>
      </c>
      <c r="P7384" s="8">
        <f t="shared" si="1160"/>
        <v>-6.5400843881856643E-2</v>
      </c>
    </row>
    <row r="7385" spans="1:16" x14ac:dyDescent="0.25">
      <c r="A7385" s="10">
        <v>34582</v>
      </c>
      <c r="B7385" s="11">
        <v>4.1500000000000004</v>
      </c>
      <c r="C7385" s="11">
        <v>4.1500000000000004</v>
      </c>
      <c r="D7385" s="11">
        <v>4.1500000000000004</v>
      </c>
      <c r="E7385" s="11">
        <v>4.1500000000000004</v>
      </c>
      <c r="F7385" s="12">
        <v>4000</v>
      </c>
      <c r="G7385" s="14">
        <f t="shared" si="1151"/>
        <v>0</v>
      </c>
      <c r="H7385" s="14">
        <f t="shared" si="1152"/>
        <v>0</v>
      </c>
      <c r="I7385" s="8">
        <f t="shared" si="1153"/>
        <v>0</v>
      </c>
      <c r="J7385" s="8">
        <f t="shared" si="1154"/>
        <v>0</v>
      </c>
      <c r="K7385" s="14">
        <f t="shared" si="1157"/>
        <v>-0.27999999999999936</v>
      </c>
      <c r="L7385" s="14">
        <f t="shared" si="1158"/>
        <v>0.27999999999999936</v>
      </c>
      <c r="M7385" s="8">
        <f t="shared" si="1155"/>
        <v>-6.7469879518072123E-2</v>
      </c>
      <c r="N7385" s="8">
        <f t="shared" si="1156"/>
        <v>6.7469879518072123E-2</v>
      </c>
      <c r="O7385" s="14">
        <f t="shared" si="1159"/>
        <v>-0.27999999999999936</v>
      </c>
      <c r="P7385" s="8">
        <f t="shared" si="1160"/>
        <v>-6.3205417607223341E-2</v>
      </c>
    </row>
  </sheetData>
  <sortState xmlns:xlrd2="http://schemas.microsoft.com/office/spreadsheetml/2017/richdata2" ref="A4:F7385">
    <sortCondition descending="1" ref="A3:A7385"/>
  </sortState>
  <mergeCells count="9">
    <mergeCell ref="O1:P1"/>
    <mergeCell ref="R1:U1"/>
    <mergeCell ref="R15:U15"/>
    <mergeCell ref="G2:H2"/>
    <mergeCell ref="I2:J2"/>
    <mergeCell ref="G1:J1"/>
    <mergeCell ref="K1:N1"/>
    <mergeCell ref="K2:L2"/>
    <mergeCell ref="M2:N2"/>
  </mergeCells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C6BD9-8E45-4CC0-B504-E78BB4F15B73}">
  <dimension ref="A1"/>
  <sheetViews>
    <sheetView workbookViewId="0"/>
  </sheetViews>
  <sheetFormatPr defaultRowHeight="16.5" x14ac:dyDescent="0.25"/>
  <sheetData/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54"/>
  <sheetViews>
    <sheetView topLeftCell="Q1" zoomScale="115" zoomScaleNormal="115" workbookViewId="0">
      <selection activeCell="T28" sqref="T28"/>
    </sheetView>
  </sheetViews>
  <sheetFormatPr defaultRowHeight="16.5" x14ac:dyDescent="0.25"/>
  <cols>
    <col min="6" max="6" width="13.375" bestFit="1" customWidth="1"/>
    <col min="7" max="7" width="10.5" bestFit="1" customWidth="1"/>
    <col min="8" max="8" width="5.5" bestFit="1" customWidth="1"/>
    <col min="11" max="12" width="6.5" bestFit="1" customWidth="1"/>
    <col min="13" max="20" width="9" style="5"/>
  </cols>
  <sheetData>
    <row r="1" spans="1:20" s="3" customFormat="1" x14ac:dyDescent="0.25">
      <c r="G1" s="3" t="s">
        <v>9</v>
      </c>
      <c r="I1" s="3" t="s">
        <v>10</v>
      </c>
      <c r="K1" s="3" t="s">
        <v>11</v>
      </c>
      <c r="M1" s="6" t="s">
        <v>8</v>
      </c>
      <c r="N1" s="6"/>
      <c r="O1" s="6"/>
      <c r="P1" s="6"/>
      <c r="Q1" s="6"/>
      <c r="R1" s="6"/>
      <c r="S1" s="6"/>
      <c r="T1" s="6"/>
    </row>
    <row r="2" spans="1:20" s="3" customForma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6</v>
      </c>
      <c r="J2" s="3" t="s">
        <v>7</v>
      </c>
      <c r="K2" s="3" t="s">
        <v>6</v>
      </c>
      <c r="L2" s="3" t="s">
        <v>7</v>
      </c>
      <c r="M2" s="6" t="s">
        <v>14</v>
      </c>
      <c r="N2" s="6" t="s">
        <v>12</v>
      </c>
      <c r="O2" s="6">
        <v>10</v>
      </c>
      <c r="P2" s="6" t="s">
        <v>12</v>
      </c>
      <c r="Q2" s="6" t="s">
        <v>13</v>
      </c>
      <c r="R2" s="6" t="s">
        <v>12</v>
      </c>
      <c r="S2" s="6">
        <v>20</v>
      </c>
      <c r="T2" s="6" t="s">
        <v>12</v>
      </c>
    </row>
    <row r="3" spans="1:20" x14ac:dyDescent="0.25">
      <c r="A3" s="1">
        <v>34578</v>
      </c>
      <c r="B3">
        <v>7.4</v>
      </c>
      <c r="C3">
        <v>4.1500000000000004</v>
      </c>
      <c r="D3">
        <v>7.66</v>
      </c>
      <c r="E3">
        <v>4.1500000000000004</v>
      </c>
      <c r="F3" s="2">
        <v>89896000</v>
      </c>
      <c r="M3" s="4"/>
      <c r="N3" s="4"/>
      <c r="O3" s="4"/>
      <c r="P3" s="4"/>
      <c r="Q3" s="4"/>
      <c r="R3" s="4"/>
      <c r="S3" s="4"/>
      <c r="T3" s="4"/>
    </row>
    <row r="4" spans="1:20" x14ac:dyDescent="0.25">
      <c r="A4" s="1">
        <v>34608</v>
      </c>
      <c r="B4">
        <v>6.88</v>
      </c>
      <c r="C4">
        <v>7.44</v>
      </c>
      <c r="D4">
        <v>7.66</v>
      </c>
      <c r="E4">
        <v>6.66</v>
      </c>
      <c r="F4" s="2">
        <v>73410000</v>
      </c>
      <c r="G4">
        <f>MAX(D3:D5)</f>
        <v>7.66</v>
      </c>
      <c r="H4">
        <f>MIN(D3:D5)</f>
        <v>7.05</v>
      </c>
      <c r="M4" s="4"/>
      <c r="N4" s="4"/>
      <c r="O4" s="4"/>
      <c r="P4" s="4"/>
      <c r="Q4" s="4"/>
      <c r="R4" s="4"/>
      <c r="S4" s="4"/>
      <c r="T4" s="4"/>
    </row>
    <row r="5" spans="1:20" x14ac:dyDescent="0.25">
      <c r="A5" s="1">
        <v>34639</v>
      </c>
      <c r="B5">
        <v>6.88</v>
      </c>
      <c r="C5">
        <v>7.05</v>
      </c>
      <c r="D5">
        <v>7.05</v>
      </c>
      <c r="E5">
        <v>6.75</v>
      </c>
      <c r="F5" s="2">
        <v>23246000</v>
      </c>
      <c r="G5">
        <f t="shared" ref="G5:G68" si="0">MAX(D4:D6)</f>
        <v>7.66</v>
      </c>
      <c r="H5">
        <f t="shared" ref="H5:H68" si="1">MIN(D4:D6)</f>
        <v>7.05</v>
      </c>
      <c r="I5">
        <f>MAX(D3:D8)</f>
        <v>7.66</v>
      </c>
      <c r="J5">
        <f>MIN(D3:D8)</f>
        <v>6.84</v>
      </c>
      <c r="M5" s="4">
        <f ca="1">(OFFSET($J5,M$2*12-1,0))/$D5</f>
        <v>7.2609929078014179</v>
      </c>
      <c r="N5" s="4">
        <f t="shared" ref="N5:P20" ca="1" si="2">(IF(M5&gt;0,1,0)*ABS(M5)^(1/M$2)-1)*100</f>
        <v>48.661736867364482</v>
      </c>
      <c r="O5" s="4">
        <f ca="1">(OFFSET($J5,O$2*12-1,0))/$D5</f>
        <v>5.879432624113476</v>
      </c>
      <c r="P5" s="4">
        <f t="shared" ca="1" si="2"/>
        <v>19.380540759592325</v>
      </c>
      <c r="Q5" s="4">
        <f ca="1">(OFFSET($J5,Q$2*12-1,0)-$D5)/$D5</f>
        <v>7.4822695035460995</v>
      </c>
      <c r="R5" s="4">
        <f t="shared" ref="R5:T20" ca="1" si="3">(IF(Q5&gt;0,1,0)*ABS(Q5)^(1/Q$2)-1)*100</f>
        <v>14.358615745699765</v>
      </c>
      <c r="S5" s="4">
        <f ca="1">(OFFSET($J5,S$2*12-1,0)-$D5)/$D5</f>
        <v>16.872340425531917</v>
      </c>
      <c r="T5" s="4">
        <f t="shared" ca="1" si="3"/>
        <v>15.175144678589557</v>
      </c>
    </row>
    <row r="6" spans="1:20" x14ac:dyDescent="0.25">
      <c r="A6" s="1">
        <v>34669</v>
      </c>
      <c r="B6">
        <v>6.75</v>
      </c>
      <c r="C6">
        <v>6.88</v>
      </c>
      <c r="D6">
        <v>7.27</v>
      </c>
      <c r="E6">
        <v>6.66</v>
      </c>
      <c r="F6" s="2">
        <v>33642000</v>
      </c>
      <c r="G6">
        <f t="shared" si="0"/>
        <v>7.27</v>
      </c>
      <c r="H6">
        <f t="shared" si="1"/>
        <v>6.84</v>
      </c>
      <c r="I6">
        <f t="shared" ref="I6:I69" si="4">MAX(D4:D9)</f>
        <v>8.18</v>
      </c>
      <c r="J6">
        <f t="shared" ref="J6:J69" si="5">MIN(D4:D9)</f>
        <v>6.84</v>
      </c>
      <c r="M6" s="4">
        <f t="shared" ref="M6:M69" ca="1" si="6">(OFFSET($J6,M$2*12-1,0))/$D6</f>
        <v>7.3246217331499315</v>
      </c>
      <c r="N6" s="4">
        <f t="shared" ca="1" si="2"/>
        <v>48.92137596645636</v>
      </c>
      <c r="O6" s="4">
        <f t="shared" ref="O6:O69" ca="1" si="7">(OFFSET($J6,O$2*12-1,0))/$D6</f>
        <v>5.7015130674002759</v>
      </c>
      <c r="P6" s="4">
        <f t="shared" ca="1" si="2"/>
        <v>19.014263228458095</v>
      </c>
      <c r="Q6" s="4">
        <f t="shared" ref="Q6:Q69" ca="1" si="8">(OFFSET($J6,Q$2*12-1,0)-$D6)/$D6</f>
        <v>7.3493810178817069</v>
      </c>
      <c r="R6" s="4">
        <f t="shared" ca="1" si="3"/>
        <v>14.222076429544895</v>
      </c>
      <c r="S6" s="4">
        <f t="shared" ref="S6:S69" ca="1" si="9">(OFFSET($J6,S$2*12-1,0)-$D6)/$D6</f>
        <v>16.675378266850071</v>
      </c>
      <c r="T6" s="4">
        <f t="shared" ca="1" si="3"/>
        <v>15.107543218727692</v>
      </c>
    </row>
    <row r="7" spans="1:20" x14ac:dyDescent="0.25">
      <c r="A7" s="1">
        <v>34700</v>
      </c>
      <c r="B7">
        <v>6.1</v>
      </c>
      <c r="C7">
        <v>6.79</v>
      </c>
      <c r="D7">
        <v>6.84</v>
      </c>
      <c r="E7">
        <v>5.88</v>
      </c>
      <c r="F7" s="2">
        <v>27029000</v>
      </c>
      <c r="G7">
        <f t="shared" si="0"/>
        <v>7.27</v>
      </c>
      <c r="H7">
        <f t="shared" si="1"/>
        <v>6.84</v>
      </c>
      <c r="I7">
        <f t="shared" si="4"/>
        <v>8.31</v>
      </c>
      <c r="J7">
        <f t="shared" si="5"/>
        <v>6.84</v>
      </c>
      <c r="M7" s="4">
        <f t="shared" ca="1" si="6"/>
        <v>7.7850877192982457</v>
      </c>
      <c r="N7" s="4">
        <f t="shared" ca="1" si="2"/>
        <v>50.748396778025786</v>
      </c>
      <c r="O7" s="4">
        <f t="shared" ca="1" si="7"/>
        <v>6.0599415204678371</v>
      </c>
      <c r="P7" s="4">
        <f t="shared" ca="1" si="2"/>
        <v>19.742092532926094</v>
      </c>
      <c r="Q7" s="4">
        <f t="shared" ca="1" si="8"/>
        <v>7.8742690058479532</v>
      </c>
      <c r="R7" s="4">
        <f t="shared" ca="1" si="3"/>
        <v>14.748587906361731</v>
      </c>
      <c r="S7" s="4">
        <f t="shared" ca="1" si="9"/>
        <v>18.078947368421051</v>
      </c>
      <c r="T7" s="4">
        <f t="shared" ca="1" si="3"/>
        <v>15.573604178942603</v>
      </c>
    </row>
    <row r="8" spans="1:20" x14ac:dyDescent="0.25">
      <c r="A8" s="1">
        <v>34731</v>
      </c>
      <c r="B8">
        <v>6.71</v>
      </c>
      <c r="C8">
        <v>6.19</v>
      </c>
      <c r="D8">
        <v>7.01</v>
      </c>
      <c r="E8">
        <v>6.14</v>
      </c>
      <c r="F8" s="2">
        <v>25704000</v>
      </c>
      <c r="G8">
        <f t="shared" si="0"/>
        <v>8.18</v>
      </c>
      <c r="H8">
        <f t="shared" si="1"/>
        <v>6.84</v>
      </c>
      <c r="I8">
        <f t="shared" si="4"/>
        <v>8.31</v>
      </c>
      <c r="J8">
        <f t="shared" si="5"/>
        <v>6.84</v>
      </c>
      <c r="K8">
        <f>MAX(D3:D14)</f>
        <v>9.81</v>
      </c>
      <c r="L8">
        <f>MIN(D3:D14)</f>
        <v>6.84</v>
      </c>
      <c r="M8" s="4">
        <f t="shared" ca="1" si="6"/>
        <v>8.5064194008559202</v>
      </c>
      <c r="N8" s="4">
        <f t="shared" ca="1" si="2"/>
        <v>53.44380463349934</v>
      </c>
      <c r="O8" s="4">
        <f t="shared" ca="1" si="7"/>
        <v>6.6276747503566336</v>
      </c>
      <c r="P8" s="4">
        <f t="shared" ca="1" si="2"/>
        <v>20.819245349409332</v>
      </c>
      <c r="Q8" s="4">
        <f t="shared" ca="1" si="8"/>
        <v>7.6590584878744661</v>
      </c>
      <c r="R8" s="4">
        <f t="shared" ca="1" si="3"/>
        <v>14.536794824100131</v>
      </c>
      <c r="S8" s="4">
        <f t="shared" ca="1" si="9"/>
        <v>19.256776034236808</v>
      </c>
      <c r="T8" s="4">
        <f t="shared" ca="1" si="3"/>
        <v>15.938900906208442</v>
      </c>
    </row>
    <row r="9" spans="1:20" x14ac:dyDescent="0.25">
      <c r="A9" s="1">
        <v>34759</v>
      </c>
      <c r="B9">
        <v>8.1300000000000008</v>
      </c>
      <c r="C9">
        <v>6.62</v>
      </c>
      <c r="D9">
        <v>8.18</v>
      </c>
      <c r="E9">
        <v>6.4</v>
      </c>
      <c r="F9" s="2">
        <v>58693000</v>
      </c>
      <c r="G9">
        <f t="shared" si="0"/>
        <v>8.31</v>
      </c>
      <c r="H9">
        <f t="shared" si="1"/>
        <v>7.01</v>
      </c>
      <c r="I9">
        <f t="shared" si="4"/>
        <v>9.81</v>
      </c>
      <c r="J9">
        <f t="shared" si="5"/>
        <v>6.84</v>
      </c>
      <c r="K9">
        <f t="shared" ref="K9:K72" si="10">MAX(D4:D15)</f>
        <v>9.81</v>
      </c>
      <c r="L9">
        <f t="shared" ref="L9:L72" si="11">MIN(D4:D15)</f>
        <v>6.84</v>
      </c>
      <c r="M9" s="4">
        <f t="shared" ca="1" si="6"/>
        <v>7.8398533007334956</v>
      </c>
      <c r="N9" s="4">
        <f t="shared" ca="1" si="2"/>
        <v>50.959895752648499</v>
      </c>
      <c r="O9" s="4">
        <f t="shared" ca="1" si="7"/>
        <v>5.7347188264058682</v>
      </c>
      <c r="P9" s="4">
        <f t="shared" ca="1" si="2"/>
        <v>19.083396449754943</v>
      </c>
      <c r="Q9" s="4">
        <f t="shared" ca="1" si="8"/>
        <v>6.4205378973105143</v>
      </c>
      <c r="R9" s="4">
        <f t="shared" ca="1" si="3"/>
        <v>13.197828106055232</v>
      </c>
      <c r="S9" s="4">
        <f t="shared" ca="1" si="9"/>
        <v>16.359413202933986</v>
      </c>
      <c r="T9" s="4">
        <f t="shared" ca="1" si="3"/>
        <v>14.997496564860867</v>
      </c>
    </row>
    <row r="10" spans="1:20" x14ac:dyDescent="0.25">
      <c r="A10" s="1">
        <v>34790</v>
      </c>
      <c r="B10">
        <v>7.53</v>
      </c>
      <c r="C10">
        <v>8.09</v>
      </c>
      <c r="D10">
        <v>8.31</v>
      </c>
      <c r="E10">
        <v>7.27</v>
      </c>
      <c r="F10" s="2">
        <v>60736000</v>
      </c>
      <c r="G10">
        <f t="shared" si="0"/>
        <v>8.31</v>
      </c>
      <c r="H10">
        <f t="shared" si="1"/>
        <v>8.18</v>
      </c>
      <c r="I10">
        <f t="shared" si="4"/>
        <v>9.81</v>
      </c>
      <c r="J10">
        <f t="shared" si="5"/>
        <v>7.01</v>
      </c>
      <c r="K10">
        <f t="shared" si="10"/>
        <v>9.81</v>
      </c>
      <c r="L10">
        <f t="shared" si="11"/>
        <v>6.84</v>
      </c>
      <c r="M10" s="4">
        <f t="shared" ca="1" si="6"/>
        <v>9.3586040914560762</v>
      </c>
      <c r="N10" s="4">
        <f t="shared" ca="1" si="2"/>
        <v>56.401968563632309</v>
      </c>
      <c r="O10" s="4">
        <f t="shared" ca="1" si="7"/>
        <v>5.7545126353790614</v>
      </c>
      <c r="P10" s="4">
        <f t="shared" ca="1" si="2"/>
        <v>19.124435269025742</v>
      </c>
      <c r="Q10" s="4">
        <f t="shared" ca="1" si="8"/>
        <v>6.3044524669073398</v>
      </c>
      <c r="R10" s="4">
        <f t="shared" ca="1" si="3"/>
        <v>13.060219680820605</v>
      </c>
      <c r="S10" s="4">
        <f t="shared" ca="1" si="9"/>
        <v>16.689530685920577</v>
      </c>
      <c r="T10" s="4">
        <f t="shared" ca="1" si="3"/>
        <v>15.112425848079614</v>
      </c>
    </row>
    <row r="11" spans="1:20" x14ac:dyDescent="0.25">
      <c r="A11" s="1">
        <v>34820</v>
      </c>
      <c r="B11">
        <v>8.09</v>
      </c>
      <c r="C11">
        <v>7.53</v>
      </c>
      <c r="D11">
        <v>8.2200000000000006</v>
      </c>
      <c r="E11">
        <v>7.1</v>
      </c>
      <c r="F11" s="2">
        <v>62916000</v>
      </c>
      <c r="G11">
        <f t="shared" si="0"/>
        <v>9.81</v>
      </c>
      <c r="H11">
        <f t="shared" si="1"/>
        <v>8.2200000000000006</v>
      </c>
      <c r="I11">
        <f t="shared" si="4"/>
        <v>9.81</v>
      </c>
      <c r="J11">
        <f t="shared" si="5"/>
        <v>8.18</v>
      </c>
      <c r="K11">
        <f t="shared" si="10"/>
        <v>9.81</v>
      </c>
      <c r="L11">
        <f t="shared" si="11"/>
        <v>6.84</v>
      </c>
      <c r="M11" s="4">
        <f t="shared" ca="1" si="6"/>
        <v>8.7591240875912408</v>
      </c>
      <c r="N11" s="4">
        <f t="shared" ca="1" si="2"/>
        <v>54.344847424510469</v>
      </c>
      <c r="O11" s="4">
        <f t="shared" ca="1" si="7"/>
        <v>5.8734793187347929</v>
      </c>
      <c r="P11" s="4">
        <f t="shared" ca="1" si="2"/>
        <v>19.36844719706572</v>
      </c>
      <c r="Q11" s="4">
        <f t="shared" ca="1" si="8"/>
        <v>6.3844282238442824</v>
      </c>
      <c r="R11" s="4">
        <f t="shared" ca="1" si="3"/>
        <v>13.155274000626505</v>
      </c>
      <c r="S11" s="4">
        <f t="shared" ca="1" si="9"/>
        <v>16.335766423357661</v>
      </c>
      <c r="T11" s="4">
        <f t="shared" ca="1" si="3"/>
        <v>14.989179673431385</v>
      </c>
    </row>
    <row r="12" spans="1:20" x14ac:dyDescent="0.25">
      <c r="A12" s="1">
        <v>34851</v>
      </c>
      <c r="B12">
        <v>9.77</v>
      </c>
      <c r="C12">
        <v>8.1300000000000008</v>
      </c>
      <c r="D12">
        <v>9.81</v>
      </c>
      <c r="E12">
        <v>7.59</v>
      </c>
      <c r="F12" s="2">
        <v>194581000</v>
      </c>
      <c r="G12">
        <f t="shared" si="0"/>
        <v>9.81</v>
      </c>
      <c r="H12">
        <f t="shared" si="1"/>
        <v>8.2200000000000006</v>
      </c>
      <c r="I12">
        <f t="shared" si="4"/>
        <v>9.81</v>
      </c>
      <c r="J12">
        <f t="shared" si="5"/>
        <v>8.2200000000000006</v>
      </c>
      <c r="K12">
        <f t="shared" si="10"/>
        <v>9.81</v>
      </c>
      <c r="L12">
        <f t="shared" si="11"/>
        <v>6.74</v>
      </c>
      <c r="M12" s="4">
        <f t="shared" ca="1" si="6"/>
        <v>6.8746177370030574</v>
      </c>
      <c r="N12" s="4">
        <f t="shared" ca="1" si="2"/>
        <v>47.044813492586627</v>
      </c>
      <c r="O12" s="4">
        <f t="shared" ca="1" si="7"/>
        <v>4.9215086646279307</v>
      </c>
      <c r="P12" s="4">
        <f t="shared" ca="1" si="2"/>
        <v>17.276183784371966</v>
      </c>
      <c r="Q12" s="4">
        <f t="shared" ca="1" si="8"/>
        <v>5.3608562691131496</v>
      </c>
      <c r="R12" s="4">
        <f t="shared" ca="1" si="3"/>
        <v>11.844752007804594</v>
      </c>
      <c r="S12" s="4">
        <f t="shared" ca="1" si="9"/>
        <v>13.118246687054025</v>
      </c>
      <c r="T12" s="4">
        <f t="shared" ca="1" si="3"/>
        <v>13.734910363284602</v>
      </c>
    </row>
    <row r="13" spans="1:20" x14ac:dyDescent="0.25">
      <c r="A13" s="1">
        <v>34881</v>
      </c>
      <c r="B13">
        <v>8.02</v>
      </c>
      <c r="C13">
        <v>9.58</v>
      </c>
      <c r="D13">
        <v>9.6199999999999992</v>
      </c>
      <c r="E13">
        <v>7.55</v>
      </c>
      <c r="F13" s="2">
        <v>182556000</v>
      </c>
      <c r="G13">
        <f t="shared" si="0"/>
        <v>9.81</v>
      </c>
      <c r="H13">
        <f t="shared" si="1"/>
        <v>8.57</v>
      </c>
      <c r="I13">
        <f t="shared" si="4"/>
        <v>9.81</v>
      </c>
      <c r="J13">
        <f t="shared" si="5"/>
        <v>7.71</v>
      </c>
      <c r="K13">
        <f t="shared" si="10"/>
        <v>9.81</v>
      </c>
      <c r="L13">
        <f t="shared" si="11"/>
        <v>6.7</v>
      </c>
      <c r="M13" s="4">
        <f t="shared" ca="1" si="6"/>
        <v>6.7359667359667359</v>
      </c>
      <c r="N13" s="4">
        <f t="shared" ca="1" si="2"/>
        <v>46.446833851197056</v>
      </c>
      <c r="O13" s="4">
        <f t="shared" ca="1" si="7"/>
        <v>5.0187110187110191</v>
      </c>
      <c r="P13" s="4">
        <f t="shared" ca="1" si="2"/>
        <v>17.505777095204177</v>
      </c>
      <c r="Q13" s="4">
        <f t="shared" ca="1" si="8"/>
        <v>5.4760914760914767</v>
      </c>
      <c r="R13" s="4">
        <f t="shared" ca="1" si="3"/>
        <v>12.003444669661057</v>
      </c>
      <c r="S13" s="4">
        <f t="shared" ca="1" si="9"/>
        <v>12.669438669438669</v>
      </c>
      <c r="T13" s="4">
        <f t="shared" ca="1" si="3"/>
        <v>13.537118699905548</v>
      </c>
    </row>
    <row r="14" spans="1:20" x14ac:dyDescent="0.25">
      <c r="A14" s="1">
        <v>34912</v>
      </c>
      <c r="B14">
        <v>8.2200000000000006</v>
      </c>
      <c r="C14">
        <v>8.02</v>
      </c>
      <c r="D14">
        <v>8.57</v>
      </c>
      <c r="E14">
        <v>7.32</v>
      </c>
      <c r="F14" s="2">
        <v>155432000</v>
      </c>
      <c r="G14">
        <f t="shared" si="0"/>
        <v>9.6199999999999992</v>
      </c>
      <c r="H14">
        <f t="shared" si="1"/>
        <v>8.57</v>
      </c>
      <c r="I14">
        <f t="shared" si="4"/>
        <v>9.81</v>
      </c>
      <c r="J14">
        <f t="shared" si="5"/>
        <v>6.93</v>
      </c>
      <c r="K14">
        <f t="shared" si="10"/>
        <v>9.81</v>
      </c>
      <c r="L14">
        <f t="shared" si="11"/>
        <v>6.43</v>
      </c>
      <c r="M14" s="4">
        <f t="shared" ca="1" si="6"/>
        <v>6.1890315052508749</v>
      </c>
      <c r="N14" s="4">
        <f t="shared" ca="1" si="2"/>
        <v>43.987416255317747</v>
      </c>
      <c r="O14" s="4">
        <f t="shared" ca="1" si="7"/>
        <v>6.0373395565927659</v>
      </c>
      <c r="P14" s="4">
        <f t="shared" ca="1" si="2"/>
        <v>19.697356794510256</v>
      </c>
      <c r="Q14" s="4">
        <f t="shared" ca="1" si="8"/>
        <v>6.2695449241540251</v>
      </c>
      <c r="R14" s="4">
        <f t="shared" ca="1" si="3"/>
        <v>13.018377413095838</v>
      </c>
      <c r="S14" s="4">
        <f t="shared" ca="1" si="9"/>
        <v>14.344224037339558</v>
      </c>
      <c r="T14" s="4">
        <f t="shared" ca="1" si="3"/>
        <v>14.244119014625124</v>
      </c>
    </row>
    <row r="15" spans="1:20" x14ac:dyDescent="0.25">
      <c r="A15" s="1">
        <v>34943</v>
      </c>
      <c r="B15">
        <v>7.67</v>
      </c>
      <c r="C15">
        <v>8.26</v>
      </c>
      <c r="D15">
        <v>8.9600000000000009</v>
      </c>
      <c r="E15">
        <v>7.67</v>
      </c>
      <c r="F15" s="2">
        <v>88446000</v>
      </c>
      <c r="G15">
        <f t="shared" si="0"/>
        <v>8.9600000000000009</v>
      </c>
      <c r="H15">
        <f t="shared" si="1"/>
        <v>7.71</v>
      </c>
      <c r="I15">
        <f t="shared" si="4"/>
        <v>9.6199999999999992</v>
      </c>
      <c r="J15">
        <f t="shared" si="5"/>
        <v>6.74</v>
      </c>
      <c r="K15">
        <f t="shared" si="10"/>
        <v>9.81</v>
      </c>
      <c r="L15">
        <f t="shared" si="11"/>
        <v>6.19</v>
      </c>
      <c r="M15" s="4">
        <f t="shared" ca="1" si="6"/>
        <v>5.9196428571428568</v>
      </c>
      <c r="N15" s="4">
        <f t="shared" ca="1" si="2"/>
        <v>42.711542796763815</v>
      </c>
      <c r="O15" s="4">
        <f t="shared" ca="1" si="7"/>
        <v>5.7745535714285712</v>
      </c>
      <c r="P15" s="4">
        <f t="shared" ca="1" si="2"/>
        <v>19.165857229742201</v>
      </c>
      <c r="Q15" s="4">
        <f t="shared" ca="1" si="8"/>
        <v>5.9531249999999991</v>
      </c>
      <c r="R15" s="4">
        <f t="shared" ca="1" si="3"/>
        <v>12.628854413766156</v>
      </c>
      <c r="S15" s="4">
        <f t="shared" ca="1" si="9"/>
        <v>13.676339285714283</v>
      </c>
      <c r="T15" s="4">
        <f t="shared" ca="1" si="3"/>
        <v>13.972085001749335</v>
      </c>
    </row>
    <row r="16" spans="1:20" x14ac:dyDescent="0.25">
      <c r="A16" s="1">
        <v>34973</v>
      </c>
      <c r="B16">
        <v>6.54</v>
      </c>
      <c r="C16">
        <v>7.59</v>
      </c>
      <c r="D16">
        <v>7.71</v>
      </c>
      <c r="E16">
        <v>6.54</v>
      </c>
      <c r="F16" s="2">
        <v>66567000</v>
      </c>
      <c r="G16">
        <f t="shared" si="0"/>
        <v>8.9600000000000009</v>
      </c>
      <c r="H16">
        <f t="shared" si="1"/>
        <v>6.93</v>
      </c>
      <c r="I16">
        <f t="shared" si="4"/>
        <v>8.9600000000000009</v>
      </c>
      <c r="J16">
        <f t="shared" si="5"/>
        <v>6.7</v>
      </c>
      <c r="K16">
        <f t="shared" si="10"/>
        <v>9.81</v>
      </c>
      <c r="L16">
        <f t="shared" si="11"/>
        <v>6.19</v>
      </c>
      <c r="M16" s="4">
        <f t="shared" ca="1" si="6"/>
        <v>5.8521400778210113</v>
      </c>
      <c r="N16" s="4">
        <f t="shared" ca="1" si="2"/>
        <v>42.384574776392704</v>
      </c>
      <c r="O16" s="4">
        <f t="shared" ca="1" si="7"/>
        <v>6.7107652399481195</v>
      </c>
      <c r="P16" s="4">
        <f t="shared" ca="1" si="2"/>
        <v>20.9698674090411</v>
      </c>
      <c r="Q16" s="4">
        <f t="shared" ca="1" si="8"/>
        <v>7.0804150453955899</v>
      </c>
      <c r="R16" s="4">
        <f t="shared" ca="1" si="3"/>
        <v>13.938521883104716</v>
      </c>
      <c r="S16" s="4">
        <f t="shared" ca="1" si="9"/>
        <v>16.055771725032425</v>
      </c>
      <c r="T16" s="4">
        <f t="shared" ca="1" si="3"/>
        <v>14.88982270432928</v>
      </c>
    </row>
    <row r="17" spans="1:20" x14ac:dyDescent="0.25">
      <c r="A17" s="1">
        <v>35004</v>
      </c>
      <c r="B17">
        <v>6.46</v>
      </c>
      <c r="C17">
        <v>6.54</v>
      </c>
      <c r="D17">
        <v>6.93</v>
      </c>
      <c r="E17">
        <v>6</v>
      </c>
      <c r="F17" s="2">
        <v>56648000</v>
      </c>
      <c r="G17">
        <f t="shared" si="0"/>
        <v>7.71</v>
      </c>
      <c r="H17">
        <f t="shared" si="1"/>
        <v>6.74</v>
      </c>
      <c r="I17">
        <f t="shared" si="4"/>
        <v>8.9600000000000009</v>
      </c>
      <c r="J17">
        <f t="shared" si="5"/>
        <v>6.43</v>
      </c>
      <c r="K17">
        <f t="shared" si="10"/>
        <v>9.81</v>
      </c>
      <c r="L17">
        <f t="shared" si="11"/>
        <v>6.19</v>
      </c>
      <c r="M17" s="4">
        <f t="shared" ca="1" si="6"/>
        <v>6.5108225108225106</v>
      </c>
      <c r="N17" s="4">
        <f t="shared" ca="1" si="2"/>
        <v>45.454503179087993</v>
      </c>
      <c r="O17" s="4">
        <f t="shared" ca="1" si="7"/>
        <v>7.4660894660894668</v>
      </c>
      <c r="P17" s="4">
        <f t="shared" ca="1" si="2"/>
        <v>22.267017649470432</v>
      </c>
      <c r="Q17" s="4">
        <f t="shared" ca="1" si="8"/>
        <v>7.9898989898989896</v>
      </c>
      <c r="R17" s="4">
        <f t="shared" ca="1" si="3"/>
        <v>14.860160619663819</v>
      </c>
      <c r="S17" s="4">
        <f t="shared" ca="1" si="9"/>
        <v>17.975468975468974</v>
      </c>
      <c r="T17" s="4">
        <f t="shared" ca="1" si="3"/>
        <v>15.540438512079691</v>
      </c>
    </row>
    <row r="18" spans="1:20" x14ac:dyDescent="0.25">
      <c r="A18" s="1">
        <v>35034</v>
      </c>
      <c r="B18">
        <v>6.66</v>
      </c>
      <c r="C18">
        <v>6.5</v>
      </c>
      <c r="D18">
        <v>6.74</v>
      </c>
      <c r="E18">
        <v>6.31</v>
      </c>
      <c r="F18" s="2">
        <v>51343000</v>
      </c>
      <c r="G18">
        <f t="shared" si="0"/>
        <v>6.93</v>
      </c>
      <c r="H18">
        <f t="shared" si="1"/>
        <v>6.7</v>
      </c>
      <c r="I18">
        <f t="shared" si="4"/>
        <v>7.71</v>
      </c>
      <c r="J18">
        <f t="shared" si="5"/>
        <v>6.19</v>
      </c>
      <c r="K18">
        <f t="shared" si="10"/>
        <v>9.6199999999999992</v>
      </c>
      <c r="L18">
        <f t="shared" si="11"/>
        <v>6.19</v>
      </c>
      <c r="M18" s="4">
        <f t="shared" ca="1" si="6"/>
        <v>6.6943620178041536</v>
      </c>
      <c r="N18" s="4">
        <f t="shared" ca="1" si="2"/>
        <v>46.265479382277853</v>
      </c>
      <c r="O18" s="4">
        <f t="shared" ca="1" si="7"/>
        <v>7.6765578635014835</v>
      </c>
      <c r="P18" s="4">
        <f t="shared" ca="1" si="2"/>
        <v>22.607391491067609</v>
      </c>
      <c r="Q18" s="4">
        <f t="shared" ca="1" si="8"/>
        <v>8.2433234421364983</v>
      </c>
      <c r="R18" s="4">
        <f t="shared" ca="1" si="3"/>
        <v>15.099513871309721</v>
      </c>
      <c r="S18" s="4">
        <f t="shared" ca="1" si="9"/>
        <v>18.510385756676559</v>
      </c>
      <c r="T18" s="4">
        <f t="shared" ca="1" si="3"/>
        <v>15.709967999317943</v>
      </c>
    </row>
    <row r="19" spans="1:20" x14ac:dyDescent="0.25">
      <c r="A19" s="1">
        <v>35065</v>
      </c>
      <c r="B19">
        <v>5.96</v>
      </c>
      <c r="C19">
        <v>6.7</v>
      </c>
      <c r="D19">
        <v>6.7</v>
      </c>
      <c r="E19">
        <v>5.76</v>
      </c>
      <c r="F19" s="2">
        <v>51040000</v>
      </c>
      <c r="G19">
        <f t="shared" si="0"/>
        <v>6.74</v>
      </c>
      <c r="H19">
        <f t="shared" si="1"/>
        <v>6.43</v>
      </c>
      <c r="I19">
        <f t="shared" si="4"/>
        <v>8.26</v>
      </c>
      <c r="J19">
        <f t="shared" si="5"/>
        <v>6.19</v>
      </c>
      <c r="K19">
        <f t="shared" si="10"/>
        <v>9.39</v>
      </c>
      <c r="L19">
        <f t="shared" si="11"/>
        <v>6.19</v>
      </c>
      <c r="M19" s="4">
        <f t="shared" ca="1" si="6"/>
        <v>6.6626865671641786</v>
      </c>
      <c r="N19" s="4">
        <f t="shared" ca="1" si="2"/>
        <v>46.126800933202738</v>
      </c>
      <c r="O19" s="4">
        <f t="shared" ca="1" si="7"/>
        <v>7.8223880597014919</v>
      </c>
      <c r="P19" s="4">
        <f t="shared" ca="1" si="2"/>
        <v>22.838339098613126</v>
      </c>
      <c r="Q19" s="4">
        <f t="shared" ca="1" si="8"/>
        <v>8.4179104477611943</v>
      </c>
      <c r="R19" s="4">
        <f t="shared" ca="1" si="3"/>
        <v>15.260443612009954</v>
      </c>
      <c r="S19" s="4">
        <f t="shared" ca="1" si="9"/>
        <v>20.044776119402986</v>
      </c>
      <c r="T19" s="4">
        <f t="shared" ca="1" si="3"/>
        <v>16.171623988876682</v>
      </c>
    </row>
    <row r="20" spans="1:20" x14ac:dyDescent="0.25">
      <c r="A20" s="1">
        <v>35096</v>
      </c>
      <c r="B20">
        <v>6.04</v>
      </c>
      <c r="C20">
        <v>6</v>
      </c>
      <c r="D20">
        <v>6.43</v>
      </c>
      <c r="E20">
        <v>5.8</v>
      </c>
      <c r="F20" s="2">
        <v>55153000</v>
      </c>
      <c r="G20">
        <f t="shared" si="0"/>
        <v>6.7</v>
      </c>
      <c r="H20">
        <f t="shared" si="1"/>
        <v>6.19</v>
      </c>
      <c r="I20">
        <f t="shared" si="4"/>
        <v>9.39</v>
      </c>
      <c r="J20">
        <f t="shared" si="5"/>
        <v>6.19</v>
      </c>
      <c r="K20">
        <f t="shared" si="10"/>
        <v>9.39</v>
      </c>
      <c r="L20">
        <f t="shared" si="11"/>
        <v>6.19</v>
      </c>
      <c r="M20" s="4">
        <f t="shared" ca="1" si="6"/>
        <v>6.8304821150855375</v>
      </c>
      <c r="N20" s="4">
        <f t="shared" ca="1" si="2"/>
        <v>46.855518746347215</v>
      </c>
      <c r="O20" s="4">
        <f t="shared" ca="1" si="7"/>
        <v>8.9548989113530322</v>
      </c>
      <c r="P20" s="4">
        <f t="shared" ca="1" si="2"/>
        <v>24.510526269673317</v>
      </c>
      <c r="Q20" s="4">
        <f t="shared" ca="1" si="8"/>
        <v>9.0622083981337482</v>
      </c>
      <c r="R20" s="4">
        <f t="shared" ca="1" si="3"/>
        <v>15.828545559335083</v>
      </c>
      <c r="S20" s="4">
        <f t="shared" ca="1" si="9"/>
        <v>21.317262830482115</v>
      </c>
      <c r="T20" s="4">
        <f t="shared" ca="1" si="3"/>
        <v>16.529684868650961</v>
      </c>
    </row>
    <row r="21" spans="1:20" x14ac:dyDescent="0.25">
      <c r="A21" s="1">
        <v>35125</v>
      </c>
      <c r="B21">
        <v>5.84</v>
      </c>
      <c r="C21">
        <v>6.07</v>
      </c>
      <c r="D21">
        <v>6.19</v>
      </c>
      <c r="E21">
        <v>4.9800000000000004</v>
      </c>
      <c r="F21" s="2">
        <v>92009000</v>
      </c>
      <c r="G21">
        <f t="shared" si="0"/>
        <v>8.26</v>
      </c>
      <c r="H21">
        <f t="shared" si="1"/>
        <v>6.19</v>
      </c>
      <c r="I21">
        <f t="shared" si="4"/>
        <v>9.39</v>
      </c>
      <c r="J21">
        <f t="shared" si="5"/>
        <v>6.19</v>
      </c>
      <c r="K21">
        <f t="shared" si="10"/>
        <v>9.39</v>
      </c>
      <c r="L21">
        <f t="shared" si="11"/>
        <v>6.19</v>
      </c>
      <c r="M21" s="4">
        <f t="shared" ca="1" si="6"/>
        <v>7.095315024232633</v>
      </c>
      <c r="N21" s="4">
        <f t="shared" ref="N21:P36" ca="1" si="12">(IF(M21&gt;0,1,0)*ABS(M21)^(1/M$2)-1)*100</f>
        <v>47.977040221190933</v>
      </c>
      <c r="O21" s="4">
        <f t="shared" ca="1" si="7"/>
        <v>9.9353796445880445</v>
      </c>
      <c r="P21" s="4">
        <f t="shared" ca="1" si="12"/>
        <v>25.810951433752336</v>
      </c>
      <c r="Q21" s="4">
        <f t="shared" ca="1" si="8"/>
        <v>10.663974151857836</v>
      </c>
      <c r="R21" s="4">
        <f t="shared" ref="R21:T36" ca="1" si="13">(IF(Q21&gt;0,1,0)*ABS(Q21)^(1/Q$2)-1)*100</f>
        <v>17.092192733081959</v>
      </c>
      <c r="S21" s="4">
        <f t="shared" ca="1" si="9"/>
        <v>22.182552504038771</v>
      </c>
      <c r="T21" s="4">
        <f t="shared" ca="1" si="13"/>
        <v>16.76174473833758</v>
      </c>
    </row>
    <row r="22" spans="1:20" x14ac:dyDescent="0.25">
      <c r="A22" s="1">
        <v>35156</v>
      </c>
      <c r="B22">
        <v>8.02</v>
      </c>
      <c r="C22">
        <v>5.84</v>
      </c>
      <c r="D22">
        <v>8.26</v>
      </c>
      <c r="E22">
        <v>5.8</v>
      </c>
      <c r="F22" s="2">
        <v>247258000</v>
      </c>
      <c r="G22">
        <f t="shared" si="0"/>
        <v>9.39</v>
      </c>
      <c r="H22">
        <f t="shared" si="1"/>
        <v>6.19</v>
      </c>
      <c r="I22">
        <f t="shared" si="4"/>
        <v>9.39</v>
      </c>
      <c r="J22">
        <f t="shared" si="5"/>
        <v>6.19</v>
      </c>
      <c r="K22">
        <f t="shared" si="10"/>
        <v>9.39</v>
      </c>
      <c r="L22">
        <f t="shared" si="11"/>
        <v>6.19</v>
      </c>
      <c r="M22" s="4">
        <f t="shared" ca="1" si="6"/>
        <v>5.3171912832929786</v>
      </c>
      <c r="N22" s="4">
        <f t="shared" ca="1" si="12"/>
        <v>39.68071737464318</v>
      </c>
      <c r="O22" s="4">
        <f t="shared" ca="1" si="7"/>
        <v>7.2832929782082321</v>
      </c>
      <c r="P22" s="4">
        <f t="shared" ca="1" si="12"/>
        <v>21.964314177005928</v>
      </c>
      <c r="Q22" s="4">
        <f t="shared" ca="1" si="8"/>
        <v>7.7409200968523013</v>
      </c>
      <c r="R22" s="4">
        <f t="shared" ca="1" si="13"/>
        <v>14.618003406268464</v>
      </c>
      <c r="S22" s="4">
        <f t="shared" ca="1" si="9"/>
        <v>16.372881355932204</v>
      </c>
      <c r="T22" s="4">
        <f t="shared" ca="1" si="13"/>
        <v>15.002228392710704</v>
      </c>
    </row>
    <row r="23" spans="1:20" x14ac:dyDescent="0.25">
      <c r="A23" s="1">
        <v>35186</v>
      </c>
      <c r="B23">
        <v>7.92</v>
      </c>
      <c r="C23">
        <v>8.18</v>
      </c>
      <c r="D23">
        <v>9.39</v>
      </c>
      <c r="E23">
        <v>7.83</v>
      </c>
      <c r="F23" s="2">
        <v>309410000</v>
      </c>
      <c r="G23">
        <f t="shared" si="0"/>
        <v>9.39</v>
      </c>
      <c r="H23">
        <f t="shared" si="1"/>
        <v>8.26</v>
      </c>
      <c r="I23">
        <f t="shared" si="4"/>
        <v>9.39</v>
      </c>
      <c r="J23">
        <f t="shared" si="5"/>
        <v>6.19</v>
      </c>
      <c r="K23">
        <f t="shared" si="10"/>
        <v>9.39</v>
      </c>
      <c r="L23">
        <f t="shared" si="11"/>
        <v>6.19</v>
      </c>
      <c r="M23" s="4">
        <f t="shared" ca="1" si="6"/>
        <v>4.6773162939297119</v>
      </c>
      <c r="N23" s="4">
        <f t="shared" ca="1" si="12"/>
        <v>36.144263803368126</v>
      </c>
      <c r="O23" s="4">
        <f t="shared" ca="1" si="7"/>
        <v>6.2215122470713524</v>
      </c>
      <c r="P23" s="4">
        <f t="shared" ca="1" si="12"/>
        <v>20.057583041041237</v>
      </c>
      <c r="Q23" s="4">
        <f t="shared" ca="1" si="8"/>
        <v>6.6890308839190631</v>
      </c>
      <c r="R23" s="4">
        <f t="shared" ca="1" si="13"/>
        <v>13.507409818822126</v>
      </c>
      <c r="S23" s="4">
        <f t="shared" ca="1" si="9"/>
        <v>15.240681576144835</v>
      </c>
      <c r="T23" s="4">
        <f t="shared" ca="1" si="13"/>
        <v>14.590923502277331</v>
      </c>
    </row>
    <row r="24" spans="1:20" x14ac:dyDescent="0.25">
      <c r="A24" s="1">
        <v>35217</v>
      </c>
      <c r="B24">
        <v>8.06</v>
      </c>
      <c r="C24">
        <v>7.92</v>
      </c>
      <c r="D24">
        <v>9.18</v>
      </c>
      <c r="E24">
        <v>7.71</v>
      </c>
      <c r="F24" s="2">
        <v>219863000</v>
      </c>
      <c r="G24">
        <f t="shared" si="0"/>
        <v>9.39</v>
      </c>
      <c r="H24">
        <f t="shared" si="1"/>
        <v>8.1999999999999993</v>
      </c>
      <c r="I24">
        <f t="shared" si="4"/>
        <v>9.39</v>
      </c>
      <c r="J24">
        <f t="shared" si="5"/>
        <v>7.92</v>
      </c>
      <c r="K24">
        <f t="shared" si="10"/>
        <v>9.39</v>
      </c>
      <c r="L24">
        <f t="shared" si="11"/>
        <v>6.19</v>
      </c>
      <c r="M24" s="4">
        <f t="shared" ca="1" si="6"/>
        <v>4.7843137254901968</v>
      </c>
      <c r="N24" s="4">
        <f t="shared" ca="1" si="12"/>
        <v>36.761523478065115</v>
      </c>
      <c r="O24" s="4">
        <f t="shared" ca="1" si="7"/>
        <v>6.3638344226579528</v>
      </c>
      <c r="P24" s="4">
        <f t="shared" ca="1" si="12"/>
        <v>20.329437671637063</v>
      </c>
      <c r="Q24" s="4">
        <f t="shared" ca="1" si="8"/>
        <v>6.8649237472766886</v>
      </c>
      <c r="R24" s="4">
        <f t="shared" ca="1" si="13"/>
        <v>13.703992533190767</v>
      </c>
      <c r="S24" s="4">
        <f t="shared" ca="1" si="9"/>
        <v>16.211328976034856</v>
      </c>
      <c r="T24" s="4">
        <f t="shared" ca="1" si="13"/>
        <v>14.945224000947954</v>
      </c>
    </row>
    <row r="25" spans="1:20" x14ac:dyDescent="0.25">
      <c r="A25" s="1">
        <v>35247</v>
      </c>
      <c r="B25">
        <v>7.08</v>
      </c>
      <c r="C25">
        <v>8.1300000000000008</v>
      </c>
      <c r="D25">
        <v>8.1999999999999993</v>
      </c>
      <c r="E25">
        <v>6.88</v>
      </c>
      <c r="F25" s="2">
        <v>241116000</v>
      </c>
      <c r="G25">
        <f t="shared" si="0"/>
        <v>9.18</v>
      </c>
      <c r="H25">
        <f t="shared" si="1"/>
        <v>7.92</v>
      </c>
      <c r="I25">
        <f t="shared" si="4"/>
        <v>9.39</v>
      </c>
      <c r="J25">
        <f t="shared" si="5"/>
        <v>7.85</v>
      </c>
      <c r="K25">
        <f t="shared" si="10"/>
        <v>9.39</v>
      </c>
      <c r="L25">
        <f t="shared" si="11"/>
        <v>6.19</v>
      </c>
      <c r="M25" s="4">
        <f t="shared" ca="1" si="6"/>
        <v>5.3560975609756101</v>
      </c>
      <c r="N25" s="4">
        <f t="shared" ca="1" si="12"/>
        <v>39.884532518224482</v>
      </c>
      <c r="O25" s="4">
        <f t="shared" ca="1" si="7"/>
        <v>7.1243902439024396</v>
      </c>
      <c r="P25" s="4">
        <f t="shared" ca="1" si="12"/>
        <v>21.695570232695548</v>
      </c>
      <c r="Q25" s="4">
        <f t="shared" ca="1" si="8"/>
        <v>7.7926829268292677</v>
      </c>
      <c r="R25" s="4">
        <f t="shared" ca="1" si="13"/>
        <v>14.66894065424178</v>
      </c>
      <c r="S25" s="4">
        <f t="shared" ca="1" si="9"/>
        <v>18.268292682926834</v>
      </c>
      <c r="T25" s="4">
        <f t="shared" ca="1" si="13"/>
        <v>15.633826686447239</v>
      </c>
    </row>
    <row r="26" spans="1:20" x14ac:dyDescent="0.25">
      <c r="A26" s="1">
        <v>35278</v>
      </c>
      <c r="B26">
        <v>7.78</v>
      </c>
      <c r="C26">
        <v>7.15</v>
      </c>
      <c r="D26">
        <v>7.92</v>
      </c>
      <c r="E26">
        <v>7.08</v>
      </c>
      <c r="F26" s="2">
        <v>159854000</v>
      </c>
      <c r="G26">
        <f t="shared" si="0"/>
        <v>8.1999999999999993</v>
      </c>
      <c r="H26">
        <f t="shared" si="1"/>
        <v>7.92</v>
      </c>
      <c r="I26">
        <f t="shared" si="4"/>
        <v>9.18</v>
      </c>
      <c r="J26">
        <f t="shared" si="5"/>
        <v>7.85</v>
      </c>
      <c r="K26">
        <f t="shared" si="10"/>
        <v>9.39</v>
      </c>
      <c r="L26">
        <f t="shared" si="11"/>
        <v>6.19</v>
      </c>
      <c r="M26" s="4">
        <f t="shared" ca="1" si="6"/>
        <v>5.6010101010101012</v>
      </c>
      <c r="N26" s="4">
        <f t="shared" ca="1" si="12"/>
        <v>41.141026338043019</v>
      </c>
      <c r="O26" s="4">
        <f t="shared" ca="1" si="7"/>
        <v>7.3762626262626263</v>
      </c>
      <c r="P26" s="4">
        <f t="shared" ca="1" si="12"/>
        <v>22.119111853136133</v>
      </c>
      <c r="Q26" s="4">
        <f t="shared" ca="1" si="8"/>
        <v>8.1035353535353529</v>
      </c>
      <c r="R26" s="4">
        <f t="shared" ca="1" si="13"/>
        <v>14.968350944935672</v>
      </c>
      <c r="S26" s="4">
        <f t="shared" ca="1" si="9"/>
        <v>18.949494949494952</v>
      </c>
      <c r="T26" s="4">
        <f t="shared" ca="1" si="13"/>
        <v>15.845690353728781</v>
      </c>
    </row>
    <row r="27" spans="1:20" x14ac:dyDescent="0.25">
      <c r="A27" s="1">
        <v>35309</v>
      </c>
      <c r="B27">
        <v>7.5</v>
      </c>
      <c r="C27">
        <v>7.71</v>
      </c>
      <c r="D27">
        <v>7.99</v>
      </c>
      <c r="E27">
        <v>7.29</v>
      </c>
      <c r="F27" s="2">
        <v>220150000</v>
      </c>
      <c r="G27">
        <f t="shared" si="0"/>
        <v>7.99</v>
      </c>
      <c r="H27">
        <f t="shared" si="1"/>
        <v>7.85</v>
      </c>
      <c r="I27">
        <f t="shared" si="4"/>
        <v>8.76</v>
      </c>
      <c r="J27">
        <f t="shared" si="5"/>
        <v>7.85</v>
      </c>
      <c r="K27">
        <f t="shared" si="10"/>
        <v>10.02</v>
      </c>
      <c r="L27">
        <f t="shared" si="11"/>
        <v>7.85</v>
      </c>
      <c r="M27" s="4">
        <f t="shared" ca="1" si="6"/>
        <v>5.5519399249061321</v>
      </c>
      <c r="N27" s="4">
        <f t="shared" ca="1" si="12"/>
        <v>40.892849171719604</v>
      </c>
      <c r="O27" s="4">
        <f t="shared" ca="1" si="7"/>
        <v>7.3116395494367961</v>
      </c>
      <c r="P27" s="4">
        <f t="shared" ca="1" si="12"/>
        <v>22.011699747667592</v>
      </c>
      <c r="Q27" s="4">
        <f t="shared" ca="1" si="8"/>
        <v>8.0237797246558191</v>
      </c>
      <c r="R27" s="4">
        <f t="shared" ca="1" si="13"/>
        <v>14.892567093026843</v>
      </c>
      <c r="S27" s="4">
        <f t="shared" ca="1" si="9"/>
        <v>19.775969962453065</v>
      </c>
      <c r="T27" s="4">
        <f t="shared" ca="1" si="13"/>
        <v>16.093228711815378</v>
      </c>
    </row>
    <row r="28" spans="1:20" x14ac:dyDescent="0.25">
      <c r="A28" s="1">
        <v>35339</v>
      </c>
      <c r="B28">
        <v>7.43</v>
      </c>
      <c r="C28">
        <v>7.5</v>
      </c>
      <c r="D28">
        <v>7.85</v>
      </c>
      <c r="E28">
        <v>7.29</v>
      </c>
      <c r="F28" s="2">
        <v>126310000</v>
      </c>
      <c r="G28">
        <f t="shared" si="0"/>
        <v>8.76</v>
      </c>
      <c r="H28">
        <f t="shared" si="1"/>
        <v>7.85</v>
      </c>
      <c r="I28">
        <f t="shared" si="4"/>
        <v>8.76</v>
      </c>
      <c r="J28">
        <f t="shared" si="5"/>
        <v>7.85</v>
      </c>
      <c r="K28">
        <f t="shared" si="10"/>
        <v>13.74</v>
      </c>
      <c r="L28">
        <f t="shared" si="11"/>
        <v>7.85</v>
      </c>
      <c r="M28" s="4">
        <f t="shared" ca="1" si="6"/>
        <v>5.6509554140127394</v>
      </c>
      <c r="N28" s="4">
        <f t="shared" ca="1" si="12"/>
        <v>41.391849749872819</v>
      </c>
      <c r="O28" s="4">
        <f t="shared" ca="1" si="7"/>
        <v>7.4420382165605101</v>
      </c>
      <c r="P28" s="4">
        <f t="shared" ca="1" si="12"/>
        <v>22.22757335711767</v>
      </c>
      <c r="Q28" s="4">
        <f t="shared" ca="1" si="8"/>
        <v>8.1847133757961785</v>
      </c>
      <c r="R28" s="4">
        <f t="shared" ca="1" si="13"/>
        <v>15.044774812900963</v>
      </c>
      <c r="S28" s="4">
        <f t="shared" ca="1" si="9"/>
        <v>21.547770700636946</v>
      </c>
      <c r="T28" s="4">
        <f t="shared" ca="1" si="13"/>
        <v>16.592366476256238</v>
      </c>
    </row>
    <row r="29" spans="1:20" x14ac:dyDescent="0.25">
      <c r="A29" s="1">
        <v>35370</v>
      </c>
      <c r="B29">
        <v>8.1300000000000008</v>
      </c>
      <c r="C29">
        <v>7.57</v>
      </c>
      <c r="D29">
        <v>8.76</v>
      </c>
      <c r="E29">
        <v>7.57</v>
      </c>
      <c r="F29" s="2">
        <v>366448000</v>
      </c>
      <c r="G29">
        <f t="shared" si="0"/>
        <v>8.76</v>
      </c>
      <c r="H29">
        <f t="shared" si="1"/>
        <v>7.85</v>
      </c>
      <c r="I29">
        <f t="shared" si="4"/>
        <v>8.9700000000000006</v>
      </c>
      <c r="J29">
        <f t="shared" si="5"/>
        <v>7.85</v>
      </c>
      <c r="K29">
        <f t="shared" si="10"/>
        <v>17.100000000000001</v>
      </c>
      <c r="L29">
        <f t="shared" si="11"/>
        <v>7.85</v>
      </c>
      <c r="M29" s="4">
        <f t="shared" ca="1" si="6"/>
        <v>5.0639269406392691</v>
      </c>
      <c r="N29" s="4">
        <f t="shared" ca="1" si="12"/>
        <v>38.323983136643982</v>
      </c>
      <c r="O29" s="4">
        <f t="shared" ca="1" si="7"/>
        <v>6.7808219178082192</v>
      </c>
      <c r="P29" s="4">
        <f t="shared" ca="1" si="12"/>
        <v>21.095563894110313</v>
      </c>
      <c r="Q29" s="4">
        <f t="shared" ca="1" si="8"/>
        <v>7.230593607305936</v>
      </c>
      <c r="R29" s="4">
        <f t="shared" ca="1" si="13"/>
        <v>14.098060871484019</v>
      </c>
      <c r="S29" s="4">
        <f t="shared" ca="1" si="9"/>
        <v>19.490867579908677</v>
      </c>
      <c r="T29" s="4">
        <f t="shared" ca="1" si="13"/>
        <v>16.008966707298477</v>
      </c>
    </row>
    <row r="30" spans="1:20" x14ac:dyDescent="0.25">
      <c r="A30" s="1">
        <v>35400</v>
      </c>
      <c r="B30">
        <v>7.92</v>
      </c>
      <c r="C30">
        <v>8.27</v>
      </c>
      <c r="D30">
        <v>8.5500000000000007</v>
      </c>
      <c r="E30">
        <v>7.85</v>
      </c>
      <c r="F30" s="2">
        <v>127384000</v>
      </c>
      <c r="G30">
        <f t="shared" si="0"/>
        <v>8.76</v>
      </c>
      <c r="H30">
        <f t="shared" si="1"/>
        <v>8.27</v>
      </c>
      <c r="I30">
        <f t="shared" si="4"/>
        <v>10.02</v>
      </c>
      <c r="J30">
        <f t="shared" si="5"/>
        <v>7.85</v>
      </c>
      <c r="K30">
        <f t="shared" si="10"/>
        <v>27.34</v>
      </c>
      <c r="L30">
        <f t="shared" si="11"/>
        <v>7.85</v>
      </c>
      <c r="M30" s="4">
        <f t="shared" ca="1" si="6"/>
        <v>5.1883040935672513</v>
      </c>
      <c r="N30" s="4">
        <f t="shared" ca="1" si="12"/>
        <v>38.996890432992323</v>
      </c>
      <c r="O30" s="4">
        <f t="shared" ca="1" si="7"/>
        <v>7.0397660818713446</v>
      </c>
      <c r="P30" s="4">
        <f t="shared" ca="1" si="12"/>
        <v>21.550240606890281</v>
      </c>
      <c r="Q30" s="4">
        <f t="shared" ca="1" si="8"/>
        <v>7.4327485380116949</v>
      </c>
      <c r="R30" s="4">
        <f t="shared" ca="1" si="13"/>
        <v>14.308000841835632</v>
      </c>
      <c r="S30" s="4">
        <f t="shared" ca="1" si="9"/>
        <v>20.812865497076022</v>
      </c>
      <c r="T30" s="4">
        <f t="shared" ca="1" si="13"/>
        <v>16.390248083755022</v>
      </c>
    </row>
    <row r="31" spans="1:20" x14ac:dyDescent="0.25">
      <c r="A31" s="1">
        <v>35431</v>
      </c>
      <c r="B31">
        <v>7.92</v>
      </c>
      <c r="C31">
        <v>7.78</v>
      </c>
      <c r="D31">
        <v>8.27</v>
      </c>
      <c r="E31">
        <v>7.78</v>
      </c>
      <c r="F31" s="2">
        <v>160577000</v>
      </c>
      <c r="G31">
        <f t="shared" si="0"/>
        <v>8.9700000000000006</v>
      </c>
      <c r="H31">
        <f t="shared" si="1"/>
        <v>8.27</v>
      </c>
      <c r="I31">
        <f t="shared" si="4"/>
        <v>13.74</v>
      </c>
      <c r="J31">
        <f t="shared" si="5"/>
        <v>8.27</v>
      </c>
      <c r="K31">
        <f t="shared" si="10"/>
        <v>33.43</v>
      </c>
      <c r="L31">
        <f t="shared" si="11"/>
        <v>7.85</v>
      </c>
      <c r="M31" s="4">
        <f t="shared" ca="1" si="6"/>
        <v>5.4449818621523587</v>
      </c>
      <c r="N31" s="4">
        <f t="shared" ca="1" si="12"/>
        <v>40.345757036027628</v>
      </c>
      <c r="O31" s="4">
        <f t="shared" ca="1" si="7"/>
        <v>7.7666263603385737</v>
      </c>
      <c r="P31" s="4">
        <f t="shared" ca="1" si="12"/>
        <v>22.750491926136696</v>
      </c>
      <c r="Q31" s="4">
        <f t="shared" ca="1" si="8"/>
        <v>7.9480048367593721</v>
      </c>
      <c r="R31" s="4">
        <f t="shared" ca="1" si="13"/>
        <v>14.819911603705261</v>
      </c>
      <c r="S31" s="4">
        <f t="shared" ca="1" si="9"/>
        <v>21.551390568319228</v>
      </c>
      <c r="T31" s="4">
        <f t="shared" ca="1" si="13"/>
        <v>16.593345731305199</v>
      </c>
    </row>
    <row r="32" spans="1:20" x14ac:dyDescent="0.25">
      <c r="A32" s="1">
        <v>35462</v>
      </c>
      <c r="B32">
        <v>8.76</v>
      </c>
      <c r="C32">
        <v>8.1300000000000008</v>
      </c>
      <c r="D32">
        <v>8.9700000000000006</v>
      </c>
      <c r="E32">
        <v>8.06</v>
      </c>
      <c r="F32" s="2">
        <v>339126000</v>
      </c>
      <c r="G32">
        <f t="shared" si="0"/>
        <v>10.02</v>
      </c>
      <c r="H32">
        <f t="shared" si="1"/>
        <v>8.27</v>
      </c>
      <c r="I32">
        <f t="shared" si="4"/>
        <v>17.100000000000001</v>
      </c>
      <c r="J32">
        <f t="shared" si="5"/>
        <v>8.27</v>
      </c>
      <c r="K32">
        <f t="shared" si="10"/>
        <v>36.380000000000003</v>
      </c>
      <c r="L32">
        <f t="shared" si="11"/>
        <v>7.85</v>
      </c>
      <c r="M32" s="4">
        <f t="shared" ca="1" si="6"/>
        <v>5.9565217391304346</v>
      </c>
      <c r="N32" s="4">
        <f t="shared" ca="1" si="12"/>
        <v>42.888917539048641</v>
      </c>
      <c r="O32" s="4">
        <f t="shared" ca="1" si="7"/>
        <v>7.1928651059085835</v>
      </c>
      <c r="P32" s="4">
        <f t="shared" ca="1" si="12"/>
        <v>21.81203302523873</v>
      </c>
      <c r="Q32" s="4">
        <f t="shared" ca="1" si="8"/>
        <v>7.4726867335562988</v>
      </c>
      <c r="R32" s="4">
        <f t="shared" ca="1" si="13"/>
        <v>14.348845734731741</v>
      </c>
      <c r="S32" s="4">
        <f t="shared" ca="1" si="9"/>
        <v>19.791527313266442</v>
      </c>
      <c r="T32" s="4">
        <f t="shared" ca="1" si="13"/>
        <v>16.097793414691886</v>
      </c>
    </row>
    <row r="33" spans="1:20" x14ac:dyDescent="0.25">
      <c r="A33" s="1">
        <v>35490</v>
      </c>
      <c r="B33">
        <v>9.8800000000000008</v>
      </c>
      <c r="C33">
        <v>8.69</v>
      </c>
      <c r="D33">
        <v>10.02</v>
      </c>
      <c r="E33">
        <v>8.69</v>
      </c>
      <c r="F33" s="2">
        <v>597749000</v>
      </c>
      <c r="G33">
        <f t="shared" si="0"/>
        <v>13.74</v>
      </c>
      <c r="H33">
        <f t="shared" si="1"/>
        <v>8.9700000000000006</v>
      </c>
      <c r="I33">
        <f t="shared" si="4"/>
        <v>27.34</v>
      </c>
      <c r="J33">
        <f t="shared" si="5"/>
        <v>8.27</v>
      </c>
      <c r="K33">
        <f t="shared" si="10"/>
        <v>36.380000000000003</v>
      </c>
      <c r="L33">
        <f t="shared" si="11"/>
        <v>7.85</v>
      </c>
      <c r="M33" s="4">
        <f t="shared" ca="1" si="6"/>
        <v>5.9690618762475056</v>
      </c>
      <c r="N33" s="4">
        <f t="shared" ca="1" si="12"/>
        <v>42.949031131028327</v>
      </c>
      <c r="O33" s="4">
        <f t="shared" ca="1" si="7"/>
        <v>6.6856287425149699</v>
      </c>
      <c r="P33" s="4">
        <f t="shared" ca="1" si="12"/>
        <v>20.924479197146329</v>
      </c>
      <c r="Q33" s="4">
        <f t="shared" ca="1" si="8"/>
        <v>6.6646706586826348</v>
      </c>
      <c r="R33" s="4">
        <f t="shared" ca="1" si="13"/>
        <v>13.479804660011396</v>
      </c>
      <c r="S33" s="4">
        <f t="shared" ca="1" si="9"/>
        <v>17.612774451097803</v>
      </c>
      <c r="T33" s="4">
        <f t="shared" ca="1" si="13"/>
        <v>15.422742376886811</v>
      </c>
    </row>
    <row r="34" spans="1:20" x14ac:dyDescent="0.25">
      <c r="A34" s="1">
        <v>35521</v>
      </c>
      <c r="B34">
        <v>13.18</v>
      </c>
      <c r="C34">
        <v>9.9499999999999993</v>
      </c>
      <c r="D34">
        <v>13.74</v>
      </c>
      <c r="E34">
        <v>9.81</v>
      </c>
      <c r="F34" s="2">
        <v>988574000</v>
      </c>
      <c r="G34">
        <f t="shared" si="0"/>
        <v>17.100000000000001</v>
      </c>
      <c r="H34">
        <f t="shared" si="1"/>
        <v>10.02</v>
      </c>
      <c r="I34">
        <f t="shared" si="4"/>
        <v>33.43</v>
      </c>
      <c r="J34">
        <f t="shared" si="5"/>
        <v>8.9700000000000006</v>
      </c>
      <c r="K34">
        <f t="shared" si="10"/>
        <v>36.380000000000003</v>
      </c>
      <c r="L34">
        <f t="shared" si="11"/>
        <v>8.27</v>
      </c>
      <c r="M34" s="4">
        <f t="shared" ca="1" si="6"/>
        <v>4.1572052401746724</v>
      </c>
      <c r="N34" s="4">
        <f t="shared" ca="1" si="12"/>
        <v>32.972028255665784</v>
      </c>
      <c r="O34" s="4">
        <f t="shared" ca="1" si="7"/>
        <v>4.9898107714701601</v>
      </c>
      <c r="P34" s="4">
        <f t="shared" ca="1" si="12"/>
        <v>17.437935407847284</v>
      </c>
      <c r="Q34" s="4">
        <f t="shared" ca="1" si="8"/>
        <v>4.7860262008733629</v>
      </c>
      <c r="R34" s="4">
        <f t="shared" ca="1" si="13"/>
        <v>11.002221754501406</v>
      </c>
      <c r="S34" s="4">
        <f t="shared" ca="1" si="9"/>
        <v>12.573508005822415</v>
      </c>
      <c r="T34" s="4">
        <f t="shared" ca="1" si="13"/>
        <v>13.493979226626806</v>
      </c>
    </row>
    <row r="35" spans="1:20" x14ac:dyDescent="0.25">
      <c r="A35" s="1">
        <v>35551</v>
      </c>
      <c r="B35">
        <v>16.75</v>
      </c>
      <c r="C35">
        <v>13.25</v>
      </c>
      <c r="D35">
        <v>17.100000000000001</v>
      </c>
      <c r="E35">
        <v>12.34</v>
      </c>
      <c r="F35" s="2">
        <v>1343224000</v>
      </c>
      <c r="G35">
        <f t="shared" si="0"/>
        <v>27.34</v>
      </c>
      <c r="H35">
        <f t="shared" si="1"/>
        <v>13.74</v>
      </c>
      <c r="I35">
        <f t="shared" si="4"/>
        <v>36.380000000000003</v>
      </c>
      <c r="J35">
        <f t="shared" si="5"/>
        <v>10.02</v>
      </c>
      <c r="K35">
        <f t="shared" si="10"/>
        <v>36.380000000000003</v>
      </c>
      <c r="L35">
        <f t="shared" si="11"/>
        <v>8.27</v>
      </c>
      <c r="M35" s="4">
        <f t="shared" ca="1" si="6"/>
        <v>3.0912280701754384</v>
      </c>
      <c r="N35" s="4">
        <f t="shared" ca="1" si="12"/>
        <v>25.321680431859271</v>
      </c>
      <c r="O35" s="4">
        <f t="shared" ca="1" si="7"/>
        <v>4.0093567251461986</v>
      </c>
      <c r="P35" s="4">
        <f t="shared" ca="1" si="12"/>
        <v>14.896677394139623</v>
      </c>
      <c r="Q35" s="4">
        <f t="shared" ca="1" si="8"/>
        <v>3.7426900584795315</v>
      </c>
      <c r="R35" s="4">
        <f t="shared" ca="1" si="13"/>
        <v>9.1973898600701922</v>
      </c>
      <c r="S35" s="4">
        <f t="shared" ca="1" si="9"/>
        <v>10.169590643274853</v>
      </c>
      <c r="T35" s="4">
        <f t="shared" ca="1" si="13"/>
        <v>12.29622926921059</v>
      </c>
    </row>
    <row r="36" spans="1:20" x14ac:dyDescent="0.25">
      <c r="A36" s="1">
        <v>35582</v>
      </c>
      <c r="B36">
        <v>25.97</v>
      </c>
      <c r="C36">
        <v>16.82</v>
      </c>
      <c r="D36">
        <v>27.34</v>
      </c>
      <c r="E36">
        <v>16.68</v>
      </c>
      <c r="F36" s="2">
        <v>1285502000</v>
      </c>
      <c r="G36">
        <f t="shared" si="0"/>
        <v>33.43</v>
      </c>
      <c r="H36">
        <f t="shared" si="1"/>
        <v>17.100000000000001</v>
      </c>
      <c r="I36">
        <f t="shared" si="4"/>
        <v>36.380000000000003</v>
      </c>
      <c r="J36">
        <f t="shared" si="5"/>
        <v>13.74</v>
      </c>
      <c r="K36">
        <f t="shared" si="10"/>
        <v>36.380000000000003</v>
      </c>
      <c r="L36">
        <f t="shared" si="11"/>
        <v>8.27</v>
      </c>
      <c r="M36" s="4">
        <f t="shared" ca="1" si="6"/>
        <v>1.5007315288953915</v>
      </c>
      <c r="N36" s="4">
        <f t="shared" ca="1" si="12"/>
        <v>8.4577526894399782</v>
      </c>
      <c r="O36" s="4">
        <f t="shared" ca="1" si="7"/>
        <v>2.335771762984638</v>
      </c>
      <c r="P36" s="4">
        <f t="shared" ca="1" si="12"/>
        <v>8.85366111230379</v>
      </c>
      <c r="Q36" s="4">
        <f t="shared" ca="1" si="8"/>
        <v>1.9882955376737381</v>
      </c>
      <c r="R36" s="4">
        <f t="shared" ca="1" si="13"/>
        <v>4.6884402202312714</v>
      </c>
      <c r="S36" s="4">
        <f t="shared" ca="1" si="9"/>
        <v>6.1141185076810531</v>
      </c>
      <c r="T36" s="4">
        <f t="shared" ca="1" si="13"/>
        <v>9.4754382966103279</v>
      </c>
    </row>
    <row r="37" spans="1:20" x14ac:dyDescent="0.25">
      <c r="A37" s="1">
        <v>35612</v>
      </c>
      <c r="B37">
        <v>32.590000000000003</v>
      </c>
      <c r="C37">
        <v>25.65</v>
      </c>
      <c r="D37">
        <v>33.43</v>
      </c>
      <c r="E37">
        <v>23.76</v>
      </c>
      <c r="F37" s="2">
        <v>1670049000</v>
      </c>
      <c r="G37">
        <f t="shared" si="0"/>
        <v>36.380000000000003</v>
      </c>
      <c r="H37">
        <f t="shared" si="1"/>
        <v>27.34</v>
      </c>
      <c r="I37">
        <f t="shared" si="4"/>
        <v>36.380000000000003</v>
      </c>
      <c r="J37">
        <f t="shared" si="5"/>
        <v>17.100000000000001</v>
      </c>
      <c r="K37">
        <f t="shared" si="10"/>
        <v>36.380000000000003</v>
      </c>
      <c r="L37">
        <f t="shared" si="11"/>
        <v>8.9700000000000006</v>
      </c>
      <c r="M37" s="4">
        <f t="shared" ca="1" si="6"/>
        <v>1.1277295842058033</v>
      </c>
      <c r="N37" s="4">
        <f t="shared" ref="N37:P52" ca="1" si="14">(IF(M37&gt;0,1,0)*ABS(M37)^(1/M$2)-1)*100</f>
        <v>2.4332600242970459</v>
      </c>
      <c r="O37" s="4">
        <f t="shared" ca="1" si="7"/>
        <v>1.8923122943463955</v>
      </c>
      <c r="P37" s="4">
        <f t="shared" ca="1" si="14"/>
        <v>6.5857832797870941</v>
      </c>
      <c r="Q37" s="4">
        <f t="shared" ca="1" si="8"/>
        <v>1.4439126533054143</v>
      </c>
      <c r="R37" s="4">
        <f t="shared" ref="R37:T52" ca="1" si="15">(IF(Q37&gt;0,1,0)*ABS(Q37)^(1/Q$2)-1)*100</f>
        <v>2.4792790573385792</v>
      </c>
      <c r="S37" s="4">
        <f t="shared" ca="1" si="9"/>
        <v>4.8181274304516899</v>
      </c>
      <c r="T37" s="4">
        <f t="shared" ca="1" si="15"/>
        <v>8.1792370284433211</v>
      </c>
    </row>
    <row r="38" spans="1:20" x14ac:dyDescent="0.25">
      <c r="A38" s="1">
        <v>35643</v>
      </c>
      <c r="B38">
        <v>32.799999999999997</v>
      </c>
      <c r="C38">
        <v>32.17</v>
      </c>
      <c r="D38">
        <v>36.380000000000003</v>
      </c>
      <c r="E38">
        <v>29.02</v>
      </c>
      <c r="F38" s="2">
        <v>1144843000</v>
      </c>
      <c r="G38">
        <f t="shared" si="0"/>
        <v>36.380000000000003</v>
      </c>
      <c r="H38">
        <f t="shared" si="1"/>
        <v>33.43</v>
      </c>
      <c r="I38">
        <f t="shared" si="4"/>
        <v>36.380000000000003</v>
      </c>
      <c r="J38">
        <f t="shared" si="5"/>
        <v>27.34</v>
      </c>
      <c r="K38">
        <f t="shared" si="10"/>
        <v>36.380000000000003</v>
      </c>
      <c r="L38">
        <f t="shared" si="11"/>
        <v>10.02</v>
      </c>
      <c r="M38" s="4">
        <f t="shared" ca="1" si="6"/>
        <v>0.96728971962616805</v>
      </c>
      <c r="N38" s="4">
        <f t="shared" ca="1" si="14"/>
        <v>-0.66293724590844594</v>
      </c>
      <c r="O38" s="4">
        <f t="shared" ca="1" si="7"/>
        <v>1.7388675096206705</v>
      </c>
      <c r="P38" s="4">
        <f t="shared" ca="1" si="14"/>
        <v>5.688235990025392</v>
      </c>
      <c r="Q38" s="4">
        <f t="shared" ca="1" si="8"/>
        <v>1.2457394172622318</v>
      </c>
      <c r="R38" s="4">
        <f t="shared" ca="1" si="15"/>
        <v>1.4756434348334402</v>
      </c>
      <c r="S38" s="4">
        <f t="shared" ca="1" si="9"/>
        <v>4.7311709730621221</v>
      </c>
      <c r="T38" s="4">
        <f t="shared" ca="1" si="15"/>
        <v>8.0807705137311956</v>
      </c>
    </row>
    <row r="39" spans="1:20" x14ac:dyDescent="0.25">
      <c r="A39" s="1">
        <v>35674</v>
      </c>
      <c r="B39">
        <v>28.81</v>
      </c>
      <c r="C39">
        <v>34.06</v>
      </c>
      <c r="D39">
        <v>34.270000000000003</v>
      </c>
      <c r="E39">
        <v>27.13</v>
      </c>
      <c r="F39" s="2">
        <v>972345000</v>
      </c>
      <c r="G39">
        <f t="shared" si="0"/>
        <v>36.380000000000003</v>
      </c>
      <c r="H39">
        <f t="shared" si="1"/>
        <v>33.01</v>
      </c>
      <c r="I39">
        <f t="shared" si="4"/>
        <v>36.380000000000003</v>
      </c>
      <c r="J39">
        <f t="shared" si="5"/>
        <v>27.55</v>
      </c>
      <c r="K39">
        <f t="shared" si="10"/>
        <v>36.380000000000003</v>
      </c>
      <c r="L39">
        <f t="shared" si="11"/>
        <v>13.74</v>
      </c>
      <c r="M39" s="4">
        <f t="shared" ca="1" si="6"/>
        <v>1.0268456375838924</v>
      </c>
      <c r="N39" s="4">
        <f t="shared" ca="1" si="14"/>
        <v>0.53123840253337384</v>
      </c>
      <c r="O39" s="4">
        <f t="shared" ca="1" si="7"/>
        <v>1.8459293843011377</v>
      </c>
      <c r="P39" s="4">
        <f t="shared" ca="1" si="14"/>
        <v>6.3216011681000994</v>
      </c>
      <c r="Q39" s="4">
        <f t="shared" ca="1" si="8"/>
        <v>1.3840093376130724</v>
      </c>
      <c r="R39" s="4">
        <f t="shared" ca="1" si="15"/>
        <v>2.1902044446699076</v>
      </c>
      <c r="S39" s="4">
        <f t="shared" ca="1" si="9"/>
        <v>5.302888824044353</v>
      </c>
      <c r="T39" s="4">
        <f t="shared" ca="1" si="15"/>
        <v>8.6990193696843576</v>
      </c>
    </row>
    <row r="40" spans="1:20" x14ac:dyDescent="0.25">
      <c r="A40" s="1">
        <v>35704</v>
      </c>
      <c r="B40">
        <v>20.5</v>
      </c>
      <c r="C40">
        <v>29.02</v>
      </c>
      <c r="D40">
        <v>33.01</v>
      </c>
      <c r="E40">
        <v>19.77</v>
      </c>
      <c r="F40" s="2">
        <v>1348451000</v>
      </c>
      <c r="G40">
        <f t="shared" si="0"/>
        <v>34.270000000000003</v>
      </c>
      <c r="H40">
        <f t="shared" si="1"/>
        <v>27.76</v>
      </c>
      <c r="I40">
        <f t="shared" si="4"/>
        <v>36.380000000000003</v>
      </c>
      <c r="J40">
        <f t="shared" si="5"/>
        <v>25.23</v>
      </c>
      <c r="K40">
        <f t="shared" si="10"/>
        <v>36.380000000000003</v>
      </c>
      <c r="L40">
        <f t="shared" si="11"/>
        <v>17.100000000000001</v>
      </c>
      <c r="M40" s="4">
        <f t="shared" ca="1" si="6"/>
        <v>1.0660405937594668</v>
      </c>
      <c r="N40" s="4">
        <f t="shared" ca="1" si="14"/>
        <v>1.2872426586617358</v>
      </c>
      <c r="O40" s="4">
        <f t="shared" ca="1" si="7"/>
        <v>1.9045743714026053</v>
      </c>
      <c r="P40" s="4">
        <f t="shared" ca="1" si="14"/>
        <v>6.6546496919395182</v>
      </c>
      <c r="Q40" s="4">
        <f t="shared" ca="1" si="8"/>
        <v>1.5416540442290219</v>
      </c>
      <c r="R40" s="4">
        <f t="shared" ca="1" si="15"/>
        <v>2.9277458678384161</v>
      </c>
      <c r="S40" s="4">
        <f t="shared" ca="1" si="9"/>
        <v>5.5434716752499247</v>
      </c>
      <c r="T40" s="4">
        <f t="shared" ca="1" si="15"/>
        <v>8.9404316283564498</v>
      </c>
    </row>
    <row r="41" spans="1:20" x14ac:dyDescent="0.25">
      <c r="A41" s="1">
        <v>35735</v>
      </c>
      <c r="B41">
        <v>25.23</v>
      </c>
      <c r="C41">
        <v>21.03</v>
      </c>
      <c r="D41">
        <v>27.76</v>
      </c>
      <c r="E41">
        <v>21.03</v>
      </c>
      <c r="F41" s="2">
        <v>1168811000</v>
      </c>
      <c r="G41">
        <f t="shared" si="0"/>
        <v>33.01</v>
      </c>
      <c r="H41">
        <f t="shared" si="1"/>
        <v>27.55</v>
      </c>
      <c r="I41">
        <f t="shared" si="4"/>
        <v>36.380000000000003</v>
      </c>
      <c r="J41">
        <f t="shared" si="5"/>
        <v>25.23</v>
      </c>
      <c r="K41">
        <f t="shared" si="10"/>
        <v>36.380000000000003</v>
      </c>
      <c r="L41">
        <f t="shared" si="11"/>
        <v>25.23</v>
      </c>
      <c r="M41" s="4">
        <f t="shared" ca="1" si="6"/>
        <v>1.2676512968299711</v>
      </c>
      <c r="N41" s="4">
        <f t="shared" ca="1" si="14"/>
        <v>4.8576115243065709</v>
      </c>
      <c r="O41" s="4">
        <f t="shared" ca="1" si="7"/>
        <v>2.2110951008645534</v>
      </c>
      <c r="P41" s="4">
        <f t="shared" ca="1" si="14"/>
        <v>8.2581851418178864</v>
      </c>
      <c r="Q41" s="4">
        <f t="shared" ca="1" si="8"/>
        <v>2.0223342939481266</v>
      </c>
      <c r="R41" s="4">
        <f t="shared" ca="1" si="15"/>
        <v>4.8069774446599878</v>
      </c>
      <c r="S41" s="4">
        <f t="shared" ca="1" si="9"/>
        <v>6.8890489913544668</v>
      </c>
      <c r="T41" s="4">
        <f t="shared" ca="1" si="15"/>
        <v>10.130589441258042</v>
      </c>
    </row>
    <row r="42" spans="1:20" x14ac:dyDescent="0.25">
      <c r="A42" s="1">
        <v>35765</v>
      </c>
      <c r="B42">
        <v>23.55</v>
      </c>
      <c r="C42">
        <v>23.76</v>
      </c>
      <c r="D42">
        <v>27.55</v>
      </c>
      <c r="E42">
        <v>22.29</v>
      </c>
      <c r="F42" s="2">
        <v>765174000</v>
      </c>
      <c r="G42">
        <f t="shared" si="0"/>
        <v>27.76</v>
      </c>
      <c r="H42">
        <f t="shared" si="1"/>
        <v>25.23</v>
      </c>
      <c r="I42">
        <f t="shared" si="4"/>
        <v>36.380000000000003</v>
      </c>
      <c r="J42">
        <f t="shared" si="5"/>
        <v>25.23</v>
      </c>
      <c r="K42">
        <f t="shared" si="10"/>
        <v>36.380000000000003</v>
      </c>
      <c r="L42">
        <f t="shared" si="11"/>
        <v>25.23</v>
      </c>
      <c r="M42" s="4">
        <f t="shared" ca="1" si="6"/>
        <v>1.2315789473684211</v>
      </c>
      <c r="N42" s="4">
        <f t="shared" ca="1" si="14"/>
        <v>4.2539338383631664</v>
      </c>
      <c r="O42" s="4">
        <f t="shared" ca="1" si="7"/>
        <v>2.2279491833030853</v>
      </c>
      <c r="P42" s="4">
        <f t="shared" ca="1" si="14"/>
        <v>8.3404232979482842</v>
      </c>
      <c r="Q42" s="4">
        <f t="shared" ca="1" si="8"/>
        <v>2.2595281306715065</v>
      </c>
      <c r="R42" s="4">
        <f t="shared" ca="1" si="15"/>
        <v>5.5847469739046751</v>
      </c>
      <c r="S42" s="4">
        <f t="shared" ca="1" si="9"/>
        <v>7.0943738656987287</v>
      </c>
      <c r="T42" s="4">
        <f t="shared" ca="1" si="15"/>
        <v>10.292429550249338</v>
      </c>
    </row>
    <row r="43" spans="1:20" x14ac:dyDescent="0.25">
      <c r="A43" s="1">
        <v>35796</v>
      </c>
      <c r="B43">
        <v>24.71</v>
      </c>
      <c r="C43">
        <v>23.97</v>
      </c>
      <c r="D43">
        <v>25.23</v>
      </c>
      <c r="E43">
        <v>21.03</v>
      </c>
      <c r="F43" s="2">
        <v>356969000</v>
      </c>
      <c r="G43">
        <f t="shared" si="0"/>
        <v>36.380000000000003</v>
      </c>
      <c r="H43">
        <f t="shared" si="1"/>
        <v>25.23</v>
      </c>
      <c r="I43">
        <f t="shared" si="4"/>
        <v>36.380000000000003</v>
      </c>
      <c r="J43">
        <f t="shared" si="5"/>
        <v>25.23</v>
      </c>
      <c r="K43">
        <f t="shared" si="10"/>
        <v>36.380000000000003</v>
      </c>
      <c r="L43">
        <f t="shared" si="11"/>
        <v>24.7</v>
      </c>
      <c r="M43" s="4">
        <f t="shared" ca="1" si="6"/>
        <v>1.3448275862068966</v>
      </c>
      <c r="N43" s="4">
        <f t="shared" ca="1" si="14"/>
        <v>6.1043824021231208</v>
      </c>
      <c r="O43" s="4">
        <f t="shared" ca="1" si="7"/>
        <v>2.43281807372176</v>
      </c>
      <c r="P43" s="4">
        <f t="shared" ca="1" si="14"/>
        <v>9.2976849914357285</v>
      </c>
      <c r="Q43" s="4">
        <f t="shared" ca="1" si="8"/>
        <v>2.6187078874355922</v>
      </c>
      <c r="R43" s="4">
        <f t="shared" ca="1" si="15"/>
        <v>6.6282963701681963</v>
      </c>
      <c r="S43" s="4">
        <f t="shared" ca="1" si="9"/>
        <v>8.2944906856916365</v>
      </c>
      <c r="T43" s="4">
        <f t="shared" ca="1" si="15"/>
        <v>11.157683137804408</v>
      </c>
    </row>
    <row r="44" spans="1:20" x14ac:dyDescent="0.25">
      <c r="A44" s="1">
        <v>35827</v>
      </c>
      <c r="B44">
        <v>35.119999999999997</v>
      </c>
      <c r="C44">
        <v>26.39</v>
      </c>
      <c r="D44">
        <v>36.380000000000003</v>
      </c>
      <c r="E44">
        <v>26.39</v>
      </c>
      <c r="F44" s="2">
        <v>1578341000</v>
      </c>
      <c r="G44">
        <f t="shared" si="0"/>
        <v>36.380000000000003</v>
      </c>
      <c r="H44">
        <f t="shared" si="1"/>
        <v>25.23</v>
      </c>
      <c r="I44">
        <f t="shared" si="4"/>
        <v>36.380000000000003</v>
      </c>
      <c r="J44">
        <f t="shared" si="5"/>
        <v>25.23</v>
      </c>
      <c r="K44">
        <f t="shared" si="10"/>
        <v>36.380000000000003</v>
      </c>
      <c r="L44">
        <f t="shared" si="11"/>
        <v>24.09</v>
      </c>
      <c r="M44" s="4">
        <f t="shared" ca="1" si="6"/>
        <v>0.93265530511269923</v>
      </c>
      <c r="N44" s="4">
        <f t="shared" ca="1" si="14"/>
        <v>-1.3847152710775301</v>
      </c>
      <c r="O44" s="4">
        <f t="shared" ca="1" si="7"/>
        <v>1.6871907641561297</v>
      </c>
      <c r="P44" s="4">
        <f t="shared" ca="1" si="14"/>
        <v>5.3698638606588078</v>
      </c>
      <c r="Q44" s="4">
        <f t="shared" ca="1" si="8"/>
        <v>1.7157778999450244</v>
      </c>
      <c r="R44" s="4">
        <f t="shared" ca="1" si="15"/>
        <v>3.6646624700878316</v>
      </c>
      <c r="S44" s="4">
        <f t="shared" ca="1" si="9"/>
        <v>5.445849367784497</v>
      </c>
      <c r="T44" s="4">
        <f t="shared" ca="1" si="15"/>
        <v>8.8436961390449653</v>
      </c>
    </row>
    <row r="45" spans="1:20" x14ac:dyDescent="0.25">
      <c r="A45" s="1">
        <v>35855</v>
      </c>
      <c r="B45">
        <v>34.06</v>
      </c>
      <c r="C45">
        <v>35.33</v>
      </c>
      <c r="D45">
        <v>35.54</v>
      </c>
      <c r="E45">
        <v>30.07</v>
      </c>
      <c r="F45" s="2">
        <v>873281000</v>
      </c>
      <c r="G45">
        <f t="shared" si="0"/>
        <v>36.380000000000003</v>
      </c>
      <c r="H45">
        <f t="shared" si="1"/>
        <v>34.49</v>
      </c>
      <c r="I45">
        <f t="shared" si="4"/>
        <v>36.380000000000003</v>
      </c>
      <c r="J45">
        <f t="shared" si="5"/>
        <v>25.23</v>
      </c>
      <c r="K45">
        <f t="shared" si="10"/>
        <v>36.380000000000003</v>
      </c>
      <c r="L45">
        <f t="shared" si="11"/>
        <v>20.73</v>
      </c>
      <c r="M45" s="4">
        <f t="shared" ca="1" si="6"/>
        <v>0.95469893078221724</v>
      </c>
      <c r="N45" s="4">
        <f t="shared" ca="1" si="14"/>
        <v>-0.92289977345381136</v>
      </c>
      <c r="O45" s="4">
        <f t="shared" ca="1" si="7"/>
        <v>1.7270680922903772</v>
      </c>
      <c r="P45" s="4">
        <f t="shared" ca="1" si="14"/>
        <v>5.6162992832353709</v>
      </c>
      <c r="Q45" s="4">
        <f t="shared" ca="1" si="8"/>
        <v>1.7968486212718067</v>
      </c>
      <c r="R45" s="4">
        <f t="shared" ca="1" si="15"/>
        <v>3.9842186238280508</v>
      </c>
      <c r="S45" s="4">
        <f t="shared" ca="1" si="9"/>
        <v>5.5981992121553183</v>
      </c>
      <c r="T45" s="4">
        <f t="shared" ca="1" si="15"/>
        <v>8.9939564006668924</v>
      </c>
    </row>
    <row r="46" spans="1:20" x14ac:dyDescent="0.25">
      <c r="A46" s="1">
        <v>35886</v>
      </c>
      <c r="B46">
        <v>29.96</v>
      </c>
      <c r="C46">
        <v>34.49</v>
      </c>
      <c r="D46">
        <v>34.49</v>
      </c>
      <c r="E46">
        <v>29.02</v>
      </c>
      <c r="F46" s="2">
        <v>546518000</v>
      </c>
      <c r="G46">
        <f t="shared" si="0"/>
        <v>35.54</v>
      </c>
      <c r="H46">
        <f t="shared" si="1"/>
        <v>30.91</v>
      </c>
      <c r="I46">
        <f t="shared" si="4"/>
        <v>36.380000000000003</v>
      </c>
      <c r="J46">
        <f t="shared" si="5"/>
        <v>24.7</v>
      </c>
      <c r="K46">
        <f t="shared" si="10"/>
        <v>36.380000000000003</v>
      </c>
      <c r="L46">
        <f t="shared" si="11"/>
        <v>19.97</v>
      </c>
      <c r="M46" s="4">
        <f t="shared" ca="1" si="6"/>
        <v>0.98376340968396625</v>
      </c>
      <c r="N46" s="4">
        <f t="shared" ca="1" si="14"/>
        <v>-0.32686160360470007</v>
      </c>
      <c r="O46" s="4">
        <f t="shared" ca="1" si="7"/>
        <v>1.7796462742824006</v>
      </c>
      <c r="P46" s="4">
        <f t="shared" ca="1" si="14"/>
        <v>5.9335115957523055</v>
      </c>
      <c r="Q46" s="4">
        <f t="shared" ca="1" si="8"/>
        <v>1.9573789504204113</v>
      </c>
      <c r="R46" s="4">
        <f t="shared" ca="1" si="15"/>
        <v>4.5791226927035078</v>
      </c>
      <c r="S46" s="4">
        <f t="shared" ca="1" si="9"/>
        <v>5.7265874166425048</v>
      </c>
      <c r="T46" s="4">
        <f t="shared" ca="1" si="15"/>
        <v>9.1175973507133143</v>
      </c>
    </row>
    <row r="47" spans="1:20" x14ac:dyDescent="0.25">
      <c r="A47" s="1">
        <v>35916</v>
      </c>
      <c r="B47">
        <v>25.55</v>
      </c>
      <c r="C47">
        <v>29.96</v>
      </c>
      <c r="D47">
        <v>30.91</v>
      </c>
      <c r="E47">
        <v>25.44</v>
      </c>
      <c r="F47" s="2">
        <v>450636000</v>
      </c>
      <c r="G47">
        <f t="shared" si="0"/>
        <v>34.49</v>
      </c>
      <c r="H47">
        <f t="shared" si="1"/>
        <v>25.76</v>
      </c>
      <c r="I47">
        <f t="shared" si="4"/>
        <v>35.54</v>
      </c>
      <c r="J47">
        <f t="shared" si="5"/>
        <v>24.09</v>
      </c>
      <c r="K47">
        <f t="shared" si="10"/>
        <v>36.380000000000003</v>
      </c>
      <c r="L47">
        <f t="shared" si="11"/>
        <v>19.97</v>
      </c>
      <c r="M47" s="4">
        <f t="shared" ca="1" si="6"/>
        <v>1.0977030087350372</v>
      </c>
      <c r="N47" s="4">
        <f t="shared" ca="1" si="14"/>
        <v>1.8818848389265286</v>
      </c>
      <c r="O47" s="4">
        <f t="shared" ca="1" si="7"/>
        <v>2.0372047880944679</v>
      </c>
      <c r="P47" s="4">
        <f t="shared" ca="1" si="14"/>
        <v>7.3750721903128147</v>
      </c>
      <c r="Q47" s="4">
        <f t="shared" ca="1" si="8"/>
        <v>2.3969589129731479</v>
      </c>
      <c r="R47" s="4">
        <f t="shared" ca="1" si="15"/>
        <v>6.0011814997205759</v>
      </c>
      <c r="S47" s="4">
        <f t="shared" ca="1" si="9"/>
        <v>6.505661598188289</v>
      </c>
      <c r="T47" s="4">
        <f t="shared" ca="1" si="15"/>
        <v>9.8157351991788655</v>
      </c>
    </row>
    <row r="48" spans="1:20" x14ac:dyDescent="0.25">
      <c r="A48" s="1">
        <v>35947</v>
      </c>
      <c r="B48">
        <v>21.65</v>
      </c>
      <c r="C48">
        <v>25.13</v>
      </c>
      <c r="D48">
        <v>25.76</v>
      </c>
      <c r="E48">
        <v>20.29</v>
      </c>
      <c r="F48" s="2">
        <v>827647000</v>
      </c>
      <c r="G48">
        <f t="shared" si="0"/>
        <v>30.91</v>
      </c>
      <c r="H48">
        <f t="shared" si="1"/>
        <v>24.7</v>
      </c>
      <c r="I48">
        <f t="shared" si="4"/>
        <v>34.49</v>
      </c>
      <c r="J48">
        <f t="shared" si="5"/>
        <v>20.73</v>
      </c>
      <c r="K48">
        <f t="shared" si="10"/>
        <v>36.380000000000003</v>
      </c>
      <c r="L48">
        <f t="shared" si="11"/>
        <v>19.97</v>
      </c>
      <c r="M48" s="4">
        <f t="shared" ca="1" si="6"/>
        <v>1.3889751552795031</v>
      </c>
      <c r="N48" s="4">
        <f t="shared" ca="1" si="14"/>
        <v>6.7920431443551976</v>
      </c>
      <c r="O48" s="4">
        <f t="shared" ca="1" si="7"/>
        <v>2.4025621118012421</v>
      </c>
      <c r="P48" s="4">
        <f t="shared" ca="1" si="14"/>
        <v>9.1609891686793574</v>
      </c>
      <c r="Q48" s="4">
        <f t="shared" ca="1" si="8"/>
        <v>2.9984472049689437</v>
      </c>
      <c r="R48" s="4">
        <f t="shared" ca="1" si="15"/>
        <v>7.5952487057563633</v>
      </c>
      <c r="S48" s="4">
        <f t="shared" ca="1" si="9"/>
        <v>8.0062111801242235</v>
      </c>
      <c r="T48" s="4">
        <f t="shared" ca="1" si="15"/>
        <v>10.961252953995837</v>
      </c>
    </row>
    <row r="49" spans="1:20" x14ac:dyDescent="0.25">
      <c r="A49" s="1">
        <v>35977</v>
      </c>
      <c r="B49">
        <v>23.78</v>
      </c>
      <c r="C49">
        <v>21.95</v>
      </c>
      <c r="D49">
        <v>24.7</v>
      </c>
      <c r="E49">
        <v>21.5</v>
      </c>
      <c r="F49" s="2">
        <v>657504000</v>
      </c>
      <c r="G49">
        <f t="shared" si="0"/>
        <v>25.76</v>
      </c>
      <c r="H49">
        <f t="shared" si="1"/>
        <v>24.09</v>
      </c>
      <c r="I49">
        <f t="shared" si="4"/>
        <v>30.91</v>
      </c>
      <c r="J49">
        <f t="shared" si="5"/>
        <v>19.97</v>
      </c>
      <c r="K49">
        <f t="shared" si="10"/>
        <v>36.380000000000003</v>
      </c>
      <c r="L49">
        <f t="shared" si="11"/>
        <v>19.97</v>
      </c>
      <c r="M49" s="4">
        <f t="shared" ca="1" si="6"/>
        <v>1.4485829959514172</v>
      </c>
      <c r="N49" s="4">
        <f t="shared" ca="1" si="14"/>
        <v>7.6932978991561152</v>
      </c>
      <c r="O49" s="4">
        <f t="shared" ca="1" si="7"/>
        <v>2.3202429149797572</v>
      </c>
      <c r="P49" s="4">
        <f t="shared" ca="1" si="14"/>
        <v>8.7810748046038611</v>
      </c>
      <c r="Q49" s="4">
        <f t="shared" ca="1" si="8"/>
        <v>3.1700404858299596</v>
      </c>
      <c r="R49" s="4">
        <f t="shared" ca="1" si="15"/>
        <v>7.9951670528497276</v>
      </c>
      <c r="S49" s="4">
        <f t="shared" ca="1" si="9"/>
        <v>8.3927125506072873</v>
      </c>
      <c r="T49" s="4">
        <f t="shared" ca="1" si="15"/>
        <v>11.223131222856741</v>
      </c>
    </row>
    <row r="50" spans="1:20" x14ac:dyDescent="0.25">
      <c r="A50" s="1">
        <v>36008</v>
      </c>
      <c r="B50">
        <v>18.75</v>
      </c>
      <c r="C50">
        <v>24.09</v>
      </c>
      <c r="D50">
        <v>24.09</v>
      </c>
      <c r="E50">
        <v>18.75</v>
      </c>
      <c r="F50" s="2">
        <v>508216000</v>
      </c>
      <c r="G50">
        <f t="shared" si="0"/>
        <v>24.7</v>
      </c>
      <c r="H50">
        <f t="shared" si="1"/>
        <v>20.73</v>
      </c>
      <c r="I50">
        <f t="shared" si="4"/>
        <v>25.76</v>
      </c>
      <c r="J50">
        <f t="shared" si="5"/>
        <v>19.97</v>
      </c>
      <c r="K50">
        <f t="shared" si="10"/>
        <v>35.54</v>
      </c>
      <c r="L50">
        <f t="shared" si="11"/>
        <v>19.97</v>
      </c>
      <c r="M50" s="4">
        <f t="shared" ca="1" si="6"/>
        <v>1.6878372768783727</v>
      </c>
      <c r="N50" s="4">
        <f t="shared" ca="1" si="14"/>
        <v>11.036589741285962</v>
      </c>
      <c r="O50" s="4">
        <f t="shared" ca="1" si="7"/>
        <v>2.2303860523038606</v>
      </c>
      <c r="P50" s="4">
        <f t="shared" ca="1" si="14"/>
        <v>8.3522674443598852</v>
      </c>
      <c r="Q50" s="4">
        <f t="shared" ca="1" si="8"/>
        <v>3.2756330427563305</v>
      </c>
      <c r="R50" s="4">
        <f t="shared" ca="1" si="15"/>
        <v>8.2313352137629145</v>
      </c>
      <c r="S50" s="4">
        <f t="shared" ca="1" si="9"/>
        <v>8.6305520963055216</v>
      </c>
      <c r="T50" s="4">
        <f t="shared" ca="1" si="15"/>
        <v>11.378644701097818</v>
      </c>
    </row>
    <row r="51" spans="1:20" x14ac:dyDescent="0.25">
      <c r="A51" s="1">
        <v>36039</v>
      </c>
      <c r="B51">
        <v>20.12</v>
      </c>
      <c r="C51">
        <v>17.989999999999998</v>
      </c>
      <c r="D51">
        <v>20.73</v>
      </c>
      <c r="E51">
        <v>17.23</v>
      </c>
      <c r="F51" s="2">
        <v>513764000</v>
      </c>
      <c r="G51">
        <f t="shared" si="0"/>
        <v>24.09</v>
      </c>
      <c r="H51">
        <f t="shared" si="1"/>
        <v>19.97</v>
      </c>
      <c r="I51">
        <f t="shared" si="4"/>
        <v>25.61</v>
      </c>
      <c r="J51">
        <f t="shared" si="5"/>
        <v>19.97</v>
      </c>
      <c r="K51">
        <f t="shared" si="10"/>
        <v>34.49</v>
      </c>
      <c r="L51">
        <f t="shared" si="11"/>
        <v>19.97</v>
      </c>
      <c r="M51" s="4">
        <f t="shared" ca="1" si="6"/>
        <v>2.1394114809454896</v>
      </c>
      <c r="N51" s="4">
        <f t="shared" ca="1" si="14"/>
        <v>16.428382612333039</v>
      </c>
      <c r="O51" s="4">
        <f t="shared" ca="1" si="7"/>
        <v>2.3757838880849009</v>
      </c>
      <c r="P51" s="4">
        <f t="shared" ca="1" si="14"/>
        <v>9.0387070895111101</v>
      </c>
      <c r="Q51" s="4">
        <f t="shared" ca="1" si="8"/>
        <v>3.9686444766039553</v>
      </c>
      <c r="R51" s="4">
        <f t="shared" ca="1" si="15"/>
        <v>9.6249680199754106</v>
      </c>
      <c r="S51" s="4">
        <f t="shared" ca="1" si="9"/>
        <v>10.191509889049687</v>
      </c>
      <c r="T51" s="4">
        <f t="shared" ca="1" si="15"/>
        <v>12.308318901062144</v>
      </c>
    </row>
    <row r="52" spans="1:20" x14ac:dyDescent="0.25">
      <c r="A52" s="1">
        <v>36069</v>
      </c>
      <c r="B52">
        <v>19.97</v>
      </c>
      <c r="C52">
        <v>19.82</v>
      </c>
      <c r="D52">
        <v>19.97</v>
      </c>
      <c r="E52">
        <v>17.84</v>
      </c>
      <c r="F52" s="2">
        <v>263238000</v>
      </c>
      <c r="G52">
        <f t="shared" si="0"/>
        <v>25.61</v>
      </c>
      <c r="H52">
        <f t="shared" si="1"/>
        <v>19.97</v>
      </c>
      <c r="I52">
        <f t="shared" si="4"/>
        <v>27.14</v>
      </c>
      <c r="J52">
        <f t="shared" si="5"/>
        <v>19.97</v>
      </c>
      <c r="K52">
        <f t="shared" si="10"/>
        <v>36.89</v>
      </c>
      <c r="L52">
        <f t="shared" si="11"/>
        <v>19.97</v>
      </c>
      <c r="M52" s="4">
        <f t="shared" ca="1" si="6"/>
        <v>2.498748122183275</v>
      </c>
      <c r="N52" s="4">
        <f t="shared" ca="1" si="14"/>
        <v>20.100411699674869</v>
      </c>
      <c r="O52" s="4">
        <f t="shared" ca="1" si="7"/>
        <v>2.2969454181271907</v>
      </c>
      <c r="P52" s="4">
        <f t="shared" ca="1" si="14"/>
        <v>8.6713513232713488</v>
      </c>
      <c r="Q52" s="4">
        <f t="shared" ca="1" si="8"/>
        <v>4.1577366049073614</v>
      </c>
      <c r="R52" s="4">
        <f t="shared" ca="1" si="15"/>
        <v>9.9656717453402877</v>
      </c>
      <c r="S52" s="4">
        <f t="shared" ca="1" si="9"/>
        <v>10.767651477215825</v>
      </c>
      <c r="T52" s="4">
        <f t="shared" ca="1" si="15"/>
        <v>12.617543385254315</v>
      </c>
    </row>
    <row r="53" spans="1:20" x14ac:dyDescent="0.25">
      <c r="A53" s="1">
        <v>36100</v>
      </c>
      <c r="B53">
        <v>23.93</v>
      </c>
      <c r="C53">
        <v>20.89</v>
      </c>
      <c r="D53">
        <v>25.61</v>
      </c>
      <c r="E53">
        <v>19.510000000000002</v>
      </c>
      <c r="F53" s="2">
        <v>848103000</v>
      </c>
      <c r="G53">
        <f t="shared" si="0"/>
        <v>25.61</v>
      </c>
      <c r="H53">
        <f t="shared" si="1"/>
        <v>19.97</v>
      </c>
      <c r="I53">
        <f t="shared" si="4"/>
        <v>27.29</v>
      </c>
      <c r="J53">
        <f t="shared" si="5"/>
        <v>19.97</v>
      </c>
      <c r="K53">
        <f t="shared" si="10"/>
        <v>37.5</v>
      </c>
      <c r="L53">
        <f t="shared" si="11"/>
        <v>19.97</v>
      </c>
      <c r="M53" s="4">
        <f t="shared" ca="1" si="6"/>
        <v>2.0886372510737994</v>
      </c>
      <c r="N53" s="4">
        <f t="shared" ref="N53:P68" ca="1" si="16">(IF(M53&gt;0,1,0)*ABS(M53)^(1/M$2)-1)*100</f>
        <v>15.870426060041387</v>
      </c>
      <c r="O53" s="4">
        <f t="shared" ca="1" si="7"/>
        <v>1.7910972276454509</v>
      </c>
      <c r="P53" s="4">
        <f t="shared" ca="1" si="16"/>
        <v>6.0014768781620598</v>
      </c>
      <c r="Q53" s="4">
        <f t="shared" ca="1" si="8"/>
        <v>3.0218664584146819</v>
      </c>
      <c r="R53" s="4">
        <f t="shared" ref="R53:T68" ca="1" si="17">(IF(Q53&gt;0,1,0)*ABS(Q53)^(1/Q$2)-1)*100</f>
        <v>7.6510700874890869</v>
      </c>
      <c r="S53" s="4">
        <f t="shared" ca="1" si="9"/>
        <v>7.961343225302616</v>
      </c>
      <c r="T53" s="4">
        <f t="shared" ca="1" si="17"/>
        <v>10.930077746803724</v>
      </c>
    </row>
    <row r="54" spans="1:20" x14ac:dyDescent="0.25">
      <c r="A54" s="1">
        <v>36130</v>
      </c>
      <c r="B54">
        <v>21.65</v>
      </c>
      <c r="C54">
        <v>23.48</v>
      </c>
      <c r="D54">
        <v>25.46</v>
      </c>
      <c r="E54">
        <v>20.73</v>
      </c>
      <c r="F54" s="2">
        <v>478331000</v>
      </c>
      <c r="G54">
        <f t="shared" si="0"/>
        <v>27.14</v>
      </c>
      <c r="H54">
        <f t="shared" si="1"/>
        <v>25.46</v>
      </c>
      <c r="I54">
        <f t="shared" si="4"/>
        <v>33.840000000000003</v>
      </c>
      <c r="J54">
        <f t="shared" si="5"/>
        <v>19.97</v>
      </c>
      <c r="K54">
        <f t="shared" si="10"/>
        <v>49.32</v>
      </c>
      <c r="L54">
        <f t="shared" si="11"/>
        <v>19.97</v>
      </c>
      <c r="M54" s="4">
        <f t="shared" ca="1" si="6"/>
        <v>2.0852317360565595</v>
      </c>
      <c r="N54" s="4">
        <f t="shared" ca="1" si="16"/>
        <v>15.832616135471934</v>
      </c>
      <c r="O54" s="4">
        <f t="shared" ca="1" si="7"/>
        <v>1.8016496465043204</v>
      </c>
      <c r="P54" s="4">
        <f t="shared" ca="1" si="16"/>
        <v>6.0637636935995998</v>
      </c>
      <c r="Q54" s="4">
        <f t="shared" ca="1" si="8"/>
        <v>3.1633935585231732</v>
      </c>
      <c r="R54" s="4">
        <f t="shared" ca="1" si="17"/>
        <v>7.98005600753664</v>
      </c>
      <c r="S54" s="4">
        <f t="shared" ca="1" si="9"/>
        <v>8.0141398271798892</v>
      </c>
      <c r="T54" s="4">
        <f t="shared" ca="1" si="17"/>
        <v>10.966744684194317</v>
      </c>
    </row>
    <row r="55" spans="1:20" x14ac:dyDescent="0.25">
      <c r="A55" s="1">
        <v>36161</v>
      </c>
      <c r="B55">
        <v>25.76</v>
      </c>
      <c r="C55">
        <v>21.65</v>
      </c>
      <c r="D55">
        <v>27.14</v>
      </c>
      <c r="E55">
        <v>20.73</v>
      </c>
      <c r="F55" s="2">
        <v>923423000</v>
      </c>
      <c r="G55">
        <f t="shared" si="0"/>
        <v>27.29</v>
      </c>
      <c r="H55">
        <f t="shared" si="1"/>
        <v>25.46</v>
      </c>
      <c r="I55">
        <f t="shared" si="4"/>
        <v>36.89</v>
      </c>
      <c r="J55">
        <f t="shared" si="5"/>
        <v>25.46</v>
      </c>
      <c r="K55">
        <f t="shared" si="10"/>
        <v>49.32</v>
      </c>
      <c r="L55">
        <f t="shared" si="11"/>
        <v>19.97</v>
      </c>
      <c r="M55" s="4">
        <f t="shared" ca="1" si="6"/>
        <v>1.9561532792925571</v>
      </c>
      <c r="N55" s="4">
        <f t="shared" ca="1" si="16"/>
        <v>14.361693109102713</v>
      </c>
      <c r="O55" s="4">
        <f t="shared" ca="1" si="7"/>
        <v>1.6901252763448782</v>
      </c>
      <c r="P55" s="4">
        <f t="shared" ca="1" si="16"/>
        <v>5.3881763959583884</v>
      </c>
      <c r="Q55" s="4">
        <f t="shared" ca="1" si="8"/>
        <v>2.9056742815033161</v>
      </c>
      <c r="R55" s="4">
        <f t="shared" ca="1" si="17"/>
        <v>7.3700433930464326</v>
      </c>
      <c r="S55" s="4">
        <f t="shared" ca="1" si="9"/>
        <v>7.4561532792925576</v>
      </c>
      <c r="T55" s="4">
        <f t="shared" ca="1" si="17"/>
        <v>10.56705480655018</v>
      </c>
    </row>
    <row r="56" spans="1:20" x14ac:dyDescent="0.25">
      <c r="A56" s="1">
        <v>36192</v>
      </c>
      <c r="B56">
        <v>26.98</v>
      </c>
      <c r="C56">
        <v>25.15</v>
      </c>
      <c r="D56">
        <v>27.29</v>
      </c>
      <c r="E56">
        <v>23.63</v>
      </c>
      <c r="F56" s="2">
        <v>375136000</v>
      </c>
      <c r="G56">
        <f t="shared" si="0"/>
        <v>33.840000000000003</v>
      </c>
      <c r="H56">
        <f t="shared" si="1"/>
        <v>27.14</v>
      </c>
      <c r="I56">
        <f t="shared" si="4"/>
        <v>37.5</v>
      </c>
      <c r="J56">
        <f t="shared" si="5"/>
        <v>25.46</v>
      </c>
      <c r="K56">
        <f t="shared" si="10"/>
        <v>51.19</v>
      </c>
      <c r="L56">
        <f t="shared" si="11"/>
        <v>19.97</v>
      </c>
      <c r="M56" s="4">
        <f t="shared" ca="1" si="6"/>
        <v>1.8871381458409675</v>
      </c>
      <c r="N56" s="4">
        <f t="shared" ca="1" si="16"/>
        <v>13.543097735388621</v>
      </c>
      <c r="O56" s="4">
        <f t="shared" ca="1" si="7"/>
        <v>1.6808354708684499</v>
      </c>
      <c r="P56" s="4">
        <f t="shared" ca="1" si="16"/>
        <v>5.3301058070425844</v>
      </c>
      <c r="Q56" s="4">
        <f t="shared" ca="1" si="8"/>
        <v>2.8842066691095645</v>
      </c>
      <c r="R56" s="4">
        <f t="shared" ca="1" si="17"/>
        <v>7.3169756497827976</v>
      </c>
      <c r="S56" s="4">
        <f t="shared" ca="1" si="9"/>
        <v>7.4096738732136318</v>
      </c>
      <c r="T56" s="4">
        <f t="shared" ca="1" si="17"/>
        <v>10.532490268576611</v>
      </c>
    </row>
    <row r="57" spans="1:20" x14ac:dyDescent="0.25">
      <c r="A57" s="1">
        <v>36220</v>
      </c>
      <c r="B57">
        <v>31.71</v>
      </c>
      <c r="C57">
        <v>26.83</v>
      </c>
      <c r="D57">
        <v>33.840000000000003</v>
      </c>
      <c r="E57">
        <v>25.61</v>
      </c>
      <c r="F57" s="2">
        <v>865942000</v>
      </c>
      <c r="G57">
        <f t="shared" si="0"/>
        <v>36.89</v>
      </c>
      <c r="H57">
        <f t="shared" si="1"/>
        <v>27.29</v>
      </c>
      <c r="I57">
        <f t="shared" si="4"/>
        <v>49.32</v>
      </c>
      <c r="J57">
        <f t="shared" si="5"/>
        <v>27.14</v>
      </c>
      <c r="K57">
        <f t="shared" si="10"/>
        <v>53.63</v>
      </c>
      <c r="L57">
        <f t="shared" si="11"/>
        <v>19.97</v>
      </c>
      <c r="M57" s="4">
        <f t="shared" ca="1" si="6"/>
        <v>1.4036643026004727</v>
      </c>
      <c r="N57" s="4">
        <f t="shared" ca="1" si="16"/>
        <v>7.0169701317606359</v>
      </c>
      <c r="O57" s="4">
        <f t="shared" ca="1" si="7"/>
        <v>1.3554964539007091</v>
      </c>
      <c r="P57" s="4">
        <f t="shared" ca="1" si="16"/>
        <v>3.0884093610867192</v>
      </c>
      <c r="Q57" s="4">
        <f t="shared" ca="1" si="8"/>
        <v>2.1323877068557917</v>
      </c>
      <c r="R57" s="4">
        <f t="shared" ca="1" si="17"/>
        <v>5.1778796516118275</v>
      </c>
      <c r="S57" s="4">
        <f t="shared" ca="1" si="9"/>
        <v>5.7819148936170208</v>
      </c>
      <c r="T57" s="4">
        <f t="shared" ca="1" si="17"/>
        <v>9.1700689856884843</v>
      </c>
    </row>
    <row r="58" spans="1:20" x14ac:dyDescent="0.25">
      <c r="A58" s="1">
        <v>36251</v>
      </c>
      <c r="B58">
        <v>33.69</v>
      </c>
      <c r="C58">
        <v>31.71</v>
      </c>
      <c r="D58">
        <v>36.89</v>
      </c>
      <c r="E58">
        <v>31.56</v>
      </c>
      <c r="F58" s="2">
        <v>814553000</v>
      </c>
      <c r="G58">
        <f t="shared" si="0"/>
        <v>37.5</v>
      </c>
      <c r="H58">
        <f t="shared" si="1"/>
        <v>33.840000000000003</v>
      </c>
      <c r="I58">
        <f t="shared" si="4"/>
        <v>49.32</v>
      </c>
      <c r="J58">
        <f t="shared" si="5"/>
        <v>27.29</v>
      </c>
      <c r="K58">
        <f t="shared" si="10"/>
        <v>53.63</v>
      </c>
      <c r="L58">
        <f t="shared" si="11"/>
        <v>25.46</v>
      </c>
      <c r="M58" s="4">
        <f t="shared" ca="1" si="6"/>
        <v>1.233667660612632</v>
      </c>
      <c r="N58" s="4">
        <f t="shared" ca="1" si="16"/>
        <v>4.2892720519750238</v>
      </c>
      <c r="O58" s="4">
        <f t="shared" ca="1" si="7"/>
        <v>1.26646787747357</v>
      </c>
      <c r="P58" s="4">
        <f t="shared" ca="1" si="16"/>
        <v>2.3904420280556948</v>
      </c>
      <c r="Q58" s="4">
        <f t="shared" ca="1" si="8"/>
        <v>1.9411764705882353</v>
      </c>
      <c r="R58" s="4">
        <f t="shared" ca="1" si="17"/>
        <v>4.5211873361439059</v>
      </c>
      <c r="S58" s="4">
        <f t="shared" ca="1" si="9"/>
        <v>5.2211981566820276</v>
      </c>
      <c r="T58" s="4">
        <f t="shared" ca="1" si="17"/>
        <v>8.6146754429609516</v>
      </c>
    </row>
    <row r="59" spans="1:20" x14ac:dyDescent="0.25">
      <c r="A59" s="1">
        <v>36281</v>
      </c>
      <c r="B59">
        <v>35.67</v>
      </c>
      <c r="C59">
        <v>33.69</v>
      </c>
      <c r="D59">
        <v>37.5</v>
      </c>
      <c r="E59">
        <v>31.1</v>
      </c>
      <c r="F59" s="2">
        <v>707080000</v>
      </c>
      <c r="G59">
        <f t="shared" si="0"/>
        <v>49.32</v>
      </c>
      <c r="H59">
        <f t="shared" si="1"/>
        <v>36.89</v>
      </c>
      <c r="I59">
        <f t="shared" si="4"/>
        <v>51.19</v>
      </c>
      <c r="J59">
        <f t="shared" si="5"/>
        <v>33.840000000000003</v>
      </c>
      <c r="K59">
        <f t="shared" si="10"/>
        <v>59.63</v>
      </c>
      <c r="L59">
        <f t="shared" si="11"/>
        <v>25.46</v>
      </c>
      <c r="M59" s="4">
        <f t="shared" ca="1" si="6"/>
        <v>1.1853333333333333</v>
      </c>
      <c r="N59" s="4">
        <f t="shared" ca="1" si="16"/>
        <v>3.4589578743364102</v>
      </c>
      <c r="O59" s="4">
        <f t="shared" ca="1" si="7"/>
        <v>1.2458666666666667</v>
      </c>
      <c r="P59" s="4">
        <f t="shared" ca="1" si="16"/>
        <v>2.222655015220476</v>
      </c>
      <c r="Q59" s="4">
        <f t="shared" ca="1" si="8"/>
        <v>1.8933333333333333</v>
      </c>
      <c r="R59" s="4">
        <f t="shared" ca="1" si="17"/>
        <v>4.3474415852858828</v>
      </c>
      <c r="S59" s="4">
        <f t="shared" ca="1" si="9"/>
        <v>5.4</v>
      </c>
      <c r="T59" s="4">
        <f t="shared" ca="1" si="17"/>
        <v>8.7976933822810466</v>
      </c>
    </row>
    <row r="60" spans="1:20" x14ac:dyDescent="0.25">
      <c r="A60" s="1">
        <v>36312</v>
      </c>
      <c r="B60">
        <v>46.32</v>
      </c>
      <c r="C60">
        <v>35.520000000000003</v>
      </c>
      <c r="D60">
        <v>49.32</v>
      </c>
      <c r="E60">
        <v>35.06</v>
      </c>
      <c r="F60" s="2">
        <v>1256313000</v>
      </c>
      <c r="G60">
        <f t="shared" si="0"/>
        <v>49.32</v>
      </c>
      <c r="H60">
        <f t="shared" si="1"/>
        <v>37.5</v>
      </c>
      <c r="I60">
        <f t="shared" si="4"/>
        <v>53.63</v>
      </c>
      <c r="J60">
        <f t="shared" si="5"/>
        <v>36.89</v>
      </c>
      <c r="K60">
        <f t="shared" si="10"/>
        <v>64.13</v>
      </c>
      <c r="L60">
        <f t="shared" si="11"/>
        <v>27.14</v>
      </c>
      <c r="M60" s="4">
        <f t="shared" ca="1" si="6"/>
        <v>0.90125709651257102</v>
      </c>
      <c r="N60" s="4">
        <f t="shared" ca="1" si="16"/>
        <v>-2.0578260558859141</v>
      </c>
      <c r="O60" s="4">
        <f t="shared" ca="1" si="7"/>
        <v>1.0693430656934306</v>
      </c>
      <c r="P60" s="4">
        <f t="shared" ca="1" si="16"/>
        <v>0.67269754009819938</v>
      </c>
      <c r="Q60" s="4">
        <f t="shared" ca="1" si="8"/>
        <v>1.4026763990267641</v>
      </c>
      <c r="R60" s="4">
        <f t="shared" ca="1" si="17"/>
        <v>2.2815182466522144</v>
      </c>
      <c r="S60" s="4">
        <f t="shared" ca="1" si="9"/>
        <v>4.0385239253852392</v>
      </c>
      <c r="T60" s="4">
        <f t="shared" ca="1" si="17"/>
        <v>7.228722766028306</v>
      </c>
    </row>
    <row r="61" spans="1:20" x14ac:dyDescent="0.25">
      <c r="A61" s="1">
        <v>36342</v>
      </c>
      <c r="B61">
        <v>42.38</v>
      </c>
      <c r="C61">
        <v>46.5</v>
      </c>
      <c r="D61">
        <v>48.19</v>
      </c>
      <c r="E61">
        <v>40.130000000000003</v>
      </c>
      <c r="F61" s="2">
        <v>805051000</v>
      </c>
      <c r="G61">
        <f t="shared" si="0"/>
        <v>51.19</v>
      </c>
      <c r="H61">
        <f t="shared" si="1"/>
        <v>48.19</v>
      </c>
      <c r="I61">
        <f t="shared" si="4"/>
        <v>53.63</v>
      </c>
      <c r="J61">
        <f t="shared" si="5"/>
        <v>37.5</v>
      </c>
      <c r="K61">
        <f t="shared" si="10"/>
        <v>79.13</v>
      </c>
      <c r="L61">
        <f t="shared" si="11"/>
        <v>27.29</v>
      </c>
      <c r="M61" s="4">
        <f t="shared" ca="1" si="6"/>
        <v>0.89790412948744569</v>
      </c>
      <c r="N61" s="4">
        <f t="shared" ca="1" si="16"/>
        <v>-2.1308100404796804</v>
      </c>
      <c r="O61" s="4">
        <f t="shared" ca="1" si="7"/>
        <v>1.1398630421249223</v>
      </c>
      <c r="P61" s="4">
        <f t="shared" ca="1" si="16"/>
        <v>1.3176871466157758</v>
      </c>
      <c r="Q61" s="4">
        <f t="shared" ca="1" si="8"/>
        <v>1.552396762813862</v>
      </c>
      <c r="R61" s="4">
        <f t="shared" ca="1" si="17"/>
        <v>2.9754065476215841</v>
      </c>
      <c r="S61" s="4">
        <f t="shared" ca="1" si="9"/>
        <v>4.1566715086117458</v>
      </c>
      <c r="T61" s="4">
        <f t="shared" ca="1" si="17"/>
        <v>7.3834332928557789</v>
      </c>
    </row>
    <row r="62" spans="1:20" x14ac:dyDescent="0.25">
      <c r="A62" s="1">
        <v>36373</v>
      </c>
      <c r="B62">
        <v>50.63</v>
      </c>
      <c r="C62">
        <v>41.63</v>
      </c>
      <c r="D62">
        <v>51.19</v>
      </c>
      <c r="E62">
        <v>37.880000000000003</v>
      </c>
      <c r="F62" s="2">
        <v>1007838000</v>
      </c>
      <c r="G62">
        <f t="shared" si="0"/>
        <v>53.63</v>
      </c>
      <c r="H62">
        <f t="shared" si="1"/>
        <v>48.19</v>
      </c>
      <c r="I62">
        <f t="shared" si="4"/>
        <v>59.63</v>
      </c>
      <c r="J62">
        <f t="shared" si="5"/>
        <v>48.19</v>
      </c>
      <c r="K62">
        <f t="shared" si="10"/>
        <v>83.26</v>
      </c>
      <c r="L62">
        <f t="shared" si="11"/>
        <v>33.840000000000003</v>
      </c>
      <c r="M62" s="4">
        <f t="shared" ca="1" si="6"/>
        <v>0.80972846259034981</v>
      </c>
      <c r="N62" s="4">
        <f t="shared" ca="1" si="16"/>
        <v>-4.1332772482806535</v>
      </c>
      <c r="O62" s="4">
        <f t="shared" ca="1" si="7"/>
        <v>1.1564758741941787</v>
      </c>
      <c r="P62" s="4">
        <f t="shared" ca="1" si="16"/>
        <v>1.4643920946889377</v>
      </c>
      <c r="Q62" s="4">
        <f t="shared" ca="1" si="8"/>
        <v>1.422348114866185</v>
      </c>
      <c r="R62" s="4">
        <f t="shared" ca="1" si="17"/>
        <v>2.3765272086081479</v>
      </c>
      <c r="S62" s="4">
        <f t="shared" ca="1" si="9"/>
        <v>3.8544637624536042</v>
      </c>
      <c r="T62" s="4">
        <f t="shared" ca="1" si="17"/>
        <v>6.9789173315674802</v>
      </c>
    </row>
    <row r="63" spans="1:20" x14ac:dyDescent="0.25">
      <c r="A63" s="1">
        <v>36404</v>
      </c>
      <c r="B63">
        <v>50.07</v>
      </c>
      <c r="C63">
        <v>51.38</v>
      </c>
      <c r="D63">
        <v>53.63</v>
      </c>
      <c r="E63">
        <v>47.25</v>
      </c>
      <c r="F63" s="2">
        <v>660988000</v>
      </c>
      <c r="G63">
        <f t="shared" si="0"/>
        <v>53.63</v>
      </c>
      <c r="H63">
        <f t="shared" si="1"/>
        <v>51.19</v>
      </c>
      <c r="I63">
        <f t="shared" si="4"/>
        <v>64.13</v>
      </c>
      <c r="J63">
        <f t="shared" si="5"/>
        <v>48.19</v>
      </c>
      <c r="K63">
        <f t="shared" si="10"/>
        <v>83.26</v>
      </c>
      <c r="L63">
        <f t="shared" si="11"/>
        <v>36.89</v>
      </c>
      <c r="M63" s="4">
        <f t="shared" ca="1" si="6"/>
        <v>0.77288830878239789</v>
      </c>
      <c r="N63" s="4">
        <f t="shared" ca="1" si="16"/>
        <v>-5.0219283988361729</v>
      </c>
      <c r="O63" s="4">
        <f t="shared" ca="1" si="7"/>
        <v>1.1038597799738952</v>
      </c>
      <c r="P63" s="4">
        <f t="shared" ca="1" si="16"/>
        <v>0.99302740636040276</v>
      </c>
      <c r="Q63" s="4">
        <f t="shared" ca="1" si="8"/>
        <v>1.3494312884579527</v>
      </c>
      <c r="R63" s="4">
        <f t="shared" ca="1" si="17"/>
        <v>2.0179796042473441</v>
      </c>
      <c r="S63" s="4">
        <f t="shared" ca="1" si="9"/>
        <v>3.6336005966809619</v>
      </c>
      <c r="T63" s="4">
        <f t="shared" ca="1" si="17"/>
        <v>6.6637527535606367</v>
      </c>
    </row>
    <row r="64" spans="1:20" x14ac:dyDescent="0.25">
      <c r="A64" s="1">
        <v>36434</v>
      </c>
      <c r="B64">
        <v>52.88</v>
      </c>
      <c r="C64">
        <v>50.25</v>
      </c>
      <c r="D64">
        <v>53.25</v>
      </c>
      <c r="E64">
        <v>48.19</v>
      </c>
      <c r="F64" s="2">
        <v>427900000</v>
      </c>
      <c r="G64">
        <f t="shared" si="0"/>
        <v>59.63</v>
      </c>
      <c r="H64">
        <f t="shared" si="1"/>
        <v>53.25</v>
      </c>
      <c r="I64">
        <f t="shared" si="4"/>
        <v>79.13</v>
      </c>
      <c r="J64">
        <f t="shared" si="5"/>
        <v>51.19</v>
      </c>
      <c r="K64">
        <f t="shared" si="10"/>
        <v>83.26</v>
      </c>
      <c r="L64">
        <f t="shared" si="11"/>
        <v>37.5</v>
      </c>
      <c r="M64" s="4">
        <f t="shared" ca="1" si="6"/>
        <v>0.7784037558685446</v>
      </c>
      <c r="N64" s="4">
        <f t="shared" ca="1" si="16"/>
        <v>-4.8867581306584302</v>
      </c>
      <c r="O64" s="4">
        <f t="shared" ca="1" si="7"/>
        <v>1.1117370892018781</v>
      </c>
      <c r="P64" s="4">
        <f t="shared" ca="1" si="16"/>
        <v>1.0648671520824937</v>
      </c>
      <c r="Q64" s="4">
        <f t="shared" ca="1" si="8"/>
        <v>1.3661971830985915</v>
      </c>
      <c r="R64" s="4">
        <f t="shared" ca="1" si="17"/>
        <v>2.1019944662291179</v>
      </c>
      <c r="S64" s="4">
        <f t="shared" ca="1" si="9"/>
        <v>3.863849765258216</v>
      </c>
      <c r="T64" s="4">
        <f t="shared" ca="1" si="17"/>
        <v>6.9919275049042051</v>
      </c>
    </row>
    <row r="65" spans="1:20" x14ac:dyDescent="0.25">
      <c r="A65" s="1">
        <v>36465</v>
      </c>
      <c r="B65">
        <v>55.69</v>
      </c>
      <c r="C65">
        <v>54.38</v>
      </c>
      <c r="D65">
        <v>59.63</v>
      </c>
      <c r="E65">
        <v>52.13</v>
      </c>
      <c r="F65" s="2">
        <v>529477000</v>
      </c>
      <c r="G65">
        <f t="shared" si="0"/>
        <v>64.13</v>
      </c>
      <c r="H65">
        <f t="shared" si="1"/>
        <v>53.25</v>
      </c>
      <c r="I65">
        <f t="shared" si="4"/>
        <v>83.26</v>
      </c>
      <c r="J65">
        <f t="shared" si="5"/>
        <v>53.25</v>
      </c>
      <c r="K65">
        <f t="shared" si="10"/>
        <v>83.26</v>
      </c>
      <c r="L65">
        <f t="shared" si="11"/>
        <v>48.19</v>
      </c>
      <c r="M65" s="4">
        <f t="shared" ca="1" si="6"/>
        <v>0.69511990608753982</v>
      </c>
      <c r="N65" s="4">
        <f t="shared" ca="1" si="16"/>
        <v>-7.0152034644070387</v>
      </c>
      <c r="O65" s="4">
        <f t="shared" ca="1" si="7"/>
        <v>1.0028509139694783</v>
      </c>
      <c r="P65" s="4">
        <f t="shared" ca="1" si="16"/>
        <v>2.8472630900022722E-2</v>
      </c>
      <c r="Q65" s="4">
        <f t="shared" ca="1" si="8"/>
        <v>1.1130303538487338</v>
      </c>
      <c r="R65" s="4">
        <f t="shared" ca="1" si="17"/>
        <v>0.71646336525994503</v>
      </c>
      <c r="S65" s="4">
        <f t="shared" ca="1" si="9"/>
        <v>3.3434512829112863</v>
      </c>
      <c r="T65" s="4">
        <f t="shared" ca="1" si="17"/>
        <v>6.2208445139461332</v>
      </c>
    </row>
    <row r="66" spans="1:20" x14ac:dyDescent="0.25">
      <c r="A66" s="1">
        <v>36495</v>
      </c>
      <c r="B66">
        <v>62.63</v>
      </c>
      <c r="C66">
        <v>55.5</v>
      </c>
      <c r="D66">
        <v>64.13</v>
      </c>
      <c r="E66">
        <v>54</v>
      </c>
      <c r="F66" s="2">
        <v>491820000</v>
      </c>
      <c r="G66">
        <f t="shared" si="0"/>
        <v>79.13</v>
      </c>
      <c r="H66">
        <f t="shared" si="1"/>
        <v>59.63</v>
      </c>
      <c r="I66">
        <f t="shared" si="4"/>
        <v>83.26</v>
      </c>
      <c r="J66">
        <f t="shared" si="5"/>
        <v>53.25</v>
      </c>
      <c r="K66">
        <f t="shared" si="10"/>
        <v>83.26</v>
      </c>
      <c r="L66">
        <f t="shared" si="11"/>
        <v>48.19</v>
      </c>
      <c r="M66" s="4">
        <f t="shared" ca="1" si="6"/>
        <v>0.64634336503976308</v>
      </c>
      <c r="N66" s="4">
        <f t="shared" ca="1" si="16"/>
        <v>-8.3584008600836697</v>
      </c>
      <c r="O66" s="4">
        <f t="shared" ca="1" si="7"/>
        <v>0.94651489162638403</v>
      </c>
      <c r="P66" s="4">
        <f t="shared" ca="1" si="16"/>
        <v>-0.54817774319567691</v>
      </c>
      <c r="Q66" s="4">
        <f t="shared" ca="1" si="8"/>
        <v>1.0037423982535476</v>
      </c>
      <c r="R66" s="4">
        <f t="shared" ca="1" si="17"/>
        <v>2.4905853684553669E-2</v>
      </c>
      <c r="S66" s="4">
        <f t="shared" ca="1" si="9"/>
        <v>3.2491813503820368</v>
      </c>
      <c r="T66" s="4">
        <f t="shared" ca="1" si="17"/>
        <v>6.0690545059690626</v>
      </c>
    </row>
    <row r="67" spans="1:20" x14ac:dyDescent="0.25">
      <c r="A67" s="1">
        <v>36526</v>
      </c>
      <c r="B67">
        <v>76.13</v>
      </c>
      <c r="C67">
        <v>66.75</v>
      </c>
      <c r="D67">
        <v>79.13</v>
      </c>
      <c r="E67">
        <v>63.75</v>
      </c>
      <c r="F67" s="2">
        <v>755036000</v>
      </c>
      <c r="G67">
        <f t="shared" si="0"/>
        <v>83.26</v>
      </c>
      <c r="H67">
        <f t="shared" si="1"/>
        <v>64.13</v>
      </c>
      <c r="I67">
        <f t="shared" si="4"/>
        <v>83.26</v>
      </c>
      <c r="J67">
        <f t="shared" si="5"/>
        <v>59.63</v>
      </c>
      <c r="K67">
        <f t="shared" si="10"/>
        <v>83.26</v>
      </c>
      <c r="L67">
        <f t="shared" si="11"/>
        <v>51.19</v>
      </c>
      <c r="M67" s="4">
        <f t="shared" ca="1" si="6"/>
        <v>0.52382155945911801</v>
      </c>
      <c r="N67" s="4">
        <f t="shared" ca="1" si="16"/>
        <v>-12.130799712444817</v>
      </c>
      <c r="O67" s="4">
        <f t="shared" ca="1" si="7"/>
        <v>0.76709212687981809</v>
      </c>
      <c r="P67" s="4">
        <f t="shared" ca="1" si="16"/>
        <v>-2.6166405192196485</v>
      </c>
      <c r="Q67" s="4">
        <f t="shared" ca="1" si="8"/>
        <v>0.64918488563123977</v>
      </c>
      <c r="R67" s="4">
        <f t="shared" ca="1" si="17"/>
        <v>-2.839167641807705</v>
      </c>
      <c r="S67" s="4">
        <f t="shared" ca="1" si="9"/>
        <v>2.810185770251485</v>
      </c>
      <c r="T67" s="4">
        <f t="shared" ca="1" si="17"/>
        <v>5.3020319333331845</v>
      </c>
    </row>
    <row r="68" spans="1:20" x14ac:dyDescent="0.25">
      <c r="A68" s="1">
        <v>36557</v>
      </c>
      <c r="B68">
        <v>75.38</v>
      </c>
      <c r="C68">
        <v>76.88</v>
      </c>
      <c r="D68">
        <v>83.26</v>
      </c>
      <c r="E68">
        <v>71.25</v>
      </c>
      <c r="F68" s="2">
        <v>368473000</v>
      </c>
      <c r="G68">
        <f t="shared" si="0"/>
        <v>83.26</v>
      </c>
      <c r="H68">
        <f t="shared" si="1"/>
        <v>79.13</v>
      </c>
      <c r="I68">
        <f t="shared" si="4"/>
        <v>83.26</v>
      </c>
      <c r="J68">
        <f t="shared" si="5"/>
        <v>64.13</v>
      </c>
      <c r="K68">
        <f t="shared" si="10"/>
        <v>83.26</v>
      </c>
      <c r="L68">
        <f t="shared" si="11"/>
        <v>53.25</v>
      </c>
      <c r="M68" s="4">
        <f t="shared" ca="1" si="6"/>
        <v>0.55801104972375692</v>
      </c>
      <c r="N68" s="4">
        <f t="shared" ca="1" si="16"/>
        <v>-11.012591419197859</v>
      </c>
      <c r="O68" s="4">
        <f t="shared" ca="1" si="7"/>
        <v>0.72904155656978142</v>
      </c>
      <c r="P68" s="4">
        <f t="shared" ca="1" si="16"/>
        <v>-3.1108315818846988</v>
      </c>
      <c r="Q68" s="4">
        <f t="shared" ca="1" si="8"/>
        <v>0.70550084073985098</v>
      </c>
      <c r="R68" s="4">
        <f t="shared" ca="1" si="17"/>
        <v>-2.2988139923494355</v>
      </c>
      <c r="S68" s="4">
        <f t="shared" ca="1" si="9"/>
        <v>2.7112659140043238</v>
      </c>
      <c r="T68" s="4">
        <f t="shared" ca="1" si="17"/>
        <v>5.1135262674463</v>
      </c>
    </row>
    <row r="69" spans="1:20" x14ac:dyDescent="0.25">
      <c r="A69" s="1">
        <v>36586</v>
      </c>
      <c r="B69">
        <v>76.88</v>
      </c>
      <c r="C69">
        <v>76.88</v>
      </c>
      <c r="D69">
        <v>80.260000000000005</v>
      </c>
      <c r="E69">
        <v>64.5</v>
      </c>
      <c r="F69" s="2">
        <v>652011000</v>
      </c>
      <c r="G69">
        <f t="shared" ref="G69:G132" si="18">MAX(D68:D70)</f>
        <v>83.26</v>
      </c>
      <c r="H69">
        <f t="shared" ref="H69:H132" si="19">MIN(D68:D70)</f>
        <v>79.88</v>
      </c>
      <c r="I69">
        <f t="shared" si="4"/>
        <v>83.26</v>
      </c>
      <c r="J69">
        <f t="shared" si="5"/>
        <v>77.77</v>
      </c>
      <c r="K69">
        <f t="shared" si="10"/>
        <v>83.26</v>
      </c>
      <c r="L69">
        <f t="shared" si="11"/>
        <v>53.25</v>
      </c>
      <c r="M69" s="4">
        <f t="shared" ca="1" si="6"/>
        <v>0.58447545477199092</v>
      </c>
      <c r="N69" s="4">
        <f t="shared" ref="N69:P84" ca="1" si="20">(IF(M69&gt;0,1,0)*ABS(M69)^(1/M$2)-1)*100</f>
        <v>-10.184093917674076</v>
      </c>
      <c r="O69" s="4">
        <f t="shared" ca="1" si="7"/>
        <v>0.7562920508347869</v>
      </c>
      <c r="P69" s="4">
        <f t="shared" ca="1" si="20"/>
        <v>-2.7546254100126788</v>
      </c>
      <c r="Q69" s="4">
        <f t="shared" ca="1" si="8"/>
        <v>0.76924993770246686</v>
      </c>
      <c r="R69" s="4">
        <f t="shared" ref="R69:T84" ca="1" si="21">(IF(Q69&gt;0,1,0)*ABS(Q69)^(1/Q$2)-1)*100</f>
        <v>-1.7337239795671255</v>
      </c>
      <c r="S69" s="4">
        <f t="shared" ca="1" si="9"/>
        <v>2.7565412409668575</v>
      </c>
      <c r="T69" s="4">
        <f t="shared" ca="1" si="21"/>
        <v>5.2006019244428492</v>
      </c>
    </row>
    <row r="70" spans="1:20" x14ac:dyDescent="0.25">
      <c r="A70" s="1">
        <v>36617</v>
      </c>
      <c r="B70">
        <v>73.88</v>
      </c>
      <c r="C70">
        <v>75.38</v>
      </c>
      <c r="D70">
        <v>79.88</v>
      </c>
      <c r="E70">
        <v>65.63</v>
      </c>
      <c r="F70" s="2">
        <v>505181000</v>
      </c>
      <c r="G70">
        <f t="shared" si="18"/>
        <v>80.260000000000005</v>
      </c>
      <c r="H70">
        <f t="shared" si="19"/>
        <v>78.25</v>
      </c>
      <c r="I70">
        <f t="shared" ref="I70:I133" si="22">MAX(D68:D73)</f>
        <v>83.26</v>
      </c>
      <c r="J70">
        <f t="shared" ref="J70:J133" si="23">MIN(D68:D73)</f>
        <v>72</v>
      </c>
      <c r="K70">
        <f t="shared" si="10"/>
        <v>83.26</v>
      </c>
      <c r="L70">
        <f t="shared" si="11"/>
        <v>53.04</v>
      </c>
      <c r="M70" s="4">
        <f t="shared" ref="M70:M133" ca="1" si="24">(OFFSET($J70,M$2*12-1,0))/$D70</f>
        <v>0.59864797195793695</v>
      </c>
      <c r="N70" s="4">
        <f t="shared" ca="1" si="20"/>
        <v>-9.7526822378278801</v>
      </c>
      <c r="O70" s="4">
        <f t="shared" ref="O70:O133" ca="1" si="25">(OFFSET($J70,O$2*12-1,0))/$D70</f>
        <v>0.75988983475212823</v>
      </c>
      <c r="P70" s="4">
        <f t="shared" ca="1" si="20"/>
        <v>-2.70846319963991</v>
      </c>
      <c r="Q70" s="4">
        <f t="shared" ref="Q70:Q133" ca="1" si="26">(OFFSET($J70,Q$2*12-1,0)-$D70)/$D70</f>
        <v>0.84026039058587887</v>
      </c>
      <c r="R70" s="4">
        <f t="shared" ca="1" si="21"/>
        <v>-1.1535842413991415</v>
      </c>
      <c r="S70" s="4">
        <f t="shared" ref="S70:S133" ca="1" si="27">(OFFSET($J70,S$2*12-1,0)-$D70)/$D70</f>
        <v>2.7744116174261393</v>
      </c>
      <c r="T70" s="4">
        <f t="shared" ca="1" si="21"/>
        <v>5.2345975973868031</v>
      </c>
    </row>
    <row r="71" spans="1:20" x14ac:dyDescent="0.25">
      <c r="A71" s="1">
        <v>36647</v>
      </c>
      <c r="B71">
        <v>75.37</v>
      </c>
      <c r="C71">
        <v>73.5</v>
      </c>
      <c r="D71">
        <v>78.25</v>
      </c>
      <c r="E71">
        <v>66.38</v>
      </c>
      <c r="F71" s="2">
        <v>562773000</v>
      </c>
      <c r="G71">
        <f t="shared" si="18"/>
        <v>79.88</v>
      </c>
      <c r="H71">
        <f t="shared" si="19"/>
        <v>77.77</v>
      </c>
      <c r="I71">
        <f t="shared" si="22"/>
        <v>80.260000000000005</v>
      </c>
      <c r="J71">
        <f t="shared" si="23"/>
        <v>67.44</v>
      </c>
      <c r="K71">
        <f t="shared" si="10"/>
        <v>83.26</v>
      </c>
      <c r="L71">
        <f t="shared" si="11"/>
        <v>53.04</v>
      </c>
      <c r="M71" s="4">
        <f t="shared" ca="1" si="24"/>
        <v>0.61699680511182109</v>
      </c>
      <c r="N71" s="4">
        <f t="shared" ca="1" si="20"/>
        <v>-9.2061184660141357</v>
      </c>
      <c r="O71" s="4">
        <f t="shared" ca="1" si="25"/>
        <v>0.77571884984025563</v>
      </c>
      <c r="P71" s="4">
        <f t="shared" ca="1" si="20"/>
        <v>-2.5076734502671449</v>
      </c>
      <c r="Q71" s="4">
        <f t="shared" ca="1" si="26"/>
        <v>0.82108626198083068</v>
      </c>
      <c r="R71" s="4">
        <f t="shared" ca="1" si="21"/>
        <v>-1.3055830537802016</v>
      </c>
      <c r="S71" s="4">
        <f t="shared" ca="1" si="27"/>
        <v>2.8530351437699681</v>
      </c>
      <c r="T71" s="4">
        <f t="shared" ca="1" si="21"/>
        <v>5.3817378067995802</v>
      </c>
    </row>
    <row r="72" spans="1:20" x14ac:dyDescent="0.25">
      <c r="A72" s="1">
        <v>36678</v>
      </c>
      <c r="B72">
        <v>70.08</v>
      </c>
      <c r="C72">
        <v>74.89</v>
      </c>
      <c r="D72">
        <v>77.77</v>
      </c>
      <c r="E72">
        <v>67.44</v>
      </c>
      <c r="F72" s="2">
        <v>390768000</v>
      </c>
      <c r="G72">
        <f t="shared" si="18"/>
        <v>78.25</v>
      </c>
      <c r="H72">
        <f t="shared" si="19"/>
        <v>72</v>
      </c>
      <c r="I72">
        <f t="shared" si="22"/>
        <v>79.88</v>
      </c>
      <c r="J72">
        <f t="shared" si="23"/>
        <v>64.8</v>
      </c>
      <c r="K72">
        <f t="shared" si="10"/>
        <v>83.26</v>
      </c>
      <c r="L72">
        <f t="shared" si="11"/>
        <v>45.12</v>
      </c>
      <c r="M72" s="4">
        <f t="shared" ca="1" si="24"/>
        <v>0.62080493763662081</v>
      </c>
      <c r="N72" s="4">
        <f t="shared" ca="1" si="20"/>
        <v>-9.0943173443983838</v>
      </c>
      <c r="O72" s="4">
        <f t="shared" ca="1" si="25"/>
        <v>0.80236595088080243</v>
      </c>
      <c r="P72" s="4">
        <f t="shared" ca="1" si="20"/>
        <v>-2.1778398030281365</v>
      </c>
      <c r="Q72" s="4">
        <f t="shared" ca="1" si="26"/>
        <v>0.78089237495178099</v>
      </c>
      <c r="R72" s="4">
        <f t="shared" ca="1" si="21"/>
        <v>-1.6352682009838748</v>
      </c>
      <c r="S72" s="4">
        <f t="shared" ca="1" si="27"/>
        <v>2.8768162530538772</v>
      </c>
      <c r="T72" s="4">
        <f t="shared" ca="1" si="21"/>
        <v>5.4254846508426713</v>
      </c>
    </row>
    <row r="73" spans="1:20" x14ac:dyDescent="0.25">
      <c r="A73" s="1">
        <v>36708</v>
      </c>
      <c r="B73">
        <v>60.96</v>
      </c>
      <c r="C73">
        <v>68.64</v>
      </c>
      <c r="D73">
        <v>72</v>
      </c>
      <c r="E73">
        <v>59.52</v>
      </c>
      <c r="F73" s="2">
        <v>489739000</v>
      </c>
      <c r="G73">
        <f t="shared" si="18"/>
        <v>77.77</v>
      </c>
      <c r="H73">
        <f t="shared" si="19"/>
        <v>67.44</v>
      </c>
      <c r="I73">
        <f t="shared" si="22"/>
        <v>78.25</v>
      </c>
      <c r="J73">
        <f t="shared" si="23"/>
        <v>53.04</v>
      </c>
      <c r="K73">
        <f t="shared" ref="K73:K136" si="28">MAX(D68:D79)</f>
        <v>83.26</v>
      </c>
      <c r="L73">
        <f t="shared" ref="L73:L136" si="29">MIN(D68:D79)</f>
        <v>45.12</v>
      </c>
      <c r="M73" s="4">
        <f t="shared" ca="1" si="24"/>
        <v>0.67055555555555557</v>
      </c>
      <c r="N73" s="4">
        <f t="shared" ca="1" si="20"/>
        <v>-7.6818797387601894</v>
      </c>
      <c r="O73" s="4">
        <f t="shared" ca="1" si="25"/>
        <v>0.8652777777777777</v>
      </c>
      <c r="P73" s="4">
        <f t="shared" ca="1" si="20"/>
        <v>-1.4366275265489614</v>
      </c>
      <c r="Q73" s="4">
        <f t="shared" ca="1" si="26"/>
        <v>0.82638888888888884</v>
      </c>
      <c r="R73" s="4">
        <f t="shared" ca="1" si="21"/>
        <v>-1.263218931457788</v>
      </c>
      <c r="S73" s="4">
        <f t="shared" ca="1" si="27"/>
        <v>3.1875</v>
      </c>
      <c r="T73" s="4">
        <f t="shared" ca="1" si="21"/>
        <v>5.9674563611495257</v>
      </c>
    </row>
    <row r="74" spans="1:20" x14ac:dyDescent="0.25">
      <c r="A74" s="1">
        <v>36739</v>
      </c>
      <c r="B74">
        <v>64.56</v>
      </c>
      <c r="C74">
        <v>61.68</v>
      </c>
      <c r="D74">
        <v>67.44</v>
      </c>
      <c r="E74">
        <v>58.08</v>
      </c>
      <c r="F74" s="2">
        <v>427685000</v>
      </c>
      <c r="G74">
        <f t="shared" si="18"/>
        <v>72</v>
      </c>
      <c r="H74">
        <f t="shared" si="19"/>
        <v>64.8</v>
      </c>
      <c r="I74">
        <f t="shared" si="22"/>
        <v>77.77</v>
      </c>
      <c r="J74">
        <f t="shared" si="23"/>
        <v>53.04</v>
      </c>
      <c r="K74">
        <f t="shared" si="28"/>
        <v>80.260000000000005</v>
      </c>
      <c r="L74">
        <f t="shared" si="29"/>
        <v>45.12</v>
      </c>
      <c r="M74" s="4">
        <f t="shared" ca="1" si="24"/>
        <v>0.76720047449584816</v>
      </c>
      <c r="N74" s="4">
        <f t="shared" ca="1" si="20"/>
        <v>-5.162134122217255</v>
      </c>
      <c r="O74" s="4">
        <f t="shared" ca="1" si="25"/>
        <v>0.92378410438908654</v>
      </c>
      <c r="P74" s="4">
        <f t="shared" ca="1" si="20"/>
        <v>-0.78963475411520934</v>
      </c>
      <c r="Q74" s="4">
        <f t="shared" ca="1" si="26"/>
        <v>0.94988137603795975</v>
      </c>
      <c r="R74" s="4">
        <f t="shared" ca="1" si="21"/>
        <v>-0.34220095012029716</v>
      </c>
      <c r="S74" s="4">
        <f t="shared" ca="1" si="27"/>
        <v>3.4706405693950177</v>
      </c>
      <c r="T74" s="4">
        <f t="shared" ca="1" si="21"/>
        <v>6.4193205926802444</v>
      </c>
    </row>
    <row r="75" spans="1:20" x14ac:dyDescent="0.25">
      <c r="A75" s="1">
        <v>36770</v>
      </c>
      <c r="B75">
        <v>49.92</v>
      </c>
      <c r="C75">
        <v>64.8</v>
      </c>
      <c r="D75">
        <v>64.8</v>
      </c>
      <c r="E75">
        <v>49.92</v>
      </c>
      <c r="F75" s="2">
        <v>521497000</v>
      </c>
      <c r="G75">
        <f t="shared" si="18"/>
        <v>67.44</v>
      </c>
      <c r="H75">
        <f t="shared" si="19"/>
        <v>53.04</v>
      </c>
      <c r="I75">
        <f t="shared" si="22"/>
        <v>72</v>
      </c>
      <c r="J75">
        <f t="shared" si="23"/>
        <v>45.12</v>
      </c>
      <c r="K75">
        <f t="shared" si="28"/>
        <v>79.88</v>
      </c>
      <c r="L75">
        <f t="shared" si="29"/>
        <v>44.64</v>
      </c>
      <c r="M75" s="4">
        <f t="shared" ca="1" si="24"/>
        <v>0.79845679012345683</v>
      </c>
      <c r="N75" s="4">
        <f t="shared" ca="1" si="20"/>
        <v>-4.4016748389491545</v>
      </c>
      <c r="O75" s="4">
        <f t="shared" ca="1" si="25"/>
        <v>0.9614197530864198</v>
      </c>
      <c r="P75" s="4">
        <f t="shared" ca="1" si="20"/>
        <v>-0.39266880755283173</v>
      </c>
      <c r="Q75" s="4">
        <f t="shared" ca="1" si="26"/>
        <v>1.029320987654321</v>
      </c>
      <c r="R75" s="4">
        <f t="shared" ca="1" si="21"/>
        <v>0.19284804353740803</v>
      </c>
      <c r="S75" s="4">
        <f t="shared" ca="1" si="27"/>
        <v>4.0462962962962967</v>
      </c>
      <c r="T75" s="4">
        <f t="shared" ca="1" si="21"/>
        <v>7.2390317364382062</v>
      </c>
    </row>
    <row r="76" spans="1:20" x14ac:dyDescent="0.25">
      <c r="A76" s="1">
        <v>36800</v>
      </c>
      <c r="B76">
        <v>47.04</v>
      </c>
      <c r="C76">
        <v>48</v>
      </c>
      <c r="D76">
        <v>53.04</v>
      </c>
      <c r="E76">
        <v>39.119999999999997</v>
      </c>
      <c r="F76" s="2">
        <v>1018199000</v>
      </c>
      <c r="G76">
        <f t="shared" si="18"/>
        <v>64.8</v>
      </c>
      <c r="H76">
        <f t="shared" si="19"/>
        <v>53.04</v>
      </c>
      <c r="I76">
        <f t="shared" si="22"/>
        <v>67.44</v>
      </c>
      <c r="J76">
        <f t="shared" si="23"/>
        <v>45.12</v>
      </c>
      <c r="K76">
        <f t="shared" si="28"/>
        <v>78.25</v>
      </c>
      <c r="L76">
        <f t="shared" si="29"/>
        <v>43.92</v>
      </c>
      <c r="M76" s="4">
        <f t="shared" ca="1" si="24"/>
        <v>0.97549019607843146</v>
      </c>
      <c r="N76" s="4">
        <f t="shared" ca="1" si="20"/>
        <v>-0.49507383209849154</v>
      </c>
      <c r="O76" s="4">
        <f t="shared" ca="1" si="25"/>
        <v>1.1745852187028658</v>
      </c>
      <c r="P76" s="4">
        <f t="shared" ca="1" si="20"/>
        <v>1.6221673555797622</v>
      </c>
      <c r="Q76" s="4">
        <f t="shared" ca="1" si="26"/>
        <v>1.4792609351432882</v>
      </c>
      <c r="R76" s="4">
        <f t="shared" ca="1" si="21"/>
        <v>2.6446502455361953</v>
      </c>
      <c r="S76" s="4">
        <f t="shared" ca="1" si="27"/>
        <v>7.5501508295625941</v>
      </c>
      <c r="T76" s="4">
        <f t="shared" ca="1" si="21"/>
        <v>10.636335183270141</v>
      </c>
    </row>
    <row r="77" spans="1:20" x14ac:dyDescent="0.25">
      <c r="A77" s="1">
        <v>36831</v>
      </c>
      <c r="B77">
        <v>42.96</v>
      </c>
      <c r="C77">
        <v>48.48</v>
      </c>
      <c r="D77">
        <v>58.8</v>
      </c>
      <c r="E77">
        <v>41.76</v>
      </c>
      <c r="F77" s="2">
        <v>984045000</v>
      </c>
      <c r="G77">
        <f t="shared" si="18"/>
        <v>58.8</v>
      </c>
      <c r="H77">
        <f t="shared" si="19"/>
        <v>45.12</v>
      </c>
      <c r="I77">
        <f t="shared" si="22"/>
        <v>64.8</v>
      </c>
      <c r="J77">
        <f t="shared" si="23"/>
        <v>45.12</v>
      </c>
      <c r="K77">
        <f t="shared" si="28"/>
        <v>77.77</v>
      </c>
      <c r="L77">
        <f t="shared" si="29"/>
        <v>43.92</v>
      </c>
      <c r="M77" s="4">
        <f t="shared" ca="1" si="24"/>
        <v>0.87993197278911572</v>
      </c>
      <c r="N77" s="4">
        <f t="shared" ca="1" si="20"/>
        <v>-2.5257685395736251</v>
      </c>
      <c r="O77" s="4">
        <f t="shared" ca="1" si="25"/>
        <v>1.0595238095238095</v>
      </c>
      <c r="P77" s="4">
        <f t="shared" ca="1" si="20"/>
        <v>0.57987048655214757</v>
      </c>
      <c r="Q77" s="4">
        <f t="shared" ca="1" si="26"/>
        <v>1.2363945578231295</v>
      </c>
      <c r="R77" s="4">
        <f t="shared" ca="1" si="21"/>
        <v>1.4247172482429793</v>
      </c>
      <c r="S77" s="4">
        <f t="shared" ca="1" si="27"/>
        <v>6.712585034013606</v>
      </c>
      <c r="T77" s="4">
        <f t="shared" ca="1" si="21"/>
        <v>9.9877936015328785</v>
      </c>
    </row>
    <row r="78" spans="1:20" x14ac:dyDescent="0.25">
      <c r="A78" s="1">
        <v>36861</v>
      </c>
      <c r="B78">
        <v>38.159999999999997</v>
      </c>
      <c r="C78">
        <v>41.76</v>
      </c>
      <c r="D78">
        <v>45.12</v>
      </c>
      <c r="E78">
        <v>35.76</v>
      </c>
      <c r="F78" s="2">
        <v>483068000</v>
      </c>
      <c r="G78">
        <f t="shared" si="18"/>
        <v>58.8</v>
      </c>
      <c r="H78">
        <f t="shared" si="19"/>
        <v>45.12</v>
      </c>
      <c r="I78">
        <f t="shared" si="22"/>
        <v>58.8</v>
      </c>
      <c r="J78">
        <f t="shared" si="23"/>
        <v>44.64</v>
      </c>
      <c r="K78">
        <f t="shared" si="28"/>
        <v>72</v>
      </c>
      <c r="L78">
        <f t="shared" si="29"/>
        <v>43.92</v>
      </c>
      <c r="M78" s="4">
        <f t="shared" ca="1" si="24"/>
        <v>1.1467198581560285</v>
      </c>
      <c r="N78" s="4">
        <f t="shared" ca="1" si="20"/>
        <v>2.7759421548467333</v>
      </c>
      <c r="O78" s="4">
        <f t="shared" ca="1" si="25"/>
        <v>1.3807624113475176</v>
      </c>
      <c r="P78" s="4">
        <f t="shared" ca="1" si="20"/>
        <v>3.2789694060454844</v>
      </c>
      <c r="Q78" s="4">
        <f t="shared" ca="1" si="26"/>
        <v>1.9144503546099292</v>
      </c>
      <c r="R78" s="4">
        <f t="shared" ca="1" si="21"/>
        <v>4.4246289049488796</v>
      </c>
      <c r="S78" s="4">
        <f t="shared" ca="1" si="27"/>
        <v>9.2393617021276597</v>
      </c>
      <c r="T78" s="4">
        <f t="shared" ca="1" si="21"/>
        <v>11.758894834287581</v>
      </c>
    </row>
    <row r="79" spans="1:20" x14ac:dyDescent="0.25">
      <c r="A79" s="1">
        <v>36892</v>
      </c>
      <c r="B79">
        <v>50.64</v>
      </c>
      <c r="C79">
        <v>37.44</v>
      </c>
      <c r="D79">
        <v>50.64</v>
      </c>
      <c r="E79">
        <v>37.200000000000003</v>
      </c>
      <c r="F79" s="2">
        <v>753094000</v>
      </c>
      <c r="G79">
        <f t="shared" si="18"/>
        <v>50.64</v>
      </c>
      <c r="H79">
        <f t="shared" si="19"/>
        <v>45.12</v>
      </c>
      <c r="I79">
        <f t="shared" si="22"/>
        <v>58.8</v>
      </c>
      <c r="J79">
        <f t="shared" si="23"/>
        <v>43.92</v>
      </c>
      <c r="K79">
        <f t="shared" si="28"/>
        <v>67.44</v>
      </c>
      <c r="L79">
        <f t="shared" si="29"/>
        <v>43.92</v>
      </c>
      <c r="M79" s="4">
        <f t="shared" ca="1" si="24"/>
        <v>1.0349526066350709</v>
      </c>
      <c r="N79" s="4">
        <f t="shared" ca="1" si="20"/>
        <v>0.6894787348779241</v>
      </c>
      <c r="O79" s="4">
        <f t="shared" ca="1" si="25"/>
        <v>1.2460505529225909</v>
      </c>
      <c r="P79" s="4">
        <f t="shared" ca="1" si="20"/>
        <v>2.2241636913433949</v>
      </c>
      <c r="Q79" s="4">
        <f t="shared" ca="1" si="26"/>
        <v>1.7843601895734598</v>
      </c>
      <c r="R79" s="4">
        <f t="shared" ca="1" si="21"/>
        <v>3.9358810078844675</v>
      </c>
      <c r="S79" s="4">
        <f t="shared" ca="1" si="27"/>
        <v>8.1824644549763033</v>
      </c>
      <c r="T79" s="4">
        <f t="shared" ca="1" si="21"/>
        <v>11.082131947484509</v>
      </c>
    </row>
    <row r="80" spans="1:20" x14ac:dyDescent="0.25">
      <c r="A80" s="1">
        <v>36923</v>
      </c>
      <c r="B80">
        <v>43.2</v>
      </c>
      <c r="C80">
        <v>49.92</v>
      </c>
      <c r="D80">
        <v>50.64</v>
      </c>
      <c r="E80">
        <v>42.48</v>
      </c>
      <c r="F80" s="2">
        <v>583309000</v>
      </c>
      <c r="G80">
        <f t="shared" si="18"/>
        <v>50.64</v>
      </c>
      <c r="H80">
        <f t="shared" si="19"/>
        <v>44.64</v>
      </c>
      <c r="I80">
        <f t="shared" si="22"/>
        <v>50.64</v>
      </c>
      <c r="J80">
        <f t="shared" si="23"/>
        <v>43.92</v>
      </c>
      <c r="K80">
        <f t="shared" si="28"/>
        <v>64.8</v>
      </c>
      <c r="L80">
        <f t="shared" si="29"/>
        <v>43.92</v>
      </c>
      <c r="M80" s="4">
        <f t="shared" ca="1" si="24"/>
        <v>1.1370458135860979</v>
      </c>
      <c r="N80" s="4">
        <f t="shared" ca="1" si="20"/>
        <v>2.6019447728103717</v>
      </c>
      <c r="O80" s="4">
        <f t="shared" ca="1" si="25"/>
        <v>1.2776461295418642</v>
      </c>
      <c r="P80" s="4">
        <f t="shared" ca="1" si="20"/>
        <v>2.4804581651961977</v>
      </c>
      <c r="Q80" s="4">
        <f t="shared" ca="1" si="26"/>
        <v>1.8337282780410742</v>
      </c>
      <c r="R80" s="4">
        <f t="shared" ca="1" si="21"/>
        <v>4.1251560992643377</v>
      </c>
      <c r="S80" s="4">
        <f t="shared" ca="1" si="27"/>
        <v>8.9921011058451814</v>
      </c>
      <c r="T80" s="4">
        <f t="shared" ca="1" si="21"/>
        <v>11.607417505479866</v>
      </c>
    </row>
    <row r="81" spans="1:20" x14ac:dyDescent="0.25">
      <c r="A81" s="1">
        <v>36951</v>
      </c>
      <c r="B81">
        <v>42.48</v>
      </c>
      <c r="C81">
        <v>41.76</v>
      </c>
      <c r="D81">
        <v>44.64</v>
      </c>
      <c r="E81">
        <v>39.840000000000003</v>
      </c>
      <c r="F81" s="2">
        <v>539630000</v>
      </c>
      <c r="G81">
        <f t="shared" si="18"/>
        <v>50.64</v>
      </c>
      <c r="H81">
        <f t="shared" si="19"/>
        <v>43.92</v>
      </c>
      <c r="I81">
        <f t="shared" si="22"/>
        <v>50.64</v>
      </c>
      <c r="J81">
        <f t="shared" si="23"/>
        <v>43.92</v>
      </c>
      <c r="K81">
        <f t="shared" si="28"/>
        <v>58.8</v>
      </c>
      <c r="L81">
        <f t="shared" si="29"/>
        <v>43.92</v>
      </c>
      <c r="M81" s="4">
        <f t="shared" ca="1" si="24"/>
        <v>1.3776881720430108</v>
      </c>
      <c r="N81" s="4">
        <f t="shared" ca="1" si="20"/>
        <v>6.6179151666513114</v>
      </c>
      <c r="O81" s="4">
        <f t="shared" ca="1" si="25"/>
        <v>1.6173835125448028</v>
      </c>
      <c r="P81" s="4">
        <f t="shared" ca="1" si="20"/>
        <v>4.9255613031410128</v>
      </c>
      <c r="Q81" s="4">
        <f t="shared" ca="1" si="26"/>
        <v>2.2146057347670252</v>
      </c>
      <c r="R81" s="4">
        <f t="shared" ca="1" si="21"/>
        <v>5.4434874386755094</v>
      </c>
      <c r="S81" s="4">
        <f t="shared" ca="1" si="27"/>
        <v>10.872759856630825</v>
      </c>
      <c r="T81" s="4">
        <f t="shared" ca="1" si="21"/>
        <v>12.672255911471719</v>
      </c>
    </row>
    <row r="82" spans="1:20" x14ac:dyDescent="0.25">
      <c r="A82" s="1">
        <v>36982</v>
      </c>
      <c r="B82">
        <v>43.68</v>
      </c>
      <c r="C82">
        <v>42.24</v>
      </c>
      <c r="D82">
        <v>43.92</v>
      </c>
      <c r="E82">
        <v>37.68</v>
      </c>
      <c r="F82" s="2">
        <v>508866000</v>
      </c>
      <c r="G82">
        <f t="shared" si="18"/>
        <v>46.56</v>
      </c>
      <c r="H82">
        <f t="shared" si="19"/>
        <v>43.92</v>
      </c>
      <c r="I82">
        <f t="shared" si="22"/>
        <v>50.64</v>
      </c>
      <c r="J82">
        <f t="shared" si="23"/>
        <v>43.92</v>
      </c>
      <c r="K82">
        <f t="shared" si="28"/>
        <v>58.8</v>
      </c>
      <c r="L82">
        <f t="shared" si="29"/>
        <v>43.92</v>
      </c>
      <c r="M82" s="4">
        <f t="shared" ca="1" si="24"/>
        <v>1.3697632058287794</v>
      </c>
      <c r="N82" s="4">
        <f t="shared" ca="1" si="20"/>
        <v>6.4949709040353243</v>
      </c>
      <c r="O82" s="4">
        <f t="shared" ca="1" si="25"/>
        <v>1.6438979963570128</v>
      </c>
      <c r="P82" s="4">
        <f t="shared" ca="1" si="20"/>
        <v>5.0963145202856053</v>
      </c>
      <c r="Q82" s="4">
        <f t="shared" ca="1" si="26"/>
        <v>2.267304189435337</v>
      </c>
      <c r="R82" s="4">
        <f t="shared" ca="1" si="21"/>
        <v>5.6089324816206876</v>
      </c>
      <c r="S82" s="4">
        <f t="shared" ca="1" si="27"/>
        <v>12.66120218579235</v>
      </c>
      <c r="T82" s="4">
        <f t="shared" ca="1" si="21"/>
        <v>13.533426999184982</v>
      </c>
    </row>
    <row r="83" spans="1:20" x14ac:dyDescent="0.25">
      <c r="A83" s="1">
        <v>37012</v>
      </c>
      <c r="B83">
        <v>42.96</v>
      </c>
      <c r="C83">
        <v>46.56</v>
      </c>
      <c r="D83">
        <v>46.56</v>
      </c>
      <c r="E83">
        <v>42</v>
      </c>
      <c r="F83" s="2">
        <v>509964000</v>
      </c>
      <c r="G83">
        <f t="shared" si="18"/>
        <v>47.52</v>
      </c>
      <c r="H83">
        <f t="shared" si="19"/>
        <v>43.92</v>
      </c>
      <c r="I83">
        <f t="shared" si="22"/>
        <v>47.72</v>
      </c>
      <c r="J83">
        <f t="shared" si="23"/>
        <v>43.92</v>
      </c>
      <c r="K83">
        <f t="shared" si="28"/>
        <v>53.43</v>
      </c>
      <c r="L83">
        <f t="shared" si="29"/>
        <v>43.92</v>
      </c>
      <c r="M83" s="4">
        <f t="shared" ca="1" si="24"/>
        <v>1.2547250859106529</v>
      </c>
      <c r="N83" s="4">
        <f t="shared" ca="1" si="20"/>
        <v>4.6428877885127617</v>
      </c>
      <c r="O83" s="4">
        <f t="shared" ca="1" si="25"/>
        <v>1.5506872852233677</v>
      </c>
      <c r="P83" s="4">
        <f t="shared" ca="1" si="20"/>
        <v>4.4846332377717957</v>
      </c>
      <c r="Q83" s="4">
        <f t="shared" ca="1" si="26"/>
        <v>2.2753436426116838</v>
      </c>
      <c r="R83" s="4">
        <f t="shared" ca="1" si="21"/>
        <v>5.6338559526068366</v>
      </c>
      <c r="S83" s="4">
        <f t="shared" ca="1" si="27"/>
        <v>11.88659793814433</v>
      </c>
      <c r="T83" s="4">
        <f t="shared" ca="1" si="21"/>
        <v>13.175619041141884</v>
      </c>
    </row>
    <row r="84" spans="1:20" x14ac:dyDescent="0.25">
      <c r="A84" s="1">
        <v>37043</v>
      </c>
      <c r="B84">
        <v>43.01</v>
      </c>
      <c r="C84">
        <v>43.44</v>
      </c>
      <c r="D84">
        <v>47.52</v>
      </c>
      <c r="E84">
        <v>40.32</v>
      </c>
      <c r="F84" s="2">
        <v>474611000</v>
      </c>
      <c r="G84">
        <f t="shared" si="18"/>
        <v>47.52</v>
      </c>
      <c r="H84">
        <f t="shared" si="19"/>
        <v>45.7</v>
      </c>
      <c r="I84">
        <f t="shared" si="22"/>
        <v>47.72</v>
      </c>
      <c r="J84">
        <f t="shared" si="23"/>
        <v>43.92</v>
      </c>
      <c r="K84">
        <f t="shared" si="28"/>
        <v>60.48</v>
      </c>
      <c r="L84">
        <f t="shared" si="29"/>
        <v>43.92</v>
      </c>
      <c r="M84" s="4">
        <f t="shared" ca="1" si="24"/>
        <v>1.2293771043771042</v>
      </c>
      <c r="N84" s="4">
        <f t="shared" ca="1" si="20"/>
        <v>4.2166296722510044</v>
      </c>
      <c r="O84" s="4">
        <f t="shared" ca="1" si="25"/>
        <v>1.5193602693602692</v>
      </c>
      <c r="P84" s="4">
        <f t="shared" ca="1" si="20"/>
        <v>4.2716093438596614</v>
      </c>
      <c r="Q84" s="4">
        <f t="shared" ca="1" si="26"/>
        <v>2.3249158249158244</v>
      </c>
      <c r="R84" s="4">
        <f t="shared" ca="1" si="21"/>
        <v>5.7857449923490067</v>
      </c>
      <c r="S84" s="4">
        <f t="shared" ca="1" si="27"/>
        <v>11.626262626262626</v>
      </c>
      <c r="T84" s="4">
        <f t="shared" ca="1" si="21"/>
        <v>13.050374783243823</v>
      </c>
    </row>
    <row r="85" spans="1:20" x14ac:dyDescent="0.25">
      <c r="A85" s="1">
        <v>37073</v>
      </c>
      <c r="B85">
        <v>44.36</v>
      </c>
      <c r="C85">
        <v>43.35</v>
      </c>
      <c r="D85">
        <v>45.7</v>
      </c>
      <c r="E85">
        <v>37.630000000000003</v>
      </c>
      <c r="F85" s="2">
        <v>641881000</v>
      </c>
      <c r="G85">
        <f t="shared" si="18"/>
        <v>47.72</v>
      </c>
      <c r="H85">
        <f t="shared" si="19"/>
        <v>45.7</v>
      </c>
      <c r="I85">
        <f t="shared" si="22"/>
        <v>47.72</v>
      </c>
      <c r="J85">
        <f t="shared" si="23"/>
        <v>44.36</v>
      </c>
      <c r="K85">
        <f t="shared" si="28"/>
        <v>62.5</v>
      </c>
      <c r="L85">
        <f t="shared" si="29"/>
        <v>43.92</v>
      </c>
      <c r="M85" s="4">
        <f t="shared" ca="1" si="24"/>
        <v>1.2783369803063458</v>
      </c>
      <c r="N85" s="4">
        <f t="shared" ref="N85:P100" ca="1" si="30">(IF(M85&gt;0,1,0)*ABS(M85)^(1/M$2)-1)*100</f>
        <v>5.0337981808956878</v>
      </c>
      <c r="O85" s="4">
        <f t="shared" ca="1" si="25"/>
        <v>1.5776805251641135</v>
      </c>
      <c r="P85" s="4">
        <f t="shared" ca="1" si="30"/>
        <v>4.6651033128506159</v>
      </c>
      <c r="Q85" s="4">
        <f t="shared" ca="1" si="26"/>
        <v>2.4573304157549232</v>
      </c>
      <c r="R85" s="4">
        <f t="shared" ref="R85:T100" ca="1" si="31">(IF(Q85&gt;0,1,0)*ABS(Q85)^(1/Q$2)-1)*100</f>
        <v>6.1771108555479515</v>
      </c>
      <c r="S85" s="4">
        <f t="shared" ca="1" si="27"/>
        <v>12.129102844638949</v>
      </c>
      <c r="T85" s="4">
        <f t="shared" ca="1" si="31"/>
        <v>13.289962730878614</v>
      </c>
    </row>
    <row r="86" spans="1:20" x14ac:dyDescent="0.25">
      <c r="A86" s="1">
        <v>37104</v>
      </c>
      <c r="B86">
        <v>43.01</v>
      </c>
      <c r="C86">
        <v>46.04</v>
      </c>
      <c r="D86">
        <v>47.72</v>
      </c>
      <c r="E86">
        <v>40.32</v>
      </c>
      <c r="F86" s="2">
        <v>857420000</v>
      </c>
      <c r="G86">
        <f t="shared" si="18"/>
        <v>47.72</v>
      </c>
      <c r="H86">
        <f t="shared" si="19"/>
        <v>44.36</v>
      </c>
      <c r="I86">
        <f t="shared" si="22"/>
        <v>53.43</v>
      </c>
      <c r="J86">
        <f t="shared" si="23"/>
        <v>44.36</v>
      </c>
      <c r="K86">
        <f t="shared" si="28"/>
        <v>62.5</v>
      </c>
      <c r="L86">
        <f t="shared" si="29"/>
        <v>43.92</v>
      </c>
      <c r="M86" s="4">
        <f t="shared" ca="1" si="24"/>
        <v>1.2242246437552389</v>
      </c>
      <c r="N86" s="4">
        <f t="shared" ca="1" si="30"/>
        <v>4.1291260814235509</v>
      </c>
      <c r="O86" s="4">
        <f t="shared" ca="1" si="25"/>
        <v>1.5108968985750209</v>
      </c>
      <c r="P86" s="4">
        <f t="shared" ca="1" si="30"/>
        <v>4.2133802822740707</v>
      </c>
      <c r="Q86" s="4">
        <f t="shared" ca="1" si="26"/>
        <v>2.3109807208717519</v>
      </c>
      <c r="R86" s="4">
        <f t="shared" ca="1" si="31"/>
        <v>5.7433556531958807</v>
      </c>
      <c r="S86" s="4">
        <f t="shared" ca="1" si="27"/>
        <v>11.573344509639563</v>
      </c>
      <c r="T86" s="4">
        <f t="shared" ca="1" si="31"/>
        <v>13.02459098003057</v>
      </c>
    </row>
    <row r="87" spans="1:20" x14ac:dyDescent="0.25">
      <c r="A87" s="1">
        <v>37135</v>
      </c>
      <c r="B87">
        <v>31.38</v>
      </c>
      <c r="C87">
        <v>43.01</v>
      </c>
      <c r="D87">
        <v>44.36</v>
      </c>
      <c r="E87">
        <v>29.64</v>
      </c>
      <c r="F87" s="2">
        <v>558564000</v>
      </c>
      <c r="G87">
        <f t="shared" si="18"/>
        <v>47.72</v>
      </c>
      <c r="H87">
        <f t="shared" si="19"/>
        <v>44.36</v>
      </c>
      <c r="I87">
        <f t="shared" si="22"/>
        <v>60.48</v>
      </c>
      <c r="J87">
        <f t="shared" si="23"/>
        <v>44.36</v>
      </c>
      <c r="K87">
        <f t="shared" si="28"/>
        <v>65.52</v>
      </c>
      <c r="L87">
        <f t="shared" si="29"/>
        <v>43.92</v>
      </c>
      <c r="M87" s="4">
        <f t="shared" ca="1" si="24"/>
        <v>1.3169522091974752</v>
      </c>
      <c r="N87" s="4">
        <f t="shared" ca="1" si="30"/>
        <v>5.6608263856666952</v>
      </c>
      <c r="O87" s="4">
        <f t="shared" ca="1" si="25"/>
        <v>1.6253381424706943</v>
      </c>
      <c r="P87" s="4">
        <f t="shared" ca="1" si="30"/>
        <v>4.9770520292304443</v>
      </c>
      <c r="Q87" s="4">
        <f t="shared" ca="1" si="26"/>
        <v>2.7421100090171326</v>
      </c>
      <c r="R87" s="4">
        <f t="shared" ca="1" si="31"/>
        <v>6.9561245403495287</v>
      </c>
      <c r="S87" s="4">
        <f t="shared" ca="1" si="27"/>
        <v>12.615870153291253</v>
      </c>
      <c r="T87" s="4">
        <f t="shared" ca="1" si="31"/>
        <v>13.513067659416379</v>
      </c>
    </row>
    <row r="88" spans="1:20" x14ac:dyDescent="0.25">
      <c r="A88" s="1">
        <v>37165</v>
      </c>
      <c r="B88">
        <v>40.99</v>
      </c>
      <c r="C88">
        <v>31.32</v>
      </c>
      <c r="D88">
        <v>45.03</v>
      </c>
      <c r="E88">
        <v>29.3</v>
      </c>
      <c r="F88" s="2">
        <v>1009548000</v>
      </c>
      <c r="G88">
        <f t="shared" si="18"/>
        <v>53.43</v>
      </c>
      <c r="H88">
        <f t="shared" si="19"/>
        <v>44.36</v>
      </c>
      <c r="I88">
        <f t="shared" si="22"/>
        <v>62.5</v>
      </c>
      <c r="J88">
        <f t="shared" si="23"/>
        <v>44.36</v>
      </c>
      <c r="K88">
        <f t="shared" si="28"/>
        <v>65.52</v>
      </c>
      <c r="L88">
        <f t="shared" si="29"/>
        <v>44.36</v>
      </c>
      <c r="M88" s="4">
        <f t="shared" ca="1" si="24"/>
        <v>1.297357317343993</v>
      </c>
      <c r="N88" s="4">
        <f t="shared" ca="1" si="30"/>
        <v>5.3445133323195115</v>
      </c>
      <c r="O88" s="4">
        <f t="shared" ca="1" si="25"/>
        <v>1.6011547856984232</v>
      </c>
      <c r="P88" s="4">
        <f t="shared" ca="1" si="30"/>
        <v>4.8198012207787633</v>
      </c>
      <c r="Q88" s="4">
        <f t="shared" ca="1" si="26"/>
        <v>2.9307128580946036</v>
      </c>
      <c r="R88" s="4">
        <f t="shared" ca="1" si="31"/>
        <v>7.431478170764616</v>
      </c>
      <c r="S88" s="4">
        <f t="shared" ca="1" si="27"/>
        <v>12.413280035531868</v>
      </c>
      <c r="T88" s="4">
        <f t="shared" ca="1" si="31"/>
        <v>13.421223457832742</v>
      </c>
    </row>
    <row r="89" spans="1:20" x14ac:dyDescent="0.25">
      <c r="A89" s="1">
        <v>37196</v>
      </c>
      <c r="B89">
        <v>49.06</v>
      </c>
      <c r="C89">
        <v>42</v>
      </c>
      <c r="D89">
        <v>53.43</v>
      </c>
      <c r="E89">
        <v>40.659999999999997</v>
      </c>
      <c r="F89" s="2">
        <v>1240479000</v>
      </c>
      <c r="G89">
        <f t="shared" si="18"/>
        <v>60.48</v>
      </c>
      <c r="H89">
        <f t="shared" si="19"/>
        <v>45.03</v>
      </c>
      <c r="I89">
        <f t="shared" si="22"/>
        <v>62.5</v>
      </c>
      <c r="J89">
        <f t="shared" si="23"/>
        <v>44.36</v>
      </c>
      <c r="K89">
        <f t="shared" si="28"/>
        <v>65.52</v>
      </c>
      <c r="L89">
        <f t="shared" si="29"/>
        <v>44.36</v>
      </c>
      <c r="M89" s="4">
        <f t="shared" ca="1" si="24"/>
        <v>1.1117349803481189</v>
      </c>
      <c r="N89" s="4">
        <f t="shared" ca="1" si="30"/>
        <v>2.1410349743768764</v>
      </c>
      <c r="O89" s="4">
        <f t="shared" ca="1" si="25"/>
        <v>1.3494291596481376</v>
      </c>
      <c r="P89" s="4">
        <f t="shared" ca="1" si="30"/>
        <v>3.0421730813025682</v>
      </c>
      <c r="Q89" s="4">
        <f t="shared" ca="1" si="26"/>
        <v>2.3595358412876659</v>
      </c>
      <c r="R89" s="4">
        <f t="shared" ca="1" si="31"/>
        <v>5.8900382648368055</v>
      </c>
      <c r="S89" s="4">
        <f t="shared" ca="1" si="27"/>
        <v>10.304510574583569</v>
      </c>
      <c r="T89" s="4">
        <f t="shared" ca="1" si="31"/>
        <v>12.370255533068409</v>
      </c>
    </row>
    <row r="90" spans="1:20" x14ac:dyDescent="0.25">
      <c r="A90" s="1">
        <v>37226</v>
      </c>
      <c r="B90">
        <v>58.8</v>
      </c>
      <c r="C90">
        <v>50.74</v>
      </c>
      <c r="D90">
        <v>60.48</v>
      </c>
      <c r="E90">
        <v>50.4</v>
      </c>
      <c r="F90" s="2">
        <v>1228856000</v>
      </c>
      <c r="G90">
        <f t="shared" si="18"/>
        <v>62.5</v>
      </c>
      <c r="H90">
        <f t="shared" si="19"/>
        <v>53.43</v>
      </c>
      <c r="I90">
        <f t="shared" si="22"/>
        <v>65.52</v>
      </c>
      <c r="J90">
        <f t="shared" si="23"/>
        <v>45.03</v>
      </c>
      <c r="K90">
        <f t="shared" si="28"/>
        <v>65.52</v>
      </c>
      <c r="L90">
        <f t="shared" si="29"/>
        <v>44.36</v>
      </c>
      <c r="M90" s="4">
        <f t="shared" ca="1" si="24"/>
        <v>0.99520502645502651</v>
      </c>
      <c r="N90" s="4">
        <f t="shared" ca="1" si="30"/>
        <v>-9.6083936028201755E-2</v>
      </c>
      <c r="O90" s="4">
        <f t="shared" ca="1" si="25"/>
        <v>1.1921296296296295</v>
      </c>
      <c r="P90" s="4">
        <f t="shared" ca="1" si="30"/>
        <v>1.7729464903609937</v>
      </c>
      <c r="Q90" s="4">
        <f t="shared" ca="1" si="26"/>
        <v>2.0836640211640214</v>
      </c>
      <c r="R90" s="4">
        <f t="shared" ca="1" si="31"/>
        <v>5.015929218871662</v>
      </c>
      <c r="S90" s="4">
        <f t="shared" ca="1" si="27"/>
        <v>8.9867724867724874</v>
      </c>
      <c r="T90" s="4">
        <f t="shared" ca="1" si="31"/>
        <v>11.604109708609922</v>
      </c>
    </row>
    <row r="91" spans="1:20" x14ac:dyDescent="0.25">
      <c r="A91" s="1">
        <v>37257</v>
      </c>
      <c r="B91">
        <v>58.8</v>
      </c>
      <c r="C91">
        <v>58.8</v>
      </c>
      <c r="D91">
        <v>62.5</v>
      </c>
      <c r="E91">
        <v>55.44</v>
      </c>
      <c r="F91" s="2">
        <v>1062601000</v>
      </c>
      <c r="G91">
        <f t="shared" si="18"/>
        <v>62.5</v>
      </c>
      <c r="H91">
        <f t="shared" si="19"/>
        <v>59.81</v>
      </c>
      <c r="I91">
        <f t="shared" si="22"/>
        <v>65.52</v>
      </c>
      <c r="J91">
        <f t="shared" si="23"/>
        <v>53.43</v>
      </c>
      <c r="K91">
        <f t="shared" si="28"/>
        <v>65.52</v>
      </c>
      <c r="L91">
        <f t="shared" si="29"/>
        <v>44.36</v>
      </c>
      <c r="M91" s="4">
        <f t="shared" ca="1" si="24"/>
        <v>1.0276800000000001</v>
      </c>
      <c r="N91" s="4">
        <f t="shared" ca="1" si="30"/>
        <v>0.54757040701478576</v>
      </c>
      <c r="O91" s="4">
        <f t="shared" ca="1" si="25"/>
        <v>1.1839999999999999</v>
      </c>
      <c r="P91" s="4">
        <f t="shared" ca="1" si="30"/>
        <v>1.7033293646571579</v>
      </c>
      <c r="Q91" s="4">
        <f t="shared" ca="1" si="26"/>
        <v>1.984</v>
      </c>
      <c r="R91" s="4">
        <f t="shared" ca="1" si="31"/>
        <v>4.6733469861915511</v>
      </c>
      <c r="S91" s="4">
        <f t="shared" ca="1" si="27"/>
        <v>8.6639999999999997</v>
      </c>
      <c r="T91" s="4">
        <f t="shared" ca="1" si="31"/>
        <v>11.400187595512378</v>
      </c>
    </row>
    <row r="92" spans="1:20" x14ac:dyDescent="0.25">
      <c r="A92" s="1">
        <v>37288</v>
      </c>
      <c r="B92">
        <v>55.11</v>
      </c>
      <c r="C92">
        <v>58.47</v>
      </c>
      <c r="D92">
        <v>59.81</v>
      </c>
      <c r="E92">
        <v>53.76</v>
      </c>
      <c r="F92" s="2">
        <v>405911000</v>
      </c>
      <c r="G92">
        <f t="shared" si="18"/>
        <v>65.52</v>
      </c>
      <c r="H92">
        <f t="shared" si="19"/>
        <v>59.81</v>
      </c>
      <c r="I92">
        <f t="shared" si="22"/>
        <v>65.52</v>
      </c>
      <c r="J92">
        <f t="shared" si="23"/>
        <v>59.81</v>
      </c>
      <c r="K92">
        <f t="shared" si="28"/>
        <v>65.52</v>
      </c>
      <c r="L92">
        <f t="shared" si="29"/>
        <v>41.03</v>
      </c>
      <c r="M92" s="4">
        <f t="shared" ca="1" si="24"/>
        <v>1.0787493730145459</v>
      </c>
      <c r="N92" s="4">
        <f t="shared" ca="1" si="30"/>
        <v>1.5275979418280183</v>
      </c>
      <c r="O92" s="4">
        <f t="shared" ca="1" si="25"/>
        <v>1.2706905199799363</v>
      </c>
      <c r="P92" s="4">
        <f t="shared" ca="1" si="30"/>
        <v>2.4245298168779961</v>
      </c>
      <c r="Q92" s="4">
        <f t="shared" ca="1" si="26"/>
        <v>2.1182076575823441</v>
      </c>
      <c r="R92" s="4">
        <f t="shared" ca="1" si="31"/>
        <v>5.1311065520784682</v>
      </c>
      <c r="S92" s="4">
        <f t="shared" ca="1" si="27"/>
        <v>8.8478515298445082</v>
      </c>
      <c r="T92" s="4">
        <f t="shared" ca="1" si="31"/>
        <v>11.517208935094359</v>
      </c>
    </row>
    <row r="93" spans="1:20" x14ac:dyDescent="0.25">
      <c r="A93" s="1">
        <v>37316</v>
      </c>
      <c r="B93">
        <v>64.849999999999994</v>
      </c>
      <c r="C93">
        <v>54.44</v>
      </c>
      <c r="D93">
        <v>65.52</v>
      </c>
      <c r="E93">
        <v>54.44</v>
      </c>
      <c r="F93" s="2">
        <v>977532000</v>
      </c>
      <c r="G93">
        <f t="shared" si="18"/>
        <v>65.52</v>
      </c>
      <c r="H93">
        <f t="shared" si="19"/>
        <v>59.81</v>
      </c>
      <c r="I93">
        <f t="shared" si="22"/>
        <v>65.52</v>
      </c>
      <c r="J93">
        <f t="shared" si="23"/>
        <v>57.12</v>
      </c>
      <c r="K93">
        <f t="shared" si="28"/>
        <v>65.52</v>
      </c>
      <c r="L93">
        <f t="shared" si="29"/>
        <v>37.700000000000003</v>
      </c>
      <c r="M93" s="4">
        <f t="shared" ca="1" si="24"/>
        <v>1.0224358974358974</v>
      </c>
      <c r="N93" s="4">
        <f t="shared" ca="1" si="30"/>
        <v>0.44474436469164047</v>
      </c>
      <c r="O93" s="4">
        <f t="shared" ca="1" si="25"/>
        <v>1.1721611721611722</v>
      </c>
      <c r="P93" s="4">
        <f t="shared" ca="1" si="30"/>
        <v>1.6011756107078723</v>
      </c>
      <c r="Q93" s="4">
        <f t="shared" ca="1" si="26"/>
        <v>1.8464590964590966</v>
      </c>
      <c r="R93" s="4">
        <f t="shared" ca="1" si="31"/>
        <v>4.1731938526172963</v>
      </c>
      <c r="S93" s="4">
        <f t="shared" ca="1" si="27"/>
        <v>7.5470085470085477</v>
      </c>
      <c r="T93" s="4">
        <f t="shared" ca="1" si="31"/>
        <v>10.634032451979358</v>
      </c>
    </row>
    <row r="94" spans="1:20" x14ac:dyDescent="0.25">
      <c r="A94" s="1">
        <v>37347</v>
      </c>
      <c r="B94">
        <v>58.8</v>
      </c>
      <c r="C94">
        <v>64.52</v>
      </c>
      <c r="D94">
        <v>65.52</v>
      </c>
      <c r="E94">
        <v>58.47</v>
      </c>
      <c r="F94" s="2">
        <v>673951000</v>
      </c>
      <c r="G94">
        <f t="shared" si="18"/>
        <v>65.52</v>
      </c>
      <c r="H94">
        <f t="shared" si="19"/>
        <v>60.82</v>
      </c>
      <c r="I94">
        <f t="shared" si="22"/>
        <v>65.52</v>
      </c>
      <c r="J94">
        <f t="shared" si="23"/>
        <v>52.86</v>
      </c>
      <c r="K94">
        <f t="shared" si="28"/>
        <v>65.52</v>
      </c>
      <c r="L94">
        <f t="shared" si="29"/>
        <v>35.19</v>
      </c>
      <c r="M94" s="4">
        <f t="shared" ca="1" si="24"/>
        <v>1.0463980463980465</v>
      </c>
      <c r="N94" s="4">
        <f t="shared" ca="1" si="30"/>
        <v>0.91120310267069904</v>
      </c>
      <c r="O94" s="4">
        <f t="shared" ca="1" si="25"/>
        <v>1.2133699633699635</v>
      </c>
      <c r="P94" s="4">
        <f t="shared" ca="1" si="30"/>
        <v>1.9528390594465428</v>
      </c>
      <c r="Q94" s="4">
        <f t="shared" ca="1" si="26"/>
        <v>1.8464590964590966</v>
      </c>
      <c r="R94" s="4">
        <f t="shared" ca="1" si="31"/>
        <v>4.1731938526172963</v>
      </c>
      <c r="S94" s="4">
        <f t="shared" ca="1" si="27"/>
        <v>7.4706959706959717</v>
      </c>
      <c r="T94" s="4">
        <f t="shared" ca="1" si="31"/>
        <v>10.577827484493607</v>
      </c>
    </row>
    <row r="95" spans="1:20" x14ac:dyDescent="0.25">
      <c r="A95" s="1">
        <v>37377</v>
      </c>
      <c r="B95">
        <v>57.46</v>
      </c>
      <c r="C95">
        <v>58.8</v>
      </c>
      <c r="D95">
        <v>60.82</v>
      </c>
      <c r="E95">
        <v>53.76</v>
      </c>
      <c r="F95" s="2">
        <v>652764000</v>
      </c>
      <c r="G95">
        <f t="shared" si="18"/>
        <v>65.52</v>
      </c>
      <c r="H95">
        <f t="shared" si="19"/>
        <v>57.12</v>
      </c>
      <c r="I95">
        <f t="shared" si="22"/>
        <v>65.52</v>
      </c>
      <c r="J95">
        <f t="shared" si="23"/>
        <v>41.03</v>
      </c>
      <c r="K95">
        <f t="shared" si="28"/>
        <v>65.52</v>
      </c>
      <c r="L95">
        <f t="shared" si="29"/>
        <v>35.19</v>
      </c>
      <c r="M95" s="4">
        <f t="shared" ca="1" si="24"/>
        <v>1.1272607694837224</v>
      </c>
      <c r="N95" s="4">
        <f t="shared" ca="1" si="30"/>
        <v>2.4247419879825483</v>
      </c>
      <c r="O95" s="4">
        <f t="shared" ca="1" si="25"/>
        <v>1.3334429463992108</v>
      </c>
      <c r="P95" s="4">
        <f t="shared" ca="1" si="30"/>
        <v>2.9194469569305381</v>
      </c>
      <c r="Q95" s="4">
        <f t="shared" ca="1" si="26"/>
        <v>2.140414337389017</v>
      </c>
      <c r="R95" s="4">
        <f t="shared" ca="1" si="31"/>
        <v>5.2042270992080253</v>
      </c>
      <c r="S95" s="4">
        <f t="shared" ca="1" si="27"/>
        <v>7.3853995396251237</v>
      </c>
      <c r="T95" s="4">
        <f t="shared" ca="1" si="31"/>
        <v>10.514356631948685</v>
      </c>
    </row>
    <row r="96" spans="1:20" x14ac:dyDescent="0.25">
      <c r="A96" s="1">
        <v>37408</v>
      </c>
      <c r="B96">
        <v>50.27</v>
      </c>
      <c r="C96">
        <v>56.45</v>
      </c>
      <c r="D96">
        <v>57.12</v>
      </c>
      <c r="E96">
        <v>48.05</v>
      </c>
      <c r="F96" s="2">
        <v>953154000</v>
      </c>
      <c r="G96">
        <f t="shared" si="18"/>
        <v>60.82</v>
      </c>
      <c r="H96">
        <f t="shared" si="19"/>
        <v>52.86</v>
      </c>
      <c r="I96">
        <f t="shared" si="22"/>
        <v>65.52</v>
      </c>
      <c r="J96">
        <f t="shared" si="23"/>
        <v>37.700000000000003</v>
      </c>
      <c r="K96">
        <f t="shared" si="28"/>
        <v>65.52</v>
      </c>
      <c r="L96">
        <f t="shared" si="29"/>
        <v>35.19</v>
      </c>
      <c r="M96" s="4">
        <f t="shared" ca="1" si="24"/>
        <v>1.1179971988795518</v>
      </c>
      <c r="N96" s="4">
        <f t="shared" ca="1" si="30"/>
        <v>2.2558452797565742</v>
      </c>
      <c r="O96" s="4">
        <f t="shared" ca="1" si="25"/>
        <v>1.4303221288515406</v>
      </c>
      <c r="P96" s="4">
        <f t="shared" ca="1" si="30"/>
        <v>3.6438138851236701</v>
      </c>
      <c r="Q96" s="4">
        <f t="shared" ca="1" si="26"/>
        <v>2.4051120448179271</v>
      </c>
      <c r="R96" s="4">
        <f t="shared" ca="1" si="31"/>
        <v>6.0251805972435513</v>
      </c>
      <c r="S96" s="4">
        <f t="shared" ca="1" si="27"/>
        <v>7.9285714285714288</v>
      </c>
      <c r="T96" s="4">
        <f t="shared" ca="1" si="31"/>
        <v>10.907201549338129</v>
      </c>
    </row>
    <row r="97" spans="1:20" x14ac:dyDescent="0.25">
      <c r="A97" s="1">
        <v>37438</v>
      </c>
      <c r="B97">
        <v>37.33</v>
      </c>
      <c r="C97">
        <v>50.27</v>
      </c>
      <c r="D97">
        <v>52.86</v>
      </c>
      <c r="E97">
        <v>36.96</v>
      </c>
      <c r="F97" s="2">
        <v>1361503000</v>
      </c>
      <c r="G97">
        <f t="shared" si="18"/>
        <v>57.12</v>
      </c>
      <c r="H97">
        <f t="shared" si="19"/>
        <v>41.03</v>
      </c>
      <c r="I97">
        <f t="shared" si="22"/>
        <v>60.82</v>
      </c>
      <c r="J97">
        <f t="shared" si="23"/>
        <v>35.19</v>
      </c>
      <c r="K97">
        <f t="shared" si="28"/>
        <v>65.52</v>
      </c>
      <c r="L97">
        <f t="shared" si="29"/>
        <v>35.19</v>
      </c>
      <c r="M97" s="4">
        <f t="shared" ca="1" si="24"/>
        <v>1.1967461218312523</v>
      </c>
      <c r="N97" s="4">
        <f t="shared" ca="1" si="30"/>
        <v>3.6574225227034463</v>
      </c>
      <c r="O97" s="4">
        <f t="shared" ca="1" si="25"/>
        <v>1.5455921301551268</v>
      </c>
      <c r="P97" s="4">
        <f t="shared" ca="1" si="30"/>
        <v>4.4502514380349467</v>
      </c>
      <c r="Q97" s="4">
        <f t="shared" ca="1" si="26"/>
        <v>2.6795308361710175</v>
      </c>
      <c r="R97" s="4">
        <f t="shared" ca="1" si="31"/>
        <v>6.7916386705019649</v>
      </c>
      <c r="S97" s="4">
        <f t="shared" ca="1" si="27"/>
        <v>8.3738176314793797</v>
      </c>
      <c r="T97" s="4">
        <f t="shared" ca="1" si="31"/>
        <v>11.210597713989046</v>
      </c>
    </row>
    <row r="98" spans="1:20" x14ac:dyDescent="0.25">
      <c r="A98" s="1">
        <v>37469</v>
      </c>
      <c r="B98">
        <v>36.89</v>
      </c>
      <c r="C98">
        <v>36.96</v>
      </c>
      <c r="D98">
        <v>41.03</v>
      </c>
      <c r="E98">
        <v>32.31</v>
      </c>
      <c r="F98" s="2">
        <v>1014366000</v>
      </c>
      <c r="G98">
        <f t="shared" si="18"/>
        <v>52.86</v>
      </c>
      <c r="H98">
        <f t="shared" si="19"/>
        <v>37.700000000000003</v>
      </c>
      <c r="I98">
        <f t="shared" si="22"/>
        <v>57.12</v>
      </c>
      <c r="J98">
        <f t="shared" si="23"/>
        <v>35.19</v>
      </c>
      <c r="K98">
        <f t="shared" si="28"/>
        <v>65.52</v>
      </c>
      <c r="L98">
        <f t="shared" si="29"/>
        <v>33.93</v>
      </c>
      <c r="M98" s="4">
        <f t="shared" ca="1" si="24"/>
        <v>1.5417986838898365</v>
      </c>
      <c r="N98" s="4">
        <f t="shared" ca="1" si="30"/>
        <v>9.0449440821291027</v>
      </c>
      <c r="O98" s="4">
        <f t="shared" ca="1" si="25"/>
        <v>1.991225932244699</v>
      </c>
      <c r="P98" s="4">
        <f t="shared" ca="1" si="30"/>
        <v>7.1302341066036723</v>
      </c>
      <c r="Q98" s="4">
        <f t="shared" ca="1" si="26"/>
        <v>4.0816475749451619</v>
      </c>
      <c r="R98" s="4">
        <f t="shared" ca="1" si="31"/>
        <v>9.8303498245553946</v>
      </c>
      <c r="S98" s="4">
        <f t="shared" ca="1" si="27"/>
        <v>9.9919571045576419</v>
      </c>
      <c r="T98" s="4">
        <f t="shared" ca="1" si="31"/>
        <v>12.197331566932167</v>
      </c>
    </row>
    <row r="99" spans="1:20" x14ac:dyDescent="0.25">
      <c r="A99" s="1">
        <v>37500</v>
      </c>
      <c r="B99">
        <v>30.38</v>
      </c>
      <c r="C99">
        <v>36.81</v>
      </c>
      <c r="D99">
        <v>37.700000000000003</v>
      </c>
      <c r="E99">
        <v>29.57</v>
      </c>
      <c r="F99" s="2">
        <v>851254000</v>
      </c>
      <c r="G99">
        <f t="shared" si="18"/>
        <v>41.03</v>
      </c>
      <c r="H99">
        <f t="shared" si="19"/>
        <v>35.19</v>
      </c>
      <c r="I99">
        <f t="shared" si="22"/>
        <v>52.86</v>
      </c>
      <c r="J99">
        <f t="shared" si="23"/>
        <v>35.19</v>
      </c>
      <c r="K99">
        <f t="shared" si="28"/>
        <v>65.52</v>
      </c>
      <c r="L99">
        <f t="shared" si="29"/>
        <v>33.93</v>
      </c>
      <c r="M99" s="4">
        <f t="shared" ca="1" si="24"/>
        <v>1.6779840848806364</v>
      </c>
      <c r="N99" s="4">
        <f t="shared" ca="1" si="30"/>
        <v>10.906644918564901</v>
      </c>
      <c r="O99" s="4">
        <f t="shared" ca="1" si="25"/>
        <v>2.1671087533156497</v>
      </c>
      <c r="P99" s="4">
        <f t="shared" ca="1" si="30"/>
        <v>8.0408694883375098</v>
      </c>
      <c r="Q99" s="4">
        <f t="shared" ca="1" si="26"/>
        <v>4.7294429708222809</v>
      </c>
      <c r="R99" s="4">
        <f t="shared" ca="1" si="31"/>
        <v>10.914246425815666</v>
      </c>
      <c r="S99" s="4">
        <f t="shared" ca="1" si="27"/>
        <v>10.96286472148541</v>
      </c>
      <c r="T99" s="4">
        <f t="shared" ca="1" si="31"/>
        <v>12.718760058735956</v>
      </c>
    </row>
    <row r="100" spans="1:20" x14ac:dyDescent="0.25">
      <c r="A100" s="1">
        <v>37530</v>
      </c>
      <c r="B100">
        <v>34.380000000000003</v>
      </c>
      <c r="C100">
        <v>29.87</v>
      </c>
      <c r="D100">
        <v>35.19</v>
      </c>
      <c r="E100">
        <v>25.8</v>
      </c>
      <c r="F100" s="2">
        <v>1814181000</v>
      </c>
      <c r="G100">
        <f t="shared" si="18"/>
        <v>38.81</v>
      </c>
      <c r="H100">
        <f t="shared" si="19"/>
        <v>35.19</v>
      </c>
      <c r="I100">
        <f t="shared" si="22"/>
        <v>41.03</v>
      </c>
      <c r="J100">
        <f t="shared" si="23"/>
        <v>35.19</v>
      </c>
      <c r="K100">
        <f t="shared" si="28"/>
        <v>60.82</v>
      </c>
      <c r="L100">
        <f t="shared" si="29"/>
        <v>33.93</v>
      </c>
      <c r="M100" s="4">
        <f t="shared" ca="1" si="24"/>
        <v>1.7865870986075589</v>
      </c>
      <c r="N100" s="4">
        <f t="shared" ca="1" si="30"/>
        <v>12.306486012703832</v>
      </c>
      <c r="O100" s="4">
        <f t="shared" ca="1" si="25"/>
        <v>2.3842000568343282</v>
      </c>
      <c r="P100" s="4">
        <f t="shared" ca="1" si="30"/>
        <v>9.0772724041300101</v>
      </c>
      <c r="Q100" s="4">
        <f t="shared" ca="1" si="26"/>
        <v>5.1381074168797962</v>
      </c>
      <c r="R100" s="4">
        <f t="shared" ca="1" si="31"/>
        <v>11.528761277031485</v>
      </c>
      <c r="S100" s="4">
        <f t="shared" ca="1" si="27"/>
        <v>11.816140949133278</v>
      </c>
      <c r="T100" s="4">
        <f t="shared" ca="1" si="31"/>
        <v>13.141982203501845</v>
      </c>
    </row>
    <row r="101" spans="1:20" x14ac:dyDescent="0.25">
      <c r="A101" s="1">
        <v>37561</v>
      </c>
      <c r="B101">
        <v>37.33</v>
      </c>
      <c r="C101">
        <v>34.299999999999997</v>
      </c>
      <c r="D101">
        <v>38.81</v>
      </c>
      <c r="E101">
        <v>33.270000000000003</v>
      </c>
      <c r="F101" s="2">
        <v>1352587000</v>
      </c>
      <c r="G101">
        <f t="shared" si="18"/>
        <v>39.92</v>
      </c>
      <c r="H101">
        <f t="shared" si="19"/>
        <v>35.19</v>
      </c>
      <c r="I101">
        <f t="shared" si="22"/>
        <v>39.92</v>
      </c>
      <c r="J101">
        <f t="shared" si="23"/>
        <v>33.93</v>
      </c>
      <c r="K101">
        <f t="shared" si="28"/>
        <v>57.12</v>
      </c>
      <c r="L101">
        <f t="shared" si="29"/>
        <v>33.93</v>
      </c>
      <c r="M101" s="4">
        <f t="shared" ca="1" si="24"/>
        <v>1.581551146611698</v>
      </c>
      <c r="N101" s="4">
        <f t="shared" ref="N101:P116" ca="1" si="32">(IF(M101&gt;0,1,0)*ABS(M101)^(1/M$2)-1)*100</f>
        <v>9.6015379438922679</v>
      </c>
      <c r="O101" s="4">
        <f t="shared" ca="1" si="25"/>
        <v>2.1618139654728163</v>
      </c>
      <c r="P101" s="4">
        <f t="shared" ca="1" si="32"/>
        <v>8.0144433383965143</v>
      </c>
      <c r="Q101" s="4">
        <f t="shared" ca="1" si="26"/>
        <v>4.642875547539294</v>
      </c>
      <c r="R101" s="4">
        <f t="shared" ref="R101:T116" ca="1" si="33">(IF(Q101&gt;0,1,0)*ABS(Q101)^(1/Q$2)-1)*100</f>
        <v>10.777732025050991</v>
      </c>
      <c r="S101" s="4">
        <f t="shared" ca="1" si="27"/>
        <v>10.620716310229321</v>
      </c>
      <c r="T101" s="4">
        <f t="shared" ca="1" si="33"/>
        <v>12.540202022831416</v>
      </c>
    </row>
    <row r="102" spans="1:20" x14ac:dyDescent="0.25">
      <c r="A102" s="1">
        <v>37591</v>
      </c>
      <c r="B102">
        <v>31.49</v>
      </c>
      <c r="C102">
        <v>37.700000000000003</v>
      </c>
      <c r="D102">
        <v>39.92</v>
      </c>
      <c r="E102">
        <v>31.42</v>
      </c>
      <c r="F102" s="2">
        <v>868981000</v>
      </c>
      <c r="G102">
        <f t="shared" si="18"/>
        <v>39.92</v>
      </c>
      <c r="H102">
        <f t="shared" si="19"/>
        <v>38.07</v>
      </c>
      <c r="I102">
        <f t="shared" si="22"/>
        <v>39.92</v>
      </c>
      <c r="J102">
        <f t="shared" si="23"/>
        <v>33.93</v>
      </c>
      <c r="K102">
        <f t="shared" si="28"/>
        <v>52.86</v>
      </c>
      <c r="L102">
        <f t="shared" si="29"/>
        <v>33.93</v>
      </c>
      <c r="M102" s="4">
        <f t="shared" ca="1" si="24"/>
        <v>1.5375751503006012</v>
      </c>
      <c r="N102" s="4">
        <f t="shared" ca="1" si="32"/>
        <v>8.985135954216549</v>
      </c>
      <c r="O102" s="4">
        <f t="shared" ca="1" si="25"/>
        <v>2.2494989979959916</v>
      </c>
      <c r="P102" s="4">
        <f t="shared" ca="1" si="32"/>
        <v>8.4447621109722029</v>
      </c>
      <c r="Q102" s="4">
        <f t="shared" ca="1" si="26"/>
        <v>4.5861723446893778</v>
      </c>
      <c r="R102" s="4">
        <f t="shared" ca="1" si="33"/>
        <v>10.68701903447189</v>
      </c>
      <c r="S102" s="4">
        <f t="shared" ca="1" si="27"/>
        <v>10.297595190380761</v>
      </c>
      <c r="T102" s="4">
        <f t="shared" ca="1" si="33"/>
        <v>12.366483731844635</v>
      </c>
    </row>
    <row r="103" spans="1:20" x14ac:dyDescent="0.25">
      <c r="A103" s="1">
        <v>37622</v>
      </c>
      <c r="B103">
        <v>35.26</v>
      </c>
      <c r="C103">
        <v>31.79</v>
      </c>
      <c r="D103">
        <v>38.07</v>
      </c>
      <c r="E103">
        <v>31.34</v>
      </c>
      <c r="F103" s="2">
        <v>869858000</v>
      </c>
      <c r="G103">
        <f t="shared" si="18"/>
        <v>39.92</v>
      </c>
      <c r="H103">
        <f t="shared" si="19"/>
        <v>33.93</v>
      </c>
      <c r="I103">
        <f t="shared" si="22"/>
        <v>39.92</v>
      </c>
      <c r="J103">
        <f t="shared" si="23"/>
        <v>33.93</v>
      </c>
      <c r="K103">
        <f t="shared" si="28"/>
        <v>49.9</v>
      </c>
      <c r="L103">
        <f t="shared" si="29"/>
        <v>33.93</v>
      </c>
      <c r="M103" s="4">
        <f t="shared" ca="1" si="24"/>
        <v>1.6122931442080379</v>
      </c>
      <c r="N103" s="4">
        <f t="shared" ca="1" si="32"/>
        <v>10.02434744920242</v>
      </c>
      <c r="O103" s="4">
        <f t="shared" ca="1" si="25"/>
        <v>2.3982138166535329</v>
      </c>
      <c r="P103" s="4">
        <f t="shared" ca="1" si="32"/>
        <v>9.1412164758341028</v>
      </c>
      <c r="Q103" s="4">
        <f t="shared" ca="1" si="26"/>
        <v>5.159705805095876</v>
      </c>
      <c r="R103" s="4">
        <f t="shared" ca="1" si="33"/>
        <v>11.55995471991611</v>
      </c>
      <c r="S103" s="4">
        <f t="shared" ca="1" si="27"/>
        <v>10.846598371421067</v>
      </c>
      <c r="T103" s="4">
        <f t="shared" ca="1" si="33"/>
        <v>12.658685080183773</v>
      </c>
    </row>
    <row r="104" spans="1:20" x14ac:dyDescent="0.25">
      <c r="A104" s="1">
        <v>37653</v>
      </c>
      <c r="B104">
        <v>31.05</v>
      </c>
      <c r="C104">
        <v>32.9</v>
      </c>
      <c r="D104">
        <v>33.93</v>
      </c>
      <c r="E104">
        <v>29.64</v>
      </c>
      <c r="F104" s="2">
        <v>773461000</v>
      </c>
      <c r="G104">
        <f t="shared" si="18"/>
        <v>38.07</v>
      </c>
      <c r="H104">
        <f t="shared" si="19"/>
        <v>33.93</v>
      </c>
      <c r="I104">
        <f t="shared" si="22"/>
        <v>40.659999999999997</v>
      </c>
      <c r="J104">
        <f t="shared" si="23"/>
        <v>33.93</v>
      </c>
      <c r="K104">
        <f t="shared" si="28"/>
        <v>53.89</v>
      </c>
      <c r="L104">
        <f t="shared" si="29"/>
        <v>33.93</v>
      </c>
      <c r="M104" s="4">
        <f t="shared" ca="1" si="24"/>
        <v>1.8090185676392574</v>
      </c>
      <c r="N104" s="4">
        <f t="shared" ca="1" si="32"/>
        <v>12.587092766943808</v>
      </c>
      <c r="O104" s="4">
        <f t="shared" ca="1" si="25"/>
        <v>2.9118773946360155</v>
      </c>
      <c r="P104" s="4">
        <f t="shared" ca="1" si="32"/>
        <v>11.280049071004662</v>
      </c>
      <c r="Q104" s="4">
        <f t="shared" ca="1" si="26"/>
        <v>5.9112879457707042</v>
      </c>
      <c r="R104" s="4">
        <f t="shared" ca="1" si="33"/>
        <v>12.575912095415909</v>
      </c>
      <c r="S104" s="4">
        <f t="shared" ca="1" si="27"/>
        <v>13.677276746242264</v>
      </c>
      <c r="T104" s="4">
        <f t="shared" ca="1" si="33"/>
        <v>13.97247560646495</v>
      </c>
    </row>
    <row r="105" spans="1:20" x14ac:dyDescent="0.25">
      <c r="A105" s="1">
        <v>37681</v>
      </c>
      <c r="B105">
        <v>31.27</v>
      </c>
      <c r="C105">
        <v>31.71</v>
      </c>
      <c r="D105">
        <v>36.74</v>
      </c>
      <c r="E105">
        <v>30.31</v>
      </c>
      <c r="F105" s="2">
        <v>1086870000</v>
      </c>
      <c r="G105">
        <f t="shared" si="18"/>
        <v>36.74</v>
      </c>
      <c r="H105">
        <f t="shared" si="19"/>
        <v>33.93</v>
      </c>
      <c r="I105">
        <f t="shared" si="22"/>
        <v>44.35</v>
      </c>
      <c r="J105">
        <f t="shared" si="23"/>
        <v>33.93</v>
      </c>
      <c r="K105">
        <f t="shared" si="28"/>
        <v>57.88</v>
      </c>
      <c r="L105">
        <f t="shared" si="29"/>
        <v>33.93</v>
      </c>
      <c r="M105" s="4">
        <f t="shared" ca="1" si="24"/>
        <v>1.6706586826347305</v>
      </c>
      <c r="N105" s="4">
        <f t="shared" ca="1" si="32"/>
        <v>10.809640634974294</v>
      </c>
      <c r="O105" s="4">
        <f t="shared" ca="1" si="25"/>
        <v>2.7054980947196516</v>
      </c>
      <c r="P105" s="4">
        <f t="shared" ca="1" si="32"/>
        <v>10.465006702205004</v>
      </c>
      <c r="Q105" s="4">
        <f t="shared" ca="1" si="26"/>
        <v>5.3826891671203043</v>
      </c>
      <c r="R105" s="4">
        <f t="shared" ca="1" si="33"/>
        <v>11.875061422214284</v>
      </c>
      <c r="S105" s="4">
        <f t="shared" ca="1" si="27"/>
        <v>12.826891671203047</v>
      </c>
      <c r="T105" s="4">
        <f t="shared" ca="1" si="33"/>
        <v>13.607256277982716</v>
      </c>
    </row>
    <row r="106" spans="1:20" x14ac:dyDescent="0.25">
      <c r="A106" s="1">
        <v>37712</v>
      </c>
      <c r="B106">
        <v>35.340000000000003</v>
      </c>
      <c r="C106">
        <v>30.68</v>
      </c>
      <c r="D106">
        <v>35.78</v>
      </c>
      <c r="E106">
        <v>30.6</v>
      </c>
      <c r="F106" s="2">
        <v>1254833000</v>
      </c>
      <c r="G106">
        <f t="shared" si="18"/>
        <v>40.659999999999997</v>
      </c>
      <c r="H106">
        <f t="shared" si="19"/>
        <v>35.78</v>
      </c>
      <c r="I106">
        <f t="shared" si="22"/>
        <v>49.9</v>
      </c>
      <c r="J106">
        <f t="shared" si="23"/>
        <v>33.93</v>
      </c>
      <c r="K106">
        <f t="shared" si="28"/>
        <v>57.88</v>
      </c>
      <c r="L106">
        <f t="shared" si="29"/>
        <v>33.93</v>
      </c>
      <c r="M106" s="4">
        <f t="shared" ca="1" si="24"/>
        <v>1.7154835103409727</v>
      </c>
      <c r="N106" s="4">
        <f t="shared" ca="1" si="32"/>
        <v>11.397978411029408</v>
      </c>
      <c r="O106" s="4">
        <f t="shared" ca="1" si="25"/>
        <v>2.8507546115148128</v>
      </c>
      <c r="P106" s="4">
        <f t="shared" ca="1" si="32"/>
        <v>11.044226568193217</v>
      </c>
      <c r="Q106" s="4">
        <f t="shared" ca="1" si="26"/>
        <v>5.4840693124650643</v>
      </c>
      <c r="R106" s="4">
        <f t="shared" ca="1" si="33"/>
        <v>12.014315418630716</v>
      </c>
      <c r="S106" s="4">
        <f t="shared" ca="1" si="27"/>
        <v>13.95248742314142</v>
      </c>
      <c r="T106" s="4">
        <f t="shared" ca="1" si="33"/>
        <v>14.086060026191639</v>
      </c>
    </row>
    <row r="107" spans="1:20" x14ac:dyDescent="0.25">
      <c r="A107" s="1">
        <v>37742</v>
      </c>
      <c r="B107">
        <v>39.549999999999997</v>
      </c>
      <c r="C107">
        <v>35.26</v>
      </c>
      <c r="D107">
        <v>40.659999999999997</v>
      </c>
      <c r="E107">
        <v>34.520000000000003</v>
      </c>
      <c r="F107" s="2">
        <v>1045371000</v>
      </c>
      <c r="G107">
        <f t="shared" si="18"/>
        <v>44.35</v>
      </c>
      <c r="H107">
        <f t="shared" si="19"/>
        <v>35.78</v>
      </c>
      <c r="I107">
        <f t="shared" si="22"/>
        <v>53.89</v>
      </c>
      <c r="J107">
        <f t="shared" si="23"/>
        <v>35.78</v>
      </c>
      <c r="K107">
        <f t="shared" si="28"/>
        <v>57.88</v>
      </c>
      <c r="L107">
        <f t="shared" si="29"/>
        <v>33.93</v>
      </c>
      <c r="M107" s="4">
        <f t="shared" ca="1" si="24"/>
        <v>1.5486965076242007</v>
      </c>
      <c r="N107" s="4">
        <f t="shared" ca="1" si="32"/>
        <v>9.1423407605141893</v>
      </c>
      <c r="O107" s="4">
        <f t="shared" ca="1" si="25"/>
        <v>2.5823905558288245</v>
      </c>
      <c r="P107" s="4">
        <f t="shared" ca="1" si="32"/>
        <v>9.951761763091227</v>
      </c>
      <c r="Q107" s="4">
        <f t="shared" ca="1" si="26"/>
        <v>4.7058534185932128</v>
      </c>
      <c r="R107" s="4">
        <f t="shared" ca="1" si="33"/>
        <v>10.877279040014297</v>
      </c>
      <c r="S107" s="4">
        <f t="shared" ca="1" si="27"/>
        <v>12.157894736842106</v>
      </c>
      <c r="T107" s="4">
        <f t="shared" ca="1" si="33"/>
        <v>13.303393898162131</v>
      </c>
    </row>
    <row r="108" spans="1:20" x14ac:dyDescent="0.25">
      <c r="A108" s="1">
        <v>37773</v>
      </c>
      <c r="B108">
        <v>42.14</v>
      </c>
      <c r="C108">
        <v>40.659999999999997</v>
      </c>
      <c r="D108">
        <v>44.35</v>
      </c>
      <c r="E108">
        <v>40.29</v>
      </c>
      <c r="F108" s="2">
        <v>998038000</v>
      </c>
      <c r="G108">
        <f t="shared" si="18"/>
        <v>49.9</v>
      </c>
      <c r="H108">
        <f t="shared" si="19"/>
        <v>40.659999999999997</v>
      </c>
      <c r="I108">
        <f t="shared" si="22"/>
        <v>57.88</v>
      </c>
      <c r="J108">
        <f t="shared" si="23"/>
        <v>35.78</v>
      </c>
      <c r="K108">
        <f t="shared" si="28"/>
        <v>57.88</v>
      </c>
      <c r="L108">
        <f t="shared" si="29"/>
        <v>33.93</v>
      </c>
      <c r="M108" s="4">
        <f t="shared" ca="1" si="24"/>
        <v>1.3954904171364149</v>
      </c>
      <c r="N108" s="4">
        <f t="shared" ca="1" si="32"/>
        <v>6.8920415224413611</v>
      </c>
      <c r="O108" s="4">
        <f t="shared" ca="1" si="25"/>
        <v>2.3224351747463361</v>
      </c>
      <c r="P108" s="4">
        <f t="shared" ca="1" si="32"/>
        <v>8.7913485150752368</v>
      </c>
      <c r="Q108" s="4">
        <f t="shared" ca="1" si="26"/>
        <v>4.2311161217587374</v>
      </c>
      <c r="R108" s="4">
        <f t="shared" ca="1" si="33"/>
        <v>10.094003021594</v>
      </c>
      <c r="S108" s="4">
        <f t="shared" ca="1" si="27"/>
        <v>11.063134160090192</v>
      </c>
      <c r="T108" s="4">
        <f t="shared" ca="1" si="33"/>
        <v>12.770085303629063</v>
      </c>
    </row>
    <row r="109" spans="1:20" x14ac:dyDescent="0.25">
      <c r="A109" s="1">
        <v>37803</v>
      </c>
      <c r="B109">
        <v>47.11</v>
      </c>
      <c r="C109">
        <v>42.14</v>
      </c>
      <c r="D109">
        <v>49.9</v>
      </c>
      <c r="E109">
        <v>42.14</v>
      </c>
      <c r="F109" s="2">
        <v>1034391000</v>
      </c>
      <c r="G109">
        <f t="shared" si="18"/>
        <v>53.89</v>
      </c>
      <c r="H109">
        <f t="shared" si="19"/>
        <v>44.35</v>
      </c>
      <c r="I109">
        <f t="shared" si="22"/>
        <v>57.88</v>
      </c>
      <c r="J109">
        <f t="shared" si="23"/>
        <v>40.659999999999997</v>
      </c>
      <c r="K109">
        <f t="shared" si="28"/>
        <v>57.88</v>
      </c>
      <c r="L109">
        <f t="shared" si="29"/>
        <v>33.93</v>
      </c>
      <c r="M109" s="4">
        <f t="shared" ca="1" si="24"/>
        <v>1.1484969939879761</v>
      </c>
      <c r="N109" s="4">
        <f t="shared" ca="1" si="32"/>
        <v>2.8077779498141053</v>
      </c>
      <c r="O109" s="4">
        <f t="shared" ca="1" si="25"/>
        <v>2.0641282565130261</v>
      </c>
      <c r="P109" s="4">
        <f t="shared" ca="1" si="32"/>
        <v>7.5161409356611975</v>
      </c>
      <c r="Q109" s="4">
        <f t="shared" ca="1" si="26"/>
        <v>3.649298597194389</v>
      </c>
      <c r="R109" s="4">
        <f t="shared" ca="1" si="33"/>
        <v>9.0135861732639313</v>
      </c>
      <c r="S109" s="4">
        <f t="shared" ca="1" si="27"/>
        <v>9.7214428857715447</v>
      </c>
      <c r="T109" s="4">
        <f t="shared" ca="1" si="33"/>
        <v>12.043466371887511</v>
      </c>
    </row>
    <row r="110" spans="1:20" x14ac:dyDescent="0.25">
      <c r="A110" s="1">
        <v>37834</v>
      </c>
      <c r="B110">
        <v>53.49</v>
      </c>
      <c r="C110">
        <v>47.5</v>
      </c>
      <c r="D110">
        <v>53.89</v>
      </c>
      <c r="E110">
        <v>44.71</v>
      </c>
      <c r="F110" s="2">
        <v>955157000</v>
      </c>
      <c r="G110">
        <f t="shared" si="18"/>
        <v>57.88</v>
      </c>
      <c r="H110">
        <f t="shared" si="19"/>
        <v>49.9</v>
      </c>
      <c r="I110">
        <f t="shared" si="22"/>
        <v>57.88</v>
      </c>
      <c r="J110">
        <f t="shared" si="23"/>
        <v>44.35</v>
      </c>
      <c r="K110">
        <f t="shared" si="28"/>
        <v>57.88</v>
      </c>
      <c r="L110">
        <f t="shared" si="29"/>
        <v>35.78</v>
      </c>
      <c r="M110" s="4">
        <f t="shared" ca="1" si="24"/>
        <v>0.99703098905177201</v>
      </c>
      <c r="N110" s="4">
        <f t="shared" ca="1" si="32"/>
        <v>-5.9450865059484936E-2</v>
      </c>
      <c r="O110" s="4">
        <f t="shared" ca="1" si="25"/>
        <v>1.9113007979216923</v>
      </c>
      <c r="P110" s="4">
        <f t="shared" ca="1" si="32"/>
        <v>6.692257414979963</v>
      </c>
      <c r="Q110" s="4">
        <f t="shared" ca="1" si="26"/>
        <v>3.3050658749304138</v>
      </c>
      <c r="R110" s="4">
        <f t="shared" ca="1" si="33"/>
        <v>8.2958982853717167</v>
      </c>
      <c r="S110" s="4">
        <f t="shared" ca="1" si="27"/>
        <v>9.3173130450918542</v>
      </c>
      <c r="T110" s="4">
        <f t="shared" ca="1" si="33"/>
        <v>11.805851723715865</v>
      </c>
    </row>
    <row r="111" spans="1:20" x14ac:dyDescent="0.25">
      <c r="A111" s="1">
        <v>37865</v>
      </c>
      <c r="B111">
        <v>53.09</v>
      </c>
      <c r="C111">
        <v>53.89</v>
      </c>
      <c r="D111">
        <v>57.88</v>
      </c>
      <c r="E111">
        <v>52.29</v>
      </c>
      <c r="F111" s="2">
        <v>765402000</v>
      </c>
      <c r="G111">
        <f t="shared" si="18"/>
        <v>57.88</v>
      </c>
      <c r="H111">
        <f t="shared" si="19"/>
        <v>53.89</v>
      </c>
      <c r="I111">
        <f t="shared" si="22"/>
        <v>57.88</v>
      </c>
      <c r="J111">
        <f t="shared" si="23"/>
        <v>49.9</v>
      </c>
      <c r="K111">
        <f t="shared" si="28"/>
        <v>57.88</v>
      </c>
      <c r="L111">
        <f t="shared" si="29"/>
        <v>35.78</v>
      </c>
      <c r="M111" s="4">
        <f t="shared" ca="1" si="24"/>
        <v>0.850898410504492</v>
      </c>
      <c r="N111" s="4">
        <f t="shared" ca="1" si="32"/>
        <v>-3.1776671281237179</v>
      </c>
      <c r="O111" s="4">
        <f t="shared" ca="1" si="25"/>
        <v>1.7795438838977193</v>
      </c>
      <c r="P111" s="4">
        <f t="shared" ca="1" si="32"/>
        <v>5.9329021008211136</v>
      </c>
      <c r="Q111" s="4">
        <f t="shared" ca="1" si="26"/>
        <v>3.008293020041465</v>
      </c>
      <c r="R111" s="4">
        <f t="shared" ca="1" si="33"/>
        <v>7.6187662788208765</v>
      </c>
      <c r="S111" s="4">
        <f t="shared" ca="1" si="27"/>
        <v>8.6060815480304083</v>
      </c>
      <c r="T111" s="4">
        <f t="shared" ca="1" si="33"/>
        <v>11.362833580833897</v>
      </c>
    </row>
    <row r="112" spans="1:20" x14ac:dyDescent="0.25">
      <c r="A112" s="1">
        <v>37895</v>
      </c>
      <c r="B112">
        <v>53.49</v>
      </c>
      <c r="C112">
        <v>53.09</v>
      </c>
      <c r="D112">
        <v>57.08</v>
      </c>
      <c r="E112">
        <v>51.5</v>
      </c>
      <c r="F112" s="2">
        <v>852344000</v>
      </c>
      <c r="G112">
        <f t="shared" si="18"/>
        <v>57.88</v>
      </c>
      <c r="H112">
        <f t="shared" si="19"/>
        <v>55.89</v>
      </c>
      <c r="I112">
        <f t="shared" si="22"/>
        <v>57.88</v>
      </c>
      <c r="J112">
        <f t="shared" si="23"/>
        <v>53.49</v>
      </c>
      <c r="K112">
        <f t="shared" si="28"/>
        <v>57.88</v>
      </c>
      <c r="L112">
        <f t="shared" si="29"/>
        <v>40.659999999999997</v>
      </c>
      <c r="M112" s="4">
        <f t="shared" ca="1" si="24"/>
        <v>0.80360896986685348</v>
      </c>
      <c r="N112" s="4">
        <f t="shared" ca="1" si="32"/>
        <v>-4.2786191191523271</v>
      </c>
      <c r="O112" s="4">
        <f t="shared" ca="1" si="25"/>
        <v>1.8044849334267694</v>
      </c>
      <c r="P112" s="4">
        <f t="shared" ca="1" si="32"/>
        <v>6.0804433211950837</v>
      </c>
      <c r="Q112" s="4">
        <f t="shared" ca="1" si="26"/>
        <v>3.1170287316047656</v>
      </c>
      <c r="R112" s="4">
        <f t="shared" ca="1" si="33"/>
        <v>7.8738188990640667</v>
      </c>
      <c r="S112" s="4">
        <f t="shared" ca="1" si="27"/>
        <v>8.740714786264892</v>
      </c>
      <c r="T112" s="4">
        <f t="shared" ca="1" si="33"/>
        <v>11.449300613172797</v>
      </c>
    </row>
    <row r="113" spans="1:20" x14ac:dyDescent="0.25">
      <c r="A113" s="1">
        <v>37926</v>
      </c>
      <c r="B113">
        <v>50.7</v>
      </c>
      <c r="C113">
        <v>53.49</v>
      </c>
      <c r="D113">
        <v>55.89</v>
      </c>
      <c r="E113">
        <v>50.3</v>
      </c>
      <c r="F113" s="2">
        <v>672876000</v>
      </c>
      <c r="G113">
        <f t="shared" si="18"/>
        <v>57.08</v>
      </c>
      <c r="H113">
        <f t="shared" si="19"/>
        <v>53.49</v>
      </c>
      <c r="I113">
        <f t="shared" si="22"/>
        <v>57.88</v>
      </c>
      <c r="J113">
        <f t="shared" si="23"/>
        <v>53.09</v>
      </c>
      <c r="K113">
        <f t="shared" si="28"/>
        <v>57.88</v>
      </c>
      <c r="L113">
        <f t="shared" si="29"/>
        <v>44.35</v>
      </c>
      <c r="M113" s="4">
        <f t="shared" ca="1" si="24"/>
        <v>0.82071926999463229</v>
      </c>
      <c r="N113" s="4">
        <f t="shared" ca="1" si="32"/>
        <v>-3.8744304357924308</v>
      </c>
      <c r="O113" s="4">
        <f t="shared" ca="1" si="25"/>
        <v>1.8429057076400071</v>
      </c>
      <c r="P113" s="4">
        <f t="shared" ca="1" si="32"/>
        <v>6.3041725838405283</v>
      </c>
      <c r="Q113" s="4">
        <f t="shared" ca="1" si="26"/>
        <v>3.106280193236715</v>
      </c>
      <c r="R113" s="4">
        <f t="shared" ca="1" si="33"/>
        <v>7.848979947057444</v>
      </c>
      <c r="S113" s="4">
        <f t="shared" ca="1" si="27"/>
        <v>8.9481123635713011</v>
      </c>
      <c r="T113" s="4">
        <f t="shared" ca="1" si="33"/>
        <v>11.580055077900631</v>
      </c>
    </row>
    <row r="114" spans="1:20" x14ac:dyDescent="0.25">
      <c r="A114" s="1">
        <v>37956</v>
      </c>
      <c r="B114">
        <v>50.7</v>
      </c>
      <c r="C114">
        <v>50.3</v>
      </c>
      <c r="D114">
        <v>53.49</v>
      </c>
      <c r="E114">
        <v>46.71</v>
      </c>
      <c r="F114" s="2">
        <v>813320000</v>
      </c>
      <c r="G114">
        <f t="shared" si="18"/>
        <v>55.89</v>
      </c>
      <c r="H114">
        <f t="shared" si="19"/>
        <v>53.49</v>
      </c>
      <c r="I114">
        <f t="shared" si="22"/>
        <v>57.08</v>
      </c>
      <c r="J114">
        <f t="shared" si="23"/>
        <v>53.09</v>
      </c>
      <c r="K114">
        <f t="shared" si="28"/>
        <v>57.88</v>
      </c>
      <c r="L114">
        <f t="shared" si="29"/>
        <v>45.51</v>
      </c>
      <c r="M114" s="4">
        <f t="shared" ca="1" si="24"/>
        <v>0.85754346606842391</v>
      </c>
      <c r="N114" s="4">
        <f t="shared" ca="1" si="32"/>
        <v>-3.0269113317221596</v>
      </c>
      <c r="O114" s="4">
        <f t="shared" ca="1" si="25"/>
        <v>1.9816788184707421</v>
      </c>
      <c r="P114" s="4">
        <f t="shared" ca="1" si="32"/>
        <v>7.0787583817067734</v>
      </c>
      <c r="Q114" s="4">
        <f t="shared" ca="1" si="26"/>
        <v>3.2905215928210878</v>
      </c>
      <c r="R114" s="4">
        <f t="shared" ca="1" si="33"/>
        <v>8.2640617052361254</v>
      </c>
      <c r="S114" s="4">
        <f t="shared" ca="1" si="27"/>
        <v>9.3944662553748355</v>
      </c>
      <c r="T114" s="4">
        <f t="shared" ca="1" si="33"/>
        <v>11.851961758428487</v>
      </c>
    </row>
    <row r="115" spans="1:20" x14ac:dyDescent="0.25">
      <c r="A115" s="1">
        <v>37987</v>
      </c>
      <c r="B115">
        <v>52.69</v>
      </c>
      <c r="C115">
        <v>50.7</v>
      </c>
      <c r="D115">
        <v>54.69</v>
      </c>
      <c r="E115">
        <v>50.7</v>
      </c>
      <c r="F115" s="2">
        <v>558023000</v>
      </c>
      <c r="G115">
        <f t="shared" si="18"/>
        <v>54.69</v>
      </c>
      <c r="H115">
        <f t="shared" si="19"/>
        <v>53.09</v>
      </c>
      <c r="I115">
        <f t="shared" si="22"/>
        <v>55.89</v>
      </c>
      <c r="J115">
        <f t="shared" si="23"/>
        <v>51.5</v>
      </c>
      <c r="K115">
        <f t="shared" si="28"/>
        <v>57.88</v>
      </c>
      <c r="L115">
        <f t="shared" si="29"/>
        <v>44.45</v>
      </c>
      <c r="M115" s="4">
        <f t="shared" ca="1" si="24"/>
        <v>0.83872737246297313</v>
      </c>
      <c r="N115" s="4">
        <f t="shared" ca="1" si="32"/>
        <v>-3.4562501199317586</v>
      </c>
      <c r="O115" s="4">
        <f t="shared" ca="1" si="25"/>
        <v>1.938197110989212</v>
      </c>
      <c r="P115" s="4">
        <f t="shared" ca="1" si="32"/>
        <v>6.841455108920047</v>
      </c>
      <c r="Q115" s="4">
        <f t="shared" ca="1" si="26"/>
        <v>3.1963795940756996</v>
      </c>
      <c r="R115" s="4">
        <f t="shared" ca="1" si="33"/>
        <v>8.0547567393727029</v>
      </c>
      <c r="S115" s="4">
        <f t="shared" ca="1" si="27"/>
        <v>9.1663923934905842</v>
      </c>
      <c r="T115" s="4">
        <f t="shared" ca="1" si="33"/>
        <v>11.714596754149253</v>
      </c>
    </row>
    <row r="116" spans="1:20" x14ac:dyDescent="0.25">
      <c r="A116" s="1">
        <v>38018</v>
      </c>
      <c r="B116">
        <v>50.7</v>
      </c>
      <c r="C116">
        <v>52.69</v>
      </c>
      <c r="D116">
        <v>53.09</v>
      </c>
      <c r="E116">
        <v>49.1</v>
      </c>
      <c r="F116" s="2">
        <v>759783000</v>
      </c>
      <c r="G116">
        <f t="shared" si="18"/>
        <v>54.69</v>
      </c>
      <c r="H116">
        <f t="shared" si="19"/>
        <v>53.09</v>
      </c>
      <c r="I116">
        <f t="shared" si="22"/>
        <v>54.69</v>
      </c>
      <c r="J116">
        <f t="shared" si="23"/>
        <v>47.5</v>
      </c>
      <c r="K116">
        <f t="shared" si="28"/>
        <v>57.88</v>
      </c>
      <c r="L116">
        <f t="shared" si="29"/>
        <v>44.45</v>
      </c>
      <c r="M116" s="4">
        <f t="shared" ca="1" si="24"/>
        <v>0.86400452062535305</v>
      </c>
      <c r="N116" s="4">
        <f t="shared" ca="1" si="32"/>
        <v>-2.881223405203337</v>
      </c>
      <c r="O116" s="4">
        <f t="shared" ca="1" si="25"/>
        <v>1.9966095309851195</v>
      </c>
      <c r="P116" s="4">
        <f t="shared" ca="1" si="32"/>
        <v>7.1591633047731085</v>
      </c>
      <c r="Q116" s="4">
        <f t="shared" ca="1" si="26"/>
        <v>3.3228479939724993</v>
      </c>
      <c r="R116" s="4">
        <f t="shared" ca="1" si="33"/>
        <v>8.3346451106785402</v>
      </c>
      <c r="S116" s="4">
        <f t="shared" ca="1" si="27"/>
        <v>-1</v>
      </c>
      <c r="T116" s="4">
        <f t="shared" ca="1" si="33"/>
        <v>-100</v>
      </c>
    </row>
    <row r="117" spans="1:20" x14ac:dyDescent="0.25">
      <c r="A117" s="1">
        <v>38047</v>
      </c>
      <c r="B117">
        <v>47.9</v>
      </c>
      <c r="C117">
        <v>50.7</v>
      </c>
      <c r="D117">
        <v>54.69</v>
      </c>
      <c r="E117">
        <v>43.91</v>
      </c>
      <c r="F117" s="2">
        <v>1625681000</v>
      </c>
      <c r="G117">
        <f t="shared" si="18"/>
        <v>54.69</v>
      </c>
      <c r="H117">
        <f t="shared" si="19"/>
        <v>51.5</v>
      </c>
      <c r="I117">
        <f t="shared" si="22"/>
        <v>54.69</v>
      </c>
      <c r="J117">
        <f t="shared" si="23"/>
        <v>45.51</v>
      </c>
      <c r="K117">
        <f t="shared" si="28"/>
        <v>57.08</v>
      </c>
      <c r="L117">
        <f t="shared" si="29"/>
        <v>43.27</v>
      </c>
      <c r="M117" s="4">
        <f t="shared" ca="1" si="24"/>
        <v>0.83872737246297313</v>
      </c>
      <c r="N117" s="4">
        <f t="shared" ref="N117:P132" ca="1" si="34">(IF(M117&gt;0,1,0)*ABS(M117)^(1/M$2)-1)*100</f>
        <v>-3.4562501199317586</v>
      </c>
      <c r="O117" s="4">
        <f t="shared" ca="1" si="25"/>
        <v>1.938197110989212</v>
      </c>
      <c r="P117" s="4">
        <f t="shared" ca="1" si="34"/>
        <v>6.841455108920047</v>
      </c>
      <c r="Q117" s="4">
        <f t="shared" ca="1" si="26"/>
        <v>3.1963795940756996</v>
      </c>
      <c r="R117" s="4">
        <f t="shared" ref="R117:T132" ca="1" si="35">(IF(Q117&gt;0,1,0)*ABS(Q117)^(1/Q$2)-1)*100</f>
        <v>8.0547567393727029</v>
      </c>
      <c r="S117" s="4">
        <f t="shared" ca="1" si="27"/>
        <v>-1</v>
      </c>
      <c r="T117" s="4">
        <f t="shared" ca="1" si="35"/>
        <v>-100</v>
      </c>
    </row>
    <row r="118" spans="1:20" x14ac:dyDescent="0.25">
      <c r="A118" s="1">
        <v>38078</v>
      </c>
      <c r="B118">
        <v>45.91</v>
      </c>
      <c r="C118">
        <v>47.5</v>
      </c>
      <c r="D118">
        <v>51.5</v>
      </c>
      <c r="E118">
        <v>45.11</v>
      </c>
      <c r="F118" s="2">
        <v>1110964000</v>
      </c>
      <c r="G118">
        <f t="shared" si="18"/>
        <v>54.69</v>
      </c>
      <c r="H118">
        <f t="shared" si="19"/>
        <v>47.5</v>
      </c>
      <c r="I118">
        <f t="shared" si="22"/>
        <v>54.69</v>
      </c>
      <c r="J118">
        <f t="shared" si="23"/>
        <v>44.45</v>
      </c>
      <c r="K118">
        <f t="shared" si="28"/>
        <v>55.89</v>
      </c>
      <c r="L118">
        <f t="shared" si="29"/>
        <v>41.45</v>
      </c>
      <c r="M118" s="4">
        <f t="shared" ca="1" si="24"/>
        <v>0.90718446601941749</v>
      </c>
      <c r="N118" s="4">
        <f t="shared" ca="1" si="34"/>
        <v>-1.929334813067296</v>
      </c>
      <c r="O118" s="4">
        <f t="shared" ca="1" si="25"/>
        <v>2.1067961165048543</v>
      </c>
      <c r="P118" s="4">
        <f t="shared" ca="1" si="34"/>
        <v>7.7363482433315367</v>
      </c>
      <c r="Q118" s="4">
        <f t="shared" ca="1" si="26"/>
        <v>3.4563106796116503</v>
      </c>
      <c r="R118" s="4">
        <f t="shared" ca="1" si="35"/>
        <v>8.6194296982936116</v>
      </c>
      <c r="S118" s="4">
        <f t="shared" ca="1" si="27"/>
        <v>-1</v>
      </c>
      <c r="T118" s="4">
        <f t="shared" ca="1" si="35"/>
        <v>-100</v>
      </c>
    </row>
    <row r="119" spans="1:20" x14ac:dyDescent="0.25">
      <c r="A119" s="1">
        <v>38108</v>
      </c>
      <c r="B119">
        <v>44.71</v>
      </c>
      <c r="C119">
        <v>45.91</v>
      </c>
      <c r="D119">
        <v>47.5</v>
      </c>
      <c r="E119">
        <v>41.12</v>
      </c>
      <c r="F119" s="2">
        <v>1025144000</v>
      </c>
      <c r="G119">
        <f t="shared" si="18"/>
        <v>51.5</v>
      </c>
      <c r="H119">
        <f t="shared" si="19"/>
        <v>45.51</v>
      </c>
      <c r="I119">
        <f t="shared" si="22"/>
        <v>54.69</v>
      </c>
      <c r="J119">
        <f t="shared" si="23"/>
        <v>44.45</v>
      </c>
      <c r="K119">
        <f t="shared" si="28"/>
        <v>54.69</v>
      </c>
      <c r="L119">
        <f t="shared" si="29"/>
        <v>41.45</v>
      </c>
      <c r="M119" s="4">
        <f t="shared" ca="1" si="24"/>
        <v>0.983578947368421</v>
      </c>
      <c r="N119" s="4">
        <f t="shared" ca="1" si="34"/>
        <v>-0.33059976196181395</v>
      </c>
      <c r="O119" s="4">
        <f t="shared" ca="1" si="25"/>
        <v>2.2842105263157895</v>
      </c>
      <c r="P119" s="4">
        <f t="shared" ca="1" si="34"/>
        <v>8.61095011250368</v>
      </c>
      <c r="Q119" s="4">
        <f t="shared" ca="1" si="26"/>
        <v>4.0526315789473681</v>
      </c>
      <c r="R119" s="4">
        <f t="shared" ca="1" si="35"/>
        <v>9.7781248688292965</v>
      </c>
      <c r="S119" s="4">
        <f t="shared" ca="1" si="27"/>
        <v>-1</v>
      </c>
      <c r="T119" s="4">
        <f t="shared" ca="1" si="35"/>
        <v>-100</v>
      </c>
    </row>
    <row r="120" spans="1:20" x14ac:dyDescent="0.25">
      <c r="A120" s="1">
        <v>38139</v>
      </c>
      <c r="B120">
        <v>44.09</v>
      </c>
      <c r="C120">
        <v>44.71</v>
      </c>
      <c r="D120">
        <v>45.51</v>
      </c>
      <c r="E120">
        <v>38.53</v>
      </c>
      <c r="F120" s="2">
        <v>1094025000</v>
      </c>
      <c r="G120">
        <f t="shared" si="18"/>
        <v>47.5</v>
      </c>
      <c r="H120">
        <f t="shared" si="19"/>
        <v>44.45</v>
      </c>
      <c r="I120">
        <f t="shared" si="22"/>
        <v>51.5</v>
      </c>
      <c r="J120">
        <f t="shared" si="23"/>
        <v>43.27</v>
      </c>
      <c r="K120">
        <f t="shared" si="28"/>
        <v>54.69</v>
      </c>
      <c r="L120">
        <f t="shared" si="29"/>
        <v>41.45</v>
      </c>
      <c r="M120" s="4">
        <f t="shared" ca="1" si="24"/>
        <v>1.1588661832564273</v>
      </c>
      <c r="N120" s="4">
        <f t="shared" ca="1" si="34"/>
        <v>2.9927508614997933</v>
      </c>
      <c r="O120" s="4">
        <f t="shared" ca="1" si="25"/>
        <v>2.6038233355306528</v>
      </c>
      <c r="P120" s="4">
        <f t="shared" ca="1" si="34"/>
        <v>10.042678162603513</v>
      </c>
      <c r="Q120" s="4">
        <f t="shared" ca="1" si="26"/>
        <v>4.4603383871676563</v>
      </c>
      <c r="R120" s="4">
        <f t="shared" ca="1" si="35"/>
        <v>10.481913441947244</v>
      </c>
      <c r="S120" s="4">
        <f t="shared" ca="1" si="27"/>
        <v>-1</v>
      </c>
      <c r="T120" s="4">
        <f t="shared" ca="1" si="35"/>
        <v>-100</v>
      </c>
    </row>
    <row r="121" spans="1:20" x14ac:dyDescent="0.25">
      <c r="A121" s="1">
        <v>38169</v>
      </c>
      <c r="B121">
        <v>39.08</v>
      </c>
      <c r="C121">
        <v>44.18</v>
      </c>
      <c r="D121">
        <v>44.45</v>
      </c>
      <c r="E121">
        <v>37.07</v>
      </c>
      <c r="F121" s="2">
        <v>1093164000</v>
      </c>
      <c r="G121">
        <f t="shared" si="18"/>
        <v>45.51</v>
      </c>
      <c r="H121">
        <f t="shared" si="19"/>
        <v>44.45</v>
      </c>
      <c r="I121">
        <f t="shared" si="22"/>
        <v>47.5</v>
      </c>
      <c r="J121">
        <f t="shared" si="23"/>
        <v>41.45</v>
      </c>
      <c r="K121">
        <f t="shared" si="28"/>
        <v>54.69</v>
      </c>
      <c r="L121">
        <f t="shared" si="29"/>
        <v>41.45</v>
      </c>
      <c r="M121" s="4">
        <f t="shared" ca="1" si="24"/>
        <v>1.2357705286839145</v>
      </c>
      <c r="N121" s="4">
        <f t="shared" ca="1" si="34"/>
        <v>4.3248014268779444</v>
      </c>
      <c r="O121" s="4">
        <f t="shared" ca="1" si="25"/>
        <v>2.7671541057367826</v>
      </c>
      <c r="P121" s="4">
        <f t="shared" ca="1" si="34"/>
        <v>10.714202128497806</v>
      </c>
      <c r="Q121" s="4">
        <f t="shared" ca="1" si="26"/>
        <v>4.590551181102362</v>
      </c>
      <c r="R121" s="4">
        <f t="shared" ca="1" si="35"/>
        <v>10.694061428973578</v>
      </c>
      <c r="S121" s="4">
        <f t="shared" ca="1" si="27"/>
        <v>-1</v>
      </c>
      <c r="T121" s="4">
        <f t="shared" ca="1" si="35"/>
        <v>-100</v>
      </c>
    </row>
    <row r="122" spans="1:20" x14ac:dyDescent="0.25">
      <c r="A122" s="1">
        <v>38200</v>
      </c>
      <c r="B122">
        <v>42.81</v>
      </c>
      <c r="C122">
        <v>39.08</v>
      </c>
      <c r="D122">
        <v>44.45</v>
      </c>
      <c r="E122">
        <v>38.619999999999997</v>
      </c>
      <c r="F122" s="2">
        <v>948241000</v>
      </c>
      <c r="G122">
        <f t="shared" si="18"/>
        <v>44.45</v>
      </c>
      <c r="H122">
        <f t="shared" si="19"/>
        <v>43.27</v>
      </c>
      <c r="I122">
        <f t="shared" si="22"/>
        <v>46.46</v>
      </c>
      <c r="J122">
        <f t="shared" si="23"/>
        <v>41.45</v>
      </c>
      <c r="K122">
        <f t="shared" si="28"/>
        <v>54.69</v>
      </c>
      <c r="L122">
        <f t="shared" si="29"/>
        <v>41.45</v>
      </c>
      <c r="M122" s="4">
        <f t="shared" ca="1" si="24"/>
        <v>1.3318335208098988</v>
      </c>
      <c r="N122" s="4">
        <f t="shared" ca="1" si="34"/>
        <v>5.8985438179494976</v>
      </c>
      <c r="O122" s="4">
        <f t="shared" ca="1" si="25"/>
        <v>2.7896512935883013</v>
      </c>
      <c r="P122" s="4">
        <f t="shared" ca="1" si="34"/>
        <v>10.803886050113221</v>
      </c>
      <c r="Q122" s="4">
        <f t="shared" ca="1" si="26"/>
        <v>4.590551181102362</v>
      </c>
      <c r="R122" s="4">
        <f t="shared" ca="1" si="35"/>
        <v>10.694061428973578</v>
      </c>
      <c r="S122" s="4">
        <f t="shared" ca="1" si="27"/>
        <v>-1</v>
      </c>
      <c r="T122" s="4">
        <f t="shared" ca="1" si="35"/>
        <v>-100</v>
      </c>
    </row>
    <row r="123" spans="1:20" x14ac:dyDescent="0.25">
      <c r="A123" s="1">
        <v>38231</v>
      </c>
      <c r="B123">
        <v>39.44</v>
      </c>
      <c r="C123">
        <v>42.81</v>
      </c>
      <c r="D123">
        <v>43.27</v>
      </c>
      <c r="E123">
        <v>38.71</v>
      </c>
      <c r="F123" s="2">
        <v>930292000</v>
      </c>
      <c r="G123">
        <f t="shared" si="18"/>
        <v>44.45</v>
      </c>
      <c r="H123">
        <f t="shared" si="19"/>
        <v>41.45</v>
      </c>
      <c r="I123">
        <f t="shared" si="22"/>
        <v>46.91</v>
      </c>
      <c r="J123">
        <f t="shared" si="23"/>
        <v>41.45</v>
      </c>
      <c r="K123">
        <f t="shared" si="28"/>
        <v>51.5</v>
      </c>
      <c r="L123">
        <f t="shared" si="29"/>
        <v>41.45</v>
      </c>
      <c r="M123" s="4">
        <f t="shared" ca="1" si="24"/>
        <v>1.3681534550496879</v>
      </c>
      <c r="N123" s="4">
        <f t="shared" ca="1" si="34"/>
        <v>6.4699284726486006</v>
      </c>
      <c r="O123" s="4">
        <f t="shared" ca="1" si="25"/>
        <v>2.9119482320314303</v>
      </c>
      <c r="P123" s="4">
        <f t="shared" ca="1" si="34"/>
        <v>11.280319779605218</v>
      </c>
      <c r="Q123" s="4">
        <f t="shared" ca="1" si="26"/>
        <v>4.7430090131730989</v>
      </c>
      <c r="R123" s="4">
        <f t="shared" ca="1" si="35"/>
        <v>10.935428017323368</v>
      </c>
      <c r="S123" s="4">
        <f t="shared" ca="1" si="27"/>
        <v>-1</v>
      </c>
      <c r="T123" s="4">
        <f t="shared" ca="1" si="35"/>
        <v>-100</v>
      </c>
    </row>
    <row r="124" spans="1:20" x14ac:dyDescent="0.25">
      <c r="A124" s="1">
        <v>38261</v>
      </c>
      <c r="B124">
        <v>39.9</v>
      </c>
      <c r="C124">
        <v>39.99</v>
      </c>
      <c r="D124">
        <v>41.45</v>
      </c>
      <c r="E124">
        <v>37.619999999999997</v>
      </c>
      <c r="F124" s="2">
        <v>872508000</v>
      </c>
      <c r="G124">
        <f t="shared" si="18"/>
        <v>46.46</v>
      </c>
      <c r="H124">
        <f t="shared" si="19"/>
        <v>41.45</v>
      </c>
      <c r="I124">
        <f t="shared" si="22"/>
        <v>47.82</v>
      </c>
      <c r="J124">
        <f t="shared" si="23"/>
        <v>41.45</v>
      </c>
      <c r="K124">
        <f t="shared" si="28"/>
        <v>50.55</v>
      </c>
      <c r="L124">
        <f t="shared" si="29"/>
        <v>41.45</v>
      </c>
      <c r="M124" s="4">
        <f t="shared" ca="1" si="24"/>
        <v>1.4282267792521111</v>
      </c>
      <c r="N124" s="4">
        <f t="shared" ca="1" si="34"/>
        <v>7.3889100163292865</v>
      </c>
      <c r="O124" s="4">
        <f t="shared" ca="1" si="25"/>
        <v>3.039806996381182</v>
      </c>
      <c r="P124" s="4">
        <f t="shared" ca="1" si="34"/>
        <v>11.759538831850215</v>
      </c>
      <c r="Q124" s="4">
        <f t="shared" ca="1" si="26"/>
        <v>5.2484921592279852</v>
      </c>
      <c r="R124" s="4">
        <f t="shared" ca="1" si="35"/>
        <v>11.686917168582145</v>
      </c>
      <c r="S124" s="4">
        <f t="shared" ca="1" si="27"/>
        <v>-1</v>
      </c>
      <c r="T124" s="4">
        <f t="shared" ca="1" si="35"/>
        <v>-100</v>
      </c>
    </row>
    <row r="125" spans="1:20" x14ac:dyDescent="0.25">
      <c r="A125" s="1">
        <v>38292</v>
      </c>
      <c r="B125">
        <v>43.08</v>
      </c>
      <c r="C125">
        <v>40.17</v>
      </c>
      <c r="D125">
        <v>46.46</v>
      </c>
      <c r="E125">
        <v>39.619999999999997</v>
      </c>
      <c r="F125" s="2">
        <v>1537119000</v>
      </c>
      <c r="G125">
        <f t="shared" si="18"/>
        <v>46.91</v>
      </c>
      <c r="H125">
        <f t="shared" si="19"/>
        <v>41.45</v>
      </c>
      <c r="I125">
        <f t="shared" si="22"/>
        <v>50.55</v>
      </c>
      <c r="J125">
        <f t="shared" si="23"/>
        <v>41.45</v>
      </c>
      <c r="K125">
        <f t="shared" si="28"/>
        <v>52.01</v>
      </c>
      <c r="L125">
        <f t="shared" si="29"/>
        <v>41.45</v>
      </c>
      <c r="M125" s="4">
        <f t="shared" ca="1" si="24"/>
        <v>1.2871287128712869</v>
      </c>
      <c r="N125" s="4">
        <f t="shared" ca="1" si="34"/>
        <v>5.1778758639925426</v>
      </c>
      <c r="O125" s="4">
        <f t="shared" ca="1" si="25"/>
        <v>2.7120103314679294</v>
      </c>
      <c r="P125" s="4">
        <f t="shared" ca="1" si="34"/>
        <v>10.4915672923118</v>
      </c>
      <c r="Q125" s="4">
        <f t="shared" ca="1" si="26"/>
        <v>4.5746879035729657</v>
      </c>
      <c r="R125" s="4">
        <f t="shared" ca="1" si="35"/>
        <v>10.668518981717812</v>
      </c>
      <c r="S125" s="4">
        <f t="shared" ca="1" si="27"/>
        <v>-1</v>
      </c>
      <c r="T125" s="4">
        <f t="shared" ca="1" si="35"/>
        <v>-100</v>
      </c>
    </row>
    <row r="126" spans="1:20" x14ac:dyDescent="0.25">
      <c r="A126" s="1">
        <v>38322</v>
      </c>
      <c r="B126">
        <v>46</v>
      </c>
      <c r="C126">
        <v>42.17</v>
      </c>
      <c r="D126">
        <v>46.91</v>
      </c>
      <c r="E126">
        <v>42.08</v>
      </c>
      <c r="F126" s="2">
        <v>1054418000</v>
      </c>
      <c r="G126">
        <f t="shared" si="18"/>
        <v>47.82</v>
      </c>
      <c r="H126">
        <f t="shared" si="19"/>
        <v>46.46</v>
      </c>
      <c r="I126">
        <f t="shared" si="22"/>
        <v>50.55</v>
      </c>
      <c r="J126">
        <f t="shared" si="23"/>
        <v>41.45</v>
      </c>
      <c r="K126">
        <f t="shared" si="28"/>
        <v>54.99</v>
      </c>
      <c r="L126">
        <f t="shared" si="29"/>
        <v>41.45</v>
      </c>
      <c r="M126" s="4">
        <f t="shared" ca="1" si="24"/>
        <v>1.2939671711788532</v>
      </c>
      <c r="N126" s="4">
        <f t="shared" ca="1" si="34"/>
        <v>5.289400192421434</v>
      </c>
      <c r="O126" s="4">
        <f t="shared" ca="1" si="25"/>
        <v>2.739287998294607</v>
      </c>
      <c r="P126" s="4">
        <f t="shared" ca="1" si="34"/>
        <v>10.602200972887577</v>
      </c>
      <c r="Q126" s="4">
        <f t="shared" ca="1" si="26"/>
        <v>4.8089959496908978</v>
      </c>
      <c r="R126" s="4">
        <f t="shared" ca="1" si="35"/>
        <v>11.037658254044814</v>
      </c>
      <c r="S126" s="4">
        <f t="shared" ca="1" si="27"/>
        <v>-1</v>
      </c>
      <c r="T126" s="4">
        <f t="shared" ca="1" si="35"/>
        <v>-100</v>
      </c>
    </row>
    <row r="127" spans="1:20" x14ac:dyDescent="0.25">
      <c r="A127" s="1">
        <v>38353</v>
      </c>
      <c r="B127">
        <v>47.37</v>
      </c>
      <c r="C127">
        <v>46.46</v>
      </c>
      <c r="D127">
        <v>47.82</v>
      </c>
      <c r="E127">
        <v>42.08</v>
      </c>
      <c r="F127" s="2">
        <v>938054000</v>
      </c>
      <c r="G127">
        <f t="shared" si="18"/>
        <v>50.55</v>
      </c>
      <c r="H127">
        <f t="shared" si="19"/>
        <v>46.91</v>
      </c>
      <c r="I127">
        <f t="shared" si="22"/>
        <v>50.55</v>
      </c>
      <c r="J127">
        <f t="shared" si="23"/>
        <v>46.46</v>
      </c>
      <c r="K127">
        <f t="shared" si="28"/>
        <v>55.28</v>
      </c>
      <c r="L127">
        <f t="shared" si="29"/>
        <v>41.45</v>
      </c>
      <c r="M127" s="4">
        <f t="shared" ca="1" si="24"/>
        <v>1.2693433709744877</v>
      </c>
      <c r="N127" s="4">
        <f t="shared" ca="1" si="34"/>
        <v>4.8855895963638485</v>
      </c>
      <c r="O127" s="4">
        <f t="shared" ca="1" si="25"/>
        <v>2.7289836888331243</v>
      </c>
      <c r="P127" s="4">
        <f t="shared" ca="1" si="34"/>
        <v>10.560525431234801</v>
      </c>
      <c r="Q127" s="4">
        <f t="shared" ca="1" si="26"/>
        <v>5.3048933500627351</v>
      </c>
      <c r="R127" s="4">
        <f t="shared" ca="1" si="35"/>
        <v>11.766532442135059</v>
      </c>
      <c r="S127" s="4">
        <f t="shared" ca="1" si="27"/>
        <v>-1</v>
      </c>
      <c r="T127" s="4">
        <f t="shared" ca="1" si="35"/>
        <v>-100</v>
      </c>
    </row>
    <row r="128" spans="1:20" x14ac:dyDescent="0.25">
      <c r="A128" s="1">
        <v>38384</v>
      </c>
      <c r="B128">
        <v>50.1</v>
      </c>
      <c r="C128">
        <v>47.82</v>
      </c>
      <c r="D128">
        <v>50.55</v>
      </c>
      <c r="E128">
        <v>47.37</v>
      </c>
      <c r="F128" s="2">
        <v>871154000</v>
      </c>
      <c r="G128">
        <f t="shared" si="18"/>
        <v>50.55</v>
      </c>
      <c r="H128">
        <f t="shared" si="19"/>
        <v>47.82</v>
      </c>
      <c r="I128">
        <f t="shared" si="22"/>
        <v>52.01</v>
      </c>
      <c r="J128">
        <f t="shared" si="23"/>
        <v>46.91</v>
      </c>
      <c r="K128">
        <f t="shared" si="28"/>
        <v>55.28</v>
      </c>
      <c r="L128">
        <f t="shared" si="29"/>
        <v>41.45</v>
      </c>
      <c r="M128" s="4">
        <f t="shared" ca="1" si="24"/>
        <v>1.2007912957467854</v>
      </c>
      <c r="N128" s="4">
        <f t="shared" ca="1" si="34"/>
        <v>3.7274033660650074</v>
      </c>
      <c r="O128" s="4">
        <f t="shared" ca="1" si="25"/>
        <v>2.809099901088032</v>
      </c>
      <c r="P128" s="4">
        <f t="shared" ca="1" si="34"/>
        <v>10.880893891549338</v>
      </c>
      <c r="Q128" s="4">
        <f t="shared" ca="1" si="26"/>
        <v>5.1127596439169141</v>
      </c>
      <c r="R128" s="4">
        <f t="shared" ca="1" si="35"/>
        <v>11.49199631548159</v>
      </c>
      <c r="S128" s="4">
        <f t="shared" ca="1" si="27"/>
        <v>-1</v>
      </c>
      <c r="T128" s="4">
        <f t="shared" ca="1" si="35"/>
        <v>-100</v>
      </c>
    </row>
    <row r="129" spans="1:20" x14ac:dyDescent="0.25">
      <c r="A129" s="1">
        <v>38412</v>
      </c>
      <c r="B129">
        <v>46.91</v>
      </c>
      <c r="C129">
        <v>49.64</v>
      </c>
      <c r="D129">
        <v>50.01</v>
      </c>
      <c r="E129">
        <v>45.36</v>
      </c>
      <c r="F129" s="2">
        <v>865023000</v>
      </c>
      <c r="G129">
        <f t="shared" si="18"/>
        <v>50.55</v>
      </c>
      <c r="H129">
        <f t="shared" si="19"/>
        <v>48.28</v>
      </c>
      <c r="I129">
        <f t="shared" si="22"/>
        <v>54.99</v>
      </c>
      <c r="J129">
        <f t="shared" si="23"/>
        <v>47.82</v>
      </c>
      <c r="K129">
        <f t="shared" si="28"/>
        <v>55.28</v>
      </c>
      <c r="L129">
        <f t="shared" si="29"/>
        <v>41.45</v>
      </c>
      <c r="M129" s="4">
        <f t="shared" ca="1" si="24"/>
        <v>1.2137572485502901</v>
      </c>
      <c r="N129" s="4">
        <f t="shared" ca="1" si="34"/>
        <v>3.9504484632005843</v>
      </c>
      <c r="O129" s="4">
        <f t="shared" ca="1" si="25"/>
        <v>2.8394321135772849</v>
      </c>
      <c r="P129" s="4">
        <f t="shared" ca="1" si="34"/>
        <v>11.000043500109546</v>
      </c>
      <c r="Q129" s="4">
        <f t="shared" ca="1" si="26"/>
        <v>5.0287942411517701</v>
      </c>
      <c r="R129" s="4">
        <f t="shared" ca="1" si="35"/>
        <v>11.368984017949613</v>
      </c>
      <c r="S129" s="4">
        <f t="shared" ca="1" si="27"/>
        <v>-1</v>
      </c>
      <c r="T129" s="4">
        <f t="shared" ca="1" si="35"/>
        <v>-100</v>
      </c>
    </row>
    <row r="130" spans="1:20" x14ac:dyDescent="0.25">
      <c r="A130" s="1">
        <v>38443</v>
      </c>
      <c r="B130">
        <v>47.27</v>
      </c>
      <c r="C130">
        <v>46.91</v>
      </c>
      <c r="D130">
        <v>48.28</v>
      </c>
      <c r="E130">
        <v>44.72</v>
      </c>
      <c r="F130" s="2">
        <v>749051000</v>
      </c>
      <c r="G130">
        <f t="shared" si="18"/>
        <v>52.01</v>
      </c>
      <c r="H130">
        <f t="shared" si="19"/>
        <v>48.28</v>
      </c>
      <c r="I130">
        <f t="shared" si="22"/>
        <v>55.28</v>
      </c>
      <c r="J130">
        <f t="shared" si="23"/>
        <v>48.28</v>
      </c>
      <c r="K130">
        <f t="shared" si="28"/>
        <v>55.28</v>
      </c>
      <c r="L130">
        <f t="shared" si="29"/>
        <v>46.46</v>
      </c>
      <c r="M130" s="4">
        <f t="shared" ca="1" si="24"/>
        <v>1.2572493786246894</v>
      </c>
      <c r="N130" s="4">
        <f t="shared" ca="1" si="34"/>
        <v>4.6849586722640169</v>
      </c>
      <c r="O130" s="4">
        <f t="shared" ca="1" si="25"/>
        <v>3.044739022369511</v>
      </c>
      <c r="P130" s="4">
        <f t="shared" ca="1" si="34"/>
        <v>11.777658367828693</v>
      </c>
      <c r="Q130" s="4">
        <f t="shared" ca="1" si="26"/>
        <v>5.2448218724109363</v>
      </c>
      <c r="R130" s="4">
        <f t="shared" ca="1" si="35"/>
        <v>11.681708601467777</v>
      </c>
      <c r="S130" s="4">
        <f t="shared" ca="1" si="27"/>
        <v>-1</v>
      </c>
      <c r="T130" s="4">
        <f t="shared" ca="1" si="35"/>
        <v>-100</v>
      </c>
    </row>
    <row r="131" spans="1:20" x14ac:dyDescent="0.25">
      <c r="A131" s="1">
        <v>38473</v>
      </c>
      <c r="B131">
        <v>51.83</v>
      </c>
      <c r="C131">
        <v>47.55</v>
      </c>
      <c r="D131">
        <v>52.01</v>
      </c>
      <c r="E131">
        <v>47.55</v>
      </c>
      <c r="F131" s="2">
        <v>909898000</v>
      </c>
      <c r="G131">
        <f t="shared" si="18"/>
        <v>54.99</v>
      </c>
      <c r="H131">
        <f t="shared" si="19"/>
        <v>48.28</v>
      </c>
      <c r="I131">
        <f t="shared" si="22"/>
        <v>55.28</v>
      </c>
      <c r="J131">
        <f t="shared" si="23"/>
        <v>48.28</v>
      </c>
      <c r="K131">
        <f t="shared" si="28"/>
        <v>57.58</v>
      </c>
      <c r="L131">
        <f t="shared" si="29"/>
        <v>46.91</v>
      </c>
      <c r="M131" s="4">
        <f t="shared" ca="1" si="24"/>
        <v>1.1670832532205346</v>
      </c>
      <c r="N131" s="4">
        <f t="shared" ca="1" si="34"/>
        <v>3.1383946818534625</v>
      </c>
      <c r="O131" s="4">
        <f t="shared" ca="1" si="25"/>
        <v>2.7398577196692946</v>
      </c>
      <c r="P131" s="4">
        <f t="shared" ca="1" si="34"/>
        <v>10.604501079388108</v>
      </c>
      <c r="Q131" s="4">
        <f t="shared" ca="1" si="26"/>
        <v>4.7969621226687176</v>
      </c>
      <c r="R131" s="4">
        <f t="shared" ca="1" si="35"/>
        <v>11.019112860000568</v>
      </c>
      <c r="S131" s="4">
        <f t="shared" ca="1" si="27"/>
        <v>-1</v>
      </c>
      <c r="T131" s="4">
        <f t="shared" ca="1" si="35"/>
        <v>-100</v>
      </c>
    </row>
    <row r="132" spans="1:20" x14ac:dyDescent="0.25">
      <c r="A132" s="1">
        <v>38504</v>
      </c>
      <c r="B132">
        <v>52.7</v>
      </c>
      <c r="C132">
        <v>51.28</v>
      </c>
      <c r="D132">
        <v>54.99</v>
      </c>
      <c r="E132">
        <v>50.83</v>
      </c>
      <c r="F132" s="2">
        <v>1095768000</v>
      </c>
      <c r="G132">
        <f t="shared" si="18"/>
        <v>55.28</v>
      </c>
      <c r="H132">
        <f t="shared" si="19"/>
        <v>52.01</v>
      </c>
      <c r="I132">
        <f t="shared" si="22"/>
        <v>55.28</v>
      </c>
      <c r="J132">
        <f t="shared" si="23"/>
        <v>48.28</v>
      </c>
      <c r="K132">
        <f t="shared" si="28"/>
        <v>61.5</v>
      </c>
      <c r="L132">
        <f t="shared" si="29"/>
        <v>47.82</v>
      </c>
      <c r="M132" s="4">
        <f t="shared" ca="1" si="24"/>
        <v>1.1347517730496453</v>
      </c>
      <c r="N132" s="4">
        <f t="shared" ca="1" si="34"/>
        <v>2.5605105230913194</v>
      </c>
      <c r="O132" s="4">
        <f t="shared" ca="1" si="25"/>
        <v>2.5186397526823057</v>
      </c>
      <c r="P132" s="4">
        <f t="shared" ca="1" si="34"/>
        <v>9.677263325632147</v>
      </c>
      <c r="Q132" s="4">
        <f t="shared" ca="1" si="26"/>
        <v>4.4828150572831422</v>
      </c>
      <c r="R132" s="4">
        <f t="shared" ca="1" si="35"/>
        <v>10.518942690312972</v>
      </c>
      <c r="S132" s="4">
        <f t="shared" ca="1" si="27"/>
        <v>-1</v>
      </c>
      <c r="T132" s="4">
        <f t="shared" ca="1" si="35"/>
        <v>-100</v>
      </c>
    </row>
    <row r="133" spans="1:20" x14ac:dyDescent="0.25">
      <c r="A133" s="1">
        <v>38534</v>
      </c>
      <c r="B133">
        <v>50.88</v>
      </c>
      <c r="C133">
        <v>52.7</v>
      </c>
      <c r="D133">
        <v>55.28</v>
      </c>
      <c r="E133">
        <v>50.5</v>
      </c>
      <c r="F133" s="2">
        <v>989776000</v>
      </c>
      <c r="G133">
        <f t="shared" ref="G133:G196" si="36">MAX(D132:D134)</f>
        <v>55.28</v>
      </c>
      <c r="H133">
        <f t="shared" ref="H133:H196" si="37">MIN(D132:D134)</f>
        <v>53.66</v>
      </c>
      <c r="I133">
        <f t="shared" si="22"/>
        <v>55.28</v>
      </c>
      <c r="J133">
        <f t="shared" si="23"/>
        <v>51.74</v>
      </c>
      <c r="K133">
        <f t="shared" si="28"/>
        <v>65.42</v>
      </c>
      <c r="L133">
        <f t="shared" si="29"/>
        <v>48.28</v>
      </c>
      <c r="M133" s="4">
        <f t="shared" ca="1" si="24"/>
        <v>1.1269898697539797</v>
      </c>
      <c r="N133" s="4">
        <f t="shared" ref="N133:P148" ca="1" si="38">(IF(M133&gt;0,1,0)*ABS(M133)^(1/M$2)-1)*100</f>
        <v>2.4198186369227326</v>
      </c>
      <c r="O133" s="4">
        <f t="shared" ca="1" si="25"/>
        <v>2.3787988422575976</v>
      </c>
      <c r="P133" s="4">
        <f t="shared" ca="1" si="38"/>
        <v>9.052536593165005</v>
      </c>
      <c r="Q133" s="4">
        <f t="shared" ca="1" si="26"/>
        <v>4.4540520984081038</v>
      </c>
      <c r="R133" s="4">
        <f t="shared" ref="R133:T148" ca="1" si="39">(IF(Q133&gt;0,1,0)*ABS(Q133)^(1/Q$2)-1)*100</f>
        <v>10.471525912901436</v>
      </c>
      <c r="S133" s="4">
        <f t="shared" ca="1" si="27"/>
        <v>-1</v>
      </c>
      <c r="T133" s="4">
        <f t="shared" ca="1" si="39"/>
        <v>-100</v>
      </c>
    </row>
    <row r="134" spans="1:20" x14ac:dyDescent="0.25">
      <c r="A134" s="1">
        <v>38565</v>
      </c>
      <c r="B134">
        <v>51.65</v>
      </c>
      <c r="C134">
        <v>50.88</v>
      </c>
      <c r="D134">
        <v>53.66</v>
      </c>
      <c r="E134">
        <v>48.87</v>
      </c>
      <c r="F134" s="2">
        <v>831865000</v>
      </c>
      <c r="G134">
        <f t="shared" si="36"/>
        <v>55.28</v>
      </c>
      <c r="H134">
        <f t="shared" si="37"/>
        <v>51.74</v>
      </c>
      <c r="I134">
        <f t="shared" ref="I134:I197" si="40">MAX(D132:D137)</f>
        <v>57.58</v>
      </c>
      <c r="J134">
        <f t="shared" ref="J134:J197" si="41">MIN(D132:D137)</f>
        <v>51.74</v>
      </c>
      <c r="K134">
        <f t="shared" si="28"/>
        <v>65.42</v>
      </c>
      <c r="L134">
        <f t="shared" si="29"/>
        <v>48.28</v>
      </c>
      <c r="M134" s="4">
        <f t="shared" ref="M134:M197" ca="1" si="42">(OFFSET($J134,M$2*12-1,0))/$D134</f>
        <v>1.1610137905329856</v>
      </c>
      <c r="N134" s="4">
        <f t="shared" ca="1" si="38"/>
        <v>3.0308957663206515</v>
      </c>
      <c r="O134" s="4">
        <f t="shared" ref="O134:O197" ca="1" si="43">(OFFSET($J134,O$2*12-1,0))/$D134</f>
        <v>2.4506149832277302</v>
      </c>
      <c r="P134" s="4">
        <f t="shared" ca="1" si="38"/>
        <v>9.3773780540771448</v>
      </c>
      <c r="Q134" s="4">
        <f t="shared" ref="Q134:Q197" ca="1" si="44">(OFFSET($J134,Q$2*12-1,0)-$D134)/$D134</f>
        <v>4.6187103988073055</v>
      </c>
      <c r="R134" s="4">
        <f t="shared" ca="1" si="39"/>
        <v>10.739200095164758</v>
      </c>
      <c r="S134" s="4">
        <f t="shared" ref="S134:S197" ca="1" si="45">(OFFSET($J134,S$2*12-1,0)-$D134)/$D134</f>
        <v>-1</v>
      </c>
      <c r="T134" s="4">
        <f t="shared" ca="1" si="39"/>
        <v>-100</v>
      </c>
    </row>
    <row r="135" spans="1:20" x14ac:dyDescent="0.25">
      <c r="A135" s="1">
        <v>38596</v>
      </c>
      <c r="B135">
        <v>50.98</v>
      </c>
      <c r="C135">
        <v>50.69</v>
      </c>
      <c r="D135">
        <v>51.74</v>
      </c>
      <c r="E135">
        <v>48.3</v>
      </c>
      <c r="F135" s="2">
        <v>798022000</v>
      </c>
      <c r="G135">
        <f t="shared" si="36"/>
        <v>53.66</v>
      </c>
      <c r="H135">
        <f t="shared" si="37"/>
        <v>51.74</v>
      </c>
      <c r="I135">
        <f t="shared" si="40"/>
        <v>61.5</v>
      </c>
      <c r="J135">
        <f t="shared" si="41"/>
        <v>51.74</v>
      </c>
      <c r="K135">
        <f t="shared" si="28"/>
        <v>65.42</v>
      </c>
      <c r="L135">
        <f t="shared" si="29"/>
        <v>48.28</v>
      </c>
      <c r="M135" s="4">
        <f t="shared" ca="1" si="42"/>
        <v>1.2040974101275608</v>
      </c>
      <c r="N135" s="4">
        <f t="shared" ca="1" si="38"/>
        <v>3.7844586771502708</v>
      </c>
      <c r="O135" s="4">
        <f t="shared" ca="1" si="43"/>
        <v>2.541553923463471</v>
      </c>
      <c r="P135" s="4">
        <f t="shared" ca="1" si="38"/>
        <v>9.7766397243087777</v>
      </c>
      <c r="Q135" s="4">
        <f t="shared" ca="1" si="44"/>
        <v>5.3200618477000381</v>
      </c>
      <c r="R135" s="4">
        <f t="shared" ca="1" si="39"/>
        <v>11.787809305488061</v>
      </c>
      <c r="S135" s="4">
        <f t="shared" ca="1" si="45"/>
        <v>-1</v>
      </c>
      <c r="T135" s="4">
        <f t="shared" ca="1" si="39"/>
        <v>-100</v>
      </c>
    </row>
    <row r="136" spans="1:20" x14ac:dyDescent="0.25">
      <c r="A136" s="1">
        <v>38626</v>
      </c>
      <c r="B136">
        <v>49.73</v>
      </c>
      <c r="C136">
        <v>51.07</v>
      </c>
      <c r="D136">
        <v>52.41</v>
      </c>
      <c r="E136">
        <v>46.58</v>
      </c>
      <c r="F136" s="2">
        <v>844792000</v>
      </c>
      <c r="G136">
        <f t="shared" si="36"/>
        <v>57.58</v>
      </c>
      <c r="H136">
        <f t="shared" si="37"/>
        <v>51.74</v>
      </c>
      <c r="I136">
        <f t="shared" si="40"/>
        <v>65.42</v>
      </c>
      <c r="J136">
        <f t="shared" si="41"/>
        <v>51.74</v>
      </c>
      <c r="K136">
        <f t="shared" si="28"/>
        <v>66.95</v>
      </c>
      <c r="L136">
        <f t="shared" si="29"/>
        <v>51.74</v>
      </c>
      <c r="M136" s="4">
        <f t="shared" ca="1" si="42"/>
        <v>1.1887044457164664</v>
      </c>
      <c r="N136" s="4">
        <f t="shared" ca="1" si="38"/>
        <v>3.5177389233966627</v>
      </c>
      <c r="O136" s="4">
        <f t="shared" ca="1" si="43"/>
        <v>2.5090631558862815</v>
      </c>
      <c r="P136" s="4">
        <f t="shared" ca="1" si="38"/>
        <v>9.6354893314793078</v>
      </c>
      <c r="Q136" s="4">
        <f t="shared" ca="1" si="44"/>
        <v>7.6529288303758838</v>
      </c>
      <c r="R136" s="4">
        <f t="shared" ca="1" si="39"/>
        <v>14.53068150813197</v>
      </c>
      <c r="S136" s="4">
        <f t="shared" ca="1" si="45"/>
        <v>-1</v>
      </c>
      <c r="T136" s="4">
        <f t="shared" ca="1" si="39"/>
        <v>-100</v>
      </c>
    </row>
    <row r="137" spans="1:20" x14ac:dyDescent="0.25">
      <c r="A137" s="1">
        <v>38657</v>
      </c>
      <c r="B137">
        <v>56.91</v>
      </c>
      <c r="C137">
        <v>50.21</v>
      </c>
      <c r="D137">
        <v>57.58</v>
      </c>
      <c r="E137">
        <v>49.54</v>
      </c>
      <c r="F137" s="2">
        <v>1098487000</v>
      </c>
      <c r="G137">
        <f t="shared" si="36"/>
        <v>61.5</v>
      </c>
      <c r="H137">
        <f t="shared" si="37"/>
        <v>52.41</v>
      </c>
      <c r="I137">
        <f t="shared" si="40"/>
        <v>65.42</v>
      </c>
      <c r="J137">
        <f t="shared" si="41"/>
        <v>51.74</v>
      </c>
      <c r="K137">
        <f t="shared" ref="K137:K200" si="46">MAX(D132:D143)</f>
        <v>66.95</v>
      </c>
      <c r="L137">
        <f t="shared" ref="L137:L200" si="47">MIN(D132:D143)</f>
        <v>51.74</v>
      </c>
      <c r="M137" s="4">
        <f t="shared" ca="1" si="42"/>
        <v>1.081972907259465</v>
      </c>
      <c r="N137" s="4">
        <f t="shared" ca="1" si="38"/>
        <v>1.5882027878689753</v>
      </c>
      <c r="O137" s="4">
        <f t="shared" ca="1" si="43"/>
        <v>2.2837790899617922</v>
      </c>
      <c r="P137" s="4">
        <f t="shared" ca="1" si="38"/>
        <v>8.6088985198413006</v>
      </c>
      <c r="Q137" s="4">
        <f t="shared" ca="1" si="44"/>
        <v>6.8759986106286908</v>
      </c>
      <c r="R137" s="4">
        <f t="shared" ca="1" si="39"/>
        <v>13.716212228339607</v>
      </c>
      <c r="S137" s="4">
        <f t="shared" ca="1" si="45"/>
        <v>-1</v>
      </c>
      <c r="T137" s="4">
        <f t="shared" ca="1" si="39"/>
        <v>-100</v>
      </c>
    </row>
    <row r="138" spans="1:20" x14ac:dyDescent="0.25">
      <c r="A138" s="1">
        <v>38687</v>
      </c>
      <c r="B138">
        <v>59.78</v>
      </c>
      <c r="C138">
        <v>56.91</v>
      </c>
      <c r="D138">
        <v>61.5</v>
      </c>
      <c r="E138">
        <v>56.72</v>
      </c>
      <c r="F138" s="2">
        <v>2744856000</v>
      </c>
      <c r="G138">
        <f t="shared" si="36"/>
        <v>65.42</v>
      </c>
      <c r="H138">
        <f t="shared" si="37"/>
        <v>57.58</v>
      </c>
      <c r="I138">
        <f t="shared" si="40"/>
        <v>65.42</v>
      </c>
      <c r="J138">
        <f t="shared" si="41"/>
        <v>52.41</v>
      </c>
      <c r="K138">
        <f t="shared" si="46"/>
        <v>66.95</v>
      </c>
      <c r="L138">
        <f t="shared" si="47"/>
        <v>51.74</v>
      </c>
      <c r="M138" s="4">
        <f t="shared" ca="1" si="42"/>
        <v>1.0130081300813008</v>
      </c>
      <c r="N138" s="4">
        <f t="shared" ca="1" si="38"/>
        <v>0.25881938017411343</v>
      </c>
      <c r="O138" s="4">
        <f t="shared" ca="1" si="43"/>
        <v>2.1382113821138211</v>
      </c>
      <c r="P138" s="4">
        <f t="shared" ca="1" si="38"/>
        <v>7.8959302403028397</v>
      </c>
      <c r="Q138" s="4">
        <f t="shared" ca="1" si="44"/>
        <v>6.5121951219512191</v>
      </c>
      <c r="R138" s="4">
        <f t="shared" ca="1" si="39"/>
        <v>13.304848293876637</v>
      </c>
      <c r="S138" s="4">
        <f t="shared" ca="1" si="45"/>
        <v>-1</v>
      </c>
      <c r="T138" s="4">
        <f t="shared" ca="1" si="39"/>
        <v>-100</v>
      </c>
    </row>
    <row r="139" spans="1:20" x14ac:dyDescent="0.25">
      <c r="A139" s="1">
        <v>38718</v>
      </c>
      <c r="B139">
        <v>60.73</v>
      </c>
      <c r="C139">
        <v>59.11</v>
      </c>
      <c r="D139">
        <v>65.42</v>
      </c>
      <c r="E139">
        <v>57.39</v>
      </c>
      <c r="F139" s="2">
        <v>873027000</v>
      </c>
      <c r="G139">
        <f t="shared" si="36"/>
        <v>65.42</v>
      </c>
      <c r="H139">
        <f t="shared" si="37"/>
        <v>61.5</v>
      </c>
      <c r="I139">
        <f t="shared" si="40"/>
        <v>66.95</v>
      </c>
      <c r="J139">
        <f t="shared" si="41"/>
        <v>57.58</v>
      </c>
      <c r="K139">
        <f t="shared" si="46"/>
        <v>66.95</v>
      </c>
      <c r="L139">
        <f t="shared" si="47"/>
        <v>51.74</v>
      </c>
      <c r="M139" s="4">
        <f t="shared" ca="1" si="42"/>
        <v>0.96453683888719044</v>
      </c>
      <c r="N139" s="4">
        <f t="shared" ca="1" si="38"/>
        <v>-0.71954384913650582</v>
      </c>
      <c r="O139" s="4">
        <f t="shared" ca="1" si="43"/>
        <v>2.155304188321614</v>
      </c>
      <c r="P139" s="4">
        <f t="shared" ca="1" si="38"/>
        <v>7.9818732559604033</v>
      </c>
      <c r="Q139" s="4">
        <f t="shared" ca="1" si="44"/>
        <v>6.1079180678691527</v>
      </c>
      <c r="R139" s="4">
        <f t="shared" ca="1" si="39"/>
        <v>12.821762551780335</v>
      </c>
      <c r="S139" s="4">
        <f t="shared" ca="1" si="45"/>
        <v>-1</v>
      </c>
      <c r="T139" s="4">
        <f t="shared" ca="1" si="39"/>
        <v>-100</v>
      </c>
    </row>
    <row r="140" spans="1:20" x14ac:dyDescent="0.25">
      <c r="A140" s="1">
        <v>38749</v>
      </c>
      <c r="B140">
        <v>58.25</v>
      </c>
      <c r="C140">
        <v>61.21</v>
      </c>
      <c r="D140">
        <v>63.6</v>
      </c>
      <c r="E140">
        <v>57.67</v>
      </c>
      <c r="F140" s="2">
        <v>686520000</v>
      </c>
      <c r="G140">
        <f t="shared" si="36"/>
        <v>65.42</v>
      </c>
      <c r="H140">
        <f t="shared" si="37"/>
        <v>61.98</v>
      </c>
      <c r="I140">
        <f t="shared" si="40"/>
        <v>66.95</v>
      </c>
      <c r="J140">
        <f t="shared" si="41"/>
        <v>61.5</v>
      </c>
      <c r="K140">
        <f t="shared" si="46"/>
        <v>66.95</v>
      </c>
      <c r="L140">
        <f t="shared" si="47"/>
        <v>51.74</v>
      </c>
      <c r="M140" s="4">
        <f t="shared" ca="1" si="42"/>
        <v>1.0172955974842768</v>
      </c>
      <c r="N140" s="4">
        <f t="shared" ca="1" si="38"/>
        <v>0.34354338545352636</v>
      </c>
      <c r="O140" s="4">
        <f t="shared" ca="1" si="43"/>
        <v>2.2562893081761004</v>
      </c>
      <c r="P140" s="4">
        <f t="shared" ca="1" si="38"/>
        <v>8.4774527330697893</v>
      </c>
      <c r="Q140" s="4">
        <f t="shared" ca="1" si="44"/>
        <v>6.9559748427672954</v>
      </c>
      <c r="R140" s="4">
        <f t="shared" ca="1" si="39"/>
        <v>13.803914364741798</v>
      </c>
      <c r="S140" s="4">
        <f t="shared" ca="1" si="45"/>
        <v>-1</v>
      </c>
      <c r="T140" s="4">
        <f t="shared" ca="1" si="39"/>
        <v>-100</v>
      </c>
    </row>
    <row r="141" spans="1:20" x14ac:dyDescent="0.25">
      <c r="A141" s="1">
        <v>38777</v>
      </c>
      <c r="B141">
        <v>61.4</v>
      </c>
      <c r="C141">
        <v>57.67</v>
      </c>
      <c r="D141">
        <v>61.98</v>
      </c>
      <c r="E141">
        <v>56.33</v>
      </c>
      <c r="F141" s="2">
        <v>1008122000</v>
      </c>
      <c r="G141">
        <f t="shared" si="36"/>
        <v>66.95</v>
      </c>
      <c r="H141">
        <f t="shared" si="37"/>
        <v>61.98</v>
      </c>
      <c r="I141">
        <f t="shared" si="40"/>
        <v>66.95</v>
      </c>
      <c r="J141">
        <f t="shared" si="41"/>
        <v>60.16</v>
      </c>
      <c r="K141">
        <f t="shared" si="46"/>
        <v>66.95</v>
      </c>
      <c r="L141">
        <f t="shared" si="47"/>
        <v>52.41</v>
      </c>
      <c r="M141" s="4">
        <f t="shared" ca="1" si="42"/>
        <v>1.1648919006131011</v>
      </c>
      <c r="N141" s="4">
        <f t="shared" ca="1" si="38"/>
        <v>3.0996343743359356</v>
      </c>
      <c r="O141" s="4">
        <f t="shared" ca="1" si="43"/>
        <v>2.315262988060665</v>
      </c>
      <c r="P141" s="4">
        <f t="shared" ca="1" si="38"/>
        <v>8.7577045908944218</v>
      </c>
      <c r="Q141" s="4">
        <f t="shared" ca="1" si="44"/>
        <v>7.5511455308163926</v>
      </c>
      <c r="R141" s="4">
        <f t="shared" ca="1" si="39"/>
        <v>14.428495885243887</v>
      </c>
      <c r="S141" s="4">
        <f t="shared" ca="1" si="45"/>
        <v>-1</v>
      </c>
      <c r="T141" s="4">
        <f t="shared" ca="1" si="39"/>
        <v>-100</v>
      </c>
    </row>
    <row r="142" spans="1:20" x14ac:dyDescent="0.25">
      <c r="A142" s="1">
        <v>38808</v>
      </c>
      <c r="B142">
        <v>65.13</v>
      </c>
      <c r="C142">
        <v>61.4</v>
      </c>
      <c r="D142">
        <v>66.95</v>
      </c>
      <c r="E142">
        <v>61.02</v>
      </c>
      <c r="F142" s="2">
        <v>796074000</v>
      </c>
      <c r="G142">
        <f t="shared" si="36"/>
        <v>66.95</v>
      </c>
      <c r="H142">
        <f t="shared" si="37"/>
        <v>61.98</v>
      </c>
      <c r="I142">
        <f t="shared" si="40"/>
        <v>66.95</v>
      </c>
      <c r="J142">
        <f t="shared" si="41"/>
        <v>58.42</v>
      </c>
      <c r="K142">
        <f t="shared" si="46"/>
        <v>66.95</v>
      </c>
      <c r="L142">
        <f t="shared" si="47"/>
        <v>57.58</v>
      </c>
      <c r="M142" s="4">
        <f t="shared" ca="1" si="42"/>
        <v>1.0784167289021658</v>
      </c>
      <c r="N142" s="4">
        <f t="shared" ca="1" si="38"/>
        <v>1.5213357413633721</v>
      </c>
      <c r="O142" s="4">
        <f t="shared" ca="1" si="43"/>
        <v>2.1433905899925318</v>
      </c>
      <c r="P142" s="4">
        <f t="shared" ca="1" si="38"/>
        <v>7.922036512226005</v>
      </c>
      <c r="Q142" s="4">
        <f t="shared" ca="1" si="44"/>
        <v>7.9619118745332331</v>
      </c>
      <c r="R142" s="4">
        <f t="shared" ca="1" si="39"/>
        <v>14.833294437732935</v>
      </c>
      <c r="S142" s="4">
        <f t="shared" ca="1" si="45"/>
        <v>-1</v>
      </c>
      <c r="T142" s="4">
        <f t="shared" ca="1" si="39"/>
        <v>-100</v>
      </c>
    </row>
    <row r="143" spans="1:20" x14ac:dyDescent="0.25">
      <c r="A143" s="1">
        <v>38838</v>
      </c>
      <c r="B143">
        <v>57.67</v>
      </c>
      <c r="C143">
        <v>63.7</v>
      </c>
      <c r="D143">
        <v>66.849999999999994</v>
      </c>
      <c r="E143">
        <v>56.72</v>
      </c>
      <c r="F143" s="2">
        <v>1039455000</v>
      </c>
      <c r="G143">
        <f t="shared" si="36"/>
        <v>66.95</v>
      </c>
      <c r="H143">
        <f t="shared" si="37"/>
        <v>60.16</v>
      </c>
      <c r="I143">
        <f t="shared" si="40"/>
        <v>66.95</v>
      </c>
      <c r="J143">
        <f t="shared" si="41"/>
        <v>58.42</v>
      </c>
      <c r="K143">
        <f t="shared" si="46"/>
        <v>66.95</v>
      </c>
      <c r="L143">
        <f t="shared" si="47"/>
        <v>58.42</v>
      </c>
      <c r="M143" s="4">
        <f t="shared" ca="1" si="42"/>
        <v>1.0800299177262529</v>
      </c>
      <c r="N143" s="4">
        <f t="shared" ca="1" si="38"/>
        <v>1.5516904592257408</v>
      </c>
      <c r="O143" s="4">
        <f t="shared" ca="1" si="43"/>
        <v>2.2812266267763652</v>
      </c>
      <c r="P143" s="4">
        <f t="shared" ca="1" si="38"/>
        <v>8.5967537488884851</v>
      </c>
      <c r="Q143" s="4">
        <f t="shared" ca="1" si="44"/>
        <v>7.9753178758414363</v>
      </c>
      <c r="R143" s="4">
        <f t="shared" ca="1" si="39"/>
        <v>14.846174484566955</v>
      </c>
      <c r="S143" s="4">
        <f t="shared" ca="1" si="45"/>
        <v>-1</v>
      </c>
      <c r="T143" s="4">
        <f t="shared" ca="1" si="39"/>
        <v>-100</v>
      </c>
    </row>
    <row r="144" spans="1:20" x14ac:dyDescent="0.25">
      <c r="A144" s="1">
        <v>38869</v>
      </c>
      <c r="B144">
        <v>57.53</v>
      </c>
      <c r="C144">
        <v>58.82</v>
      </c>
      <c r="D144">
        <v>60.16</v>
      </c>
      <c r="E144">
        <v>53.39</v>
      </c>
      <c r="F144" s="2">
        <v>1134181000</v>
      </c>
      <c r="G144">
        <f t="shared" si="36"/>
        <v>66.849999999999994</v>
      </c>
      <c r="H144">
        <f t="shared" si="37"/>
        <v>58.42</v>
      </c>
      <c r="I144">
        <f t="shared" si="40"/>
        <v>66.95</v>
      </c>
      <c r="J144">
        <f t="shared" si="41"/>
        <v>58.42</v>
      </c>
      <c r="K144">
        <f t="shared" si="46"/>
        <v>66.989999999999995</v>
      </c>
      <c r="L144">
        <f t="shared" si="47"/>
        <v>58.42</v>
      </c>
      <c r="M144" s="4">
        <f t="shared" ca="1" si="42"/>
        <v>1.2001329787234043</v>
      </c>
      <c r="N144" s="4">
        <f t="shared" ca="1" si="38"/>
        <v>3.7160274516612635</v>
      </c>
      <c r="O144" s="4">
        <f t="shared" ca="1" si="43"/>
        <v>2.6263297872340425</v>
      </c>
      <c r="P144" s="4">
        <f t="shared" ca="1" si="38"/>
        <v>10.137426883458623</v>
      </c>
      <c r="Q144" s="4">
        <f t="shared" ca="1" si="44"/>
        <v>8.9734042553191493</v>
      </c>
      <c r="R144" s="4">
        <f t="shared" ca="1" si="39"/>
        <v>15.752527352000701</v>
      </c>
      <c r="S144" s="4">
        <f t="shared" ca="1" si="45"/>
        <v>-1</v>
      </c>
      <c r="T144" s="4">
        <f t="shared" ca="1" si="39"/>
        <v>-100</v>
      </c>
    </row>
    <row r="145" spans="1:20" x14ac:dyDescent="0.25">
      <c r="A145" s="1">
        <v>38899</v>
      </c>
      <c r="B145">
        <v>53.98</v>
      </c>
      <c r="C145">
        <v>57.63</v>
      </c>
      <c r="D145">
        <v>58.42</v>
      </c>
      <c r="E145">
        <v>51.52</v>
      </c>
      <c r="F145" s="2">
        <v>846611000</v>
      </c>
      <c r="G145">
        <f t="shared" si="36"/>
        <v>60.16</v>
      </c>
      <c r="H145">
        <f t="shared" si="37"/>
        <v>58.42</v>
      </c>
      <c r="I145">
        <f t="shared" si="40"/>
        <v>66.849999999999994</v>
      </c>
      <c r="J145">
        <f t="shared" si="41"/>
        <v>58.42</v>
      </c>
      <c r="K145">
        <f t="shared" si="46"/>
        <v>70.63</v>
      </c>
      <c r="L145">
        <f t="shared" si="47"/>
        <v>58.42</v>
      </c>
      <c r="M145" s="4">
        <f t="shared" ca="1" si="42"/>
        <v>1.2341663813762409</v>
      </c>
      <c r="N145" s="4">
        <f t="shared" ca="1" si="38"/>
        <v>4.2977026558888021</v>
      </c>
      <c r="O145" s="4">
        <f t="shared" ca="1" si="43"/>
        <v>2.7045532351934267</v>
      </c>
      <c r="P145" s="4">
        <f t="shared" ca="1" si="38"/>
        <v>10.461148251120701</v>
      </c>
      <c r="Q145" s="4">
        <f t="shared" ca="1" si="44"/>
        <v>9.270455323519343</v>
      </c>
      <c r="R145" s="4">
        <f t="shared" ca="1" si="39"/>
        <v>16.004117451009115</v>
      </c>
      <c r="S145" s="4">
        <f t="shared" ca="1" si="45"/>
        <v>-1</v>
      </c>
      <c r="T145" s="4">
        <f t="shared" ca="1" si="39"/>
        <v>-100</v>
      </c>
    </row>
    <row r="146" spans="1:20" x14ac:dyDescent="0.25">
      <c r="A146" s="1">
        <v>38930</v>
      </c>
      <c r="B146">
        <v>57.23</v>
      </c>
      <c r="C146">
        <v>54.08</v>
      </c>
      <c r="D146">
        <v>59.4</v>
      </c>
      <c r="E146">
        <v>53.59</v>
      </c>
      <c r="F146" s="2">
        <v>808179000</v>
      </c>
      <c r="G146">
        <f t="shared" si="36"/>
        <v>60.19</v>
      </c>
      <c r="H146">
        <f t="shared" si="37"/>
        <v>58.42</v>
      </c>
      <c r="I146">
        <f t="shared" si="40"/>
        <v>64.52</v>
      </c>
      <c r="J146">
        <f t="shared" si="41"/>
        <v>58.42</v>
      </c>
      <c r="K146">
        <f t="shared" si="46"/>
        <v>70.63</v>
      </c>
      <c r="L146">
        <f t="shared" si="47"/>
        <v>58.42</v>
      </c>
      <c r="M146" s="4">
        <f t="shared" ca="1" si="42"/>
        <v>1.2138047138047137</v>
      </c>
      <c r="N146" s="4">
        <f t="shared" ca="1" si="38"/>
        <v>3.9512614688178349</v>
      </c>
      <c r="O146" s="4">
        <f t="shared" ca="1" si="43"/>
        <v>2.65993265993266</v>
      </c>
      <c r="P146" s="4">
        <f t="shared" ca="1" si="38"/>
        <v>10.277538632824413</v>
      </c>
      <c r="Q146" s="4">
        <f t="shared" ca="1" si="44"/>
        <v>9.1010101010101021</v>
      </c>
      <c r="R146" s="4">
        <f t="shared" ca="1" si="39"/>
        <v>15.861542587826726</v>
      </c>
      <c r="S146" s="4">
        <f t="shared" ca="1" si="45"/>
        <v>-1</v>
      </c>
      <c r="T146" s="4">
        <f t="shared" ca="1" si="39"/>
        <v>-100</v>
      </c>
    </row>
    <row r="147" spans="1:20" x14ac:dyDescent="0.25">
      <c r="A147" s="1">
        <v>38961</v>
      </c>
      <c r="B147">
        <v>58.81</v>
      </c>
      <c r="C147">
        <v>57.43</v>
      </c>
      <c r="D147">
        <v>60.19</v>
      </c>
      <c r="E147">
        <v>55.36</v>
      </c>
      <c r="F147" s="2">
        <v>744624000</v>
      </c>
      <c r="G147">
        <f t="shared" si="36"/>
        <v>64.23</v>
      </c>
      <c r="H147">
        <f t="shared" si="37"/>
        <v>59.4</v>
      </c>
      <c r="I147">
        <f t="shared" si="40"/>
        <v>66.989999999999995</v>
      </c>
      <c r="J147">
        <f t="shared" si="41"/>
        <v>58.42</v>
      </c>
      <c r="K147">
        <f t="shared" si="46"/>
        <v>70.63</v>
      </c>
      <c r="L147">
        <f t="shared" si="47"/>
        <v>58.42</v>
      </c>
      <c r="M147" s="4">
        <f t="shared" ca="1" si="42"/>
        <v>1.197873400897159</v>
      </c>
      <c r="N147" s="4">
        <f t="shared" ca="1" si="38"/>
        <v>3.676943261137855</v>
      </c>
      <c r="O147" s="4">
        <f t="shared" ca="1" si="43"/>
        <v>2.7579332114969266</v>
      </c>
      <c r="P147" s="4">
        <f t="shared" ca="1" si="38"/>
        <v>10.677253769863903</v>
      </c>
      <c r="Q147" s="4">
        <f t="shared" ca="1" si="44"/>
        <v>9.0348895165309848</v>
      </c>
      <c r="R147" s="4">
        <f t="shared" ca="1" si="39"/>
        <v>15.805234342536401</v>
      </c>
      <c r="S147" s="4">
        <f t="shared" ca="1" si="45"/>
        <v>-1</v>
      </c>
      <c r="T147" s="4">
        <f t="shared" ca="1" si="39"/>
        <v>-100</v>
      </c>
    </row>
    <row r="148" spans="1:20" x14ac:dyDescent="0.25">
      <c r="A148" s="1">
        <v>38991</v>
      </c>
      <c r="B148">
        <v>60.09</v>
      </c>
      <c r="C148">
        <v>58.91</v>
      </c>
      <c r="D148">
        <v>64.23</v>
      </c>
      <c r="E148">
        <v>57.63</v>
      </c>
      <c r="F148" s="2">
        <v>785414000</v>
      </c>
      <c r="G148">
        <f t="shared" si="36"/>
        <v>64.52</v>
      </c>
      <c r="H148">
        <f t="shared" si="37"/>
        <v>60.19</v>
      </c>
      <c r="I148">
        <f t="shared" si="40"/>
        <v>70.63</v>
      </c>
      <c r="J148">
        <f t="shared" si="41"/>
        <v>59.4</v>
      </c>
      <c r="K148">
        <f t="shared" si="46"/>
        <v>70.63</v>
      </c>
      <c r="L148">
        <f t="shared" si="47"/>
        <v>58.42</v>
      </c>
      <c r="M148" s="4">
        <f t="shared" ca="1" si="42"/>
        <v>1.1225284135139342</v>
      </c>
      <c r="N148" s="4">
        <f t="shared" ca="1" si="38"/>
        <v>2.338599304048139</v>
      </c>
      <c r="O148" s="4">
        <f t="shared" ca="1" si="43"/>
        <v>2.7557216254086874</v>
      </c>
      <c r="P148" s="4">
        <f t="shared" ca="1" si="38"/>
        <v>10.668375358818171</v>
      </c>
      <c r="Q148" s="4">
        <f t="shared" ca="1" si="44"/>
        <v>8.4037054335980059</v>
      </c>
      <c r="R148" s="4">
        <f t="shared" ca="1" si="39"/>
        <v>15.247466781366125</v>
      </c>
      <c r="S148" s="4">
        <f t="shared" ca="1" si="45"/>
        <v>-1</v>
      </c>
      <c r="T148" s="4">
        <f t="shared" ca="1" si="39"/>
        <v>-100</v>
      </c>
    </row>
    <row r="149" spans="1:20" x14ac:dyDescent="0.25">
      <c r="A149" s="1">
        <v>39022</v>
      </c>
      <c r="B149">
        <v>64.52</v>
      </c>
      <c r="C149">
        <v>60.49</v>
      </c>
      <c r="D149">
        <v>64.52</v>
      </c>
      <c r="E149">
        <v>59.01</v>
      </c>
      <c r="F149" s="2">
        <v>894632000</v>
      </c>
      <c r="G149">
        <f t="shared" si="36"/>
        <v>66.989999999999995</v>
      </c>
      <c r="H149">
        <f t="shared" si="37"/>
        <v>64.23</v>
      </c>
      <c r="I149">
        <f t="shared" si="40"/>
        <v>70.63</v>
      </c>
      <c r="J149">
        <f t="shared" si="41"/>
        <v>60.19</v>
      </c>
      <c r="K149">
        <f t="shared" si="46"/>
        <v>70.63</v>
      </c>
      <c r="L149">
        <f t="shared" si="47"/>
        <v>58.42</v>
      </c>
      <c r="M149" s="4">
        <f t="shared" ca="1" si="42"/>
        <v>1.1174829510229387</v>
      </c>
      <c r="N149" s="4">
        <f t="shared" ref="N149:P164" ca="1" si="48">(IF(M149&gt;0,1,0)*ABS(M149)^(1/M$2)-1)*100</f>
        <v>2.2464365751521775</v>
      </c>
      <c r="O149" s="4">
        <f t="shared" ca="1" si="43"/>
        <v>2.7820830750154992</v>
      </c>
      <c r="P149" s="4">
        <f t="shared" ca="1" si="48"/>
        <v>10.773788612173929</v>
      </c>
      <c r="Q149" s="4">
        <f t="shared" ca="1" si="44"/>
        <v>8.3614383137011785</v>
      </c>
      <c r="R149" s="4">
        <f t="shared" ref="R149:T164" ca="1" si="49">(IF(Q149&gt;0,1,0)*ABS(Q149)^(1/Q$2)-1)*100</f>
        <v>15.208732685169624</v>
      </c>
      <c r="S149" s="4">
        <f t="shared" ca="1" si="45"/>
        <v>-1</v>
      </c>
      <c r="T149" s="4">
        <f t="shared" ca="1" si="49"/>
        <v>-100</v>
      </c>
    </row>
    <row r="150" spans="1:20" x14ac:dyDescent="0.25">
      <c r="A150" s="1">
        <v>39052</v>
      </c>
      <c r="B150">
        <v>66.489999999999995</v>
      </c>
      <c r="C150">
        <v>64.430000000000007</v>
      </c>
      <c r="D150">
        <v>66.989999999999995</v>
      </c>
      <c r="E150">
        <v>62.46</v>
      </c>
      <c r="F150" s="2">
        <v>707732000</v>
      </c>
      <c r="G150">
        <f t="shared" si="36"/>
        <v>70.63</v>
      </c>
      <c r="H150">
        <f t="shared" si="37"/>
        <v>64.52</v>
      </c>
      <c r="I150">
        <f t="shared" si="40"/>
        <v>70.63</v>
      </c>
      <c r="J150">
        <f t="shared" si="41"/>
        <v>64.23</v>
      </c>
      <c r="K150">
        <f t="shared" si="46"/>
        <v>70.63</v>
      </c>
      <c r="L150">
        <f t="shared" si="47"/>
        <v>58.42</v>
      </c>
      <c r="M150" s="4">
        <f t="shared" ca="1" si="42"/>
        <v>1.0762800417972831</v>
      </c>
      <c r="N150" s="4">
        <f t="shared" ca="1" si="48"/>
        <v>1.4810745988376395</v>
      </c>
      <c r="O150" s="4">
        <f t="shared" ca="1" si="43"/>
        <v>2.7839976115838185</v>
      </c>
      <c r="P150" s="4">
        <f t="shared" ca="1" si="48"/>
        <v>10.781409334344772</v>
      </c>
      <c r="Q150" s="4">
        <f t="shared" ca="1" si="44"/>
        <v>8.0162710852366033</v>
      </c>
      <c r="R150" s="4">
        <f t="shared" ca="1" si="49"/>
        <v>14.885396209680568</v>
      </c>
      <c r="S150" s="4">
        <f t="shared" ca="1" si="45"/>
        <v>-1</v>
      </c>
      <c r="T150" s="4">
        <f t="shared" ca="1" si="49"/>
        <v>-100</v>
      </c>
    </row>
    <row r="151" spans="1:20" x14ac:dyDescent="0.25">
      <c r="A151" s="1">
        <v>39083</v>
      </c>
      <c r="B151">
        <v>66.400000000000006</v>
      </c>
      <c r="C151">
        <v>66.790000000000006</v>
      </c>
      <c r="D151">
        <v>70.63</v>
      </c>
      <c r="E151">
        <v>63.05</v>
      </c>
      <c r="F151" s="2">
        <v>1246850000</v>
      </c>
      <c r="G151">
        <f t="shared" si="36"/>
        <v>70.63</v>
      </c>
      <c r="H151">
        <f t="shared" si="37"/>
        <v>66.989999999999995</v>
      </c>
      <c r="I151">
        <f t="shared" si="40"/>
        <v>70.63</v>
      </c>
      <c r="J151">
        <f t="shared" si="41"/>
        <v>64.52</v>
      </c>
      <c r="K151">
        <f t="shared" si="46"/>
        <v>72.37</v>
      </c>
      <c r="L151">
        <f t="shared" si="47"/>
        <v>59.4</v>
      </c>
      <c r="M151" s="4">
        <f t="shared" ca="1" si="42"/>
        <v>1.0477134362169052</v>
      </c>
      <c r="N151" s="4">
        <f t="shared" ca="1" si="48"/>
        <v>0.93656073326831013</v>
      </c>
      <c r="O151" s="4">
        <f t="shared" ca="1" si="43"/>
        <v>2.6405210250601727</v>
      </c>
      <c r="P151" s="4">
        <f t="shared" ca="1" si="48"/>
        <v>10.196794861492254</v>
      </c>
      <c r="Q151" s="4">
        <f t="shared" ca="1" si="44"/>
        <v>7.5516069658785225</v>
      </c>
      <c r="R151" s="4">
        <f t="shared" ca="1" si="49"/>
        <v>14.428962038043402</v>
      </c>
      <c r="S151" s="4">
        <f t="shared" ca="1" si="45"/>
        <v>-1</v>
      </c>
      <c r="T151" s="4">
        <f t="shared" ca="1" si="49"/>
        <v>-100</v>
      </c>
    </row>
    <row r="152" spans="1:20" x14ac:dyDescent="0.25">
      <c r="A152" s="1">
        <v>39114</v>
      </c>
      <c r="B152">
        <v>68.27</v>
      </c>
      <c r="C152">
        <v>66.790000000000006</v>
      </c>
      <c r="D152">
        <v>69.06</v>
      </c>
      <c r="E152">
        <v>64.819999999999993</v>
      </c>
      <c r="F152" s="2">
        <v>596046000</v>
      </c>
      <c r="G152">
        <f t="shared" si="36"/>
        <v>70.63</v>
      </c>
      <c r="H152">
        <f t="shared" si="37"/>
        <v>69.06</v>
      </c>
      <c r="I152">
        <f t="shared" si="40"/>
        <v>70.63</v>
      </c>
      <c r="J152">
        <f t="shared" si="41"/>
        <v>66.989999999999995</v>
      </c>
      <c r="K152">
        <f t="shared" si="46"/>
        <v>72.37</v>
      </c>
      <c r="L152">
        <f t="shared" si="47"/>
        <v>60.19</v>
      </c>
      <c r="M152" s="4">
        <f t="shared" ca="1" si="42"/>
        <v>1.1004923255140457</v>
      </c>
      <c r="N152" s="4">
        <f t="shared" ca="1" si="48"/>
        <v>1.9336096572520001</v>
      </c>
      <c r="O152" s="4">
        <f t="shared" ca="1" si="43"/>
        <v>2.7005502461627571</v>
      </c>
      <c r="P152" s="4">
        <f t="shared" ca="1" si="48"/>
        <v>10.44478807960787</v>
      </c>
      <c r="Q152" s="4">
        <f t="shared" ca="1" si="44"/>
        <v>7.5288155227338551</v>
      </c>
      <c r="R152" s="4">
        <f t="shared" ca="1" si="49"/>
        <v>14.405905739562508</v>
      </c>
      <c r="S152" s="4">
        <f t="shared" ca="1" si="45"/>
        <v>-1</v>
      </c>
      <c r="T152" s="4">
        <f t="shared" ca="1" si="49"/>
        <v>-100</v>
      </c>
    </row>
    <row r="153" spans="1:20" x14ac:dyDescent="0.25">
      <c r="A153" s="1">
        <v>39142</v>
      </c>
      <c r="B153">
        <v>66.89</v>
      </c>
      <c r="C153">
        <v>65.709999999999994</v>
      </c>
      <c r="D153">
        <v>69.75</v>
      </c>
      <c r="E153">
        <v>62.36</v>
      </c>
      <c r="F153" s="2">
        <v>1934483000</v>
      </c>
      <c r="G153">
        <f t="shared" si="36"/>
        <v>69.75</v>
      </c>
      <c r="H153">
        <f t="shared" si="37"/>
        <v>69.06</v>
      </c>
      <c r="I153">
        <f t="shared" si="40"/>
        <v>70.63</v>
      </c>
      <c r="J153">
        <f t="shared" si="41"/>
        <v>68.56</v>
      </c>
      <c r="K153">
        <f t="shared" si="46"/>
        <v>72.37</v>
      </c>
      <c r="L153">
        <f t="shared" si="47"/>
        <v>63.26</v>
      </c>
      <c r="M153" s="4">
        <f t="shared" ca="1" si="42"/>
        <v>1.1010752688172043</v>
      </c>
      <c r="N153" s="4">
        <f t="shared" ca="1" si="48"/>
        <v>1.9444064483314705</v>
      </c>
      <c r="O153" s="4">
        <f t="shared" ca="1" si="43"/>
        <v>2.6738351254480288</v>
      </c>
      <c r="P153" s="4">
        <f t="shared" ca="1" si="48"/>
        <v>10.33504142983892</v>
      </c>
      <c r="Q153" s="4">
        <f t="shared" ca="1" si="44"/>
        <v>7.0286738351254483</v>
      </c>
      <c r="R153" s="4">
        <f t="shared" ca="1" si="49"/>
        <v>13.882823484987949</v>
      </c>
      <c r="S153" s="4">
        <f t="shared" ca="1" si="45"/>
        <v>-1</v>
      </c>
      <c r="T153" s="4">
        <f t="shared" ca="1" si="49"/>
        <v>-100</v>
      </c>
    </row>
    <row r="154" spans="1:20" x14ac:dyDescent="0.25">
      <c r="A154" s="1">
        <v>39173</v>
      </c>
      <c r="B154">
        <v>67.680000000000007</v>
      </c>
      <c r="C154">
        <v>66.790000000000006</v>
      </c>
      <c r="D154">
        <v>69.45</v>
      </c>
      <c r="E154">
        <v>66.2</v>
      </c>
      <c r="F154" s="2">
        <v>749827000</v>
      </c>
      <c r="G154">
        <f t="shared" si="36"/>
        <v>69.75</v>
      </c>
      <c r="H154">
        <f t="shared" si="37"/>
        <v>68.56</v>
      </c>
      <c r="I154">
        <f t="shared" si="40"/>
        <v>72.37</v>
      </c>
      <c r="J154">
        <f t="shared" si="41"/>
        <v>68.56</v>
      </c>
      <c r="K154">
        <f t="shared" si="46"/>
        <v>72.37</v>
      </c>
      <c r="L154">
        <f t="shared" si="47"/>
        <v>63.26</v>
      </c>
      <c r="M154" s="4">
        <f t="shared" ca="1" si="42"/>
        <v>1.1447084233261338</v>
      </c>
      <c r="N154" s="4">
        <f t="shared" ca="1" si="48"/>
        <v>2.7398614491372708</v>
      </c>
      <c r="O154" s="4">
        <f t="shared" ca="1" si="43"/>
        <v>2.685385169186465</v>
      </c>
      <c r="P154" s="4">
        <f t="shared" ca="1" si="48"/>
        <v>10.382609962102517</v>
      </c>
      <c r="Q154" s="4">
        <f t="shared" ca="1" si="44"/>
        <v>6.9913606911447079</v>
      </c>
      <c r="R154" s="4">
        <f t="shared" ca="1" si="49"/>
        <v>13.842418616732077</v>
      </c>
      <c r="S154" s="4">
        <f t="shared" ca="1" si="45"/>
        <v>-1</v>
      </c>
      <c r="T154" s="4">
        <f t="shared" ca="1" si="49"/>
        <v>-100</v>
      </c>
    </row>
    <row r="155" spans="1:20" x14ac:dyDescent="0.25">
      <c r="A155" s="1">
        <v>39203</v>
      </c>
      <c r="B155">
        <v>67.180000000000007</v>
      </c>
      <c r="C155">
        <v>67.680000000000007</v>
      </c>
      <c r="D155">
        <v>68.56</v>
      </c>
      <c r="E155">
        <v>65.31</v>
      </c>
      <c r="F155" s="2">
        <v>1080117393</v>
      </c>
      <c r="G155">
        <f t="shared" si="36"/>
        <v>70.290000000000006</v>
      </c>
      <c r="H155">
        <f t="shared" si="37"/>
        <v>68.56</v>
      </c>
      <c r="I155">
        <f t="shared" si="40"/>
        <v>72.37</v>
      </c>
      <c r="J155">
        <f t="shared" si="41"/>
        <v>63.86</v>
      </c>
      <c r="K155">
        <f t="shared" si="46"/>
        <v>72.37</v>
      </c>
      <c r="L155">
        <f t="shared" si="47"/>
        <v>63.26</v>
      </c>
      <c r="M155" s="4">
        <f t="shared" ca="1" si="42"/>
        <v>1.1829054842473745</v>
      </c>
      <c r="N155" s="4">
        <f t="shared" ca="1" si="48"/>
        <v>3.4165413193155914</v>
      </c>
      <c r="O155" s="4">
        <f t="shared" ca="1" si="43"/>
        <v>2.7858809801633604</v>
      </c>
      <c r="P155" s="4">
        <f t="shared" ca="1" si="48"/>
        <v>10.788901393107908</v>
      </c>
      <c r="Q155" s="4">
        <f t="shared" ca="1" si="44"/>
        <v>6.4387397899649939</v>
      </c>
      <c r="R155" s="4">
        <f t="shared" ca="1" si="49"/>
        <v>13.21919385286825</v>
      </c>
      <c r="S155" s="4">
        <f t="shared" ca="1" si="45"/>
        <v>-1</v>
      </c>
      <c r="T155" s="4">
        <f t="shared" ca="1" si="49"/>
        <v>-100</v>
      </c>
    </row>
    <row r="156" spans="1:20" x14ac:dyDescent="0.25">
      <c r="A156" s="1">
        <v>39234</v>
      </c>
      <c r="B156">
        <v>70.19</v>
      </c>
      <c r="C156">
        <v>67.78</v>
      </c>
      <c r="D156">
        <v>70.290000000000006</v>
      </c>
      <c r="E156">
        <v>63.26</v>
      </c>
      <c r="F156" s="2">
        <v>1536506828</v>
      </c>
      <c r="G156">
        <f t="shared" si="36"/>
        <v>72.37</v>
      </c>
      <c r="H156">
        <f t="shared" si="37"/>
        <v>68.56</v>
      </c>
      <c r="I156">
        <f t="shared" si="40"/>
        <v>72.37</v>
      </c>
      <c r="J156">
        <f t="shared" si="41"/>
        <v>63.26</v>
      </c>
      <c r="K156">
        <f t="shared" si="46"/>
        <v>72.37</v>
      </c>
      <c r="L156">
        <f t="shared" si="47"/>
        <v>62.87</v>
      </c>
      <c r="M156" s="4">
        <f t="shared" ca="1" si="42"/>
        <v>1.1623275003556692</v>
      </c>
      <c r="N156" s="4">
        <f t="shared" ca="1" si="48"/>
        <v>3.0542015152752677</v>
      </c>
      <c r="O156" s="4">
        <f t="shared" ca="1" si="43"/>
        <v>2.7671076966851613</v>
      </c>
      <c r="P156" s="4">
        <f t="shared" ca="1" si="48"/>
        <v>10.714016443866448</v>
      </c>
      <c r="Q156" s="4">
        <f t="shared" ca="1" si="44"/>
        <v>6.2556551429790854</v>
      </c>
      <c r="R156" s="4">
        <f t="shared" ca="1" si="49"/>
        <v>13.00166779178098</v>
      </c>
      <c r="S156" s="4">
        <f t="shared" ca="1" si="45"/>
        <v>-1</v>
      </c>
      <c r="T156" s="4">
        <f t="shared" ca="1" si="49"/>
        <v>-100</v>
      </c>
    </row>
    <row r="157" spans="1:20" x14ac:dyDescent="0.25">
      <c r="A157" s="1">
        <v>39264</v>
      </c>
      <c r="B157">
        <v>64.349999999999994</v>
      </c>
      <c r="C157">
        <v>70.19</v>
      </c>
      <c r="D157">
        <v>72.37</v>
      </c>
      <c r="E157">
        <v>62.47</v>
      </c>
      <c r="F157" s="2">
        <v>1566033576</v>
      </c>
      <c r="G157">
        <f t="shared" si="36"/>
        <v>72.37</v>
      </c>
      <c r="H157">
        <f t="shared" si="37"/>
        <v>63.86</v>
      </c>
      <c r="I157">
        <f t="shared" si="40"/>
        <v>72.37</v>
      </c>
      <c r="J157">
        <f t="shared" si="41"/>
        <v>63.26</v>
      </c>
      <c r="K157">
        <f t="shared" si="46"/>
        <v>72.37</v>
      </c>
      <c r="L157">
        <f t="shared" si="47"/>
        <v>61.38</v>
      </c>
      <c r="M157" s="4">
        <f t="shared" ca="1" si="42"/>
        <v>1.128920823545668</v>
      </c>
      <c r="N157" s="4">
        <f t="shared" ca="1" si="48"/>
        <v>2.4548912744919882</v>
      </c>
      <c r="O157" s="4">
        <f t="shared" ca="1" si="43"/>
        <v>2.6875777255768964</v>
      </c>
      <c r="P157" s="4">
        <f t="shared" ca="1" si="48"/>
        <v>10.391619143497376</v>
      </c>
      <c r="Q157" s="4">
        <f t="shared" ca="1" si="44"/>
        <v>5.8467597070609365</v>
      </c>
      <c r="R157" s="4">
        <f t="shared" ca="1" si="49"/>
        <v>12.493565759344039</v>
      </c>
      <c r="S157" s="4">
        <f t="shared" ca="1" si="45"/>
        <v>-1</v>
      </c>
      <c r="T157" s="4">
        <f t="shared" ca="1" si="49"/>
        <v>-100</v>
      </c>
    </row>
    <row r="158" spans="1:20" x14ac:dyDescent="0.25">
      <c r="A158" s="1">
        <v>39295</v>
      </c>
      <c r="B158">
        <v>62.08</v>
      </c>
      <c r="C158">
        <v>63.36</v>
      </c>
      <c r="D158">
        <v>63.86</v>
      </c>
      <c r="E158">
        <v>58.02</v>
      </c>
      <c r="F158" s="2">
        <v>1530745468</v>
      </c>
      <c r="G158">
        <f t="shared" si="36"/>
        <v>72.37</v>
      </c>
      <c r="H158">
        <f t="shared" si="37"/>
        <v>63.26</v>
      </c>
      <c r="I158">
        <f t="shared" si="40"/>
        <v>72.37</v>
      </c>
      <c r="J158">
        <f t="shared" si="41"/>
        <v>63.26</v>
      </c>
      <c r="K158">
        <f t="shared" si="46"/>
        <v>72.37</v>
      </c>
      <c r="L158">
        <f t="shared" si="47"/>
        <v>61.38</v>
      </c>
      <c r="M158" s="4">
        <f t="shared" ca="1" si="42"/>
        <v>1.2793611024115252</v>
      </c>
      <c r="N158" s="4">
        <f t="shared" ca="1" si="48"/>
        <v>5.0506220672818181</v>
      </c>
      <c r="O158" s="4">
        <f t="shared" ca="1" si="43"/>
        <v>3.2649545881616033</v>
      </c>
      <c r="P158" s="4">
        <f t="shared" ca="1" si="48"/>
        <v>12.56094084537942</v>
      </c>
      <c r="Q158" s="4">
        <f t="shared" ca="1" si="44"/>
        <v>6.0623238333855305</v>
      </c>
      <c r="R158" s="4">
        <f t="shared" ca="1" si="49"/>
        <v>12.765420079208067</v>
      </c>
      <c r="S158" s="4">
        <f t="shared" ca="1" si="45"/>
        <v>-1</v>
      </c>
      <c r="T158" s="4">
        <f t="shared" ca="1" si="49"/>
        <v>-100</v>
      </c>
    </row>
    <row r="159" spans="1:20" x14ac:dyDescent="0.25">
      <c r="A159" s="1">
        <v>39326</v>
      </c>
      <c r="B159">
        <v>62.97</v>
      </c>
      <c r="C159">
        <v>62.08</v>
      </c>
      <c r="D159">
        <v>63.26</v>
      </c>
      <c r="E159">
        <v>59.7</v>
      </c>
      <c r="F159" s="2">
        <v>743889281</v>
      </c>
      <c r="G159">
        <f t="shared" si="36"/>
        <v>64.95</v>
      </c>
      <c r="H159">
        <f t="shared" si="37"/>
        <v>63.26</v>
      </c>
      <c r="I159">
        <f t="shared" si="40"/>
        <v>72.37</v>
      </c>
      <c r="J159">
        <f t="shared" si="41"/>
        <v>62.87</v>
      </c>
      <c r="K159">
        <f t="shared" si="46"/>
        <v>72.37</v>
      </c>
      <c r="L159">
        <f t="shared" si="47"/>
        <v>61.38</v>
      </c>
      <c r="M159" s="4">
        <f t="shared" ca="1" si="42"/>
        <v>1.2914954157445464</v>
      </c>
      <c r="N159" s="4">
        <f t="shared" ca="1" si="48"/>
        <v>5.2491443444795838</v>
      </c>
      <c r="O159" s="4">
        <f t="shared" ca="1" si="43"/>
        <v>3.4144799241226687</v>
      </c>
      <c r="P159" s="4">
        <f t="shared" ca="1" si="48"/>
        <v>13.066111478938147</v>
      </c>
      <c r="Q159" s="4">
        <f t="shared" ca="1" si="44"/>
        <v>6.1293076193487197</v>
      </c>
      <c r="R159" s="4">
        <f t="shared" ca="1" si="49"/>
        <v>12.848059259265732</v>
      </c>
      <c r="S159" s="4">
        <f t="shared" ca="1" si="45"/>
        <v>-1</v>
      </c>
      <c r="T159" s="4">
        <f t="shared" ca="1" si="49"/>
        <v>-100</v>
      </c>
    </row>
    <row r="160" spans="1:20" x14ac:dyDescent="0.25">
      <c r="A160" s="1">
        <v>39356</v>
      </c>
      <c r="B160">
        <v>63.16</v>
      </c>
      <c r="C160">
        <v>62.87</v>
      </c>
      <c r="D160">
        <v>64.95</v>
      </c>
      <c r="E160">
        <v>59.01</v>
      </c>
      <c r="F160" s="2">
        <v>1287033654</v>
      </c>
      <c r="G160">
        <f t="shared" si="36"/>
        <v>64.95</v>
      </c>
      <c r="H160">
        <f t="shared" si="37"/>
        <v>63.26</v>
      </c>
      <c r="I160">
        <f t="shared" si="40"/>
        <v>64.95</v>
      </c>
      <c r="J160">
        <f t="shared" si="41"/>
        <v>61.38</v>
      </c>
      <c r="K160">
        <f t="shared" si="46"/>
        <v>72.37</v>
      </c>
      <c r="L160">
        <f t="shared" si="47"/>
        <v>61.38</v>
      </c>
      <c r="M160" s="4">
        <f t="shared" ca="1" si="42"/>
        <v>1.2917628945342572</v>
      </c>
      <c r="N160" s="4">
        <f t="shared" ca="1" si="48"/>
        <v>5.25350356736205</v>
      </c>
      <c r="O160" s="4">
        <f t="shared" ca="1" si="43"/>
        <v>3.3256351039260967</v>
      </c>
      <c r="P160" s="4">
        <f t="shared" ca="1" si="48"/>
        <v>12.76841065344736</v>
      </c>
      <c r="Q160" s="4">
        <f t="shared" ca="1" si="44"/>
        <v>5.9438029253271747</v>
      </c>
      <c r="R160" s="4">
        <f t="shared" ca="1" si="49"/>
        <v>12.617088015269108</v>
      </c>
      <c r="S160" s="4">
        <f t="shared" ca="1" si="45"/>
        <v>-1</v>
      </c>
      <c r="T160" s="4">
        <f t="shared" ca="1" si="49"/>
        <v>-100</v>
      </c>
    </row>
    <row r="161" spans="1:20" x14ac:dyDescent="0.25">
      <c r="A161" s="1">
        <v>39387</v>
      </c>
      <c r="B161">
        <v>60</v>
      </c>
      <c r="C161">
        <v>63.76</v>
      </c>
      <c r="D161">
        <v>63.76</v>
      </c>
      <c r="E161">
        <v>56.83</v>
      </c>
      <c r="F161" s="2">
        <v>1441621102</v>
      </c>
      <c r="G161">
        <f t="shared" si="36"/>
        <v>64.95</v>
      </c>
      <c r="H161">
        <f t="shared" si="37"/>
        <v>62.87</v>
      </c>
      <c r="I161">
        <f t="shared" si="40"/>
        <v>64.95</v>
      </c>
      <c r="J161">
        <f t="shared" si="41"/>
        <v>61.38</v>
      </c>
      <c r="K161">
        <f t="shared" si="46"/>
        <v>72.37</v>
      </c>
      <c r="L161">
        <f t="shared" si="47"/>
        <v>61.38</v>
      </c>
      <c r="M161" s="4">
        <f t="shared" ca="1" si="42"/>
        <v>1.3158720200752825</v>
      </c>
      <c r="N161" s="4">
        <f t="shared" ca="1" si="48"/>
        <v>5.643487694287419</v>
      </c>
      <c r="O161" s="4">
        <f t="shared" ca="1" si="43"/>
        <v>3.4347553324968634</v>
      </c>
      <c r="P161" s="4">
        <f t="shared" ca="1" si="48"/>
        <v>13.133072152836899</v>
      </c>
      <c r="Q161" s="4">
        <f t="shared" ca="1" si="44"/>
        <v>6.0734002509410292</v>
      </c>
      <c r="R161" s="4">
        <f t="shared" ca="1" si="49"/>
        <v>12.779143894071844</v>
      </c>
      <c r="S161" s="4">
        <f t="shared" ca="1" si="45"/>
        <v>-1</v>
      </c>
      <c r="T161" s="4">
        <f t="shared" ca="1" si="49"/>
        <v>-100</v>
      </c>
    </row>
    <row r="162" spans="1:20" x14ac:dyDescent="0.25">
      <c r="A162" s="1">
        <v>39417</v>
      </c>
      <c r="B162">
        <v>61.38</v>
      </c>
      <c r="C162">
        <v>60.1</v>
      </c>
      <c r="D162">
        <v>62.87</v>
      </c>
      <c r="E162">
        <v>58.02</v>
      </c>
      <c r="F162" s="2">
        <v>1735968314</v>
      </c>
      <c r="G162">
        <f t="shared" si="36"/>
        <v>63.76</v>
      </c>
      <c r="H162">
        <f t="shared" si="37"/>
        <v>61.38</v>
      </c>
      <c r="I162">
        <f t="shared" si="40"/>
        <v>68.61</v>
      </c>
      <c r="J162">
        <f t="shared" si="41"/>
        <v>61.38</v>
      </c>
      <c r="K162">
        <f t="shared" si="46"/>
        <v>72.37</v>
      </c>
      <c r="L162">
        <f t="shared" si="47"/>
        <v>61.38</v>
      </c>
      <c r="M162" s="4">
        <f t="shared" ca="1" si="42"/>
        <v>1.4283442023222523</v>
      </c>
      <c r="N162" s="4">
        <f t="shared" ca="1" si="48"/>
        <v>7.3906757752439933</v>
      </c>
      <c r="O162" s="4">
        <f t="shared" ca="1" si="43"/>
        <v>3.5470017496421189</v>
      </c>
      <c r="P162" s="4">
        <f t="shared" ca="1" si="48"/>
        <v>13.497459441386471</v>
      </c>
      <c r="Q162" s="4">
        <f t="shared" ca="1" si="44"/>
        <v>6.1735326864959443</v>
      </c>
      <c r="R162" s="4">
        <f t="shared" ca="1" si="49"/>
        <v>12.902159836380722</v>
      </c>
      <c r="S162" s="4">
        <f t="shared" ca="1" si="45"/>
        <v>-1</v>
      </c>
      <c r="T162" s="4">
        <f t="shared" ca="1" si="49"/>
        <v>-100</v>
      </c>
    </row>
    <row r="163" spans="1:20" x14ac:dyDescent="0.25">
      <c r="A163" s="1">
        <v>39448</v>
      </c>
      <c r="B163">
        <v>59.3</v>
      </c>
      <c r="C163">
        <v>61.38</v>
      </c>
      <c r="D163">
        <v>61.38</v>
      </c>
      <c r="E163">
        <v>49.11</v>
      </c>
      <c r="F163" s="2">
        <v>1534355327</v>
      </c>
      <c r="G163">
        <f t="shared" si="36"/>
        <v>62.97</v>
      </c>
      <c r="H163">
        <f t="shared" si="37"/>
        <v>61.38</v>
      </c>
      <c r="I163">
        <f t="shared" si="40"/>
        <v>68.61</v>
      </c>
      <c r="J163">
        <f t="shared" si="41"/>
        <v>61.38</v>
      </c>
      <c r="K163">
        <f t="shared" si="46"/>
        <v>69.099999999999994</v>
      </c>
      <c r="L163">
        <f t="shared" si="47"/>
        <v>61.38</v>
      </c>
      <c r="M163" s="4">
        <f t="shared" ca="1" si="42"/>
        <v>1.4874551971326164</v>
      </c>
      <c r="N163" s="4">
        <f t="shared" ca="1" si="48"/>
        <v>8.2651741181604343</v>
      </c>
      <c r="O163" s="4">
        <f t="shared" ca="1" si="43"/>
        <v>3.8204626914304334</v>
      </c>
      <c r="P163" s="4">
        <f t="shared" ca="1" si="48"/>
        <v>14.343530190141118</v>
      </c>
      <c r="Q163" s="4">
        <f t="shared" ca="1" si="44"/>
        <v>6.3476702508960567</v>
      </c>
      <c r="R163" s="4">
        <f t="shared" ca="1" si="49"/>
        <v>13.111724545768233</v>
      </c>
      <c r="S163" s="4">
        <f t="shared" ca="1" si="45"/>
        <v>-1</v>
      </c>
      <c r="T163" s="4">
        <f t="shared" ca="1" si="49"/>
        <v>-100</v>
      </c>
    </row>
    <row r="164" spans="1:20" x14ac:dyDescent="0.25">
      <c r="A164" s="1">
        <v>39479</v>
      </c>
      <c r="B164">
        <v>60.99</v>
      </c>
      <c r="C164">
        <v>60.39</v>
      </c>
      <c r="D164">
        <v>62.97</v>
      </c>
      <c r="E164">
        <v>59.11</v>
      </c>
      <c r="F164" s="2">
        <v>884779927</v>
      </c>
      <c r="G164">
        <f t="shared" si="36"/>
        <v>68.61</v>
      </c>
      <c r="H164">
        <f t="shared" si="37"/>
        <v>61.38</v>
      </c>
      <c r="I164">
        <f t="shared" si="40"/>
        <v>69.099999999999994</v>
      </c>
      <c r="J164">
        <f t="shared" si="41"/>
        <v>61.38</v>
      </c>
      <c r="K164">
        <f t="shared" si="46"/>
        <v>69.099999999999994</v>
      </c>
      <c r="L164">
        <f t="shared" si="47"/>
        <v>61.38</v>
      </c>
      <c r="M164" s="4">
        <f t="shared" ca="1" si="42"/>
        <v>1.5690011116404636</v>
      </c>
      <c r="N164" s="4">
        <f t="shared" ca="1" si="48"/>
        <v>9.4270396311699542</v>
      </c>
      <c r="O164" s="4">
        <f t="shared" ca="1" si="43"/>
        <v>3.723995553438145</v>
      </c>
      <c r="P164" s="4">
        <f t="shared" ca="1" si="48"/>
        <v>14.05147739003263</v>
      </c>
      <c r="Q164" s="4">
        <f t="shared" ca="1" si="44"/>
        <v>6.908527870414483</v>
      </c>
      <c r="R164" s="4">
        <f t="shared" ca="1" si="49"/>
        <v>13.751998181010983</v>
      </c>
      <c r="S164" s="4">
        <f t="shared" ca="1" si="45"/>
        <v>-1</v>
      </c>
      <c r="T164" s="4">
        <f t="shared" ca="1" si="49"/>
        <v>-100</v>
      </c>
    </row>
    <row r="165" spans="1:20" x14ac:dyDescent="0.25">
      <c r="A165" s="1">
        <v>39508</v>
      </c>
      <c r="B165">
        <v>62.47</v>
      </c>
      <c r="C165">
        <v>59.5</v>
      </c>
      <c r="D165">
        <v>68.61</v>
      </c>
      <c r="E165">
        <v>58.91</v>
      </c>
      <c r="F165" s="2">
        <v>1398676690</v>
      </c>
      <c r="G165">
        <f t="shared" si="36"/>
        <v>68.61</v>
      </c>
      <c r="H165">
        <f t="shared" si="37"/>
        <v>62.97</v>
      </c>
      <c r="I165">
        <f t="shared" si="40"/>
        <v>69.099999999999994</v>
      </c>
      <c r="J165">
        <f t="shared" si="41"/>
        <v>61.38</v>
      </c>
      <c r="K165">
        <f t="shared" si="46"/>
        <v>69.099999999999994</v>
      </c>
      <c r="L165">
        <f t="shared" si="47"/>
        <v>57.31</v>
      </c>
      <c r="M165" s="4">
        <f t="shared" ca="1" si="42"/>
        <v>1.4487684011077104</v>
      </c>
      <c r="N165" s="4">
        <f t="shared" ref="N165:P180" ca="1" si="50">(IF(M165&gt;0,1,0)*ABS(M165)^(1/M$2)-1)*100</f>
        <v>7.6960545062172647</v>
      </c>
      <c r="O165" s="4">
        <f t="shared" ca="1" si="43"/>
        <v>3.4178691152893164</v>
      </c>
      <c r="P165" s="4">
        <f t="shared" ca="1" si="50"/>
        <v>13.077329339879306</v>
      </c>
      <c r="Q165" s="4">
        <f t="shared" ca="1" si="44"/>
        <v>6.4041684885585193</v>
      </c>
      <c r="R165" s="4">
        <f t="shared" ref="R165:T180" ca="1" si="51">(IF(Q165&gt;0,1,0)*ABS(Q165)^(1/Q$2)-1)*100</f>
        <v>13.17856502845598</v>
      </c>
      <c r="S165" s="4">
        <f t="shared" ca="1" si="45"/>
        <v>-1</v>
      </c>
      <c r="T165" s="4">
        <f t="shared" ca="1" si="51"/>
        <v>-100</v>
      </c>
    </row>
    <row r="166" spans="1:20" x14ac:dyDescent="0.25">
      <c r="A166" s="1">
        <v>39539</v>
      </c>
      <c r="B166">
        <v>66.040000000000006</v>
      </c>
      <c r="C166">
        <v>61.88</v>
      </c>
      <c r="D166">
        <v>66.83</v>
      </c>
      <c r="E166">
        <v>61.18</v>
      </c>
      <c r="F166" s="2">
        <v>1082655829</v>
      </c>
      <c r="G166">
        <f t="shared" si="36"/>
        <v>69.099999999999994</v>
      </c>
      <c r="H166">
        <f t="shared" si="37"/>
        <v>66.83</v>
      </c>
      <c r="I166">
        <f t="shared" si="40"/>
        <v>69.099999999999994</v>
      </c>
      <c r="J166">
        <f t="shared" si="41"/>
        <v>62.97</v>
      </c>
      <c r="K166">
        <f t="shared" si="46"/>
        <v>69.099999999999994</v>
      </c>
      <c r="L166">
        <f t="shared" si="47"/>
        <v>53.73</v>
      </c>
      <c r="M166" s="4">
        <f t="shared" ca="1" si="42"/>
        <v>1.5262606613796199</v>
      </c>
      <c r="N166" s="4">
        <f t="shared" ca="1" si="50"/>
        <v>8.8242648789418112</v>
      </c>
      <c r="O166" s="4">
        <f t="shared" ca="1" si="43"/>
        <v>3.471494837647763</v>
      </c>
      <c r="P166" s="4">
        <f t="shared" ca="1" si="50"/>
        <v>13.253505214142614</v>
      </c>
      <c r="Q166" s="4">
        <f t="shared" ca="1" si="44"/>
        <v>7.0053868023342813</v>
      </c>
      <c r="R166" s="4">
        <f t="shared" ca="1" si="51"/>
        <v>13.857630471115478</v>
      </c>
      <c r="S166" s="4">
        <f t="shared" ca="1" si="45"/>
        <v>-1</v>
      </c>
      <c r="T166" s="4">
        <f t="shared" ca="1" si="51"/>
        <v>-100</v>
      </c>
    </row>
    <row r="167" spans="1:20" x14ac:dyDescent="0.25">
      <c r="A167" s="1">
        <v>39569</v>
      </c>
      <c r="B167">
        <v>64.95</v>
      </c>
      <c r="C167">
        <v>67.319999999999993</v>
      </c>
      <c r="D167">
        <v>69.099999999999994</v>
      </c>
      <c r="E167">
        <v>63.86</v>
      </c>
      <c r="F167" s="2">
        <v>1446189981</v>
      </c>
      <c r="G167">
        <f t="shared" si="36"/>
        <v>69.099999999999994</v>
      </c>
      <c r="H167">
        <f t="shared" si="37"/>
        <v>66.83</v>
      </c>
      <c r="I167">
        <f t="shared" si="40"/>
        <v>69.099999999999994</v>
      </c>
      <c r="J167">
        <f t="shared" si="41"/>
        <v>61.89</v>
      </c>
      <c r="K167">
        <f t="shared" si="46"/>
        <v>69.099999999999994</v>
      </c>
      <c r="L167">
        <f t="shared" si="47"/>
        <v>49.25</v>
      </c>
      <c r="M167" s="4">
        <f t="shared" ca="1" si="42"/>
        <v>1.519536903039074</v>
      </c>
      <c r="N167" s="4">
        <f t="shared" ca="1" si="50"/>
        <v>8.7282130213919942</v>
      </c>
      <c r="O167" s="4">
        <f t="shared" ca="1" si="43"/>
        <v>3.3574529667149062</v>
      </c>
      <c r="P167" s="4">
        <f t="shared" ca="1" si="50"/>
        <v>12.875839605773898</v>
      </c>
      <c r="Q167" s="4">
        <f t="shared" ca="1" si="44"/>
        <v>6.7424023154848047</v>
      </c>
      <c r="R167" s="4">
        <f t="shared" ca="1" si="51"/>
        <v>13.567564133736209</v>
      </c>
      <c r="S167" s="4">
        <f t="shared" ca="1" si="45"/>
        <v>-1</v>
      </c>
      <c r="T167" s="4">
        <f t="shared" ca="1" si="51"/>
        <v>-100</v>
      </c>
    </row>
    <row r="168" spans="1:20" x14ac:dyDescent="0.25">
      <c r="A168" s="1">
        <v>39600</v>
      </c>
      <c r="B168">
        <v>64.349999999999994</v>
      </c>
      <c r="C168">
        <v>65.84</v>
      </c>
      <c r="D168">
        <v>68.209999999999994</v>
      </c>
      <c r="E168">
        <v>61.98</v>
      </c>
      <c r="F168" s="2">
        <v>1478558503</v>
      </c>
      <c r="G168">
        <f t="shared" si="36"/>
        <v>69.099999999999994</v>
      </c>
      <c r="H168">
        <f t="shared" si="37"/>
        <v>64.45</v>
      </c>
      <c r="I168">
        <f t="shared" si="40"/>
        <v>69.099999999999994</v>
      </c>
      <c r="J168">
        <f t="shared" si="41"/>
        <v>57.31</v>
      </c>
      <c r="K168">
        <f t="shared" si="46"/>
        <v>69.099999999999994</v>
      </c>
      <c r="L168">
        <f t="shared" si="47"/>
        <v>45.87</v>
      </c>
      <c r="M168" s="4">
        <f t="shared" ca="1" si="42"/>
        <v>1.5100425157601527</v>
      </c>
      <c r="N168" s="4">
        <f t="shared" ca="1" si="50"/>
        <v>8.5920007969882306</v>
      </c>
      <c r="O168" s="4">
        <f t="shared" ca="1" si="43"/>
        <v>3.4012608121976253</v>
      </c>
      <c r="P168" s="4">
        <f t="shared" ca="1" si="50"/>
        <v>13.022261641703214</v>
      </c>
      <c r="Q168" s="4">
        <f t="shared" ca="1" si="44"/>
        <v>6.843424717783317</v>
      </c>
      <c r="R168" s="4">
        <f t="shared" ca="1" si="51"/>
        <v>13.680218486002605</v>
      </c>
      <c r="S168" s="4">
        <f t="shared" ca="1" si="45"/>
        <v>-1</v>
      </c>
      <c r="T168" s="4">
        <f t="shared" ca="1" si="51"/>
        <v>-100</v>
      </c>
    </row>
    <row r="169" spans="1:20" x14ac:dyDescent="0.25">
      <c r="A169" s="1">
        <v>39630</v>
      </c>
      <c r="B169">
        <v>55.92</v>
      </c>
      <c r="C169">
        <v>63.36</v>
      </c>
      <c r="D169">
        <v>64.45</v>
      </c>
      <c r="E169">
        <v>52.94</v>
      </c>
      <c r="F169" s="2">
        <v>1332847892</v>
      </c>
      <c r="G169">
        <f t="shared" si="36"/>
        <v>68.209999999999994</v>
      </c>
      <c r="H169">
        <f t="shared" si="37"/>
        <v>61.89</v>
      </c>
      <c r="I169">
        <f t="shared" si="40"/>
        <v>69.099999999999994</v>
      </c>
      <c r="J169">
        <f t="shared" si="41"/>
        <v>53.73</v>
      </c>
      <c r="K169">
        <f t="shared" si="46"/>
        <v>69.099999999999994</v>
      </c>
      <c r="L169">
        <f t="shared" si="47"/>
        <v>45.87</v>
      </c>
      <c r="M169" s="4">
        <f t="shared" ca="1" si="42"/>
        <v>1.5981380915438324</v>
      </c>
      <c r="N169" s="4">
        <f t="shared" ca="1" si="50"/>
        <v>9.8304746815328414</v>
      </c>
      <c r="O169" s="4">
        <f t="shared" ca="1" si="43"/>
        <v>3.5996896819239721</v>
      </c>
      <c r="P169" s="4">
        <f t="shared" ca="1" si="50"/>
        <v>13.664934581820898</v>
      </c>
      <c r="Q169" s="4">
        <f t="shared" ca="1" si="44"/>
        <v>7.3010085337470905</v>
      </c>
      <c r="R169" s="4">
        <f t="shared" ca="1" si="51"/>
        <v>14.171802365914443</v>
      </c>
      <c r="S169" s="4">
        <f t="shared" ca="1" si="45"/>
        <v>-1</v>
      </c>
      <c r="T169" s="4">
        <f t="shared" ca="1" si="51"/>
        <v>-100</v>
      </c>
    </row>
    <row r="170" spans="1:20" x14ac:dyDescent="0.25">
      <c r="A170" s="1">
        <v>39661</v>
      </c>
      <c r="B170">
        <v>58.61</v>
      </c>
      <c r="C170">
        <v>54.73</v>
      </c>
      <c r="D170">
        <v>61.89</v>
      </c>
      <c r="E170">
        <v>54.73</v>
      </c>
      <c r="F170" s="2">
        <v>1539327784</v>
      </c>
      <c r="G170">
        <f t="shared" si="36"/>
        <v>64.45</v>
      </c>
      <c r="H170">
        <f t="shared" si="37"/>
        <v>57.31</v>
      </c>
      <c r="I170">
        <f t="shared" si="40"/>
        <v>68.209999999999994</v>
      </c>
      <c r="J170">
        <f t="shared" si="41"/>
        <v>49.25</v>
      </c>
      <c r="K170">
        <f t="shared" si="46"/>
        <v>69.099999999999994</v>
      </c>
      <c r="L170">
        <f t="shared" si="47"/>
        <v>45.87</v>
      </c>
      <c r="M170" s="4">
        <f t="shared" ca="1" si="42"/>
        <v>1.6642430117951204</v>
      </c>
      <c r="N170" s="4">
        <f t="shared" ca="1" si="50"/>
        <v>10.724403268542293</v>
      </c>
      <c r="O170" s="4">
        <f t="shared" ca="1" si="43"/>
        <v>3.7485862013249314</v>
      </c>
      <c r="P170" s="4">
        <f t="shared" ca="1" si="50"/>
        <v>14.126566109827387</v>
      </c>
      <c r="Q170" s="4">
        <f t="shared" ca="1" si="44"/>
        <v>7.9836807238649214</v>
      </c>
      <c r="R170" s="4">
        <f t="shared" ca="1" si="51"/>
        <v>14.854199004307223</v>
      </c>
      <c r="S170" s="4">
        <f t="shared" ca="1" si="45"/>
        <v>-1</v>
      </c>
      <c r="T170" s="4">
        <f t="shared" ca="1" si="51"/>
        <v>-100</v>
      </c>
    </row>
    <row r="171" spans="1:20" x14ac:dyDescent="0.25">
      <c r="A171" s="1">
        <v>39692</v>
      </c>
      <c r="B171">
        <v>52.24</v>
      </c>
      <c r="C171">
        <v>57.31</v>
      </c>
      <c r="D171">
        <v>57.31</v>
      </c>
      <c r="E171">
        <v>49.55</v>
      </c>
      <c r="F171" s="2">
        <v>1609310994</v>
      </c>
      <c r="G171">
        <f t="shared" si="36"/>
        <v>61.89</v>
      </c>
      <c r="H171">
        <f t="shared" si="37"/>
        <v>53.73</v>
      </c>
      <c r="I171">
        <f t="shared" si="40"/>
        <v>64.45</v>
      </c>
      <c r="J171">
        <f t="shared" si="41"/>
        <v>45.87</v>
      </c>
      <c r="K171">
        <f t="shared" si="46"/>
        <v>69.099999999999994</v>
      </c>
      <c r="L171">
        <f t="shared" si="47"/>
        <v>45.87</v>
      </c>
      <c r="M171" s="4">
        <f t="shared" ca="1" si="42"/>
        <v>1.7972430640376897</v>
      </c>
      <c r="N171" s="4">
        <f t="shared" ca="1" si="50"/>
        <v>12.440136264202394</v>
      </c>
      <c r="O171" s="4">
        <f t="shared" ca="1" si="43"/>
        <v>4.0481591345314953</v>
      </c>
      <c r="P171" s="4">
        <f t="shared" ca="1" si="50"/>
        <v>15.007392660142083</v>
      </c>
      <c r="Q171" s="4">
        <f t="shared" ca="1" si="44"/>
        <v>8.7016227534461699</v>
      </c>
      <c r="R171" s="4">
        <f t="shared" ca="1" si="51"/>
        <v>15.515434695956332</v>
      </c>
      <c r="S171" s="4">
        <f t="shared" ca="1" si="45"/>
        <v>-1</v>
      </c>
      <c r="T171" s="4">
        <f t="shared" ca="1" si="51"/>
        <v>-100</v>
      </c>
    </row>
    <row r="172" spans="1:20" x14ac:dyDescent="0.25">
      <c r="A172" s="1">
        <v>39722</v>
      </c>
      <c r="B172">
        <v>47.76</v>
      </c>
      <c r="C172">
        <v>53.73</v>
      </c>
      <c r="D172">
        <v>53.73</v>
      </c>
      <c r="E172">
        <v>36.32</v>
      </c>
      <c r="F172" s="2">
        <v>1475921892</v>
      </c>
      <c r="G172">
        <f t="shared" si="36"/>
        <v>57.31</v>
      </c>
      <c r="H172">
        <f t="shared" si="37"/>
        <v>49.25</v>
      </c>
      <c r="I172">
        <f t="shared" si="40"/>
        <v>61.89</v>
      </c>
      <c r="J172">
        <f t="shared" si="41"/>
        <v>45.87</v>
      </c>
      <c r="K172">
        <f t="shared" si="46"/>
        <v>69.099999999999994</v>
      </c>
      <c r="L172">
        <f t="shared" si="47"/>
        <v>45.87</v>
      </c>
      <c r="M172" s="4">
        <f t="shared" ca="1" si="42"/>
        <v>1.9169923692536759</v>
      </c>
      <c r="N172" s="4">
        <f t="shared" ca="1" si="50"/>
        <v>13.900092513346207</v>
      </c>
      <c r="O172" s="4">
        <f t="shared" ca="1" si="43"/>
        <v>4.3737204541224646</v>
      </c>
      <c r="P172" s="4">
        <f t="shared" ca="1" si="50"/>
        <v>15.900444660791191</v>
      </c>
      <c r="Q172" s="4">
        <f t="shared" ca="1" si="44"/>
        <v>9.3480364786897461</v>
      </c>
      <c r="R172" s="4">
        <f t="shared" ca="1" si="51"/>
        <v>16.068585874267271</v>
      </c>
      <c r="S172" s="4">
        <f t="shared" ca="1" si="45"/>
        <v>-1</v>
      </c>
      <c r="T172" s="4">
        <f t="shared" ca="1" si="51"/>
        <v>-100</v>
      </c>
    </row>
    <row r="173" spans="1:20" x14ac:dyDescent="0.25">
      <c r="A173" s="1">
        <v>39753</v>
      </c>
      <c r="B173">
        <v>40.6</v>
      </c>
      <c r="C173">
        <v>49.25</v>
      </c>
      <c r="D173">
        <v>49.25</v>
      </c>
      <c r="E173">
        <v>36.22</v>
      </c>
      <c r="F173" s="2">
        <v>1230277069</v>
      </c>
      <c r="G173">
        <f t="shared" si="36"/>
        <v>53.73</v>
      </c>
      <c r="H173">
        <f t="shared" si="37"/>
        <v>45.87</v>
      </c>
      <c r="I173">
        <f t="shared" si="40"/>
        <v>57.31</v>
      </c>
      <c r="J173">
        <f t="shared" si="41"/>
        <v>45.87</v>
      </c>
      <c r="K173">
        <f t="shared" si="46"/>
        <v>68.209999999999994</v>
      </c>
      <c r="L173">
        <f t="shared" si="47"/>
        <v>45.87</v>
      </c>
      <c r="M173" s="4">
        <f t="shared" ca="1" si="42"/>
        <v>2.0913705583756346</v>
      </c>
      <c r="N173" s="4">
        <f t="shared" ca="1" si="50"/>
        <v>15.900737099071804</v>
      </c>
      <c r="O173" s="4">
        <f t="shared" ca="1" si="43"/>
        <v>4.6598984771573608</v>
      </c>
      <c r="P173" s="4">
        <f t="shared" ca="1" si="50"/>
        <v>16.637350426055562</v>
      </c>
      <c r="Q173" s="4">
        <f t="shared" ca="1" si="44"/>
        <v>10.289340101522843</v>
      </c>
      <c r="R173" s="4">
        <f t="shared" ca="1" si="51"/>
        <v>16.813356077550235</v>
      </c>
      <c r="S173" s="4">
        <f t="shared" ca="1" si="45"/>
        <v>-1</v>
      </c>
      <c r="T173" s="4">
        <f t="shared" ca="1" si="51"/>
        <v>-100</v>
      </c>
    </row>
    <row r="174" spans="1:20" x14ac:dyDescent="0.25">
      <c r="A174" s="1">
        <v>39783</v>
      </c>
      <c r="B174">
        <v>44.18</v>
      </c>
      <c r="C174">
        <v>39.6</v>
      </c>
      <c r="D174">
        <v>45.87</v>
      </c>
      <c r="E174">
        <v>36.32</v>
      </c>
      <c r="F174" s="2">
        <v>1289940558</v>
      </c>
      <c r="G174">
        <f t="shared" si="36"/>
        <v>49.25</v>
      </c>
      <c r="H174">
        <f t="shared" si="37"/>
        <v>45.87</v>
      </c>
      <c r="I174">
        <f t="shared" si="40"/>
        <v>53.73</v>
      </c>
      <c r="J174">
        <f t="shared" si="41"/>
        <v>45.87</v>
      </c>
      <c r="K174">
        <f t="shared" si="46"/>
        <v>64.45</v>
      </c>
      <c r="L174">
        <f t="shared" si="47"/>
        <v>45.87</v>
      </c>
      <c r="M174" s="4">
        <f t="shared" ca="1" si="42"/>
        <v>2.3108785698713756</v>
      </c>
      <c r="N174" s="4">
        <f t="shared" ca="1" si="50"/>
        <v>18.237550788858069</v>
      </c>
      <c r="O174" s="4">
        <f t="shared" ca="1" si="43"/>
        <v>5.003270111183781</v>
      </c>
      <c r="P174" s="4">
        <f t="shared" ca="1" si="50"/>
        <v>17.469574317854274</v>
      </c>
      <c r="Q174" s="4">
        <f t="shared" ca="1" si="44"/>
        <v>11.121212121212121</v>
      </c>
      <c r="R174" s="4">
        <f t="shared" ca="1" si="51"/>
        <v>17.42037822505862</v>
      </c>
      <c r="S174" s="4">
        <f t="shared" ca="1" si="45"/>
        <v>-1</v>
      </c>
      <c r="T174" s="4">
        <f t="shared" ca="1" si="51"/>
        <v>-100</v>
      </c>
    </row>
    <row r="175" spans="1:20" x14ac:dyDescent="0.25">
      <c r="A175" s="1">
        <v>39814</v>
      </c>
      <c r="B175">
        <v>40</v>
      </c>
      <c r="C175">
        <v>45.77</v>
      </c>
      <c r="D175">
        <v>46.87</v>
      </c>
      <c r="E175">
        <v>38.51</v>
      </c>
      <c r="F175" s="2">
        <v>761574420</v>
      </c>
      <c r="G175">
        <f t="shared" si="36"/>
        <v>46.87</v>
      </c>
      <c r="H175">
        <f t="shared" si="37"/>
        <v>45.87</v>
      </c>
      <c r="I175">
        <f t="shared" si="40"/>
        <v>54.93</v>
      </c>
      <c r="J175">
        <f t="shared" si="41"/>
        <v>45.87</v>
      </c>
      <c r="K175">
        <f t="shared" si="46"/>
        <v>61.89</v>
      </c>
      <c r="L175">
        <f t="shared" si="47"/>
        <v>45.87</v>
      </c>
      <c r="M175" s="4">
        <f t="shared" ca="1" si="42"/>
        <v>2.2615745679539154</v>
      </c>
      <c r="N175" s="4">
        <f t="shared" ca="1" si="50"/>
        <v>17.728654981693381</v>
      </c>
      <c r="O175" s="4">
        <f t="shared" ca="1" si="43"/>
        <v>4.8965222957115424</v>
      </c>
      <c r="P175" s="4">
        <f t="shared" ca="1" si="50"/>
        <v>17.216506508811836</v>
      </c>
      <c r="Q175" s="4">
        <f t="shared" ca="1" si="44"/>
        <v>10.862598677192235</v>
      </c>
      <c r="R175" s="4">
        <f t="shared" ca="1" si="51"/>
        <v>17.236339253298262</v>
      </c>
      <c r="S175" s="4">
        <f t="shared" ca="1" si="45"/>
        <v>-1</v>
      </c>
      <c r="T175" s="4">
        <f t="shared" ca="1" si="51"/>
        <v>-100</v>
      </c>
    </row>
    <row r="176" spans="1:20" x14ac:dyDescent="0.25">
      <c r="A176" s="1">
        <v>39845</v>
      </c>
      <c r="B176">
        <v>44.73</v>
      </c>
      <c r="C176">
        <v>41</v>
      </c>
      <c r="D176">
        <v>46.72</v>
      </c>
      <c r="E176">
        <v>40.35</v>
      </c>
      <c r="F176" s="2">
        <v>1434713895</v>
      </c>
      <c r="G176">
        <f t="shared" si="36"/>
        <v>52.74</v>
      </c>
      <c r="H176">
        <f t="shared" si="37"/>
        <v>46.72</v>
      </c>
      <c r="I176">
        <f t="shared" si="40"/>
        <v>60.6</v>
      </c>
      <c r="J176">
        <f t="shared" si="41"/>
        <v>45.87</v>
      </c>
      <c r="K176">
        <f t="shared" si="46"/>
        <v>60.6</v>
      </c>
      <c r="L176">
        <f t="shared" si="47"/>
        <v>45.87</v>
      </c>
      <c r="M176" s="4">
        <f t="shared" ca="1" si="42"/>
        <v>2.2688356164383561</v>
      </c>
      <c r="N176" s="4">
        <f t="shared" ca="1" si="50"/>
        <v>17.80415439498082</v>
      </c>
      <c r="O176" s="4">
        <f t="shared" ca="1" si="43"/>
        <v>4.9122431506849313</v>
      </c>
      <c r="P176" s="4">
        <f t="shared" ca="1" si="50"/>
        <v>17.254085971025557</v>
      </c>
      <c r="Q176" s="4">
        <f t="shared" ca="1" si="44"/>
        <v>-1</v>
      </c>
      <c r="R176" s="4">
        <f t="shared" ca="1" si="51"/>
        <v>-100</v>
      </c>
      <c r="S176" s="4">
        <f t="shared" ca="1" si="45"/>
        <v>-1</v>
      </c>
      <c r="T176" s="4">
        <f t="shared" ca="1" si="51"/>
        <v>-100</v>
      </c>
    </row>
    <row r="177" spans="1:20" x14ac:dyDescent="0.25">
      <c r="A177" s="1">
        <v>39873</v>
      </c>
      <c r="B177">
        <v>51.14</v>
      </c>
      <c r="C177">
        <v>45.77</v>
      </c>
      <c r="D177">
        <v>52.74</v>
      </c>
      <c r="E177">
        <v>43.93</v>
      </c>
      <c r="F177" s="2">
        <v>1580808798</v>
      </c>
      <c r="G177">
        <f t="shared" si="36"/>
        <v>54.93</v>
      </c>
      <c r="H177">
        <f t="shared" si="37"/>
        <v>46.72</v>
      </c>
      <c r="I177">
        <f t="shared" si="40"/>
        <v>60.6</v>
      </c>
      <c r="J177">
        <f t="shared" si="41"/>
        <v>46.72</v>
      </c>
      <c r="K177">
        <f t="shared" si="46"/>
        <v>65</v>
      </c>
      <c r="L177">
        <f t="shared" si="47"/>
        <v>45.87</v>
      </c>
      <c r="M177" s="4">
        <f t="shared" ca="1" si="42"/>
        <v>2.0098596890405762</v>
      </c>
      <c r="N177" s="4">
        <f t="shared" ca="1" si="50"/>
        <v>14.9828709059604</v>
      </c>
      <c r="O177" s="4">
        <f t="shared" ca="1" si="43"/>
        <v>4.3515358361774741</v>
      </c>
      <c r="P177" s="4">
        <f t="shared" ca="1" si="50"/>
        <v>15.841522403405328</v>
      </c>
      <c r="Q177" s="4">
        <f t="shared" ca="1" si="44"/>
        <v>-1</v>
      </c>
      <c r="R177" s="4">
        <f t="shared" ca="1" si="51"/>
        <v>-100</v>
      </c>
      <c r="S177" s="4">
        <f t="shared" ca="1" si="45"/>
        <v>-1</v>
      </c>
      <c r="T177" s="4">
        <f t="shared" ca="1" si="51"/>
        <v>-100</v>
      </c>
    </row>
    <row r="178" spans="1:20" x14ac:dyDescent="0.25">
      <c r="A178" s="1">
        <v>39904</v>
      </c>
      <c r="B178">
        <v>54.93</v>
      </c>
      <c r="C178">
        <v>51.64</v>
      </c>
      <c r="D178">
        <v>54.93</v>
      </c>
      <c r="E178">
        <v>49.35</v>
      </c>
      <c r="F178" s="2">
        <v>1801014850</v>
      </c>
      <c r="G178">
        <f t="shared" si="36"/>
        <v>60.6</v>
      </c>
      <c r="H178">
        <f t="shared" si="37"/>
        <v>52.74</v>
      </c>
      <c r="I178">
        <f t="shared" si="40"/>
        <v>60.6</v>
      </c>
      <c r="J178">
        <f t="shared" si="41"/>
        <v>46.72</v>
      </c>
      <c r="K178">
        <f t="shared" si="46"/>
        <v>65.2</v>
      </c>
      <c r="L178">
        <f t="shared" si="47"/>
        <v>45.87</v>
      </c>
      <c r="M178" s="4">
        <f t="shared" ca="1" si="42"/>
        <v>1.9752412160932096</v>
      </c>
      <c r="N178" s="4">
        <f t="shared" ca="1" si="50"/>
        <v>14.584012906252575</v>
      </c>
      <c r="O178" s="4">
        <f t="shared" ca="1" si="43"/>
        <v>4.1780447842708899</v>
      </c>
      <c r="P178" s="4">
        <f t="shared" ca="1" si="50"/>
        <v>15.371173233895451</v>
      </c>
      <c r="Q178" s="4">
        <f t="shared" ca="1" si="44"/>
        <v>-1</v>
      </c>
      <c r="R178" s="4">
        <f t="shared" ca="1" si="51"/>
        <v>-100</v>
      </c>
      <c r="S178" s="4">
        <f t="shared" ca="1" si="45"/>
        <v>-1</v>
      </c>
      <c r="T178" s="4">
        <f t="shared" ca="1" si="51"/>
        <v>-100</v>
      </c>
    </row>
    <row r="179" spans="1:20" x14ac:dyDescent="0.25">
      <c r="A179" s="1">
        <v>39934</v>
      </c>
      <c r="B179">
        <v>60.1</v>
      </c>
      <c r="C179">
        <v>58.61</v>
      </c>
      <c r="D179">
        <v>60.6</v>
      </c>
      <c r="E179">
        <v>53.93</v>
      </c>
      <c r="F179" s="2">
        <v>1765101894</v>
      </c>
      <c r="G179">
        <f t="shared" si="36"/>
        <v>60.6</v>
      </c>
      <c r="H179">
        <f t="shared" si="37"/>
        <v>54.93</v>
      </c>
      <c r="I179">
        <f t="shared" si="40"/>
        <v>60.6</v>
      </c>
      <c r="J179">
        <f t="shared" si="41"/>
        <v>52.74</v>
      </c>
      <c r="K179">
        <f t="shared" si="46"/>
        <v>65.2</v>
      </c>
      <c r="L179">
        <f t="shared" si="47"/>
        <v>45.87</v>
      </c>
      <c r="M179" s="4">
        <f t="shared" ca="1" si="42"/>
        <v>1.7904290429042904</v>
      </c>
      <c r="N179" s="4">
        <f t="shared" ca="1" si="50"/>
        <v>12.354746139247762</v>
      </c>
      <c r="O179" s="4">
        <f t="shared" ca="1" si="43"/>
        <v>3.9603960396039604</v>
      </c>
      <c r="P179" s="4">
        <f t="shared" ca="1" si="50"/>
        <v>14.755593059805982</v>
      </c>
      <c r="Q179" s="4">
        <f t="shared" ca="1" si="44"/>
        <v>-1</v>
      </c>
      <c r="R179" s="4">
        <f t="shared" ca="1" si="51"/>
        <v>-100</v>
      </c>
      <c r="S179" s="4">
        <f t="shared" ca="1" si="45"/>
        <v>-1</v>
      </c>
      <c r="T179" s="4">
        <f t="shared" ca="1" si="51"/>
        <v>-100</v>
      </c>
    </row>
    <row r="180" spans="1:20" x14ac:dyDescent="0.25">
      <c r="A180" s="1">
        <v>39965</v>
      </c>
      <c r="B180">
        <v>54.43</v>
      </c>
      <c r="C180">
        <v>60.2</v>
      </c>
      <c r="D180">
        <v>60.3</v>
      </c>
      <c r="E180">
        <v>50.75</v>
      </c>
      <c r="F180" s="2">
        <v>1644924761</v>
      </c>
      <c r="G180">
        <f t="shared" si="36"/>
        <v>60.6</v>
      </c>
      <c r="H180">
        <f t="shared" si="37"/>
        <v>59.2</v>
      </c>
      <c r="I180">
        <f t="shared" si="40"/>
        <v>65</v>
      </c>
      <c r="J180">
        <f t="shared" si="41"/>
        <v>54.93</v>
      </c>
      <c r="K180">
        <f t="shared" si="46"/>
        <v>65.2</v>
      </c>
      <c r="L180">
        <f t="shared" si="47"/>
        <v>46.72</v>
      </c>
      <c r="M180" s="4">
        <f t="shared" ca="1" si="42"/>
        <v>1.9651741293532339</v>
      </c>
      <c r="N180" s="4">
        <f t="shared" ca="1" si="50"/>
        <v>14.466975447925856</v>
      </c>
      <c r="O180" s="4">
        <f t="shared" ca="1" si="43"/>
        <v>4.1210613598673298</v>
      </c>
      <c r="P180" s="4">
        <f t="shared" ca="1" si="50"/>
        <v>15.212846887923813</v>
      </c>
      <c r="Q180" s="4">
        <f t="shared" ca="1" si="44"/>
        <v>-1</v>
      </c>
      <c r="R180" s="4">
        <f t="shared" ca="1" si="51"/>
        <v>-100</v>
      </c>
      <c r="S180" s="4">
        <f t="shared" ca="1" si="45"/>
        <v>-1</v>
      </c>
      <c r="T180" s="4">
        <f t="shared" ca="1" si="51"/>
        <v>-100</v>
      </c>
    </row>
    <row r="181" spans="1:20" x14ac:dyDescent="0.25">
      <c r="A181" s="1">
        <v>39995</v>
      </c>
      <c r="B181">
        <v>58.9</v>
      </c>
      <c r="C181">
        <v>54.03</v>
      </c>
      <c r="D181">
        <v>59.2</v>
      </c>
      <c r="E181">
        <v>53.1</v>
      </c>
      <c r="F181" s="2">
        <v>1495605037</v>
      </c>
      <c r="G181">
        <f t="shared" si="36"/>
        <v>60.3</v>
      </c>
      <c r="H181">
        <f t="shared" si="37"/>
        <v>59.2</v>
      </c>
      <c r="I181">
        <f t="shared" si="40"/>
        <v>65.2</v>
      </c>
      <c r="J181">
        <f t="shared" si="41"/>
        <v>59.2</v>
      </c>
      <c r="K181">
        <f t="shared" si="46"/>
        <v>65.2</v>
      </c>
      <c r="L181">
        <f t="shared" si="47"/>
        <v>46.72</v>
      </c>
      <c r="M181" s="4">
        <f t="shared" ca="1" si="42"/>
        <v>2.0777027027027026</v>
      </c>
      <c r="N181" s="4">
        <f t="shared" ref="N181:P196" ca="1" si="52">(IF(M181&gt;0,1,0)*ABS(M181)^(1/M$2)-1)*100</f>
        <v>15.748848955109374</v>
      </c>
      <c r="O181" s="4">
        <f t="shared" ca="1" si="43"/>
        <v>4.1976351351351351</v>
      </c>
      <c r="P181" s="4">
        <f t="shared" ca="1" si="52"/>
        <v>15.42515558835451</v>
      </c>
      <c r="Q181" s="4">
        <f t="shared" ca="1" si="44"/>
        <v>-1</v>
      </c>
      <c r="R181" s="4">
        <f t="shared" ref="R181:T196" ca="1" si="53">(IF(Q181&gt;0,1,0)*ABS(Q181)^(1/Q$2)-1)*100</f>
        <v>-100</v>
      </c>
      <c r="S181" s="4">
        <f t="shared" ca="1" si="45"/>
        <v>-1</v>
      </c>
      <c r="T181" s="4">
        <f t="shared" ca="1" si="53"/>
        <v>-100</v>
      </c>
    </row>
    <row r="182" spans="1:20" x14ac:dyDescent="0.25">
      <c r="A182" s="1">
        <v>40026</v>
      </c>
      <c r="B182">
        <v>59.2</v>
      </c>
      <c r="C182">
        <v>58.6</v>
      </c>
      <c r="D182">
        <v>59.8</v>
      </c>
      <c r="E182">
        <v>56.5</v>
      </c>
      <c r="F182" s="2">
        <v>998422669</v>
      </c>
      <c r="G182">
        <f t="shared" si="36"/>
        <v>65</v>
      </c>
      <c r="H182">
        <f t="shared" si="37"/>
        <v>59.2</v>
      </c>
      <c r="I182">
        <f t="shared" si="40"/>
        <v>65.2</v>
      </c>
      <c r="J182">
        <f t="shared" si="41"/>
        <v>59.2</v>
      </c>
      <c r="K182">
        <f t="shared" si="46"/>
        <v>65.2</v>
      </c>
      <c r="L182">
        <f t="shared" si="47"/>
        <v>52.74</v>
      </c>
      <c r="M182" s="4">
        <f t="shared" ca="1" si="42"/>
        <v>2.0735785953177257</v>
      </c>
      <c r="N182" s="4">
        <f t="shared" ca="1" si="52"/>
        <v>15.702861610877594</v>
      </c>
      <c r="O182" s="4">
        <f t="shared" ca="1" si="43"/>
        <v>4.1555183946488299</v>
      </c>
      <c r="P182" s="4">
        <f t="shared" ca="1" si="52"/>
        <v>15.308818155015903</v>
      </c>
      <c r="Q182" s="4">
        <f t="shared" ca="1" si="44"/>
        <v>-1</v>
      </c>
      <c r="R182" s="4">
        <f t="shared" ca="1" si="53"/>
        <v>-100</v>
      </c>
      <c r="S182" s="4">
        <f t="shared" ca="1" si="45"/>
        <v>-1</v>
      </c>
      <c r="T182" s="4">
        <f t="shared" ca="1" si="53"/>
        <v>-100</v>
      </c>
    </row>
    <row r="183" spans="1:20" x14ac:dyDescent="0.25">
      <c r="A183" s="1">
        <v>40057</v>
      </c>
      <c r="B183">
        <v>64.5</v>
      </c>
      <c r="C183">
        <v>59.4</v>
      </c>
      <c r="D183">
        <v>65</v>
      </c>
      <c r="E183">
        <v>58.7</v>
      </c>
      <c r="F183" s="2">
        <v>1200872804</v>
      </c>
      <c r="G183">
        <f t="shared" si="36"/>
        <v>65.2</v>
      </c>
      <c r="H183">
        <f t="shared" si="37"/>
        <v>59.8</v>
      </c>
      <c r="I183">
        <f t="shared" si="40"/>
        <v>65.2</v>
      </c>
      <c r="J183">
        <f t="shared" si="41"/>
        <v>59.2</v>
      </c>
      <c r="K183">
        <f t="shared" si="46"/>
        <v>65.2</v>
      </c>
      <c r="L183">
        <f t="shared" si="47"/>
        <v>54.93</v>
      </c>
      <c r="M183" s="4">
        <f t="shared" ca="1" si="42"/>
        <v>1.9384615384615385</v>
      </c>
      <c r="N183" s="4">
        <f t="shared" ca="1" si="52"/>
        <v>14.154079842244593</v>
      </c>
      <c r="O183" s="4">
        <f t="shared" ca="1" si="43"/>
        <v>3.8230769230769233</v>
      </c>
      <c r="P183" s="4">
        <f t="shared" ca="1" si="52"/>
        <v>14.351351977579707</v>
      </c>
      <c r="Q183" s="4">
        <f t="shared" ca="1" si="44"/>
        <v>-1</v>
      </c>
      <c r="R183" s="4">
        <f t="shared" ca="1" si="53"/>
        <v>-100</v>
      </c>
      <c r="S183" s="4">
        <f t="shared" ca="1" si="45"/>
        <v>-1</v>
      </c>
      <c r="T183" s="4">
        <f t="shared" ca="1" si="53"/>
        <v>-100</v>
      </c>
    </row>
    <row r="184" spans="1:20" x14ac:dyDescent="0.25">
      <c r="A184" s="1">
        <v>40087</v>
      </c>
      <c r="B184">
        <v>60</v>
      </c>
      <c r="C184">
        <v>65</v>
      </c>
      <c r="D184">
        <v>65.2</v>
      </c>
      <c r="E184">
        <v>59</v>
      </c>
      <c r="F184" s="2">
        <v>1492139217</v>
      </c>
      <c r="G184">
        <f t="shared" si="36"/>
        <v>65.2</v>
      </c>
      <c r="H184">
        <f t="shared" si="37"/>
        <v>63.2</v>
      </c>
      <c r="I184">
        <f t="shared" si="40"/>
        <v>65.2</v>
      </c>
      <c r="J184">
        <f t="shared" si="41"/>
        <v>59.8</v>
      </c>
      <c r="K184">
        <f t="shared" si="46"/>
        <v>65.2</v>
      </c>
      <c r="L184">
        <f t="shared" si="47"/>
        <v>59.2</v>
      </c>
      <c r="M184" s="4">
        <f t="shared" ca="1" si="42"/>
        <v>1.9325153374233128</v>
      </c>
      <c r="N184" s="4">
        <f t="shared" ca="1" si="52"/>
        <v>14.083960575653464</v>
      </c>
      <c r="O184" s="4">
        <f t="shared" ca="1" si="43"/>
        <v>3.9723926380368098</v>
      </c>
      <c r="P184" s="4">
        <f t="shared" ca="1" si="52"/>
        <v>14.790306855589375</v>
      </c>
      <c r="Q184" s="4">
        <f t="shared" ca="1" si="44"/>
        <v>-1</v>
      </c>
      <c r="R184" s="4">
        <f t="shared" ca="1" si="53"/>
        <v>-100</v>
      </c>
      <c r="S184" s="4">
        <f t="shared" ca="1" si="45"/>
        <v>-1</v>
      </c>
      <c r="T184" s="4">
        <f t="shared" ca="1" si="53"/>
        <v>-100</v>
      </c>
    </row>
    <row r="185" spans="1:20" x14ac:dyDescent="0.25">
      <c r="A185" s="1">
        <v>40118</v>
      </c>
      <c r="B185">
        <v>61.1</v>
      </c>
      <c r="C185">
        <v>59.5</v>
      </c>
      <c r="D185">
        <v>63.2</v>
      </c>
      <c r="E185">
        <v>59</v>
      </c>
      <c r="F185" s="2">
        <v>1133939777</v>
      </c>
      <c r="G185">
        <f t="shared" si="36"/>
        <v>65.2</v>
      </c>
      <c r="H185">
        <f t="shared" si="37"/>
        <v>63.2</v>
      </c>
      <c r="I185">
        <f t="shared" si="40"/>
        <v>65.2</v>
      </c>
      <c r="J185">
        <f t="shared" si="41"/>
        <v>60.7</v>
      </c>
      <c r="K185">
        <f t="shared" si="46"/>
        <v>65.2</v>
      </c>
      <c r="L185">
        <f t="shared" si="47"/>
        <v>59.2</v>
      </c>
      <c r="M185" s="4">
        <f t="shared" ca="1" si="42"/>
        <v>1.9936708860759493</v>
      </c>
      <c r="N185" s="4">
        <f t="shared" ca="1" si="52"/>
        <v>14.797040868657296</v>
      </c>
      <c r="O185" s="4">
        <f t="shared" ca="1" si="43"/>
        <v>4.0981012658227849</v>
      </c>
      <c r="P185" s="4">
        <f t="shared" ca="1" si="52"/>
        <v>15.148495664440942</v>
      </c>
      <c r="Q185" s="4">
        <f t="shared" ca="1" si="44"/>
        <v>-1</v>
      </c>
      <c r="R185" s="4">
        <f t="shared" ca="1" si="53"/>
        <v>-100</v>
      </c>
      <c r="S185" s="4">
        <f t="shared" ca="1" si="45"/>
        <v>-1</v>
      </c>
      <c r="T185" s="4">
        <f t="shared" ca="1" si="53"/>
        <v>-100</v>
      </c>
    </row>
    <row r="186" spans="1:20" x14ac:dyDescent="0.25">
      <c r="A186" s="1">
        <v>40148</v>
      </c>
      <c r="B186">
        <v>64.5</v>
      </c>
      <c r="C186">
        <v>61.5</v>
      </c>
      <c r="D186">
        <v>64.5</v>
      </c>
      <c r="E186">
        <v>60.4</v>
      </c>
      <c r="F186" s="2">
        <v>1038495258</v>
      </c>
      <c r="G186">
        <f t="shared" si="36"/>
        <v>65.099999999999994</v>
      </c>
      <c r="H186">
        <f t="shared" si="37"/>
        <v>63.2</v>
      </c>
      <c r="I186">
        <f t="shared" si="40"/>
        <v>65.2</v>
      </c>
      <c r="J186">
        <f t="shared" si="41"/>
        <v>60.7</v>
      </c>
      <c r="K186">
        <f t="shared" si="46"/>
        <v>65.2</v>
      </c>
      <c r="L186">
        <f t="shared" si="47"/>
        <v>59.2</v>
      </c>
      <c r="M186" s="4">
        <f t="shared" ca="1" si="42"/>
        <v>1.9922480620155039</v>
      </c>
      <c r="N186" s="4">
        <f t="shared" ca="1" si="52"/>
        <v>14.780650737250633</v>
      </c>
      <c r="O186" s="4">
        <f t="shared" ca="1" si="43"/>
        <v>4.224806201550388</v>
      </c>
      <c r="P186" s="4">
        <f t="shared" ca="1" si="52"/>
        <v>15.499652929535701</v>
      </c>
      <c r="Q186" s="4">
        <f t="shared" ca="1" si="44"/>
        <v>-1</v>
      </c>
      <c r="R186" s="4">
        <f t="shared" ca="1" si="53"/>
        <v>-100</v>
      </c>
      <c r="S186" s="4">
        <f t="shared" ca="1" si="45"/>
        <v>-1</v>
      </c>
      <c r="T186" s="4">
        <f t="shared" ca="1" si="53"/>
        <v>-100</v>
      </c>
    </row>
    <row r="187" spans="1:20" x14ac:dyDescent="0.25">
      <c r="A187" s="1">
        <v>40179</v>
      </c>
      <c r="B187">
        <v>61.5</v>
      </c>
      <c r="C187">
        <v>65</v>
      </c>
      <c r="D187">
        <v>65.099999999999994</v>
      </c>
      <c r="E187">
        <v>59.4</v>
      </c>
      <c r="F187" s="2">
        <v>1018778395</v>
      </c>
      <c r="G187">
        <f t="shared" si="36"/>
        <v>65.099999999999994</v>
      </c>
      <c r="H187">
        <f t="shared" si="37"/>
        <v>60.7</v>
      </c>
      <c r="I187">
        <f t="shared" si="40"/>
        <v>65.099999999999994</v>
      </c>
      <c r="J187">
        <f t="shared" si="41"/>
        <v>60.7</v>
      </c>
      <c r="K187">
        <f t="shared" si="46"/>
        <v>65.2</v>
      </c>
      <c r="L187">
        <f t="shared" si="47"/>
        <v>59.8</v>
      </c>
      <c r="M187" s="4">
        <f t="shared" ca="1" si="42"/>
        <v>2.0046082949308759</v>
      </c>
      <c r="N187" s="4">
        <f t="shared" ca="1" si="52"/>
        <v>14.922722186714154</v>
      </c>
      <c r="O187" s="4">
        <f t="shared" ca="1" si="43"/>
        <v>4.6313364055299546</v>
      </c>
      <c r="P187" s="4">
        <f t="shared" ca="1" si="52"/>
        <v>16.56566154952186</v>
      </c>
      <c r="Q187" s="4">
        <f t="shared" ca="1" si="44"/>
        <v>-1</v>
      </c>
      <c r="R187" s="4">
        <f t="shared" ca="1" si="53"/>
        <v>-100</v>
      </c>
      <c r="S187" s="4">
        <f t="shared" ca="1" si="45"/>
        <v>-1</v>
      </c>
      <c r="T187" s="4">
        <f t="shared" ca="1" si="53"/>
        <v>-100</v>
      </c>
    </row>
    <row r="188" spans="1:20" x14ac:dyDescent="0.25">
      <c r="A188" s="1">
        <v>40210</v>
      </c>
      <c r="B188">
        <v>58.8</v>
      </c>
      <c r="C188">
        <v>60.7</v>
      </c>
      <c r="D188">
        <v>60.7</v>
      </c>
      <c r="E188">
        <v>57</v>
      </c>
      <c r="F188" s="2">
        <v>709611617</v>
      </c>
      <c r="G188">
        <f t="shared" si="36"/>
        <v>65.099999999999994</v>
      </c>
      <c r="H188">
        <f t="shared" si="37"/>
        <v>60.7</v>
      </c>
      <c r="I188">
        <f t="shared" si="40"/>
        <v>65.099999999999994</v>
      </c>
      <c r="J188">
        <f t="shared" si="41"/>
        <v>60.7</v>
      </c>
      <c r="K188">
        <f t="shared" si="46"/>
        <v>65.2</v>
      </c>
      <c r="L188">
        <f t="shared" si="47"/>
        <v>60.7</v>
      </c>
      <c r="M188" s="4">
        <f t="shared" ca="1" si="42"/>
        <v>2.3393739703459637</v>
      </c>
      <c r="N188" s="4">
        <f t="shared" ca="1" si="52"/>
        <v>18.527720074127107</v>
      </c>
      <c r="O188" s="4">
        <f t="shared" ca="1" si="43"/>
        <v>5.0906095551894559</v>
      </c>
      <c r="P188" s="4">
        <f t="shared" ca="1" si="52"/>
        <v>17.673041502333774</v>
      </c>
      <c r="Q188" s="4">
        <f t="shared" ca="1" si="44"/>
        <v>-1</v>
      </c>
      <c r="R188" s="4">
        <f t="shared" ca="1" si="53"/>
        <v>-100</v>
      </c>
      <c r="S188" s="4">
        <f t="shared" ca="1" si="45"/>
        <v>-1</v>
      </c>
      <c r="T188" s="4">
        <f t="shared" ca="1" si="53"/>
        <v>-100</v>
      </c>
    </row>
    <row r="189" spans="1:20" x14ac:dyDescent="0.25">
      <c r="A189" s="1">
        <v>40238</v>
      </c>
      <c r="B189">
        <v>61.5</v>
      </c>
      <c r="C189">
        <v>59.5</v>
      </c>
      <c r="D189">
        <v>62.4</v>
      </c>
      <c r="E189">
        <v>58.2</v>
      </c>
      <c r="F189" s="2">
        <v>1132674886</v>
      </c>
      <c r="G189">
        <f t="shared" si="36"/>
        <v>64.900000000000006</v>
      </c>
      <c r="H189">
        <f t="shared" si="37"/>
        <v>60.7</v>
      </c>
      <c r="I189">
        <f t="shared" si="40"/>
        <v>65.099999999999994</v>
      </c>
      <c r="J189">
        <f t="shared" si="41"/>
        <v>60.7</v>
      </c>
      <c r="K189">
        <f t="shared" si="46"/>
        <v>65.2</v>
      </c>
      <c r="L189">
        <f t="shared" si="47"/>
        <v>60.7</v>
      </c>
      <c r="M189" s="4">
        <f t="shared" ca="1" si="42"/>
        <v>2.2756410256410255</v>
      </c>
      <c r="N189" s="4">
        <f t="shared" ca="1" si="52"/>
        <v>17.874740849698089</v>
      </c>
      <c r="O189" s="4">
        <f t="shared" ca="1" si="43"/>
        <v>4.8317307692307692</v>
      </c>
      <c r="P189" s="4">
        <f t="shared" ca="1" si="52"/>
        <v>17.060472479017431</v>
      </c>
      <c r="Q189" s="4">
        <f t="shared" ca="1" si="44"/>
        <v>-1</v>
      </c>
      <c r="R189" s="4">
        <f t="shared" ca="1" si="53"/>
        <v>-100</v>
      </c>
      <c r="S189" s="4">
        <f t="shared" ca="1" si="45"/>
        <v>-1</v>
      </c>
      <c r="T189" s="4">
        <f t="shared" ca="1" si="53"/>
        <v>-100</v>
      </c>
    </row>
    <row r="190" spans="1:20" x14ac:dyDescent="0.25">
      <c r="A190" s="1">
        <v>40269</v>
      </c>
      <c r="B190">
        <v>61.8</v>
      </c>
      <c r="C190">
        <v>61.5</v>
      </c>
      <c r="D190">
        <v>64.900000000000006</v>
      </c>
      <c r="E190">
        <v>60.8</v>
      </c>
      <c r="F190" s="2">
        <v>1059833257</v>
      </c>
      <c r="G190">
        <f t="shared" si="36"/>
        <v>64.900000000000006</v>
      </c>
      <c r="H190">
        <f t="shared" si="37"/>
        <v>62.4</v>
      </c>
      <c r="I190">
        <f t="shared" si="40"/>
        <v>64.900000000000006</v>
      </c>
      <c r="J190">
        <f t="shared" si="41"/>
        <v>60.7</v>
      </c>
      <c r="K190">
        <f t="shared" si="46"/>
        <v>65.099999999999994</v>
      </c>
      <c r="L190">
        <f t="shared" si="47"/>
        <v>60.7</v>
      </c>
      <c r="M190" s="4">
        <f t="shared" ca="1" si="42"/>
        <v>2.2650231124807396</v>
      </c>
      <c r="N190" s="4">
        <f t="shared" ca="1" si="52"/>
        <v>17.76453662902313</v>
      </c>
      <c r="O190" s="4">
        <f t="shared" ca="1" si="43"/>
        <v>4.6456086286594758</v>
      </c>
      <c r="P190" s="4">
        <f t="shared" ca="1" si="52"/>
        <v>16.601533453694483</v>
      </c>
      <c r="Q190" s="4">
        <f t="shared" ca="1" si="44"/>
        <v>-1</v>
      </c>
      <c r="R190" s="4">
        <f t="shared" ca="1" si="53"/>
        <v>-100</v>
      </c>
      <c r="S190" s="4">
        <f t="shared" ca="1" si="45"/>
        <v>-1</v>
      </c>
      <c r="T190" s="4">
        <f t="shared" ca="1" si="53"/>
        <v>-100</v>
      </c>
    </row>
    <row r="191" spans="1:20" x14ac:dyDescent="0.25">
      <c r="A191" s="1">
        <v>40299</v>
      </c>
      <c r="B191">
        <v>60.2</v>
      </c>
      <c r="C191">
        <v>62.6</v>
      </c>
      <c r="D191">
        <v>62.6</v>
      </c>
      <c r="E191">
        <v>57.7</v>
      </c>
      <c r="F191" s="2">
        <v>986920329</v>
      </c>
      <c r="G191">
        <f t="shared" si="36"/>
        <v>64.900000000000006</v>
      </c>
      <c r="H191">
        <f t="shared" si="37"/>
        <v>62.6</v>
      </c>
      <c r="I191">
        <f t="shared" si="40"/>
        <v>64.900000000000006</v>
      </c>
      <c r="J191">
        <f t="shared" si="41"/>
        <v>62.4</v>
      </c>
      <c r="K191">
        <f t="shared" si="46"/>
        <v>65.099999999999994</v>
      </c>
      <c r="L191">
        <f t="shared" si="47"/>
        <v>60.7</v>
      </c>
      <c r="M191" s="4">
        <f t="shared" ca="1" si="42"/>
        <v>2.2763578274760383</v>
      </c>
      <c r="N191" s="4">
        <f t="shared" ca="1" si="52"/>
        <v>17.882165763019508</v>
      </c>
      <c r="O191" s="4">
        <f t="shared" ca="1" si="43"/>
        <v>4.8162939297124598</v>
      </c>
      <c r="P191" s="4">
        <f t="shared" ca="1" si="52"/>
        <v>17.023019088725945</v>
      </c>
      <c r="Q191" s="4">
        <f t="shared" ca="1" si="44"/>
        <v>-1</v>
      </c>
      <c r="R191" s="4">
        <f t="shared" ca="1" si="53"/>
        <v>-100</v>
      </c>
      <c r="S191" s="4">
        <f t="shared" ca="1" si="45"/>
        <v>-1</v>
      </c>
      <c r="T191" s="4">
        <f t="shared" ca="1" si="53"/>
        <v>-100</v>
      </c>
    </row>
    <row r="192" spans="1:20" x14ac:dyDescent="0.25">
      <c r="A192" s="1">
        <v>40330</v>
      </c>
      <c r="B192">
        <v>60.6</v>
      </c>
      <c r="C192">
        <v>59.9</v>
      </c>
      <c r="D192">
        <v>63.7</v>
      </c>
      <c r="E192">
        <v>58.3</v>
      </c>
      <c r="F192" s="2">
        <v>906871508</v>
      </c>
      <c r="G192">
        <f t="shared" si="36"/>
        <v>63.7</v>
      </c>
      <c r="H192">
        <f t="shared" si="37"/>
        <v>62.6</v>
      </c>
      <c r="I192">
        <f t="shared" si="40"/>
        <v>64.900000000000006</v>
      </c>
      <c r="J192">
        <f t="shared" si="41"/>
        <v>62.3</v>
      </c>
      <c r="K192">
        <f t="shared" si="46"/>
        <v>75</v>
      </c>
      <c r="L192">
        <f t="shared" si="47"/>
        <v>60.7</v>
      </c>
      <c r="M192" s="4">
        <f t="shared" ca="1" si="42"/>
        <v>2.1742543171114597</v>
      </c>
      <c r="N192" s="4">
        <f t="shared" ca="1" si="52"/>
        <v>16.80517064065279</v>
      </c>
      <c r="O192" s="4">
        <f t="shared" ca="1" si="43"/>
        <v>4.7331240188383044</v>
      </c>
      <c r="P192" s="4">
        <f t="shared" ca="1" si="52"/>
        <v>16.819350802087918</v>
      </c>
      <c r="Q192" s="4">
        <f t="shared" ca="1" si="44"/>
        <v>-1</v>
      </c>
      <c r="R192" s="4">
        <f t="shared" ca="1" si="53"/>
        <v>-100</v>
      </c>
      <c r="S192" s="4">
        <f t="shared" ca="1" si="45"/>
        <v>-1</v>
      </c>
      <c r="T192" s="4">
        <f t="shared" ca="1" si="53"/>
        <v>-100</v>
      </c>
    </row>
    <row r="193" spans="1:20" x14ac:dyDescent="0.25">
      <c r="A193" s="1">
        <v>40360</v>
      </c>
      <c r="B193">
        <v>62.4</v>
      </c>
      <c r="C193">
        <v>60.6</v>
      </c>
      <c r="D193">
        <v>63.1</v>
      </c>
      <c r="E193">
        <v>58.8</v>
      </c>
      <c r="F193" s="2">
        <v>1074543627</v>
      </c>
      <c r="G193">
        <f t="shared" si="36"/>
        <v>63.7</v>
      </c>
      <c r="H193">
        <f t="shared" si="37"/>
        <v>62.8</v>
      </c>
      <c r="I193">
        <f t="shared" si="40"/>
        <v>63.7</v>
      </c>
      <c r="J193">
        <f t="shared" si="41"/>
        <v>62.3</v>
      </c>
      <c r="K193">
        <f t="shared" si="46"/>
        <v>78.3</v>
      </c>
      <c r="L193">
        <f t="shared" si="47"/>
        <v>60.7</v>
      </c>
      <c r="M193" s="4">
        <f t="shared" ca="1" si="42"/>
        <v>2.0839936608557843</v>
      </c>
      <c r="N193" s="4">
        <f t="shared" ca="1" si="52"/>
        <v>15.818858090451492</v>
      </c>
      <c r="O193" s="4">
        <f t="shared" ca="1" si="43"/>
        <v>4.7781299524564185</v>
      </c>
      <c r="P193" s="4">
        <f t="shared" ca="1" si="52"/>
        <v>16.929958548073465</v>
      </c>
      <c r="Q193" s="4">
        <f t="shared" ca="1" si="44"/>
        <v>-1</v>
      </c>
      <c r="R193" s="4">
        <f t="shared" ca="1" si="53"/>
        <v>-100</v>
      </c>
      <c r="S193" s="4">
        <f t="shared" ca="1" si="45"/>
        <v>-1</v>
      </c>
      <c r="T193" s="4">
        <f t="shared" ca="1" si="53"/>
        <v>-100</v>
      </c>
    </row>
    <row r="194" spans="1:20" x14ac:dyDescent="0.25">
      <c r="A194" s="1">
        <v>40391</v>
      </c>
      <c r="B194">
        <v>58.9</v>
      </c>
      <c r="C194">
        <v>62.6</v>
      </c>
      <c r="D194">
        <v>62.8</v>
      </c>
      <c r="E194">
        <v>58.4</v>
      </c>
      <c r="F194" s="2">
        <v>989842612</v>
      </c>
      <c r="G194">
        <f t="shared" si="36"/>
        <v>63.1</v>
      </c>
      <c r="H194">
        <f t="shared" si="37"/>
        <v>62.3</v>
      </c>
      <c r="I194">
        <f t="shared" si="40"/>
        <v>64.7</v>
      </c>
      <c r="J194">
        <f t="shared" si="41"/>
        <v>62.3</v>
      </c>
      <c r="K194">
        <f t="shared" si="46"/>
        <v>78.3</v>
      </c>
      <c r="L194">
        <f t="shared" si="47"/>
        <v>62.3</v>
      </c>
      <c r="M194" s="4">
        <f t="shared" ca="1" si="42"/>
        <v>2.0939490445859872</v>
      </c>
      <c r="N194" s="4">
        <f t="shared" ca="1" si="52"/>
        <v>15.92930221183828</v>
      </c>
      <c r="O194" s="4">
        <f t="shared" ca="1" si="43"/>
        <v>4.8009554140127388</v>
      </c>
      <c r="P194" s="4">
        <f t="shared" ca="1" si="52"/>
        <v>16.985697093093812</v>
      </c>
      <c r="Q194" s="4">
        <f t="shared" ca="1" si="44"/>
        <v>-1</v>
      </c>
      <c r="R194" s="4">
        <f t="shared" ca="1" si="53"/>
        <v>-100</v>
      </c>
      <c r="S194" s="4">
        <f t="shared" ca="1" si="45"/>
        <v>-1</v>
      </c>
      <c r="T194" s="4">
        <f t="shared" ca="1" si="53"/>
        <v>-100</v>
      </c>
    </row>
    <row r="195" spans="1:20" x14ac:dyDescent="0.25">
      <c r="A195" s="1">
        <v>40422</v>
      </c>
      <c r="B195">
        <v>62</v>
      </c>
      <c r="C195">
        <v>59.3</v>
      </c>
      <c r="D195">
        <v>62.3</v>
      </c>
      <c r="E195">
        <v>58.7</v>
      </c>
      <c r="F195" s="2">
        <v>1028026363</v>
      </c>
      <c r="G195">
        <f t="shared" si="36"/>
        <v>63.1</v>
      </c>
      <c r="H195">
        <f t="shared" si="37"/>
        <v>62.3</v>
      </c>
      <c r="I195">
        <f t="shared" si="40"/>
        <v>75</v>
      </c>
      <c r="J195">
        <f t="shared" si="41"/>
        <v>62.3</v>
      </c>
      <c r="K195">
        <f t="shared" si="46"/>
        <v>78.3</v>
      </c>
      <c r="L195">
        <f t="shared" si="47"/>
        <v>62.3</v>
      </c>
      <c r="M195" s="4">
        <f t="shared" ca="1" si="42"/>
        <v>2.1107544141252008</v>
      </c>
      <c r="N195" s="4">
        <f t="shared" ca="1" si="52"/>
        <v>16.114790044319793</v>
      </c>
      <c r="O195" s="4">
        <f t="shared" ca="1" si="43"/>
        <v>5.248796147672552</v>
      </c>
      <c r="P195" s="4">
        <f t="shared" ca="1" si="52"/>
        <v>18.033686259279101</v>
      </c>
      <c r="Q195" s="4">
        <f t="shared" ca="1" si="44"/>
        <v>-1</v>
      </c>
      <c r="R195" s="4">
        <f t="shared" ca="1" si="53"/>
        <v>-100</v>
      </c>
      <c r="S195" s="4">
        <f t="shared" ca="1" si="45"/>
        <v>-1</v>
      </c>
      <c r="T195" s="4">
        <f t="shared" ca="1" si="53"/>
        <v>-100</v>
      </c>
    </row>
    <row r="196" spans="1:20" x14ac:dyDescent="0.25">
      <c r="A196" s="1">
        <v>40452</v>
      </c>
      <c r="B196">
        <v>62.8</v>
      </c>
      <c r="C196">
        <v>62.2</v>
      </c>
      <c r="D196">
        <v>63.1</v>
      </c>
      <c r="E196">
        <v>60.1</v>
      </c>
      <c r="F196" s="2">
        <v>811235554</v>
      </c>
      <c r="G196">
        <f t="shared" si="36"/>
        <v>64.7</v>
      </c>
      <c r="H196">
        <f t="shared" si="37"/>
        <v>62.3</v>
      </c>
      <c r="I196">
        <f t="shared" si="40"/>
        <v>78.3</v>
      </c>
      <c r="J196">
        <f t="shared" si="41"/>
        <v>62.3</v>
      </c>
      <c r="K196">
        <f t="shared" si="46"/>
        <v>78.3</v>
      </c>
      <c r="L196">
        <f t="shared" si="47"/>
        <v>62.3</v>
      </c>
      <c r="M196" s="4">
        <f t="shared" ca="1" si="42"/>
        <v>2.0839936608557843</v>
      </c>
      <c r="N196" s="4">
        <f t="shared" ca="1" si="52"/>
        <v>15.818858090451492</v>
      </c>
      <c r="O196" s="4">
        <f t="shared" ca="1" si="43"/>
        <v>7.1870047543581617</v>
      </c>
      <c r="P196" s="4">
        <f t="shared" ca="1" si="52"/>
        <v>21.802104809041477</v>
      </c>
      <c r="Q196" s="4">
        <f t="shared" ca="1" si="44"/>
        <v>-1</v>
      </c>
      <c r="R196" s="4">
        <f t="shared" ca="1" si="53"/>
        <v>-100</v>
      </c>
      <c r="S196" s="4">
        <f t="shared" ca="1" si="45"/>
        <v>-1</v>
      </c>
      <c r="T196" s="4">
        <f t="shared" ca="1" si="53"/>
        <v>-100</v>
      </c>
    </row>
    <row r="197" spans="1:20" x14ac:dyDescent="0.25">
      <c r="A197" s="1">
        <v>40483</v>
      </c>
      <c r="B197">
        <v>63.4</v>
      </c>
      <c r="C197">
        <v>63.4</v>
      </c>
      <c r="D197">
        <v>64.7</v>
      </c>
      <c r="E197">
        <v>63</v>
      </c>
      <c r="F197" s="2">
        <v>839469474</v>
      </c>
      <c r="G197">
        <f t="shared" ref="G197:G260" si="54">MAX(D196:D198)</f>
        <v>75</v>
      </c>
      <c r="H197">
        <f t="shared" ref="H197:H260" si="55">MIN(D196:D198)</f>
        <v>63.1</v>
      </c>
      <c r="I197">
        <f t="shared" si="40"/>
        <v>78.3</v>
      </c>
      <c r="J197">
        <f t="shared" si="41"/>
        <v>62.3</v>
      </c>
      <c r="K197">
        <f t="shared" si="46"/>
        <v>78.3</v>
      </c>
      <c r="L197">
        <f t="shared" si="47"/>
        <v>62.3</v>
      </c>
      <c r="M197" s="4">
        <f t="shared" ca="1" si="42"/>
        <v>2.0324574961360122</v>
      </c>
      <c r="N197" s="4">
        <f t="shared" ref="N197:P212" ca="1" si="56">(IF(M197&gt;0,1,0)*ABS(M197)^(1/M$2)-1)*100</f>
        <v>15.240277244029055</v>
      </c>
      <c r="O197" s="4">
        <f t="shared" ca="1" si="43"/>
        <v>7.0092735703245745</v>
      </c>
      <c r="P197" s="4">
        <f t="shared" ca="1" si="56"/>
        <v>21.497488622452266</v>
      </c>
      <c r="Q197" s="4">
        <f t="shared" ca="1" si="44"/>
        <v>-1</v>
      </c>
      <c r="R197" s="4">
        <f t="shared" ref="R197:T212" ca="1" si="57">(IF(Q197&gt;0,1,0)*ABS(Q197)^(1/Q$2)-1)*100</f>
        <v>-100</v>
      </c>
      <c r="S197" s="4">
        <f t="shared" ca="1" si="45"/>
        <v>-1</v>
      </c>
      <c r="T197" s="4">
        <f t="shared" ca="1" si="57"/>
        <v>-100</v>
      </c>
    </row>
    <row r="198" spans="1:20" x14ac:dyDescent="0.25">
      <c r="A198" s="1">
        <v>40513</v>
      </c>
      <c r="B198">
        <v>71</v>
      </c>
      <c r="C198">
        <v>63.8</v>
      </c>
      <c r="D198">
        <v>75</v>
      </c>
      <c r="E198">
        <v>63.8</v>
      </c>
      <c r="F198" s="2">
        <v>1496631849</v>
      </c>
      <c r="G198">
        <f t="shared" si="54"/>
        <v>78.3</v>
      </c>
      <c r="H198">
        <f t="shared" si="55"/>
        <v>64.7</v>
      </c>
      <c r="I198">
        <f t="shared" ref="I198:I261" si="58">MAX(D196:D201)</f>
        <v>78.3</v>
      </c>
      <c r="J198">
        <f t="shared" ref="J198:J261" si="59">MIN(D196:D201)</f>
        <v>63.1</v>
      </c>
      <c r="K198">
        <f t="shared" si="46"/>
        <v>78.3</v>
      </c>
      <c r="L198">
        <f t="shared" si="47"/>
        <v>62.3</v>
      </c>
      <c r="M198" s="4">
        <f t="shared" ref="M198:M261" ca="1" si="60">(OFFSET($J198,M$2*12-1,0))/$D198</f>
        <v>1.7533333333333334</v>
      </c>
      <c r="N198" s="4">
        <f t="shared" ca="1" si="56"/>
        <v>11.885265786395415</v>
      </c>
      <c r="O198" s="4">
        <f t="shared" ref="O198:O261" ca="1" si="61">(OFFSET($J198,O$2*12-1,0))/$D198</f>
        <v>6.16</v>
      </c>
      <c r="P198" s="4">
        <f t="shared" ca="1" si="56"/>
        <v>19.938350356856958</v>
      </c>
      <c r="Q198" s="4">
        <f t="shared" ref="Q198:Q261" ca="1" si="62">(OFFSET($J198,Q$2*12-1,0)-$D198)/$D198</f>
        <v>-1</v>
      </c>
      <c r="R198" s="4">
        <f t="shared" ca="1" si="57"/>
        <v>-100</v>
      </c>
      <c r="S198" s="4">
        <f t="shared" ref="S198:S261" ca="1" si="63">(OFFSET($J198,S$2*12-1,0)-$D198)/$D198</f>
        <v>-1</v>
      </c>
      <c r="T198" s="4">
        <f t="shared" ca="1" si="57"/>
        <v>-100</v>
      </c>
    </row>
    <row r="199" spans="1:20" x14ac:dyDescent="0.25">
      <c r="A199" s="1">
        <v>40544</v>
      </c>
      <c r="B199">
        <v>76.3</v>
      </c>
      <c r="C199">
        <v>71.5</v>
      </c>
      <c r="D199">
        <v>78.3</v>
      </c>
      <c r="E199">
        <v>69.599999999999994</v>
      </c>
      <c r="F199" s="2">
        <v>1353616348</v>
      </c>
      <c r="G199">
        <f t="shared" si="54"/>
        <v>78.3</v>
      </c>
      <c r="H199">
        <f t="shared" si="55"/>
        <v>75</v>
      </c>
      <c r="I199">
        <f t="shared" si="58"/>
        <v>78.3</v>
      </c>
      <c r="J199">
        <f t="shared" si="59"/>
        <v>64.7</v>
      </c>
      <c r="K199">
        <f t="shared" si="46"/>
        <v>78.3</v>
      </c>
      <c r="L199">
        <f t="shared" si="47"/>
        <v>62.3</v>
      </c>
      <c r="M199" s="4">
        <f t="shared" ca="1" si="60"/>
        <v>1.8007662835249043</v>
      </c>
      <c r="N199" s="4">
        <f t="shared" ca="1" si="56"/>
        <v>12.484186066311654</v>
      </c>
      <c r="O199" s="4">
        <f t="shared" ca="1" si="61"/>
        <v>5.9386973180076632</v>
      </c>
      <c r="P199" s="4">
        <f t="shared" ca="1" si="56"/>
        <v>19.50033398809925</v>
      </c>
      <c r="Q199" s="4">
        <f t="shared" ca="1" si="62"/>
        <v>-1</v>
      </c>
      <c r="R199" s="4">
        <f t="shared" ca="1" si="57"/>
        <v>-100</v>
      </c>
      <c r="S199" s="4">
        <f t="shared" ca="1" si="63"/>
        <v>-1</v>
      </c>
      <c r="T199" s="4">
        <f t="shared" ca="1" si="57"/>
        <v>-100</v>
      </c>
    </row>
    <row r="200" spans="1:20" x14ac:dyDescent="0.25">
      <c r="A200" s="1">
        <v>40575</v>
      </c>
      <c r="B200">
        <v>70.5</v>
      </c>
      <c r="C200">
        <v>77</v>
      </c>
      <c r="D200">
        <v>77</v>
      </c>
      <c r="E200">
        <v>69.900000000000006</v>
      </c>
      <c r="F200" s="2">
        <v>1033654452</v>
      </c>
      <c r="G200">
        <f t="shared" si="54"/>
        <v>78.3</v>
      </c>
      <c r="H200">
        <f t="shared" si="55"/>
        <v>72.2</v>
      </c>
      <c r="I200">
        <f t="shared" si="58"/>
        <v>78.3</v>
      </c>
      <c r="J200">
        <f t="shared" si="59"/>
        <v>72.2</v>
      </c>
      <c r="K200">
        <f t="shared" si="46"/>
        <v>78.3</v>
      </c>
      <c r="L200">
        <f t="shared" si="47"/>
        <v>62.3</v>
      </c>
      <c r="M200" s="4">
        <f t="shared" ca="1" si="60"/>
        <v>1.8636363636363635</v>
      </c>
      <c r="N200" s="4">
        <f t="shared" ca="1" si="56"/>
        <v>13.258872838875678</v>
      </c>
      <c r="O200" s="4">
        <f t="shared" ca="1" si="61"/>
        <v>6.5714285714285712</v>
      </c>
      <c r="P200" s="4">
        <f t="shared" ca="1" si="56"/>
        <v>20.716317646103931</v>
      </c>
      <c r="Q200" s="4">
        <f t="shared" ca="1" si="62"/>
        <v>-1</v>
      </c>
      <c r="R200" s="4">
        <f t="shared" ca="1" si="57"/>
        <v>-100</v>
      </c>
      <c r="S200" s="4">
        <f t="shared" ca="1" si="63"/>
        <v>-1</v>
      </c>
      <c r="T200" s="4">
        <f t="shared" ca="1" si="57"/>
        <v>-100</v>
      </c>
    </row>
    <row r="201" spans="1:20" x14ac:dyDescent="0.25">
      <c r="A201" s="1">
        <v>40603</v>
      </c>
      <c r="B201">
        <v>70.599999999999994</v>
      </c>
      <c r="C201">
        <v>70</v>
      </c>
      <c r="D201">
        <v>72.2</v>
      </c>
      <c r="E201">
        <v>65.7</v>
      </c>
      <c r="F201" s="2">
        <v>1268289393</v>
      </c>
      <c r="G201">
        <f t="shared" si="54"/>
        <v>77</v>
      </c>
      <c r="H201">
        <f t="shared" si="55"/>
        <v>72.2</v>
      </c>
      <c r="I201">
        <f t="shared" si="58"/>
        <v>78.3</v>
      </c>
      <c r="J201">
        <f t="shared" si="59"/>
        <v>72.2</v>
      </c>
      <c r="K201">
        <f t="shared" ref="K201:K264" si="64">MAX(D196:D207)</f>
        <v>78.3</v>
      </c>
      <c r="L201">
        <f t="shared" ref="L201:L264" si="65">MIN(D196:D207)</f>
        <v>63.1</v>
      </c>
      <c r="M201" s="4">
        <f t="shared" ca="1" si="60"/>
        <v>1.9875346260387812</v>
      </c>
      <c r="N201" s="4">
        <f t="shared" ca="1" si="56"/>
        <v>14.726287630992774</v>
      </c>
      <c r="O201" s="4">
        <f t="shared" ca="1" si="61"/>
        <v>7.3407202216066478</v>
      </c>
      <c r="P201" s="4">
        <f t="shared" ca="1" si="56"/>
        <v>22.060140971628293</v>
      </c>
      <c r="Q201" s="4">
        <f t="shared" ca="1" si="62"/>
        <v>-1</v>
      </c>
      <c r="R201" s="4">
        <f t="shared" ca="1" si="57"/>
        <v>-100</v>
      </c>
      <c r="S201" s="4">
        <f t="shared" ca="1" si="63"/>
        <v>-1</v>
      </c>
      <c r="T201" s="4">
        <f t="shared" ca="1" si="57"/>
        <v>-100</v>
      </c>
    </row>
    <row r="202" spans="1:20" x14ac:dyDescent="0.25">
      <c r="A202" s="1">
        <v>40634</v>
      </c>
      <c r="B202">
        <v>73.2</v>
      </c>
      <c r="C202">
        <v>70.7</v>
      </c>
      <c r="D202">
        <v>73.900000000000006</v>
      </c>
      <c r="E202">
        <v>68</v>
      </c>
      <c r="F202" s="2">
        <v>983177475</v>
      </c>
      <c r="G202">
        <f t="shared" si="54"/>
        <v>76.900000000000006</v>
      </c>
      <c r="H202">
        <f t="shared" si="55"/>
        <v>72.2</v>
      </c>
      <c r="I202">
        <f t="shared" si="58"/>
        <v>78.2</v>
      </c>
      <c r="J202">
        <f t="shared" si="59"/>
        <v>72.2</v>
      </c>
      <c r="K202">
        <f t="shared" si="64"/>
        <v>78.3</v>
      </c>
      <c r="L202">
        <f t="shared" si="65"/>
        <v>64.7</v>
      </c>
      <c r="M202" s="4">
        <f t="shared" ca="1" si="60"/>
        <v>1.9418132611637346</v>
      </c>
      <c r="N202" s="4">
        <f t="shared" ca="1" si="56"/>
        <v>14.193528493956764</v>
      </c>
      <c r="O202" s="4">
        <f t="shared" ca="1" si="61"/>
        <v>8.1190798376184024</v>
      </c>
      <c r="P202" s="4">
        <f t="shared" ca="1" si="56"/>
        <v>23.296480888694717</v>
      </c>
      <c r="Q202" s="4">
        <f t="shared" ca="1" si="62"/>
        <v>-1</v>
      </c>
      <c r="R202" s="4">
        <f t="shared" ca="1" si="57"/>
        <v>-100</v>
      </c>
      <c r="S202" s="4">
        <f t="shared" ca="1" si="63"/>
        <v>-1</v>
      </c>
      <c r="T202" s="4">
        <f t="shared" ca="1" si="57"/>
        <v>-100</v>
      </c>
    </row>
    <row r="203" spans="1:20" x14ac:dyDescent="0.25">
      <c r="A203" s="1">
        <v>40664</v>
      </c>
      <c r="B203">
        <v>76.7</v>
      </c>
      <c r="C203">
        <v>73.900000000000006</v>
      </c>
      <c r="D203">
        <v>76.900000000000006</v>
      </c>
      <c r="E203">
        <v>73</v>
      </c>
      <c r="F203" s="2">
        <v>987256484</v>
      </c>
      <c r="G203">
        <f t="shared" si="54"/>
        <v>78.2</v>
      </c>
      <c r="H203">
        <f t="shared" si="55"/>
        <v>73.900000000000006</v>
      </c>
      <c r="I203">
        <f t="shared" si="58"/>
        <v>78.2</v>
      </c>
      <c r="J203">
        <f t="shared" si="59"/>
        <v>72.2</v>
      </c>
      <c r="K203">
        <f t="shared" si="64"/>
        <v>78.3</v>
      </c>
      <c r="L203">
        <f t="shared" si="65"/>
        <v>72.099999999999994</v>
      </c>
      <c r="M203" s="4">
        <f t="shared" ca="1" si="60"/>
        <v>1.9830949284785435</v>
      </c>
      <c r="N203" s="4">
        <f t="shared" ca="1" si="56"/>
        <v>14.674987318325151</v>
      </c>
      <c r="O203" s="4">
        <f t="shared" ca="1" si="61"/>
        <v>7.802340702210663</v>
      </c>
      <c r="P203" s="4">
        <f t="shared" ca="1" si="56"/>
        <v>22.806821501727036</v>
      </c>
      <c r="Q203" s="4">
        <f t="shared" ca="1" si="62"/>
        <v>-1</v>
      </c>
      <c r="R203" s="4">
        <f t="shared" ca="1" si="57"/>
        <v>-100</v>
      </c>
      <c r="S203" s="4">
        <f t="shared" ca="1" si="63"/>
        <v>-1</v>
      </c>
      <c r="T203" s="4">
        <f t="shared" ca="1" si="57"/>
        <v>-100</v>
      </c>
    </row>
    <row r="204" spans="1:20" x14ac:dyDescent="0.25">
      <c r="A204" s="1">
        <v>40695</v>
      </c>
      <c r="B204">
        <v>72.2</v>
      </c>
      <c r="C204">
        <v>76.3</v>
      </c>
      <c r="D204">
        <v>78.2</v>
      </c>
      <c r="E204">
        <v>70.400000000000006</v>
      </c>
      <c r="F204" s="2">
        <v>1295262736</v>
      </c>
      <c r="G204">
        <f t="shared" si="54"/>
        <v>78.2</v>
      </c>
      <c r="H204">
        <f t="shared" si="55"/>
        <v>73.900000000000006</v>
      </c>
      <c r="I204">
        <f t="shared" si="58"/>
        <v>78.2</v>
      </c>
      <c r="J204">
        <f t="shared" si="59"/>
        <v>72.099999999999994</v>
      </c>
      <c r="K204">
        <f t="shared" si="64"/>
        <v>78.3</v>
      </c>
      <c r="L204">
        <f t="shared" si="65"/>
        <v>72.099999999999994</v>
      </c>
      <c r="M204" s="4">
        <f t="shared" ca="1" si="60"/>
        <v>2.0204603580562659</v>
      </c>
      <c r="N204" s="4">
        <f t="shared" ca="1" si="56"/>
        <v>15.103907406928618</v>
      </c>
      <c r="O204" s="4">
        <f t="shared" ca="1" si="61"/>
        <v>7.6726342710997439</v>
      </c>
      <c r="P204" s="4">
        <f t="shared" ca="1" si="56"/>
        <v>22.601123419899704</v>
      </c>
      <c r="Q204" s="4">
        <f t="shared" ca="1" si="62"/>
        <v>-1</v>
      </c>
      <c r="R204" s="4">
        <f t="shared" ca="1" si="57"/>
        <v>-100</v>
      </c>
      <c r="S204" s="4">
        <f t="shared" ca="1" si="63"/>
        <v>-1</v>
      </c>
      <c r="T204" s="4">
        <f t="shared" ca="1" si="57"/>
        <v>-100</v>
      </c>
    </row>
    <row r="205" spans="1:20" x14ac:dyDescent="0.25">
      <c r="A205" s="1">
        <v>40725</v>
      </c>
      <c r="B205">
        <v>72</v>
      </c>
      <c r="C205">
        <v>72.2</v>
      </c>
      <c r="D205">
        <v>73.900000000000006</v>
      </c>
      <c r="E205">
        <v>68.5</v>
      </c>
      <c r="F205" s="2">
        <v>1027567656</v>
      </c>
      <c r="G205">
        <f t="shared" si="54"/>
        <v>78.2</v>
      </c>
      <c r="H205">
        <f t="shared" si="55"/>
        <v>72.8</v>
      </c>
      <c r="I205">
        <f t="shared" si="58"/>
        <v>78.2</v>
      </c>
      <c r="J205">
        <f t="shared" si="59"/>
        <v>72.099999999999994</v>
      </c>
      <c r="K205">
        <f t="shared" si="64"/>
        <v>79.5</v>
      </c>
      <c r="L205">
        <f t="shared" si="65"/>
        <v>72.099999999999994</v>
      </c>
      <c r="M205" s="4">
        <f t="shared" ca="1" si="60"/>
        <v>2.1380243572395128</v>
      </c>
      <c r="N205" s="4">
        <f t="shared" ca="1" si="56"/>
        <v>16.413281032112192</v>
      </c>
      <c r="O205" s="4">
        <f t="shared" ca="1" si="61"/>
        <v>8.1190798376184024</v>
      </c>
      <c r="P205" s="4">
        <f t="shared" ca="1" si="56"/>
        <v>23.296480888694717</v>
      </c>
      <c r="Q205" s="4">
        <f t="shared" ca="1" si="62"/>
        <v>-1</v>
      </c>
      <c r="R205" s="4">
        <f t="shared" ca="1" si="57"/>
        <v>-100</v>
      </c>
      <c r="S205" s="4">
        <f t="shared" ca="1" si="63"/>
        <v>-1</v>
      </c>
      <c r="T205" s="4">
        <f t="shared" ca="1" si="57"/>
        <v>-100</v>
      </c>
    </row>
    <row r="206" spans="1:20" x14ac:dyDescent="0.25">
      <c r="A206" s="1">
        <v>40756</v>
      </c>
      <c r="B206">
        <v>69.400000000000006</v>
      </c>
      <c r="C206">
        <v>72</v>
      </c>
      <c r="D206">
        <v>72.8</v>
      </c>
      <c r="E206">
        <v>62.2</v>
      </c>
      <c r="F206" s="2">
        <v>1270302342</v>
      </c>
      <c r="G206">
        <f t="shared" si="54"/>
        <v>73.900000000000006</v>
      </c>
      <c r="H206">
        <f t="shared" si="55"/>
        <v>72.099999999999994</v>
      </c>
      <c r="I206">
        <f t="shared" si="58"/>
        <v>78.2</v>
      </c>
      <c r="J206">
        <f t="shared" si="59"/>
        <v>72.099999999999994</v>
      </c>
      <c r="K206">
        <f t="shared" si="64"/>
        <v>81.099999999999994</v>
      </c>
      <c r="L206">
        <f t="shared" si="65"/>
        <v>72.099999999999994</v>
      </c>
      <c r="M206" s="4">
        <f t="shared" ca="1" si="60"/>
        <v>2.1703296703296706</v>
      </c>
      <c r="N206" s="4">
        <f t="shared" ca="1" si="56"/>
        <v>16.762972229837647</v>
      </c>
      <c r="O206" s="4">
        <f t="shared" ca="1" si="61"/>
        <v>8.2417582417582427</v>
      </c>
      <c r="P206" s="4">
        <f t="shared" ca="1" si="56"/>
        <v>23.481525772201572</v>
      </c>
      <c r="Q206" s="4">
        <f t="shared" ca="1" si="62"/>
        <v>-1</v>
      </c>
      <c r="R206" s="4">
        <f t="shared" ca="1" si="57"/>
        <v>-100</v>
      </c>
      <c r="S206" s="4">
        <f t="shared" ca="1" si="63"/>
        <v>-1</v>
      </c>
      <c r="T206" s="4">
        <f t="shared" ca="1" si="57"/>
        <v>-100</v>
      </c>
    </row>
    <row r="207" spans="1:20" x14ac:dyDescent="0.25">
      <c r="A207" s="1">
        <v>40787</v>
      </c>
      <c r="B207">
        <v>70</v>
      </c>
      <c r="C207">
        <v>69.400000000000006</v>
      </c>
      <c r="D207">
        <v>72.099999999999994</v>
      </c>
      <c r="E207">
        <v>65.900000000000006</v>
      </c>
      <c r="F207" s="2">
        <v>1073997108</v>
      </c>
      <c r="G207">
        <f t="shared" si="54"/>
        <v>74</v>
      </c>
      <c r="H207">
        <f t="shared" si="55"/>
        <v>72.099999999999994</v>
      </c>
      <c r="I207">
        <f t="shared" si="58"/>
        <v>76.8</v>
      </c>
      <c r="J207">
        <f t="shared" si="59"/>
        <v>72.099999999999994</v>
      </c>
      <c r="K207">
        <f t="shared" si="64"/>
        <v>86.5</v>
      </c>
      <c r="L207">
        <f t="shared" si="65"/>
        <v>72.099999999999994</v>
      </c>
      <c r="M207" s="4">
        <f t="shared" ca="1" si="60"/>
        <v>2.3023578363384192</v>
      </c>
      <c r="N207" s="4">
        <f t="shared" ca="1" si="56"/>
        <v>18.150228167755266</v>
      </c>
      <c r="O207" s="4">
        <f t="shared" ca="1" si="61"/>
        <v>8.3772538141470179</v>
      </c>
      <c r="P207" s="4">
        <f t="shared" ca="1" si="56"/>
        <v>23.683044607847357</v>
      </c>
      <c r="Q207" s="4">
        <f t="shared" ca="1" si="62"/>
        <v>-1</v>
      </c>
      <c r="R207" s="4">
        <f t="shared" ca="1" si="57"/>
        <v>-100</v>
      </c>
      <c r="S207" s="4">
        <f t="shared" ca="1" si="63"/>
        <v>-1</v>
      </c>
      <c r="T207" s="4">
        <f t="shared" ca="1" si="57"/>
        <v>-100</v>
      </c>
    </row>
    <row r="208" spans="1:20" x14ac:dyDescent="0.25">
      <c r="A208" s="1">
        <v>40817</v>
      </c>
      <c r="B208">
        <v>73.599999999999994</v>
      </c>
      <c r="C208">
        <v>70</v>
      </c>
      <c r="D208">
        <v>74</v>
      </c>
      <c r="E208">
        <v>68.099999999999994</v>
      </c>
      <c r="F208" s="2">
        <v>847821278</v>
      </c>
      <c r="G208">
        <f t="shared" si="54"/>
        <v>76</v>
      </c>
      <c r="H208">
        <f t="shared" si="55"/>
        <v>72.099999999999994</v>
      </c>
      <c r="I208">
        <f t="shared" si="58"/>
        <v>79.5</v>
      </c>
      <c r="J208">
        <f t="shared" si="59"/>
        <v>72.099999999999994</v>
      </c>
      <c r="K208">
        <f t="shared" si="64"/>
        <v>89.8</v>
      </c>
      <c r="L208">
        <f t="shared" si="65"/>
        <v>72.099999999999994</v>
      </c>
      <c r="M208" s="4">
        <f t="shared" ca="1" si="60"/>
        <v>2.3918918918918921</v>
      </c>
      <c r="N208" s="4">
        <f t="shared" ca="1" si="56"/>
        <v>19.055183660465367</v>
      </c>
      <c r="O208" s="4">
        <f t="shared" ca="1" si="61"/>
        <v>8.1621621621621614</v>
      </c>
      <c r="P208" s="4">
        <f t="shared" ca="1" si="56"/>
        <v>23.361750077081233</v>
      </c>
      <c r="Q208" s="4">
        <f t="shared" ca="1" si="62"/>
        <v>-1</v>
      </c>
      <c r="R208" s="4">
        <f t="shared" ca="1" si="57"/>
        <v>-100</v>
      </c>
      <c r="S208" s="4">
        <f t="shared" ca="1" si="63"/>
        <v>-1</v>
      </c>
      <c r="T208" s="4">
        <f t="shared" ca="1" si="57"/>
        <v>-100</v>
      </c>
    </row>
    <row r="209" spans="1:20" x14ac:dyDescent="0.25">
      <c r="A209" s="1">
        <v>40848</v>
      </c>
      <c r="B209">
        <v>74.599999999999994</v>
      </c>
      <c r="C209">
        <v>73.5</v>
      </c>
      <c r="D209">
        <v>76</v>
      </c>
      <c r="E209">
        <v>71.3</v>
      </c>
      <c r="F209" s="2">
        <v>883753804</v>
      </c>
      <c r="G209">
        <f t="shared" si="54"/>
        <v>76.8</v>
      </c>
      <c r="H209">
        <f t="shared" si="55"/>
        <v>74</v>
      </c>
      <c r="I209">
        <f t="shared" si="58"/>
        <v>81.099999999999994</v>
      </c>
      <c r="J209">
        <f t="shared" si="59"/>
        <v>72.099999999999994</v>
      </c>
      <c r="K209">
        <f t="shared" si="64"/>
        <v>89.8</v>
      </c>
      <c r="L209">
        <f t="shared" si="65"/>
        <v>72.099999999999994</v>
      </c>
      <c r="M209" s="4">
        <f t="shared" ca="1" si="60"/>
        <v>2.361842105263158</v>
      </c>
      <c r="N209" s="4">
        <f t="shared" ca="1" si="56"/>
        <v>18.754526432722351</v>
      </c>
      <c r="O209" s="4">
        <f t="shared" ca="1" si="61"/>
        <v>7.9473684210526319</v>
      </c>
      <c r="P209" s="4">
        <f t="shared" ca="1" si="56"/>
        <v>23.033204195780833</v>
      </c>
      <c r="Q209" s="4">
        <f t="shared" ca="1" si="62"/>
        <v>-1</v>
      </c>
      <c r="R209" s="4">
        <f t="shared" ca="1" si="57"/>
        <v>-100</v>
      </c>
      <c r="S209" s="4">
        <f t="shared" ca="1" si="63"/>
        <v>-1</v>
      </c>
      <c r="T209" s="4">
        <f t="shared" ca="1" si="57"/>
        <v>-100</v>
      </c>
    </row>
    <row r="210" spans="1:20" x14ac:dyDescent="0.25">
      <c r="A210" s="1">
        <v>40878</v>
      </c>
      <c r="B210">
        <v>75.8</v>
      </c>
      <c r="C210">
        <v>75.5</v>
      </c>
      <c r="D210">
        <v>76.8</v>
      </c>
      <c r="E210">
        <v>72</v>
      </c>
      <c r="F210" s="2">
        <v>715808271</v>
      </c>
      <c r="G210">
        <f t="shared" si="54"/>
        <v>79.5</v>
      </c>
      <c r="H210">
        <f t="shared" si="55"/>
        <v>76</v>
      </c>
      <c r="I210">
        <f t="shared" si="58"/>
        <v>86.5</v>
      </c>
      <c r="J210">
        <f t="shared" si="59"/>
        <v>74</v>
      </c>
      <c r="K210">
        <f t="shared" si="64"/>
        <v>89.8</v>
      </c>
      <c r="L210">
        <f t="shared" si="65"/>
        <v>72.099999999999994</v>
      </c>
      <c r="M210" s="4">
        <f t="shared" ca="1" si="60"/>
        <v>2.428385416666667</v>
      </c>
      <c r="N210" s="4">
        <f t="shared" ca="1" si="56"/>
        <v>19.416275904204095</v>
      </c>
      <c r="O210" s="4">
        <f t="shared" ca="1" si="61"/>
        <v>7.8645833333333339</v>
      </c>
      <c r="P210" s="4">
        <f t="shared" ca="1" si="56"/>
        <v>22.904439866564807</v>
      </c>
      <c r="Q210" s="4">
        <f t="shared" ca="1" si="62"/>
        <v>-1</v>
      </c>
      <c r="R210" s="4">
        <f t="shared" ca="1" si="57"/>
        <v>-100</v>
      </c>
      <c r="S210" s="4">
        <f t="shared" ca="1" si="63"/>
        <v>-1</v>
      </c>
      <c r="T210" s="4">
        <f t="shared" ca="1" si="57"/>
        <v>-100</v>
      </c>
    </row>
    <row r="211" spans="1:20" x14ac:dyDescent="0.25">
      <c r="A211" s="1">
        <v>40909</v>
      </c>
      <c r="B211">
        <v>78.5</v>
      </c>
      <c r="C211">
        <v>75</v>
      </c>
      <c r="D211">
        <v>79.5</v>
      </c>
      <c r="E211">
        <v>74.599999999999994</v>
      </c>
      <c r="F211" s="2">
        <v>750142069</v>
      </c>
      <c r="G211">
        <f t="shared" si="54"/>
        <v>81.099999999999994</v>
      </c>
      <c r="H211">
        <f t="shared" si="55"/>
        <v>76.8</v>
      </c>
      <c r="I211">
        <f t="shared" si="58"/>
        <v>89.8</v>
      </c>
      <c r="J211">
        <f t="shared" si="59"/>
        <v>76</v>
      </c>
      <c r="K211">
        <f t="shared" si="64"/>
        <v>89.8</v>
      </c>
      <c r="L211">
        <f t="shared" si="65"/>
        <v>72.099999999999994</v>
      </c>
      <c r="M211" s="4">
        <f t="shared" ca="1" si="60"/>
        <v>2.3459119496855347</v>
      </c>
      <c r="N211" s="4">
        <f t="shared" ca="1" si="56"/>
        <v>18.593897346042866</v>
      </c>
      <c r="O211" s="4">
        <f t="shared" ca="1" si="61"/>
        <v>7.5974842767295598</v>
      </c>
      <c r="P211" s="4">
        <f t="shared" ca="1" si="56"/>
        <v>22.480508570609746</v>
      </c>
      <c r="Q211" s="4">
        <f t="shared" ca="1" si="62"/>
        <v>-1</v>
      </c>
      <c r="R211" s="4">
        <f t="shared" ca="1" si="57"/>
        <v>-100</v>
      </c>
      <c r="S211" s="4">
        <f t="shared" ca="1" si="63"/>
        <v>-1</v>
      </c>
      <c r="T211" s="4">
        <f t="shared" ca="1" si="57"/>
        <v>-100</v>
      </c>
    </row>
    <row r="212" spans="1:20" x14ac:dyDescent="0.25">
      <c r="A212" s="1">
        <v>40940</v>
      </c>
      <c r="B212">
        <v>81.099999999999994</v>
      </c>
      <c r="C212">
        <v>77.5</v>
      </c>
      <c r="D212">
        <v>81.099999999999994</v>
      </c>
      <c r="E212">
        <v>75.599999999999994</v>
      </c>
      <c r="F212" s="2">
        <v>951457737</v>
      </c>
      <c r="G212">
        <f t="shared" si="54"/>
        <v>86.5</v>
      </c>
      <c r="H212">
        <f t="shared" si="55"/>
        <v>79.5</v>
      </c>
      <c r="I212">
        <f t="shared" si="58"/>
        <v>89.8</v>
      </c>
      <c r="J212">
        <f t="shared" si="59"/>
        <v>76.8</v>
      </c>
      <c r="K212">
        <f t="shared" si="64"/>
        <v>89.8</v>
      </c>
      <c r="L212">
        <f t="shared" si="65"/>
        <v>72.099999999999994</v>
      </c>
      <c r="M212" s="4">
        <f t="shared" ca="1" si="60"/>
        <v>2.2996300863131935</v>
      </c>
      <c r="N212" s="4">
        <f t="shared" ca="1" si="56"/>
        <v>18.122218870179594</v>
      </c>
      <c r="O212" s="4">
        <f t="shared" ca="1" si="61"/>
        <v>7.2626387176325533</v>
      </c>
      <c r="P212" s="4">
        <f t="shared" ca="1" si="56"/>
        <v>21.929682820116405</v>
      </c>
      <c r="Q212" s="4">
        <f t="shared" ca="1" si="62"/>
        <v>-1</v>
      </c>
      <c r="R212" s="4">
        <f t="shared" ca="1" si="57"/>
        <v>-100</v>
      </c>
      <c r="S212" s="4">
        <f t="shared" ca="1" si="63"/>
        <v>-1</v>
      </c>
      <c r="T212" s="4">
        <f t="shared" ca="1" si="57"/>
        <v>-100</v>
      </c>
    </row>
    <row r="213" spans="1:20" x14ac:dyDescent="0.25">
      <c r="A213" s="1">
        <v>40969</v>
      </c>
      <c r="B213">
        <v>84.9</v>
      </c>
      <c r="C213">
        <v>81</v>
      </c>
      <c r="D213">
        <v>86.5</v>
      </c>
      <c r="E213">
        <v>78.3</v>
      </c>
      <c r="F213" s="2">
        <v>817930316</v>
      </c>
      <c r="G213">
        <f t="shared" si="54"/>
        <v>89.8</v>
      </c>
      <c r="H213">
        <f t="shared" si="55"/>
        <v>81.099999999999994</v>
      </c>
      <c r="I213">
        <f t="shared" si="58"/>
        <v>89.8</v>
      </c>
      <c r="J213">
        <f t="shared" si="59"/>
        <v>79.5</v>
      </c>
      <c r="K213">
        <f t="shared" si="64"/>
        <v>89.8</v>
      </c>
      <c r="L213">
        <f t="shared" si="65"/>
        <v>74</v>
      </c>
      <c r="M213" s="4">
        <f t="shared" ca="1" si="60"/>
        <v>2.1560693641618496</v>
      </c>
      <c r="N213" s="4">
        <f t="shared" ref="N213:P228" ca="1" si="66">(IF(M213&gt;0,1,0)*ABS(M213)^(1/M$2)-1)*100</f>
        <v>16.609127467196892</v>
      </c>
      <c r="O213" s="4">
        <f t="shared" ca="1" si="61"/>
        <v>6.4739884393063587</v>
      </c>
      <c r="P213" s="4">
        <f t="shared" ca="1" si="66"/>
        <v>20.536115650519271</v>
      </c>
      <c r="Q213" s="4">
        <f t="shared" ca="1" si="62"/>
        <v>-1</v>
      </c>
      <c r="R213" s="4">
        <f t="shared" ref="R213:T228" ca="1" si="67">(IF(Q213&gt;0,1,0)*ABS(Q213)^(1/Q$2)-1)*100</f>
        <v>-100</v>
      </c>
      <c r="S213" s="4">
        <f t="shared" ca="1" si="63"/>
        <v>-1</v>
      </c>
      <c r="T213" s="4">
        <f t="shared" ca="1" si="67"/>
        <v>-100</v>
      </c>
    </row>
    <row r="214" spans="1:20" x14ac:dyDescent="0.25">
      <c r="A214" s="1">
        <v>41000</v>
      </c>
      <c r="B214">
        <v>86.8</v>
      </c>
      <c r="C214">
        <v>84.8</v>
      </c>
      <c r="D214">
        <v>89.8</v>
      </c>
      <c r="E214">
        <v>81.5</v>
      </c>
      <c r="F214" s="2">
        <v>752132403</v>
      </c>
      <c r="G214">
        <f t="shared" si="54"/>
        <v>89.8</v>
      </c>
      <c r="H214">
        <f t="shared" si="55"/>
        <v>86.5</v>
      </c>
      <c r="I214">
        <f t="shared" si="58"/>
        <v>89.8</v>
      </c>
      <c r="J214">
        <f t="shared" si="59"/>
        <v>81.099999999999994</v>
      </c>
      <c r="K214">
        <f t="shared" si="64"/>
        <v>91.3</v>
      </c>
      <c r="L214">
        <f t="shared" si="65"/>
        <v>76</v>
      </c>
      <c r="M214" s="4">
        <f t="shared" ca="1" si="60"/>
        <v>2.076837416481069</v>
      </c>
      <c r="N214" s="4">
        <f t="shared" ca="1" si="66"/>
        <v>15.739206326960776</v>
      </c>
      <c r="O214" s="4">
        <f t="shared" ca="1" si="61"/>
        <v>6.1804008908685972</v>
      </c>
      <c r="P214" s="4">
        <f t="shared" ca="1" si="66"/>
        <v>19.978012860540485</v>
      </c>
      <c r="Q214" s="4">
        <f t="shared" ca="1" si="62"/>
        <v>-1</v>
      </c>
      <c r="R214" s="4">
        <f t="shared" ca="1" si="67"/>
        <v>-100</v>
      </c>
      <c r="S214" s="4">
        <f t="shared" ca="1" si="63"/>
        <v>-1</v>
      </c>
      <c r="T214" s="4">
        <f t="shared" ca="1" si="67"/>
        <v>-100</v>
      </c>
    </row>
    <row r="215" spans="1:20" x14ac:dyDescent="0.25">
      <c r="A215" s="1">
        <v>41030</v>
      </c>
      <c r="B215">
        <v>85.1</v>
      </c>
      <c r="C215">
        <v>87</v>
      </c>
      <c r="D215">
        <v>89</v>
      </c>
      <c r="E215">
        <v>78.099999999999994</v>
      </c>
      <c r="F215" s="2">
        <v>947974136</v>
      </c>
      <c r="G215">
        <f t="shared" si="54"/>
        <v>89.8</v>
      </c>
      <c r="H215">
        <f t="shared" si="55"/>
        <v>81.7</v>
      </c>
      <c r="I215">
        <f t="shared" si="58"/>
        <v>89.8</v>
      </c>
      <c r="J215">
        <f t="shared" si="59"/>
        <v>81.7</v>
      </c>
      <c r="K215">
        <f t="shared" si="64"/>
        <v>98.8</v>
      </c>
      <c r="L215">
        <f t="shared" si="65"/>
        <v>76.8</v>
      </c>
      <c r="M215" s="4">
        <f t="shared" ca="1" si="60"/>
        <v>2.1460674157303372</v>
      </c>
      <c r="N215" s="4">
        <f t="shared" ca="1" si="66"/>
        <v>16.500736823499864</v>
      </c>
      <c r="O215" s="4">
        <f t="shared" ca="1" si="61"/>
        <v>5.7303370786516856</v>
      </c>
      <c r="P215" s="4">
        <f t="shared" ca="1" si="66"/>
        <v>19.074294470782725</v>
      </c>
      <c r="Q215" s="4">
        <f t="shared" ca="1" si="62"/>
        <v>-1</v>
      </c>
      <c r="R215" s="4">
        <f t="shared" ca="1" si="67"/>
        <v>-100</v>
      </c>
      <c r="S215" s="4">
        <f t="shared" ca="1" si="63"/>
        <v>-1</v>
      </c>
      <c r="T215" s="4">
        <f t="shared" ca="1" si="67"/>
        <v>-100</v>
      </c>
    </row>
    <row r="216" spans="1:20" x14ac:dyDescent="0.25">
      <c r="A216" s="1">
        <v>41061</v>
      </c>
      <c r="B216">
        <v>81.3</v>
      </c>
      <c r="C216">
        <v>81.7</v>
      </c>
      <c r="D216">
        <v>81.7</v>
      </c>
      <c r="E216">
        <v>76.099999999999994</v>
      </c>
      <c r="F216" s="2">
        <v>876352668</v>
      </c>
      <c r="G216">
        <f t="shared" si="54"/>
        <v>89</v>
      </c>
      <c r="H216">
        <f t="shared" si="55"/>
        <v>81.7</v>
      </c>
      <c r="I216">
        <f t="shared" si="58"/>
        <v>89.8</v>
      </c>
      <c r="J216">
        <f t="shared" si="59"/>
        <v>81.7</v>
      </c>
      <c r="K216">
        <f t="shared" si="64"/>
        <v>99.4</v>
      </c>
      <c r="L216">
        <f t="shared" si="65"/>
        <v>79.5</v>
      </c>
      <c r="M216" s="4">
        <f t="shared" ca="1" si="60"/>
        <v>2.3806609547123623</v>
      </c>
      <c r="N216" s="4">
        <f t="shared" ca="1" si="66"/>
        <v>18.94317026284309</v>
      </c>
      <c r="O216" s="4">
        <f t="shared" ca="1" si="61"/>
        <v>6.2423500611995104</v>
      </c>
      <c r="P216" s="4">
        <f t="shared" ca="1" si="66"/>
        <v>20.09773364880003</v>
      </c>
      <c r="Q216" s="4">
        <f t="shared" ca="1" si="62"/>
        <v>-1</v>
      </c>
      <c r="R216" s="4">
        <f t="shared" ca="1" si="67"/>
        <v>-100</v>
      </c>
      <c r="S216" s="4">
        <f t="shared" ca="1" si="63"/>
        <v>-1</v>
      </c>
      <c r="T216" s="4">
        <f t="shared" ca="1" si="67"/>
        <v>-100</v>
      </c>
    </row>
    <row r="217" spans="1:20" x14ac:dyDescent="0.25">
      <c r="A217" s="1">
        <v>41091</v>
      </c>
      <c r="B217">
        <v>81</v>
      </c>
      <c r="C217">
        <v>81.5</v>
      </c>
      <c r="D217">
        <v>84.9</v>
      </c>
      <c r="E217">
        <v>73.8</v>
      </c>
      <c r="F217" s="2">
        <v>1154227493</v>
      </c>
      <c r="G217">
        <f t="shared" si="54"/>
        <v>84.9</v>
      </c>
      <c r="H217">
        <f t="shared" si="55"/>
        <v>81.7</v>
      </c>
      <c r="I217">
        <f t="shared" si="58"/>
        <v>91.3</v>
      </c>
      <c r="J217">
        <f t="shared" si="59"/>
        <v>81.7</v>
      </c>
      <c r="K217">
        <f t="shared" si="64"/>
        <v>102</v>
      </c>
      <c r="L217">
        <f t="shared" si="65"/>
        <v>81.099999999999994</v>
      </c>
      <c r="M217" s="4">
        <f t="shared" ca="1" si="60"/>
        <v>2.2909305064782095</v>
      </c>
      <c r="N217" s="4">
        <f t="shared" ca="1" si="66"/>
        <v>18.032711238705712</v>
      </c>
      <c r="O217" s="4">
        <f t="shared" ca="1" si="61"/>
        <v>5.8362779740871611</v>
      </c>
      <c r="P217" s="4">
        <f t="shared" ca="1" si="66"/>
        <v>19.292625451427604</v>
      </c>
      <c r="Q217" s="4">
        <f t="shared" ca="1" si="62"/>
        <v>-1</v>
      </c>
      <c r="R217" s="4">
        <f t="shared" ca="1" si="67"/>
        <v>-100</v>
      </c>
      <c r="S217" s="4">
        <f t="shared" ca="1" si="63"/>
        <v>-1</v>
      </c>
      <c r="T217" s="4">
        <f t="shared" ca="1" si="67"/>
        <v>-100</v>
      </c>
    </row>
    <row r="218" spans="1:20" x14ac:dyDescent="0.25">
      <c r="A218" s="1">
        <v>41122</v>
      </c>
      <c r="B218">
        <v>83.3</v>
      </c>
      <c r="C218">
        <v>80.099999999999994</v>
      </c>
      <c r="D218">
        <v>83.9</v>
      </c>
      <c r="E218">
        <v>79.2</v>
      </c>
      <c r="F218" s="2">
        <v>744129328</v>
      </c>
      <c r="G218">
        <f t="shared" si="54"/>
        <v>89.8</v>
      </c>
      <c r="H218">
        <f t="shared" si="55"/>
        <v>83.9</v>
      </c>
      <c r="I218">
        <f t="shared" si="58"/>
        <v>98.8</v>
      </c>
      <c r="J218">
        <f t="shared" si="59"/>
        <v>81.7</v>
      </c>
      <c r="K218">
        <f t="shared" si="64"/>
        <v>109.5</v>
      </c>
      <c r="L218">
        <f t="shared" si="65"/>
        <v>81.7</v>
      </c>
      <c r="M218" s="4">
        <f t="shared" ca="1" si="60"/>
        <v>2.4851013110846245</v>
      </c>
      <c r="N218" s="4">
        <f t="shared" ca="1" si="66"/>
        <v>19.968939471614355</v>
      </c>
      <c r="O218" s="4">
        <f t="shared" ca="1" si="61"/>
        <v>5.3754469606674613</v>
      </c>
      <c r="P218" s="4">
        <f t="shared" ca="1" si="66"/>
        <v>18.315449522608994</v>
      </c>
      <c r="Q218" s="4">
        <f t="shared" ca="1" si="62"/>
        <v>-1</v>
      </c>
      <c r="R218" s="4">
        <f t="shared" ca="1" si="67"/>
        <v>-100</v>
      </c>
      <c r="S218" s="4">
        <f t="shared" ca="1" si="63"/>
        <v>-1</v>
      </c>
      <c r="T218" s="4">
        <f t="shared" ca="1" si="67"/>
        <v>-100</v>
      </c>
    </row>
    <row r="219" spans="1:20" x14ac:dyDescent="0.25">
      <c r="A219" s="1">
        <v>41153</v>
      </c>
      <c r="B219">
        <v>89.8</v>
      </c>
      <c r="C219">
        <v>83.5</v>
      </c>
      <c r="D219">
        <v>89.8</v>
      </c>
      <c r="E219">
        <v>81</v>
      </c>
      <c r="F219" s="2">
        <v>744015493</v>
      </c>
      <c r="G219">
        <f t="shared" si="54"/>
        <v>91.3</v>
      </c>
      <c r="H219">
        <f t="shared" si="55"/>
        <v>83.9</v>
      </c>
      <c r="I219">
        <f t="shared" si="58"/>
        <v>99.4</v>
      </c>
      <c r="J219">
        <f t="shared" si="59"/>
        <v>83.9</v>
      </c>
      <c r="K219">
        <f t="shared" si="64"/>
        <v>109.5</v>
      </c>
      <c r="L219">
        <f t="shared" si="65"/>
        <v>81.7</v>
      </c>
      <c r="M219" s="4">
        <f t="shared" ca="1" si="60"/>
        <v>2.4053452115812917</v>
      </c>
      <c r="N219" s="4">
        <f t="shared" ca="1" si="66"/>
        <v>19.188809770869362</v>
      </c>
      <c r="O219" s="4">
        <f t="shared" ca="1" si="61"/>
        <v>5.0222717149220495</v>
      </c>
      <c r="P219" s="4">
        <f t="shared" ca="1" si="66"/>
        <v>17.51411128402809</v>
      </c>
      <c r="Q219" s="4">
        <f t="shared" ca="1" si="62"/>
        <v>-1</v>
      </c>
      <c r="R219" s="4">
        <f t="shared" ca="1" si="67"/>
        <v>-100</v>
      </c>
      <c r="S219" s="4">
        <f t="shared" ca="1" si="63"/>
        <v>-1</v>
      </c>
      <c r="T219" s="4">
        <f t="shared" ca="1" si="67"/>
        <v>-100</v>
      </c>
    </row>
    <row r="220" spans="1:20" x14ac:dyDescent="0.25">
      <c r="A220" s="1">
        <v>41183</v>
      </c>
      <c r="B220">
        <v>88.7</v>
      </c>
      <c r="C220">
        <v>89.2</v>
      </c>
      <c r="D220">
        <v>91.3</v>
      </c>
      <c r="E220">
        <v>84.5</v>
      </c>
      <c r="F220" s="2">
        <v>798788914</v>
      </c>
      <c r="G220">
        <f t="shared" si="54"/>
        <v>98.8</v>
      </c>
      <c r="H220">
        <f t="shared" si="55"/>
        <v>89.8</v>
      </c>
      <c r="I220">
        <f t="shared" si="58"/>
        <v>102</v>
      </c>
      <c r="J220">
        <f t="shared" si="59"/>
        <v>83.9</v>
      </c>
      <c r="K220">
        <f t="shared" si="64"/>
        <v>109.5</v>
      </c>
      <c r="L220">
        <f t="shared" si="65"/>
        <v>81.7</v>
      </c>
      <c r="M220" s="4">
        <f t="shared" ca="1" si="60"/>
        <v>2.3658269441401973</v>
      </c>
      <c r="N220" s="4">
        <f t="shared" ca="1" si="66"/>
        <v>18.794571329489717</v>
      </c>
      <c r="O220" s="4">
        <f t="shared" ca="1" si="61"/>
        <v>4.9397590361445785</v>
      </c>
      <c r="P220" s="4">
        <f t="shared" ca="1" si="66"/>
        <v>17.319600768816311</v>
      </c>
      <c r="Q220" s="4">
        <f t="shared" ca="1" si="62"/>
        <v>-1</v>
      </c>
      <c r="R220" s="4">
        <f t="shared" ca="1" si="67"/>
        <v>-100</v>
      </c>
      <c r="S220" s="4">
        <f t="shared" ca="1" si="63"/>
        <v>-1</v>
      </c>
      <c r="T220" s="4">
        <f t="shared" ca="1" si="67"/>
        <v>-100</v>
      </c>
    </row>
    <row r="221" spans="1:20" x14ac:dyDescent="0.25">
      <c r="A221" s="1">
        <v>41214</v>
      </c>
      <c r="B221">
        <v>98.7</v>
      </c>
      <c r="C221">
        <v>88.6</v>
      </c>
      <c r="D221">
        <v>98.8</v>
      </c>
      <c r="E221">
        <v>87.7</v>
      </c>
      <c r="F221" s="2">
        <v>843673987</v>
      </c>
      <c r="G221">
        <f t="shared" si="54"/>
        <v>99.4</v>
      </c>
      <c r="H221">
        <f t="shared" si="55"/>
        <v>91.3</v>
      </c>
      <c r="I221">
        <f t="shared" si="58"/>
        <v>109.5</v>
      </c>
      <c r="J221">
        <f t="shared" si="59"/>
        <v>89.8</v>
      </c>
      <c r="K221">
        <f t="shared" si="64"/>
        <v>116.5</v>
      </c>
      <c r="L221">
        <f t="shared" si="65"/>
        <v>81.7</v>
      </c>
      <c r="M221" s="4">
        <f t="shared" ca="1" si="60"/>
        <v>2.216599190283401</v>
      </c>
      <c r="N221" s="4">
        <f t="shared" ca="1" si="66"/>
        <v>17.256636968641082</v>
      </c>
      <c r="O221" s="4">
        <f t="shared" ca="1" si="61"/>
        <v>4.5647773279352224</v>
      </c>
      <c r="P221" s="4">
        <f t="shared" ca="1" si="66"/>
        <v>16.397046290357032</v>
      </c>
      <c r="Q221" s="4">
        <f t="shared" ca="1" si="62"/>
        <v>-1</v>
      </c>
      <c r="R221" s="4">
        <f t="shared" ca="1" si="67"/>
        <v>-100</v>
      </c>
      <c r="S221" s="4">
        <f t="shared" ca="1" si="63"/>
        <v>-1</v>
      </c>
      <c r="T221" s="4">
        <f t="shared" ca="1" si="67"/>
        <v>-100</v>
      </c>
    </row>
    <row r="222" spans="1:20" x14ac:dyDescent="0.25">
      <c r="A222" s="1">
        <v>41244</v>
      </c>
      <c r="B222">
        <v>97</v>
      </c>
      <c r="C222">
        <v>98.3</v>
      </c>
      <c r="D222">
        <v>99.4</v>
      </c>
      <c r="E222">
        <v>94.6</v>
      </c>
      <c r="F222" s="2">
        <v>687294242</v>
      </c>
      <c r="G222">
        <f t="shared" si="54"/>
        <v>102</v>
      </c>
      <c r="H222">
        <f t="shared" si="55"/>
        <v>98.8</v>
      </c>
      <c r="I222">
        <f t="shared" si="58"/>
        <v>109.5</v>
      </c>
      <c r="J222">
        <f t="shared" si="59"/>
        <v>91.3</v>
      </c>
      <c r="K222">
        <f t="shared" si="64"/>
        <v>116.5</v>
      </c>
      <c r="L222">
        <f t="shared" si="65"/>
        <v>83.9</v>
      </c>
      <c r="M222" s="4">
        <f t="shared" ca="1" si="60"/>
        <v>2.2434607645875251</v>
      </c>
      <c r="N222" s="4">
        <f t="shared" ca="1" si="66"/>
        <v>17.5394612405541</v>
      </c>
      <c r="O222" s="4">
        <f t="shared" ca="1" si="61"/>
        <v>4.5372233400402413</v>
      </c>
      <c r="P222" s="4">
        <f t="shared" ca="1" si="66"/>
        <v>16.326594924559036</v>
      </c>
      <c r="Q222" s="4">
        <f t="shared" ca="1" si="62"/>
        <v>-1</v>
      </c>
      <c r="R222" s="4">
        <f t="shared" ca="1" si="67"/>
        <v>-100</v>
      </c>
      <c r="S222" s="4">
        <f t="shared" ca="1" si="63"/>
        <v>-1</v>
      </c>
      <c r="T222" s="4">
        <f t="shared" ca="1" si="67"/>
        <v>-100</v>
      </c>
    </row>
    <row r="223" spans="1:20" x14ac:dyDescent="0.25">
      <c r="A223" s="1">
        <v>41275</v>
      </c>
      <c r="B223">
        <v>101.5</v>
      </c>
      <c r="C223">
        <v>97.6</v>
      </c>
      <c r="D223">
        <v>102</v>
      </c>
      <c r="E223">
        <v>97.1</v>
      </c>
      <c r="F223" s="2">
        <v>770176271</v>
      </c>
      <c r="G223">
        <f t="shared" si="54"/>
        <v>109.5</v>
      </c>
      <c r="H223">
        <f t="shared" si="55"/>
        <v>99.4</v>
      </c>
      <c r="I223">
        <f t="shared" si="58"/>
        <v>109.5</v>
      </c>
      <c r="J223">
        <f t="shared" si="59"/>
        <v>98.8</v>
      </c>
      <c r="K223">
        <f t="shared" si="64"/>
        <v>116.5</v>
      </c>
      <c r="L223">
        <f t="shared" si="65"/>
        <v>83.9</v>
      </c>
      <c r="M223" s="4">
        <f t="shared" ca="1" si="60"/>
        <v>2.2990196078431371</v>
      </c>
      <c r="N223" s="4">
        <f t="shared" ca="1" si="66"/>
        <v>18.115946667499628</v>
      </c>
      <c r="O223" s="4">
        <f t="shared" ca="1" si="61"/>
        <v>4.4215686274509807</v>
      </c>
      <c r="P223" s="4">
        <f t="shared" ca="1" si="66"/>
        <v>16.026618964124474</v>
      </c>
      <c r="Q223" s="4">
        <f t="shared" ca="1" si="62"/>
        <v>-1</v>
      </c>
      <c r="R223" s="4">
        <f t="shared" ca="1" si="67"/>
        <v>-100</v>
      </c>
      <c r="S223" s="4">
        <f t="shared" ca="1" si="63"/>
        <v>-1</v>
      </c>
      <c r="T223" s="4">
        <f t="shared" ca="1" si="67"/>
        <v>-100</v>
      </c>
    </row>
    <row r="224" spans="1:20" x14ac:dyDescent="0.25">
      <c r="A224" s="1">
        <v>41306</v>
      </c>
      <c r="B224">
        <v>104.5</v>
      </c>
      <c r="C224">
        <v>101.5</v>
      </c>
      <c r="D224">
        <v>109.5</v>
      </c>
      <c r="E224">
        <v>100.5</v>
      </c>
      <c r="F224" s="2">
        <v>464268532</v>
      </c>
      <c r="G224">
        <f t="shared" si="54"/>
        <v>109.5</v>
      </c>
      <c r="H224">
        <f t="shared" si="55"/>
        <v>102</v>
      </c>
      <c r="I224">
        <f t="shared" si="58"/>
        <v>116.5</v>
      </c>
      <c r="J224">
        <f t="shared" si="59"/>
        <v>99.4</v>
      </c>
      <c r="K224">
        <f t="shared" si="64"/>
        <v>116.5</v>
      </c>
      <c r="L224">
        <f t="shared" si="65"/>
        <v>89.8</v>
      </c>
      <c r="M224" s="4">
        <f t="shared" ca="1" si="60"/>
        <v>2.1415525114155249</v>
      </c>
      <c r="N224" s="4">
        <f t="shared" ca="1" si="66"/>
        <v>16.451676587400719</v>
      </c>
      <c r="O224" s="4">
        <f t="shared" ca="1" si="61"/>
        <v>4.5479452054794525</v>
      </c>
      <c r="P224" s="4">
        <f t="shared" ca="1" si="66"/>
        <v>16.354054753733127</v>
      </c>
      <c r="Q224" s="4">
        <f t="shared" ca="1" si="62"/>
        <v>-1</v>
      </c>
      <c r="R224" s="4">
        <f t="shared" ca="1" si="67"/>
        <v>-100</v>
      </c>
      <c r="S224" s="4">
        <f t="shared" ca="1" si="63"/>
        <v>-1</v>
      </c>
      <c r="T224" s="4">
        <f t="shared" ca="1" si="67"/>
        <v>-100</v>
      </c>
    </row>
    <row r="225" spans="1:20" x14ac:dyDescent="0.25">
      <c r="A225" s="1">
        <v>41334</v>
      </c>
      <c r="B225">
        <v>100.5</v>
      </c>
      <c r="C225">
        <v>103</v>
      </c>
      <c r="D225">
        <v>105</v>
      </c>
      <c r="E225">
        <v>98</v>
      </c>
      <c r="F225" s="2">
        <v>837823608</v>
      </c>
      <c r="G225">
        <f t="shared" si="54"/>
        <v>109.5</v>
      </c>
      <c r="H225">
        <f t="shared" si="55"/>
        <v>105</v>
      </c>
      <c r="I225">
        <f t="shared" si="58"/>
        <v>116.5</v>
      </c>
      <c r="J225">
        <f t="shared" si="59"/>
        <v>102</v>
      </c>
      <c r="K225">
        <f t="shared" si="64"/>
        <v>116.5</v>
      </c>
      <c r="L225">
        <f t="shared" si="65"/>
        <v>91.3</v>
      </c>
      <c r="M225" s="4">
        <f t="shared" ca="1" si="60"/>
        <v>2.2333333333333334</v>
      </c>
      <c r="N225" s="4">
        <f t="shared" ca="1" si="66"/>
        <v>17.433149768122114</v>
      </c>
      <c r="O225" s="4">
        <f t="shared" ca="1" si="61"/>
        <v>4.8380952380952378</v>
      </c>
      <c r="P225" s="4">
        <f t="shared" ca="1" si="66"/>
        <v>17.075882826166144</v>
      </c>
      <c r="Q225" s="4">
        <f t="shared" ca="1" si="62"/>
        <v>-1</v>
      </c>
      <c r="R225" s="4">
        <f t="shared" ca="1" si="67"/>
        <v>-100</v>
      </c>
      <c r="S225" s="4">
        <f t="shared" ca="1" si="63"/>
        <v>-1</v>
      </c>
      <c r="T225" s="4">
        <f t="shared" ca="1" si="67"/>
        <v>-100</v>
      </c>
    </row>
    <row r="226" spans="1:20" x14ac:dyDescent="0.25">
      <c r="A226" s="1">
        <v>41365</v>
      </c>
      <c r="B226">
        <v>109.5</v>
      </c>
      <c r="C226">
        <v>101</v>
      </c>
      <c r="D226">
        <v>109.5</v>
      </c>
      <c r="E226">
        <v>97.5</v>
      </c>
      <c r="F226" s="2">
        <v>747877114</v>
      </c>
      <c r="G226">
        <f t="shared" si="54"/>
        <v>116.5</v>
      </c>
      <c r="H226">
        <f t="shared" si="55"/>
        <v>105</v>
      </c>
      <c r="I226">
        <f t="shared" si="58"/>
        <v>116.5</v>
      </c>
      <c r="J226">
        <f t="shared" si="59"/>
        <v>105</v>
      </c>
      <c r="K226">
        <f t="shared" si="64"/>
        <v>116.5</v>
      </c>
      <c r="L226">
        <f t="shared" si="65"/>
        <v>98.8</v>
      </c>
      <c r="M226" s="4">
        <f t="shared" ca="1" si="60"/>
        <v>2.1187214611872145</v>
      </c>
      <c r="N226" s="4">
        <f t="shared" ca="1" si="66"/>
        <v>16.202313106291612</v>
      </c>
      <c r="O226" s="4">
        <f t="shared" ca="1" si="61"/>
        <v>4.8858447488584478</v>
      </c>
      <c r="P226" s="4">
        <f t="shared" ca="1" si="66"/>
        <v>17.190920704686729</v>
      </c>
      <c r="Q226" s="4">
        <f t="shared" ca="1" si="62"/>
        <v>-1</v>
      </c>
      <c r="R226" s="4">
        <f t="shared" ca="1" si="67"/>
        <v>-100</v>
      </c>
      <c r="S226" s="4">
        <f t="shared" ca="1" si="63"/>
        <v>-1</v>
      </c>
      <c r="T226" s="4">
        <f t="shared" ca="1" si="67"/>
        <v>-100</v>
      </c>
    </row>
    <row r="227" spans="1:20" x14ac:dyDescent="0.25">
      <c r="A227" s="1">
        <v>41395</v>
      </c>
      <c r="B227">
        <v>109.5</v>
      </c>
      <c r="C227">
        <v>110</v>
      </c>
      <c r="D227">
        <v>116.5</v>
      </c>
      <c r="E227">
        <v>108</v>
      </c>
      <c r="F227" s="2">
        <v>629058507</v>
      </c>
      <c r="G227">
        <f t="shared" si="54"/>
        <v>116.5</v>
      </c>
      <c r="H227">
        <f t="shared" si="55"/>
        <v>109.5</v>
      </c>
      <c r="I227">
        <f t="shared" si="58"/>
        <v>116.5</v>
      </c>
      <c r="J227">
        <f t="shared" si="59"/>
        <v>103</v>
      </c>
      <c r="K227">
        <f t="shared" si="64"/>
        <v>116.5</v>
      </c>
      <c r="L227">
        <f t="shared" si="65"/>
        <v>99.4</v>
      </c>
      <c r="M227" s="4">
        <f t="shared" ca="1" si="60"/>
        <v>1.9914163090128756</v>
      </c>
      <c r="N227" s="4">
        <f t="shared" ca="1" si="66"/>
        <v>14.771065073712508</v>
      </c>
      <c r="O227" s="4">
        <f t="shared" ca="1" si="61"/>
        <v>4.592274678111588</v>
      </c>
      <c r="P227" s="4">
        <f t="shared" ca="1" si="66"/>
        <v>16.466972315813511</v>
      </c>
      <c r="Q227" s="4">
        <f t="shared" ca="1" si="62"/>
        <v>-1</v>
      </c>
      <c r="R227" s="4">
        <f t="shared" ca="1" si="67"/>
        <v>-100</v>
      </c>
      <c r="S227" s="4">
        <f t="shared" ca="1" si="63"/>
        <v>-1</v>
      </c>
      <c r="T227" s="4">
        <f t="shared" ca="1" si="67"/>
        <v>-100</v>
      </c>
    </row>
    <row r="228" spans="1:20" x14ac:dyDescent="0.25">
      <c r="A228" s="1">
        <v>41426</v>
      </c>
      <c r="B228">
        <v>111</v>
      </c>
      <c r="C228">
        <v>108</v>
      </c>
      <c r="D228">
        <v>111</v>
      </c>
      <c r="E228">
        <v>100</v>
      </c>
      <c r="F228" s="2">
        <v>729569698</v>
      </c>
      <c r="G228">
        <f t="shared" si="54"/>
        <v>116.5</v>
      </c>
      <c r="H228">
        <f t="shared" si="55"/>
        <v>110</v>
      </c>
      <c r="I228">
        <f t="shared" si="58"/>
        <v>116.5</v>
      </c>
      <c r="J228">
        <f t="shared" si="59"/>
        <v>103</v>
      </c>
      <c r="K228">
        <f t="shared" si="64"/>
        <v>116.5</v>
      </c>
      <c r="L228">
        <f t="shared" si="65"/>
        <v>102</v>
      </c>
      <c r="M228" s="4">
        <f t="shared" ca="1" si="60"/>
        <v>2.0900900900900901</v>
      </c>
      <c r="N228" s="4">
        <f t="shared" ca="1" si="66"/>
        <v>15.886541281255173</v>
      </c>
      <c r="O228" s="4">
        <f t="shared" ca="1" si="61"/>
        <v>4.8198198198198199</v>
      </c>
      <c r="P228" s="4">
        <f t="shared" ca="1" si="66"/>
        <v>17.031583234654747</v>
      </c>
      <c r="Q228" s="4">
        <f t="shared" ca="1" si="62"/>
        <v>-1</v>
      </c>
      <c r="R228" s="4">
        <f t="shared" ca="1" si="67"/>
        <v>-100</v>
      </c>
      <c r="S228" s="4">
        <f t="shared" ca="1" si="63"/>
        <v>-1</v>
      </c>
      <c r="T228" s="4">
        <f t="shared" ca="1" si="67"/>
        <v>-100</v>
      </c>
    </row>
    <row r="229" spans="1:20" x14ac:dyDescent="0.25">
      <c r="A229" s="1">
        <v>41456</v>
      </c>
      <c r="B229">
        <v>102.5</v>
      </c>
      <c r="C229">
        <v>109</v>
      </c>
      <c r="D229">
        <v>110</v>
      </c>
      <c r="E229">
        <v>96.9</v>
      </c>
      <c r="F229" s="2">
        <v>1069354143</v>
      </c>
      <c r="G229">
        <f t="shared" si="54"/>
        <v>111</v>
      </c>
      <c r="H229">
        <f t="shared" si="55"/>
        <v>103</v>
      </c>
      <c r="I229">
        <f t="shared" si="58"/>
        <v>116.5</v>
      </c>
      <c r="J229">
        <f t="shared" si="59"/>
        <v>103</v>
      </c>
      <c r="K229">
        <f t="shared" si="64"/>
        <v>116.5</v>
      </c>
      <c r="L229">
        <f t="shared" si="65"/>
        <v>103</v>
      </c>
      <c r="M229" s="4">
        <f t="shared" ca="1" si="60"/>
        <v>2.1090909090909089</v>
      </c>
      <c r="N229" s="4">
        <f t="shared" ref="N229:P244" ca="1" si="68">(IF(M229&gt;0,1,0)*ABS(M229)^(1/M$2)-1)*100</f>
        <v>16.096482044392737</v>
      </c>
      <c r="O229" s="4">
        <f t="shared" ca="1" si="61"/>
        <v>4.8636363636363633</v>
      </c>
      <c r="P229" s="4">
        <f t="shared" ca="1" si="68"/>
        <v>17.13754283115998</v>
      </c>
      <c r="Q229" s="4">
        <f t="shared" ca="1" si="62"/>
        <v>-1</v>
      </c>
      <c r="R229" s="4">
        <f t="shared" ref="R229:T244" ca="1" si="69">(IF(Q229&gt;0,1,0)*ABS(Q229)^(1/Q$2)-1)*100</f>
        <v>-100</v>
      </c>
      <c r="S229" s="4">
        <f t="shared" ca="1" si="63"/>
        <v>-1</v>
      </c>
      <c r="T229" s="4">
        <f t="shared" ca="1" si="69"/>
        <v>-100</v>
      </c>
    </row>
    <row r="230" spans="1:20" x14ac:dyDescent="0.25">
      <c r="A230" s="1">
        <v>41487</v>
      </c>
      <c r="B230">
        <v>100.5</v>
      </c>
      <c r="C230">
        <v>102</v>
      </c>
      <c r="D230">
        <v>103</v>
      </c>
      <c r="E230">
        <v>92.9</v>
      </c>
      <c r="F230" s="2">
        <v>837812494</v>
      </c>
      <c r="G230">
        <f t="shared" si="54"/>
        <v>110</v>
      </c>
      <c r="H230">
        <f t="shared" si="55"/>
        <v>103</v>
      </c>
      <c r="I230">
        <f t="shared" si="58"/>
        <v>111.5</v>
      </c>
      <c r="J230">
        <f t="shared" si="59"/>
        <v>103</v>
      </c>
      <c r="K230">
        <f t="shared" si="64"/>
        <v>116.5</v>
      </c>
      <c r="L230">
        <f t="shared" si="65"/>
        <v>103</v>
      </c>
      <c r="M230" s="4">
        <f t="shared" ca="1" si="60"/>
        <v>2.2524271844660193</v>
      </c>
      <c r="N230" s="4">
        <f t="shared" ca="1" si="68"/>
        <v>17.633265183929648</v>
      </c>
      <c r="O230" s="4">
        <f t="shared" ca="1" si="61"/>
        <v>5.3980582524271847</v>
      </c>
      <c r="P230" s="4">
        <f t="shared" ca="1" si="68"/>
        <v>18.365123803827377</v>
      </c>
      <c r="Q230" s="4">
        <f t="shared" ca="1" si="62"/>
        <v>-1</v>
      </c>
      <c r="R230" s="4">
        <f t="shared" ca="1" si="69"/>
        <v>-100</v>
      </c>
      <c r="S230" s="4">
        <f t="shared" ca="1" si="63"/>
        <v>-1</v>
      </c>
      <c r="T230" s="4">
        <f t="shared" ca="1" si="69"/>
        <v>-100</v>
      </c>
    </row>
    <row r="231" spans="1:20" x14ac:dyDescent="0.25">
      <c r="A231" s="1">
        <v>41518</v>
      </c>
      <c r="B231">
        <v>100.5</v>
      </c>
      <c r="C231">
        <v>100</v>
      </c>
      <c r="D231">
        <v>106</v>
      </c>
      <c r="E231">
        <v>99.6</v>
      </c>
      <c r="F231" s="2">
        <v>637827479</v>
      </c>
      <c r="G231">
        <f t="shared" si="54"/>
        <v>111.5</v>
      </c>
      <c r="H231">
        <f t="shared" si="55"/>
        <v>103</v>
      </c>
      <c r="I231">
        <f t="shared" si="58"/>
        <v>111.5</v>
      </c>
      <c r="J231">
        <f t="shared" si="59"/>
        <v>103</v>
      </c>
      <c r="K231">
        <f t="shared" si="64"/>
        <v>118.5</v>
      </c>
      <c r="L231">
        <f t="shared" si="65"/>
        <v>103</v>
      </c>
      <c r="M231" s="4">
        <f t="shared" ca="1" si="60"/>
        <v>2.1886792452830188</v>
      </c>
      <c r="N231" s="4">
        <f t="shared" ca="1" si="68"/>
        <v>16.95974800965574</v>
      </c>
      <c r="O231" s="4">
        <f t="shared" ca="1" si="61"/>
        <v>5.2452830188679247</v>
      </c>
      <c r="P231" s="4">
        <f t="shared" ca="1" si="68"/>
        <v>18.02578363780265</v>
      </c>
      <c r="Q231" s="4">
        <f t="shared" ca="1" si="62"/>
        <v>-1</v>
      </c>
      <c r="R231" s="4">
        <f t="shared" ca="1" si="69"/>
        <v>-100</v>
      </c>
      <c r="S231" s="4">
        <f t="shared" ca="1" si="63"/>
        <v>-1</v>
      </c>
      <c r="T231" s="4">
        <f t="shared" ca="1" si="69"/>
        <v>-100</v>
      </c>
    </row>
    <row r="232" spans="1:20" x14ac:dyDescent="0.25">
      <c r="A232" s="1">
        <v>41548</v>
      </c>
      <c r="B232">
        <v>109.5</v>
      </c>
      <c r="C232">
        <v>100.5</v>
      </c>
      <c r="D232">
        <v>111.5</v>
      </c>
      <c r="E232">
        <v>100.5</v>
      </c>
      <c r="F232" s="2">
        <v>649183475</v>
      </c>
      <c r="G232">
        <f t="shared" si="54"/>
        <v>111.5</v>
      </c>
      <c r="H232">
        <f t="shared" si="55"/>
        <v>106</v>
      </c>
      <c r="I232">
        <f t="shared" si="58"/>
        <v>111.5</v>
      </c>
      <c r="J232">
        <f t="shared" si="59"/>
        <v>103</v>
      </c>
      <c r="K232">
        <f t="shared" si="64"/>
        <v>123</v>
      </c>
      <c r="L232">
        <f t="shared" si="65"/>
        <v>103</v>
      </c>
      <c r="M232" s="4">
        <f t="shared" ca="1" si="60"/>
        <v>2.1076233183856501</v>
      </c>
      <c r="N232" s="4">
        <f t="shared" ca="1" si="68"/>
        <v>16.080320620478574</v>
      </c>
      <c r="O232" s="4">
        <f t="shared" ca="1" si="61"/>
        <v>4.9865470852017939</v>
      </c>
      <c r="P232" s="4">
        <f t="shared" ca="1" si="68"/>
        <v>17.430251881295654</v>
      </c>
      <c r="Q232" s="4">
        <f t="shared" ca="1" si="62"/>
        <v>-1</v>
      </c>
      <c r="R232" s="4">
        <f t="shared" ca="1" si="69"/>
        <v>-100</v>
      </c>
      <c r="S232" s="4">
        <f t="shared" ca="1" si="63"/>
        <v>-1</v>
      </c>
      <c r="T232" s="4">
        <f t="shared" ca="1" si="69"/>
        <v>-100</v>
      </c>
    </row>
    <row r="233" spans="1:20" x14ac:dyDescent="0.25">
      <c r="A233" s="1">
        <v>41579</v>
      </c>
      <c r="B233">
        <v>105</v>
      </c>
      <c r="C233">
        <v>110.5</v>
      </c>
      <c r="D233">
        <v>110.5</v>
      </c>
      <c r="E233">
        <v>100</v>
      </c>
      <c r="F233" s="2">
        <v>616375166</v>
      </c>
      <c r="G233">
        <f t="shared" si="54"/>
        <v>111.5</v>
      </c>
      <c r="H233">
        <f t="shared" si="55"/>
        <v>106</v>
      </c>
      <c r="I233">
        <f t="shared" si="58"/>
        <v>111.5</v>
      </c>
      <c r="J233">
        <f t="shared" si="59"/>
        <v>106</v>
      </c>
      <c r="K233">
        <f t="shared" si="64"/>
        <v>124</v>
      </c>
      <c r="L233">
        <f t="shared" si="65"/>
        <v>103</v>
      </c>
      <c r="M233" s="4">
        <f t="shared" ca="1" si="60"/>
        <v>2.0769230769230771</v>
      </c>
      <c r="N233" s="4">
        <f t="shared" ca="1" si="68"/>
        <v>15.740161058219847</v>
      </c>
      <c r="O233" s="4">
        <f t="shared" ca="1" si="61"/>
        <v>5.0316742081447963</v>
      </c>
      <c r="P233" s="4">
        <f t="shared" ca="1" si="68"/>
        <v>17.536093286022659</v>
      </c>
      <c r="Q233" s="4">
        <f t="shared" ca="1" si="62"/>
        <v>-1</v>
      </c>
      <c r="R233" s="4">
        <f t="shared" ca="1" si="69"/>
        <v>-100</v>
      </c>
      <c r="S233" s="4">
        <f t="shared" ca="1" si="63"/>
        <v>-1</v>
      </c>
      <c r="T233" s="4">
        <f t="shared" ca="1" si="69"/>
        <v>-100</v>
      </c>
    </row>
    <row r="234" spans="1:20" x14ac:dyDescent="0.25">
      <c r="A234" s="1">
        <v>41609</v>
      </c>
      <c r="B234">
        <v>105.5</v>
      </c>
      <c r="C234">
        <v>105</v>
      </c>
      <c r="D234">
        <v>106</v>
      </c>
      <c r="E234">
        <v>101</v>
      </c>
      <c r="F234" s="2">
        <v>566914187</v>
      </c>
      <c r="G234">
        <f t="shared" si="54"/>
        <v>110.5</v>
      </c>
      <c r="H234">
        <f t="shared" si="55"/>
        <v>106</v>
      </c>
      <c r="I234">
        <f t="shared" si="58"/>
        <v>118.5</v>
      </c>
      <c r="J234">
        <f t="shared" si="59"/>
        <v>106</v>
      </c>
      <c r="K234">
        <f t="shared" si="64"/>
        <v>127</v>
      </c>
      <c r="L234">
        <f t="shared" si="65"/>
        <v>103</v>
      </c>
      <c r="M234" s="4">
        <f t="shared" ca="1" si="60"/>
        <v>2.1650943396226414</v>
      </c>
      <c r="N234" s="4">
        <f t="shared" ca="1" si="68"/>
        <v>16.706586007177538</v>
      </c>
      <c r="O234" s="4">
        <f t="shared" ca="1" si="61"/>
        <v>5.2452830188679247</v>
      </c>
      <c r="P234" s="4">
        <f t="shared" ca="1" si="68"/>
        <v>18.02578363780265</v>
      </c>
      <c r="Q234" s="4">
        <f t="shared" ca="1" si="62"/>
        <v>-1</v>
      </c>
      <c r="R234" s="4">
        <f t="shared" ca="1" si="69"/>
        <v>-100</v>
      </c>
      <c r="S234" s="4">
        <f t="shared" ca="1" si="63"/>
        <v>-1</v>
      </c>
      <c r="T234" s="4">
        <f t="shared" ca="1" si="69"/>
        <v>-100</v>
      </c>
    </row>
    <row r="235" spans="1:20" x14ac:dyDescent="0.25">
      <c r="A235" s="1">
        <v>41640</v>
      </c>
      <c r="B235">
        <v>105</v>
      </c>
      <c r="C235">
        <v>105</v>
      </c>
      <c r="D235">
        <v>108.5</v>
      </c>
      <c r="E235">
        <v>100.5</v>
      </c>
      <c r="F235" s="2">
        <v>639684424</v>
      </c>
      <c r="G235">
        <f t="shared" si="54"/>
        <v>108.5</v>
      </c>
      <c r="H235">
        <f t="shared" si="55"/>
        <v>106</v>
      </c>
      <c r="I235">
        <f t="shared" si="58"/>
        <v>123</v>
      </c>
      <c r="J235">
        <f t="shared" si="59"/>
        <v>106</v>
      </c>
      <c r="K235">
        <f t="shared" si="64"/>
        <v>138</v>
      </c>
      <c r="L235">
        <f t="shared" si="65"/>
        <v>103</v>
      </c>
      <c r="M235" s="4">
        <f t="shared" ca="1" si="60"/>
        <v>2.1152073732718892</v>
      </c>
      <c r="N235" s="4">
        <f t="shared" ca="1" si="68"/>
        <v>16.163741134250277</v>
      </c>
      <c r="O235" s="4">
        <f t="shared" ca="1" si="61"/>
        <v>5.1244239631336406</v>
      </c>
      <c r="P235" s="4">
        <f t="shared" ca="1" si="68"/>
        <v>17.750973233508738</v>
      </c>
      <c r="Q235" s="4">
        <f t="shared" ca="1" si="62"/>
        <v>-1</v>
      </c>
      <c r="R235" s="4">
        <f t="shared" ca="1" si="69"/>
        <v>-100</v>
      </c>
      <c r="S235" s="4">
        <f t="shared" ca="1" si="63"/>
        <v>-1</v>
      </c>
      <c r="T235" s="4">
        <f t="shared" ca="1" si="69"/>
        <v>-100</v>
      </c>
    </row>
    <row r="236" spans="1:20" x14ac:dyDescent="0.25">
      <c r="A236" s="1">
        <v>41671</v>
      </c>
      <c r="B236">
        <v>108</v>
      </c>
      <c r="C236">
        <v>102</v>
      </c>
      <c r="D236">
        <v>108.5</v>
      </c>
      <c r="E236">
        <v>100.5</v>
      </c>
      <c r="F236" s="2">
        <v>708923723</v>
      </c>
      <c r="G236">
        <f t="shared" si="54"/>
        <v>118.5</v>
      </c>
      <c r="H236">
        <f t="shared" si="55"/>
        <v>108.5</v>
      </c>
      <c r="I236">
        <f t="shared" si="58"/>
        <v>124</v>
      </c>
      <c r="J236">
        <f t="shared" si="59"/>
        <v>106</v>
      </c>
      <c r="K236">
        <f t="shared" si="64"/>
        <v>138</v>
      </c>
      <c r="L236">
        <f t="shared" si="65"/>
        <v>106</v>
      </c>
      <c r="M236" s="4">
        <f t="shared" ca="1" si="60"/>
        <v>2.1152073732718892</v>
      </c>
      <c r="N236" s="4">
        <f t="shared" ca="1" si="68"/>
        <v>16.163741134250277</v>
      </c>
      <c r="O236" s="4">
        <f t="shared" ca="1" si="61"/>
        <v>0</v>
      </c>
      <c r="P236" s="4">
        <f t="shared" ca="1" si="68"/>
        <v>-100</v>
      </c>
      <c r="Q236" s="4">
        <f t="shared" ca="1" si="62"/>
        <v>-1</v>
      </c>
      <c r="R236" s="4">
        <f t="shared" ca="1" si="69"/>
        <v>-100</v>
      </c>
      <c r="S236" s="4">
        <f t="shared" ca="1" si="63"/>
        <v>-1</v>
      </c>
      <c r="T236" s="4">
        <f t="shared" ca="1" si="69"/>
        <v>-100</v>
      </c>
    </row>
    <row r="237" spans="1:20" x14ac:dyDescent="0.25">
      <c r="A237" s="1">
        <v>41699</v>
      </c>
      <c r="B237">
        <v>118.5</v>
      </c>
      <c r="C237">
        <v>108</v>
      </c>
      <c r="D237">
        <v>118.5</v>
      </c>
      <c r="E237">
        <v>106.5</v>
      </c>
      <c r="F237" s="2">
        <v>947475730</v>
      </c>
      <c r="G237">
        <f t="shared" si="54"/>
        <v>123</v>
      </c>
      <c r="H237">
        <f t="shared" si="55"/>
        <v>108.5</v>
      </c>
      <c r="I237">
        <f t="shared" si="58"/>
        <v>127</v>
      </c>
      <c r="J237">
        <f t="shared" si="59"/>
        <v>108.5</v>
      </c>
      <c r="K237">
        <f t="shared" si="64"/>
        <v>138</v>
      </c>
      <c r="L237">
        <f t="shared" si="65"/>
        <v>106</v>
      </c>
      <c r="M237" s="4">
        <f t="shared" ca="1" si="60"/>
        <v>1.9367088607594938</v>
      </c>
      <c r="N237" s="4">
        <f t="shared" ca="1" si="68"/>
        <v>14.133429681731924</v>
      </c>
      <c r="O237" s="4">
        <f t="shared" ca="1" si="61"/>
        <v>0</v>
      </c>
      <c r="P237" s="4">
        <f t="shared" ca="1" si="68"/>
        <v>-100</v>
      </c>
      <c r="Q237" s="4">
        <f t="shared" ca="1" si="62"/>
        <v>-1</v>
      </c>
      <c r="R237" s="4">
        <f t="shared" ca="1" si="69"/>
        <v>-100</v>
      </c>
      <c r="S237" s="4">
        <f t="shared" ca="1" si="63"/>
        <v>-1</v>
      </c>
      <c r="T237" s="4">
        <f t="shared" ca="1" si="69"/>
        <v>-100</v>
      </c>
    </row>
    <row r="238" spans="1:20" x14ac:dyDescent="0.25">
      <c r="A238" s="1">
        <v>41730</v>
      </c>
      <c r="B238">
        <v>118.5</v>
      </c>
      <c r="C238">
        <v>119</v>
      </c>
      <c r="D238">
        <v>123</v>
      </c>
      <c r="E238">
        <v>116.5</v>
      </c>
      <c r="F238" s="2">
        <v>737569653</v>
      </c>
      <c r="G238">
        <f t="shared" si="54"/>
        <v>124</v>
      </c>
      <c r="H238">
        <f t="shared" si="55"/>
        <v>118.5</v>
      </c>
      <c r="I238">
        <f t="shared" si="58"/>
        <v>138</v>
      </c>
      <c r="J238">
        <f t="shared" si="59"/>
        <v>108.5</v>
      </c>
      <c r="K238">
        <f t="shared" si="64"/>
        <v>138</v>
      </c>
      <c r="L238">
        <f t="shared" si="65"/>
        <v>106</v>
      </c>
      <c r="M238" s="4">
        <f t="shared" ca="1" si="60"/>
        <v>1.8658536585365855</v>
      </c>
      <c r="N238" s="4">
        <f t="shared" ca="1" si="68"/>
        <v>13.285810378571504</v>
      </c>
      <c r="O238" s="4">
        <f t="shared" ca="1" si="61"/>
        <v>0</v>
      </c>
      <c r="P238" s="4">
        <f t="shared" ca="1" si="68"/>
        <v>-100</v>
      </c>
      <c r="Q238" s="4">
        <f t="shared" ca="1" si="62"/>
        <v>-1</v>
      </c>
      <c r="R238" s="4">
        <f t="shared" ca="1" si="69"/>
        <v>-100</v>
      </c>
      <c r="S238" s="4">
        <f t="shared" ca="1" si="63"/>
        <v>-1</v>
      </c>
      <c r="T238" s="4">
        <f t="shared" ca="1" si="69"/>
        <v>-100</v>
      </c>
    </row>
    <row r="239" spans="1:20" x14ac:dyDescent="0.25">
      <c r="A239" s="1">
        <v>41760</v>
      </c>
      <c r="B239">
        <v>119.5</v>
      </c>
      <c r="C239">
        <v>119</v>
      </c>
      <c r="D239">
        <v>124</v>
      </c>
      <c r="E239">
        <v>116</v>
      </c>
      <c r="F239" s="2">
        <v>644308667</v>
      </c>
      <c r="G239">
        <f t="shared" si="54"/>
        <v>127</v>
      </c>
      <c r="H239">
        <f t="shared" si="55"/>
        <v>123</v>
      </c>
      <c r="I239">
        <f t="shared" si="58"/>
        <v>138</v>
      </c>
      <c r="J239">
        <f t="shared" si="59"/>
        <v>118.5</v>
      </c>
      <c r="K239">
        <f t="shared" si="64"/>
        <v>142</v>
      </c>
      <c r="L239">
        <f t="shared" si="65"/>
        <v>106</v>
      </c>
      <c r="M239" s="4">
        <f t="shared" ca="1" si="60"/>
        <v>1.935483870967742</v>
      </c>
      <c r="N239" s="4">
        <f t="shared" ca="1" si="68"/>
        <v>14.118987895911772</v>
      </c>
      <c r="O239" s="4">
        <f t="shared" ca="1" si="61"/>
        <v>0</v>
      </c>
      <c r="P239" s="4">
        <f t="shared" ca="1" si="68"/>
        <v>-100</v>
      </c>
      <c r="Q239" s="4">
        <f t="shared" ca="1" si="62"/>
        <v>-1</v>
      </c>
      <c r="R239" s="4">
        <f t="shared" ca="1" si="69"/>
        <v>-100</v>
      </c>
      <c r="S239" s="4">
        <f t="shared" ca="1" si="63"/>
        <v>-1</v>
      </c>
      <c r="T239" s="4">
        <f t="shared" ca="1" si="69"/>
        <v>-100</v>
      </c>
    </row>
    <row r="240" spans="1:20" x14ac:dyDescent="0.25">
      <c r="A240" s="1">
        <v>41791</v>
      </c>
      <c r="B240">
        <v>126.5</v>
      </c>
      <c r="C240">
        <v>120</v>
      </c>
      <c r="D240">
        <v>127</v>
      </c>
      <c r="E240">
        <v>120</v>
      </c>
      <c r="F240" s="2">
        <v>564932022</v>
      </c>
      <c r="G240">
        <f t="shared" si="54"/>
        <v>138</v>
      </c>
      <c r="H240">
        <f t="shared" si="55"/>
        <v>124</v>
      </c>
      <c r="I240">
        <f t="shared" si="58"/>
        <v>138</v>
      </c>
      <c r="J240">
        <f t="shared" si="59"/>
        <v>123</v>
      </c>
      <c r="K240">
        <f t="shared" si="64"/>
        <v>142</v>
      </c>
      <c r="L240">
        <f t="shared" si="65"/>
        <v>108.5</v>
      </c>
      <c r="M240" s="4">
        <f t="shared" ca="1" si="60"/>
        <v>1.9566929133858268</v>
      </c>
      <c r="N240" s="4">
        <f t="shared" ca="1" si="68"/>
        <v>14.368002089131338</v>
      </c>
      <c r="O240" s="4">
        <f t="shared" ca="1" si="61"/>
        <v>0</v>
      </c>
      <c r="P240" s="4">
        <f t="shared" ca="1" si="68"/>
        <v>-100</v>
      </c>
      <c r="Q240" s="4">
        <f t="shared" ca="1" si="62"/>
        <v>-1</v>
      </c>
      <c r="R240" s="4">
        <f t="shared" ca="1" si="69"/>
        <v>-100</v>
      </c>
      <c r="S240" s="4">
        <f t="shared" ca="1" si="63"/>
        <v>-1</v>
      </c>
      <c r="T240" s="4">
        <f t="shared" ca="1" si="69"/>
        <v>-100</v>
      </c>
    </row>
    <row r="241" spans="1:20" x14ac:dyDescent="0.25">
      <c r="A241" s="1">
        <v>41821</v>
      </c>
      <c r="B241">
        <v>121</v>
      </c>
      <c r="C241">
        <v>126.5</v>
      </c>
      <c r="D241">
        <v>138</v>
      </c>
      <c r="E241">
        <v>121</v>
      </c>
      <c r="F241" s="2">
        <v>1107191972</v>
      </c>
      <c r="G241">
        <f t="shared" si="54"/>
        <v>138</v>
      </c>
      <c r="H241">
        <f t="shared" si="55"/>
        <v>126</v>
      </c>
      <c r="I241">
        <f t="shared" si="58"/>
        <v>138</v>
      </c>
      <c r="J241">
        <f t="shared" si="59"/>
        <v>124</v>
      </c>
      <c r="K241">
        <f t="shared" si="64"/>
        <v>147</v>
      </c>
      <c r="L241">
        <f t="shared" si="65"/>
        <v>108.5</v>
      </c>
      <c r="M241" s="4">
        <f t="shared" ca="1" si="60"/>
        <v>1.8007246376811594</v>
      </c>
      <c r="N241" s="4">
        <f t="shared" ca="1" si="68"/>
        <v>12.483665783117214</v>
      </c>
      <c r="O241" s="4">
        <f t="shared" ca="1" si="61"/>
        <v>0</v>
      </c>
      <c r="P241" s="4">
        <f t="shared" ca="1" si="68"/>
        <v>-100</v>
      </c>
      <c r="Q241" s="4">
        <f t="shared" ca="1" si="62"/>
        <v>-1</v>
      </c>
      <c r="R241" s="4">
        <f t="shared" ca="1" si="69"/>
        <v>-100</v>
      </c>
      <c r="S241" s="4">
        <f t="shared" ca="1" si="63"/>
        <v>-1</v>
      </c>
      <c r="T241" s="4">
        <f t="shared" ca="1" si="69"/>
        <v>-100</v>
      </c>
    </row>
    <row r="242" spans="1:20" x14ac:dyDescent="0.25">
      <c r="A242" s="1">
        <v>41852</v>
      </c>
      <c r="B242">
        <v>124</v>
      </c>
      <c r="C242">
        <v>120</v>
      </c>
      <c r="D242">
        <v>126</v>
      </c>
      <c r="E242">
        <v>119</v>
      </c>
      <c r="F242" s="2">
        <v>713711841</v>
      </c>
      <c r="G242">
        <f t="shared" si="54"/>
        <v>138</v>
      </c>
      <c r="H242">
        <f t="shared" si="55"/>
        <v>126</v>
      </c>
      <c r="I242">
        <f t="shared" si="58"/>
        <v>142</v>
      </c>
      <c r="J242">
        <f t="shared" si="59"/>
        <v>126</v>
      </c>
      <c r="K242">
        <f t="shared" si="64"/>
        <v>154.5</v>
      </c>
      <c r="L242">
        <f t="shared" si="65"/>
        <v>118.5</v>
      </c>
      <c r="M242" s="4">
        <f t="shared" ca="1" si="60"/>
        <v>1.9722222222222223</v>
      </c>
      <c r="N242" s="4">
        <f t="shared" ca="1" si="68"/>
        <v>14.548965023160299</v>
      </c>
      <c r="O242" s="4">
        <f t="shared" ca="1" si="61"/>
        <v>0</v>
      </c>
      <c r="P242" s="4">
        <f t="shared" ca="1" si="68"/>
        <v>-100</v>
      </c>
      <c r="Q242" s="4">
        <f t="shared" ca="1" si="62"/>
        <v>-1</v>
      </c>
      <c r="R242" s="4">
        <f t="shared" ca="1" si="69"/>
        <v>-100</v>
      </c>
      <c r="S242" s="4">
        <f t="shared" ca="1" si="63"/>
        <v>-1</v>
      </c>
      <c r="T242" s="4">
        <f t="shared" ca="1" si="69"/>
        <v>-100</v>
      </c>
    </row>
    <row r="243" spans="1:20" x14ac:dyDescent="0.25">
      <c r="A243" s="1">
        <v>41883</v>
      </c>
      <c r="B243">
        <v>120</v>
      </c>
      <c r="C243">
        <v>125</v>
      </c>
      <c r="D243">
        <v>128.5</v>
      </c>
      <c r="E243">
        <v>119</v>
      </c>
      <c r="F243" s="2">
        <v>573420856</v>
      </c>
      <c r="G243">
        <f t="shared" si="54"/>
        <v>130.5</v>
      </c>
      <c r="H243">
        <f t="shared" si="55"/>
        <v>126</v>
      </c>
      <c r="I243">
        <f t="shared" si="58"/>
        <v>142</v>
      </c>
      <c r="J243">
        <f t="shared" si="59"/>
        <v>126</v>
      </c>
      <c r="K243">
        <f t="shared" si="64"/>
        <v>155</v>
      </c>
      <c r="L243">
        <f t="shared" si="65"/>
        <v>123</v>
      </c>
      <c r="M243" s="4">
        <f t="shared" ca="1" si="60"/>
        <v>1.933852140077821</v>
      </c>
      <c r="N243" s="4">
        <f t="shared" ca="1" si="68"/>
        <v>14.09973955111241</v>
      </c>
      <c r="O243" s="4">
        <f t="shared" ca="1" si="61"/>
        <v>0</v>
      </c>
      <c r="P243" s="4">
        <f t="shared" ca="1" si="68"/>
        <v>-100</v>
      </c>
      <c r="Q243" s="4">
        <f t="shared" ca="1" si="62"/>
        <v>-1</v>
      </c>
      <c r="R243" s="4">
        <f t="shared" ca="1" si="69"/>
        <v>-100</v>
      </c>
      <c r="S243" s="4">
        <f t="shared" ca="1" si="63"/>
        <v>-1</v>
      </c>
      <c r="T243" s="4">
        <f t="shared" ca="1" si="69"/>
        <v>-100</v>
      </c>
    </row>
    <row r="244" spans="1:20" x14ac:dyDescent="0.25">
      <c r="A244" s="1">
        <v>41913</v>
      </c>
      <c r="B244">
        <v>130.5</v>
      </c>
      <c r="C244">
        <v>120</v>
      </c>
      <c r="D244">
        <v>130.5</v>
      </c>
      <c r="E244">
        <v>118</v>
      </c>
      <c r="F244" s="2">
        <v>945364929</v>
      </c>
      <c r="G244">
        <f t="shared" si="54"/>
        <v>142</v>
      </c>
      <c r="H244">
        <f t="shared" si="55"/>
        <v>128.5</v>
      </c>
      <c r="I244">
        <f t="shared" si="58"/>
        <v>147</v>
      </c>
      <c r="J244">
        <f t="shared" si="59"/>
        <v>126</v>
      </c>
      <c r="K244">
        <f t="shared" si="64"/>
        <v>155</v>
      </c>
      <c r="L244">
        <f t="shared" si="65"/>
        <v>124</v>
      </c>
      <c r="M244" s="4">
        <f t="shared" ca="1" si="60"/>
        <v>1.9846743295019158</v>
      </c>
      <c r="N244" s="4">
        <f t="shared" ca="1" si="68"/>
        <v>14.693247676722754</v>
      </c>
      <c r="O244" s="4">
        <f t="shared" ca="1" si="61"/>
        <v>0</v>
      </c>
      <c r="P244" s="4">
        <f t="shared" ca="1" si="68"/>
        <v>-100</v>
      </c>
      <c r="Q244" s="4">
        <f t="shared" ca="1" si="62"/>
        <v>-1</v>
      </c>
      <c r="R244" s="4">
        <f t="shared" ca="1" si="69"/>
        <v>-100</v>
      </c>
      <c r="S244" s="4">
        <f t="shared" ca="1" si="63"/>
        <v>-1</v>
      </c>
      <c r="T244" s="4">
        <f t="shared" ca="1" si="69"/>
        <v>-100</v>
      </c>
    </row>
    <row r="245" spans="1:20" x14ac:dyDescent="0.25">
      <c r="A245" s="1">
        <v>41944</v>
      </c>
      <c r="B245">
        <v>141.5</v>
      </c>
      <c r="C245">
        <v>132</v>
      </c>
      <c r="D245">
        <v>142</v>
      </c>
      <c r="E245">
        <v>130.5</v>
      </c>
      <c r="F245" s="2">
        <v>663413738</v>
      </c>
      <c r="G245">
        <f t="shared" si="54"/>
        <v>142</v>
      </c>
      <c r="H245">
        <f t="shared" si="55"/>
        <v>130.5</v>
      </c>
      <c r="I245">
        <f t="shared" si="58"/>
        <v>154.5</v>
      </c>
      <c r="J245">
        <f t="shared" si="59"/>
        <v>128.5</v>
      </c>
      <c r="K245">
        <f t="shared" si="64"/>
        <v>155</v>
      </c>
      <c r="L245">
        <f t="shared" si="65"/>
        <v>126</v>
      </c>
      <c r="M245" s="4">
        <f t="shared" ca="1" si="60"/>
        <v>1.823943661971831</v>
      </c>
      <c r="N245" s="4">
        <f t="shared" ref="N245:P260" ca="1" si="70">(IF(M245&gt;0,1,0)*ABS(M245)^(1/M$2)-1)*100</f>
        <v>12.772259996997315</v>
      </c>
      <c r="O245" s="4">
        <f t="shared" ca="1" si="61"/>
        <v>0</v>
      </c>
      <c r="P245" s="4">
        <f t="shared" ca="1" si="70"/>
        <v>-100</v>
      </c>
      <c r="Q245" s="4">
        <f t="shared" ca="1" si="62"/>
        <v>-1</v>
      </c>
      <c r="R245" s="4">
        <f t="shared" ref="R245:T260" ca="1" si="71">(IF(Q245&gt;0,1,0)*ABS(Q245)^(1/Q$2)-1)*100</f>
        <v>-100</v>
      </c>
      <c r="S245" s="4">
        <f t="shared" ca="1" si="63"/>
        <v>-1</v>
      </c>
      <c r="T245" s="4">
        <f t="shared" ca="1" si="71"/>
        <v>-100</v>
      </c>
    </row>
    <row r="246" spans="1:20" x14ac:dyDescent="0.25">
      <c r="A246" s="1">
        <v>41974</v>
      </c>
      <c r="B246">
        <v>141</v>
      </c>
      <c r="C246">
        <v>139</v>
      </c>
      <c r="D246">
        <v>142</v>
      </c>
      <c r="E246">
        <v>130</v>
      </c>
      <c r="F246" s="2">
        <v>803687208</v>
      </c>
      <c r="G246">
        <f t="shared" si="54"/>
        <v>147</v>
      </c>
      <c r="H246">
        <f t="shared" si="55"/>
        <v>142</v>
      </c>
      <c r="I246">
        <f t="shared" si="58"/>
        <v>155</v>
      </c>
      <c r="J246">
        <f t="shared" si="59"/>
        <v>130.5</v>
      </c>
      <c r="K246">
        <f t="shared" si="64"/>
        <v>155</v>
      </c>
      <c r="L246">
        <f t="shared" si="65"/>
        <v>126</v>
      </c>
      <c r="M246" s="4">
        <f t="shared" ca="1" si="60"/>
        <v>1.9190140845070423</v>
      </c>
      <c r="N246" s="4">
        <f t="shared" ca="1" si="70"/>
        <v>13.924106847285733</v>
      </c>
      <c r="O246" s="4">
        <f t="shared" ca="1" si="61"/>
        <v>0</v>
      </c>
      <c r="P246" s="4">
        <f t="shared" ca="1" si="70"/>
        <v>-100</v>
      </c>
      <c r="Q246" s="4">
        <f t="shared" ca="1" si="62"/>
        <v>-1</v>
      </c>
      <c r="R246" s="4">
        <f t="shared" ca="1" si="71"/>
        <v>-100</v>
      </c>
      <c r="S246" s="4">
        <f t="shared" ca="1" si="63"/>
        <v>-1</v>
      </c>
      <c r="T246" s="4">
        <f t="shared" ca="1" si="71"/>
        <v>-100</v>
      </c>
    </row>
    <row r="247" spans="1:20" x14ac:dyDescent="0.25">
      <c r="A247" s="1">
        <v>42005</v>
      </c>
      <c r="B247">
        <v>141</v>
      </c>
      <c r="C247">
        <v>140.5</v>
      </c>
      <c r="D247">
        <v>147</v>
      </c>
      <c r="E247">
        <v>130</v>
      </c>
      <c r="F247" s="2">
        <v>1055454351</v>
      </c>
      <c r="G247">
        <f t="shared" si="54"/>
        <v>154.5</v>
      </c>
      <c r="H247">
        <f t="shared" si="55"/>
        <v>142</v>
      </c>
      <c r="I247">
        <f t="shared" si="58"/>
        <v>155</v>
      </c>
      <c r="J247">
        <f t="shared" si="59"/>
        <v>142</v>
      </c>
      <c r="K247">
        <f t="shared" si="64"/>
        <v>155</v>
      </c>
      <c r="L247">
        <f t="shared" si="65"/>
        <v>126</v>
      </c>
      <c r="M247" s="4">
        <f t="shared" ca="1" si="60"/>
        <v>2.0510204081632653</v>
      </c>
      <c r="N247" s="4">
        <f t="shared" ca="1" si="70"/>
        <v>15.45001570873854</v>
      </c>
      <c r="O247" s="4">
        <f t="shared" ca="1" si="61"/>
        <v>0</v>
      </c>
      <c r="P247" s="4">
        <f t="shared" ca="1" si="70"/>
        <v>-100</v>
      </c>
      <c r="Q247" s="4">
        <f t="shared" ca="1" si="62"/>
        <v>-1</v>
      </c>
      <c r="R247" s="4">
        <f t="shared" ca="1" si="71"/>
        <v>-100</v>
      </c>
      <c r="S247" s="4">
        <f t="shared" ca="1" si="63"/>
        <v>-1</v>
      </c>
      <c r="T247" s="4">
        <f t="shared" ca="1" si="71"/>
        <v>-100</v>
      </c>
    </row>
    <row r="248" spans="1:20" x14ac:dyDescent="0.25">
      <c r="A248" s="1">
        <v>42036</v>
      </c>
      <c r="B248">
        <v>150.5</v>
      </c>
      <c r="C248">
        <v>140.5</v>
      </c>
      <c r="D248">
        <v>154.5</v>
      </c>
      <c r="E248">
        <v>140.5</v>
      </c>
      <c r="F248" s="2">
        <v>541074993</v>
      </c>
      <c r="G248">
        <f t="shared" si="54"/>
        <v>155</v>
      </c>
      <c r="H248">
        <f t="shared" si="55"/>
        <v>147</v>
      </c>
      <c r="I248">
        <f t="shared" si="58"/>
        <v>155</v>
      </c>
      <c r="J248">
        <f t="shared" si="59"/>
        <v>142</v>
      </c>
      <c r="K248">
        <f t="shared" si="64"/>
        <v>155</v>
      </c>
      <c r="L248">
        <f t="shared" si="65"/>
        <v>128.5</v>
      </c>
      <c r="M248" s="4">
        <f t="shared" ca="1" si="60"/>
        <v>2</v>
      </c>
      <c r="N248" s="4">
        <f t="shared" ca="1" si="70"/>
        <v>14.869835499703509</v>
      </c>
      <c r="O248" s="4">
        <f t="shared" ca="1" si="61"/>
        <v>0</v>
      </c>
      <c r="P248" s="4">
        <f t="shared" ca="1" si="70"/>
        <v>-100</v>
      </c>
      <c r="Q248" s="4">
        <f t="shared" ca="1" si="62"/>
        <v>-1</v>
      </c>
      <c r="R248" s="4">
        <f t="shared" ca="1" si="71"/>
        <v>-100</v>
      </c>
      <c r="S248" s="4">
        <f t="shared" ca="1" si="63"/>
        <v>-1</v>
      </c>
      <c r="T248" s="4">
        <f t="shared" ca="1" si="71"/>
        <v>-100</v>
      </c>
    </row>
    <row r="249" spans="1:20" x14ac:dyDescent="0.25">
      <c r="A249" s="1">
        <v>42064</v>
      </c>
      <c r="B249">
        <v>145.5</v>
      </c>
      <c r="C249">
        <v>151.5</v>
      </c>
      <c r="D249">
        <v>155</v>
      </c>
      <c r="E249">
        <v>142</v>
      </c>
      <c r="F249" s="2">
        <v>1170613706</v>
      </c>
      <c r="G249">
        <f t="shared" si="54"/>
        <v>155</v>
      </c>
      <c r="H249">
        <f t="shared" si="55"/>
        <v>153.5</v>
      </c>
      <c r="I249">
        <f t="shared" si="58"/>
        <v>155</v>
      </c>
      <c r="J249">
        <f t="shared" si="59"/>
        <v>147</v>
      </c>
      <c r="K249">
        <f t="shared" si="64"/>
        <v>155</v>
      </c>
      <c r="L249">
        <f t="shared" si="65"/>
        <v>130.5</v>
      </c>
      <c r="M249" s="4">
        <f t="shared" ca="1" si="60"/>
        <v>1.9451612903225806</v>
      </c>
      <c r="N249" s="4">
        <f t="shared" ca="1" si="70"/>
        <v>14.232879328158399</v>
      </c>
      <c r="O249" s="4">
        <f t="shared" ca="1" si="61"/>
        <v>0</v>
      </c>
      <c r="P249" s="4">
        <f t="shared" ca="1" si="70"/>
        <v>-100</v>
      </c>
      <c r="Q249" s="4">
        <f t="shared" ca="1" si="62"/>
        <v>-1</v>
      </c>
      <c r="R249" s="4">
        <f t="shared" ca="1" si="71"/>
        <v>-100</v>
      </c>
      <c r="S249" s="4">
        <f t="shared" ca="1" si="63"/>
        <v>-1</v>
      </c>
      <c r="T249" s="4">
        <f t="shared" ca="1" si="71"/>
        <v>-100</v>
      </c>
    </row>
    <row r="250" spans="1:20" x14ac:dyDescent="0.25">
      <c r="A250" s="1">
        <v>42095</v>
      </c>
      <c r="B250">
        <v>147</v>
      </c>
      <c r="C250">
        <v>145</v>
      </c>
      <c r="D250">
        <v>153.5</v>
      </c>
      <c r="E250">
        <v>141.5</v>
      </c>
      <c r="F250" s="2">
        <v>1027344911</v>
      </c>
      <c r="G250">
        <f t="shared" si="54"/>
        <v>155</v>
      </c>
      <c r="H250">
        <f t="shared" si="55"/>
        <v>149</v>
      </c>
      <c r="I250">
        <f t="shared" si="58"/>
        <v>155</v>
      </c>
      <c r="J250">
        <f t="shared" si="59"/>
        <v>142.5</v>
      </c>
      <c r="K250">
        <f t="shared" si="64"/>
        <v>155</v>
      </c>
      <c r="L250">
        <f t="shared" si="65"/>
        <v>131.5</v>
      </c>
      <c r="M250" s="4">
        <f t="shared" ca="1" si="60"/>
        <v>1.9641693811074918</v>
      </c>
      <c r="N250" s="4">
        <f t="shared" ca="1" si="70"/>
        <v>14.455268188079273</v>
      </c>
      <c r="O250" s="4">
        <f t="shared" ca="1" si="61"/>
        <v>0</v>
      </c>
      <c r="P250" s="4">
        <f t="shared" ca="1" si="70"/>
        <v>-100</v>
      </c>
      <c r="Q250" s="4">
        <f t="shared" ca="1" si="62"/>
        <v>-1</v>
      </c>
      <c r="R250" s="4">
        <f t="shared" ca="1" si="71"/>
        <v>-100</v>
      </c>
      <c r="S250" s="4">
        <f t="shared" ca="1" si="63"/>
        <v>-1</v>
      </c>
      <c r="T250" s="4">
        <f t="shared" ca="1" si="71"/>
        <v>-100</v>
      </c>
    </row>
    <row r="251" spans="1:20" x14ac:dyDescent="0.25">
      <c r="A251" s="1">
        <v>42125</v>
      </c>
      <c r="B251">
        <v>146</v>
      </c>
      <c r="C251">
        <v>148.5</v>
      </c>
      <c r="D251">
        <v>149</v>
      </c>
      <c r="E251">
        <v>144.5</v>
      </c>
      <c r="F251" s="2">
        <v>547191515</v>
      </c>
      <c r="G251">
        <f t="shared" si="54"/>
        <v>153.5</v>
      </c>
      <c r="H251">
        <f t="shared" si="55"/>
        <v>147.5</v>
      </c>
      <c r="I251">
        <f t="shared" si="58"/>
        <v>155</v>
      </c>
      <c r="J251">
        <f t="shared" si="59"/>
        <v>138.5</v>
      </c>
      <c r="K251">
        <f t="shared" si="64"/>
        <v>155</v>
      </c>
      <c r="L251">
        <f t="shared" si="65"/>
        <v>131.5</v>
      </c>
      <c r="M251" s="4">
        <f t="shared" ca="1" si="60"/>
        <v>2.023489932885906</v>
      </c>
      <c r="N251" s="4">
        <f t="shared" ca="1" si="70"/>
        <v>15.138405182125148</v>
      </c>
      <c r="O251" s="4">
        <f t="shared" ca="1" si="61"/>
        <v>0</v>
      </c>
      <c r="P251" s="4">
        <f t="shared" ca="1" si="70"/>
        <v>-100</v>
      </c>
      <c r="Q251" s="4">
        <f t="shared" ca="1" si="62"/>
        <v>-1</v>
      </c>
      <c r="R251" s="4">
        <f t="shared" ca="1" si="71"/>
        <v>-100</v>
      </c>
      <c r="S251" s="4">
        <f t="shared" ca="1" si="63"/>
        <v>-1</v>
      </c>
      <c r="T251" s="4">
        <f t="shared" ca="1" si="71"/>
        <v>-100</v>
      </c>
    </row>
    <row r="252" spans="1:20" x14ac:dyDescent="0.25">
      <c r="A252" s="1">
        <v>42156</v>
      </c>
      <c r="B252">
        <v>140.5</v>
      </c>
      <c r="C252">
        <v>145.5</v>
      </c>
      <c r="D252">
        <v>147.5</v>
      </c>
      <c r="E252">
        <v>138</v>
      </c>
      <c r="F252" s="2">
        <v>776190206</v>
      </c>
      <c r="G252">
        <f t="shared" si="54"/>
        <v>149</v>
      </c>
      <c r="H252">
        <f t="shared" si="55"/>
        <v>142.5</v>
      </c>
      <c r="I252">
        <f t="shared" si="58"/>
        <v>153.5</v>
      </c>
      <c r="J252">
        <f t="shared" si="59"/>
        <v>131.5</v>
      </c>
      <c r="K252">
        <f t="shared" si="64"/>
        <v>155</v>
      </c>
      <c r="L252">
        <f t="shared" si="65"/>
        <v>131.5</v>
      </c>
      <c r="M252" s="4">
        <f t="shared" ca="1" si="60"/>
        <v>2.0440677966101695</v>
      </c>
      <c r="N252" s="4">
        <f t="shared" ca="1" si="70"/>
        <v>15.371638164839085</v>
      </c>
      <c r="O252" s="4">
        <f t="shared" ca="1" si="61"/>
        <v>0</v>
      </c>
      <c r="P252" s="4">
        <f t="shared" ca="1" si="70"/>
        <v>-100</v>
      </c>
      <c r="Q252" s="4">
        <f t="shared" ca="1" si="62"/>
        <v>-1</v>
      </c>
      <c r="R252" s="4">
        <f t="shared" ca="1" si="71"/>
        <v>-100</v>
      </c>
      <c r="S252" s="4">
        <f t="shared" ca="1" si="63"/>
        <v>-1</v>
      </c>
      <c r="T252" s="4">
        <f t="shared" ca="1" si="71"/>
        <v>-100</v>
      </c>
    </row>
    <row r="253" spans="1:20" x14ac:dyDescent="0.25">
      <c r="A253" s="1">
        <v>42186</v>
      </c>
      <c r="B253">
        <v>139.5</v>
      </c>
      <c r="C253">
        <v>140</v>
      </c>
      <c r="D253">
        <v>142.5</v>
      </c>
      <c r="E253">
        <v>134</v>
      </c>
      <c r="F253" s="2">
        <v>750709967</v>
      </c>
      <c r="G253">
        <f t="shared" si="54"/>
        <v>147.5</v>
      </c>
      <c r="H253">
        <f t="shared" si="55"/>
        <v>138.5</v>
      </c>
      <c r="I253">
        <f t="shared" si="58"/>
        <v>149</v>
      </c>
      <c r="J253">
        <f t="shared" si="59"/>
        <v>131.5</v>
      </c>
      <c r="K253">
        <f t="shared" si="64"/>
        <v>155</v>
      </c>
      <c r="L253">
        <f t="shared" si="65"/>
        <v>131.5</v>
      </c>
      <c r="M253" s="4">
        <f t="shared" ca="1" si="60"/>
        <v>2.1157894736842104</v>
      </c>
      <c r="N253" s="4">
        <f t="shared" ca="1" si="70"/>
        <v>16.170134031727692</v>
      </c>
      <c r="O253" s="4">
        <f t="shared" ca="1" si="61"/>
        <v>0</v>
      </c>
      <c r="P253" s="4">
        <f t="shared" ca="1" si="70"/>
        <v>-100</v>
      </c>
      <c r="Q253" s="4">
        <f t="shared" ca="1" si="62"/>
        <v>-1</v>
      </c>
      <c r="R253" s="4">
        <f t="shared" ca="1" si="71"/>
        <v>-100</v>
      </c>
      <c r="S253" s="4">
        <f t="shared" ca="1" si="63"/>
        <v>-1</v>
      </c>
      <c r="T253" s="4">
        <f t="shared" ca="1" si="71"/>
        <v>-100</v>
      </c>
    </row>
    <row r="254" spans="1:20" x14ac:dyDescent="0.25">
      <c r="A254" s="1">
        <v>42217</v>
      </c>
      <c r="B254">
        <v>129</v>
      </c>
      <c r="C254">
        <v>138.5</v>
      </c>
      <c r="D254">
        <v>138.5</v>
      </c>
      <c r="E254">
        <v>112.5</v>
      </c>
      <c r="F254" s="2">
        <v>1092513062</v>
      </c>
      <c r="G254">
        <f t="shared" si="54"/>
        <v>142.5</v>
      </c>
      <c r="H254">
        <f t="shared" si="55"/>
        <v>131.5</v>
      </c>
      <c r="I254">
        <f t="shared" si="58"/>
        <v>147.5</v>
      </c>
      <c r="J254">
        <f t="shared" si="59"/>
        <v>131.5</v>
      </c>
      <c r="K254">
        <f t="shared" si="64"/>
        <v>155</v>
      </c>
      <c r="L254">
        <f t="shared" si="65"/>
        <v>131.5</v>
      </c>
      <c r="M254" s="4">
        <f t="shared" ca="1" si="60"/>
        <v>2.1768953068592056</v>
      </c>
      <c r="N254" s="4">
        <f t="shared" ca="1" si="70"/>
        <v>16.833532684996321</v>
      </c>
      <c r="O254" s="4">
        <f t="shared" ca="1" si="61"/>
        <v>0</v>
      </c>
      <c r="P254" s="4">
        <f t="shared" ca="1" si="70"/>
        <v>-100</v>
      </c>
      <c r="Q254" s="4">
        <f t="shared" ca="1" si="62"/>
        <v>-1</v>
      </c>
      <c r="R254" s="4">
        <f t="shared" ca="1" si="71"/>
        <v>-100</v>
      </c>
      <c r="S254" s="4">
        <f t="shared" ca="1" si="63"/>
        <v>-1</v>
      </c>
      <c r="T254" s="4">
        <f t="shared" ca="1" si="71"/>
        <v>-100</v>
      </c>
    </row>
    <row r="255" spans="1:20" x14ac:dyDescent="0.25">
      <c r="A255" s="1">
        <v>42248</v>
      </c>
      <c r="B255">
        <v>130</v>
      </c>
      <c r="C255">
        <v>127.5</v>
      </c>
      <c r="D255">
        <v>131.5</v>
      </c>
      <c r="E255">
        <v>122</v>
      </c>
      <c r="F255" s="2">
        <v>692552450</v>
      </c>
      <c r="G255">
        <f t="shared" si="54"/>
        <v>141</v>
      </c>
      <c r="H255">
        <f t="shared" si="55"/>
        <v>131.5</v>
      </c>
      <c r="I255">
        <f t="shared" si="58"/>
        <v>145</v>
      </c>
      <c r="J255">
        <f t="shared" si="59"/>
        <v>131.5</v>
      </c>
      <c r="K255">
        <f t="shared" si="64"/>
        <v>163</v>
      </c>
      <c r="L255">
        <f t="shared" si="65"/>
        <v>131.5</v>
      </c>
      <c r="M255" s="4">
        <f t="shared" ca="1" si="60"/>
        <v>2.4866920152091256</v>
      </c>
      <c r="N255" s="4">
        <f t="shared" ca="1" si="70"/>
        <v>19.984293875364688</v>
      </c>
      <c r="O255" s="4">
        <f t="shared" ca="1" si="61"/>
        <v>0</v>
      </c>
      <c r="P255" s="4">
        <f t="shared" ca="1" si="70"/>
        <v>-100</v>
      </c>
      <c r="Q255" s="4">
        <f t="shared" ca="1" si="62"/>
        <v>-1</v>
      </c>
      <c r="R255" s="4">
        <f t="shared" ca="1" si="71"/>
        <v>-100</v>
      </c>
      <c r="S255" s="4">
        <f t="shared" ca="1" si="63"/>
        <v>-1</v>
      </c>
      <c r="T255" s="4">
        <f t="shared" ca="1" si="71"/>
        <v>-100</v>
      </c>
    </row>
    <row r="256" spans="1:20" x14ac:dyDescent="0.25">
      <c r="A256" s="1">
        <v>42278</v>
      </c>
      <c r="B256">
        <v>136.5</v>
      </c>
      <c r="C256">
        <v>131</v>
      </c>
      <c r="D256">
        <v>141</v>
      </c>
      <c r="E256">
        <v>129.5</v>
      </c>
      <c r="F256" s="2">
        <v>737037087</v>
      </c>
      <c r="G256">
        <f t="shared" si="54"/>
        <v>144.5</v>
      </c>
      <c r="H256">
        <f t="shared" si="55"/>
        <v>131.5</v>
      </c>
      <c r="I256">
        <f t="shared" si="58"/>
        <v>145</v>
      </c>
      <c r="J256">
        <f t="shared" si="59"/>
        <v>131.5</v>
      </c>
      <c r="K256">
        <f t="shared" si="64"/>
        <v>163</v>
      </c>
      <c r="L256">
        <f t="shared" si="65"/>
        <v>131.5</v>
      </c>
      <c r="M256" s="4">
        <f t="shared" ca="1" si="60"/>
        <v>3.2163120567375887</v>
      </c>
      <c r="N256" s="4">
        <f t="shared" ca="1" si="70"/>
        <v>26.319860021867679</v>
      </c>
      <c r="O256" s="4">
        <f t="shared" ca="1" si="61"/>
        <v>0</v>
      </c>
      <c r="P256" s="4">
        <f t="shared" ca="1" si="70"/>
        <v>-100</v>
      </c>
      <c r="Q256" s="4">
        <f t="shared" ca="1" si="62"/>
        <v>-1</v>
      </c>
      <c r="R256" s="4">
        <f t="shared" ca="1" si="71"/>
        <v>-100</v>
      </c>
      <c r="S256" s="4">
        <f t="shared" ca="1" si="63"/>
        <v>-1</v>
      </c>
      <c r="T256" s="4">
        <f t="shared" ca="1" si="71"/>
        <v>-100</v>
      </c>
    </row>
    <row r="257" spans="1:20" x14ac:dyDescent="0.25">
      <c r="A257" s="1">
        <v>42309</v>
      </c>
      <c r="B257">
        <v>139</v>
      </c>
      <c r="C257">
        <v>138.5</v>
      </c>
      <c r="D257">
        <v>144.5</v>
      </c>
      <c r="E257">
        <v>134</v>
      </c>
      <c r="F257" s="2">
        <v>730276711</v>
      </c>
      <c r="G257">
        <f t="shared" si="54"/>
        <v>145</v>
      </c>
      <c r="H257">
        <f t="shared" si="55"/>
        <v>141</v>
      </c>
      <c r="I257">
        <f t="shared" si="58"/>
        <v>152.5</v>
      </c>
      <c r="J257">
        <f t="shared" si="59"/>
        <v>131.5</v>
      </c>
      <c r="K257">
        <f t="shared" si="64"/>
        <v>163</v>
      </c>
      <c r="L257">
        <f t="shared" si="65"/>
        <v>131.5</v>
      </c>
      <c r="M257" s="4">
        <f t="shared" ca="1" si="60"/>
        <v>3.1384083044982698</v>
      </c>
      <c r="N257" s="4">
        <f t="shared" ca="1" si="70"/>
        <v>25.701913519573026</v>
      </c>
      <c r="O257" s="4">
        <f t="shared" ca="1" si="61"/>
        <v>0</v>
      </c>
      <c r="P257" s="4">
        <f t="shared" ca="1" si="70"/>
        <v>-100</v>
      </c>
      <c r="Q257" s="4">
        <f t="shared" ca="1" si="62"/>
        <v>-1</v>
      </c>
      <c r="R257" s="4">
        <f t="shared" ca="1" si="71"/>
        <v>-100</v>
      </c>
      <c r="S257" s="4">
        <f t="shared" ca="1" si="63"/>
        <v>-1</v>
      </c>
      <c r="T257" s="4">
        <f t="shared" ca="1" si="71"/>
        <v>-100</v>
      </c>
    </row>
    <row r="258" spans="1:20" x14ac:dyDescent="0.25">
      <c r="A258" s="1">
        <v>42339</v>
      </c>
      <c r="B258">
        <v>143</v>
      </c>
      <c r="C258">
        <v>140.5</v>
      </c>
      <c r="D258">
        <v>145</v>
      </c>
      <c r="E258">
        <v>137.5</v>
      </c>
      <c r="F258" s="2">
        <v>659769609</v>
      </c>
      <c r="G258">
        <f t="shared" si="54"/>
        <v>145</v>
      </c>
      <c r="H258">
        <f t="shared" si="55"/>
        <v>143.5</v>
      </c>
      <c r="I258">
        <f t="shared" si="58"/>
        <v>163</v>
      </c>
      <c r="J258">
        <f t="shared" si="59"/>
        <v>141</v>
      </c>
      <c r="K258">
        <f t="shared" si="64"/>
        <v>166</v>
      </c>
      <c r="L258">
        <f t="shared" si="65"/>
        <v>131.5</v>
      </c>
      <c r="M258" s="4">
        <f t="shared" ca="1" si="60"/>
        <v>3.1862068965517243</v>
      </c>
      <c r="N258" s="4">
        <f t="shared" ca="1" si="70"/>
        <v>26.082495098812466</v>
      </c>
      <c r="O258" s="4">
        <f t="shared" ca="1" si="61"/>
        <v>0</v>
      </c>
      <c r="P258" s="4">
        <f t="shared" ca="1" si="70"/>
        <v>-100</v>
      </c>
      <c r="Q258" s="4">
        <f t="shared" ca="1" si="62"/>
        <v>-1</v>
      </c>
      <c r="R258" s="4">
        <f t="shared" ca="1" si="71"/>
        <v>-100</v>
      </c>
      <c r="S258" s="4">
        <f t="shared" ca="1" si="63"/>
        <v>-1</v>
      </c>
      <c r="T258" s="4">
        <f t="shared" ca="1" si="71"/>
        <v>-100</v>
      </c>
    </row>
    <row r="259" spans="1:20" x14ac:dyDescent="0.25">
      <c r="A259" s="1">
        <v>42370</v>
      </c>
      <c r="B259">
        <v>143</v>
      </c>
      <c r="C259">
        <v>142.5</v>
      </c>
      <c r="D259">
        <v>143.5</v>
      </c>
      <c r="E259">
        <v>130.5</v>
      </c>
      <c r="F259" s="2">
        <v>856991639</v>
      </c>
      <c r="G259">
        <f t="shared" si="54"/>
        <v>152.5</v>
      </c>
      <c r="H259">
        <f t="shared" si="55"/>
        <v>143.5</v>
      </c>
      <c r="I259">
        <f t="shared" si="58"/>
        <v>163</v>
      </c>
      <c r="J259">
        <f t="shared" si="59"/>
        <v>143.5</v>
      </c>
      <c r="K259">
        <f t="shared" si="64"/>
        <v>177</v>
      </c>
      <c r="L259">
        <f t="shared" si="65"/>
        <v>131.5</v>
      </c>
      <c r="M259" s="4">
        <f t="shared" ca="1" si="60"/>
        <v>3.240418118466899</v>
      </c>
      <c r="N259" s="4">
        <f t="shared" ca="1" si="70"/>
        <v>26.508646810613246</v>
      </c>
      <c r="O259" s="4">
        <f t="shared" ca="1" si="61"/>
        <v>0</v>
      </c>
      <c r="P259" s="4">
        <f t="shared" ca="1" si="70"/>
        <v>-100</v>
      </c>
      <c r="Q259" s="4">
        <f t="shared" ca="1" si="62"/>
        <v>-1</v>
      </c>
      <c r="R259" s="4">
        <f t="shared" ca="1" si="71"/>
        <v>-100</v>
      </c>
      <c r="S259" s="4">
        <f t="shared" ca="1" si="63"/>
        <v>-1</v>
      </c>
      <c r="T259" s="4">
        <f t="shared" ca="1" si="71"/>
        <v>-100</v>
      </c>
    </row>
    <row r="260" spans="1:20" x14ac:dyDescent="0.25">
      <c r="A260" s="1">
        <v>42401</v>
      </c>
      <c r="B260">
        <v>149</v>
      </c>
      <c r="C260">
        <v>144</v>
      </c>
      <c r="D260">
        <v>152.5</v>
      </c>
      <c r="E260">
        <v>141.5</v>
      </c>
      <c r="F260" s="2">
        <v>558111346</v>
      </c>
      <c r="G260">
        <f t="shared" si="54"/>
        <v>163</v>
      </c>
      <c r="H260">
        <f t="shared" si="55"/>
        <v>143.5</v>
      </c>
      <c r="I260">
        <f t="shared" si="58"/>
        <v>163</v>
      </c>
      <c r="J260">
        <f t="shared" si="59"/>
        <v>143.5</v>
      </c>
      <c r="K260">
        <f t="shared" si="64"/>
        <v>179.5</v>
      </c>
      <c r="L260">
        <f t="shared" si="65"/>
        <v>131.5</v>
      </c>
      <c r="M260" s="4">
        <f t="shared" ca="1" si="60"/>
        <v>3.3180327868852459</v>
      </c>
      <c r="N260" s="4">
        <f t="shared" ca="1" si="70"/>
        <v>27.108951007382977</v>
      </c>
      <c r="O260" s="4">
        <f t="shared" ca="1" si="61"/>
        <v>0</v>
      </c>
      <c r="P260" s="4">
        <f t="shared" ca="1" si="70"/>
        <v>-100</v>
      </c>
      <c r="Q260" s="4">
        <f t="shared" ca="1" si="62"/>
        <v>-1</v>
      </c>
      <c r="R260" s="4">
        <f t="shared" ca="1" si="71"/>
        <v>-100</v>
      </c>
      <c r="S260" s="4">
        <f t="shared" ca="1" si="63"/>
        <v>-1</v>
      </c>
      <c r="T260" s="4">
        <f t="shared" ca="1" si="71"/>
        <v>-100</v>
      </c>
    </row>
    <row r="261" spans="1:20" x14ac:dyDescent="0.25">
      <c r="A261" s="1">
        <v>42430</v>
      </c>
      <c r="B261">
        <v>162</v>
      </c>
      <c r="C261">
        <v>148.5</v>
      </c>
      <c r="D261">
        <v>163</v>
      </c>
      <c r="E261">
        <v>148.5</v>
      </c>
      <c r="F261" s="2">
        <v>760245060</v>
      </c>
      <c r="G261">
        <f t="shared" ref="G261:G324" si="72">MAX(D260:D262)</f>
        <v>163</v>
      </c>
      <c r="H261">
        <f t="shared" ref="H261:H324" si="73">MIN(D260:D262)</f>
        <v>152.5</v>
      </c>
      <c r="I261">
        <f t="shared" si="58"/>
        <v>166</v>
      </c>
      <c r="J261">
        <f t="shared" si="59"/>
        <v>143.5</v>
      </c>
      <c r="K261">
        <f t="shared" si="64"/>
        <v>187.5</v>
      </c>
      <c r="L261">
        <f t="shared" si="65"/>
        <v>141</v>
      </c>
      <c r="M261" s="4">
        <f t="shared" ca="1" si="60"/>
        <v>3.2515337423312882</v>
      </c>
      <c r="N261" s="4">
        <f t="shared" ref="N261:P276" ca="1" si="74">(IF(M261&gt;0,1,0)*ABS(M261)^(1/M$2)-1)*100</f>
        <v>26.595320624599928</v>
      </c>
      <c r="O261" s="4">
        <f t="shared" ca="1" si="61"/>
        <v>0</v>
      </c>
      <c r="P261" s="4">
        <f t="shared" ca="1" si="74"/>
        <v>-100</v>
      </c>
      <c r="Q261" s="4">
        <f t="shared" ca="1" si="62"/>
        <v>-1</v>
      </c>
      <c r="R261" s="4">
        <f t="shared" ref="R261:T276" ca="1" si="75">(IF(Q261&gt;0,1,0)*ABS(Q261)^(1/Q$2)-1)*100</f>
        <v>-100</v>
      </c>
      <c r="S261" s="4">
        <f t="shared" ca="1" si="63"/>
        <v>-1</v>
      </c>
      <c r="T261" s="4">
        <f t="shared" ca="1" si="75"/>
        <v>-100</v>
      </c>
    </row>
    <row r="262" spans="1:20" x14ac:dyDescent="0.25">
      <c r="A262" s="1">
        <v>42461</v>
      </c>
      <c r="B262">
        <v>150</v>
      </c>
      <c r="C262">
        <v>161</v>
      </c>
      <c r="D262">
        <v>162.5</v>
      </c>
      <c r="E262">
        <v>149</v>
      </c>
      <c r="F262" s="2">
        <v>683043417</v>
      </c>
      <c r="G262">
        <f t="shared" si="72"/>
        <v>163</v>
      </c>
      <c r="H262">
        <f t="shared" si="73"/>
        <v>158</v>
      </c>
      <c r="I262">
        <f t="shared" ref="I262:I325" si="76">MAX(D260:D265)</f>
        <v>177</v>
      </c>
      <c r="J262">
        <f t="shared" ref="J262:J325" si="77">MIN(D260:D265)</f>
        <v>152.5</v>
      </c>
      <c r="K262">
        <f t="shared" si="64"/>
        <v>193</v>
      </c>
      <c r="L262">
        <f t="shared" si="65"/>
        <v>143.5</v>
      </c>
      <c r="M262" s="4">
        <f t="shared" ref="M262:M325" ca="1" si="78">(OFFSET($J262,M$2*12-1,0))/$D262</f>
        <v>3.6923076923076925</v>
      </c>
      <c r="N262" s="4">
        <f t="shared" ca="1" si="74"/>
        <v>29.855269234041582</v>
      </c>
      <c r="O262" s="4">
        <f t="shared" ref="O262:O325" ca="1" si="79">(OFFSET($J262,O$2*12-1,0))/$D262</f>
        <v>0</v>
      </c>
      <c r="P262" s="4">
        <f t="shared" ca="1" si="74"/>
        <v>-100</v>
      </c>
      <c r="Q262" s="4">
        <f t="shared" ref="Q262:Q325" ca="1" si="80">(OFFSET($J262,Q$2*12-1,0)-$D262)/$D262</f>
        <v>-1</v>
      </c>
      <c r="R262" s="4">
        <f t="shared" ca="1" si="75"/>
        <v>-100</v>
      </c>
      <c r="S262" s="4">
        <f t="shared" ref="S262:S325" ca="1" si="81">(OFFSET($J262,S$2*12-1,0)-$D262)/$D262</f>
        <v>-1</v>
      </c>
      <c r="T262" s="4">
        <f t="shared" ca="1" si="75"/>
        <v>-100</v>
      </c>
    </row>
    <row r="263" spans="1:20" x14ac:dyDescent="0.25">
      <c r="A263" s="1">
        <v>42491</v>
      </c>
      <c r="B263">
        <v>156.5</v>
      </c>
      <c r="C263">
        <v>148</v>
      </c>
      <c r="D263">
        <v>158</v>
      </c>
      <c r="E263">
        <v>143</v>
      </c>
      <c r="F263" s="2">
        <v>848403673</v>
      </c>
      <c r="G263">
        <f t="shared" si="72"/>
        <v>166</v>
      </c>
      <c r="H263">
        <f t="shared" si="73"/>
        <v>158</v>
      </c>
      <c r="I263">
        <f t="shared" si="76"/>
        <v>179.5</v>
      </c>
      <c r="J263">
        <f t="shared" si="77"/>
        <v>158</v>
      </c>
      <c r="K263">
        <f t="shared" si="64"/>
        <v>193</v>
      </c>
      <c r="L263">
        <f t="shared" si="65"/>
        <v>143.5</v>
      </c>
      <c r="M263" s="4">
        <f t="shared" ca="1" si="78"/>
        <v>3.7974683544303796</v>
      </c>
      <c r="N263" s="4">
        <f t="shared" ca="1" si="74"/>
        <v>30.586665582794083</v>
      </c>
      <c r="O263" s="4">
        <f t="shared" ca="1" si="79"/>
        <v>0</v>
      </c>
      <c r="P263" s="4">
        <f t="shared" ca="1" si="74"/>
        <v>-100</v>
      </c>
      <c r="Q263" s="4">
        <f t="shared" ca="1" si="80"/>
        <v>-1</v>
      </c>
      <c r="R263" s="4">
        <f t="shared" ca="1" si="75"/>
        <v>-100</v>
      </c>
      <c r="S263" s="4">
        <f t="shared" ca="1" si="81"/>
        <v>-1</v>
      </c>
      <c r="T263" s="4">
        <f t="shared" ca="1" si="75"/>
        <v>-100</v>
      </c>
    </row>
    <row r="264" spans="1:20" x14ac:dyDescent="0.25">
      <c r="A264" s="1">
        <v>42522</v>
      </c>
      <c r="B264">
        <v>162.5</v>
      </c>
      <c r="C264">
        <v>156</v>
      </c>
      <c r="D264">
        <v>166</v>
      </c>
      <c r="E264">
        <v>154</v>
      </c>
      <c r="F264" s="2">
        <v>734420210</v>
      </c>
      <c r="G264">
        <f t="shared" si="72"/>
        <v>177</v>
      </c>
      <c r="H264">
        <f t="shared" si="73"/>
        <v>158</v>
      </c>
      <c r="I264">
        <f t="shared" si="76"/>
        <v>187.5</v>
      </c>
      <c r="J264">
        <f t="shared" si="77"/>
        <v>158</v>
      </c>
      <c r="K264">
        <f t="shared" si="64"/>
        <v>193</v>
      </c>
      <c r="L264">
        <f t="shared" si="65"/>
        <v>143.5</v>
      </c>
      <c r="M264" s="4">
        <f t="shared" ca="1" si="78"/>
        <v>3.6144578313253013</v>
      </c>
      <c r="N264" s="4">
        <f t="shared" ca="1" si="74"/>
        <v>29.303009309197048</v>
      </c>
      <c r="O264" s="4">
        <f t="shared" ca="1" si="79"/>
        <v>0</v>
      </c>
      <c r="P264" s="4">
        <f t="shared" ca="1" si="74"/>
        <v>-100</v>
      </c>
      <c r="Q264" s="4">
        <f t="shared" ca="1" si="80"/>
        <v>-1</v>
      </c>
      <c r="R264" s="4">
        <f t="shared" ca="1" si="75"/>
        <v>-100</v>
      </c>
      <c r="S264" s="4">
        <f t="shared" ca="1" si="81"/>
        <v>-1</v>
      </c>
      <c r="T264" s="4">
        <f t="shared" ca="1" si="75"/>
        <v>-100</v>
      </c>
    </row>
    <row r="265" spans="1:20" x14ac:dyDescent="0.25">
      <c r="A265" s="1">
        <v>42552</v>
      </c>
      <c r="B265">
        <v>172.5</v>
      </c>
      <c r="C265">
        <v>164.5</v>
      </c>
      <c r="D265">
        <v>177</v>
      </c>
      <c r="E265">
        <v>160.5</v>
      </c>
      <c r="F265" s="2">
        <v>693505047</v>
      </c>
      <c r="G265">
        <f t="shared" si="72"/>
        <v>179.5</v>
      </c>
      <c r="H265">
        <f t="shared" si="73"/>
        <v>166</v>
      </c>
      <c r="I265">
        <f t="shared" si="76"/>
        <v>193</v>
      </c>
      <c r="J265">
        <f t="shared" si="77"/>
        <v>158</v>
      </c>
      <c r="K265">
        <f t="shared" ref="K265:K328" si="82">MAX(D260:D271)</f>
        <v>193</v>
      </c>
      <c r="L265">
        <f t="shared" ref="L265:L328" si="83">MIN(D260:D271)</f>
        <v>152.5</v>
      </c>
      <c r="M265" s="4">
        <f t="shared" ca="1" si="78"/>
        <v>3.3898305084745761</v>
      </c>
      <c r="N265" s="4">
        <f t="shared" ca="1" si="74"/>
        <v>27.654343598628795</v>
      </c>
      <c r="O265" s="4">
        <f t="shared" ca="1" si="79"/>
        <v>0</v>
      </c>
      <c r="P265" s="4">
        <f t="shared" ca="1" si="74"/>
        <v>-100</v>
      </c>
      <c r="Q265" s="4">
        <f t="shared" ca="1" si="80"/>
        <v>-1</v>
      </c>
      <c r="R265" s="4">
        <f t="shared" ca="1" si="75"/>
        <v>-100</v>
      </c>
      <c r="S265" s="4">
        <f t="shared" ca="1" si="81"/>
        <v>-1</v>
      </c>
      <c r="T265" s="4">
        <f t="shared" ca="1" si="75"/>
        <v>-100</v>
      </c>
    </row>
    <row r="266" spans="1:20" x14ac:dyDescent="0.25">
      <c r="A266" s="1">
        <v>42583</v>
      </c>
      <c r="B266">
        <v>176</v>
      </c>
      <c r="C266">
        <v>175</v>
      </c>
      <c r="D266">
        <v>179.5</v>
      </c>
      <c r="E266">
        <v>171.5</v>
      </c>
      <c r="F266" s="2">
        <v>514306014</v>
      </c>
      <c r="G266">
        <f t="shared" si="72"/>
        <v>187.5</v>
      </c>
      <c r="H266">
        <f t="shared" si="73"/>
        <v>177</v>
      </c>
      <c r="I266">
        <f t="shared" si="76"/>
        <v>193</v>
      </c>
      <c r="J266">
        <f t="shared" si="77"/>
        <v>166</v>
      </c>
      <c r="K266">
        <f t="shared" si="82"/>
        <v>193</v>
      </c>
      <c r="L266">
        <f t="shared" si="83"/>
        <v>158</v>
      </c>
      <c r="M266" s="4">
        <f t="shared" ca="1" si="78"/>
        <v>3.3426183844011144</v>
      </c>
      <c r="N266" s="4">
        <f t="shared" ca="1" si="74"/>
        <v>27.296762787177432</v>
      </c>
      <c r="O266" s="4">
        <f t="shared" ca="1" si="79"/>
        <v>0</v>
      </c>
      <c r="P266" s="4">
        <f t="shared" ca="1" si="74"/>
        <v>-100</v>
      </c>
      <c r="Q266" s="4">
        <f t="shared" ca="1" si="80"/>
        <v>-1</v>
      </c>
      <c r="R266" s="4">
        <f t="shared" ca="1" si="75"/>
        <v>-100</v>
      </c>
      <c r="S266" s="4">
        <f t="shared" ca="1" si="81"/>
        <v>-1</v>
      </c>
      <c r="T266" s="4">
        <f t="shared" ca="1" si="75"/>
        <v>-100</v>
      </c>
    </row>
    <row r="267" spans="1:20" x14ac:dyDescent="0.25">
      <c r="A267" s="1">
        <v>42614</v>
      </c>
      <c r="B267">
        <v>182.5</v>
      </c>
      <c r="C267">
        <v>176</v>
      </c>
      <c r="D267">
        <v>187.5</v>
      </c>
      <c r="E267">
        <v>173</v>
      </c>
      <c r="F267" s="2">
        <v>628893515</v>
      </c>
      <c r="G267">
        <f t="shared" si="72"/>
        <v>193</v>
      </c>
      <c r="H267">
        <f t="shared" si="73"/>
        <v>179.5</v>
      </c>
      <c r="I267">
        <f t="shared" si="76"/>
        <v>193</v>
      </c>
      <c r="J267">
        <f t="shared" si="77"/>
        <v>177</v>
      </c>
      <c r="K267">
        <f t="shared" si="82"/>
        <v>195</v>
      </c>
      <c r="L267">
        <f t="shared" si="83"/>
        <v>158</v>
      </c>
      <c r="M267" s="4">
        <f t="shared" ca="1" si="78"/>
        <v>3.2213333333333334</v>
      </c>
      <c r="N267" s="4">
        <f t="shared" ca="1" si="74"/>
        <v>26.359277293511685</v>
      </c>
      <c r="O267" s="4">
        <f t="shared" ca="1" si="79"/>
        <v>0</v>
      </c>
      <c r="P267" s="4">
        <f t="shared" ca="1" si="74"/>
        <v>-100</v>
      </c>
      <c r="Q267" s="4">
        <f t="shared" ca="1" si="80"/>
        <v>-1</v>
      </c>
      <c r="R267" s="4">
        <f t="shared" ca="1" si="75"/>
        <v>-100</v>
      </c>
      <c r="S267" s="4">
        <f t="shared" ca="1" si="81"/>
        <v>-1</v>
      </c>
      <c r="T267" s="4">
        <f t="shared" ca="1" si="75"/>
        <v>-100</v>
      </c>
    </row>
    <row r="268" spans="1:20" x14ac:dyDescent="0.25">
      <c r="A268" s="1">
        <v>42644</v>
      </c>
      <c r="B268">
        <v>188.5</v>
      </c>
      <c r="C268">
        <v>186</v>
      </c>
      <c r="D268">
        <v>193</v>
      </c>
      <c r="E268">
        <v>184.5</v>
      </c>
      <c r="F268" s="2">
        <v>516586533</v>
      </c>
      <c r="G268">
        <f t="shared" si="72"/>
        <v>193</v>
      </c>
      <c r="H268">
        <f t="shared" si="73"/>
        <v>187.5</v>
      </c>
      <c r="I268">
        <f t="shared" si="76"/>
        <v>193</v>
      </c>
      <c r="J268">
        <f t="shared" si="77"/>
        <v>179.5</v>
      </c>
      <c r="K268">
        <f t="shared" si="82"/>
        <v>195</v>
      </c>
      <c r="L268">
        <f t="shared" si="83"/>
        <v>158</v>
      </c>
      <c r="M268" s="4">
        <f t="shared" ca="1" si="78"/>
        <v>3.1295336787564767</v>
      </c>
      <c r="N268" s="4">
        <f t="shared" ca="1" si="74"/>
        <v>25.630742321941934</v>
      </c>
      <c r="O268" s="4">
        <f t="shared" ca="1" si="79"/>
        <v>0</v>
      </c>
      <c r="P268" s="4">
        <f t="shared" ca="1" si="74"/>
        <v>-100</v>
      </c>
      <c r="Q268" s="4">
        <f t="shared" ca="1" si="80"/>
        <v>-1</v>
      </c>
      <c r="R268" s="4">
        <f t="shared" ca="1" si="75"/>
        <v>-100</v>
      </c>
      <c r="S268" s="4">
        <f t="shared" ca="1" si="81"/>
        <v>-1</v>
      </c>
      <c r="T268" s="4">
        <f t="shared" ca="1" si="75"/>
        <v>-100</v>
      </c>
    </row>
    <row r="269" spans="1:20" x14ac:dyDescent="0.25">
      <c r="A269" s="1">
        <v>42675</v>
      </c>
      <c r="B269">
        <v>183</v>
      </c>
      <c r="C269">
        <v>188.5</v>
      </c>
      <c r="D269">
        <v>190.5</v>
      </c>
      <c r="E269">
        <v>179</v>
      </c>
      <c r="F269" s="2">
        <v>638282043</v>
      </c>
      <c r="G269">
        <f t="shared" si="72"/>
        <v>193</v>
      </c>
      <c r="H269">
        <f t="shared" si="73"/>
        <v>187.5</v>
      </c>
      <c r="I269">
        <f t="shared" si="76"/>
        <v>193</v>
      </c>
      <c r="J269">
        <f t="shared" si="77"/>
        <v>186.5</v>
      </c>
      <c r="K269">
        <f t="shared" si="82"/>
        <v>208.5</v>
      </c>
      <c r="L269">
        <f t="shared" si="83"/>
        <v>166</v>
      </c>
      <c r="M269" s="4">
        <f t="shared" ca="1" si="78"/>
        <v>3.1706036745406823</v>
      </c>
      <c r="N269" s="4">
        <f t="shared" ca="1" si="74"/>
        <v>25.958764392482038</v>
      </c>
      <c r="O269" s="4">
        <f t="shared" ca="1" si="79"/>
        <v>0</v>
      </c>
      <c r="P269" s="4">
        <f t="shared" ca="1" si="74"/>
        <v>-100</v>
      </c>
      <c r="Q269" s="4">
        <f t="shared" ca="1" si="80"/>
        <v>-1</v>
      </c>
      <c r="R269" s="4">
        <f t="shared" ca="1" si="75"/>
        <v>-100</v>
      </c>
      <c r="S269" s="4">
        <f t="shared" ca="1" si="81"/>
        <v>-1</v>
      </c>
      <c r="T269" s="4">
        <f t="shared" ca="1" si="75"/>
        <v>-100</v>
      </c>
    </row>
    <row r="270" spans="1:20" x14ac:dyDescent="0.25">
      <c r="A270" s="1">
        <v>42705</v>
      </c>
      <c r="B270">
        <v>181.5</v>
      </c>
      <c r="C270">
        <v>182</v>
      </c>
      <c r="D270">
        <v>187.5</v>
      </c>
      <c r="E270">
        <v>178</v>
      </c>
      <c r="F270" s="2">
        <v>544625080</v>
      </c>
      <c r="G270">
        <f t="shared" si="72"/>
        <v>190.5</v>
      </c>
      <c r="H270">
        <f t="shared" si="73"/>
        <v>186.5</v>
      </c>
      <c r="I270">
        <f t="shared" si="76"/>
        <v>195</v>
      </c>
      <c r="J270">
        <f t="shared" si="77"/>
        <v>186.5</v>
      </c>
      <c r="K270">
        <f t="shared" si="82"/>
        <v>218.5</v>
      </c>
      <c r="L270">
        <f t="shared" si="83"/>
        <v>177</v>
      </c>
      <c r="M270" s="4">
        <f t="shared" ca="1" si="78"/>
        <v>3.2213333333333334</v>
      </c>
      <c r="N270" s="4">
        <f t="shared" ca="1" si="74"/>
        <v>26.359277293511685</v>
      </c>
      <c r="O270" s="4">
        <f t="shared" ca="1" si="79"/>
        <v>0</v>
      </c>
      <c r="P270" s="4">
        <f t="shared" ca="1" si="74"/>
        <v>-100</v>
      </c>
      <c r="Q270" s="4">
        <f t="shared" ca="1" si="80"/>
        <v>-1</v>
      </c>
      <c r="R270" s="4">
        <f t="shared" ca="1" si="75"/>
        <v>-100</v>
      </c>
      <c r="S270" s="4">
        <f t="shared" ca="1" si="81"/>
        <v>-1</v>
      </c>
      <c r="T270" s="4">
        <f t="shared" ca="1" si="75"/>
        <v>-100</v>
      </c>
    </row>
    <row r="271" spans="1:20" x14ac:dyDescent="0.25">
      <c r="A271" s="1">
        <v>42736</v>
      </c>
      <c r="B271">
        <v>186</v>
      </c>
      <c r="C271">
        <v>181.5</v>
      </c>
      <c r="D271">
        <v>186.5</v>
      </c>
      <c r="E271">
        <v>179</v>
      </c>
      <c r="F271" s="2">
        <v>529700846</v>
      </c>
      <c r="G271">
        <f t="shared" si="72"/>
        <v>191</v>
      </c>
      <c r="H271">
        <f t="shared" si="73"/>
        <v>186.5</v>
      </c>
      <c r="I271">
        <f t="shared" si="76"/>
        <v>195</v>
      </c>
      <c r="J271">
        <f t="shared" si="77"/>
        <v>186.5</v>
      </c>
      <c r="K271">
        <f t="shared" si="82"/>
        <v>218.5</v>
      </c>
      <c r="L271">
        <f t="shared" si="83"/>
        <v>179.5</v>
      </c>
      <c r="M271" s="4">
        <f t="shared" ca="1" si="78"/>
        <v>3.2386058981233243</v>
      </c>
      <c r="N271" s="4">
        <f t="shared" ca="1" si="74"/>
        <v>26.494493523074691</v>
      </c>
      <c r="O271" s="4">
        <f t="shared" ca="1" si="79"/>
        <v>0</v>
      </c>
      <c r="P271" s="4">
        <f t="shared" ca="1" si="74"/>
        <v>-100</v>
      </c>
      <c r="Q271" s="4">
        <f t="shared" ca="1" si="80"/>
        <v>-1</v>
      </c>
      <c r="R271" s="4">
        <f t="shared" ca="1" si="75"/>
        <v>-100</v>
      </c>
      <c r="S271" s="4">
        <f t="shared" ca="1" si="81"/>
        <v>-1</v>
      </c>
      <c r="T271" s="4">
        <f t="shared" ca="1" si="75"/>
        <v>-100</v>
      </c>
    </row>
    <row r="272" spans="1:20" x14ac:dyDescent="0.25">
      <c r="A272" s="1">
        <v>42767</v>
      </c>
      <c r="B272">
        <v>189</v>
      </c>
      <c r="C272">
        <v>188</v>
      </c>
      <c r="D272">
        <v>191</v>
      </c>
      <c r="E272">
        <v>183</v>
      </c>
      <c r="F272" s="2">
        <v>651326172</v>
      </c>
      <c r="G272">
        <f t="shared" si="72"/>
        <v>195</v>
      </c>
      <c r="H272">
        <f t="shared" si="73"/>
        <v>186.5</v>
      </c>
      <c r="I272">
        <f t="shared" si="76"/>
        <v>208.5</v>
      </c>
      <c r="J272">
        <f t="shared" si="77"/>
        <v>186.5</v>
      </c>
      <c r="K272">
        <f t="shared" si="82"/>
        <v>219</v>
      </c>
      <c r="L272">
        <f t="shared" si="83"/>
        <v>186.5</v>
      </c>
      <c r="M272" s="4">
        <f t="shared" ca="1" si="78"/>
        <v>3.0837696335078535</v>
      </c>
      <c r="N272" s="4">
        <f t="shared" ca="1" si="74"/>
        <v>25.261147388335115</v>
      </c>
      <c r="O272" s="4">
        <f t="shared" ca="1" si="79"/>
        <v>0</v>
      </c>
      <c r="P272" s="4">
        <f t="shared" ca="1" si="74"/>
        <v>-100</v>
      </c>
      <c r="Q272" s="4">
        <f t="shared" ca="1" si="80"/>
        <v>-1</v>
      </c>
      <c r="R272" s="4">
        <f t="shared" ca="1" si="75"/>
        <v>-100</v>
      </c>
      <c r="S272" s="4">
        <f t="shared" ca="1" si="81"/>
        <v>-1</v>
      </c>
      <c r="T272" s="4">
        <f t="shared" ca="1" si="75"/>
        <v>-100</v>
      </c>
    </row>
    <row r="273" spans="1:20" x14ac:dyDescent="0.25">
      <c r="A273" s="1">
        <v>42795</v>
      </c>
      <c r="B273">
        <v>189</v>
      </c>
      <c r="C273">
        <v>188.5</v>
      </c>
      <c r="D273">
        <v>195</v>
      </c>
      <c r="E273">
        <v>183</v>
      </c>
      <c r="F273" s="2">
        <v>650623382</v>
      </c>
      <c r="G273">
        <f t="shared" si="72"/>
        <v>195</v>
      </c>
      <c r="H273">
        <f t="shared" si="73"/>
        <v>191</v>
      </c>
      <c r="I273">
        <f t="shared" si="76"/>
        <v>218.5</v>
      </c>
      <c r="J273">
        <f t="shared" si="77"/>
        <v>186.5</v>
      </c>
      <c r="K273">
        <f t="shared" si="82"/>
        <v>223</v>
      </c>
      <c r="L273">
        <f t="shared" si="83"/>
        <v>186.5</v>
      </c>
      <c r="M273" s="4">
        <f t="shared" ca="1" si="78"/>
        <v>2.8717948717948718</v>
      </c>
      <c r="N273" s="4">
        <f t="shared" ca="1" si="74"/>
        <v>23.489685087496692</v>
      </c>
      <c r="O273" s="4">
        <f t="shared" ca="1" si="79"/>
        <v>0</v>
      </c>
      <c r="P273" s="4">
        <f t="shared" ca="1" si="74"/>
        <v>-100</v>
      </c>
      <c r="Q273" s="4">
        <f t="shared" ca="1" si="80"/>
        <v>-1</v>
      </c>
      <c r="R273" s="4">
        <f t="shared" ca="1" si="75"/>
        <v>-100</v>
      </c>
      <c r="S273" s="4">
        <f t="shared" ca="1" si="81"/>
        <v>-1</v>
      </c>
      <c r="T273" s="4">
        <f t="shared" ca="1" si="75"/>
        <v>-100</v>
      </c>
    </row>
    <row r="274" spans="1:20" x14ac:dyDescent="0.25">
      <c r="A274" s="1">
        <v>42826</v>
      </c>
      <c r="B274">
        <v>194.5</v>
      </c>
      <c r="C274">
        <v>189.5</v>
      </c>
      <c r="D274">
        <v>194.5</v>
      </c>
      <c r="E274">
        <v>186.5</v>
      </c>
      <c r="F274" s="2">
        <v>467895895</v>
      </c>
      <c r="G274">
        <f t="shared" si="72"/>
        <v>208.5</v>
      </c>
      <c r="H274">
        <f t="shared" si="73"/>
        <v>194.5</v>
      </c>
      <c r="I274">
        <f t="shared" si="76"/>
        <v>218.5</v>
      </c>
      <c r="J274">
        <f t="shared" si="77"/>
        <v>191</v>
      </c>
      <c r="K274">
        <f t="shared" si="82"/>
        <v>245</v>
      </c>
      <c r="L274">
        <f t="shared" si="83"/>
        <v>186.5</v>
      </c>
      <c r="M274" s="4">
        <f t="shared" ca="1" si="78"/>
        <v>2.8534704370179949</v>
      </c>
      <c r="N274" s="4">
        <f t="shared" ca="1" si="74"/>
        <v>23.331687973489103</v>
      </c>
      <c r="O274" s="4">
        <f t="shared" ca="1" si="79"/>
        <v>0</v>
      </c>
      <c r="P274" s="4">
        <f t="shared" ca="1" si="74"/>
        <v>-100</v>
      </c>
      <c r="Q274" s="4">
        <f t="shared" ca="1" si="80"/>
        <v>-1</v>
      </c>
      <c r="R274" s="4">
        <f t="shared" ca="1" si="75"/>
        <v>-100</v>
      </c>
      <c r="S274" s="4">
        <f t="shared" ca="1" si="81"/>
        <v>-1</v>
      </c>
      <c r="T274" s="4">
        <f t="shared" ca="1" si="75"/>
        <v>-100</v>
      </c>
    </row>
    <row r="275" spans="1:20" x14ac:dyDescent="0.25">
      <c r="A275" s="1">
        <v>42856</v>
      </c>
      <c r="B275">
        <v>203</v>
      </c>
      <c r="C275">
        <v>193.5</v>
      </c>
      <c r="D275">
        <v>208.5</v>
      </c>
      <c r="E275">
        <v>193</v>
      </c>
      <c r="F275" s="2">
        <v>650574671</v>
      </c>
      <c r="G275">
        <f t="shared" si="72"/>
        <v>218.5</v>
      </c>
      <c r="H275">
        <f t="shared" si="73"/>
        <v>194.5</v>
      </c>
      <c r="I275">
        <f t="shared" si="76"/>
        <v>219</v>
      </c>
      <c r="J275">
        <f t="shared" si="77"/>
        <v>194.5</v>
      </c>
      <c r="K275">
        <f t="shared" si="82"/>
        <v>245</v>
      </c>
      <c r="L275">
        <f t="shared" si="83"/>
        <v>186.5</v>
      </c>
      <c r="M275" s="4">
        <f t="shared" ca="1" si="78"/>
        <v>2.4460431654676258</v>
      </c>
      <c r="N275" s="4">
        <f t="shared" ca="1" si="74"/>
        <v>19.589437557985654</v>
      </c>
      <c r="O275" s="4">
        <f t="shared" ca="1" si="79"/>
        <v>0</v>
      </c>
      <c r="P275" s="4">
        <f t="shared" ca="1" si="74"/>
        <v>-100</v>
      </c>
      <c r="Q275" s="4">
        <f t="shared" ca="1" si="80"/>
        <v>-1</v>
      </c>
      <c r="R275" s="4">
        <f t="shared" ca="1" si="75"/>
        <v>-100</v>
      </c>
      <c r="S275" s="4">
        <f t="shared" ca="1" si="81"/>
        <v>-1</v>
      </c>
      <c r="T275" s="4">
        <f t="shared" ca="1" si="75"/>
        <v>-100</v>
      </c>
    </row>
    <row r="276" spans="1:20" x14ac:dyDescent="0.25">
      <c r="A276" s="1">
        <v>42887</v>
      </c>
      <c r="B276">
        <v>208.5</v>
      </c>
      <c r="C276">
        <v>205</v>
      </c>
      <c r="D276">
        <v>218.5</v>
      </c>
      <c r="E276">
        <v>204.5</v>
      </c>
      <c r="F276" s="2">
        <v>760029683</v>
      </c>
      <c r="G276">
        <f t="shared" si="72"/>
        <v>218.5</v>
      </c>
      <c r="H276">
        <f t="shared" si="73"/>
        <v>208.5</v>
      </c>
      <c r="I276">
        <f t="shared" si="76"/>
        <v>223</v>
      </c>
      <c r="J276">
        <f t="shared" si="77"/>
        <v>194.5</v>
      </c>
      <c r="K276">
        <f t="shared" si="82"/>
        <v>245</v>
      </c>
      <c r="L276">
        <f t="shared" si="83"/>
        <v>186.5</v>
      </c>
      <c r="M276" s="4">
        <f t="shared" ca="1" si="78"/>
        <v>2.334096109839817</v>
      </c>
      <c r="N276" s="4">
        <f t="shared" ca="1" si="74"/>
        <v>18.474189677723562</v>
      </c>
      <c r="O276" s="4">
        <f t="shared" ca="1" si="79"/>
        <v>0</v>
      </c>
      <c r="P276" s="4">
        <f t="shared" ca="1" si="74"/>
        <v>-100</v>
      </c>
      <c r="Q276" s="4">
        <f t="shared" ca="1" si="80"/>
        <v>-1</v>
      </c>
      <c r="R276" s="4">
        <f t="shared" ca="1" si="75"/>
        <v>-100</v>
      </c>
      <c r="S276" s="4">
        <f t="shared" ca="1" si="81"/>
        <v>-1</v>
      </c>
      <c r="T276" s="4">
        <f t="shared" ca="1" si="75"/>
        <v>-100</v>
      </c>
    </row>
    <row r="277" spans="1:20" x14ac:dyDescent="0.25">
      <c r="A277" s="1">
        <v>42917</v>
      </c>
      <c r="B277">
        <v>214.5</v>
      </c>
      <c r="C277">
        <v>207.5</v>
      </c>
      <c r="D277">
        <v>216</v>
      </c>
      <c r="E277">
        <v>205.5</v>
      </c>
      <c r="F277" s="2">
        <v>461581378</v>
      </c>
      <c r="G277">
        <f t="shared" si="72"/>
        <v>219</v>
      </c>
      <c r="H277">
        <f t="shared" si="73"/>
        <v>216</v>
      </c>
      <c r="I277">
        <f t="shared" si="76"/>
        <v>245</v>
      </c>
      <c r="J277">
        <f t="shared" si="77"/>
        <v>208.5</v>
      </c>
      <c r="K277">
        <f t="shared" si="82"/>
        <v>266</v>
      </c>
      <c r="L277">
        <f t="shared" si="83"/>
        <v>191</v>
      </c>
      <c r="M277" s="4">
        <f t="shared" ca="1" si="78"/>
        <v>2.2939814814814814</v>
      </c>
      <c r="N277" s="4">
        <f t="shared" ref="N277:P292" ca="1" si="84">(IF(M277&gt;0,1,0)*ABS(M277)^(1/M$2)-1)*100</f>
        <v>18.064132808999833</v>
      </c>
      <c r="O277" s="4">
        <f t="shared" ca="1" si="79"/>
        <v>0</v>
      </c>
      <c r="P277" s="4">
        <f t="shared" ca="1" si="84"/>
        <v>-100</v>
      </c>
      <c r="Q277" s="4">
        <f t="shared" ca="1" si="80"/>
        <v>-1</v>
      </c>
      <c r="R277" s="4">
        <f t="shared" ref="R277:T292" ca="1" si="85">(IF(Q277&gt;0,1,0)*ABS(Q277)^(1/Q$2)-1)*100</f>
        <v>-100</v>
      </c>
      <c r="S277" s="4">
        <f t="shared" ca="1" si="81"/>
        <v>-1</v>
      </c>
      <c r="T277" s="4">
        <f t="shared" ca="1" si="85"/>
        <v>-100</v>
      </c>
    </row>
    <row r="278" spans="1:20" x14ac:dyDescent="0.25">
      <c r="A278" s="1">
        <v>42948</v>
      </c>
      <c r="B278">
        <v>216.5</v>
      </c>
      <c r="C278">
        <v>212.5</v>
      </c>
      <c r="D278">
        <v>219</v>
      </c>
      <c r="E278">
        <v>210</v>
      </c>
      <c r="F278" s="2">
        <v>484863428</v>
      </c>
      <c r="G278">
        <f t="shared" si="72"/>
        <v>223</v>
      </c>
      <c r="H278">
        <f t="shared" si="73"/>
        <v>216</v>
      </c>
      <c r="I278">
        <f t="shared" si="76"/>
        <v>245</v>
      </c>
      <c r="J278">
        <f t="shared" si="77"/>
        <v>216</v>
      </c>
      <c r="K278">
        <f t="shared" si="82"/>
        <v>266</v>
      </c>
      <c r="L278">
        <f t="shared" si="83"/>
        <v>194.5</v>
      </c>
      <c r="M278" s="4">
        <f t="shared" ca="1" si="78"/>
        <v>2.0593607305936072</v>
      </c>
      <c r="N278" s="4">
        <f t="shared" ca="1" si="84"/>
        <v>15.543757141379078</v>
      </c>
      <c r="O278" s="4">
        <f t="shared" ca="1" si="79"/>
        <v>0</v>
      </c>
      <c r="P278" s="4">
        <f t="shared" ca="1" si="84"/>
        <v>-100</v>
      </c>
      <c r="Q278" s="4">
        <f t="shared" ca="1" si="80"/>
        <v>-1</v>
      </c>
      <c r="R278" s="4">
        <f t="shared" ca="1" si="85"/>
        <v>-100</v>
      </c>
      <c r="S278" s="4">
        <f t="shared" ca="1" si="81"/>
        <v>-1</v>
      </c>
      <c r="T278" s="4">
        <f t="shared" ca="1" si="85"/>
        <v>-100</v>
      </c>
    </row>
    <row r="279" spans="1:20" x14ac:dyDescent="0.25">
      <c r="A279" s="1">
        <v>42979</v>
      </c>
      <c r="B279">
        <v>216.5</v>
      </c>
      <c r="C279">
        <v>215</v>
      </c>
      <c r="D279">
        <v>223</v>
      </c>
      <c r="E279">
        <v>213.5</v>
      </c>
      <c r="F279" s="2">
        <v>503879315</v>
      </c>
      <c r="G279">
        <f t="shared" si="72"/>
        <v>245</v>
      </c>
      <c r="H279">
        <f t="shared" si="73"/>
        <v>219</v>
      </c>
      <c r="I279">
        <f t="shared" si="76"/>
        <v>245</v>
      </c>
      <c r="J279">
        <f t="shared" si="77"/>
        <v>216</v>
      </c>
      <c r="K279">
        <f t="shared" si="82"/>
        <v>266</v>
      </c>
      <c r="L279">
        <f t="shared" si="83"/>
        <v>194.5</v>
      </c>
      <c r="M279" s="4">
        <f t="shared" ca="1" si="78"/>
        <v>2.022421524663677</v>
      </c>
      <c r="N279" s="4">
        <f t="shared" ca="1" si="84"/>
        <v>15.126243934778216</v>
      </c>
      <c r="O279" s="4">
        <f t="shared" ca="1" si="79"/>
        <v>0</v>
      </c>
      <c r="P279" s="4">
        <f t="shared" ca="1" si="84"/>
        <v>-100</v>
      </c>
      <c r="Q279" s="4">
        <f t="shared" ca="1" si="80"/>
        <v>-1</v>
      </c>
      <c r="R279" s="4">
        <f t="shared" ca="1" si="85"/>
        <v>-100</v>
      </c>
      <c r="S279" s="4">
        <f t="shared" ca="1" si="81"/>
        <v>-1</v>
      </c>
      <c r="T279" s="4">
        <f t="shared" ca="1" si="85"/>
        <v>-100</v>
      </c>
    </row>
    <row r="280" spans="1:20" x14ac:dyDescent="0.25">
      <c r="A280" s="1">
        <v>43009</v>
      </c>
      <c r="B280">
        <v>243</v>
      </c>
      <c r="C280">
        <v>219.5</v>
      </c>
      <c r="D280">
        <v>245</v>
      </c>
      <c r="E280">
        <v>218.5</v>
      </c>
      <c r="F280" s="2">
        <v>494024377</v>
      </c>
      <c r="G280">
        <f t="shared" si="72"/>
        <v>245</v>
      </c>
      <c r="H280">
        <f t="shared" si="73"/>
        <v>223</v>
      </c>
      <c r="I280">
        <f t="shared" si="76"/>
        <v>266</v>
      </c>
      <c r="J280">
        <f t="shared" si="77"/>
        <v>219</v>
      </c>
      <c r="K280">
        <f t="shared" si="82"/>
        <v>266</v>
      </c>
      <c r="L280">
        <f t="shared" si="83"/>
        <v>208.5</v>
      </c>
      <c r="M280" s="4">
        <f t="shared" ca="1" si="78"/>
        <v>1.8408163265306123</v>
      </c>
      <c r="N280" s="4">
        <f t="shared" ca="1" si="84"/>
        <v>12.980135562813588</v>
      </c>
      <c r="O280" s="4">
        <f t="shared" ca="1" si="79"/>
        <v>0</v>
      </c>
      <c r="P280" s="4">
        <f t="shared" ca="1" si="84"/>
        <v>-100</v>
      </c>
      <c r="Q280" s="4">
        <f t="shared" ca="1" si="80"/>
        <v>-1</v>
      </c>
      <c r="R280" s="4">
        <f t="shared" ca="1" si="85"/>
        <v>-100</v>
      </c>
      <c r="S280" s="4">
        <f t="shared" ca="1" si="81"/>
        <v>-1</v>
      </c>
      <c r="T280" s="4">
        <f t="shared" ca="1" si="85"/>
        <v>-100</v>
      </c>
    </row>
    <row r="281" spans="1:20" x14ac:dyDescent="0.25">
      <c r="A281" s="1">
        <v>43040</v>
      </c>
      <c r="B281">
        <v>226</v>
      </c>
      <c r="C281">
        <v>243.5</v>
      </c>
      <c r="D281">
        <v>245</v>
      </c>
      <c r="E281">
        <v>226</v>
      </c>
      <c r="F281" s="2">
        <v>553669555</v>
      </c>
      <c r="G281">
        <f t="shared" si="72"/>
        <v>245</v>
      </c>
      <c r="H281">
        <f t="shared" si="73"/>
        <v>234.5</v>
      </c>
      <c r="I281">
        <f t="shared" si="76"/>
        <v>266</v>
      </c>
      <c r="J281">
        <f t="shared" si="77"/>
        <v>223</v>
      </c>
      <c r="K281">
        <f t="shared" si="82"/>
        <v>266</v>
      </c>
      <c r="L281">
        <f t="shared" si="83"/>
        <v>216</v>
      </c>
      <c r="M281" s="4">
        <f t="shared" ca="1" si="78"/>
        <v>1.8408163265306123</v>
      </c>
      <c r="N281" s="4">
        <f t="shared" ca="1" si="84"/>
        <v>12.980135562813588</v>
      </c>
      <c r="O281" s="4">
        <f t="shared" ca="1" si="79"/>
        <v>0</v>
      </c>
      <c r="P281" s="4">
        <f t="shared" ca="1" si="84"/>
        <v>-100</v>
      </c>
      <c r="Q281" s="4">
        <f t="shared" ca="1" si="80"/>
        <v>-1</v>
      </c>
      <c r="R281" s="4">
        <f t="shared" ca="1" si="85"/>
        <v>-100</v>
      </c>
      <c r="S281" s="4">
        <f t="shared" ca="1" si="81"/>
        <v>-1</v>
      </c>
      <c r="T281" s="4">
        <f t="shared" ca="1" si="85"/>
        <v>-100</v>
      </c>
    </row>
    <row r="282" spans="1:20" x14ac:dyDescent="0.25">
      <c r="A282" s="1">
        <v>43070</v>
      </c>
      <c r="B282">
        <v>229.5</v>
      </c>
      <c r="C282">
        <v>228.5</v>
      </c>
      <c r="D282">
        <v>234.5</v>
      </c>
      <c r="E282">
        <v>222.5</v>
      </c>
      <c r="F282" s="2">
        <v>530646881</v>
      </c>
      <c r="G282">
        <f t="shared" si="72"/>
        <v>266</v>
      </c>
      <c r="H282">
        <f t="shared" si="73"/>
        <v>234.5</v>
      </c>
      <c r="I282">
        <f t="shared" si="76"/>
        <v>266</v>
      </c>
      <c r="J282">
        <f t="shared" si="77"/>
        <v>234.5</v>
      </c>
      <c r="K282">
        <f t="shared" si="82"/>
        <v>266</v>
      </c>
      <c r="L282">
        <f t="shared" si="83"/>
        <v>216</v>
      </c>
      <c r="M282" s="4">
        <f t="shared" ca="1" si="78"/>
        <v>1.9232409381663114</v>
      </c>
      <c r="N282" s="4">
        <f t="shared" ca="1" si="84"/>
        <v>13.974248931370891</v>
      </c>
      <c r="O282" s="4">
        <f t="shared" ca="1" si="79"/>
        <v>0</v>
      </c>
      <c r="P282" s="4">
        <f t="shared" ca="1" si="84"/>
        <v>-100</v>
      </c>
      <c r="Q282" s="4">
        <f t="shared" ca="1" si="80"/>
        <v>-1</v>
      </c>
      <c r="R282" s="4">
        <f t="shared" ca="1" si="85"/>
        <v>-100</v>
      </c>
      <c r="S282" s="4">
        <f t="shared" ca="1" si="81"/>
        <v>-1</v>
      </c>
      <c r="T282" s="4">
        <f t="shared" ca="1" si="85"/>
        <v>-100</v>
      </c>
    </row>
    <row r="283" spans="1:20" x14ac:dyDescent="0.25">
      <c r="A283" s="1">
        <v>43101</v>
      </c>
      <c r="B283">
        <v>255</v>
      </c>
      <c r="C283">
        <v>231.5</v>
      </c>
      <c r="D283">
        <v>266</v>
      </c>
      <c r="E283">
        <v>231</v>
      </c>
      <c r="F283" s="2">
        <v>747132098</v>
      </c>
      <c r="G283">
        <f t="shared" si="72"/>
        <v>266</v>
      </c>
      <c r="H283">
        <f t="shared" si="73"/>
        <v>234.5</v>
      </c>
      <c r="I283">
        <f t="shared" si="76"/>
        <v>266</v>
      </c>
      <c r="J283">
        <f t="shared" si="77"/>
        <v>234.5</v>
      </c>
      <c r="K283">
        <f t="shared" si="82"/>
        <v>266</v>
      </c>
      <c r="L283">
        <f t="shared" si="83"/>
        <v>219</v>
      </c>
      <c r="M283" s="4">
        <f t="shared" ca="1" si="78"/>
        <v>1.6954887218045114</v>
      </c>
      <c r="N283" s="4">
        <f t="shared" ca="1" si="84"/>
        <v>11.137079754902036</v>
      </c>
      <c r="O283" s="4">
        <f t="shared" ca="1" si="79"/>
        <v>0</v>
      </c>
      <c r="P283" s="4">
        <f t="shared" ca="1" si="84"/>
        <v>-100</v>
      </c>
      <c r="Q283" s="4">
        <f t="shared" ca="1" si="80"/>
        <v>-1</v>
      </c>
      <c r="R283" s="4">
        <f t="shared" ca="1" si="85"/>
        <v>-100</v>
      </c>
      <c r="S283" s="4">
        <f t="shared" ca="1" si="81"/>
        <v>-1</v>
      </c>
      <c r="T283" s="4">
        <f t="shared" ca="1" si="85"/>
        <v>-100</v>
      </c>
    </row>
    <row r="284" spans="1:20" x14ac:dyDescent="0.25">
      <c r="A284" s="1">
        <v>43132</v>
      </c>
      <c r="B284">
        <v>246</v>
      </c>
      <c r="C284">
        <v>257.5</v>
      </c>
      <c r="D284">
        <v>261</v>
      </c>
      <c r="E284">
        <v>228.5</v>
      </c>
      <c r="F284" s="2">
        <v>659698545</v>
      </c>
      <c r="G284">
        <f t="shared" si="72"/>
        <v>266</v>
      </c>
      <c r="H284">
        <f t="shared" si="73"/>
        <v>259</v>
      </c>
      <c r="I284">
        <f t="shared" si="76"/>
        <v>266</v>
      </c>
      <c r="J284">
        <f t="shared" si="77"/>
        <v>234.5</v>
      </c>
      <c r="K284">
        <f t="shared" si="82"/>
        <v>268</v>
      </c>
      <c r="L284">
        <f t="shared" si="83"/>
        <v>223</v>
      </c>
      <c r="M284" s="4">
        <f t="shared" ca="1" si="78"/>
        <v>1.9080459770114941</v>
      </c>
      <c r="N284" s="4">
        <f t="shared" ca="1" si="84"/>
        <v>13.7935816602901</v>
      </c>
      <c r="O284" s="4">
        <f t="shared" ca="1" si="79"/>
        <v>0</v>
      </c>
      <c r="P284" s="4">
        <f t="shared" ca="1" si="84"/>
        <v>-100</v>
      </c>
      <c r="Q284" s="4">
        <f t="shared" ca="1" si="80"/>
        <v>-1</v>
      </c>
      <c r="R284" s="4">
        <f t="shared" ca="1" si="85"/>
        <v>-100</v>
      </c>
      <c r="S284" s="4">
        <f t="shared" ca="1" si="81"/>
        <v>-1</v>
      </c>
      <c r="T284" s="4">
        <f t="shared" ca="1" si="85"/>
        <v>-100</v>
      </c>
    </row>
    <row r="285" spans="1:20" x14ac:dyDescent="0.25">
      <c r="A285" s="1">
        <v>43160</v>
      </c>
      <c r="B285">
        <v>247.5</v>
      </c>
      <c r="C285">
        <v>244</v>
      </c>
      <c r="D285">
        <v>259</v>
      </c>
      <c r="E285">
        <v>238.5</v>
      </c>
      <c r="F285" s="2">
        <v>695015980</v>
      </c>
      <c r="G285">
        <f t="shared" si="72"/>
        <v>261</v>
      </c>
      <c r="H285">
        <f t="shared" si="73"/>
        <v>249</v>
      </c>
      <c r="I285">
        <f t="shared" si="76"/>
        <v>266</v>
      </c>
      <c r="J285">
        <f t="shared" si="77"/>
        <v>232</v>
      </c>
      <c r="K285">
        <f t="shared" si="82"/>
        <v>268</v>
      </c>
      <c r="L285">
        <f t="shared" si="83"/>
        <v>232</v>
      </c>
      <c r="M285" s="4">
        <f t="shared" ca="1" si="78"/>
        <v>1.9613899613899615</v>
      </c>
      <c r="N285" s="4">
        <f t="shared" ca="1" si="84"/>
        <v>14.422857597777728</v>
      </c>
      <c r="O285" s="4">
        <f t="shared" ca="1" si="79"/>
        <v>0</v>
      </c>
      <c r="P285" s="4">
        <f t="shared" ca="1" si="84"/>
        <v>-100</v>
      </c>
      <c r="Q285" s="4">
        <f t="shared" ca="1" si="80"/>
        <v>-1</v>
      </c>
      <c r="R285" s="4">
        <f t="shared" ca="1" si="85"/>
        <v>-100</v>
      </c>
      <c r="S285" s="4">
        <f t="shared" ca="1" si="81"/>
        <v>-1</v>
      </c>
      <c r="T285" s="4">
        <f t="shared" ca="1" si="85"/>
        <v>-100</v>
      </c>
    </row>
    <row r="286" spans="1:20" x14ac:dyDescent="0.25">
      <c r="A286" s="1">
        <v>43191</v>
      </c>
      <c r="B286">
        <v>227</v>
      </c>
      <c r="C286">
        <v>248.5</v>
      </c>
      <c r="D286">
        <v>249</v>
      </c>
      <c r="E286">
        <v>221</v>
      </c>
      <c r="F286" s="2">
        <v>727237828</v>
      </c>
      <c r="G286">
        <f t="shared" si="72"/>
        <v>259</v>
      </c>
      <c r="H286">
        <f t="shared" si="73"/>
        <v>234.5</v>
      </c>
      <c r="I286">
        <f t="shared" si="76"/>
        <v>261</v>
      </c>
      <c r="J286">
        <f t="shared" si="77"/>
        <v>232</v>
      </c>
      <c r="K286">
        <f t="shared" si="82"/>
        <v>268</v>
      </c>
      <c r="L286">
        <f t="shared" si="83"/>
        <v>232</v>
      </c>
      <c r="M286" s="4">
        <f t="shared" ca="1" si="78"/>
        <v>2.1485943775100402</v>
      </c>
      <c r="N286" s="4">
        <f t="shared" ca="1" si="84"/>
        <v>16.528159480189153</v>
      </c>
      <c r="O286" s="4">
        <f t="shared" ca="1" si="79"/>
        <v>0</v>
      </c>
      <c r="P286" s="4">
        <f t="shared" ca="1" si="84"/>
        <v>-100</v>
      </c>
      <c r="Q286" s="4">
        <f t="shared" ca="1" si="80"/>
        <v>-1</v>
      </c>
      <c r="R286" s="4">
        <f t="shared" ca="1" si="85"/>
        <v>-100</v>
      </c>
      <c r="S286" s="4">
        <f t="shared" ca="1" si="81"/>
        <v>-1</v>
      </c>
      <c r="T286" s="4">
        <f t="shared" ca="1" si="85"/>
        <v>-100</v>
      </c>
    </row>
    <row r="287" spans="1:20" x14ac:dyDescent="0.25">
      <c r="A287" s="1">
        <v>43221</v>
      </c>
      <c r="B287">
        <v>224</v>
      </c>
      <c r="C287">
        <v>227</v>
      </c>
      <c r="D287">
        <v>234.5</v>
      </c>
      <c r="E287">
        <v>220</v>
      </c>
      <c r="F287" s="2">
        <v>661608936</v>
      </c>
      <c r="G287">
        <f t="shared" si="72"/>
        <v>249</v>
      </c>
      <c r="H287">
        <f t="shared" si="73"/>
        <v>232</v>
      </c>
      <c r="I287">
        <f t="shared" si="76"/>
        <v>268</v>
      </c>
      <c r="J287">
        <f t="shared" si="77"/>
        <v>232</v>
      </c>
      <c r="K287">
        <f t="shared" si="82"/>
        <v>268</v>
      </c>
      <c r="L287">
        <f t="shared" si="83"/>
        <v>232</v>
      </c>
      <c r="M287" s="4">
        <f t="shared" ca="1" si="78"/>
        <v>2.2814498933901919</v>
      </c>
      <c r="N287" s="4">
        <f t="shared" ca="1" si="84"/>
        <v>17.934857599964026</v>
      </c>
      <c r="O287" s="4">
        <f t="shared" ca="1" si="79"/>
        <v>0</v>
      </c>
      <c r="P287" s="4">
        <f t="shared" ca="1" si="84"/>
        <v>-100</v>
      </c>
      <c r="Q287" s="4">
        <f t="shared" ca="1" si="80"/>
        <v>-1</v>
      </c>
      <c r="R287" s="4">
        <f t="shared" ca="1" si="85"/>
        <v>-100</v>
      </c>
      <c r="S287" s="4">
        <f t="shared" ca="1" si="81"/>
        <v>-1</v>
      </c>
      <c r="T287" s="4">
        <f t="shared" ca="1" si="85"/>
        <v>-100</v>
      </c>
    </row>
    <row r="288" spans="1:20" x14ac:dyDescent="0.25">
      <c r="A288" s="1">
        <v>43252</v>
      </c>
      <c r="B288">
        <v>216.5</v>
      </c>
      <c r="C288">
        <v>224.5</v>
      </c>
      <c r="D288">
        <v>232</v>
      </c>
      <c r="E288">
        <v>210</v>
      </c>
      <c r="F288" s="2">
        <v>737510521</v>
      </c>
      <c r="G288">
        <f t="shared" si="72"/>
        <v>246</v>
      </c>
      <c r="H288">
        <f t="shared" si="73"/>
        <v>232</v>
      </c>
      <c r="I288">
        <f t="shared" si="76"/>
        <v>268</v>
      </c>
      <c r="J288">
        <f t="shared" si="77"/>
        <v>232</v>
      </c>
      <c r="K288">
        <f t="shared" si="82"/>
        <v>268</v>
      </c>
      <c r="L288">
        <f t="shared" si="83"/>
        <v>232</v>
      </c>
      <c r="M288" s="4">
        <f t="shared" ca="1" si="78"/>
        <v>2.3060344827586206</v>
      </c>
      <c r="N288" s="4">
        <f t="shared" ca="1" si="84"/>
        <v>18.1879390219176</v>
      </c>
      <c r="O288" s="4">
        <f t="shared" ca="1" si="79"/>
        <v>0</v>
      </c>
      <c r="P288" s="4">
        <f t="shared" ca="1" si="84"/>
        <v>-100</v>
      </c>
      <c r="Q288" s="4">
        <f t="shared" ca="1" si="80"/>
        <v>-1</v>
      </c>
      <c r="R288" s="4">
        <f t="shared" ca="1" si="85"/>
        <v>-100</v>
      </c>
      <c r="S288" s="4">
        <f t="shared" ca="1" si="81"/>
        <v>-1</v>
      </c>
      <c r="T288" s="4">
        <f t="shared" ca="1" si="85"/>
        <v>-100</v>
      </c>
    </row>
    <row r="289" spans="1:20" x14ac:dyDescent="0.25">
      <c r="A289" s="1">
        <v>43282</v>
      </c>
      <c r="B289">
        <v>246</v>
      </c>
      <c r="C289">
        <v>218.5</v>
      </c>
      <c r="D289">
        <v>246</v>
      </c>
      <c r="E289">
        <v>213</v>
      </c>
      <c r="F289" s="2">
        <v>704885486</v>
      </c>
      <c r="G289">
        <f t="shared" si="72"/>
        <v>268</v>
      </c>
      <c r="H289">
        <f t="shared" si="73"/>
        <v>232</v>
      </c>
      <c r="I289">
        <f t="shared" si="76"/>
        <v>268</v>
      </c>
      <c r="J289">
        <f t="shared" si="77"/>
        <v>232</v>
      </c>
      <c r="K289">
        <f t="shared" si="82"/>
        <v>268</v>
      </c>
      <c r="L289">
        <f t="shared" si="83"/>
        <v>229.5</v>
      </c>
      <c r="M289" s="4">
        <f t="shared" ca="1" si="78"/>
        <v>2.1747967479674797</v>
      </c>
      <c r="N289" s="4">
        <f t="shared" ca="1" si="84"/>
        <v>16.81099814725826</v>
      </c>
      <c r="O289" s="4">
        <f t="shared" ca="1" si="79"/>
        <v>0</v>
      </c>
      <c r="P289" s="4">
        <f t="shared" ca="1" si="84"/>
        <v>-100</v>
      </c>
      <c r="Q289" s="4">
        <f t="shared" ca="1" si="80"/>
        <v>-1</v>
      </c>
      <c r="R289" s="4">
        <f t="shared" ca="1" si="85"/>
        <v>-100</v>
      </c>
      <c r="S289" s="4">
        <f t="shared" ca="1" si="81"/>
        <v>-1</v>
      </c>
      <c r="T289" s="4">
        <f t="shared" ca="1" si="85"/>
        <v>-100</v>
      </c>
    </row>
    <row r="290" spans="1:20" x14ac:dyDescent="0.25">
      <c r="A290" s="1">
        <v>43313</v>
      </c>
      <c r="B290">
        <v>256</v>
      </c>
      <c r="C290">
        <v>247</v>
      </c>
      <c r="D290">
        <v>268</v>
      </c>
      <c r="E290">
        <v>238</v>
      </c>
      <c r="F290" s="2">
        <v>585942114</v>
      </c>
      <c r="G290">
        <f t="shared" si="72"/>
        <v>268</v>
      </c>
      <c r="H290">
        <f t="shared" si="73"/>
        <v>246</v>
      </c>
      <c r="I290">
        <f t="shared" si="76"/>
        <v>268</v>
      </c>
      <c r="J290">
        <f t="shared" si="77"/>
        <v>232</v>
      </c>
      <c r="K290">
        <f t="shared" si="82"/>
        <v>268</v>
      </c>
      <c r="L290">
        <f t="shared" si="83"/>
        <v>229.5</v>
      </c>
      <c r="M290" s="4">
        <f t="shared" ca="1" si="78"/>
        <v>2.0746268656716418</v>
      </c>
      <c r="N290" s="4">
        <f t="shared" ca="1" si="84"/>
        <v>15.714557657625395</v>
      </c>
      <c r="O290" s="4">
        <f t="shared" ca="1" si="79"/>
        <v>0</v>
      </c>
      <c r="P290" s="4">
        <f t="shared" ca="1" si="84"/>
        <v>-100</v>
      </c>
      <c r="Q290" s="4">
        <f t="shared" ca="1" si="80"/>
        <v>-1</v>
      </c>
      <c r="R290" s="4">
        <f t="shared" ca="1" si="85"/>
        <v>-100</v>
      </c>
      <c r="S290" s="4">
        <f t="shared" ca="1" si="81"/>
        <v>-1</v>
      </c>
      <c r="T290" s="4">
        <f t="shared" ca="1" si="85"/>
        <v>-100</v>
      </c>
    </row>
    <row r="291" spans="1:20" x14ac:dyDescent="0.25">
      <c r="A291" s="1">
        <v>43344</v>
      </c>
      <c r="B291">
        <v>262.5</v>
      </c>
      <c r="C291">
        <v>259</v>
      </c>
      <c r="D291">
        <v>268</v>
      </c>
      <c r="E291">
        <v>253.5</v>
      </c>
      <c r="F291" s="2">
        <v>767100384</v>
      </c>
      <c r="G291">
        <f t="shared" si="72"/>
        <v>268</v>
      </c>
      <c r="H291">
        <f t="shared" si="73"/>
        <v>264</v>
      </c>
      <c r="I291">
        <f t="shared" si="76"/>
        <v>268</v>
      </c>
      <c r="J291">
        <f t="shared" si="77"/>
        <v>235</v>
      </c>
      <c r="K291">
        <f t="shared" si="82"/>
        <v>268</v>
      </c>
      <c r="L291">
        <f t="shared" si="83"/>
        <v>229.5</v>
      </c>
      <c r="M291" s="4">
        <f t="shared" ca="1" si="78"/>
        <v>2.0746268656716418</v>
      </c>
      <c r="N291" s="4">
        <f t="shared" ca="1" si="84"/>
        <v>15.714557657625395</v>
      </c>
      <c r="O291" s="4">
        <f t="shared" ca="1" si="79"/>
        <v>0</v>
      </c>
      <c r="P291" s="4">
        <f t="shared" ca="1" si="84"/>
        <v>-100</v>
      </c>
      <c r="Q291" s="4">
        <f t="shared" ca="1" si="80"/>
        <v>-1</v>
      </c>
      <c r="R291" s="4">
        <f t="shared" ca="1" si="85"/>
        <v>-100</v>
      </c>
      <c r="S291" s="4">
        <f t="shared" ca="1" si="81"/>
        <v>-1</v>
      </c>
      <c r="T291" s="4">
        <f t="shared" ca="1" si="85"/>
        <v>-100</v>
      </c>
    </row>
    <row r="292" spans="1:20" x14ac:dyDescent="0.25">
      <c r="A292" s="1">
        <v>43374</v>
      </c>
      <c r="B292">
        <v>234</v>
      </c>
      <c r="C292">
        <v>262</v>
      </c>
      <c r="D292">
        <v>264</v>
      </c>
      <c r="E292">
        <v>217</v>
      </c>
      <c r="F292" s="2">
        <v>929451786</v>
      </c>
      <c r="G292">
        <f t="shared" si="72"/>
        <v>268</v>
      </c>
      <c r="H292">
        <f t="shared" si="73"/>
        <v>237.5</v>
      </c>
      <c r="I292">
        <f t="shared" si="76"/>
        <v>268</v>
      </c>
      <c r="J292">
        <f t="shared" si="77"/>
        <v>229.5</v>
      </c>
      <c r="K292">
        <f t="shared" si="82"/>
        <v>270</v>
      </c>
      <c r="L292">
        <f t="shared" si="83"/>
        <v>229.5</v>
      </c>
      <c r="M292" s="4">
        <f t="shared" ca="1" si="78"/>
        <v>2.106060606060606</v>
      </c>
      <c r="N292" s="4">
        <f t="shared" ca="1" si="84"/>
        <v>16.063101796767022</v>
      </c>
      <c r="O292" s="4">
        <f t="shared" ca="1" si="79"/>
        <v>0</v>
      </c>
      <c r="P292" s="4">
        <f t="shared" ca="1" si="84"/>
        <v>-100</v>
      </c>
      <c r="Q292" s="4">
        <f t="shared" ca="1" si="80"/>
        <v>-1</v>
      </c>
      <c r="R292" s="4">
        <f t="shared" ca="1" si="85"/>
        <v>-100</v>
      </c>
      <c r="S292" s="4">
        <f t="shared" ca="1" si="81"/>
        <v>-1</v>
      </c>
      <c r="T292" s="4">
        <f t="shared" ca="1" si="85"/>
        <v>-100</v>
      </c>
    </row>
    <row r="293" spans="1:20" x14ac:dyDescent="0.25">
      <c r="A293" s="1">
        <v>43405</v>
      </c>
      <c r="B293">
        <v>225.5</v>
      </c>
      <c r="C293">
        <v>236</v>
      </c>
      <c r="D293">
        <v>237.5</v>
      </c>
      <c r="E293">
        <v>214</v>
      </c>
      <c r="F293" s="2">
        <v>757457406</v>
      </c>
      <c r="G293">
        <f t="shared" si="72"/>
        <v>264</v>
      </c>
      <c r="H293">
        <f t="shared" si="73"/>
        <v>235</v>
      </c>
      <c r="I293">
        <f t="shared" si="76"/>
        <v>268</v>
      </c>
      <c r="J293">
        <f t="shared" si="77"/>
        <v>229.5</v>
      </c>
      <c r="K293">
        <f t="shared" si="82"/>
        <v>270</v>
      </c>
      <c r="L293">
        <f t="shared" si="83"/>
        <v>229.5</v>
      </c>
      <c r="M293" s="4">
        <f t="shared" ca="1" si="78"/>
        <v>2.3410526315789473</v>
      </c>
      <c r="N293" s="4">
        <f t="shared" ref="N293:P308" ca="1" si="86">(IF(M293&gt;0,1,0)*ABS(M293)^(1/M$2)-1)*100</f>
        <v>18.544725547093634</v>
      </c>
      <c r="O293" s="4">
        <f t="shared" ca="1" si="79"/>
        <v>0</v>
      </c>
      <c r="P293" s="4">
        <f t="shared" ca="1" si="86"/>
        <v>-100</v>
      </c>
      <c r="Q293" s="4">
        <f t="shared" ca="1" si="80"/>
        <v>-1</v>
      </c>
      <c r="R293" s="4">
        <f t="shared" ref="R293:T308" ca="1" si="87">(IF(Q293&gt;0,1,0)*ABS(Q293)^(1/Q$2)-1)*100</f>
        <v>-100</v>
      </c>
      <c r="S293" s="4">
        <f t="shared" ca="1" si="81"/>
        <v>-1</v>
      </c>
      <c r="T293" s="4">
        <f t="shared" ca="1" si="87"/>
        <v>-100</v>
      </c>
    </row>
    <row r="294" spans="1:20" x14ac:dyDescent="0.25">
      <c r="A294" s="1">
        <v>43435</v>
      </c>
      <c r="B294">
        <v>225.5</v>
      </c>
      <c r="C294">
        <v>231</v>
      </c>
      <c r="D294">
        <v>235</v>
      </c>
      <c r="E294">
        <v>215</v>
      </c>
      <c r="F294" s="2">
        <v>646807827</v>
      </c>
      <c r="G294">
        <f t="shared" si="72"/>
        <v>237.5</v>
      </c>
      <c r="H294">
        <f t="shared" si="73"/>
        <v>229.5</v>
      </c>
      <c r="I294">
        <f t="shared" si="76"/>
        <v>264</v>
      </c>
      <c r="J294">
        <f t="shared" si="77"/>
        <v>229.5</v>
      </c>
      <c r="K294">
        <f t="shared" si="82"/>
        <v>270</v>
      </c>
      <c r="L294">
        <f t="shared" si="83"/>
        <v>229.5</v>
      </c>
      <c r="M294" s="4">
        <f t="shared" ca="1" si="78"/>
        <v>2.3659574468085105</v>
      </c>
      <c r="N294" s="4">
        <f t="shared" ca="1" si="86"/>
        <v>18.79588187898036</v>
      </c>
      <c r="O294" s="4">
        <f t="shared" ca="1" si="79"/>
        <v>0</v>
      </c>
      <c r="P294" s="4">
        <f t="shared" ca="1" si="86"/>
        <v>-100</v>
      </c>
      <c r="Q294" s="4">
        <f t="shared" ca="1" si="80"/>
        <v>-1</v>
      </c>
      <c r="R294" s="4">
        <f t="shared" ca="1" si="87"/>
        <v>-100</v>
      </c>
      <c r="S294" s="4">
        <f t="shared" ca="1" si="81"/>
        <v>-1</v>
      </c>
      <c r="T294" s="4">
        <f t="shared" ca="1" si="87"/>
        <v>-100</v>
      </c>
    </row>
    <row r="295" spans="1:20" x14ac:dyDescent="0.25">
      <c r="A295" s="1">
        <v>43466</v>
      </c>
      <c r="B295">
        <v>221</v>
      </c>
      <c r="C295">
        <v>226.5</v>
      </c>
      <c r="D295">
        <v>229.5</v>
      </c>
      <c r="E295">
        <v>206.5</v>
      </c>
      <c r="F295" s="2">
        <v>744403635</v>
      </c>
      <c r="G295">
        <f t="shared" si="72"/>
        <v>240</v>
      </c>
      <c r="H295">
        <f t="shared" si="73"/>
        <v>229.5</v>
      </c>
      <c r="I295">
        <f t="shared" si="76"/>
        <v>270</v>
      </c>
      <c r="J295">
        <f t="shared" si="77"/>
        <v>229.5</v>
      </c>
      <c r="K295">
        <f t="shared" si="82"/>
        <v>270</v>
      </c>
      <c r="L295">
        <f t="shared" si="83"/>
        <v>229.5</v>
      </c>
      <c r="M295" s="4">
        <f t="shared" ca="1" si="78"/>
        <v>2.4226579520697169</v>
      </c>
      <c r="N295" s="4">
        <f t="shared" ca="1" si="86"/>
        <v>19.359892872375649</v>
      </c>
      <c r="O295" s="4">
        <f t="shared" ca="1" si="79"/>
        <v>0</v>
      </c>
      <c r="P295" s="4">
        <f t="shared" ca="1" si="86"/>
        <v>-100</v>
      </c>
      <c r="Q295" s="4">
        <f t="shared" ca="1" si="80"/>
        <v>-1</v>
      </c>
      <c r="R295" s="4">
        <f t="shared" ca="1" si="87"/>
        <v>-100</v>
      </c>
      <c r="S295" s="4">
        <f t="shared" ca="1" si="81"/>
        <v>-1</v>
      </c>
      <c r="T295" s="4">
        <f t="shared" ca="1" si="87"/>
        <v>-100</v>
      </c>
    </row>
    <row r="296" spans="1:20" x14ac:dyDescent="0.25">
      <c r="A296" s="1">
        <v>43497</v>
      </c>
      <c r="B296">
        <v>239</v>
      </c>
      <c r="C296">
        <v>228</v>
      </c>
      <c r="D296">
        <v>240</v>
      </c>
      <c r="E296">
        <v>226</v>
      </c>
      <c r="F296" s="2">
        <v>398420368</v>
      </c>
      <c r="G296">
        <f t="shared" si="72"/>
        <v>248.5</v>
      </c>
      <c r="H296">
        <f t="shared" si="73"/>
        <v>229.5</v>
      </c>
      <c r="I296">
        <f t="shared" si="76"/>
        <v>270</v>
      </c>
      <c r="J296">
        <f t="shared" si="77"/>
        <v>229.5</v>
      </c>
      <c r="K296">
        <f t="shared" si="82"/>
        <v>270</v>
      </c>
      <c r="L296">
        <f t="shared" si="83"/>
        <v>229.5</v>
      </c>
      <c r="M296" s="4">
        <f t="shared" ca="1" si="78"/>
        <v>0</v>
      </c>
      <c r="N296" s="4">
        <f t="shared" ca="1" si="86"/>
        <v>-100</v>
      </c>
      <c r="O296" s="4">
        <f t="shared" ca="1" si="79"/>
        <v>0</v>
      </c>
      <c r="P296" s="4">
        <f t="shared" ca="1" si="86"/>
        <v>-100</v>
      </c>
      <c r="Q296" s="4">
        <f t="shared" ca="1" si="80"/>
        <v>-1</v>
      </c>
      <c r="R296" s="4">
        <f t="shared" ca="1" si="87"/>
        <v>-100</v>
      </c>
      <c r="S296" s="4">
        <f t="shared" ca="1" si="81"/>
        <v>-1</v>
      </c>
      <c r="T296" s="4">
        <f t="shared" ca="1" si="87"/>
        <v>-100</v>
      </c>
    </row>
    <row r="297" spans="1:20" x14ac:dyDescent="0.25">
      <c r="A297" s="1">
        <v>43525</v>
      </c>
      <c r="B297">
        <v>245.5</v>
      </c>
      <c r="C297">
        <v>239.5</v>
      </c>
      <c r="D297">
        <v>248.5</v>
      </c>
      <c r="E297">
        <v>227.5</v>
      </c>
      <c r="F297" s="2">
        <v>486084900</v>
      </c>
      <c r="G297">
        <f t="shared" si="72"/>
        <v>270</v>
      </c>
      <c r="H297">
        <f t="shared" si="73"/>
        <v>240</v>
      </c>
      <c r="I297">
        <f t="shared" si="76"/>
        <v>270</v>
      </c>
      <c r="J297">
        <f t="shared" si="77"/>
        <v>229.5</v>
      </c>
      <c r="K297">
        <f t="shared" si="82"/>
        <v>272.5</v>
      </c>
      <c r="L297">
        <f t="shared" si="83"/>
        <v>229.5</v>
      </c>
      <c r="M297" s="4">
        <f t="shared" ca="1" si="78"/>
        <v>0</v>
      </c>
      <c r="N297" s="4">
        <f t="shared" ca="1" si="86"/>
        <v>-100</v>
      </c>
      <c r="O297" s="4">
        <f t="shared" ca="1" si="79"/>
        <v>0</v>
      </c>
      <c r="P297" s="4">
        <f t="shared" ca="1" si="86"/>
        <v>-100</v>
      </c>
      <c r="Q297" s="4">
        <f t="shared" ca="1" si="80"/>
        <v>-1</v>
      </c>
      <c r="R297" s="4">
        <f t="shared" ca="1" si="87"/>
        <v>-100</v>
      </c>
      <c r="S297" s="4">
        <f t="shared" ca="1" si="81"/>
        <v>-1</v>
      </c>
      <c r="T297" s="4">
        <f t="shared" ca="1" si="87"/>
        <v>-100</v>
      </c>
    </row>
    <row r="298" spans="1:20" x14ac:dyDescent="0.25">
      <c r="A298" s="1">
        <v>43556</v>
      </c>
      <c r="B298">
        <v>259</v>
      </c>
      <c r="C298">
        <v>251</v>
      </c>
      <c r="D298">
        <v>270</v>
      </c>
      <c r="E298">
        <v>245</v>
      </c>
      <c r="F298" s="2">
        <v>653253770</v>
      </c>
      <c r="G298">
        <f t="shared" si="72"/>
        <v>270</v>
      </c>
      <c r="H298">
        <f t="shared" si="73"/>
        <v>248.5</v>
      </c>
      <c r="I298">
        <f t="shared" si="76"/>
        <v>270</v>
      </c>
      <c r="J298">
        <f t="shared" si="77"/>
        <v>240</v>
      </c>
      <c r="K298">
        <f t="shared" si="82"/>
        <v>301.5</v>
      </c>
      <c r="L298">
        <f t="shared" si="83"/>
        <v>229.5</v>
      </c>
      <c r="M298" s="4">
        <f t="shared" ca="1" si="78"/>
        <v>0</v>
      </c>
      <c r="N298" s="4">
        <f t="shared" ca="1" si="86"/>
        <v>-100</v>
      </c>
      <c r="O298" s="4">
        <f t="shared" ca="1" si="79"/>
        <v>0</v>
      </c>
      <c r="P298" s="4">
        <f t="shared" ca="1" si="86"/>
        <v>-100</v>
      </c>
      <c r="Q298" s="4">
        <f t="shared" ca="1" si="80"/>
        <v>-1</v>
      </c>
      <c r="R298" s="4">
        <f t="shared" ca="1" si="87"/>
        <v>-100</v>
      </c>
      <c r="S298" s="4">
        <f t="shared" ca="1" si="81"/>
        <v>-1</v>
      </c>
      <c r="T298" s="4">
        <f t="shared" ca="1" si="87"/>
        <v>-100</v>
      </c>
    </row>
    <row r="299" spans="1:20" x14ac:dyDescent="0.25">
      <c r="A299" s="1">
        <v>43586</v>
      </c>
      <c r="B299">
        <v>235.5</v>
      </c>
      <c r="C299">
        <v>261.5</v>
      </c>
      <c r="D299">
        <v>265</v>
      </c>
      <c r="E299">
        <v>227</v>
      </c>
      <c r="F299" s="2">
        <v>903340933</v>
      </c>
      <c r="G299">
        <f t="shared" si="72"/>
        <v>270</v>
      </c>
      <c r="H299">
        <f t="shared" si="73"/>
        <v>248.5</v>
      </c>
      <c r="I299">
        <f t="shared" si="76"/>
        <v>270</v>
      </c>
      <c r="J299">
        <f t="shared" si="77"/>
        <v>248.5</v>
      </c>
      <c r="K299">
        <f t="shared" si="82"/>
        <v>315</v>
      </c>
      <c r="L299">
        <f t="shared" si="83"/>
        <v>229.5</v>
      </c>
      <c r="M299" s="4">
        <f t="shared" ca="1" si="78"/>
        <v>0</v>
      </c>
      <c r="N299" s="4">
        <f t="shared" ca="1" si="86"/>
        <v>-100</v>
      </c>
      <c r="O299" s="4">
        <f t="shared" ca="1" si="79"/>
        <v>0</v>
      </c>
      <c r="P299" s="4">
        <f t="shared" ca="1" si="86"/>
        <v>-100</v>
      </c>
      <c r="Q299" s="4">
        <f t="shared" ca="1" si="80"/>
        <v>-1</v>
      </c>
      <c r="R299" s="4">
        <f t="shared" ca="1" si="87"/>
        <v>-100</v>
      </c>
      <c r="S299" s="4">
        <f t="shared" ca="1" si="81"/>
        <v>-1</v>
      </c>
      <c r="T299" s="4">
        <f t="shared" ca="1" si="87"/>
        <v>-100</v>
      </c>
    </row>
    <row r="300" spans="1:20" x14ac:dyDescent="0.25">
      <c r="A300" s="1">
        <v>43617</v>
      </c>
      <c r="B300">
        <v>239</v>
      </c>
      <c r="C300">
        <v>235.5</v>
      </c>
      <c r="D300">
        <v>248.5</v>
      </c>
      <c r="E300">
        <v>229.5</v>
      </c>
      <c r="F300" s="2">
        <v>706079172</v>
      </c>
      <c r="G300">
        <f t="shared" si="72"/>
        <v>266.5</v>
      </c>
      <c r="H300">
        <f t="shared" si="73"/>
        <v>248.5</v>
      </c>
      <c r="I300">
        <f t="shared" si="76"/>
        <v>272.5</v>
      </c>
      <c r="J300">
        <f t="shared" si="77"/>
        <v>248.5</v>
      </c>
      <c r="K300">
        <f t="shared" si="82"/>
        <v>345</v>
      </c>
      <c r="L300">
        <f t="shared" si="83"/>
        <v>229.5</v>
      </c>
      <c r="M300" s="4">
        <f t="shared" ca="1" si="78"/>
        <v>0</v>
      </c>
      <c r="N300" s="4">
        <f t="shared" ca="1" si="86"/>
        <v>-100</v>
      </c>
      <c r="O300" s="4">
        <f t="shared" ca="1" si="79"/>
        <v>0</v>
      </c>
      <c r="P300" s="4">
        <f t="shared" ca="1" si="86"/>
        <v>-100</v>
      </c>
      <c r="Q300" s="4">
        <f t="shared" ca="1" si="80"/>
        <v>-1</v>
      </c>
      <c r="R300" s="4">
        <f t="shared" ca="1" si="87"/>
        <v>-100</v>
      </c>
      <c r="S300" s="4">
        <f t="shared" ca="1" si="81"/>
        <v>-1</v>
      </c>
      <c r="T300" s="4">
        <f t="shared" ca="1" si="87"/>
        <v>-100</v>
      </c>
    </row>
    <row r="301" spans="1:20" x14ac:dyDescent="0.25">
      <c r="A301" s="1">
        <v>43647</v>
      </c>
      <c r="B301">
        <v>259.5</v>
      </c>
      <c r="C301">
        <v>245.5</v>
      </c>
      <c r="D301">
        <v>266.5</v>
      </c>
      <c r="E301">
        <v>240</v>
      </c>
      <c r="F301" s="2">
        <v>683857533</v>
      </c>
      <c r="G301">
        <f t="shared" si="72"/>
        <v>266.5</v>
      </c>
      <c r="H301">
        <f t="shared" si="73"/>
        <v>248.5</v>
      </c>
      <c r="I301">
        <f t="shared" si="76"/>
        <v>301.5</v>
      </c>
      <c r="J301">
        <f t="shared" si="77"/>
        <v>248.5</v>
      </c>
      <c r="K301">
        <f t="shared" si="82"/>
        <v>346</v>
      </c>
      <c r="L301">
        <f t="shared" si="83"/>
        <v>240</v>
      </c>
      <c r="M301" s="4">
        <f t="shared" ca="1" si="78"/>
        <v>0</v>
      </c>
      <c r="N301" s="4">
        <f t="shared" ca="1" si="86"/>
        <v>-100</v>
      </c>
      <c r="O301" s="4">
        <f t="shared" ca="1" si="79"/>
        <v>0</v>
      </c>
      <c r="P301" s="4">
        <f t="shared" ca="1" si="86"/>
        <v>-100</v>
      </c>
      <c r="Q301" s="4">
        <f t="shared" ca="1" si="80"/>
        <v>-1</v>
      </c>
      <c r="R301" s="4">
        <f t="shared" ca="1" si="87"/>
        <v>-100</v>
      </c>
      <c r="S301" s="4">
        <f t="shared" ca="1" si="81"/>
        <v>-1</v>
      </c>
      <c r="T301" s="4">
        <f t="shared" ca="1" si="87"/>
        <v>-100</v>
      </c>
    </row>
    <row r="302" spans="1:20" x14ac:dyDescent="0.25">
      <c r="A302" s="1">
        <v>43678</v>
      </c>
      <c r="B302">
        <v>259</v>
      </c>
      <c r="C302">
        <v>257.5</v>
      </c>
      <c r="D302">
        <v>259</v>
      </c>
      <c r="E302">
        <v>240</v>
      </c>
      <c r="F302" s="2">
        <v>653621478</v>
      </c>
      <c r="G302">
        <f t="shared" si="72"/>
        <v>272.5</v>
      </c>
      <c r="H302">
        <f t="shared" si="73"/>
        <v>259</v>
      </c>
      <c r="I302">
        <f t="shared" si="76"/>
        <v>315</v>
      </c>
      <c r="J302">
        <f t="shared" si="77"/>
        <v>248.5</v>
      </c>
      <c r="K302">
        <f t="shared" si="82"/>
        <v>346</v>
      </c>
      <c r="L302">
        <f t="shared" si="83"/>
        <v>248.5</v>
      </c>
      <c r="M302" s="4">
        <f t="shared" ca="1" si="78"/>
        <v>0</v>
      </c>
      <c r="N302" s="4">
        <f t="shared" ca="1" si="86"/>
        <v>-100</v>
      </c>
      <c r="O302" s="4">
        <f t="shared" ca="1" si="79"/>
        <v>0</v>
      </c>
      <c r="P302" s="4">
        <f t="shared" ca="1" si="86"/>
        <v>-100</v>
      </c>
      <c r="Q302" s="4">
        <f t="shared" ca="1" si="80"/>
        <v>-1</v>
      </c>
      <c r="R302" s="4">
        <f t="shared" ca="1" si="87"/>
        <v>-100</v>
      </c>
      <c r="S302" s="4">
        <f t="shared" ca="1" si="81"/>
        <v>-1</v>
      </c>
      <c r="T302" s="4">
        <f t="shared" ca="1" si="87"/>
        <v>-100</v>
      </c>
    </row>
    <row r="303" spans="1:20" x14ac:dyDescent="0.25">
      <c r="A303" s="1">
        <v>43709</v>
      </c>
      <c r="B303">
        <v>272</v>
      </c>
      <c r="C303">
        <v>258</v>
      </c>
      <c r="D303">
        <v>272.5</v>
      </c>
      <c r="E303">
        <v>253</v>
      </c>
      <c r="F303" s="2">
        <v>594814567</v>
      </c>
      <c r="G303">
        <f t="shared" si="72"/>
        <v>301.5</v>
      </c>
      <c r="H303">
        <f t="shared" si="73"/>
        <v>259</v>
      </c>
      <c r="I303">
        <f t="shared" si="76"/>
        <v>345</v>
      </c>
      <c r="J303">
        <f t="shared" si="77"/>
        <v>259</v>
      </c>
      <c r="K303">
        <f t="shared" si="82"/>
        <v>346</v>
      </c>
      <c r="L303">
        <f t="shared" si="83"/>
        <v>248.5</v>
      </c>
      <c r="M303" s="4">
        <f t="shared" ca="1" si="78"/>
        <v>0</v>
      </c>
      <c r="N303" s="4">
        <f t="shared" ca="1" si="86"/>
        <v>-100</v>
      </c>
      <c r="O303" s="4">
        <f t="shared" ca="1" si="79"/>
        <v>0</v>
      </c>
      <c r="P303" s="4">
        <f t="shared" ca="1" si="86"/>
        <v>-100</v>
      </c>
      <c r="Q303" s="4">
        <f t="shared" ca="1" si="80"/>
        <v>-1</v>
      </c>
      <c r="R303" s="4">
        <f t="shared" ca="1" si="87"/>
        <v>-100</v>
      </c>
      <c r="S303" s="4">
        <f t="shared" ca="1" si="81"/>
        <v>-1</v>
      </c>
      <c r="T303" s="4">
        <f t="shared" ca="1" si="87"/>
        <v>-100</v>
      </c>
    </row>
    <row r="304" spans="1:20" x14ac:dyDescent="0.25">
      <c r="A304" s="1">
        <v>43739</v>
      </c>
      <c r="B304">
        <v>298.5</v>
      </c>
      <c r="C304">
        <v>273</v>
      </c>
      <c r="D304">
        <v>301.5</v>
      </c>
      <c r="E304">
        <v>273</v>
      </c>
      <c r="F304" s="2">
        <v>788214849</v>
      </c>
      <c r="G304">
        <f t="shared" si="72"/>
        <v>315</v>
      </c>
      <c r="H304">
        <f t="shared" si="73"/>
        <v>272.5</v>
      </c>
      <c r="I304">
        <f t="shared" si="76"/>
        <v>346</v>
      </c>
      <c r="J304">
        <f t="shared" si="77"/>
        <v>259</v>
      </c>
      <c r="K304">
        <f t="shared" si="82"/>
        <v>346</v>
      </c>
      <c r="L304">
        <f t="shared" si="83"/>
        <v>248.5</v>
      </c>
      <c r="M304" s="4">
        <f t="shared" ca="1" si="78"/>
        <v>0</v>
      </c>
      <c r="N304" s="4">
        <f t="shared" ca="1" si="86"/>
        <v>-100</v>
      </c>
      <c r="O304" s="4">
        <f t="shared" ca="1" si="79"/>
        <v>0</v>
      </c>
      <c r="P304" s="4">
        <f t="shared" ca="1" si="86"/>
        <v>-100</v>
      </c>
      <c r="Q304" s="4">
        <f t="shared" ca="1" si="80"/>
        <v>-1</v>
      </c>
      <c r="R304" s="4">
        <f t="shared" ca="1" si="87"/>
        <v>-100</v>
      </c>
      <c r="S304" s="4">
        <f t="shared" ca="1" si="81"/>
        <v>-1</v>
      </c>
      <c r="T304" s="4">
        <f t="shared" ca="1" si="87"/>
        <v>-100</v>
      </c>
    </row>
    <row r="305" spans="1:20" x14ac:dyDescent="0.25">
      <c r="A305" s="1">
        <v>43770</v>
      </c>
      <c r="B305">
        <v>305</v>
      </c>
      <c r="C305">
        <v>299.5</v>
      </c>
      <c r="D305">
        <v>315</v>
      </c>
      <c r="E305">
        <v>296.5</v>
      </c>
      <c r="F305" s="2">
        <v>627432788</v>
      </c>
      <c r="G305">
        <f t="shared" si="72"/>
        <v>345</v>
      </c>
      <c r="H305">
        <f t="shared" si="73"/>
        <v>301.5</v>
      </c>
      <c r="I305">
        <f t="shared" si="76"/>
        <v>346</v>
      </c>
      <c r="J305">
        <f t="shared" si="77"/>
        <v>272.5</v>
      </c>
      <c r="K305">
        <f t="shared" si="82"/>
        <v>346</v>
      </c>
      <c r="L305">
        <f t="shared" si="83"/>
        <v>248.5</v>
      </c>
      <c r="M305" s="4">
        <f t="shared" ca="1" si="78"/>
        <v>0</v>
      </c>
      <c r="N305" s="4">
        <f t="shared" ca="1" si="86"/>
        <v>-100</v>
      </c>
      <c r="O305" s="4">
        <f t="shared" ca="1" si="79"/>
        <v>0</v>
      </c>
      <c r="P305" s="4">
        <f t="shared" ca="1" si="86"/>
        <v>-100</v>
      </c>
      <c r="Q305" s="4">
        <f t="shared" ca="1" si="80"/>
        <v>-1</v>
      </c>
      <c r="R305" s="4">
        <f t="shared" ca="1" si="87"/>
        <v>-100</v>
      </c>
      <c r="S305" s="4">
        <f t="shared" ca="1" si="81"/>
        <v>-1</v>
      </c>
      <c r="T305" s="4">
        <f t="shared" ca="1" si="87"/>
        <v>-100</v>
      </c>
    </row>
    <row r="306" spans="1:20" x14ac:dyDescent="0.25">
      <c r="A306" s="1">
        <v>43800</v>
      </c>
      <c r="B306">
        <v>331</v>
      </c>
      <c r="C306">
        <v>307</v>
      </c>
      <c r="D306">
        <v>345</v>
      </c>
      <c r="E306">
        <v>304</v>
      </c>
      <c r="F306" s="2">
        <v>738054599</v>
      </c>
      <c r="G306">
        <f t="shared" si="72"/>
        <v>346</v>
      </c>
      <c r="H306">
        <f t="shared" si="73"/>
        <v>315</v>
      </c>
      <c r="I306">
        <f t="shared" si="76"/>
        <v>346</v>
      </c>
      <c r="J306">
        <f t="shared" si="77"/>
        <v>301.5</v>
      </c>
      <c r="K306">
        <f t="shared" si="82"/>
        <v>346</v>
      </c>
      <c r="L306">
        <f t="shared" si="83"/>
        <v>259</v>
      </c>
      <c r="M306" s="4">
        <f t="shared" ca="1" si="78"/>
        <v>0</v>
      </c>
      <c r="N306" s="4">
        <f t="shared" ca="1" si="86"/>
        <v>-100</v>
      </c>
      <c r="O306" s="4">
        <f t="shared" ca="1" si="79"/>
        <v>0</v>
      </c>
      <c r="P306" s="4">
        <f t="shared" ca="1" si="86"/>
        <v>-100</v>
      </c>
      <c r="Q306" s="4">
        <f t="shared" ca="1" si="80"/>
        <v>-1</v>
      </c>
      <c r="R306" s="4">
        <f t="shared" ca="1" si="87"/>
        <v>-100</v>
      </c>
      <c r="S306" s="4">
        <f t="shared" ca="1" si="81"/>
        <v>-1</v>
      </c>
      <c r="T306" s="4">
        <f t="shared" ca="1" si="87"/>
        <v>-100</v>
      </c>
    </row>
    <row r="307" spans="1:20" x14ac:dyDescent="0.25">
      <c r="A307" s="1">
        <v>43831</v>
      </c>
      <c r="B307">
        <v>320</v>
      </c>
      <c r="C307">
        <v>332.5</v>
      </c>
      <c r="D307">
        <v>346</v>
      </c>
      <c r="E307">
        <v>316.5</v>
      </c>
      <c r="F307" s="2">
        <v>723936416</v>
      </c>
      <c r="G307">
        <f t="shared" si="72"/>
        <v>346</v>
      </c>
      <c r="H307">
        <f t="shared" si="73"/>
        <v>338</v>
      </c>
      <c r="I307">
        <f t="shared" si="76"/>
        <v>346</v>
      </c>
      <c r="J307">
        <f t="shared" si="77"/>
        <v>309</v>
      </c>
      <c r="K307">
        <f t="shared" si="82"/>
        <v>466.5</v>
      </c>
      <c r="L307">
        <f t="shared" si="83"/>
        <v>259</v>
      </c>
      <c r="M307" s="4">
        <f t="shared" ca="1" si="78"/>
        <v>0</v>
      </c>
      <c r="N307" s="4">
        <f t="shared" ca="1" si="86"/>
        <v>-100</v>
      </c>
      <c r="O307" s="4">
        <f t="shared" ca="1" si="79"/>
        <v>0</v>
      </c>
      <c r="P307" s="4">
        <f t="shared" ca="1" si="86"/>
        <v>-100</v>
      </c>
      <c r="Q307" s="4">
        <f t="shared" ca="1" si="80"/>
        <v>-1</v>
      </c>
      <c r="R307" s="4">
        <f t="shared" ca="1" si="87"/>
        <v>-100</v>
      </c>
      <c r="S307" s="4">
        <f t="shared" ca="1" si="81"/>
        <v>-1</v>
      </c>
      <c r="T307" s="4">
        <f t="shared" ca="1" si="87"/>
        <v>-100</v>
      </c>
    </row>
    <row r="308" spans="1:20" x14ac:dyDescent="0.25">
      <c r="A308" s="1">
        <v>43862</v>
      </c>
      <c r="B308">
        <v>316</v>
      </c>
      <c r="C308">
        <v>315</v>
      </c>
      <c r="D308">
        <v>338</v>
      </c>
      <c r="E308">
        <v>312</v>
      </c>
      <c r="F308" s="2">
        <v>731761072</v>
      </c>
      <c r="G308">
        <f t="shared" si="72"/>
        <v>346</v>
      </c>
      <c r="H308">
        <f t="shared" si="73"/>
        <v>326</v>
      </c>
      <c r="I308">
        <f t="shared" si="76"/>
        <v>346</v>
      </c>
      <c r="J308">
        <f t="shared" si="77"/>
        <v>301.5</v>
      </c>
      <c r="K308">
        <f t="shared" si="82"/>
        <v>466.5</v>
      </c>
      <c r="L308">
        <f t="shared" si="83"/>
        <v>272.5</v>
      </c>
      <c r="M308" s="4">
        <f t="shared" ca="1" si="78"/>
        <v>0</v>
      </c>
      <c r="N308" s="4">
        <f t="shared" ca="1" si="86"/>
        <v>-100</v>
      </c>
      <c r="O308" s="4">
        <f t="shared" ca="1" si="79"/>
        <v>0</v>
      </c>
      <c r="P308" s="4">
        <f t="shared" ca="1" si="86"/>
        <v>-100</v>
      </c>
      <c r="Q308" s="4">
        <f t="shared" ca="1" si="80"/>
        <v>-1</v>
      </c>
      <c r="R308" s="4">
        <f t="shared" ca="1" si="87"/>
        <v>-100</v>
      </c>
      <c r="S308" s="4">
        <f t="shared" ca="1" si="81"/>
        <v>-1</v>
      </c>
      <c r="T308" s="4">
        <f t="shared" ca="1" si="87"/>
        <v>-100</v>
      </c>
    </row>
    <row r="309" spans="1:20" x14ac:dyDescent="0.25">
      <c r="A309" s="1">
        <v>43891</v>
      </c>
      <c r="B309">
        <v>274</v>
      </c>
      <c r="C309">
        <v>308</v>
      </c>
      <c r="D309">
        <v>326</v>
      </c>
      <c r="E309">
        <v>235.5</v>
      </c>
      <c r="F309" s="2">
        <v>1906813004</v>
      </c>
      <c r="G309">
        <f t="shared" si="72"/>
        <v>338</v>
      </c>
      <c r="H309">
        <f t="shared" si="73"/>
        <v>309</v>
      </c>
      <c r="I309">
        <f t="shared" si="76"/>
        <v>346</v>
      </c>
      <c r="J309">
        <f t="shared" si="77"/>
        <v>301.5</v>
      </c>
      <c r="K309">
        <f t="shared" si="82"/>
        <v>466.5</v>
      </c>
      <c r="L309">
        <f t="shared" si="83"/>
        <v>301.5</v>
      </c>
      <c r="M309" s="4">
        <f t="shared" ca="1" si="78"/>
        <v>0</v>
      </c>
      <c r="N309" s="4">
        <f t="shared" ref="N309:P324" ca="1" si="88">(IF(M309&gt;0,1,0)*ABS(M309)^(1/M$2)-1)*100</f>
        <v>-100</v>
      </c>
      <c r="O309" s="4">
        <f t="shared" ca="1" si="79"/>
        <v>0</v>
      </c>
      <c r="P309" s="4">
        <f t="shared" ca="1" si="88"/>
        <v>-100</v>
      </c>
      <c r="Q309" s="4">
        <f t="shared" ca="1" si="80"/>
        <v>-1</v>
      </c>
      <c r="R309" s="4">
        <f t="shared" ref="R309:T324" ca="1" si="89">(IF(Q309&gt;0,1,0)*ABS(Q309)^(1/Q$2)-1)*100</f>
        <v>-100</v>
      </c>
      <c r="S309" s="4">
        <f t="shared" ca="1" si="81"/>
        <v>-1</v>
      </c>
      <c r="T309" s="4">
        <f t="shared" ca="1" si="89"/>
        <v>-100</v>
      </c>
    </row>
    <row r="310" spans="1:20" x14ac:dyDescent="0.25">
      <c r="A310" s="1">
        <v>43922</v>
      </c>
      <c r="B310">
        <v>304.5</v>
      </c>
      <c r="C310">
        <v>276.5</v>
      </c>
      <c r="D310">
        <v>309</v>
      </c>
      <c r="E310">
        <v>270</v>
      </c>
      <c r="F310" s="2">
        <v>946367569</v>
      </c>
      <c r="G310">
        <f t="shared" si="72"/>
        <v>326</v>
      </c>
      <c r="H310">
        <f t="shared" si="73"/>
        <v>301.5</v>
      </c>
      <c r="I310">
        <f t="shared" si="76"/>
        <v>466.5</v>
      </c>
      <c r="J310">
        <f t="shared" si="77"/>
        <v>301.5</v>
      </c>
      <c r="K310">
        <f t="shared" si="82"/>
        <v>466.5</v>
      </c>
      <c r="L310">
        <f t="shared" si="83"/>
        <v>301.5</v>
      </c>
      <c r="M310" s="4">
        <f t="shared" ca="1" si="78"/>
        <v>0</v>
      </c>
      <c r="N310" s="4">
        <f t="shared" ca="1" si="88"/>
        <v>-100</v>
      </c>
      <c r="O310" s="4">
        <f t="shared" ca="1" si="79"/>
        <v>0</v>
      </c>
      <c r="P310" s="4">
        <f t="shared" ca="1" si="88"/>
        <v>-100</v>
      </c>
      <c r="Q310" s="4">
        <f t="shared" ca="1" si="80"/>
        <v>-1</v>
      </c>
      <c r="R310" s="4">
        <f t="shared" ca="1" si="89"/>
        <v>-100</v>
      </c>
      <c r="S310" s="4">
        <f t="shared" ca="1" si="81"/>
        <v>-1</v>
      </c>
      <c r="T310" s="4">
        <f t="shared" ca="1" si="89"/>
        <v>-100</v>
      </c>
    </row>
    <row r="311" spans="1:20" x14ac:dyDescent="0.25">
      <c r="A311" s="1">
        <v>43952</v>
      </c>
      <c r="B311">
        <v>292</v>
      </c>
      <c r="C311">
        <v>294.5</v>
      </c>
      <c r="D311">
        <v>301.5</v>
      </c>
      <c r="E311">
        <v>288.5</v>
      </c>
      <c r="F311" s="2">
        <v>890720889</v>
      </c>
      <c r="G311">
        <f t="shared" si="72"/>
        <v>327</v>
      </c>
      <c r="H311">
        <f t="shared" si="73"/>
        <v>301.5</v>
      </c>
      <c r="I311">
        <f t="shared" si="76"/>
        <v>466.5</v>
      </c>
      <c r="J311">
        <f t="shared" si="77"/>
        <v>301.5</v>
      </c>
      <c r="K311">
        <f t="shared" si="82"/>
        <v>506</v>
      </c>
      <c r="L311">
        <f t="shared" si="83"/>
        <v>301.5</v>
      </c>
      <c r="M311" s="4">
        <f t="shared" ca="1" si="78"/>
        <v>0</v>
      </c>
      <c r="N311" s="4">
        <f t="shared" ca="1" si="88"/>
        <v>-100</v>
      </c>
      <c r="O311" s="4">
        <f t="shared" ca="1" si="79"/>
        <v>0</v>
      </c>
      <c r="P311" s="4">
        <f t="shared" ca="1" si="88"/>
        <v>-100</v>
      </c>
      <c r="Q311" s="4">
        <f t="shared" ca="1" si="80"/>
        <v>-1</v>
      </c>
      <c r="R311" s="4">
        <f t="shared" ca="1" si="89"/>
        <v>-100</v>
      </c>
      <c r="S311" s="4">
        <f t="shared" ca="1" si="81"/>
        <v>-1</v>
      </c>
      <c r="T311" s="4">
        <f t="shared" ca="1" si="89"/>
        <v>-100</v>
      </c>
    </row>
    <row r="312" spans="1:20" x14ac:dyDescent="0.25">
      <c r="A312" s="1">
        <v>43983</v>
      </c>
      <c r="B312">
        <v>313</v>
      </c>
      <c r="C312">
        <v>294</v>
      </c>
      <c r="D312">
        <v>327</v>
      </c>
      <c r="E312">
        <v>293.5</v>
      </c>
      <c r="F312" s="2">
        <v>902775975</v>
      </c>
      <c r="G312">
        <f t="shared" si="72"/>
        <v>466.5</v>
      </c>
      <c r="H312">
        <f t="shared" si="73"/>
        <v>301.5</v>
      </c>
      <c r="I312">
        <f t="shared" si="76"/>
        <v>466.5</v>
      </c>
      <c r="J312">
        <f t="shared" si="77"/>
        <v>301.5</v>
      </c>
      <c r="K312">
        <f t="shared" si="82"/>
        <v>530</v>
      </c>
      <c r="L312">
        <f t="shared" si="83"/>
        <v>301.5</v>
      </c>
      <c r="M312" s="4">
        <f t="shared" ca="1" si="78"/>
        <v>0</v>
      </c>
      <c r="N312" s="4">
        <f t="shared" ca="1" si="88"/>
        <v>-100</v>
      </c>
      <c r="O312" s="4">
        <f t="shared" ca="1" si="79"/>
        <v>0</v>
      </c>
      <c r="P312" s="4">
        <f t="shared" ca="1" si="88"/>
        <v>-100</v>
      </c>
      <c r="Q312" s="4">
        <f t="shared" ca="1" si="80"/>
        <v>-1</v>
      </c>
      <c r="R312" s="4">
        <f t="shared" ca="1" si="89"/>
        <v>-100</v>
      </c>
      <c r="S312" s="4">
        <f t="shared" ca="1" si="81"/>
        <v>-1</v>
      </c>
      <c r="T312" s="4">
        <f t="shared" ca="1" si="89"/>
        <v>-100</v>
      </c>
    </row>
    <row r="313" spans="1:20" x14ac:dyDescent="0.25">
      <c r="A313" s="1">
        <v>44013</v>
      </c>
      <c r="B313">
        <v>425.5</v>
      </c>
      <c r="C313">
        <v>315</v>
      </c>
      <c r="D313">
        <v>466.5</v>
      </c>
      <c r="E313">
        <v>314</v>
      </c>
      <c r="F313" s="2">
        <v>1468403011</v>
      </c>
      <c r="G313">
        <f t="shared" si="72"/>
        <v>466.5</v>
      </c>
      <c r="H313">
        <f t="shared" si="73"/>
        <v>327</v>
      </c>
      <c r="I313">
        <f t="shared" si="76"/>
        <v>466.5</v>
      </c>
      <c r="J313">
        <f t="shared" si="77"/>
        <v>301.5</v>
      </c>
      <c r="K313">
        <f t="shared" si="82"/>
        <v>679</v>
      </c>
      <c r="L313">
        <f t="shared" si="83"/>
        <v>301.5</v>
      </c>
      <c r="M313" s="4">
        <f t="shared" ca="1" si="78"/>
        <v>0</v>
      </c>
      <c r="N313" s="4">
        <f t="shared" ca="1" si="88"/>
        <v>-100</v>
      </c>
      <c r="O313" s="4">
        <f t="shared" ca="1" si="79"/>
        <v>0</v>
      </c>
      <c r="P313" s="4">
        <f t="shared" ca="1" si="88"/>
        <v>-100</v>
      </c>
      <c r="Q313" s="4">
        <f t="shared" ca="1" si="80"/>
        <v>-1</v>
      </c>
      <c r="R313" s="4">
        <f t="shared" ca="1" si="89"/>
        <v>-100</v>
      </c>
      <c r="S313" s="4">
        <f t="shared" ca="1" si="81"/>
        <v>-1</v>
      </c>
      <c r="T313" s="4">
        <f t="shared" ca="1" si="89"/>
        <v>-100</v>
      </c>
    </row>
    <row r="314" spans="1:20" x14ac:dyDescent="0.25">
      <c r="A314" s="1">
        <v>44044</v>
      </c>
      <c r="B314">
        <v>426.5</v>
      </c>
      <c r="C314">
        <v>420.5</v>
      </c>
      <c r="D314">
        <v>453.5</v>
      </c>
      <c r="E314">
        <v>401</v>
      </c>
      <c r="F314" s="2">
        <v>1001180932</v>
      </c>
      <c r="G314">
        <f t="shared" si="72"/>
        <v>466.5</v>
      </c>
      <c r="H314">
        <f t="shared" si="73"/>
        <v>453.5</v>
      </c>
      <c r="I314">
        <f t="shared" si="76"/>
        <v>506</v>
      </c>
      <c r="J314">
        <f t="shared" si="77"/>
        <v>327</v>
      </c>
      <c r="K314">
        <f t="shared" si="82"/>
        <v>679</v>
      </c>
      <c r="L314">
        <f t="shared" si="83"/>
        <v>301.5</v>
      </c>
      <c r="M314" s="4">
        <f t="shared" ca="1" si="78"/>
        <v>0</v>
      </c>
      <c r="N314" s="4">
        <f t="shared" ca="1" si="88"/>
        <v>-100</v>
      </c>
      <c r="O314" s="4">
        <f t="shared" ca="1" si="79"/>
        <v>0</v>
      </c>
      <c r="P314" s="4">
        <f t="shared" ca="1" si="88"/>
        <v>-100</v>
      </c>
      <c r="Q314" s="4">
        <f t="shared" ca="1" si="80"/>
        <v>-1</v>
      </c>
      <c r="R314" s="4">
        <f t="shared" ca="1" si="89"/>
        <v>-100</v>
      </c>
      <c r="S314" s="4">
        <f t="shared" ca="1" si="81"/>
        <v>-1</v>
      </c>
      <c r="T314" s="4">
        <f t="shared" ca="1" si="89"/>
        <v>-100</v>
      </c>
    </row>
    <row r="315" spans="1:20" x14ac:dyDescent="0.25">
      <c r="A315" s="1">
        <v>44075</v>
      </c>
      <c r="B315">
        <v>433</v>
      </c>
      <c r="C315">
        <v>430</v>
      </c>
      <c r="D315">
        <v>462</v>
      </c>
      <c r="E315">
        <v>421</v>
      </c>
      <c r="F315" s="2">
        <v>959918823</v>
      </c>
      <c r="G315">
        <f t="shared" si="72"/>
        <v>465</v>
      </c>
      <c r="H315">
        <f t="shared" si="73"/>
        <v>453.5</v>
      </c>
      <c r="I315">
        <f t="shared" si="76"/>
        <v>530</v>
      </c>
      <c r="J315">
        <f t="shared" si="77"/>
        <v>453.5</v>
      </c>
      <c r="K315">
        <f t="shared" si="82"/>
        <v>679</v>
      </c>
      <c r="L315">
        <f t="shared" si="83"/>
        <v>301.5</v>
      </c>
      <c r="M315" s="4">
        <f t="shared" ca="1" si="78"/>
        <v>0</v>
      </c>
      <c r="N315" s="4">
        <f t="shared" ca="1" si="88"/>
        <v>-100</v>
      </c>
      <c r="O315" s="4">
        <f t="shared" ca="1" si="79"/>
        <v>0</v>
      </c>
      <c r="P315" s="4">
        <f t="shared" ca="1" si="88"/>
        <v>-100</v>
      </c>
      <c r="Q315" s="4">
        <f t="shared" ca="1" si="80"/>
        <v>-1</v>
      </c>
      <c r="R315" s="4">
        <f t="shared" ca="1" si="89"/>
        <v>-100</v>
      </c>
      <c r="S315" s="4">
        <f t="shared" ca="1" si="81"/>
        <v>-1</v>
      </c>
      <c r="T315" s="4">
        <f t="shared" ca="1" si="89"/>
        <v>-100</v>
      </c>
    </row>
    <row r="316" spans="1:20" x14ac:dyDescent="0.25">
      <c r="A316" s="1">
        <v>44105</v>
      </c>
      <c r="B316">
        <v>432</v>
      </c>
      <c r="C316">
        <v>438</v>
      </c>
      <c r="D316">
        <v>465</v>
      </c>
      <c r="E316">
        <v>431.5</v>
      </c>
      <c r="F316" s="2">
        <v>741996408</v>
      </c>
      <c r="G316">
        <f t="shared" si="72"/>
        <v>506</v>
      </c>
      <c r="H316">
        <f t="shared" si="73"/>
        <v>462</v>
      </c>
      <c r="I316">
        <f t="shared" si="76"/>
        <v>679</v>
      </c>
      <c r="J316">
        <f t="shared" si="77"/>
        <v>453.5</v>
      </c>
      <c r="K316">
        <f t="shared" si="82"/>
        <v>679</v>
      </c>
      <c r="L316">
        <f t="shared" si="83"/>
        <v>301.5</v>
      </c>
      <c r="M316" s="4">
        <f t="shared" ca="1" si="78"/>
        <v>0</v>
      </c>
      <c r="N316" s="4">
        <f t="shared" ca="1" si="88"/>
        <v>-100</v>
      </c>
      <c r="O316" s="4">
        <f t="shared" ca="1" si="79"/>
        <v>0</v>
      </c>
      <c r="P316" s="4">
        <f t="shared" ca="1" si="88"/>
        <v>-100</v>
      </c>
      <c r="Q316" s="4">
        <f t="shared" ca="1" si="80"/>
        <v>-1</v>
      </c>
      <c r="R316" s="4">
        <f t="shared" ca="1" si="89"/>
        <v>-100</v>
      </c>
      <c r="S316" s="4">
        <f t="shared" ca="1" si="81"/>
        <v>-1</v>
      </c>
      <c r="T316" s="4">
        <f t="shared" ca="1" si="89"/>
        <v>-100</v>
      </c>
    </row>
    <row r="317" spans="1:20" x14ac:dyDescent="0.25">
      <c r="A317" s="1">
        <v>44136</v>
      </c>
      <c r="B317">
        <v>480.5</v>
      </c>
      <c r="C317">
        <v>433</v>
      </c>
      <c r="D317">
        <v>506</v>
      </c>
      <c r="E317">
        <v>428</v>
      </c>
      <c r="F317" s="2">
        <v>1027361779</v>
      </c>
      <c r="G317">
        <f t="shared" si="72"/>
        <v>530</v>
      </c>
      <c r="H317">
        <f t="shared" si="73"/>
        <v>465</v>
      </c>
      <c r="I317">
        <f t="shared" si="76"/>
        <v>679</v>
      </c>
      <c r="J317">
        <f t="shared" si="77"/>
        <v>462</v>
      </c>
      <c r="K317">
        <f t="shared" si="82"/>
        <v>679</v>
      </c>
      <c r="L317">
        <f t="shared" si="83"/>
        <v>327</v>
      </c>
      <c r="M317" s="4">
        <f t="shared" ca="1" si="78"/>
        <v>0</v>
      </c>
      <c r="N317" s="4">
        <f t="shared" ca="1" si="88"/>
        <v>-100</v>
      </c>
      <c r="O317" s="4">
        <f t="shared" ca="1" si="79"/>
        <v>0</v>
      </c>
      <c r="P317" s="4">
        <f t="shared" ca="1" si="88"/>
        <v>-100</v>
      </c>
      <c r="Q317" s="4">
        <f t="shared" ca="1" si="80"/>
        <v>-1</v>
      </c>
      <c r="R317" s="4">
        <f t="shared" ca="1" si="89"/>
        <v>-100</v>
      </c>
      <c r="S317" s="4">
        <f t="shared" ca="1" si="81"/>
        <v>-1</v>
      </c>
      <c r="T317" s="4">
        <f t="shared" ca="1" si="89"/>
        <v>-100</v>
      </c>
    </row>
    <row r="318" spans="1:20" x14ac:dyDescent="0.25">
      <c r="A318" s="1">
        <v>44166</v>
      </c>
      <c r="B318">
        <v>530</v>
      </c>
      <c r="C318">
        <v>489.5</v>
      </c>
      <c r="D318">
        <v>530</v>
      </c>
      <c r="E318">
        <v>483.5</v>
      </c>
      <c r="F318" s="2">
        <v>851356904</v>
      </c>
      <c r="G318">
        <f t="shared" si="72"/>
        <v>679</v>
      </c>
      <c r="H318">
        <f t="shared" si="73"/>
        <v>506</v>
      </c>
      <c r="I318">
        <f t="shared" si="76"/>
        <v>679</v>
      </c>
      <c r="J318">
        <f t="shared" si="77"/>
        <v>465</v>
      </c>
      <c r="K318">
        <f t="shared" si="82"/>
        <v>679</v>
      </c>
      <c r="L318">
        <f t="shared" si="83"/>
        <v>453.5</v>
      </c>
      <c r="M318" s="4">
        <f t="shared" ca="1" si="78"/>
        <v>0</v>
      </c>
      <c r="N318" s="4">
        <f t="shared" ca="1" si="88"/>
        <v>-100</v>
      </c>
      <c r="O318" s="4">
        <f t="shared" ca="1" si="79"/>
        <v>0</v>
      </c>
      <c r="P318" s="4">
        <f t="shared" ca="1" si="88"/>
        <v>-100</v>
      </c>
      <c r="Q318" s="4">
        <f t="shared" ca="1" si="80"/>
        <v>-1</v>
      </c>
      <c r="R318" s="4">
        <f t="shared" ca="1" si="89"/>
        <v>-100</v>
      </c>
      <c r="S318" s="4">
        <f t="shared" ca="1" si="81"/>
        <v>-1</v>
      </c>
      <c r="T318" s="4">
        <f t="shared" ca="1" si="89"/>
        <v>-100</v>
      </c>
    </row>
    <row r="319" spans="1:20" x14ac:dyDescent="0.25">
      <c r="A319" s="1">
        <v>44197</v>
      </c>
      <c r="B319">
        <v>591</v>
      </c>
      <c r="C319">
        <v>530</v>
      </c>
      <c r="D319">
        <v>679</v>
      </c>
      <c r="E319">
        <v>528</v>
      </c>
      <c r="F319" s="2">
        <v>1536622546</v>
      </c>
      <c r="G319">
        <f t="shared" si="72"/>
        <v>679</v>
      </c>
      <c r="H319">
        <f t="shared" si="73"/>
        <v>530</v>
      </c>
      <c r="I319">
        <f t="shared" si="76"/>
        <v>679</v>
      </c>
      <c r="J319">
        <f t="shared" si="77"/>
        <v>506</v>
      </c>
      <c r="K319">
        <f t="shared" si="82"/>
        <v>679</v>
      </c>
      <c r="L319">
        <f t="shared" si="83"/>
        <v>453.5</v>
      </c>
      <c r="M319" s="4">
        <f t="shared" ca="1" si="78"/>
        <v>0</v>
      </c>
      <c r="N319" s="4">
        <f t="shared" ca="1" si="88"/>
        <v>-100</v>
      </c>
      <c r="O319" s="4">
        <f t="shared" ca="1" si="79"/>
        <v>0</v>
      </c>
      <c r="P319" s="4">
        <f t="shared" ca="1" si="88"/>
        <v>-100</v>
      </c>
      <c r="Q319" s="4">
        <f t="shared" ca="1" si="80"/>
        <v>-1</v>
      </c>
      <c r="R319" s="4">
        <f t="shared" ca="1" si="89"/>
        <v>-100</v>
      </c>
      <c r="S319" s="4">
        <f t="shared" ca="1" si="81"/>
        <v>-1</v>
      </c>
      <c r="T319" s="4">
        <f t="shared" ca="1" si="89"/>
        <v>-100</v>
      </c>
    </row>
    <row r="320" spans="1:20" x14ac:dyDescent="0.25">
      <c r="A320" s="1">
        <v>44228</v>
      </c>
      <c r="B320">
        <v>606</v>
      </c>
      <c r="C320">
        <v>595</v>
      </c>
      <c r="D320">
        <v>668</v>
      </c>
      <c r="E320">
        <v>587</v>
      </c>
      <c r="F320" s="2">
        <v>892901846</v>
      </c>
      <c r="G320">
        <f t="shared" si="72"/>
        <v>679</v>
      </c>
      <c r="H320">
        <f t="shared" si="73"/>
        <v>622</v>
      </c>
      <c r="I320">
        <f t="shared" si="76"/>
        <v>679</v>
      </c>
      <c r="J320">
        <f t="shared" si="77"/>
        <v>530</v>
      </c>
      <c r="K320">
        <f t="shared" si="82"/>
        <v>679</v>
      </c>
      <c r="L320">
        <f t="shared" si="83"/>
        <v>462</v>
      </c>
      <c r="M320" s="4">
        <f t="shared" ca="1" si="78"/>
        <v>0</v>
      </c>
      <c r="N320" s="4">
        <f t="shared" ca="1" si="88"/>
        <v>-100</v>
      </c>
      <c r="O320" s="4">
        <f t="shared" ca="1" si="79"/>
        <v>0</v>
      </c>
      <c r="P320" s="4">
        <f t="shared" ca="1" si="88"/>
        <v>-100</v>
      </c>
      <c r="Q320" s="4">
        <f t="shared" ca="1" si="80"/>
        <v>-1</v>
      </c>
      <c r="R320" s="4">
        <f t="shared" ca="1" si="89"/>
        <v>-100</v>
      </c>
      <c r="S320" s="4">
        <f t="shared" ca="1" si="81"/>
        <v>-1</v>
      </c>
      <c r="T320" s="4">
        <f t="shared" ca="1" si="89"/>
        <v>-100</v>
      </c>
    </row>
    <row r="321" spans="1:20" x14ac:dyDescent="0.25">
      <c r="A321" s="1">
        <v>44256</v>
      </c>
      <c r="B321">
        <v>587</v>
      </c>
      <c r="C321">
        <v>621</v>
      </c>
      <c r="D321">
        <v>622</v>
      </c>
      <c r="E321">
        <v>570</v>
      </c>
      <c r="F321" s="2">
        <v>1165012086</v>
      </c>
      <c r="G321">
        <f t="shared" si="72"/>
        <v>668</v>
      </c>
      <c r="H321">
        <f t="shared" si="73"/>
        <v>619</v>
      </c>
      <c r="I321">
        <f t="shared" si="76"/>
        <v>679</v>
      </c>
      <c r="J321">
        <f t="shared" si="77"/>
        <v>600</v>
      </c>
      <c r="K321">
        <f t="shared" si="82"/>
        <v>679</v>
      </c>
      <c r="L321">
        <f t="shared" si="83"/>
        <v>465</v>
      </c>
      <c r="M321" s="4">
        <f t="shared" ca="1" si="78"/>
        <v>0</v>
      </c>
      <c r="N321" s="4">
        <f t="shared" ca="1" si="88"/>
        <v>-100</v>
      </c>
      <c r="O321" s="4">
        <f t="shared" ca="1" si="79"/>
        <v>0</v>
      </c>
      <c r="P321" s="4">
        <f t="shared" ca="1" si="88"/>
        <v>-100</v>
      </c>
      <c r="Q321" s="4">
        <f t="shared" ca="1" si="80"/>
        <v>-1</v>
      </c>
      <c r="R321" s="4">
        <f t="shared" ca="1" si="89"/>
        <v>-100</v>
      </c>
      <c r="S321" s="4">
        <f t="shared" ca="1" si="81"/>
        <v>-1</v>
      </c>
      <c r="T321" s="4">
        <f t="shared" ca="1" si="89"/>
        <v>-100</v>
      </c>
    </row>
    <row r="322" spans="1:20" x14ac:dyDescent="0.25">
      <c r="A322" s="1">
        <v>44287</v>
      </c>
      <c r="B322">
        <v>600</v>
      </c>
      <c r="C322">
        <v>598</v>
      </c>
      <c r="D322">
        <v>619</v>
      </c>
      <c r="E322">
        <v>590</v>
      </c>
      <c r="F322" s="2">
        <v>628665570</v>
      </c>
      <c r="G322">
        <f t="shared" si="72"/>
        <v>622</v>
      </c>
      <c r="H322">
        <f t="shared" si="73"/>
        <v>600</v>
      </c>
      <c r="I322">
        <f t="shared" si="76"/>
        <v>668</v>
      </c>
      <c r="J322">
        <f t="shared" si="77"/>
        <v>600</v>
      </c>
      <c r="K322">
        <f t="shared" si="82"/>
        <v>679</v>
      </c>
      <c r="L322">
        <f t="shared" si="83"/>
        <v>506</v>
      </c>
      <c r="M322" s="4">
        <f t="shared" ca="1" si="78"/>
        <v>0</v>
      </c>
      <c r="N322" s="4">
        <f t="shared" ca="1" si="88"/>
        <v>-100</v>
      </c>
      <c r="O322" s="4">
        <f t="shared" ca="1" si="79"/>
        <v>0</v>
      </c>
      <c r="P322" s="4">
        <f t="shared" ca="1" si="88"/>
        <v>-100</v>
      </c>
      <c r="Q322" s="4">
        <f t="shared" ca="1" si="80"/>
        <v>-1</v>
      </c>
      <c r="R322" s="4">
        <f t="shared" ca="1" si="89"/>
        <v>-100</v>
      </c>
      <c r="S322" s="4">
        <f t="shared" ca="1" si="81"/>
        <v>-1</v>
      </c>
      <c r="T322" s="4">
        <f t="shared" ca="1" si="89"/>
        <v>-100</v>
      </c>
    </row>
    <row r="323" spans="1:20" x14ac:dyDescent="0.25">
      <c r="A323" s="1">
        <v>44317</v>
      </c>
      <c r="B323">
        <v>597</v>
      </c>
      <c r="C323">
        <v>595</v>
      </c>
      <c r="D323">
        <v>600</v>
      </c>
      <c r="E323">
        <v>518</v>
      </c>
      <c r="F323" s="2">
        <v>922432701</v>
      </c>
      <c r="G323">
        <f t="shared" si="72"/>
        <v>619</v>
      </c>
      <c r="H323">
        <f t="shared" si="73"/>
        <v>600</v>
      </c>
      <c r="I323">
        <f t="shared" si="76"/>
        <v>622</v>
      </c>
      <c r="J323">
        <f t="shared" si="77"/>
        <v>600</v>
      </c>
      <c r="K323">
        <f t="shared" si="82"/>
        <v>679</v>
      </c>
      <c r="L323">
        <f t="shared" si="83"/>
        <v>530</v>
      </c>
      <c r="M323" s="4">
        <f t="shared" ca="1" si="78"/>
        <v>0</v>
      </c>
      <c r="N323" s="4">
        <f t="shared" ca="1" si="88"/>
        <v>-100</v>
      </c>
      <c r="O323" s="4">
        <f t="shared" ca="1" si="79"/>
        <v>0</v>
      </c>
      <c r="P323" s="4">
        <f t="shared" ca="1" si="88"/>
        <v>-100</v>
      </c>
      <c r="Q323" s="4">
        <f t="shared" ca="1" si="80"/>
        <v>-1</v>
      </c>
      <c r="R323" s="4">
        <f t="shared" ca="1" si="89"/>
        <v>-100</v>
      </c>
      <c r="S323" s="4">
        <f t="shared" ca="1" si="81"/>
        <v>-1</v>
      </c>
      <c r="T323" s="4">
        <f t="shared" ca="1" si="89"/>
        <v>-100</v>
      </c>
    </row>
    <row r="324" spans="1:20" x14ac:dyDescent="0.25">
      <c r="A324" s="1">
        <v>44348</v>
      </c>
      <c r="B324">
        <v>595</v>
      </c>
      <c r="C324">
        <v>598</v>
      </c>
      <c r="D324">
        <v>609</v>
      </c>
      <c r="E324">
        <v>578</v>
      </c>
      <c r="F324" s="2">
        <v>557079870</v>
      </c>
      <c r="G324">
        <f t="shared" si="72"/>
        <v>615</v>
      </c>
      <c r="H324">
        <f t="shared" si="73"/>
        <v>600</v>
      </c>
      <c r="I324">
        <f t="shared" si="76"/>
        <v>638</v>
      </c>
      <c r="J324">
        <f t="shared" si="77"/>
        <v>600</v>
      </c>
      <c r="K324">
        <f t="shared" si="82"/>
        <v>679</v>
      </c>
      <c r="L324">
        <f t="shared" si="83"/>
        <v>600</v>
      </c>
      <c r="M324" s="4">
        <f t="shared" ca="1" si="78"/>
        <v>0</v>
      </c>
      <c r="N324" s="4">
        <f t="shared" ca="1" si="88"/>
        <v>-100</v>
      </c>
      <c r="O324" s="4">
        <f t="shared" ca="1" si="79"/>
        <v>0</v>
      </c>
      <c r="P324" s="4">
        <f t="shared" ca="1" si="88"/>
        <v>-100</v>
      </c>
      <c r="Q324" s="4">
        <f t="shared" ca="1" si="80"/>
        <v>-1</v>
      </c>
      <c r="R324" s="4">
        <f t="shared" ca="1" si="89"/>
        <v>-100</v>
      </c>
      <c r="S324" s="4">
        <f t="shared" ca="1" si="81"/>
        <v>-1</v>
      </c>
      <c r="T324" s="4">
        <f t="shared" ca="1" si="89"/>
        <v>-100</v>
      </c>
    </row>
    <row r="325" spans="1:20" x14ac:dyDescent="0.25">
      <c r="A325" s="1">
        <v>44378</v>
      </c>
      <c r="B325">
        <v>580</v>
      </c>
      <c r="C325">
        <v>596</v>
      </c>
      <c r="D325">
        <v>615</v>
      </c>
      <c r="E325">
        <v>573</v>
      </c>
      <c r="F325" s="2">
        <v>625629902</v>
      </c>
      <c r="G325">
        <f t="shared" ref="G325:G354" si="90">MAX(D324:D326)</f>
        <v>615</v>
      </c>
      <c r="H325">
        <f t="shared" ref="H325:H354" si="91">MIN(D324:D326)</f>
        <v>609</v>
      </c>
      <c r="I325">
        <f t="shared" si="76"/>
        <v>638</v>
      </c>
      <c r="J325">
        <f t="shared" si="77"/>
        <v>600</v>
      </c>
      <c r="K325">
        <f t="shared" si="82"/>
        <v>688</v>
      </c>
      <c r="L325">
        <f t="shared" si="83"/>
        <v>600</v>
      </c>
      <c r="M325" s="4">
        <f t="shared" ca="1" si="78"/>
        <v>0</v>
      </c>
      <c r="N325" s="4">
        <f t="shared" ref="N325:P340" ca="1" si="92">(IF(M325&gt;0,1,0)*ABS(M325)^(1/M$2)-1)*100</f>
        <v>-100</v>
      </c>
      <c r="O325" s="4">
        <f t="shared" ca="1" si="79"/>
        <v>0</v>
      </c>
      <c r="P325" s="4">
        <f t="shared" ca="1" si="92"/>
        <v>-100</v>
      </c>
      <c r="Q325" s="4">
        <f t="shared" ca="1" si="80"/>
        <v>-1</v>
      </c>
      <c r="R325" s="4">
        <f t="shared" ref="R325:T340" ca="1" si="93">(IF(Q325&gt;0,1,0)*ABS(Q325)^(1/Q$2)-1)*100</f>
        <v>-100</v>
      </c>
      <c r="S325" s="4">
        <f t="shared" ca="1" si="81"/>
        <v>-1</v>
      </c>
      <c r="T325" s="4">
        <f t="shared" ca="1" si="93"/>
        <v>-100</v>
      </c>
    </row>
    <row r="326" spans="1:20" x14ac:dyDescent="0.25">
      <c r="A326" s="1">
        <v>44409</v>
      </c>
      <c r="B326">
        <v>614</v>
      </c>
      <c r="C326">
        <v>583</v>
      </c>
      <c r="D326">
        <v>614</v>
      </c>
      <c r="E326">
        <v>551</v>
      </c>
      <c r="F326" s="2">
        <v>657235969</v>
      </c>
      <c r="G326">
        <f t="shared" si="90"/>
        <v>638</v>
      </c>
      <c r="H326">
        <f t="shared" si="91"/>
        <v>614</v>
      </c>
      <c r="I326">
        <f t="shared" ref="I326:I354" si="94">MAX(D324:D329)</f>
        <v>638</v>
      </c>
      <c r="J326">
        <f t="shared" ref="J326:J354" si="95">MIN(D324:D329)</f>
        <v>604</v>
      </c>
      <c r="K326">
        <f t="shared" si="82"/>
        <v>688</v>
      </c>
      <c r="L326">
        <f t="shared" si="83"/>
        <v>600</v>
      </c>
      <c r="M326" s="4">
        <f t="shared" ref="M326:M354" ca="1" si="96">(OFFSET($J326,M$2*12-1,0))/$D326</f>
        <v>0</v>
      </c>
      <c r="N326" s="4">
        <f t="shared" ca="1" si="92"/>
        <v>-100</v>
      </c>
      <c r="O326" s="4">
        <f t="shared" ref="O326:O354" ca="1" si="97">(OFFSET($J326,O$2*12-1,0))/$D326</f>
        <v>0</v>
      </c>
      <c r="P326" s="4">
        <f t="shared" ca="1" si="92"/>
        <v>-100</v>
      </c>
      <c r="Q326" s="4">
        <f t="shared" ref="Q326:Q354" ca="1" si="98">(OFFSET($J326,Q$2*12-1,0)-$D326)/$D326</f>
        <v>-1</v>
      </c>
      <c r="R326" s="4">
        <f t="shared" ca="1" si="93"/>
        <v>-100</v>
      </c>
      <c r="S326" s="4">
        <f t="shared" ref="S326:S354" ca="1" si="99">(OFFSET($J326,S$2*12-1,0)-$D326)/$D326</f>
        <v>-1</v>
      </c>
      <c r="T326" s="4">
        <f t="shared" ca="1" si="93"/>
        <v>-100</v>
      </c>
    </row>
    <row r="327" spans="1:20" x14ac:dyDescent="0.25">
      <c r="A327" s="1">
        <v>44440</v>
      </c>
      <c r="B327">
        <v>580</v>
      </c>
      <c r="C327">
        <v>614</v>
      </c>
      <c r="D327">
        <v>638</v>
      </c>
      <c r="E327">
        <v>575</v>
      </c>
      <c r="F327" s="2">
        <v>605141861</v>
      </c>
      <c r="G327">
        <f t="shared" si="90"/>
        <v>638</v>
      </c>
      <c r="H327">
        <f t="shared" si="91"/>
        <v>604</v>
      </c>
      <c r="I327">
        <f t="shared" si="94"/>
        <v>638</v>
      </c>
      <c r="J327">
        <f t="shared" si="95"/>
        <v>604</v>
      </c>
      <c r="K327">
        <f t="shared" si="82"/>
        <v>688</v>
      </c>
      <c r="L327">
        <f t="shared" si="83"/>
        <v>600</v>
      </c>
      <c r="M327" s="4">
        <f t="shared" ca="1" si="96"/>
        <v>0</v>
      </c>
      <c r="N327" s="4">
        <f t="shared" ca="1" si="92"/>
        <v>-100</v>
      </c>
      <c r="O327" s="4">
        <f t="shared" ca="1" si="97"/>
        <v>0</v>
      </c>
      <c r="P327" s="4">
        <f t="shared" ca="1" si="92"/>
        <v>-100</v>
      </c>
      <c r="Q327" s="4">
        <f t="shared" ca="1" si="98"/>
        <v>-1</v>
      </c>
      <c r="R327" s="4">
        <f t="shared" ca="1" si="93"/>
        <v>-100</v>
      </c>
      <c r="S327" s="4">
        <f t="shared" ca="1" si="99"/>
        <v>-1</v>
      </c>
      <c r="T327" s="4">
        <f t="shared" ca="1" si="93"/>
        <v>-100</v>
      </c>
    </row>
    <row r="328" spans="1:20" x14ac:dyDescent="0.25">
      <c r="A328" s="1">
        <v>44470</v>
      </c>
      <c r="B328">
        <v>590</v>
      </c>
      <c r="C328">
        <v>579</v>
      </c>
      <c r="D328">
        <v>604</v>
      </c>
      <c r="E328">
        <v>560</v>
      </c>
      <c r="F328" s="2">
        <v>491163633</v>
      </c>
      <c r="G328">
        <f t="shared" si="90"/>
        <v>638</v>
      </c>
      <c r="H328">
        <f t="shared" si="91"/>
        <v>604</v>
      </c>
      <c r="I328">
        <f t="shared" si="94"/>
        <v>688</v>
      </c>
      <c r="J328">
        <f t="shared" si="95"/>
        <v>604</v>
      </c>
      <c r="K328">
        <f t="shared" si="82"/>
        <v>688</v>
      </c>
      <c r="L328">
        <f t="shared" si="83"/>
        <v>589</v>
      </c>
      <c r="M328" s="4">
        <f t="shared" ca="1" si="96"/>
        <v>0</v>
      </c>
      <c r="N328" s="4">
        <f t="shared" ca="1" si="92"/>
        <v>-100</v>
      </c>
      <c r="O328" s="4">
        <f t="shared" ca="1" si="97"/>
        <v>0</v>
      </c>
      <c r="P328" s="4">
        <f t="shared" ca="1" si="92"/>
        <v>-100</v>
      </c>
      <c r="Q328" s="4">
        <f t="shared" ca="1" si="98"/>
        <v>-1</v>
      </c>
      <c r="R328" s="4">
        <f t="shared" ca="1" si="93"/>
        <v>-100</v>
      </c>
      <c r="S328" s="4">
        <f t="shared" ca="1" si="99"/>
        <v>-1</v>
      </c>
      <c r="T328" s="4">
        <f t="shared" ca="1" si="93"/>
        <v>-100</v>
      </c>
    </row>
    <row r="329" spans="1:20" x14ac:dyDescent="0.25">
      <c r="A329" s="1">
        <v>44501</v>
      </c>
      <c r="B329">
        <v>596</v>
      </c>
      <c r="C329">
        <v>591</v>
      </c>
      <c r="D329">
        <v>623</v>
      </c>
      <c r="E329">
        <v>585</v>
      </c>
      <c r="F329" s="2">
        <v>546612820</v>
      </c>
      <c r="G329">
        <f t="shared" si="90"/>
        <v>623</v>
      </c>
      <c r="H329">
        <f t="shared" si="91"/>
        <v>604</v>
      </c>
      <c r="I329">
        <f t="shared" si="94"/>
        <v>688</v>
      </c>
      <c r="J329">
        <f t="shared" si="95"/>
        <v>604</v>
      </c>
      <c r="K329">
        <f t="shared" ref="K329:K354" si="100">MAX(D324:D335)</f>
        <v>688</v>
      </c>
      <c r="L329">
        <f t="shared" ref="L329:L354" si="101">MIN(D324:D335)</f>
        <v>560</v>
      </c>
      <c r="M329" s="4">
        <f t="shared" ca="1" si="96"/>
        <v>0</v>
      </c>
      <c r="N329" s="4">
        <f t="shared" ca="1" si="92"/>
        <v>-100</v>
      </c>
      <c r="O329" s="4">
        <f t="shared" ca="1" si="97"/>
        <v>0</v>
      </c>
      <c r="P329" s="4">
        <f t="shared" ca="1" si="92"/>
        <v>-100</v>
      </c>
      <c r="Q329" s="4">
        <f t="shared" ca="1" si="98"/>
        <v>-1</v>
      </c>
      <c r="R329" s="4">
        <f t="shared" ca="1" si="93"/>
        <v>-100</v>
      </c>
      <c r="S329" s="4">
        <f t="shared" ca="1" si="99"/>
        <v>-1</v>
      </c>
      <c r="T329" s="4">
        <f t="shared" ca="1" si="93"/>
        <v>-100</v>
      </c>
    </row>
    <row r="330" spans="1:20" x14ac:dyDescent="0.25">
      <c r="A330" s="1">
        <v>44531</v>
      </c>
      <c r="B330">
        <v>615</v>
      </c>
      <c r="C330">
        <v>596</v>
      </c>
      <c r="D330">
        <v>620</v>
      </c>
      <c r="E330">
        <v>594</v>
      </c>
      <c r="F330" s="2">
        <v>491063060</v>
      </c>
      <c r="G330">
        <f t="shared" si="90"/>
        <v>688</v>
      </c>
      <c r="H330">
        <f t="shared" si="91"/>
        <v>620</v>
      </c>
      <c r="I330">
        <f t="shared" si="94"/>
        <v>688</v>
      </c>
      <c r="J330">
        <f t="shared" si="95"/>
        <v>604</v>
      </c>
      <c r="K330">
        <f t="shared" si="100"/>
        <v>688</v>
      </c>
      <c r="L330">
        <f t="shared" si="101"/>
        <v>555</v>
      </c>
      <c r="M330" s="4">
        <f t="shared" ca="1" si="96"/>
        <v>0</v>
      </c>
      <c r="N330" s="4">
        <f t="shared" ca="1" si="92"/>
        <v>-100</v>
      </c>
      <c r="O330" s="4">
        <f t="shared" ca="1" si="97"/>
        <v>0</v>
      </c>
      <c r="P330" s="4">
        <f t="shared" ca="1" si="92"/>
        <v>-100</v>
      </c>
      <c r="Q330" s="4">
        <f t="shared" ca="1" si="98"/>
        <v>-1</v>
      </c>
      <c r="R330" s="4">
        <f t="shared" ca="1" si="93"/>
        <v>-100</v>
      </c>
      <c r="S330" s="4">
        <f t="shared" ca="1" si="99"/>
        <v>-1</v>
      </c>
      <c r="T330" s="4">
        <f t="shared" ca="1" si="93"/>
        <v>-100</v>
      </c>
    </row>
    <row r="331" spans="1:20" x14ac:dyDescent="0.25">
      <c r="A331" s="1">
        <v>44562</v>
      </c>
      <c r="B331">
        <v>636</v>
      </c>
      <c r="C331">
        <v>619</v>
      </c>
      <c r="D331">
        <v>688</v>
      </c>
      <c r="E331">
        <v>618</v>
      </c>
      <c r="F331" s="2">
        <v>984110328</v>
      </c>
      <c r="G331">
        <f t="shared" si="90"/>
        <v>688</v>
      </c>
      <c r="H331">
        <f t="shared" si="91"/>
        <v>620</v>
      </c>
      <c r="I331">
        <f t="shared" si="94"/>
        <v>688</v>
      </c>
      <c r="J331">
        <f t="shared" si="95"/>
        <v>589</v>
      </c>
      <c r="K331">
        <f t="shared" si="100"/>
        <v>688</v>
      </c>
      <c r="L331">
        <f t="shared" si="101"/>
        <v>510</v>
      </c>
      <c r="M331" s="4">
        <f t="shared" ca="1" si="96"/>
        <v>0</v>
      </c>
      <c r="N331" s="4">
        <f t="shared" ca="1" si="92"/>
        <v>-100</v>
      </c>
      <c r="O331" s="4">
        <f t="shared" ca="1" si="97"/>
        <v>0</v>
      </c>
      <c r="P331" s="4">
        <f t="shared" ca="1" si="92"/>
        <v>-100</v>
      </c>
      <c r="Q331" s="4">
        <f t="shared" ca="1" si="98"/>
        <v>-1</v>
      </c>
      <c r="R331" s="4">
        <f t="shared" ca="1" si="93"/>
        <v>-100</v>
      </c>
      <c r="S331" s="4">
        <f t="shared" ca="1" si="99"/>
        <v>-1</v>
      </c>
      <c r="T331" s="4">
        <f t="shared" ca="1" si="93"/>
        <v>-100</v>
      </c>
    </row>
    <row r="332" spans="1:20" x14ac:dyDescent="0.25">
      <c r="A332" s="1">
        <v>44593</v>
      </c>
      <c r="B332">
        <v>604</v>
      </c>
      <c r="C332">
        <v>644</v>
      </c>
      <c r="D332">
        <v>650</v>
      </c>
      <c r="E332">
        <v>600</v>
      </c>
      <c r="F332" s="2">
        <v>615010872</v>
      </c>
      <c r="G332">
        <f t="shared" si="90"/>
        <v>688</v>
      </c>
      <c r="H332">
        <f t="shared" si="91"/>
        <v>610</v>
      </c>
      <c r="I332">
        <f t="shared" si="94"/>
        <v>688</v>
      </c>
      <c r="J332">
        <f t="shared" si="95"/>
        <v>560</v>
      </c>
      <c r="K332">
        <f t="shared" si="100"/>
        <v>688</v>
      </c>
      <c r="L332">
        <f t="shared" si="101"/>
        <v>510</v>
      </c>
      <c r="M332" s="4">
        <f t="shared" ca="1" si="96"/>
        <v>0</v>
      </c>
      <c r="N332" s="4">
        <f t="shared" ca="1" si="92"/>
        <v>-100</v>
      </c>
      <c r="O332" s="4">
        <f t="shared" ca="1" si="97"/>
        <v>0</v>
      </c>
      <c r="P332" s="4">
        <f t="shared" ca="1" si="92"/>
        <v>-100</v>
      </c>
      <c r="Q332" s="4">
        <f t="shared" ca="1" si="98"/>
        <v>-1</v>
      </c>
      <c r="R332" s="4">
        <f t="shared" ca="1" si="93"/>
        <v>-100</v>
      </c>
      <c r="S332" s="4">
        <f t="shared" ca="1" si="99"/>
        <v>-1</v>
      </c>
      <c r="T332" s="4">
        <f t="shared" ca="1" si="93"/>
        <v>-100</v>
      </c>
    </row>
    <row r="333" spans="1:20" x14ac:dyDescent="0.25">
      <c r="A333" s="1">
        <v>44621</v>
      </c>
      <c r="B333">
        <v>597</v>
      </c>
      <c r="C333">
        <v>599</v>
      </c>
      <c r="D333">
        <v>610</v>
      </c>
      <c r="E333">
        <v>555</v>
      </c>
      <c r="F333" s="2">
        <v>1072611290</v>
      </c>
      <c r="G333">
        <f t="shared" si="90"/>
        <v>650</v>
      </c>
      <c r="H333">
        <f t="shared" si="91"/>
        <v>589</v>
      </c>
      <c r="I333">
        <f t="shared" si="94"/>
        <v>688</v>
      </c>
      <c r="J333">
        <f t="shared" si="95"/>
        <v>555</v>
      </c>
      <c r="K333">
        <f t="shared" si="100"/>
        <v>688</v>
      </c>
      <c r="L333">
        <f t="shared" si="101"/>
        <v>495.5</v>
      </c>
      <c r="M333" s="4">
        <f t="shared" ca="1" si="96"/>
        <v>0</v>
      </c>
      <c r="N333" s="4">
        <f t="shared" ca="1" si="92"/>
        <v>-100</v>
      </c>
      <c r="O333" s="4">
        <f t="shared" ca="1" si="97"/>
        <v>0</v>
      </c>
      <c r="P333" s="4">
        <f t="shared" ca="1" si="92"/>
        <v>-100</v>
      </c>
      <c r="Q333" s="4">
        <f t="shared" ca="1" si="98"/>
        <v>-1</v>
      </c>
      <c r="R333" s="4">
        <f t="shared" ca="1" si="93"/>
        <v>-100</v>
      </c>
      <c r="S333" s="4">
        <f t="shared" ca="1" si="99"/>
        <v>-1</v>
      </c>
      <c r="T333" s="4">
        <f t="shared" ca="1" si="93"/>
        <v>-100</v>
      </c>
    </row>
    <row r="334" spans="1:20" x14ac:dyDescent="0.25">
      <c r="A334" s="1">
        <v>44652</v>
      </c>
      <c r="B334">
        <v>538</v>
      </c>
      <c r="C334">
        <v>585</v>
      </c>
      <c r="D334">
        <v>589</v>
      </c>
      <c r="E334">
        <v>523</v>
      </c>
      <c r="F334" s="2">
        <v>682213343</v>
      </c>
      <c r="G334">
        <f t="shared" si="90"/>
        <v>610</v>
      </c>
      <c r="H334">
        <f t="shared" si="91"/>
        <v>560</v>
      </c>
      <c r="I334">
        <f t="shared" si="94"/>
        <v>650</v>
      </c>
      <c r="J334">
        <f t="shared" si="95"/>
        <v>510</v>
      </c>
      <c r="K334">
        <f t="shared" si="100"/>
        <v>688</v>
      </c>
      <c r="L334">
        <f t="shared" si="101"/>
        <v>451</v>
      </c>
      <c r="M334" s="4">
        <f t="shared" ca="1" si="96"/>
        <v>0</v>
      </c>
      <c r="N334" s="4">
        <f t="shared" ca="1" si="92"/>
        <v>-100</v>
      </c>
      <c r="O334" s="4">
        <f t="shared" ca="1" si="97"/>
        <v>0</v>
      </c>
      <c r="P334" s="4">
        <f t="shared" ca="1" si="92"/>
        <v>-100</v>
      </c>
      <c r="Q334" s="4">
        <f t="shared" ca="1" si="98"/>
        <v>-1</v>
      </c>
      <c r="R334" s="4">
        <f t="shared" ca="1" si="93"/>
        <v>-100</v>
      </c>
      <c r="S334" s="4">
        <f t="shared" ca="1" si="99"/>
        <v>-1</v>
      </c>
      <c r="T334" s="4">
        <f t="shared" ca="1" si="93"/>
        <v>-100</v>
      </c>
    </row>
    <row r="335" spans="1:20" x14ac:dyDescent="0.25">
      <c r="A335" s="1">
        <v>44682</v>
      </c>
      <c r="B335">
        <v>560</v>
      </c>
      <c r="C335">
        <v>538</v>
      </c>
      <c r="D335">
        <v>560</v>
      </c>
      <c r="E335">
        <v>505</v>
      </c>
      <c r="F335" s="2">
        <v>658580130</v>
      </c>
      <c r="G335">
        <f t="shared" si="90"/>
        <v>589</v>
      </c>
      <c r="H335">
        <f t="shared" si="91"/>
        <v>555</v>
      </c>
      <c r="I335">
        <f t="shared" si="94"/>
        <v>610</v>
      </c>
      <c r="J335">
        <f t="shared" si="95"/>
        <v>510</v>
      </c>
      <c r="K335">
        <f t="shared" si="100"/>
        <v>688</v>
      </c>
      <c r="L335">
        <f t="shared" si="101"/>
        <v>451</v>
      </c>
      <c r="M335" s="4">
        <f t="shared" ca="1" si="96"/>
        <v>0</v>
      </c>
      <c r="N335" s="4">
        <f t="shared" ca="1" si="92"/>
        <v>-100</v>
      </c>
      <c r="O335" s="4">
        <f t="shared" ca="1" si="97"/>
        <v>0</v>
      </c>
      <c r="P335" s="4">
        <f t="shared" ca="1" si="92"/>
        <v>-100</v>
      </c>
      <c r="Q335" s="4">
        <f t="shared" ca="1" si="98"/>
        <v>-1</v>
      </c>
      <c r="R335" s="4">
        <f t="shared" ca="1" si="93"/>
        <v>-100</v>
      </c>
      <c r="S335" s="4">
        <f t="shared" ca="1" si="99"/>
        <v>-1</v>
      </c>
      <c r="T335" s="4">
        <f t="shared" ca="1" si="93"/>
        <v>-100</v>
      </c>
    </row>
    <row r="336" spans="1:20" x14ac:dyDescent="0.25">
      <c r="A336" s="1">
        <v>44713</v>
      </c>
      <c r="B336">
        <v>476</v>
      </c>
      <c r="C336">
        <v>550</v>
      </c>
      <c r="D336">
        <v>555</v>
      </c>
      <c r="E336">
        <v>476</v>
      </c>
      <c r="F336" s="2">
        <v>677151063</v>
      </c>
      <c r="G336">
        <f t="shared" si="90"/>
        <v>560</v>
      </c>
      <c r="H336">
        <f t="shared" si="91"/>
        <v>510</v>
      </c>
      <c r="I336">
        <f t="shared" si="94"/>
        <v>589</v>
      </c>
      <c r="J336">
        <f t="shared" si="95"/>
        <v>495.5</v>
      </c>
      <c r="K336">
        <f t="shared" si="100"/>
        <v>688</v>
      </c>
      <c r="L336">
        <f t="shared" si="101"/>
        <v>451</v>
      </c>
      <c r="M336" s="4">
        <f t="shared" ca="1" si="96"/>
        <v>0</v>
      </c>
      <c r="N336" s="4">
        <f t="shared" ca="1" si="92"/>
        <v>-100</v>
      </c>
      <c r="O336" s="4">
        <f t="shared" ca="1" si="97"/>
        <v>0</v>
      </c>
      <c r="P336" s="4">
        <f t="shared" ca="1" si="92"/>
        <v>-100</v>
      </c>
      <c r="Q336" s="4">
        <f t="shared" ca="1" si="98"/>
        <v>-1</v>
      </c>
      <c r="R336" s="4">
        <f t="shared" ca="1" si="93"/>
        <v>-100</v>
      </c>
      <c r="S336" s="4">
        <f t="shared" ca="1" si="99"/>
        <v>-1</v>
      </c>
      <c r="T336" s="4">
        <f t="shared" ca="1" si="93"/>
        <v>-100</v>
      </c>
    </row>
    <row r="337" spans="1:20" x14ac:dyDescent="0.25">
      <c r="A337" s="1">
        <v>44743</v>
      </c>
      <c r="B337">
        <v>509</v>
      </c>
      <c r="C337">
        <v>471.5</v>
      </c>
      <c r="D337">
        <v>510</v>
      </c>
      <c r="E337">
        <v>433</v>
      </c>
      <c r="F337" s="2">
        <v>776227390</v>
      </c>
      <c r="G337">
        <f t="shared" si="90"/>
        <v>555</v>
      </c>
      <c r="H337">
        <f t="shared" si="91"/>
        <v>510</v>
      </c>
      <c r="I337">
        <f t="shared" si="94"/>
        <v>560</v>
      </c>
      <c r="J337">
        <f t="shared" si="95"/>
        <v>451</v>
      </c>
      <c r="K337">
        <f t="shared" si="100"/>
        <v>650</v>
      </c>
      <c r="L337">
        <f t="shared" si="101"/>
        <v>451</v>
      </c>
      <c r="M337" s="4">
        <f t="shared" ca="1" si="96"/>
        <v>0</v>
      </c>
      <c r="N337" s="4">
        <f t="shared" ca="1" si="92"/>
        <v>-100</v>
      </c>
      <c r="O337" s="4">
        <f t="shared" ca="1" si="97"/>
        <v>0</v>
      </c>
      <c r="P337" s="4">
        <f t="shared" ca="1" si="92"/>
        <v>-100</v>
      </c>
      <c r="Q337" s="4">
        <f t="shared" ca="1" si="98"/>
        <v>-1</v>
      </c>
      <c r="R337" s="4">
        <f t="shared" ca="1" si="93"/>
        <v>-100</v>
      </c>
      <c r="S337" s="4">
        <f t="shared" ca="1" si="99"/>
        <v>-1</v>
      </c>
      <c r="T337" s="4">
        <f t="shared" ca="1" si="93"/>
        <v>-100</v>
      </c>
    </row>
    <row r="338" spans="1:20" x14ac:dyDescent="0.25">
      <c r="A338" s="1">
        <v>44774</v>
      </c>
      <c r="B338">
        <v>505</v>
      </c>
      <c r="C338">
        <v>506</v>
      </c>
      <c r="D338">
        <v>527</v>
      </c>
      <c r="E338">
        <v>488.5</v>
      </c>
      <c r="F338" s="2">
        <v>565224782</v>
      </c>
      <c r="G338">
        <f t="shared" si="90"/>
        <v>527</v>
      </c>
      <c r="H338">
        <f t="shared" si="91"/>
        <v>495.5</v>
      </c>
      <c r="I338">
        <f t="shared" si="94"/>
        <v>555</v>
      </c>
      <c r="J338">
        <f t="shared" si="95"/>
        <v>451</v>
      </c>
      <c r="K338">
        <f t="shared" si="100"/>
        <v>610</v>
      </c>
      <c r="L338">
        <f t="shared" si="101"/>
        <v>451</v>
      </c>
      <c r="M338" s="4">
        <f t="shared" ca="1" si="96"/>
        <v>0</v>
      </c>
      <c r="N338" s="4">
        <f t="shared" ca="1" si="92"/>
        <v>-100</v>
      </c>
      <c r="O338" s="4">
        <f t="shared" ca="1" si="97"/>
        <v>0</v>
      </c>
      <c r="P338" s="4">
        <f t="shared" ca="1" si="92"/>
        <v>-100</v>
      </c>
      <c r="Q338" s="4">
        <f t="shared" ca="1" si="98"/>
        <v>-1</v>
      </c>
      <c r="R338" s="4">
        <f t="shared" ca="1" si="93"/>
        <v>-100</v>
      </c>
      <c r="S338" s="4">
        <f t="shared" ca="1" si="99"/>
        <v>-1</v>
      </c>
      <c r="T338" s="4">
        <f t="shared" ca="1" si="93"/>
        <v>-100</v>
      </c>
    </row>
    <row r="339" spans="1:20" x14ac:dyDescent="0.25">
      <c r="A339" s="1">
        <v>44805</v>
      </c>
      <c r="B339">
        <v>422</v>
      </c>
      <c r="C339">
        <v>495</v>
      </c>
      <c r="D339">
        <v>495.5</v>
      </c>
      <c r="E339">
        <v>422</v>
      </c>
      <c r="F339" s="2">
        <v>661649308</v>
      </c>
      <c r="G339">
        <f t="shared" si="90"/>
        <v>527</v>
      </c>
      <c r="H339">
        <f t="shared" si="91"/>
        <v>451</v>
      </c>
      <c r="I339">
        <f t="shared" si="94"/>
        <v>527</v>
      </c>
      <c r="J339">
        <f t="shared" si="95"/>
        <v>451</v>
      </c>
      <c r="K339">
        <f t="shared" si="100"/>
        <v>589</v>
      </c>
      <c r="L339">
        <f t="shared" si="101"/>
        <v>451</v>
      </c>
      <c r="M339" s="4">
        <f t="shared" ca="1" si="96"/>
        <v>0</v>
      </c>
      <c r="N339" s="4">
        <f t="shared" ca="1" si="92"/>
        <v>-100</v>
      </c>
      <c r="O339" s="4">
        <f t="shared" ca="1" si="97"/>
        <v>0</v>
      </c>
      <c r="P339" s="4">
        <f t="shared" ca="1" si="92"/>
        <v>-100</v>
      </c>
      <c r="Q339" s="4">
        <f t="shared" ca="1" si="98"/>
        <v>-1</v>
      </c>
      <c r="R339" s="4">
        <f t="shared" ca="1" si="93"/>
        <v>-100</v>
      </c>
      <c r="S339" s="4">
        <f t="shared" ca="1" si="99"/>
        <v>-1</v>
      </c>
      <c r="T339" s="4">
        <f t="shared" ca="1" si="93"/>
        <v>-100</v>
      </c>
    </row>
    <row r="340" spans="1:20" x14ac:dyDescent="0.25">
      <c r="A340" s="1">
        <v>44835</v>
      </c>
      <c r="B340">
        <v>390</v>
      </c>
      <c r="C340">
        <v>418.5</v>
      </c>
      <c r="D340">
        <v>451</v>
      </c>
      <c r="E340">
        <v>370</v>
      </c>
      <c r="F340" s="2">
        <v>1030660938</v>
      </c>
      <c r="G340">
        <f t="shared" si="90"/>
        <v>498</v>
      </c>
      <c r="H340">
        <f t="shared" si="91"/>
        <v>451</v>
      </c>
      <c r="I340">
        <f t="shared" si="94"/>
        <v>543</v>
      </c>
      <c r="J340">
        <f t="shared" si="95"/>
        <v>451</v>
      </c>
      <c r="K340">
        <f t="shared" si="100"/>
        <v>560</v>
      </c>
      <c r="L340">
        <f t="shared" si="101"/>
        <v>451</v>
      </c>
      <c r="M340" s="4">
        <f t="shared" ca="1" si="96"/>
        <v>0</v>
      </c>
      <c r="N340" s="4">
        <f t="shared" ca="1" si="92"/>
        <v>-100</v>
      </c>
      <c r="O340" s="4">
        <f t="shared" ca="1" si="97"/>
        <v>0</v>
      </c>
      <c r="P340" s="4">
        <f t="shared" ca="1" si="92"/>
        <v>-100</v>
      </c>
      <c r="Q340" s="4">
        <f t="shared" ca="1" si="98"/>
        <v>-1</v>
      </c>
      <c r="R340" s="4">
        <f t="shared" ca="1" si="93"/>
        <v>-100</v>
      </c>
      <c r="S340" s="4">
        <f t="shared" ca="1" si="99"/>
        <v>-1</v>
      </c>
      <c r="T340" s="4">
        <f t="shared" ca="1" si="93"/>
        <v>-100</v>
      </c>
    </row>
    <row r="341" spans="1:20" x14ac:dyDescent="0.25">
      <c r="A341" s="1">
        <v>44866</v>
      </c>
      <c r="B341">
        <v>490</v>
      </c>
      <c r="C341">
        <v>388.5</v>
      </c>
      <c r="D341">
        <v>498</v>
      </c>
      <c r="E341">
        <v>378.5</v>
      </c>
      <c r="F341" s="2">
        <v>1052833025</v>
      </c>
      <c r="G341">
        <f t="shared" si="90"/>
        <v>508</v>
      </c>
      <c r="H341">
        <f t="shared" si="91"/>
        <v>451</v>
      </c>
      <c r="I341">
        <f t="shared" si="94"/>
        <v>546</v>
      </c>
      <c r="J341">
        <f t="shared" si="95"/>
        <v>451</v>
      </c>
      <c r="K341">
        <f t="shared" si="100"/>
        <v>574</v>
      </c>
      <c r="L341">
        <f t="shared" si="101"/>
        <v>451</v>
      </c>
      <c r="M341" s="4">
        <f t="shared" ca="1" si="96"/>
        <v>0</v>
      </c>
      <c r="N341" s="4">
        <f t="shared" ref="N341:P354" ca="1" si="102">(IF(M341&gt;0,1,0)*ABS(M341)^(1/M$2)-1)*100</f>
        <v>-100</v>
      </c>
      <c r="O341" s="4">
        <f t="shared" ca="1" si="97"/>
        <v>0</v>
      </c>
      <c r="P341" s="4">
        <f t="shared" ca="1" si="102"/>
        <v>-100</v>
      </c>
      <c r="Q341" s="4">
        <f t="shared" ca="1" si="98"/>
        <v>-1</v>
      </c>
      <c r="R341" s="4">
        <f t="shared" ref="R341:T354" ca="1" si="103">(IF(Q341&gt;0,1,0)*ABS(Q341)^(1/Q$2)-1)*100</f>
        <v>-100</v>
      </c>
      <c r="S341" s="4">
        <f t="shared" ca="1" si="99"/>
        <v>-1</v>
      </c>
      <c r="T341" s="4">
        <f t="shared" ca="1" si="103"/>
        <v>-100</v>
      </c>
    </row>
    <row r="342" spans="1:20" x14ac:dyDescent="0.25">
      <c r="A342" s="1">
        <v>44896</v>
      </c>
      <c r="B342">
        <v>448.5</v>
      </c>
      <c r="C342">
        <v>506</v>
      </c>
      <c r="D342">
        <v>508</v>
      </c>
      <c r="E342">
        <v>442.5</v>
      </c>
      <c r="F342" s="2">
        <v>663747023</v>
      </c>
      <c r="G342">
        <f t="shared" si="90"/>
        <v>543</v>
      </c>
      <c r="H342">
        <f t="shared" si="91"/>
        <v>498</v>
      </c>
      <c r="I342">
        <f t="shared" si="94"/>
        <v>546</v>
      </c>
      <c r="J342">
        <f t="shared" si="95"/>
        <v>451</v>
      </c>
      <c r="K342">
        <f t="shared" si="100"/>
        <v>594</v>
      </c>
      <c r="L342">
        <f t="shared" si="101"/>
        <v>451</v>
      </c>
      <c r="M342" s="4">
        <f t="shared" ca="1" si="96"/>
        <v>0</v>
      </c>
      <c r="N342" s="4">
        <f t="shared" ca="1" si="102"/>
        <v>-100</v>
      </c>
      <c r="O342" s="4">
        <f t="shared" ca="1" si="97"/>
        <v>0</v>
      </c>
      <c r="P342" s="4">
        <f t="shared" ca="1" si="102"/>
        <v>-100</v>
      </c>
      <c r="Q342" s="4">
        <f t="shared" ca="1" si="98"/>
        <v>-1</v>
      </c>
      <c r="R342" s="4">
        <f t="shared" ca="1" si="103"/>
        <v>-100</v>
      </c>
      <c r="S342" s="4">
        <f t="shared" ca="1" si="99"/>
        <v>-1</v>
      </c>
      <c r="T342" s="4">
        <f t="shared" ca="1" si="103"/>
        <v>-100</v>
      </c>
    </row>
    <row r="343" spans="1:20" x14ac:dyDescent="0.25">
      <c r="A343" s="1">
        <v>44927</v>
      </c>
      <c r="B343">
        <v>522</v>
      </c>
      <c r="C343">
        <v>446</v>
      </c>
      <c r="D343">
        <v>543</v>
      </c>
      <c r="E343">
        <v>443</v>
      </c>
      <c r="F343" s="2">
        <v>587061398</v>
      </c>
      <c r="G343">
        <f t="shared" si="90"/>
        <v>546</v>
      </c>
      <c r="H343">
        <f t="shared" si="91"/>
        <v>508</v>
      </c>
      <c r="I343">
        <f t="shared" si="94"/>
        <v>546</v>
      </c>
      <c r="J343">
        <f t="shared" si="95"/>
        <v>498</v>
      </c>
      <c r="K343">
        <f t="shared" si="100"/>
        <v>594</v>
      </c>
      <c r="L343">
        <f t="shared" si="101"/>
        <v>451</v>
      </c>
      <c r="M343" s="4">
        <f t="shared" ca="1" si="96"/>
        <v>0</v>
      </c>
      <c r="N343" s="4">
        <f t="shared" ca="1" si="102"/>
        <v>-100</v>
      </c>
      <c r="O343" s="4">
        <f t="shared" ca="1" si="97"/>
        <v>0</v>
      </c>
      <c r="P343" s="4">
        <f t="shared" ca="1" si="102"/>
        <v>-100</v>
      </c>
      <c r="Q343" s="4">
        <f t="shared" ca="1" si="98"/>
        <v>-1</v>
      </c>
      <c r="R343" s="4">
        <f t="shared" ca="1" si="103"/>
        <v>-100</v>
      </c>
      <c r="S343" s="4">
        <f t="shared" ca="1" si="99"/>
        <v>-1</v>
      </c>
      <c r="T343" s="4">
        <f t="shared" ca="1" si="103"/>
        <v>-100</v>
      </c>
    </row>
    <row r="344" spans="1:20" x14ac:dyDescent="0.25">
      <c r="A344" s="1">
        <v>44958</v>
      </c>
      <c r="B344">
        <v>511</v>
      </c>
      <c r="C344">
        <v>532</v>
      </c>
      <c r="D344">
        <v>546</v>
      </c>
      <c r="E344">
        <v>505</v>
      </c>
      <c r="F344" s="2">
        <v>585222538</v>
      </c>
      <c r="G344">
        <f t="shared" si="90"/>
        <v>546</v>
      </c>
      <c r="H344">
        <f t="shared" si="91"/>
        <v>539</v>
      </c>
      <c r="I344">
        <f t="shared" si="94"/>
        <v>574</v>
      </c>
      <c r="J344">
        <f t="shared" si="95"/>
        <v>508</v>
      </c>
      <c r="K344">
        <f t="shared" si="100"/>
        <v>594</v>
      </c>
      <c r="L344">
        <f t="shared" si="101"/>
        <v>451</v>
      </c>
      <c r="M344" s="4">
        <f t="shared" ca="1" si="96"/>
        <v>0</v>
      </c>
      <c r="N344" s="4">
        <f t="shared" ca="1" si="102"/>
        <v>-100</v>
      </c>
      <c r="O344" s="4">
        <f t="shared" ca="1" si="97"/>
        <v>0</v>
      </c>
      <c r="P344" s="4">
        <f t="shared" ca="1" si="102"/>
        <v>-100</v>
      </c>
      <c r="Q344" s="4">
        <f t="shared" ca="1" si="98"/>
        <v>-1</v>
      </c>
      <c r="R344" s="4">
        <f t="shared" ca="1" si="103"/>
        <v>-100</v>
      </c>
      <c r="S344" s="4">
        <f t="shared" ca="1" si="99"/>
        <v>-1</v>
      </c>
      <c r="T344" s="4">
        <f t="shared" ca="1" si="103"/>
        <v>-100</v>
      </c>
    </row>
    <row r="345" spans="1:20" x14ac:dyDescent="0.25">
      <c r="A345" s="1">
        <v>44986</v>
      </c>
      <c r="B345">
        <v>533</v>
      </c>
      <c r="C345">
        <v>504</v>
      </c>
      <c r="D345">
        <v>539</v>
      </c>
      <c r="E345">
        <v>504</v>
      </c>
      <c r="F345" s="2">
        <v>577588001</v>
      </c>
      <c r="G345">
        <f t="shared" si="90"/>
        <v>546</v>
      </c>
      <c r="H345">
        <f t="shared" si="91"/>
        <v>535</v>
      </c>
      <c r="I345">
        <f t="shared" si="94"/>
        <v>594</v>
      </c>
      <c r="J345">
        <f t="shared" si="95"/>
        <v>535</v>
      </c>
      <c r="K345">
        <f t="shared" si="100"/>
        <v>594</v>
      </c>
      <c r="L345">
        <f t="shared" si="101"/>
        <v>451</v>
      </c>
      <c r="M345" s="4">
        <f t="shared" ca="1" si="96"/>
        <v>0</v>
      </c>
      <c r="N345" s="4">
        <f t="shared" ca="1" si="102"/>
        <v>-100</v>
      </c>
      <c r="O345" s="4">
        <f t="shared" ca="1" si="97"/>
        <v>0</v>
      </c>
      <c r="P345" s="4">
        <f t="shared" ca="1" si="102"/>
        <v>-100</v>
      </c>
      <c r="Q345" s="4">
        <f t="shared" ca="1" si="98"/>
        <v>-1</v>
      </c>
      <c r="R345" s="4">
        <f t="shared" ca="1" si="103"/>
        <v>-100</v>
      </c>
      <c r="S345" s="4">
        <f t="shared" ca="1" si="99"/>
        <v>-1</v>
      </c>
      <c r="T345" s="4">
        <f t="shared" ca="1" si="103"/>
        <v>-100</v>
      </c>
    </row>
    <row r="346" spans="1:20" x14ac:dyDescent="0.25">
      <c r="A346" s="1">
        <v>45017</v>
      </c>
      <c r="B346">
        <v>502</v>
      </c>
      <c r="C346">
        <v>530</v>
      </c>
      <c r="D346">
        <v>535</v>
      </c>
      <c r="E346">
        <v>489</v>
      </c>
      <c r="F346" s="2">
        <v>410428309</v>
      </c>
      <c r="G346">
        <f t="shared" si="90"/>
        <v>574</v>
      </c>
      <c r="H346">
        <f t="shared" si="91"/>
        <v>535</v>
      </c>
      <c r="I346">
        <f t="shared" si="94"/>
        <v>594</v>
      </c>
      <c r="J346">
        <f t="shared" si="95"/>
        <v>535</v>
      </c>
      <c r="K346">
        <f t="shared" si="100"/>
        <v>594</v>
      </c>
      <c r="L346">
        <f t="shared" si="101"/>
        <v>498</v>
      </c>
      <c r="M346" s="4">
        <f t="shared" ca="1" si="96"/>
        <v>0</v>
      </c>
      <c r="N346" s="4">
        <f t="shared" ca="1" si="102"/>
        <v>-100</v>
      </c>
      <c r="O346" s="4">
        <f t="shared" ca="1" si="97"/>
        <v>0</v>
      </c>
      <c r="P346" s="4">
        <f t="shared" ca="1" si="102"/>
        <v>-100</v>
      </c>
      <c r="Q346" s="4">
        <f t="shared" ca="1" si="98"/>
        <v>-1</v>
      </c>
      <c r="R346" s="4">
        <f t="shared" ca="1" si="103"/>
        <v>-100</v>
      </c>
      <c r="S346" s="4">
        <f t="shared" ca="1" si="99"/>
        <v>-1</v>
      </c>
      <c r="T346" s="4">
        <f t="shared" ca="1" si="103"/>
        <v>-100</v>
      </c>
    </row>
    <row r="347" spans="1:20" x14ac:dyDescent="0.25">
      <c r="A347" s="1">
        <v>45047</v>
      </c>
      <c r="B347">
        <v>558</v>
      </c>
      <c r="C347">
        <v>500</v>
      </c>
      <c r="D347">
        <v>574</v>
      </c>
      <c r="E347">
        <v>494.5</v>
      </c>
      <c r="F347" s="2">
        <v>732697640</v>
      </c>
      <c r="G347">
        <f t="shared" si="90"/>
        <v>594</v>
      </c>
      <c r="H347">
        <f t="shared" si="91"/>
        <v>535</v>
      </c>
      <c r="I347">
        <f t="shared" si="94"/>
        <v>594</v>
      </c>
      <c r="J347">
        <f t="shared" si="95"/>
        <v>535</v>
      </c>
      <c r="K347">
        <f t="shared" si="100"/>
        <v>594</v>
      </c>
      <c r="L347">
        <f t="shared" si="101"/>
        <v>508</v>
      </c>
      <c r="M347" s="4">
        <f t="shared" ca="1" si="96"/>
        <v>0</v>
      </c>
      <c r="N347" s="4">
        <f t="shared" ca="1" si="102"/>
        <v>-100</v>
      </c>
      <c r="O347" s="4">
        <f t="shared" ca="1" si="97"/>
        <v>0</v>
      </c>
      <c r="P347" s="4">
        <f t="shared" ca="1" si="102"/>
        <v>-100</v>
      </c>
      <c r="Q347" s="4">
        <f t="shared" ca="1" si="98"/>
        <v>-1</v>
      </c>
      <c r="R347" s="4">
        <f t="shared" ca="1" si="103"/>
        <v>-100</v>
      </c>
      <c r="S347" s="4">
        <f t="shared" ca="1" si="99"/>
        <v>-1</v>
      </c>
      <c r="T347" s="4">
        <f t="shared" ca="1" si="103"/>
        <v>-100</v>
      </c>
    </row>
    <row r="348" spans="1:20" x14ac:dyDescent="0.25">
      <c r="A348" s="1">
        <v>45078</v>
      </c>
      <c r="B348">
        <v>576</v>
      </c>
      <c r="C348">
        <v>550</v>
      </c>
      <c r="D348">
        <v>594</v>
      </c>
      <c r="E348">
        <v>550</v>
      </c>
      <c r="F348" s="2">
        <v>540361738</v>
      </c>
      <c r="G348">
        <f t="shared" si="90"/>
        <v>594</v>
      </c>
      <c r="H348">
        <f t="shared" si="91"/>
        <v>574</v>
      </c>
      <c r="I348">
        <f t="shared" si="94"/>
        <v>594</v>
      </c>
      <c r="J348">
        <f t="shared" si="95"/>
        <v>535</v>
      </c>
      <c r="K348">
        <f t="shared" si="100"/>
        <v>594</v>
      </c>
      <c r="L348">
        <f t="shared" si="101"/>
        <v>535</v>
      </c>
      <c r="M348" s="4">
        <f t="shared" ca="1" si="96"/>
        <v>0</v>
      </c>
      <c r="N348" s="4">
        <f t="shared" ca="1" si="102"/>
        <v>-100</v>
      </c>
      <c r="O348" s="4">
        <f t="shared" ca="1" si="97"/>
        <v>0</v>
      </c>
      <c r="P348" s="4">
        <f t="shared" ca="1" si="102"/>
        <v>-100</v>
      </c>
      <c r="Q348" s="4">
        <f t="shared" ca="1" si="98"/>
        <v>-1</v>
      </c>
      <c r="R348" s="4">
        <f t="shared" ca="1" si="103"/>
        <v>-100</v>
      </c>
      <c r="S348" s="4">
        <f t="shared" ca="1" si="99"/>
        <v>-1</v>
      </c>
      <c r="T348" s="4">
        <f t="shared" ca="1" si="103"/>
        <v>-100</v>
      </c>
    </row>
    <row r="349" spans="1:20" x14ac:dyDescent="0.25">
      <c r="A349" s="1">
        <v>45108</v>
      </c>
      <c r="B349">
        <v>565</v>
      </c>
      <c r="C349">
        <v>578</v>
      </c>
      <c r="D349">
        <v>591</v>
      </c>
      <c r="E349">
        <v>557</v>
      </c>
      <c r="F349" s="2">
        <v>460611696</v>
      </c>
      <c r="G349">
        <f t="shared" si="90"/>
        <v>594</v>
      </c>
      <c r="H349">
        <f t="shared" si="91"/>
        <v>569</v>
      </c>
      <c r="I349">
        <f t="shared" si="94"/>
        <v>594</v>
      </c>
      <c r="J349">
        <f t="shared" si="95"/>
        <v>556</v>
      </c>
      <c r="K349">
        <f t="shared" si="100"/>
        <v>594</v>
      </c>
      <c r="L349">
        <f t="shared" si="101"/>
        <v>535</v>
      </c>
      <c r="M349" s="4">
        <f t="shared" ca="1" si="96"/>
        <v>0</v>
      </c>
      <c r="N349" s="4">
        <f t="shared" ca="1" si="102"/>
        <v>-100</v>
      </c>
      <c r="O349" s="4">
        <f t="shared" ca="1" si="97"/>
        <v>0</v>
      </c>
      <c r="P349" s="4">
        <f t="shared" ca="1" si="102"/>
        <v>-100</v>
      </c>
      <c r="Q349" s="4">
        <f t="shared" ca="1" si="98"/>
        <v>-1</v>
      </c>
      <c r="R349" s="4">
        <f t="shared" ca="1" si="103"/>
        <v>-100</v>
      </c>
      <c r="S349" s="4">
        <f t="shared" ca="1" si="99"/>
        <v>-1</v>
      </c>
      <c r="T349" s="4">
        <f t="shared" ca="1" si="103"/>
        <v>-100</v>
      </c>
    </row>
    <row r="350" spans="1:20" x14ac:dyDescent="0.25">
      <c r="A350" s="1">
        <v>45139</v>
      </c>
      <c r="B350">
        <v>549</v>
      </c>
      <c r="C350">
        <v>565</v>
      </c>
      <c r="D350">
        <v>569</v>
      </c>
      <c r="E350">
        <v>534</v>
      </c>
      <c r="F350" s="2">
        <v>483988753</v>
      </c>
      <c r="G350">
        <f t="shared" si="90"/>
        <v>591</v>
      </c>
      <c r="H350">
        <f t="shared" si="91"/>
        <v>558</v>
      </c>
      <c r="I350">
        <f t="shared" si="94"/>
        <v>594</v>
      </c>
      <c r="J350">
        <f t="shared" si="95"/>
        <v>556</v>
      </c>
      <c r="K350">
        <f t="shared" si="100"/>
        <v>594</v>
      </c>
      <c r="L350">
        <f t="shared" si="101"/>
        <v>535</v>
      </c>
      <c r="M350" s="4">
        <f t="shared" ca="1" si="96"/>
        <v>0</v>
      </c>
      <c r="N350" s="4">
        <f t="shared" ca="1" si="102"/>
        <v>-100</v>
      </c>
      <c r="O350" s="4">
        <f t="shared" ca="1" si="97"/>
        <v>0</v>
      </c>
      <c r="P350" s="4">
        <f t="shared" ca="1" si="102"/>
        <v>-100</v>
      </c>
      <c r="Q350" s="4">
        <f t="shared" ca="1" si="98"/>
        <v>-1</v>
      </c>
      <c r="R350" s="4">
        <f t="shared" ca="1" si="103"/>
        <v>-100</v>
      </c>
      <c r="S350" s="4">
        <f t="shared" ca="1" si="99"/>
        <v>-1</v>
      </c>
      <c r="T350" s="4">
        <f t="shared" ca="1" si="103"/>
        <v>-100</v>
      </c>
    </row>
    <row r="351" spans="1:20" x14ac:dyDescent="0.25">
      <c r="A351" s="1">
        <v>45170</v>
      </c>
      <c r="B351">
        <v>523</v>
      </c>
      <c r="C351">
        <v>543</v>
      </c>
      <c r="D351">
        <v>558</v>
      </c>
      <c r="E351">
        <v>516</v>
      </c>
      <c r="F351" s="2">
        <v>461116932</v>
      </c>
      <c r="G351">
        <f t="shared" si="90"/>
        <v>569</v>
      </c>
      <c r="H351">
        <f t="shared" si="91"/>
        <v>556</v>
      </c>
      <c r="I351">
        <f t="shared" si="94"/>
        <v>593</v>
      </c>
      <c r="J351">
        <f t="shared" si="95"/>
        <v>556</v>
      </c>
      <c r="K351">
        <f t="shared" si="100"/>
        <v>594</v>
      </c>
      <c r="L351">
        <f t="shared" si="101"/>
        <v>535</v>
      </c>
      <c r="M351" s="4">
        <f t="shared" ca="1" si="96"/>
        <v>0</v>
      </c>
      <c r="N351" s="4">
        <f t="shared" ca="1" si="102"/>
        <v>-100</v>
      </c>
      <c r="O351" s="4">
        <f t="shared" ca="1" si="97"/>
        <v>0</v>
      </c>
      <c r="P351" s="4">
        <f t="shared" ca="1" si="102"/>
        <v>-100</v>
      </c>
      <c r="Q351" s="4">
        <f t="shared" ca="1" si="98"/>
        <v>-1</v>
      </c>
      <c r="R351" s="4">
        <f t="shared" ca="1" si="103"/>
        <v>-100</v>
      </c>
      <c r="S351" s="4">
        <f t="shared" ca="1" si="99"/>
        <v>-1</v>
      </c>
      <c r="T351" s="4">
        <f t="shared" ca="1" si="103"/>
        <v>-100</v>
      </c>
    </row>
    <row r="352" spans="1:20" x14ac:dyDescent="0.25">
      <c r="A352" s="1">
        <v>45200</v>
      </c>
      <c r="B352">
        <v>529</v>
      </c>
      <c r="C352">
        <v>530</v>
      </c>
      <c r="D352">
        <v>556</v>
      </c>
      <c r="E352">
        <v>519</v>
      </c>
      <c r="F352" s="2">
        <v>552436073</v>
      </c>
      <c r="G352">
        <f t="shared" si="90"/>
        <v>585</v>
      </c>
      <c r="H352">
        <f t="shared" si="91"/>
        <v>556</v>
      </c>
      <c r="I352">
        <f t="shared" si="94"/>
        <v>593</v>
      </c>
      <c r="J352">
        <f t="shared" si="95"/>
        <v>556</v>
      </c>
      <c r="K352">
        <f t="shared" si="100"/>
        <v>594</v>
      </c>
      <c r="L352">
        <f t="shared" si="101"/>
        <v>556</v>
      </c>
      <c r="M352" s="4">
        <f t="shared" ca="1" si="96"/>
        <v>0</v>
      </c>
      <c r="N352" s="4">
        <f t="shared" ca="1" si="102"/>
        <v>-100</v>
      </c>
      <c r="O352" s="4">
        <f t="shared" ca="1" si="97"/>
        <v>0</v>
      </c>
      <c r="P352" s="4">
        <f t="shared" ca="1" si="102"/>
        <v>-100</v>
      </c>
      <c r="Q352" s="4">
        <f t="shared" ca="1" si="98"/>
        <v>-1</v>
      </c>
      <c r="R352" s="4">
        <f t="shared" ca="1" si="103"/>
        <v>-100</v>
      </c>
      <c r="S352" s="4">
        <f t="shared" ca="1" si="99"/>
        <v>-1</v>
      </c>
      <c r="T352" s="4">
        <f t="shared" ca="1" si="103"/>
        <v>-100</v>
      </c>
    </row>
    <row r="353" spans="1:20" x14ac:dyDescent="0.25">
      <c r="A353" s="1">
        <v>45231</v>
      </c>
      <c r="B353">
        <v>577</v>
      </c>
      <c r="C353">
        <v>533</v>
      </c>
      <c r="D353">
        <v>585</v>
      </c>
      <c r="E353">
        <v>527</v>
      </c>
      <c r="F353" s="2">
        <v>581045322</v>
      </c>
      <c r="G353">
        <f t="shared" si="90"/>
        <v>593</v>
      </c>
      <c r="H353">
        <f t="shared" si="91"/>
        <v>556</v>
      </c>
      <c r="I353">
        <f t="shared" si="94"/>
        <v>593</v>
      </c>
      <c r="J353">
        <f t="shared" si="95"/>
        <v>556</v>
      </c>
      <c r="K353">
        <f t="shared" si="100"/>
        <v>594</v>
      </c>
      <c r="L353">
        <f t="shared" si="101"/>
        <v>556</v>
      </c>
      <c r="M353" s="4">
        <f t="shared" ca="1" si="96"/>
        <v>0</v>
      </c>
      <c r="N353" s="4">
        <f t="shared" ca="1" si="102"/>
        <v>-100</v>
      </c>
      <c r="O353" s="4">
        <f t="shared" ca="1" si="97"/>
        <v>0</v>
      </c>
      <c r="P353" s="4">
        <f t="shared" ca="1" si="102"/>
        <v>-100</v>
      </c>
      <c r="Q353" s="4">
        <f t="shared" ca="1" si="98"/>
        <v>-1</v>
      </c>
      <c r="R353" s="4">
        <f t="shared" ca="1" si="103"/>
        <v>-100</v>
      </c>
      <c r="S353" s="4">
        <f t="shared" ca="1" si="99"/>
        <v>-1</v>
      </c>
      <c r="T353" s="4">
        <f t="shared" ca="1" si="103"/>
        <v>-100</v>
      </c>
    </row>
    <row r="354" spans="1:20" x14ac:dyDescent="0.25">
      <c r="A354" s="1">
        <v>45261</v>
      </c>
      <c r="B354">
        <v>593</v>
      </c>
      <c r="C354">
        <v>573</v>
      </c>
      <c r="D354">
        <v>593</v>
      </c>
      <c r="E354">
        <v>566</v>
      </c>
      <c r="F354" s="2">
        <v>588286351</v>
      </c>
      <c r="G354">
        <f t="shared" si="90"/>
        <v>593</v>
      </c>
      <c r="H354">
        <f t="shared" si="91"/>
        <v>585</v>
      </c>
      <c r="I354">
        <f t="shared" si="94"/>
        <v>593</v>
      </c>
      <c r="J354">
        <f t="shared" si="95"/>
        <v>556</v>
      </c>
      <c r="K354">
        <f t="shared" si="100"/>
        <v>593</v>
      </c>
      <c r="L354">
        <f t="shared" si="101"/>
        <v>556</v>
      </c>
      <c r="M354" s="4">
        <f t="shared" ca="1" si="96"/>
        <v>0</v>
      </c>
      <c r="N354" s="4">
        <f t="shared" ca="1" si="102"/>
        <v>-100</v>
      </c>
      <c r="O354" s="4">
        <f t="shared" ca="1" si="97"/>
        <v>0</v>
      </c>
      <c r="P354" s="4">
        <f t="shared" ca="1" si="102"/>
        <v>-100</v>
      </c>
      <c r="Q354" s="4">
        <f t="shared" ca="1" si="98"/>
        <v>-1</v>
      </c>
      <c r="R354" s="4">
        <f t="shared" ca="1" si="103"/>
        <v>-100</v>
      </c>
      <c r="S354" s="4">
        <f t="shared" ca="1" si="99"/>
        <v>-1</v>
      </c>
      <c r="T354" s="4">
        <f t="shared" ca="1" si="103"/>
        <v>-100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54"/>
  <sheetViews>
    <sheetView topLeftCell="R1" zoomScale="115" zoomScaleNormal="115" workbookViewId="0">
      <selection activeCell="M8" sqref="M8:T354"/>
    </sheetView>
  </sheetViews>
  <sheetFormatPr defaultRowHeight="16.5" x14ac:dyDescent="0.25"/>
  <cols>
    <col min="6" max="6" width="13.375" bestFit="1" customWidth="1"/>
    <col min="7" max="7" width="10.5" bestFit="1" customWidth="1"/>
    <col min="8" max="8" width="5.5" bestFit="1" customWidth="1"/>
    <col min="11" max="12" width="6.5" bestFit="1" customWidth="1"/>
    <col min="13" max="20" width="9" style="5"/>
  </cols>
  <sheetData>
    <row r="1" spans="1:20" s="3" customFormat="1" x14ac:dyDescent="0.25">
      <c r="G1" s="3" t="s">
        <v>9</v>
      </c>
      <c r="I1" s="3" t="s">
        <v>10</v>
      </c>
      <c r="K1" s="3" t="s">
        <v>11</v>
      </c>
      <c r="M1" s="6" t="s">
        <v>8</v>
      </c>
      <c r="N1" s="6"/>
      <c r="O1" s="6"/>
      <c r="P1" s="6"/>
      <c r="Q1" s="6"/>
      <c r="R1" s="6"/>
      <c r="S1" s="6"/>
      <c r="T1" s="6"/>
    </row>
    <row r="2" spans="1:20" s="3" customForma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6</v>
      </c>
      <c r="J2" s="3" t="s">
        <v>7</v>
      </c>
      <c r="K2" s="3" t="s">
        <v>6</v>
      </c>
      <c r="L2" s="3" t="s">
        <v>7</v>
      </c>
      <c r="M2" s="6" t="s">
        <v>14</v>
      </c>
      <c r="N2" s="6" t="s">
        <v>12</v>
      </c>
      <c r="O2" s="6">
        <v>10</v>
      </c>
      <c r="P2" s="6" t="s">
        <v>12</v>
      </c>
      <c r="Q2" s="6" t="s">
        <v>13</v>
      </c>
      <c r="R2" s="6" t="s">
        <v>12</v>
      </c>
      <c r="S2" s="6">
        <v>20</v>
      </c>
      <c r="T2" s="6" t="s">
        <v>12</v>
      </c>
    </row>
    <row r="3" spans="1:20" x14ac:dyDescent="0.25">
      <c r="A3" s="1">
        <v>34578</v>
      </c>
      <c r="B3">
        <v>7.4</v>
      </c>
      <c r="C3">
        <v>4.1500000000000004</v>
      </c>
      <c r="D3">
        <v>7.66</v>
      </c>
      <c r="E3">
        <v>4.1500000000000004</v>
      </c>
      <c r="F3" s="2">
        <v>89896000</v>
      </c>
      <c r="M3" s="4"/>
      <c r="N3" s="4"/>
      <c r="O3" s="4"/>
      <c r="P3" s="4"/>
      <c r="Q3" s="4"/>
      <c r="R3" s="4"/>
      <c r="S3" s="4"/>
      <c r="T3" s="4"/>
    </row>
    <row r="4" spans="1:20" x14ac:dyDescent="0.25">
      <c r="A4" s="1">
        <v>34608</v>
      </c>
      <c r="B4">
        <v>6.88</v>
      </c>
      <c r="C4">
        <v>7.44</v>
      </c>
      <c r="D4">
        <v>7.66</v>
      </c>
      <c r="E4">
        <v>6.66</v>
      </c>
      <c r="F4" s="2">
        <v>73410000</v>
      </c>
      <c r="G4">
        <f>MAX(D3:D5)</f>
        <v>7.66</v>
      </c>
      <c r="H4">
        <f>MIN(D3:D5)</f>
        <v>7.05</v>
      </c>
      <c r="M4" s="4"/>
      <c r="N4" s="4"/>
      <c r="O4" s="4"/>
      <c r="P4" s="4"/>
      <c r="Q4" s="4"/>
      <c r="R4" s="4"/>
      <c r="S4" s="4"/>
      <c r="T4" s="4"/>
    </row>
    <row r="5" spans="1:20" x14ac:dyDescent="0.25">
      <c r="A5" s="1">
        <v>34639</v>
      </c>
      <c r="B5">
        <v>6.88</v>
      </c>
      <c r="C5">
        <v>7.05</v>
      </c>
      <c r="D5">
        <v>7.05</v>
      </c>
      <c r="E5">
        <v>6.75</v>
      </c>
      <c r="F5" s="2">
        <v>23246000</v>
      </c>
      <c r="G5">
        <f t="shared" ref="G5:G68" si="0">MAX(D4:D6)</f>
        <v>7.66</v>
      </c>
      <c r="H5">
        <f t="shared" ref="H5:H68" si="1">MIN(D4:D6)</f>
        <v>7.05</v>
      </c>
      <c r="I5">
        <f>MAX(D3:D8)</f>
        <v>7.66</v>
      </c>
      <c r="J5">
        <f>MIN(D3:D8)</f>
        <v>6.84</v>
      </c>
      <c r="M5" s="4"/>
      <c r="N5" s="4"/>
      <c r="O5" s="4"/>
      <c r="P5" s="4"/>
      <c r="Q5" s="4"/>
      <c r="R5" s="4"/>
      <c r="S5" s="4"/>
      <c r="T5" s="4"/>
    </row>
    <row r="6" spans="1:20" x14ac:dyDescent="0.25">
      <c r="A6" s="1">
        <v>34669</v>
      </c>
      <c r="B6">
        <v>6.75</v>
      </c>
      <c r="C6">
        <v>6.88</v>
      </c>
      <c r="D6">
        <v>7.27</v>
      </c>
      <c r="E6">
        <v>6.66</v>
      </c>
      <c r="F6" s="2">
        <v>33642000</v>
      </c>
      <c r="G6">
        <f t="shared" si="0"/>
        <v>7.27</v>
      </c>
      <c r="H6">
        <f t="shared" si="1"/>
        <v>6.84</v>
      </c>
      <c r="I6">
        <f t="shared" ref="I6:I69" si="2">MAX(D4:D9)</f>
        <v>8.18</v>
      </c>
      <c r="J6">
        <f t="shared" ref="J6:J69" si="3">MIN(D4:D9)</f>
        <v>6.84</v>
      </c>
      <c r="M6" s="4"/>
      <c r="N6" s="4"/>
      <c r="O6" s="4"/>
      <c r="P6" s="4"/>
      <c r="Q6" s="4"/>
      <c r="R6" s="4"/>
      <c r="S6" s="4"/>
      <c r="T6" s="4"/>
    </row>
    <row r="7" spans="1:20" x14ac:dyDescent="0.25">
      <c r="A7" s="1">
        <v>34700</v>
      </c>
      <c r="B7">
        <v>6.1</v>
      </c>
      <c r="C7">
        <v>6.79</v>
      </c>
      <c r="D7">
        <v>6.84</v>
      </c>
      <c r="E7">
        <v>5.88</v>
      </c>
      <c r="F7" s="2">
        <v>27029000</v>
      </c>
      <c r="G7">
        <f t="shared" si="0"/>
        <v>7.27</v>
      </c>
      <c r="H7">
        <f t="shared" si="1"/>
        <v>6.84</v>
      </c>
      <c r="I7">
        <f t="shared" si="2"/>
        <v>8.31</v>
      </c>
      <c r="J7">
        <f t="shared" si="3"/>
        <v>6.84</v>
      </c>
      <c r="M7" s="4"/>
      <c r="N7" s="4"/>
      <c r="O7" s="4"/>
      <c r="P7" s="4"/>
      <c r="Q7" s="4"/>
      <c r="R7" s="4"/>
      <c r="S7" s="4"/>
      <c r="T7" s="4"/>
    </row>
    <row r="8" spans="1:20" x14ac:dyDescent="0.25">
      <c r="A8" s="1">
        <v>34731</v>
      </c>
      <c r="B8">
        <v>6.71</v>
      </c>
      <c r="C8">
        <v>6.19</v>
      </c>
      <c r="D8">
        <v>7.01</v>
      </c>
      <c r="E8">
        <v>6.14</v>
      </c>
      <c r="F8" s="2">
        <v>25704000</v>
      </c>
      <c r="G8">
        <f t="shared" si="0"/>
        <v>8.18</v>
      </c>
      <c r="H8">
        <f t="shared" si="1"/>
        <v>6.84</v>
      </c>
      <c r="I8">
        <f t="shared" si="2"/>
        <v>8.31</v>
      </c>
      <c r="J8">
        <f t="shared" si="3"/>
        <v>6.84</v>
      </c>
      <c r="K8">
        <f>MAX(D3:D14)</f>
        <v>9.81</v>
      </c>
      <c r="L8">
        <f>MIN(D3:D14)</f>
        <v>6.84</v>
      </c>
      <c r="M8" s="4">
        <f ca="1">(OFFSET($L8,M$2*12-1,0))/$D8</f>
        <v>7.3024251069900146</v>
      </c>
      <c r="N8" s="4">
        <f t="shared" ref="N8:P8" ca="1" si="4">(IF(M8&gt;0,1,0)*ABS(M8)^(1/M$2)-1)*100</f>
        <v>48.831007715211783</v>
      </c>
      <c r="O8" s="4">
        <f ca="1">(OFFSET($L8,O$2*12-1,0))/$D8</f>
        <v>5.9129814550641946</v>
      </c>
      <c r="P8" s="4">
        <f t="shared" ca="1" si="4"/>
        <v>19.448486610309178</v>
      </c>
      <c r="Q8" s="4">
        <f ca="1">(OFFSET($L8,Q$2*12-1,0)-$D8)/$D8</f>
        <v>7.5306704707560632</v>
      </c>
      <c r="R8" s="4">
        <f t="shared" ref="R8:T8" ca="1" si="5">(IF(Q8&gt;0,1,0)*ABS(Q8)^(1/Q$2)-1)*100</f>
        <v>14.407784677107527</v>
      </c>
      <c r="S8" s="4">
        <f ca="1">(OFFSET($L8,S$2*12-1,0)-$D8)/$D8</f>
        <v>16.974322396576319</v>
      </c>
      <c r="T8" s="4">
        <f t="shared" ca="1" si="5"/>
        <v>15.209852955745596</v>
      </c>
    </row>
    <row r="9" spans="1:20" x14ac:dyDescent="0.25">
      <c r="A9" s="1">
        <v>34759</v>
      </c>
      <c r="B9">
        <v>8.1300000000000008</v>
      </c>
      <c r="C9">
        <v>6.62</v>
      </c>
      <c r="D9">
        <v>8.18</v>
      </c>
      <c r="E9">
        <v>6.4</v>
      </c>
      <c r="F9" s="2">
        <v>58693000</v>
      </c>
      <c r="G9">
        <f t="shared" si="0"/>
        <v>8.31</v>
      </c>
      <c r="H9">
        <f t="shared" si="1"/>
        <v>7.01</v>
      </c>
      <c r="I9">
        <f t="shared" si="2"/>
        <v>9.81</v>
      </c>
      <c r="J9">
        <f t="shared" si="3"/>
        <v>6.84</v>
      </c>
      <c r="K9">
        <f t="shared" ref="K9:K72" si="6">MAX(D4:D15)</f>
        <v>9.81</v>
      </c>
      <c r="L9">
        <f t="shared" ref="L9:L72" si="7">MIN(D4:D15)</f>
        <v>6.84</v>
      </c>
      <c r="M9" s="4">
        <f t="shared" ref="M9:M72" ca="1" si="8">(OFFSET($L9,M$2*12-1,0))/$D9</f>
        <v>6.5097799511002448</v>
      </c>
      <c r="N9" s="4">
        <f t="shared" ref="N9" ca="1" si="9">(IF(M9&gt;0,1,0)*ABS(M9)^(1/M$2)-1)*100</f>
        <v>45.449844636481004</v>
      </c>
      <c r="O9" s="4">
        <f t="shared" ref="O9:O72" ca="1" si="10">(OFFSET($L9,O$2*12-1,0))/$D9</f>
        <v>5.0672371638141813</v>
      </c>
      <c r="P9" s="4">
        <f t="shared" ref="P9" ca="1" si="11">(IF(O9&gt;0,1,0)*ABS(O9)^(1/O$2)-1)*100</f>
        <v>17.618902616746812</v>
      </c>
      <c r="Q9" s="4">
        <f t="shared" ref="Q9:Q72" ca="1" si="12">(OFFSET($L9,Q$2*12-1,0)-$D9)/$D9</f>
        <v>6.4205378973105143</v>
      </c>
      <c r="R9" s="4">
        <f t="shared" ref="R9" ca="1" si="13">(IF(Q9&gt;0,1,0)*ABS(Q9)^(1/Q$2)-1)*100</f>
        <v>13.197828106055232</v>
      </c>
      <c r="S9" s="4">
        <f t="shared" ref="S9:S72" ca="1" si="14">(OFFSET($L9,S$2*12-1,0)-$D9)/$D9</f>
        <v>14.709046454767726</v>
      </c>
      <c r="T9" s="4">
        <f t="shared" ref="T9" ca="1" si="15">(IF(S9&gt;0,1,0)*ABS(S9)^(1/S$2)-1)*100</f>
        <v>14.387673208650686</v>
      </c>
    </row>
    <row r="10" spans="1:20" x14ac:dyDescent="0.25">
      <c r="A10" s="1">
        <v>34790</v>
      </c>
      <c r="B10">
        <v>7.53</v>
      </c>
      <c r="C10">
        <v>8.09</v>
      </c>
      <c r="D10">
        <v>8.31</v>
      </c>
      <c r="E10">
        <v>7.27</v>
      </c>
      <c r="F10" s="2">
        <v>60736000</v>
      </c>
      <c r="G10">
        <f t="shared" si="0"/>
        <v>8.31</v>
      </c>
      <c r="H10">
        <f t="shared" si="1"/>
        <v>8.18</v>
      </c>
      <c r="I10">
        <f t="shared" si="2"/>
        <v>9.81</v>
      </c>
      <c r="J10">
        <f t="shared" si="3"/>
        <v>7.01</v>
      </c>
      <c r="K10">
        <f t="shared" si="6"/>
        <v>9.81</v>
      </c>
      <c r="L10">
        <f t="shared" si="7"/>
        <v>6.84</v>
      </c>
      <c r="M10" s="4">
        <f t="shared" ca="1" si="8"/>
        <v>6.4079422382671476</v>
      </c>
      <c r="N10" s="4">
        <f t="shared" ref="N10" ca="1" si="16">(IF(M10&gt;0,1,0)*ABS(M10)^(1/M$2)-1)*100</f>
        <v>44.991892219917773</v>
      </c>
      <c r="O10" s="4">
        <f t="shared" ca="1" si="10"/>
        <v>4.9879663056558368</v>
      </c>
      <c r="P10" s="4">
        <f t="shared" ref="P10" ca="1" si="17">(IF(O10&gt;0,1,0)*ABS(O10)^(1/O$2)-1)*100</f>
        <v>17.433593634047241</v>
      </c>
      <c r="Q10" s="4">
        <f t="shared" ca="1" si="12"/>
        <v>6.3044524669073398</v>
      </c>
      <c r="R10" s="4">
        <f t="shared" ref="R10" ca="1" si="18">(IF(Q10&gt;0,1,0)*ABS(Q10)^(1/Q$2)-1)*100</f>
        <v>13.060219680820605</v>
      </c>
      <c r="S10" s="4">
        <f t="shared" ca="1" si="14"/>
        <v>14.703971119133573</v>
      </c>
      <c r="T10" s="4">
        <f t="shared" ref="T10" ca="1" si="19">(IF(S10&gt;0,1,0)*ABS(S10)^(1/S$2)-1)*100</f>
        <v>14.385699419904219</v>
      </c>
    </row>
    <row r="11" spans="1:20" x14ac:dyDescent="0.25">
      <c r="A11" s="1">
        <v>34820</v>
      </c>
      <c r="B11">
        <v>8.09</v>
      </c>
      <c r="C11">
        <v>7.53</v>
      </c>
      <c r="D11">
        <v>8.2200000000000006</v>
      </c>
      <c r="E11">
        <v>7.1</v>
      </c>
      <c r="F11" s="2">
        <v>62916000</v>
      </c>
      <c r="G11">
        <f t="shared" si="0"/>
        <v>9.81</v>
      </c>
      <c r="H11">
        <f t="shared" si="1"/>
        <v>8.2200000000000006</v>
      </c>
      <c r="I11">
        <f t="shared" si="2"/>
        <v>9.81</v>
      </c>
      <c r="J11">
        <f t="shared" si="3"/>
        <v>8.18</v>
      </c>
      <c r="K11">
        <f t="shared" si="6"/>
        <v>9.81</v>
      </c>
      <c r="L11">
        <f t="shared" si="7"/>
        <v>6.84</v>
      </c>
      <c r="M11" s="4">
        <f t="shared" ca="1" si="8"/>
        <v>6.4525547445255471</v>
      </c>
      <c r="N11" s="4">
        <f t="shared" ref="N11" ca="1" si="20">(IF(M11&gt;0,1,0)*ABS(M11)^(1/M$2)-1)*100</f>
        <v>45.193220909546113</v>
      </c>
      <c r="O11" s="4">
        <f t="shared" ca="1" si="10"/>
        <v>5.6520681265206809</v>
      </c>
      <c r="P11" s="4">
        <f t="shared" ref="P11" ca="1" si="21">(IF(O11&gt;0,1,0)*ABS(O11)^(1/O$2)-1)*100</f>
        <v>18.910646083308812</v>
      </c>
      <c r="Q11" s="4">
        <f t="shared" ca="1" si="12"/>
        <v>6.3844282238442824</v>
      </c>
      <c r="R11" s="4">
        <f t="shared" ref="R11" ca="1" si="22">(IF(Q11&gt;0,1,0)*ABS(Q11)^(1/Q$2)-1)*100</f>
        <v>13.155274000626505</v>
      </c>
      <c r="S11" s="4">
        <f t="shared" ca="1" si="14"/>
        <v>14.997566909975667</v>
      </c>
      <c r="T11" s="4">
        <f t="shared" ref="T11" ca="1" si="23">(IF(S11&gt;0,1,0)*ABS(S11)^(1/S$2)-1)*100</f>
        <v>14.498827765418486</v>
      </c>
    </row>
    <row r="12" spans="1:20" x14ac:dyDescent="0.25">
      <c r="A12" s="1">
        <v>34851</v>
      </c>
      <c r="B12">
        <v>9.77</v>
      </c>
      <c r="C12">
        <v>8.1300000000000008</v>
      </c>
      <c r="D12">
        <v>9.81</v>
      </c>
      <c r="E12">
        <v>7.59</v>
      </c>
      <c r="F12" s="2">
        <v>194581000</v>
      </c>
      <c r="G12">
        <f t="shared" si="0"/>
        <v>9.81</v>
      </c>
      <c r="H12">
        <f t="shared" si="1"/>
        <v>8.2200000000000006</v>
      </c>
      <c r="I12">
        <f t="shared" si="2"/>
        <v>9.81</v>
      </c>
      <c r="J12">
        <f t="shared" si="3"/>
        <v>8.2200000000000006</v>
      </c>
      <c r="K12">
        <f t="shared" si="6"/>
        <v>9.81</v>
      </c>
      <c r="L12">
        <f t="shared" si="7"/>
        <v>6.74</v>
      </c>
      <c r="M12" s="4">
        <f t="shared" ca="1" si="8"/>
        <v>5.4067278287461766</v>
      </c>
      <c r="N12" s="4">
        <f t="shared" ref="N12" ca="1" si="24">(IF(M12&gt;0,1,0)*ABS(M12)^(1/M$2)-1)*100</f>
        <v>40.147999069939999</v>
      </c>
      <c r="O12" s="4">
        <f t="shared" ca="1" si="10"/>
        <v>4.7818552497451572</v>
      </c>
      <c r="P12" s="4">
        <f t="shared" ref="P12" ca="1" si="25">(IF(O12&gt;0,1,0)*ABS(O12)^(1/O$2)-1)*100</f>
        <v>16.939071864570778</v>
      </c>
      <c r="Q12" s="4">
        <f t="shared" ca="1" si="12"/>
        <v>5.1875637104994903</v>
      </c>
      <c r="R12" s="4">
        <f t="shared" ref="R12" ca="1" si="26">(IF(Q12&gt;0,1,0)*ABS(Q12)^(1/Q$2)-1)*100</f>
        <v>11.600008984817279</v>
      </c>
      <c r="S12" s="4">
        <f t="shared" ca="1" si="14"/>
        <v>12.404689092762487</v>
      </c>
      <c r="T12" s="4">
        <f t="shared" ref="T12" ca="1" si="27">(IF(S12&gt;0,1,0)*ABS(S12)^(1/S$2)-1)*100</f>
        <v>13.417297357317048</v>
      </c>
    </row>
    <row r="13" spans="1:20" x14ac:dyDescent="0.25">
      <c r="A13" s="1">
        <v>34881</v>
      </c>
      <c r="B13">
        <v>8.02</v>
      </c>
      <c r="C13">
        <v>9.58</v>
      </c>
      <c r="D13">
        <v>9.6199999999999992</v>
      </c>
      <c r="E13">
        <v>7.55</v>
      </c>
      <c r="F13" s="2">
        <v>182556000</v>
      </c>
      <c r="G13">
        <f t="shared" si="0"/>
        <v>9.81</v>
      </c>
      <c r="H13">
        <f t="shared" si="1"/>
        <v>8.57</v>
      </c>
      <c r="I13">
        <f t="shared" si="2"/>
        <v>9.81</v>
      </c>
      <c r="J13">
        <f t="shared" si="3"/>
        <v>7.71</v>
      </c>
      <c r="K13">
        <f t="shared" si="6"/>
        <v>9.81</v>
      </c>
      <c r="L13">
        <f t="shared" si="7"/>
        <v>6.7</v>
      </c>
      <c r="M13" s="4">
        <f t="shared" ca="1" si="8"/>
        <v>4.6902286902286905</v>
      </c>
      <c r="N13" s="4">
        <f t="shared" ref="N13" ca="1" si="28">(IF(M13&gt;0,1,0)*ABS(M13)^(1/M$2)-1)*100</f>
        <v>36.219350051980093</v>
      </c>
      <c r="O13" s="4">
        <f t="shared" ca="1" si="10"/>
        <v>4.9708939708939717</v>
      </c>
      <c r="P13" s="4">
        <f t="shared" ref="P13" ca="1" si="29">(IF(O13&gt;0,1,0)*ABS(O13)^(1/O$2)-1)*100</f>
        <v>17.393337542920449</v>
      </c>
      <c r="Q13" s="4">
        <f t="shared" ca="1" si="12"/>
        <v>5.3097713097713104</v>
      </c>
      <c r="R13" s="4">
        <f t="shared" ref="R13" ca="1" si="30">(IF(Q13&gt;0,1,0)*ABS(Q13)^(1/Q$2)-1)*100</f>
        <v>11.773380947180566</v>
      </c>
      <c r="S13" s="4">
        <f t="shared" ca="1" si="14"/>
        <v>12.669438669438669</v>
      </c>
      <c r="T13" s="4">
        <f t="shared" ref="T13" ca="1" si="31">(IF(S13&gt;0,1,0)*ABS(S13)^(1/S$2)-1)*100</f>
        <v>13.537118699905548</v>
      </c>
    </row>
    <row r="14" spans="1:20" x14ac:dyDescent="0.25">
      <c r="A14" s="1">
        <v>34912</v>
      </c>
      <c r="B14">
        <v>8.2200000000000006</v>
      </c>
      <c r="C14">
        <v>8.02</v>
      </c>
      <c r="D14">
        <v>8.57</v>
      </c>
      <c r="E14">
        <v>7.32</v>
      </c>
      <c r="F14" s="2">
        <v>155432000</v>
      </c>
      <c r="G14">
        <f t="shared" si="0"/>
        <v>9.6199999999999992</v>
      </c>
      <c r="H14">
        <f t="shared" si="1"/>
        <v>8.57</v>
      </c>
      <c r="I14">
        <f t="shared" si="2"/>
        <v>9.81</v>
      </c>
      <c r="J14">
        <f t="shared" si="3"/>
        <v>6.93</v>
      </c>
      <c r="K14">
        <f t="shared" si="6"/>
        <v>9.81</v>
      </c>
      <c r="L14">
        <f t="shared" si="7"/>
        <v>6.43</v>
      </c>
      <c r="M14" s="4">
        <f t="shared" ca="1" si="8"/>
        <v>5.2648774795799298</v>
      </c>
      <c r="N14" s="4">
        <f t="shared" ref="N14" ca="1" si="32">(IF(M14&gt;0,1,0)*ABS(M14)^(1/M$2)-1)*100</f>
        <v>39.404776285153574</v>
      </c>
      <c r="O14" s="4">
        <f t="shared" ca="1" si="10"/>
        <v>5.6336056009334889</v>
      </c>
      <c r="P14" s="4">
        <f t="shared" ref="P14" ca="1" si="33">(IF(O14&gt;0,1,0)*ABS(O14)^(1/O$2)-1)*100</f>
        <v>18.871746612240493</v>
      </c>
      <c r="Q14" s="4">
        <f t="shared" ca="1" si="12"/>
        <v>6.0828471411901983</v>
      </c>
      <c r="R14" s="4">
        <f t="shared" ref="R14" ca="1" si="34">(IF(Q14&gt;0,1,0)*ABS(Q14)^(1/Q$2)-1)*100</f>
        <v>12.790830259376641</v>
      </c>
      <c r="S14" s="4">
        <f t="shared" ca="1" si="14"/>
        <v>14.344224037339558</v>
      </c>
      <c r="T14" s="4">
        <f t="shared" ref="T14" ca="1" si="35">(IF(S14&gt;0,1,0)*ABS(S14)^(1/S$2)-1)*100</f>
        <v>14.244119014625124</v>
      </c>
    </row>
    <row r="15" spans="1:20" x14ac:dyDescent="0.25">
      <c r="A15" s="1">
        <v>34943</v>
      </c>
      <c r="B15">
        <v>7.67</v>
      </c>
      <c r="C15">
        <v>8.26</v>
      </c>
      <c r="D15">
        <v>8.9600000000000009</v>
      </c>
      <c r="E15">
        <v>7.67</v>
      </c>
      <c r="F15" s="2">
        <v>88446000</v>
      </c>
      <c r="G15">
        <f t="shared" si="0"/>
        <v>8.9600000000000009</v>
      </c>
      <c r="H15">
        <f t="shared" si="1"/>
        <v>7.71</v>
      </c>
      <c r="I15">
        <f t="shared" si="2"/>
        <v>9.6199999999999992</v>
      </c>
      <c r="J15">
        <f t="shared" si="3"/>
        <v>6.74</v>
      </c>
      <c r="K15">
        <f t="shared" si="6"/>
        <v>9.81</v>
      </c>
      <c r="L15">
        <f t="shared" si="7"/>
        <v>6.19</v>
      </c>
      <c r="M15" s="4">
        <f t="shared" ca="1" si="8"/>
        <v>5.0357142857142847</v>
      </c>
      <c r="N15" s="4">
        <f t="shared" ref="N15" ca="1" si="36">(IF(M15&gt;0,1,0)*ABS(M15)^(1/M$2)-1)*100</f>
        <v>38.169509630028031</v>
      </c>
      <c r="O15" s="4">
        <f t="shared" ca="1" si="10"/>
        <v>5.3883928571428568</v>
      </c>
      <c r="P15" s="4">
        <f t="shared" ref="P15" ca="1" si="37">(IF(O15&gt;0,1,0)*ABS(O15)^(1/O$2)-1)*100</f>
        <v>18.343913055346729</v>
      </c>
      <c r="Q15" s="4">
        <f t="shared" ca="1" si="12"/>
        <v>5.9531249999999991</v>
      </c>
      <c r="R15" s="4">
        <f t="shared" ref="R15" ca="1" si="38">(IF(Q15&gt;0,1,0)*ABS(Q15)^(1/Q$2)-1)*100</f>
        <v>12.628854413766156</v>
      </c>
      <c r="S15" s="4">
        <f t="shared" ca="1" si="14"/>
        <v>13.676339285714283</v>
      </c>
      <c r="T15" s="4">
        <f t="shared" ref="T15" ca="1" si="39">(IF(S15&gt;0,1,0)*ABS(S15)^(1/S$2)-1)*100</f>
        <v>13.972085001749335</v>
      </c>
    </row>
    <row r="16" spans="1:20" x14ac:dyDescent="0.25">
      <c r="A16" s="1">
        <v>34973</v>
      </c>
      <c r="B16">
        <v>6.54</v>
      </c>
      <c r="C16">
        <v>7.59</v>
      </c>
      <c r="D16">
        <v>7.71</v>
      </c>
      <c r="E16">
        <v>6.54</v>
      </c>
      <c r="F16" s="2">
        <v>66567000</v>
      </c>
      <c r="G16">
        <f t="shared" si="0"/>
        <v>8.9600000000000009</v>
      </c>
      <c r="H16">
        <f t="shared" si="1"/>
        <v>6.93</v>
      </c>
      <c r="I16">
        <f t="shared" si="2"/>
        <v>8.9600000000000009</v>
      </c>
      <c r="J16">
        <f t="shared" si="3"/>
        <v>6.7</v>
      </c>
      <c r="K16">
        <f t="shared" si="6"/>
        <v>9.81</v>
      </c>
      <c r="L16">
        <f t="shared" si="7"/>
        <v>6.19</v>
      </c>
      <c r="M16" s="4">
        <f t="shared" ca="1" si="8"/>
        <v>5.7898832684824901</v>
      </c>
      <c r="N16" s="4">
        <f t="shared" ref="N16" ca="1" si="40">(IF(M16&gt;0,1,0)*ABS(M16)^(1/M$2)-1)*100</f>
        <v>42.080331450832986</v>
      </c>
      <c r="O16" s="4">
        <f t="shared" ca="1" si="10"/>
        <v>6.2619974059662775</v>
      </c>
      <c r="P16" s="4">
        <f t="shared" ref="P16" ca="1" si="41">(IF(O16&gt;0,1,0)*ABS(O16)^(1/O$2)-1)*100</f>
        <v>20.135480109644121</v>
      </c>
      <c r="Q16" s="4">
        <f t="shared" ca="1" si="12"/>
        <v>7.0804150453955899</v>
      </c>
      <c r="R16" s="4">
        <f t="shared" ref="R16" ca="1" si="42">(IF(Q16&gt;0,1,0)*ABS(Q16)^(1/Q$2)-1)*100</f>
        <v>13.938521883104716</v>
      </c>
      <c r="S16" s="4">
        <f t="shared" ca="1" si="14"/>
        <v>16.055771725032425</v>
      </c>
      <c r="T16" s="4">
        <f t="shared" ref="T16" ca="1" si="43">(IF(S16&gt;0,1,0)*ABS(S16)^(1/S$2)-1)*100</f>
        <v>14.88982270432928</v>
      </c>
    </row>
    <row r="17" spans="1:20" x14ac:dyDescent="0.25">
      <c r="A17" s="1">
        <v>35004</v>
      </c>
      <c r="B17">
        <v>6.46</v>
      </c>
      <c r="C17">
        <v>6.54</v>
      </c>
      <c r="D17">
        <v>6.93</v>
      </c>
      <c r="E17">
        <v>6</v>
      </c>
      <c r="F17" s="2">
        <v>56648000</v>
      </c>
      <c r="G17">
        <f t="shared" si="0"/>
        <v>7.71</v>
      </c>
      <c r="H17">
        <f t="shared" si="1"/>
        <v>6.74</v>
      </c>
      <c r="I17">
        <f t="shared" si="2"/>
        <v>8.9600000000000009</v>
      </c>
      <c r="J17">
        <f t="shared" si="3"/>
        <v>6.43</v>
      </c>
      <c r="K17">
        <f t="shared" si="6"/>
        <v>9.81</v>
      </c>
      <c r="L17">
        <f t="shared" si="7"/>
        <v>6.19</v>
      </c>
      <c r="M17" s="4">
        <f t="shared" ca="1" si="8"/>
        <v>6.337662337662338</v>
      </c>
      <c r="N17" s="4">
        <f t="shared" ref="N17" ca="1" si="44">(IF(M17&gt;0,1,0)*ABS(M17)^(1/M$2)-1)*100</f>
        <v>44.672444386162312</v>
      </c>
      <c r="O17" s="4">
        <f t="shared" ca="1" si="10"/>
        <v>7.4660894660894668</v>
      </c>
      <c r="P17" s="4">
        <f t="shared" ref="P17" ca="1" si="45">(IF(O17&gt;0,1,0)*ABS(O17)^(1/O$2)-1)*100</f>
        <v>22.267017649470432</v>
      </c>
      <c r="Q17" s="4">
        <f t="shared" ca="1" si="12"/>
        <v>7.9898989898989896</v>
      </c>
      <c r="R17" s="4">
        <f t="shared" ref="R17" ca="1" si="46">(IF(Q17&gt;0,1,0)*ABS(Q17)^(1/Q$2)-1)*100</f>
        <v>14.860160619663819</v>
      </c>
      <c r="S17" s="4">
        <f t="shared" ca="1" si="14"/>
        <v>17.975468975468974</v>
      </c>
      <c r="T17" s="4">
        <f t="shared" ref="T17" ca="1" si="47">(IF(S17&gt;0,1,0)*ABS(S17)^(1/S$2)-1)*100</f>
        <v>15.540438512079691</v>
      </c>
    </row>
    <row r="18" spans="1:20" x14ac:dyDescent="0.25">
      <c r="A18" s="1">
        <v>35034</v>
      </c>
      <c r="B18">
        <v>6.66</v>
      </c>
      <c r="C18">
        <v>6.5</v>
      </c>
      <c r="D18">
        <v>6.74</v>
      </c>
      <c r="E18">
        <v>6.31</v>
      </c>
      <c r="F18" s="2">
        <v>51343000</v>
      </c>
      <c r="G18">
        <f t="shared" si="0"/>
        <v>6.93</v>
      </c>
      <c r="H18">
        <f t="shared" si="1"/>
        <v>6.7</v>
      </c>
      <c r="I18">
        <f t="shared" si="2"/>
        <v>7.71</v>
      </c>
      <c r="J18">
        <f t="shared" si="3"/>
        <v>6.19</v>
      </c>
      <c r="K18">
        <f t="shared" si="6"/>
        <v>9.6199999999999992</v>
      </c>
      <c r="L18">
        <f t="shared" si="7"/>
        <v>6.19</v>
      </c>
      <c r="M18" s="4">
        <f t="shared" ca="1" si="8"/>
        <v>6.5163204747774479</v>
      </c>
      <c r="N18" s="4">
        <f t="shared" ref="N18" ca="1" si="48">(IF(M18&gt;0,1,0)*ABS(M18)^(1/M$2)-1)*100</f>
        <v>45.479060249474792</v>
      </c>
      <c r="O18" s="4">
        <f t="shared" ca="1" si="10"/>
        <v>7.6765578635014835</v>
      </c>
      <c r="P18" s="4">
        <f t="shared" ref="P18" ca="1" si="49">(IF(O18&gt;0,1,0)*ABS(O18)^(1/O$2)-1)*100</f>
        <v>22.607391491067609</v>
      </c>
      <c r="Q18" s="4">
        <f t="shared" ca="1" si="12"/>
        <v>8.2433234421364983</v>
      </c>
      <c r="R18" s="4">
        <f t="shared" ref="R18" ca="1" si="50">(IF(Q18&gt;0,1,0)*ABS(Q18)^(1/Q$2)-1)*100</f>
        <v>15.099513871309721</v>
      </c>
      <c r="S18" s="4">
        <f t="shared" ca="1" si="14"/>
        <v>18.510385756676559</v>
      </c>
      <c r="T18" s="4">
        <f t="shared" ref="T18" ca="1" si="51">(IF(S18&gt;0,1,0)*ABS(S18)^(1/S$2)-1)*100</f>
        <v>15.709967999317943</v>
      </c>
    </row>
    <row r="19" spans="1:20" x14ac:dyDescent="0.25">
      <c r="A19" s="1">
        <v>35065</v>
      </c>
      <c r="B19">
        <v>5.96</v>
      </c>
      <c r="C19">
        <v>6.7</v>
      </c>
      <c r="D19">
        <v>6.7</v>
      </c>
      <c r="E19">
        <v>5.76</v>
      </c>
      <c r="F19" s="2">
        <v>51040000</v>
      </c>
      <c r="G19">
        <f t="shared" si="0"/>
        <v>6.74</v>
      </c>
      <c r="H19">
        <f t="shared" si="1"/>
        <v>6.43</v>
      </c>
      <c r="I19">
        <f t="shared" si="2"/>
        <v>8.26</v>
      </c>
      <c r="J19">
        <f t="shared" si="3"/>
        <v>6.19</v>
      </c>
      <c r="K19">
        <f t="shared" si="6"/>
        <v>9.39</v>
      </c>
      <c r="L19">
        <f t="shared" si="7"/>
        <v>6.19</v>
      </c>
      <c r="M19" s="4">
        <f t="shared" ca="1" si="8"/>
        <v>6.5552238805970147</v>
      </c>
      <c r="N19" s="4">
        <f t="shared" ref="N19" ca="1" si="52">(IF(M19&gt;0,1,0)*ABS(M19)^(1/M$2)-1)*100</f>
        <v>45.652353248703868</v>
      </c>
      <c r="O19" s="4">
        <f t="shared" ca="1" si="10"/>
        <v>7.7223880597014922</v>
      </c>
      <c r="P19" s="4">
        <f t="shared" ref="P19" ca="1" si="53">(IF(O19&gt;0,1,0)*ABS(O19)^(1/O$2)-1)*100</f>
        <v>22.680394021574578</v>
      </c>
      <c r="Q19" s="4">
        <f t="shared" ca="1" si="12"/>
        <v>8.2985074626865654</v>
      </c>
      <c r="R19" s="4">
        <f t="shared" ref="R19" ca="1" si="54">(IF(Q19&gt;0,1,0)*ABS(Q19)^(1/Q$2)-1)*100</f>
        <v>15.150722151522311</v>
      </c>
      <c r="S19" s="4">
        <f t="shared" ca="1" si="14"/>
        <v>18.626865671641792</v>
      </c>
      <c r="T19" s="4">
        <f t="shared" ref="T19" ca="1" si="55">(IF(S19&gt;0,1,0)*ABS(S19)^(1/S$2)-1)*100</f>
        <v>15.746265907203028</v>
      </c>
    </row>
    <row r="20" spans="1:20" x14ac:dyDescent="0.25">
      <c r="A20" s="1">
        <v>35096</v>
      </c>
      <c r="B20">
        <v>6.04</v>
      </c>
      <c r="C20">
        <v>6</v>
      </c>
      <c r="D20">
        <v>6.43</v>
      </c>
      <c r="E20">
        <v>5.8</v>
      </c>
      <c r="F20" s="2">
        <v>55153000</v>
      </c>
      <c r="G20">
        <f t="shared" si="0"/>
        <v>6.7</v>
      </c>
      <c r="H20">
        <f t="shared" si="1"/>
        <v>6.19</v>
      </c>
      <c r="I20">
        <f t="shared" si="2"/>
        <v>9.39</v>
      </c>
      <c r="J20">
        <f t="shared" si="3"/>
        <v>6.19</v>
      </c>
      <c r="K20">
        <f t="shared" si="6"/>
        <v>9.39</v>
      </c>
      <c r="L20">
        <f t="shared" si="7"/>
        <v>6.19</v>
      </c>
      <c r="M20" s="4">
        <f t="shared" ca="1" si="8"/>
        <v>6.8304821150855375</v>
      </c>
      <c r="N20" s="4">
        <f t="shared" ref="N20" ca="1" si="56">(IF(M20&gt;0,1,0)*ABS(M20)^(1/M$2)-1)*100</f>
        <v>46.855518746347215</v>
      </c>
      <c r="O20" s="4">
        <f t="shared" ca="1" si="10"/>
        <v>8.0466562986003112</v>
      </c>
      <c r="P20" s="4">
        <f t="shared" ref="P20" ca="1" si="57">(IF(O20&gt;0,1,0)*ABS(O20)^(1/O$2)-1)*100</f>
        <v>23.186054394052302</v>
      </c>
      <c r="Q20" s="4">
        <f t="shared" ca="1" si="12"/>
        <v>8.6889580093312588</v>
      </c>
      <c r="R20" s="4">
        <f t="shared" ref="R20" ca="1" si="58">(IF(Q20&gt;0,1,0)*ABS(Q20)^(1/Q$2)-1)*100</f>
        <v>15.504218642278023</v>
      </c>
      <c r="S20" s="4">
        <f t="shared" ca="1" si="14"/>
        <v>19.451010886469675</v>
      </c>
      <c r="T20" s="4">
        <f t="shared" ref="T20" ca="1" si="59">(IF(S20&gt;0,1,0)*ABS(S20)^(1/S$2)-1)*100</f>
        <v>15.997093888089342</v>
      </c>
    </row>
    <row r="21" spans="1:20" x14ac:dyDescent="0.25">
      <c r="A21" s="1">
        <v>35125</v>
      </c>
      <c r="B21">
        <v>5.84</v>
      </c>
      <c r="C21">
        <v>6.07</v>
      </c>
      <c r="D21">
        <v>6.19</v>
      </c>
      <c r="E21">
        <v>4.9800000000000004</v>
      </c>
      <c r="F21" s="2">
        <v>92009000</v>
      </c>
      <c r="G21">
        <f t="shared" si="0"/>
        <v>8.26</v>
      </c>
      <c r="H21">
        <f t="shared" si="1"/>
        <v>6.19</v>
      </c>
      <c r="I21">
        <f t="shared" si="2"/>
        <v>9.39</v>
      </c>
      <c r="J21">
        <f t="shared" si="3"/>
        <v>6.19</v>
      </c>
      <c r="K21">
        <f t="shared" si="6"/>
        <v>9.39</v>
      </c>
      <c r="L21">
        <f t="shared" si="7"/>
        <v>6.19</v>
      </c>
      <c r="M21" s="4">
        <f t="shared" ca="1" si="8"/>
        <v>7.095315024232633</v>
      </c>
      <c r="N21" s="4">
        <f t="shared" ref="N21" ca="1" si="60">(IF(M21&gt;0,1,0)*ABS(M21)^(1/M$2)-1)*100</f>
        <v>47.977040221190933</v>
      </c>
      <c r="O21" s="4">
        <f t="shared" ca="1" si="10"/>
        <v>8.358642972536348</v>
      </c>
      <c r="P21" s="4">
        <f t="shared" ref="P21" ca="1" si="61">(IF(O21&gt;0,1,0)*ABS(O21)^(1/O$2)-1)*100</f>
        <v>23.6555397710571</v>
      </c>
      <c r="Q21" s="4">
        <f t="shared" ca="1" si="12"/>
        <v>9.0646203554119538</v>
      </c>
      <c r="R21" s="4">
        <f t="shared" ref="R21" ca="1" si="62">(IF(Q21&gt;0,1,0)*ABS(Q21)^(1/Q$2)-1)*100</f>
        <v>15.830600531642913</v>
      </c>
      <c r="S21" s="4">
        <f t="shared" ca="1" si="14"/>
        <v>20.24394184168013</v>
      </c>
      <c r="T21" s="4">
        <f t="shared" ref="T21" ca="1" si="63">(IF(S21&gt;0,1,0)*ABS(S21)^(1/S$2)-1)*100</f>
        <v>16.22906764811658</v>
      </c>
    </row>
    <row r="22" spans="1:20" x14ac:dyDescent="0.25">
      <c r="A22" s="1">
        <v>35156</v>
      </c>
      <c r="B22">
        <v>8.02</v>
      </c>
      <c r="C22">
        <v>5.84</v>
      </c>
      <c r="D22">
        <v>8.26</v>
      </c>
      <c r="E22">
        <v>5.8</v>
      </c>
      <c r="F22" s="2">
        <v>247258000</v>
      </c>
      <c r="G22">
        <f t="shared" si="0"/>
        <v>9.39</v>
      </c>
      <c r="H22">
        <f t="shared" si="1"/>
        <v>6.19</v>
      </c>
      <c r="I22">
        <f t="shared" si="2"/>
        <v>9.39</v>
      </c>
      <c r="J22">
        <f t="shared" si="3"/>
        <v>6.19</v>
      </c>
      <c r="K22">
        <f t="shared" si="6"/>
        <v>9.39</v>
      </c>
      <c r="L22">
        <f t="shared" si="7"/>
        <v>6.19</v>
      </c>
      <c r="M22" s="4">
        <f t="shared" ca="1" si="8"/>
        <v>5.3171912832929786</v>
      </c>
      <c r="N22" s="4">
        <f t="shared" ref="N22" ca="1" si="64">(IF(M22&gt;0,1,0)*ABS(M22)^(1/M$2)-1)*100</f>
        <v>39.68071737464318</v>
      </c>
      <c r="O22" s="4">
        <f t="shared" ca="1" si="10"/>
        <v>6.345036319612591</v>
      </c>
      <c r="P22" s="4">
        <f t="shared" ref="P22" ca="1" si="65">(IF(O22&gt;0,1,0)*ABS(O22)^(1/O$2)-1)*100</f>
        <v>20.293846275326509</v>
      </c>
      <c r="Q22" s="4">
        <f t="shared" ca="1" si="12"/>
        <v>6.6392251815980634</v>
      </c>
      <c r="R22" s="4">
        <f t="shared" ref="R22" ca="1" si="66">(IF(Q22&gt;0,1,0)*ABS(Q22)^(1/Q$2)-1)*100</f>
        <v>13.450868944066663</v>
      </c>
      <c r="S22" s="4">
        <f t="shared" ca="1" si="14"/>
        <v>16.070217917675546</v>
      </c>
      <c r="T22" s="4">
        <f t="shared" ref="T22" ca="1" si="67">(IF(S22&gt;0,1,0)*ABS(S22)^(1/S$2)-1)*100</f>
        <v>14.894989106855693</v>
      </c>
    </row>
    <row r="23" spans="1:20" x14ac:dyDescent="0.25">
      <c r="A23" s="1">
        <v>35186</v>
      </c>
      <c r="B23">
        <v>7.92</v>
      </c>
      <c r="C23">
        <v>8.18</v>
      </c>
      <c r="D23">
        <v>9.39</v>
      </c>
      <c r="E23">
        <v>7.83</v>
      </c>
      <c r="F23" s="2">
        <v>309410000</v>
      </c>
      <c r="G23">
        <f t="shared" si="0"/>
        <v>9.39</v>
      </c>
      <c r="H23">
        <f t="shared" si="1"/>
        <v>8.26</v>
      </c>
      <c r="I23">
        <f t="shared" si="2"/>
        <v>9.39</v>
      </c>
      <c r="J23">
        <f t="shared" si="3"/>
        <v>6.19</v>
      </c>
      <c r="K23">
        <f t="shared" si="6"/>
        <v>9.39</v>
      </c>
      <c r="L23">
        <f t="shared" si="7"/>
        <v>6.19</v>
      </c>
      <c r="M23" s="4">
        <f t="shared" ca="1" si="8"/>
        <v>4.6773162939297119</v>
      </c>
      <c r="N23" s="4">
        <f t="shared" ref="N23" ca="1" si="68">(IF(M23&gt;0,1,0)*ABS(M23)^(1/M$2)-1)*100</f>
        <v>36.144263803368126</v>
      </c>
      <c r="O23" s="4">
        <f t="shared" ca="1" si="10"/>
        <v>6.132055378061767</v>
      </c>
      <c r="P23" s="4">
        <f t="shared" ref="P23" ca="1" si="69">(IF(O23&gt;0,1,0)*ABS(O23)^(1/O$2)-1)*100</f>
        <v>19.883829356353178</v>
      </c>
      <c r="Q23" s="4">
        <f t="shared" ca="1" si="12"/>
        <v>5.8903088391906282</v>
      </c>
      <c r="R23" s="4">
        <f t="shared" ref="R23" ca="1" si="70">(IF(Q23&gt;0,1,0)*ABS(Q23)^(1/Q$2)-1)*100</f>
        <v>12.549232489026352</v>
      </c>
      <c r="S23" s="4">
        <f t="shared" ca="1" si="14"/>
        <v>14.282215122470713</v>
      </c>
      <c r="T23" s="4">
        <f t="shared" ref="T23" ca="1" si="71">(IF(S23&gt;0,1,0)*ABS(S23)^(1/S$2)-1)*100</f>
        <v>14.219374764459047</v>
      </c>
    </row>
    <row r="24" spans="1:20" x14ac:dyDescent="0.25">
      <c r="A24" s="1">
        <v>35217</v>
      </c>
      <c r="B24">
        <v>8.06</v>
      </c>
      <c r="C24">
        <v>7.92</v>
      </c>
      <c r="D24">
        <v>9.18</v>
      </c>
      <c r="E24">
        <v>7.71</v>
      </c>
      <c r="F24" s="2">
        <v>219863000</v>
      </c>
      <c r="G24">
        <f t="shared" si="0"/>
        <v>9.39</v>
      </c>
      <c r="H24">
        <f t="shared" si="1"/>
        <v>8.1999999999999993</v>
      </c>
      <c r="I24">
        <f t="shared" si="2"/>
        <v>9.39</v>
      </c>
      <c r="J24">
        <f t="shared" si="3"/>
        <v>7.92</v>
      </c>
      <c r="K24">
        <f t="shared" si="6"/>
        <v>9.39</v>
      </c>
      <c r="L24">
        <f t="shared" si="7"/>
        <v>6.19</v>
      </c>
      <c r="M24" s="4">
        <f t="shared" ca="1" si="8"/>
        <v>4.7843137254901968</v>
      </c>
      <c r="N24" s="4">
        <f t="shared" ref="N24" ca="1" si="72">(IF(M24&gt;0,1,0)*ABS(M24)^(1/M$2)-1)*100</f>
        <v>36.761523478065115</v>
      </c>
      <c r="O24" s="4">
        <f t="shared" ca="1" si="10"/>
        <v>6.3638344226579528</v>
      </c>
      <c r="P24" s="4">
        <f t="shared" ref="P24" ca="1" si="73">(IF(O24&gt;0,1,0)*ABS(O24)^(1/O$2)-1)*100</f>
        <v>20.329437671637063</v>
      </c>
      <c r="Q24" s="4">
        <f t="shared" ca="1" si="12"/>
        <v>6.8540305010893245</v>
      </c>
      <c r="R24" s="4">
        <f t="shared" ref="R24" ca="1" si="74">(IF(Q24&gt;0,1,0)*ABS(Q24)^(1/Q$2)-1)*100</f>
        <v>13.6919552670123</v>
      </c>
      <c r="S24" s="4">
        <f t="shared" ca="1" si="14"/>
        <v>14.631808278867101</v>
      </c>
      <c r="T24" s="4">
        <f t="shared" ref="T24" ca="1" si="75">(IF(S24&gt;0,1,0)*ABS(S24)^(1/S$2)-1)*100</f>
        <v>14.357565180392751</v>
      </c>
    </row>
    <row r="25" spans="1:20" x14ac:dyDescent="0.25">
      <c r="A25" s="1">
        <v>35247</v>
      </c>
      <c r="B25">
        <v>7.08</v>
      </c>
      <c r="C25">
        <v>8.1300000000000008</v>
      </c>
      <c r="D25">
        <v>8.1999999999999993</v>
      </c>
      <c r="E25">
        <v>6.88</v>
      </c>
      <c r="F25" s="2">
        <v>241116000</v>
      </c>
      <c r="G25">
        <f t="shared" si="0"/>
        <v>9.18</v>
      </c>
      <c r="H25">
        <f t="shared" si="1"/>
        <v>7.92</v>
      </c>
      <c r="I25">
        <f t="shared" si="2"/>
        <v>9.39</v>
      </c>
      <c r="J25">
        <f t="shared" si="3"/>
        <v>7.85</v>
      </c>
      <c r="K25">
        <f t="shared" si="6"/>
        <v>9.39</v>
      </c>
      <c r="L25">
        <f t="shared" si="7"/>
        <v>6.19</v>
      </c>
      <c r="M25" s="4">
        <f t="shared" ca="1" si="8"/>
        <v>5.3560975609756101</v>
      </c>
      <c r="N25" s="4">
        <f t="shared" ref="N25" ca="1" si="76">(IF(M25&gt;0,1,0)*ABS(M25)^(1/M$2)-1)*100</f>
        <v>39.884532518224482</v>
      </c>
      <c r="O25" s="4">
        <f t="shared" ca="1" si="10"/>
        <v>7.1243902439024396</v>
      </c>
      <c r="P25" s="4">
        <f t="shared" ref="P25" ca="1" si="77">(IF(O25&gt;0,1,0)*ABS(O25)^(1/O$2)-1)*100</f>
        <v>21.695570232695548</v>
      </c>
      <c r="Q25" s="4">
        <f t="shared" ca="1" si="12"/>
        <v>7.7926829268292677</v>
      </c>
      <c r="R25" s="4">
        <f t="shared" ref="R25" ca="1" si="78">(IF(Q25&gt;0,1,0)*ABS(Q25)^(1/Q$2)-1)*100</f>
        <v>14.66894065424178</v>
      </c>
      <c r="S25" s="4">
        <f t="shared" ca="1" si="14"/>
        <v>16.500000000000004</v>
      </c>
      <c r="T25" s="4">
        <f t="shared" ref="T25" ca="1" si="79">(IF(S25&gt;0,1,0)*ABS(S25)^(1/S$2)-1)*100</f>
        <v>15.046708300002942</v>
      </c>
    </row>
    <row r="26" spans="1:20" x14ac:dyDescent="0.25">
      <c r="A26" s="1">
        <v>35278</v>
      </c>
      <c r="B26">
        <v>7.78</v>
      </c>
      <c r="C26">
        <v>7.15</v>
      </c>
      <c r="D26">
        <v>7.92</v>
      </c>
      <c r="E26">
        <v>7.08</v>
      </c>
      <c r="F26" s="2">
        <v>159854000</v>
      </c>
      <c r="G26">
        <f t="shared" si="0"/>
        <v>8.1999999999999993</v>
      </c>
      <c r="H26">
        <f t="shared" si="1"/>
        <v>7.92</v>
      </c>
      <c r="I26">
        <f t="shared" si="2"/>
        <v>9.18</v>
      </c>
      <c r="J26">
        <f t="shared" si="3"/>
        <v>7.85</v>
      </c>
      <c r="K26">
        <f t="shared" si="6"/>
        <v>9.39</v>
      </c>
      <c r="L26">
        <f t="shared" si="7"/>
        <v>6.19</v>
      </c>
      <c r="M26" s="4">
        <f t="shared" ca="1" si="8"/>
        <v>5.5454545454545459</v>
      </c>
      <c r="N26" s="4">
        <f t="shared" ref="N26" ca="1" si="80">(IF(M26&gt;0,1,0)*ABS(M26)^(1/M$2)-1)*100</f>
        <v>40.859917589291641</v>
      </c>
      <c r="O26" s="4">
        <f t="shared" ca="1" si="10"/>
        <v>7.3762626262626263</v>
      </c>
      <c r="P26" s="4">
        <f t="shared" ref="P26" ca="1" si="81">(IF(O26&gt;0,1,0)*ABS(O26)^(1/O$2)-1)*100</f>
        <v>22.119111853136133</v>
      </c>
      <c r="Q26" s="4">
        <f t="shared" ca="1" si="12"/>
        <v>8.1035353535353529</v>
      </c>
      <c r="R26" s="4">
        <f t="shared" ref="R26" ca="1" si="82">(IF(Q26&gt;0,1,0)*ABS(Q26)^(1/Q$2)-1)*100</f>
        <v>14.968350944935672</v>
      </c>
      <c r="S26" s="4">
        <f t="shared" ca="1" si="14"/>
        <v>18.255050505050505</v>
      </c>
      <c r="T26" s="4">
        <f t="shared" ref="T26" ca="1" si="83">(IF(S26&gt;0,1,0)*ABS(S26)^(1/S$2)-1)*100</f>
        <v>15.629634255316027</v>
      </c>
    </row>
    <row r="27" spans="1:20" x14ac:dyDescent="0.25">
      <c r="A27" s="1">
        <v>35309</v>
      </c>
      <c r="B27">
        <v>7.5</v>
      </c>
      <c r="C27">
        <v>7.71</v>
      </c>
      <c r="D27">
        <v>7.99</v>
      </c>
      <c r="E27">
        <v>7.29</v>
      </c>
      <c r="F27" s="2">
        <v>220150000</v>
      </c>
      <c r="G27">
        <f t="shared" si="0"/>
        <v>7.99</v>
      </c>
      <c r="H27">
        <f t="shared" si="1"/>
        <v>7.85</v>
      </c>
      <c r="I27">
        <f t="shared" si="2"/>
        <v>8.76</v>
      </c>
      <c r="J27">
        <f t="shared" si="3"/>
        <v>7.85</v>
      </c>
      <c r="K27">
        <f t="shared" si="6"/>
        <v>10.02</v>
      </c>
      <c r="L27">
        <f t="shared" si="7"/>
        <v>7.85</v>
      </c>
      <c r="M27" s="4">
        <f t="shared" ca="1" si="8"/>
        <v>5.4968710888610763</v>
      </c>
      <c r="N27" s="4">
        <f t="shared" ref="N27" ca="1" si="84">(IF(M27&gt;0,1,0)*ABS(M27)^(1/M$2)-1)*100</f>
        <v>40.612234714206608</v>
      </c>
      <c r="O27" s="4">
        <f t="shared" ca="1" si="10"/>
        <v>7.3116395494367961</v>
      </c>
      <c r="P27" s="4">
        <f t="shared" ref="P27" ca="1" si="85">(IF(O27&gt;0,1,0)*ABS(O27)^(1/O$2)-1)*100</f>
        <v>22.011699747667592</v>
      </c>
      <c r="Q27" s="4">
        <f t="shared" ca="1" si="12"/>
        <v>8.0237797246558191</v>
      </c>
      <c r="R27" s="4">
        <f t="shared" ref="R27" ca="1" si="86">(IF(Q27&gt;0,1,0)*ABS(Q27)^(1/Q$2)-1)*100</f>
        <v>14.892567093026843</v>
      </c>
      <c r="S27" s="4">
        <f t="shared" ca="1" si="14"/>
        <v>18.774718397997496</v>
      </c>
      <c r="T27" s="4">
        <f t="shared" ref="T27" ca="1" si="87">(IF(S27&gt;0,1,0)*ABS(S27)^(1/S$2)-1)*100</f>
        <v>15.792031009385465</v>
      </c>
    </row>
    <row r="28" spans="1:20" x14ac:dyDescent="0.25">
      <c r="A28" s="1">
        <v>35339</v>
      </c>
      <c r="B28">
        <v>7.43</v>
      </c>
      <c r="C28">
        <v>7.5</v>
      </c>
      <c r="D28">
        <v>7.85</v>
      </c>
      <c r="E28">
        <v>7.29</v>
      </c>
      <c r="F28" s="2">
        <v>126310000</v>
      </c>
      <c r="G28">
        <f t="shared" si="0"/>
        <v>8.76</v>
      </c>
      <c r="H28">
        <f t="shared" si="1"/>
        <v>7.85</v>
      </c>
      <c r="I28">
        <f t="shared" si="2"/>
        <v>8.76</v>
      </c>
      <c r="J28">
        <f t="shared" si="3"/>
        <v>7.85</v>
      </c>
      <c r="K28">
        <f t="shared" si="6"/>
        <v>13.74</v>
      </c>
      <c r="L28">
        <f t="shared" si="7"/>
        <v>7.85</v>
      </c>
      <c r="M28" s="4">
        <f t="shared" ca="1" si="8"/>
        <v>5.5949044585987266</v>
      </c>
      <c r="N28" s="4">
        <f t="shared" ref="N28" ca="1" si="88">(IF(M28&gt;0,1,0)*ABS(M28)^(1/M$2)-1)*100</f>
        <v>41.110241439390258</v>
      </c>
      <c r="O28" s="4">
        <f t="shared" ca="1" si="10"/>
        <v>7.4420382165605101</v>
      </c>
      <c r="P28" s="4">
        <f t="shared" ref="P28" ca="1" si="89">(IF(O28&gt;0,1,0)*ABS(O28)^(1/O$2)-1)*100</f>
        <v>22.22757335711767</v>
      </c>
      <c r="Q28" s="4">
        <f t="shared" ca="1" si="12"/>
        <v>8.1847133757961785</v>
      </c>
      <c r="R28" s="4">
        <f t="shared" ref="R28" ca="1" si="90">(IF(Q28&gt;0,1,0)*ABS(Q28)^(1/Q$2)-1)*100</f>
        <v>15.044774812900963</v>
      </c>
      <c r="S28" s="4">
        <f t="shared" ca="1" si="14"/>
        <v>19.127388535031848</v>
      </c>
      <c r="T28" s="4">
        <f t="shared" ref="T28" ca="1" si="91">(IF(S28&gt;0,1,0)*ABS(S28)^(1/S$2)-1)*100</f>
        <v>15.899826008053019</v>
      </c>
    </row>
    <row r="29" spans="1:20" x14ac:dyDescent="0.25">
      <c r="A29" s="1">
        <v>35370</v>
      </c>
      <c r="B29">
        <v>8.1300000000000008</v>
      </c>
      <c r="C29">
        <v>7.57</v>
      </c>
      <c r="D29">
        <v>8.76</v>
      </c>
      <c r="E29">
        <v>7.57</v>
      </c>
      <c r="F29" s="2">
        <v>366448000</v>
      </c>
      <c r="G29">
        <f t="shared" si="0"/>
        <v>8.76</v>
      </c>
      <c r="H29">
        <f t="shared" si="1"/>
        <v>7.85</v>
      </c>
      <c r="I29">
        <f t="shared" si="2"/>
        <v>8.9700000000000006</v>
      </c>
      <c r="J29">
        <f t="shared" si="3"/>
        <v>7.85</v>
      </c>
      <c r="K29">
        <f t="shared" si="6"/>
        <v>17.100000000000001</v>
      </c>
      <c r="L29">
        <f t="shared" si="7"/>
        <v>7.85</v>
      </c>
      <c r="M29" s="4">
        <f t="shared" ca="1" si="8"/>
        <v>5.0639269406392691</v>
      </c>
      <c r="N29" s="4">
        <f t="shared" ref="N29" ca="1" si="92">(IF(M29&gt;0,1,0)*ABS(M29)^(1/M$2)-1)*100</f>
        <v>38.323983136643982</v>
      </c>
      <c r="O29" s="4">
        <f t="shared" ca="1" si="10"/>
        <v>6.6689497716894977</v>
      </c>
      <c r="P29" s="4">
        <f t="shared" ref="P29" ca="1" si="93">(IF(O29&gt;0,1,0)*ABS(O29)^(1/O$2)-1)*100</f>
        <v>20.894277644456061</v>
      </c>
      <c r="Q29" s="4">
        <f t="shared" ca="1" si="12"/>
        <v>7.230593607305936</v>
      </c>
      <c r="R29" s="4">
        <f t="shared" ref="R29" ca="1" si="94">(IF(Q29&gt;0,1,0)*ABS(Q29)^(1/Q$2)-1)*100</f>
        <v>14.098060871484019</v>
      </c>
      <c r="S29" s="4">
        <f t="shared" ca="1" si="14"/>
        <v>17.036529680365298</v>
      </c>
      <c r="T29" s="4">
        <f t="shared" ref="T29" ca="1" si="95">(IF(S29&gt;0,1,0)*ABS(S29)^(1/S$2)-1)*100</f>
        <v>15.230927274797533</v>
      </c>
    </row>
    <row r="30" spans="1:20" x14ac:dyDescent="0.25">
      <c r="A30" s="1">
        <v>35400</v>
      </c>
      <c r="B30">
        <v>7.92</v>
      </c>
      <c r="C30">
        <v>8.27</v>
      </c>
      <c r="D30">
        <v>8.5500000000000007</v>
      </c>
      <c r="E30">
        <v>7.85</v>
      </c>
      <c r="F30" s="2">
        <v>127384000</v>
      </c>
      <c r="G30">
        <f t="shared" si="0"/>
        <v>8.76</v>
      </c>
      <c r="H30">
        <f t="shared" si="1"/>
        <v>8.27</v>
      </c>
      <c r="I30">
        <f t="shared" si="2"/>
        <v>10.02</v>
      </c>
      <c r="J30">
        <f t="shared" si="3"/>
        <v>7.85</v>
      </c>
      <c r="K30">
        <f t="shared" si="6"/>
        <v>27.34</v>
      </c>
      <c r="L30">
        <f t="shared" si="7"/>
        <v>7.85</v>
      </c>
      <c r="M30" s="4">
        <f t="shared" ca="1" si="8"/>
        <v>5.1883040935672513</v>
      </c>
      <c r="N30" s="4">
        <f t="shared" ref="N30" ca="1" si="96">(IF(M30&gt;0,1,0)*ABS(M30)^(1/M$2)-1)*100</f>
        <v>38.996890432992323</v>
      </c>
      <c r="O30" s="4">
        <f t="shared" ca="1" si="10"/>
        <v>6.8327485380116952</v>
      </c>
      <c r="P30" s="4">
        <f t="shared" ref="P30" ca="1" si="97">(IF(O30&gt;0,1,0)*ABS(O30)^(1/O$2)-1)*100</f>
        <v>21.187979223138864</v>
      </c>
      <c r="Q30" s="4">
        <f t="shared" ca="1" si="12"/>
        <v>7.4327485380116949</v>
      </c>
      <c r="R30" s="4">
        <f t="shared" ref="R30" ca="1" si="98">(IF(Q30&gt;0,1,0)*ABS(Q30)^(1/Q$2)-1)*100</f>
        <v>14.308000841835632</v>
      </c>
      <c r="S30" s="4">
        <f t="shared" ca="1" si="14"/>
        <v>18.415204678362571</v>
      </c>
      <c r="T30" s="4">
        <f t="shared" ref="T30" ca="1" si="99">(IF(S30&gt;0,1,0)*ABS(S30)^(1/S$2)-1)*100</f>
        <v>15.680145850309923</v>
      </c>
    </row>
    <row r="31" spans="1:20" x14ac:dyDescent="0.25">
      <c r="A31" s="1">
        <v>35431</v>
      </c>
      <c r="B31">
        <v>7.92</v>
      </c>
      <c r="C31">
        <v>7.78</v>
      </c>
      <c r="D31">
        <v>8.27</v>
      </c>
      <c r="E31">
        <v>7.78</v>
      </c>
      <c r="F31" s="2">
        <v>160577000</v>
      </c>
      <c r="G31">
        <f t="shared" si="0"/>
        <v>8.9700000000000006</v>
      </c>
      <c r="H31">
        <f t="shared" si="1"/>
        <v>8.27</v>
      </c>
      <c r="I31">
        <f t="shared" si="2"/>
        <v>13.74</v>
      </c>
      <c r="J31">
        <f t="shared" si="3"/>
        <v>8.27</v>
      </c>
      <c r="K31">
        <f t="shared" si="6"/>
        <v>33.43</v>
      </c>
      <c r="L31">
        <f t="shared" si="7"/>
        <v>7.85</v>
      </c>
      <c r="M31" s="4">
        <f t="shared" ca="1" si="8"/>
        <v>5.3639661426844016</v>
      </c>
      <c r="N31" s="4">
        <f t="shared" ref="N31" ca="1" si="100">(IF(M31&gt;0,1,0)*ABS(M31)^(1/M$2)-1)*100</f>
        <v>39.925608940929912</v>
      </c>
      <c r="O31" s="4">
        <f t="shared" ca="1" si="10"/>
        <v>7.0640870616686824</v>
      </c>
      <c r="P31" s="4">
        <f t="shared" ref="P31" ca="1" si="101">(IF(O31&gt;0,1,0)*ABS(O31)^(1/O$2)-1)*100</f>
        <v>21.592168634399677</v>
      </c>
      <c r="Q31" s="4">
        <f t="shared" ca="1" si="12"/>
        <v>7.7182587666263602</v>
      </c>
      <c r="R31" s="4">
        <f t="shared" ref="R31" ca="1" si="102">(IF(Q31&gt;0,1,0)*ABS(Q31)^(1/Q$2)-1)*100</f>
        <v>14.595603385389232</v>
      </c>
      <c r="S31" s="4">
        <f t="shared" ca="1" si="14"/>
        <v>20.402660217654173</v>
      </c>
      <c r="T31" s="4">
        <f t="shared" ref="T31" ca="1" si="103">(IF(S31&gt;0,1,0)*ABS(S31)^(1/S$2)-1)*100</f>
        <v>16.274462303396241</v>
      </c>
    </row>
    <row r="32" spans="1:20" x14ac:dyDescent="0.25">
      <c r="A32" s="1">
        <v>35462</v>
      </c>
      <c r="B32">
        <v>8.76</v>
      </c>
      <c r="C32">
        <v>8.1300000000000008</v>
      </c>
      <c r="D32">
        <v>8.9700000000000006</v>
      </c>
      <c r="E32">
        <v>8.06</v>
      </c>
      <c r="F32" s="2">
        <v>339126000</v>
      </c>
      <c r="G32">
        <f t="shared" si="0"/>
        <v>10.02</v>
      </c>
      <c r="H32">
        <f t="shared" si="1"/>
        <v>8.27</v>
      </c>
      <c r="I32">
        <f t="shared" si="2"/>
        <v>17.100000000000001</v>
      </c>
      <c r="J32">
        <f t="shared" si="3"/>
        <v>8.27</v>
      </c>
      <c r="K32">
        <f t="shared" si="6"/>
        <v>36.380000000000003</v>
      </c>
      <c r="L32">
        <f t="shared" si="7"/>
        <v>7.85</v>
      </c>
      <c r="M32" s="4">
        <f t="shared" ca="1" si="8"/>
        <v>4.9453734671125975</v>
      </c>
      <c r="N32" s="4">
        <f t="shared" ref="N32" ca="1" si="104">(IF(M32&gt;0,1,0)*ABS(M32)^(1/M$2)-1)*100</f>
        <v>37.670160550232488</v>
      </c>
      <c r="O32" s="4">
        <f t="shared" ca="1" si="10"/>
        <v>6.6220735785953169</v>
      </c>
      <c r="P32" s="4">
        <f t="shared" ref="P32" ca="1" si="105">(IF(O32&gt;0,1,0)*ABS(O32)^(1/O$2)-1)*100</f>
        <v>20.809030804020701</v>
      </c>
      <c r="Q32" s="4">
        <f t="shared" ca="1" si="12"/>
        <v>7.0379041248606455</v>
      </c>
      <c r="R32" s="4">
        <f t="shared" ref="R32" ca="1" si="106">(IF(Q32&gt;0,1,0)*ABS(Q32)^(1/Q$2)-1)*100</f>
        <v>13.892787695625897</v>
      </c>
      <c r="S32" s="4">
        <f t="shared" ca="1" si="14"/>
        <v>19.011148272017834</v>
      </c>
      <c r="T32" s="4">
        <f t="shared" ref="T32" ca="1" si="107">(IF(S32&gt;0,1,0)*ABS(S32)^(1/S$2)-1)*100</f>
        <v>15.864506836849923</v>
      </c>
    </row>
    <row r="33" spans="1:20" x14ac:dyDescent="0.25">
      <c r="A33" s="1">
        <v>35490</v>
      </c>
      <c r="B33">
        <v>9.8800000000000008</v>
      </c>
      <c r="C33">
        <v>8.69</v>
      </c>
      <c r="D33">
        <v>10.02</v>
      </c>
      <c r="E33">
        <v>8.69</v>
      </c>
      <c r="F33" s="2">
        <v>597749000</v>
      </c>
      <c r="G33">
        <f t="shared" si="0"/>
        <v>13.74</v>
      </c>
      <c r="H33">
        <f t="shared" si="1"/>
        <v>8.9700000000000006</v>
      </c>
      <c r="I33">
        <f t="shared" si="2"/>
        <v>27.34</v>
      </c>
      <c r="J33">
        <f t="shared" si="3"/>
        <v>8.27</v>
      </c>
      <c r="K33">
        <f t="shared" si="6"/>
        <v>36.380000000000003</v>
      </c>
      <c r="L33">
        <f t="shared" si="7"/>
        <v>7.85</v>
      </c>
      <c r="M33" s="4">
        <f t="shared" ca="1" si="8"/>
        <v>4.0948103792415171</v>
      </c>
      <c r="N33" s="4">
        <f t="shared" ref="N33" ca="1" si="108">(IF(M33&gt;0,1,0)*ABS(M33)^(1/M$2)-1)*100</f>
        <v>32.570458737644373</v>
      </c>
      <c r="O33" s="4">
        <f t="shared" ca="1" si="10"/>
        <v>6.0069860279441114</v>
      </c>
      <c r="P33" s="4">
        <f t="shared" ref="P33" ca="1" si="109">(IF(O33&gt;0,1,0)*ABS(O33)^(1/O$2)-1)*100</f>
        <v>19.637040767116964</v>
      </c>
      <c r="Q33" s="4">
        <f t="shared" ca="1" si="12"/>
        <v>6.19560878243513</v>
      </c>
      <c r="R33" s="4">
        <f t="shared" ref="R33" ca="1" si="110">(IF(Q33&gt;0,1,0)*ABS(Q33)^(1/Q$2)-1)*100</f>
        <v>12.929030342055592</v>
      </c>
      <c r="S33" s="4">
        <f t="shared" ca="1" si="14"/>
        <v>17.612774451097803</v>
      </c>
      <c r="T33" s="4">
        <f t="shared" ref="T33" ca="1" si="111">(IF(S33&gt;0,1,0)*ABS(S33)^(1/S$2)-1)*100</f>
        <v>15.422742376886811</v>
      </c>
    </row>
    <row r="34" spans="1:20" x14ac:dyDescent="0.25">
      <c r="A34" s="1">
        <v>35521</v>
      </c>
      <c r="B34">
        <v>13.18</v>
      </c>
      <c r="C34">
        <v>9.9499999999999993</v>
      </c>
      <c r="D34">
        <v>13.74</v>
      </c>
      <c r="E34">
        <v>9.81</v>
      </c>
      <c r="F34" s="2">
        <v>988574000</v>
      </c>
      <c r="G34">
        <f t="shared" si="0"/>
        <v>17.100000000000001</v>
      </c>
      <c r="H34">
        <f t="shared" si="1"/>
        <v>10.02</v>
      </c>
      <c r="I34">
        <f t="shared" si="2"/>
        <v>33.43</v>
      </c>
      <c r="J34">
        <f t="shared" si="3"/>
        <v>8.9700000000000006</v>
      </c>
      <c r="K34">
        <f t="shared" si="6"/>
        <v>36.380000000000003</v>
      </c>
      <c r="L34">
        <f t="shared" si="7"/>
        <v>8.27</v>
      </c>
      <c r="M34" s="4">
        <f t="shared" ca="1" si="8"/>
        <v>2.7438136826783115</v>
      </c>
      <c r="N34" s="4">
        <f t="shared" ref="N34" ca="1" si="112">(IF(M34&gt;0,1,0)*ABS(M34)^(1/M$2)-1)*100</f>
        <v>22.368862640069874</v>
      </c>
      <c r="O34" s="4">
        <f t="shared" ca="1" si="10"/>
        <v>4.6040756914119356</v>
      </c>
      <c r="P34" s="4">
        <f t="shared" ref="P34" ca="1" si="113">(IF(O34&gt;0,1,0)*ABS(O34)^(1/O$2)-1)*100</f>
        <v>16.496866901693409</v>
      </c>
      <c r="Q34" s="4">
        <f t="shared" ca="1" si="12"/>
        <v>4.3857350800582235</v>
      </c>
      <c r="R34" s="4">
        <f t="shared" ref="R34" ca="1" si="114">(IF(Q34&gt;0,1,0)*ABS(Q34)^(1/Q$2)-1)*100</f>
        <v>10.357747181725575</v>
      </c>
      <c r="S34" s="4">
        <f t="shared" ca="1" si="14"/>
        <v>12.573508005822415</v>
      </c>
      <c r="T34" s="4">
        <f t="shared" ref="T34" ca="1" si="115">(IF(S34&gt;0,1,0)*ABS(S34)^(1/S$2)-1)*100</f>
        <v>13.493979226626806</v>
      </c>
    </row>
    <row r="35" spans="1:20" x14ac:dyDescent="0.25">
      <c r="A35" s="1">
        <v>35551</v>
      </c>
      <c r="B35">
        <v>16.75</v>
      </c>
      <c r="C35">
        <v>13.25</v>
      </c>
      <c r="D35">
        <v>17.100000000000001</v>
      </c>
      <c r="E35">
        <v>12.34</v>
      </c>
      <c r="F35" s="2">
        <v>1343224000</v>
      </c>
      <c r="G35">
        <f t="shared" si="0"/>
        <v>27.34</v>
      </c>
      <c r="H35">
        <f t="shared" si="1"/>
        <v>13.74</v>
      </c>
      <c r="I35">
        <f t="shared" si="2"/>
        <v>36.380000000000003</v>
      </c>
      <c r="J35">
        <f t="shared" si="3"/>
        <v>10.02</v>
      </c>
      <c r="K35">
        <f t="shared" si="6"/>
        <v>36.380000000000003</v>
      </c>
      <c r="L35">
        <f t="shared" si="7"/>
        <v>8.27</v>
      </c>
      <c r="M35" s="4">
        <f t="shared" ca="1" si="8"/>
        <v>2.0578947368421048</v>
      </c>
      <c r="N35" s="4">
        <f t="shared" ref="N35" ca="1" si="116">(IF(M35&gt;0,1,0)*ABS(M35)^(1/M$2)-1)*100</f>
        <v>15.527302066129378</v>
      </c>
      <c r="O35" s="4">
        <f t="shared" ca="1" si="10"/>
        <v>3.6994152046783619</v>
      </c>
      <c r="P35" s="4">
        <f t="shared" ref="P35" ca="1" si="117">(IF(O35&gt;0,1,0)*ABS(O35)^(1/O$2)-1)*100</f>
        <v>13.975972817872684</v>
      </c>
      <c r="Q35" s="4">
        <f t="shared" ca="1" si="12"/>
        <v>3.4444444444444442</v>
      </c>
      <c r="R35" s="4">
        <f t="shared" ref="R35" ca="1" si="118">(IF(Q35&gt;0,1,0)*ABS(Q35)^(1/Q$2)-1)*100</f>
        <v>8.5945289022001603</v>
      </c>
      <c r="S35" s="4">
        <f t="shared" ca="1" si="14"/>
        <v>9.9064327485380108</v>
      </c>
      <c r="T35" s="4">
        <f t="shared" ref="T35" ca="1" si="119">(IF(S35&gt;0,1,0)*ABS(S35)^(1/S$2)-1)*100</f>
        <v>12.149118611829234</v>
      </c>
    </row>
    <row r="36" spans="1:20" x14ac:dyDescent="0.25">
      <c r="A36" s="1">
        <v>35582</v>
      </c>
      <c r="B36">
        <v>25.97</v>
      </c>
      <c r="C36">
        <v>16.82</v>
      </c>
      <c r="D36">
        <v>27.34</v>
      </c>
      <c r="E36">
        <v>16.68</v>
      </c>
      <c r="F36" s="2">
        <v>1285502000</v>
      </c>
      <c r="G36">
        <f t="shared" si="0"/>
        <v>33.43</v>
      </c>
      <c r="H36">
        <f t="shared" si="1"/>
        <v>17.100000000000001</v>
      </c>
      <c r="I36">
        <f t="shared" si="2"/>
        <v>36.380000000000003</v>
      </c>
      <c r="J36">
        <f t="shared" si="3"/>
        <v>13.74</v>
      </c>
      <c r="K36">
        <f t="shared" si="6"/>
        <v>36.380000000000003</v>
      </c>
      <c r="L36">
        <f t="shared" si="7"/>
        <v>8.27</v>
      </c>
      <c r="M36" s="4">
        <f t="shared" ca="1" si="8"/>
        <v>1.2871250914411119</v>
      </c>
      <c r="N36" s="4">
        <f t="shared" ref="N36" ca="1" si="120">(IF(M36&gt;0,1,0)*ABS(M36)^(1/M$2)-1)*100</f>
        <v>5.177816678806435</v>
      </c>
      <c r="O36" s="4">
        <f t="shared" ca="1" si="10"/>
        <v>2.3138258961228968</v>
      </c>
      <c r="P36" s="4">
        <f t="shared" ref="P36" ca="1" si="121">(IF(O36&gt;0,1,0)*ABS(O36)^(1/O$2)-1)*100</f>
        <v>8.7509520753421768</v>
      </c>
      <c r="Q36" s="4">
        <f t="shared" ca="1" si="12"/>
        <v>1.8090709583028528</v>
      </c>
      <c r="R36" s="4">
        <f t="shared" ref="R36" ca="1" si="122">(IF(Q36&gt;0,1,0)*ABS(Q36)^(1/Q$2)-1)*100</f>
        <v>4.0312236384107969</v>
      </c>
      <c r="S36" s="4">
        <f t="shared" ca="1" si="14"/>
        <v>5.8215069495245064</v>
      </c>
      <c r="T36" s="4">
        <f t="shared" ref="T36" ca="1" si="123">(IF(S36&gt;0,1,0)*ABS(S36)^(1/S$2)-1)*100</f>
        <v>9.2073254243286939</v>
      </c>
    </row>
    <row r="37" spans="1:20" x14ac:dyDescent="0.25">
      <c r="A37" s="1">
        <v>35612</v>
      </c>
      <c r="B37">
        <v>32.590000000000003</v>
      </c>
      <c r="C37">
        <v>25.65</v>
      </c>
      <c r="D37">
        <v>33.43</v>
      </c>
      <c r="E37">
        <v>23.76</v>
      </c>
      <c r="F37" s="2">
        <v>1670049000</v>
      </c>
      <c r="G37">
        <f t="shared" si="0"/>
        <v>36.380000000000003</v>
      </c>
      <c r="H37">
        <f t="shared" si="1"/>
        <v>27.34</v>
      </c>
      <c r="I37">
        <f t="shared" si="2"/>
        <v>36.380000000000003</v>
      </c>
      <c r="J37">
        <f t="shared" si="3"/>
        <v>17.100000000000001</v>
      </c>
      <c r="K37">
        <f t="shared" si="6"/>
        <v>36.380000000000003</v>
      </c>
      <c r="L37">
        <f t="shared" si="7"/>
        <v>8.9700000000000006</v>
      </c>
      <c r="M37" s="4">
        <f t="shared" ca="1" si="8"/>
        <v>1.0526473227639843</v>
      </c>
      <c r="N37" s="4">
        <f t="shared" ref="N37" ca="1" si="124">(IF(M37&gt;0,1,0)*ABS(M37)^(1/M$2)-1)*100</f>
        <v>1.0314481469940295</v>
      </c>
      <c r="O37" s="4">
        <f t="shared" ca="1" si="10"/>
        <v>1.8806461262339216</v>
      </c>
      <c r="P37" s="4">
        <f t="shared" ref="P37" ca="1" si="125">(IF(O37&gt;0,1,0)*ABS(O37)^(1/O$2)-1)*100</f>
        <v>6.5198897772786868</v>
      </c>
      <c r="Q37" s="4">
        <f t="shared" ca="1" si="12"/>
        <v>1.3781034998504338</v>
      </c>
      <c r="R37" s="4">
        <f t="shared" ref="R37" ca="1" si="126">(IF(Q37&gt;0,1,0)*ABS(Q37)^(1/Q$2)-1)*100</f>
        <v>2.1610753586619902</v>
      </c>
      <c r="S37" s="4">
        <f t="shared" ca="1" si="14"/>
        <v>4.5788214178881246</v>
      </c>
      <c r="T37" s="4">
        <f t="shared" ref="T37" ca="1" si="127">(IF(S37&gt;0,1,0)*ABS(S37)^(1/S$2)-1)*100</f>
        <v>7.9040350345285004</v>
      </c>
    </row>
    <row r="38" spans="1:20" x14ac:dyDescent="0.25">
      <c r="A38" s="1">
        <v>35643</v>
      </c>
      <c r="B38">
        <v>32.799999999999997</v>
      </c>
      <c r="C38">
        <v>32.17</v>
      </c>
      <c r="D38">
        <v>36.380000000000003</v>
      </c>
      <c r="E38">
        <v>29.02</v>
      </c>
      <c r="F38" s="2">
        <v>1144843000</v>
      </c>
      <c r="G38">
        <f t="shared" si="0"/>
        <v>36.380000000000003</v>
      </c>
      <c r="H38">
        <f t="shared" si="1"/>
        <v>33.43</v>
      </c>
      <c r="I38">
        <f t="shared" si="2"/>
        <v>36.380000000000003</v>
      </c>
      <c r="J38">
        <f t="shared" si="3"/>
        <v>27.34</v>
      </c>
      <c r="K38">
        <f t="shared" si="6"/>
        <v>36.380000000000003</v>
      </c>
      <c r="L38">
        <f t="shared" si="7"/>
        <v>10.02</v>
      </c>
      <c r="M38" s="4">
        <f t="shared" ca="1" si="8"/>
        <v>0.96728971962616805</v>
      </c>
      <c r="N38" s="4">
        <f t="shared" ref="N38" ca="1" si="128">(IF(M38&gt;0,1,0)*ABS(M38)^(1/M$2)-1)*100</f>
        <v>-0.66293724590844594</v>
      </c>
      <c r="O38" s="4">
        <f t="shared" ca="1" si="10"/>
        <v>1.6871907641561297</v>
      </c>
      <c r="P38" s="4">
        <f t="shared" ref="P38" ca="1" si="129">(IF(O38&gt;0,1,0)*ABS(O38)^(1/O$2)-1)*100</f>
        <v>5.3698638606588078</v>
      </c>
      <c r="Q38" s="4">
        <f t="shared" ca="1" si="12"/>
        <v>1.2292468389224847</v>
      </c>
      <c r="R38" s="4">
        <f t="shared" ref="R38" ca="1" si="130">(IF(Q38&gt;0,1,0)*ABS(Q38)^(1/Q$2)-1)*100</f>
        <v>1.3855216425222583</v>
      </c>
      <c r="S38" s="4">
        <f t="shared" ca="1" si="14"/>
        <v>4.250137438152831</v>
      </c>
      <c r="T38" s="4">
        <f t="shared" ref="T38" ca="1" si="131">(IF(S38&gt;0,1,0)*ABS(S38)^(1/S$2)-1)*100</f>
        <v>7.5028922684101218</v>
      </c>
    </row>
    <row r="39" spans="1:20" x14ac:dyDescent="0.25">
      <c r="A39" s="1">
        <v>35674</v>
      </c>
      <c r="B39">
        <v>28.81</v>
      </c>
      <c r="C39">
        <v>34.06</v>
      </c>
      <c r="D39">
        <v>34.270000000000003</v>
      </c>
      <c r="E39">
        <v>27.13</v>
      </c>
      <c r="F39" s="2">
        <v>972345000</v>
      </c>
      <c r="G39">
        <f t="shared" si="0"/>
        <v>36.380000000000003</v>
      </c>
      <c r="H39">
        <f t="shared" si="1"/>
        <v>33.01</v>
      </c>
      <c r="I39">
        <f t="shared" si="2"/>
        <v>36.380000000000003</v>
      </c>
      <c r="J39">
        <f t="shared" si="3"/>
        <v>27.55</v>
      </c>
      <c r="K39">
        <f t="shared" si="6"/>
        <v>36.380000000000003</v>
      </c>
      <c r="L39">
        <f t="shared" si="7"/>
        <v>13.74</v>
      </c>
      <c r="M39" s="4">
        <f t="shared" ca="1" si="8"/>
        <v>0.99007878611030042</v>
      </c>
      <c r="N39" s="4">
        <f t="shared" ref="N39" ca="1" si="132">(IF(M39&gt;0,1,0)*ABS(M39)^(1/M$2)-1)*100</f>
        <v>-0.19921644191484011</v>
      </c>
      <c r="O39" s="4">
        <f t="shared" ca="1" si="10"/>
        <v>1.7910709074992703</v>
      </c>
      <c r="P39" s="4">
        <f t="shared" ref="P39" ca="1" si="133">(IF(O39&gt;0,1,0)*ABS(O39)^(1/O$2)-1)*100</f>
        <v>6.0013211081249462</v>
      </c>
      <c r="Q39" s="4">
        <f t="shared" ca="1" si="12"/>
        <v>1.3840093376130724</v>
      </c>
      <c r="R39" s="4">
        <f t="shared" ref="R39" ca="1" si="134">(IF(Q39&gt;0,1,0)*ABS(Q39)^(1/Q$2)-1)*100</f>
        <v>2.1902044446699076</v>
      </c>
      <c r="S39" s="4">
        <f t="shared" ca="1" si="14"/>
        <v>4.6755179457251232</v>
      </c>
      <c r="T39" s="4">
        <f t="shared" ref="T39" ca="1" si="135">(IF(S39&gt;0,1,0)*ABS(S39)^(1/S$2)-1)*100</f>
        <v>8.016844585292592</v>
      </c>
    </row>
    <row r="40" spans="1:20" x14ac:dyDescent="0.25">
      <c r="A40" s="1">
        <v>35704</v>
      </c>
      <c r="B40">
        <v>20.5</v>
      </c>
      <c r="C40">
        <v>29.02</v>
      </c>
      <c r="D40">
        <v>33.01</v>
      </c>
      <c r="E40">
        <v>19.77</v>
      </c>
      <c r="F40" s="2">
        <v>1348451000</v>
      </c>
      <c r="G40">
        <f t="shared" si="0"/>
        <v>34.270000000000003</v>
      </c>
      <c r="H40">
        <f t="shared" si="1"/>
        <v>27.76</v>
      </c>
      <c r="I40">
        <f t="shared" si="2"/>
        <v>36.380000000000003</v>
      </c>
      <c r="J40">
        <f t="shared" si="3"/>
        <v>25.23</v>
      </c>
      <c r="K40">
        <f t="shared" si="6"/>
        <v>36.380000000000003</v>
      </c>
      <c r="L40">
        <f t="shared" si="7"/>
        <v>17.100000000000001</v>
      </c>
      <c r="M40" s="4">
        <f t="shared" ca="1" si="8"/>
        <v>1.0278703423205089</v>
      </c>
      <c r="N40" s="4">
        <f t="shared" ref="N40" ca="1" si="136">(IF(M40&gt;0,1,0)*ABS(M40)^(1/M$2)-1)*100</f>
        <v>0.55129472589503514</v>
      </c>
      <c r="O40" s="4">
        <f t="shared" ca="1" si="10"/>
        <v>1.8594365343835204</v>
      </c>
      <c r="P40" s="4">
        <f t="shared" ref="P40" ca="1" si="137">(IF(O40&gt;0,1,0)*ABS(O40)^(1/O$2)-1)*100</f>
        <v>6.399144485003494</v>
      </c>
      <c r="Q40" s="4">
        <f t="shared" ca="1" si="12"/>
        <v>1.4750075734625874</v>
      </c>
      <c r="R40" s="4">
        <f t="shared" ref="R40" ca="1" si="138">(IF(Q40&gt;0,1,0)*ABS(Q40)^(1/Q$2)-1)*100</f>
        <v>2.6249479866664815</v>
      </c>
      <c r="S40" s="4">
        <f t="shared" ca="1" si="14"/>
        <v>4.8921538927597705</v>
      </c>
      <c r="T40" s="4">
        <f t="shared" ref="T40" ca="1" si="139">(IF(S40&gt;0,1,0)*ABS(S40)^(1/S$2)-1)*100</f>
        <v>8.2617406602841115</v>
      </c>
    </row>
    <row r="41" spans="1:20" x14ac:dyDescent="0.25">
      <c r="A41" s="1">
        <v>35735</v>
      </c>
      <c r="B41">
        <v>25.23</v>
      </c>
      <c r="C41">
        <v>21.03</v>
      </c>
      <c r="D41">
        <v>27.76</v>
      </c>
      <c r="E41">
        <v>21.03</v>
      </c>
      <c r="F41" s="2">
        <v>1168811000</v>
      </c>
      <c r="G41">
        <f t="shared" si="0"/>
        <v>33.01</v>
      </c>
      <c r="H41">
        <f t="shared" si="1"/>
        <v>27.55</v>
      </c>
      <c r="I41">
        <f t="shared" si="2"/>
        <v>36.380000000000003</v>
      </c>
      <c r="J41">
        <f t="shared" si="3"/>
        <v>25.23</v>
      </c>
      <c r="K41">
        <f t="shared" si="6"/>
        <v>36.380000000000003</v>
      </c>
      <c r="L41">
        <f t="shared" si="7"/>
        <v>25.23</v>
      </c>
      <c r="M41" s="4">
        <f t="shared" ca="1" si="8"/>
        <v>1.2222622478386167</v>
      </c>
      <c r="N41" s="4">
        <f t="shared" ref="N41" ca="1" si="140">(IF(M41&gt;0,1,0)*ABS(M41)^(1/M$2)-1)*100</f>
        <v>4.0957214736885517</v>
      </c>
      <c r="O41" s="4">
        <f t="shared" ca="1" si="10"/>
        <v>2.2110951008645534</v>
      </c>
      <c r="P41" s="4">
        <f t="shared" ref="P41" ca="1" si="141">(IF(O41&gt;0,1,0)*ABS(O41)^(1/O$2)-1)*100</f>
        <v>8.2581851418178864</v>
      </c>
      <c r="Q41" s="4">
        <f t="shared" ca="1" si="12"/>
        <v>1.9430835734870315</v>
      </c>
      <c r="R41" s="4">
        <f t="shared" ref="R41" ca="1" si="142">(IF(Q41&gt;0,1,0)*ABS(Q41)^(1/Q$2)-1)*100</f>
        <v>4.5280299676135005</v>
      </c>
      <c r="S41" s="4">
        <f t="shared" ca="1" si="14"/>
        <v>6.510806916426513</v>
      </c>
      <c r="T41" s="4">
        <f t="shared" ref="T41" ca="1" si="143">(IF(S41&gt;0,1,0)*ABS(S41)^(1/S$2)-1)*100</f>
        <v>9.8200762237959704</v>
      </c>
    </row>
    <row r="42" spans="1:20" x14ac:dyDescent="0.25">
      <c r="A42" s="1">
        <v>35765</v>
      </c>
      <c r="B42">
        <v>23.55</v>
      </c>
      <c r="C42">
        <v>23.76</v>
      </c>
      <c r="D42">
        <v>27.55</v>
      </c>
      <c r="E42">
        <v>22.29</v>
      </c>
      <c r="F42" s="2">
        <v>765174000</v>
      </c>
      <c r="G42">
        <f t="shared" si="0"/>
        <v>27.76</v>
      </c>
      <c r="H42">
        <f t="shared" si="1"/>
        <v>25.23</v>
      </c>
      <c r="I42">
        <f t="shared" si="2"/>
        <v>36.380000000000003</v>
      </c>
      <c r="J42">
        <f t="shared" si="3"/>
        <v>25.23</v>
      </c>
      <c r="K42">
        <f t="shared" si="6"/>
        <v>36.380000000000003</v>
      </c>
      <c r="L42">
        <f t="shared" si="7"/>
        <v>25.23</v>
      </c>
      <c r="M42" s="4">
        <f t="shared" ca="1" si="8"/>
        <v>1.2315789473684211</v>
      </c>
      <c r="N42" s="4">
        <f t="shared" ref="N42" ca="1" si="144">(IF(M42&gt;0,1,0)*ABS(M42)^(1/M$2)-1)*100</f>
        <v>4.2539338383631664</v>
      </c>
      <c r="O42" s="4">
        <f t="shared" ca="1" si="10"/>
        <v>2.2279491833030853</v>
      </c>
      <c r="P42" s="4">
        <f t="shared" ref="P42" ca="1" si="145">(IF(O42&gt;0,1,0)*ABS(O42)^(1/O$2)-1)*100</f>
        <v>8.3404232979482842</v>
      </c>
      <c r="Q42" s="4">
        <f t="shared" ca="1" si="12"/>
        <v>1.9655172413793105</v>
      </c>
      <c r="R42" s="4">
        <f t="shared" ref="R42" ca="1" si="146">(IF(Q42&gt;0,1,0)*ABS(Q42)^(1/Q$2)-1)*100</f>
        <v>4.6080541837671074</v>
      </c>
      <c r="S42" s="4">
        <f t="shared" ca="1" si="14"/>
        <v>6.840290381125226</v>
      </c>
      <c r="T42" s="4">
        <f t="shared" ref="T42" ca="1" si="147">(IF(S42&gt;0,1,0)*ABS(S42)^(1/S$2)-1)*100</f>
        <v>10.091484255659422</v>
      </c>
    </row>
    <row r="43" spans="1:20" x14ac:dyDescent="0.25">
      <c r="A43" s="1">
        <v>35796</v>
      </c>
      <c r="B43">
        <v>24.71</v>
      </c>
      <c r="C43">
        <v>23.97</v>
      </c>
      <c r="D43">
        <v>25.23</v>
      </c>
      <c r="E43">
        <v>21.03</v>
      </c>
      <c r="F43" s="2">
        <v>356969000</v>
      </c>
      <c r="G43">
        <f t="shared" si="0"/>
        <v>36.380000000000003</v>
      </c>
      <c r="H43">
        <f t="shared" si="1"/>
        <v>25.23</v>
      </c>
      <c r="I43">
        <f t="shared" si="2"/>
        <v>36.380000000000003</v>
      </c>
      <c r="J43">
        <f t="shared" si="3"/>
        <v>25.23</v>
      </c>
      <c r="K43">
        <f t="shared" si="6"/>
        <v>36.380000000000003</v>
      </c>
      <c r="L43">
        <f t="shared" si="7"/>
        <v>24.7</v>
      </c>
      <c r="M43" s="4">
        <f t="shared" ca="1" si="8"/>
        <v>1.3448275862068966</v>
      </c>
      <c r="N43" s="4">
        <f t="shared" ref="N43" ca="1" si="148">(IF(M43&gt;0,1,0)*ABS(M43)^(1/M$2)-1)*100</f>
        <v>6.1043824021231208</v>
      </c>
      <c r="O43" s="4">
        <f t="shared" ca="1" si="10"/>
        <v>2.43281807372176</v>
      </c>
      <c r="P43" s="4">
        <f t="shared" ref="P43" ca="1" si="149">(IF(O43&gt;0,1,0)*ABS(O43)^(1/O$2)-1)*100</f>
        <v>9.2976849914357285</v>
      </c>
      <c r="Q43" s="4">
        <f t="shared" ca="1" si="12"/>
        <v>2.3254062623860485</v>
      </c>
      <c r="R43" s="4">
        <f t="shared" ref="R43" ca="1" si="150">(IF(Q43&gt;0,1,0)*ABS(Q43)^(1/Q$2)-1)*100</f>
        <v>5.7872325354238141</v>
      </c>
      <c r="S43" s="4">
        <f t="shared" ca="1" si="14"/>
        <v>7.561236623067777</v>
      </c>
      <c r="T43" s="4">
        <f t="shared" ref="T43" ca="1" si="151">(IF(S43&gt;0,1,0)*ABS(S43)^(1/S$2)-1)*100</f>
        <v>10.644451822321521</v>
      </c>
    </row>
    <row r="44" spans="1:20" x14ac:dyDescent="0.25">
      <c r="A44" s="1">
        <v>35827</v>
      </c>
      <c r="B44">
        <v>35.119999999999997</v>
      </c>
      <c r="C44">
        <v>26.39</v>
      </c>
      <c r="D44">
        <v>36.380000000000003</v>
      </c>
      <c r="E44">
        <v>26.39</v>
      </c>
      <c r="F44" s="2">
        <v>1578341000</v>
      </c>
      <c r="G44">
        <f t="shared" si="0"/>
        <v>36.380000000000003</v>
      </c>
      <c r="H44">
        <f t="shared" si="1"/>
        <v>25.23</v>
      </c>
      <c r="I44">
        <f t="shared" si="2"/>
        <v>36.380000000000003</v>
      </c>
      <c r="J44">
        <f t="shared" si="3"/>
        <v>25.23</v>
      </c>
      <c r="K44">
        <f t="shared" si="6"/>
        <v>36.380000000000003</v>
      </c>
      <c r="L44">
        <f t="shared" si="7"/>
        <v>24.09</v>
      </c>
      <c r="M44" s="4">
        <f t="shared" ca="1" si="8"/>
        <v>0.93265530511269923</v>
      </c>
      <c r="N44" s="4">
        <f t="shared" ref="N44" ca="1" si="152">(IF(M44&gt;0,1,0)*ABS(M44)^(1/M$2)-1)*100</f>
        <v>-1.3847152710775301</v>
      </c>
      <c r="O44" s="4">
        <f t="shared" ca="1" si="10"/>
        <v>1.6871907641561297</v>
      </c>
      <c r="P44" s="4">
        <f t="shared" ref="P44" ca="1" si="153">(IF(O44&gt;0,1,0)*ABS(O44)^(1/O$2)-1)*100</f>
        <v>5.3698638606588078</v>
      </c>
      <c r="Q44" s="4">
        <f t="shared" ca="1" si="12"/>
        <v>1.3062122045079714</v>
      </c>
      <c r="R44" s="4">
        <f t="shared" ref="R44" ca="1" si="154">(IF(Q44&gt;0,1,0)*ABS(Q44)^(1/Q$2)-1)*100</f>
        <v>1.7968288439275115</v>
      </c>
      <c r="S44" s="4">
        <f t="shared" ca="1" si="14"/>
        <v>5.0197910940076964</v>
      </c>
      <c r="T44" s="4">
        <f t="shared" ref="T44" ca="1" si="155">(IF(S44&gt;0,1,0)*ABS(S44)^(1/S$2)-1)*100</f>
        <v>8.4012480041843354</v>
      </c>
    </row>
    <row r="45" spans="1:20" x14ac:dyDescent="0.25">
      <c r="A45" s="1">
        <v>35855</v>
      </c>
      <c r="B45">
        <v>34.06</v>
      </c>
      <c r="C45">
        <v>35.33</v>
      </c>
      <c r="D45">
        <v>35.54</v>
      </c>
      <c r="E45">
        <v>30.07</v>
      </c>
      <c r="F45" s="2">
        <v>873281000</v>
      </c>
      <c r="G45">
        <f t="shared" si="0"/>
        <v>36.380000000000003</v>
      </c>
      <c r="H45">
        <f t="shared" si="1"/>
        <v>34.49</v>
      </c>
      <c r="I45">
        <f t="shared" si="2"/>
        <v>36.380000000000003</v>
      </c>
      <c r="J45">
        <f t="shared" si="3"/>
        <v>25.23</v>
      </c>
      <c r="K45">
        <f t="shared" si="6"/>
        <v>36.380000000000003</v>
      </c>
      <c r="L45">
        <f t="shared" si="7"/>
        <v>20.73</v>
      </c>
      <c r="M45" s="4">
        <f t="shared" ca="1" si="8"/>
        <v>0.95469893078221724</v>
      </c>
      <c r="N45" s="4">
        <f t="shared" ref="N45" ca="1" si="156">(IF(M45&gt;0,1,0)*ABS(M45)^(1/M$2)-1)*100</f>
        <v>-0.92289977345381136</v>
      </c>
      <c r="O45" s="4">
        <f t="shared" ca="1" si="10"/>
        <v>1.7270680922903772</v>
      </c>
      <c r="P45" s="4">
        <f t="shared" ref="P45" ca="1" si="157">(IF(O45&gt;0,1,0)*ABS(O45)^(1/O$2)-1)*100</f>
        <v>5.6162992832353709</v>
      </c>
      <c r="Q45" s="4">
        <f t="shared" ca="1" si="12"/>
        <v>1.5267304445694991</v>
      </c>
      <c r="R45" s="4">
        <f t="shared" ref="R45" ca="1" si="158">(IF(Q45&gt;0,1,0)*ABS(Q45)^(1/Q$2)-1)*100</f>
        <v>2.8610194787924703</v>
      </c>
      <c r="S45" s="4">
        <f t="shared" ca="1" si="14"/>
        <v>5.274620146314013</v>
      </c>
      <c r="T45" s="4">
        <f t="shared" ref="T45" ca="1" si="159">(IF(S45&gt;0,1,0)*ABS(S45)^(1/S$2)-1)*100</f>
        <v>8.6699730762417548</v>
      </c>
    </row>
    <row r="46" spans="1:20" x14ac:dyDescent="0.25">
      <c r="A46" s="1">
        <v>35886</v>
      </c>
      <c r="B46">
        <v>29.96</v>
      </c>
      <c r="C46">
        <v>34.49</v>
      </c>
      <c r="D46">
        <v>34.49</v>
      </c>
      <c r="E46">
        <v>29.02</v>
      </c>
      <c r="F46" s="2">
        <v>546518000</v>
      </c>
      <c r="G46">
        <f t="shared" si="0"/>
        <v>35.54</v>
      </c>
      <c r="H46">
        <f t="shared" si="1"/>
        <v>30.91</v>
      </c>
      <c r="I46">
        <f t="shared" si="2"/>
        <v>36.380000000000003</v>
      </c>
      <c r="J46">
        <f t="shared" si="3"/>
        <v>24.7</v>
      </c>
      <c r="K46">
        <f t="shared" si="6"/>
        <v>36.380000000000003</v>
      </c>
      <c r="L46">
        <f t="shared" si="7"/>
        <v>19.97</v>
      </c>
      <c r="M46" s="4">
        <f t="shared" ca="1" si="8"/>
        <v>0.98376340968396625</v>
      </c>
      <c r="N46" s="4">
        <f t="shared" ref="N46" ca="1" si="160">(IF(M46&gt;0,1,0)*ABS(M46)^(1/M$2)-1)*100</f>
        <v>-0.32686160360470007</v>
      </c>
      <c r="O46" s="4">
        <f t="shared" ca="1" si="10"/>
        <v>1.6616410553783705</v>
      </c>
      <c r="P46" s="4">
        <f t="shared" ref="P46" ca="1" si="161">(IF(O46&gt;0,1,0)*ABS(O46)^(1/O$2)-1)*100</f>
        <v>5.2092007573203425</v>
      </c>
      <c r="Q46" s="4">
        <f t="shared" ca="1" si="12"/>
        <v>1.6471440997390545</v>
      </c>
      <c r="R46" s="4">
        <f t="shared" ref="R46" ca="1" si="162">(IF(Q46&gt;0,1,0)*ABS(Q46)^(1/Q$2)-1)*100</f>
        <v>3.382914894800404</v>
      </c>
      <c r="S46" s="4">
        <f t="shared" ca="1" si="14"/>
        <v>5.7265874166425048</v>
      </c>
      <c r="T46" s="4">
        <f t="shared" ref="T46" ca="1" si="163">(IF(S46&gt;0,1,0)*ABS(S46)^(1/S$2)-1)*100</f>
        <v>9.1175973507133143</v>
      </c>
    </row>
    <row r="47" spans="1:20" x14ac:dyDescent="0.25">
      <c r="A47" s="1">
        <v>35916</v>
      </c>
      <c r="B47">
        <v>25.55</v>
      </c>
      <c r="C47">
        <v>29.96</v>
      </c>
      <c r="D47">
        <v>30.91</v>
      </c>
      <c r="E47">
        <v>25.44</v>
      </c>
      <c r="F47" s="2">
        <v>450636000</v>
      </c>
      <c r="G47">
        <f t="shared" si="0"/>
        <v>34.49</v>
      </c>
      <c r="H47">
        <f t="shared" si="1"/>
        <v>25.76</v>
      </c>
      <c r="I47">
        <f t="shared" si="2"/>
        <v>35.54</v>
      </c>
      <c r="J47">
        <f t="shared" si="3"/>
        <v>24.09</v>
      </c>
      <c r="K47">
        <f t="shared" si="6"/>
        <v>36.380000000000003</v>
      </c>
      <c r="L47">
        <f t="shared" si="7"/>
        <v>19.97</v>
      </c>
      <c r="M47" s="4">
        <f t="shared" ca="1" si="8"/>
        <v>1.0977030087350372</v>
      </c>
      <c r="N47" s="4">
        <f t="shared" ref="N47" ca="1" si="164">(IF(M47&gt;0,1,0)*ABS(M47)^(1/M$2)-1)*100</f>
        <v>1.8818848389265286</v>
      </c>
      <c r="O47" s="4">
        <f t="shared" ca="1" si="10"/>
        <v>1.7382724037528308</v>
      </c>
      <c r="P47" s="4">
        <f t="shared" ref="P47" ca="1" si="165">(IF(O47&gt;0,1,0)*ABS(O47)^(1/O$2)-1)*100</f>
        <v>5.6846183838809905</v>
      </c>
      <c r="Q47" s="4">
        <f t="shared" ca="1" si="12"/>
        <v>2.1963765771594952</v>
      </c>
      <c r="R47" s="4">
        <f t="shared" ref="R47" ca="1" si="166">(IF(Q47&gt;0,1,0)*ABS(Q47)^(1/Q$2)-1)*100</f>
        <v>5.3854012868612244</v>
      </c>
      <c r="S47" s="4">
        <f t="shared" ca="1" si="14"/>
        <v>6.505661598188289</v>
      </c>
      <c r="T47" s="4">
        <f t="shared" ref="T47" ca="1" si="167">(IF(S47&gt;0,1,0)*ABS(S47)^(1/S$2)-1)*100</f>
        <v>9.8157351991788655</v>
      </c>
    </row>
    <row r="48" spans="1:20" x14ac:dyDescent="0.25">
      <c r="A48" s="1">
        <v>35947</v>
      </c>
      <c r="B48">
        <v>21.65</v>
      </c>
      <c r="C48">
        <v>25.13</v>
      </c>
      <c r="D48">
        <v>25.76</v>
      </c>
      <c r="E48">
        <v>20.29</v>
      </c>
      <c r="F48" s="2">
        <v>827647000</v>
      </c>
      <c r="G48">
        <f t="shared" si="0"/>
        <v>30.91</v>
      </c>
      <c r="H48">
        <f t="shared" si="1"/>
        <v>24.7</v>
      </c>
      <c r="I48">
        <f t="shared" si="2"/>
        <v>34.49</v>
      </c>
      <c r="J48">
        <f t="shared" si="3"/>
        <v>20.73</v>
      </c>
      <c r="K48">
        <f t="shared" si="6"/>
        <v>36.380000000000003</v>
      </c>
      <c r="L48">
        <f t="shared" si="7"/>
        <v>19.97</v>
      </c>
      <c r="M48" s="4">
        <f t="shared" ca="1" si="8"/>
        <v>1.3171583850931676</v>
      </c>
      <c r="N48" s="4">
        <f t="shared" ref="N48" ca="1" si="168">(IF(M48&gt;0,1,0)*ABS(M48)^(1/M$2)-1)*100</f>
        <v>5.6641345317467451</v>
      </c>
      <c r="O48" s="4">
        <f t="shared" ca="1" si="10"/>
        <v>1.9118788819875776</v>
      </c>
      <c r="P48" s="4">
        <f t="shared" ref="P48" ca="1" si="169">(IF(O48&gt;0,1,0)*ABS(O48)^(1/O$2)-1)*100</f>
        <v>6.6954839453655213</v>
      </c>
      <c r="Q48" s="4">
        <f t="shared" ca="1" si="12"/>
        <v>2.8586956521739131</v>
      </c>
      <c r="R48" s="4">
        <f t="shared" ref="R48" ca="1" si="170">(IF(Q48&gt;0,1,0)*ABS(Q48)^(1/Q$2)-1)*100</f>
        <v>7.2534311813562624</v>
      </c>
      <c r="S48" s="4">
        <f t="shared" ca="1" si="14"/>
        <v>8.0062111801242235</v>
      </c>
      <c r="T48" s="4">
        <f t="shared" ref="T48" ca="1" si="171">(IF(S48&gt;0,1,0)*ABS(S48)^(1/S$2)-1)*100</f>
        <v>10.961252953995837</v>
      </c>
    </row>
    <row r="49" spans="1:20" x14ac:dyDescent="0.25">
      <c r="A49" s="1">
        <v>35977</v>
      </c>
      <c r="B49">
        <v>23.78</v>
      </c>
      <c r="C49">
        <v>21.95</v>
      </c>
      <c r="D49">
        <v>24.7</v>
      </c>
      <c r="E49">
        <v>21.5</v>
      </c>
      <c r="F49" s="2">
        <v>657504000</v>
      </c>
      <c r="G49">
        <f t="shared" si="0"/>
        <v>25.76</v>
      </c>
      <c r="H49">
        <f t="shared" si="1"/>
        <v>24.09</v>
      </c>
      <c r="I49">
        <f t="shared" si="2"/>
        <v>30.91</v>
      </c>
      <c r="J49">
        <f t="shared" si="3"/>
        <v>19.97</v>
      </c>
      <c r="K49">
        <f t="shared" si="6"/>
        <v>36.380000000000003</v>
      </c>
      <c r="L49">
        <f t="shared" si="7"/>
        <v>19.97</v>
      </c>
      <c r="M49" s="4">
        <f t="shared" ca="1" si="8"/>
        <v>1.3736842105263158</v>
      </c>
      <c r="N49" s="4">
        <f t="shared" ref="N49" ca="1" si="172">(IF(M49&gt;0,1,0)*ABS(M49)^(1/M$2)-1)*100</f>
        <v>6.555870478121828</v>
      </c>
      <c r="O49" s="4">
        <f t="shared" ca="1" si="10"/>
        <v>1.857085020242915</v>
      </c>
      <c r="P49" s="4">
        <f t="shared" ref="P49" ca="1" si="173">(IF(O49&gt;0,1,0)*ABS(O49)^(1/O$2)-1)*100</f>
        <v>6.3856811810724334</v>
      </c>
      <c r="Q49" s="4">
        <f t="shared" ca="1" si="12"/>
        <v>3.1295546558704452</v>
      </c>
      <c r="R49" s="4">
        <f t="shared" ref="R49" ca="1" si="174">(IF(Q49&gt;0,1,0)*ABS(Q49)^(1/Q$2)-1)*100</f>
        <v>7.9026645717481525</v>
      </c>
      <c r="S49" s="4">
        <f t="shared" ca="1" si="14"/>
        <v>8.3927125506072873</v>
      </c>
      <c r="T49" s="4">
        <f t="shared" ref="T49" ca="1" si="175">(IF(S49&gt;0,1,0)*ABS(S49)^(1/S$2)-1)*100</f>
        <v>11.223131222856741</v>
      </c>
    </row>
    <row r="50" spans="1:20" x14ac:dyDescent="0.25">
      <c r="A50" s="1">
        <v>36008</v>
      </c>
      <c r="B50">
        <v>18.75</v>
      </c>
      <c r="C50">
        <v>24.09</v>
      </c>
      <c r="D50">
        <v>24.09</v>
      </c>
      <c r="E50">
        <v>18.75</v>
      </c>
      <c r="F50" s="2">
        <v>508216000</v>
      </c>
      <c r="G50">
        <f t="shared" si="0"/>
        <v>24.7</v>
      </c>
      <c r="H50">
        <f t="shared" si="1"/>
        <v>20.73</v>
      </c>
      <c r="I50">
        <f t="shared" si="2"/>
        <v>25.76</v>
      </c>
      <c r="J50">
        <f t="shared" si="3"/>
        <v>19.97</v>
      </c>
      <c r="K50">
        <f t="shared" si="6"/>
        <v>35.54</v>
      </c>
      <c r="L50">
        <f t="shared" si="7"/>
        <v>19.97</v>
      </c>
      <c r="M50" s="4">
        <f t="shared" ca="1" si="8"/>
        <v>1.4084682440846825</v>
      </c>
      <c r="N50" s="4">
        <f t="shared" ref="N50" ca="1" si="176">(IF(M50&gt;0,1,0)*ABS(M50)^(1/M$2)-1)*100</f>
        <v>7.0901216552921253</v>
      </c>
      <c r="O50" s="4">
        <f t="shared" ca="1" si="10"/>
        <v>1.9041095890410957</v>
      </c>
      <c r="P50" s="4">
        <f t="shared" ref="P50" ca="1" si="177">(IF(O50&gt;0,1,0)*ABS(O50)^(1/O$2)-1)*100</f>
        <v>6.6520466618227081</v>
      </c>
      <c r="Q50" s="4">
        <f t="shared" ca="1" si="12"/>
        <v>3.2756330427563305</v>
      </c>
      <c r="R50" s="4">
        <f t="shared" ref="R50" ca="1" si="178">(IF(Q50&gt;0,1,0)*ABS(Q50)^(1/Q$2)-1)*100</f>
        <v>8.2313352137629145</v>
      </c>
      <c r="S50" s="4">
        <f t="shared" ca="1" si="14"/>
        <v>8.5267745952677458</v>
      </c>
      <c r="T50" s="4">
        <f t="shared" ref="T50" ca="1" si="179">(IF(S50&gt;0,1,0)*ABS(S50)^(1/S$2)-1)*100</f>
        <v>11.311295961119772</v>
      </c>
    </row>
    <row r="51" spans="1:20" x14ac:dyDescent="0.25">
      <c r="A51" s="1">
        <v>36039</v>
      </c>
      <c r="B51">
        <v>20.12</v>
      </c>
      <c r="C51">
        <v>17.989999999999998</v>
      </c>
      <c r="D51">
        <v>20.73</v>
      </c>
      <c r="E51">
        <v>17.23</v>
      </c>
      <c r="F51" s="2">
        <v>513764000</v>
      </c>
      <c r="G51">
        <f t="shared" si="0"/>
        <v>24.09</v>
      </c>
      <c r="H51">
        <f t="shared" si="1"/>
        <v>19.97</v>
      </c>
      <c r="I51">
        <f t="shared" si="2"/>
        <v>25.61</v>
      </c>
      <c r="J51">
        <f t="shared" si="3"/>
        <v>19.97</v>
      </c>
      <c r="K51">
        <f t="shared" si="6"/>
        <v>34.49</v>
      </c>
      <c r="L51">
        <f t="shared" si="7"/>
        <v>19.97</v>
      </c>
      <c r="M51" s="4">
        <f t="shared" ca="1" si="8"/>
        <v>1.7260009647853354</v>
      </c>
      <c r="N51" s="4">
        <f t="shared" ref="N51" ca="1" si="180">(IF(M51&gt;0,1,0)*ABS(M51)^(1/M$2)-1)*100</f>
        <v>11.534238589505797</v>
      </c>
      <c r="O51" s="4">
        <f t="shared" ca="1" si="10"/>
        <v>2.2127351664254702</v>
      </c>
      <c r="P51" s="4">
        <f t="shared" ref="P51" ca="1" si="181">(IF(O51&gt;0,1,0)*ABS(O51)^(1/O$2)-1)*100</f>
        <v>8.2662124440023845</v>
      </c>
      <c r="Q51" s="4">
        <f t="shared" ca="1" si="12"/>
        <v>3.9686444766039553</v>
      </c>
      <c r="R51" s="4">
        <f t="shared" ref="R51" ca="1" si="182">(IF(Q51&gt;0,1,0)*ABS(Q51)^(1/Q$2)-1)*100</f>
        <v>9.6249680199754106</v>
      </c>
      <c r="S51" s="4">
        <f t="shared" ca="1" si="14"/>
        <v>10.070911722141824</v>
      </c>
      <c r="T51" s="4">
        <f t="shared" ref="T51" ca="1" si="183">(IF(S51&gt;0,1,0)*ABS(S51)^(1/S$2)-1)*100</f>
        <v>12.241494176632294</v>
      </c>
    </row>
    <row r="52" spans="1:20" x14ac:dyDescent="0.25">
      <c r="A52" s="1">
        <v>36069</v>
      </c>
      <c r="B52">
        <v>19.97</v>
      </c>
      <c r="C52">
        <v>19.82</v>
      </c>
      <c r="D52">
        <v>19.97</v>
      </c>
      <c r="E52">
        <v>17.84</v>
      </c>
      <c r="F52" s="2">
        <v>263238000</v>
      </c>
      <c r="G52">
        <f t="shared" si="0"/>
        <v>25.61</v>
      </c>
      <c r="H52">
        <f t="shared" si="1"/>
        <v>19.97</v>
      </c>
      <c r="I52">
        <f t="shared" si="2"/>
        <v>27.14</v>
      </c>
      <c r="J52">
        <f t="shared" si="3"/>
        <v>19.97</v>
      </c>
      <c r="K52">
        <f t="shared" si="6"/>
        <v>36.89</v>
      </c>
      <c r="L52">
        <f t="shared" si="7"/>
        <v>19.97</v>
      </c>
      <c r="M52" s="4">
        <f t="shared" ca="1" si="8"/>
        <v>1.7916875312969456</v>
      </c>
      <c r="N52" s="4">
        <f t="shared" ref="N52" ca="1" si="184">(IF(M52&gt;0,1,0)*ABS(M52)^(1/M$2)-1)*100</f>
        <v>12.370536478005434</v>
      </c>
      <c r="O52" s="4">
        <f t="shared" ca="1" si="10"/>
        <v>2.2969454181271907</v>
      </c>
      <c r="P52" s="4">
        <f t="shared" ref="P52" ca="1" si="185">(IF(O52&gt;0,1,0)*ABS(O52)^(1/O$2)-1)*100</f>
        <v>8.6713513232713488</v>
      </c>
      <c r="Q52" s="4">
        <f t="shared" ca="1" si="12"/>
        <v>4.1577366049073614</v>
      </c>
      <c r="R52" s="4">
        <f t="shared" ref="R52" ca="1" si="186">(IF(Q52&gt;0,1,0)*ABS(Q52)^(1/Q$2)-1)*100</f>
        <v>9.9656717453402877</v>
      </c>
      <c r="S52" s="4">
        <f t="shared" ca="1" si="14"/>
        <v>10.492238357536305</v>
      </c>
      <c r="T52" s="4">
        <f t="shared" ref="T52" ca="1" si="187">(IF(S52&gt;0,1,0)*ABS(S52)^(1/S$2)-1)*100</f>
        <v>12.471738300359236</v>
      </c>
    </row>
    <row r="53" spans="1:20" x14ac:dyDescent="0.25">
      <c r="A53" s="1">
        <v>36100</v>
      </c>
      <c r="B53">
        <v>23.93</v>
      </c>
      <c r="C53">
        <v>20.89</v>
      </c>
      <c r="D53">
        <v>25.61</v>
      </c>
      <c r="E53">
        <v>19.510000000000002</v>
      </c>
      <c r="F53" s="2">
        <v>848103000</v>
      </c>
      <c r="G53">
        <f t="shared" si="0"/>
        <v>25.61</v>
      </c>
      <c r="H53">
        <f t="shared" si="1"/>
        <v>19.97</v>
      </c>
      <c r="I53">
        <f t="shared" si="2"/>
        <v>27.29</v>
      </c>
      <c r="J53">
        <f t="shared" si="3"/>
        <v>19.97</v>
      </c>
      <c r="K53">
        <f t="shared" si="6"/>
        <v>37.5</v>
      </c>
      <c r="L53">
        <f t="shared" si="7"/>
        <v>19.97</v>
      </c>
      <c r="M53" s="4">
        <f t="shared" ca="1" si="8"/>
        <v>1.5876610698945723</v>
      </c>
      <c r="N53" s="4">
        <f t="shared" ref="N53" ca="1" si="188">(IF(M53&gt;0,1,0)*ABS(M53)^(1/M$2)-1)*100</f>
        <v>9.686090955271176</v>
      </c>
      <c r="O53" s="4">
        <f t="shared" ca="1" si="10"/>
        <v>1.7910972276454509</v>
      </c>
      <c r="P53" s="4">
        <f t="shared" ref="P53" ca="1" si="189">(IF(O53&gt;0,1,0)*ABS(O53)^(1/O$2)-1)*100</f>
        <v>6.0014768781620598</v>
      </c>
      <c r="Q53" s="4">
        <f t="shared" ca="1" si="12"/>
        <v>3.0218664584146819</v>
      </c>
      <c r="R53" s="4">
        <f t="shared" ref="R53" ca="1" si="190">(IF(Q53&gt;0,1,0)*ABS(Q53)^(1/Q$2)-1)*100</f>
        <v>7.6510700874890869</v>
      </c>
      <c r="S53" s="4">
        <f t="shared" ca="1" si="14"/>
        <v>7.961343225302616</v>
      </c>
      <c r="T53" s="4">
        <f t="shared" ref="T53" ca="1" si="191">(IF(S53&gt;0,1,0)*ABS(S53)^(1/S$2)-1)*100</f>
        <v>10.930077746803724</v>
      </c>
    </row>
    <row r="54" spans="1:20" x14ac:dyDescent="0.25">
      <c r="A54" s="1">
        <v>36130</v>
      </c>
      <c r="B54">
        <v>21.65</v>
      </c>
      <c r="C54">
        <v>23.48</v>
      </c>
      <c r="D54">
        <v>25.46</v>
      </c>
      <c r="E54">
        <v>20.73</v>
      </c>
      <c r="F54" s="2">
        <v>478331000</v>
      </c>
      <c r="G54">
        <f t="shared" si="0"/>
        <v>27.14</v>
      </c>
      <c r="H54">
        <f t="shared" si="1"/>
        <v>25.46</v>
      </c>
      <c r="I54">
        <f t="shared" si="2"/>
        <v>33.840000000000003</v>
      </c>
      <c r="J54">
        <f t="shared" si="3"/>
        <v>19.97</v>
      </c>
      <c r="K54">
        <f t="shared" si="6"/>
        <v>49.32</v>
      </c>
      <c r="L54">
        <f t="shared" si="7"/>
        <v>19.97</v>
      </c>
      <c r="M54" s="4">
        <f t="shared" ca="1" si="8"/>
        <v>1.741948153967007</v>
      </c>
      <c r="N54" s="4">
        <f t="shared" ref="N54" ca="1" si="192">(IF(M54&gt;0,1,0)*ABS(M54)^(1/M$2)-1)*100</f>
        <v>11.739582661081638</v>
      </c>
      <c r="O54" s="4">
        <f t="shared" ca="1" si="10"/>
        <v>1.8016496465043204</v>
      </c>
      <c r="P54" s="4">
        <f t="shared" ref="P54" ca="1" si="193">(IF(O54&gt;0,1,0)*ABS(O54)^(1/O$2)-1)*100</f>
        <v>6.0637636935995998</v>
      </c>
      <c r="Q54" s="4">
        <f t="shared" ca="1" si="12"/>
        <v>3.0455616653574231</v>
      </c>
      <c r="R54" s="4">
        <f t="shared" ref="R54" ca="1" si="194">(IF(Q54&gt;0,1,0)*ABS(Q54)^(1/Q$2)-1)*100</f>
        <v>7.7071397881177894</v>
      </c>
      <c r="S54" s="4">
        <f t="shared" ca="1" si="14"/>
        <v>8.0141398271798892</v>
      </c>
      <c r="T54" s="4">
        <f t="shared" ref="T54" ca="1" si="195">(IF(S54&gt;0,1,0)*ABS(S54)^(1/S$2)-1)*100</f>
        <v>10.966744684194317</v>
      </c>
    </row>
    <row r="55" spans="1:20" x14ac:dyDescent="0.25">
      <c r="A55" s="1">
        <v>36161</v>
      </c>
      <c r="B55">
        <v>25.76</v>
      </c>
      <c r="C55">
        <v>21.65</v>
      </c>
      <c r="D55">
        <v>27.14</v>
      </c>
      <c r="E55">
        <v>20.73</v>
      </c>
      <c r="F55" s="2">
        <v>923423000</v>
      </c>
      <c r="G55">
        <f t="shared" si="0"/>
        <v>27.29</v>
      </c>
      <c r="H55">
        <f t="shared" si="1"/>
        <v>25.46</v>
      </c>
      <c r="I55">
        <f t="shared" si="2"/>
        <v>36.89</v>
      </c>
      <c r="J55">
        <f t="shared" si="3"/>
        <v>25.46</v>
      </c>
      <c r="K55">
        <f t="shared" si="6"/>
        <v>49.32</v>
      </c>
      <c r="L55">
        <f t="shared" si="7"/>
        <v>19.97</v>
      </c>
      <c r="M55" s="4">
        <f t="shared" ca="1" si="8"/>
        <v>1.6768607221812821</v>
      </c>
      <c r="N55" s="4">
        <f t="shared" ref="N55" ca="1" si="196">(IF(M55&gt;0,1,0)*ABS(M55)^(1/M$2)-1)*100</f>
        <v>10.891791170439635</v>
      </c>
      <c r="O55" s="4">
        <f t="shared" ca="1" si="10"/>
        <v>1.6901252763448782</v>
      </c>
      <c r="P55" s="4">
        <f t="shared" ref="P55" ca="1" si="197">(IF(O55&gt;0,1,0)*ABS(O55)^(1/O$2)-1)*100</f>
        <v>5.3881763959583884</v>
      </c>
      <c r="Q55" s="4">
        <f t="shared" ca="1" si="12"/>
        <v>2.7951363301400147</v>
      </c>
      <c r="R55" s="4">
        <f t="shared" ref="R55" ca="1" si="198">(IF(Q55&gt;0,1,0)*ABS(Q55)^(1/Q$2)-1)*100</f>
        <v>7.0927817737253429</v>
      </c>
      <c r="S55" s="4">
        <f t="shared" ca="1" si="14"/>
        <v>7.4561532792925576</v>
      </c>
      <c r="T55" s="4">
        <f t="shared" ref="T55" ca="1" si="199">(IF(S55&gt;0,1,0)*ABS(S55)^(1/S$2)-1)*100</f>
        <v>10.56705480655018</v>
      </c>
    </row>
    <row r="56" spans="1:20" x14ac:dyDescent="0.25">
      <c r="A56" s="1">
        <v>36192</v>
      </c>
      <c r="B56">
        <v>26.98</v>
      </c>
      <c r="C56">
        <v>25.15</v>
      </c>
      <c r="D56">
        <v>27.29</v>
      </c>
      <c r="E56">
        <v>23.63</v>
      </c>
      <c r="F56" s="2">
        <v>375136000</v>
      </c>
      <c r="G56">
        <f t="shared" si="0"/>
        <v>33.840000000000003</v>
      </c>
      <c r="H56">
        <f t="shared" si="1"/>
        <v>27.14</v>
      </c>
      <c r="I56">
        <f t="shared" si="2"/>
        <v>37.5</v>
      </c>
      <c r="J56">
        <f t="shared" si="3"/>
        <v>25.46</v>
      </c>
      <c r="K56">
        <f t="shared" si="6"/>
        <v>51.19</v>
      </c>
      <c r="L56">
        <f t="shared" si="7"/>
        <v>19.97</v>
      </c>
      <c r="M56" s="4">
        <f t="shared" ca="1" si="8"/>
        <v>1.6288017588860391</v>
      </c>
      <c r="N56" s="4">
        <f t="shared" ref="N56" ca="1" si="200">(IF(M56&gt;0,1,0)*ABS(M56)^(1/M$2)-1)*100</f>
        <v>10.248742838442549</v>
      </c>
      <c r="O56" s="4">
        <f t="shared" ca="1" si="10"/>
        <v>1.6808354708684499</v>
      </c>
      <c r="P56" s="4">
        <f t="shared" ref="P56" ca="1" si="201">(IF(O56&gt;0,1,0)*ABS(O56)^(1/O$2)-1)*100</f>
        <v>5.3301058070425844</v>
      </c>
      <c r="Q56" s="4">
        <f t="shared" ca="1" si="12"/>
        <v>2.774276291681935</v>
      </c>
      <c r="R56" s="4">
        <f t="shared" ref="R56" ca="1" si="202">(IF(Q56&gt;0,1,0)*ABS(Q56)^(1/Q$2)-1)*100</f>
        <v>7.03931324439242</v>
      </c>
      <c r="S56" s="4">
        <f t="shared" ca="1" si="14"/>
        <v>7.4096738732136318</v>
      </c>
      <c r="T56" s="4">
        <f t="shared" ref="T56" ca="1" si="203">(IF(S56&gt;0,1,0)*ABS(S56)^(1/S$2)-1)*100</f>
        <v>10.532490268576611</v>
      </c>
    </row>
    <row r="57" spans="1:20" x14ac:dyDescent="0.25">
      <c r="A57" s="1">
        <v>36220</v>
      </c>
      <c r="B57">
        <v>31.71</v>
      </c>
      <c r="C57">
        <v>26.83</v>
      </c>
      <c r="D57">
        <v>33.840000000000003</v>
      </c>
      <c r="E57">
        <v>25.61</v>
      </c>
      <c r="F57" s="2">
        <v>865942000</v>
      </c>
      <c r="G57">
        <f t="shared" si="0"/>
        <v>36.89</v>
      </c>
      <c r="H57">
        <f t="shared" si="1"/>
        <v>27.29</v>
      </c>
      <c r="I57">
        <f t="shared" si="2"/>
        <v>49.32</v>
      </c>
      <c r="J57">
        <f t="shared" si="3"/>
        <v>27.14</v>
      </c>
      <c r="K57">
        <f t="shared" si="6"/>
        <v>53.63</v>
      </c>
      <c r="L57">
        <f t="shared" si="7"/>
        <v>19.97</v>
      </c>
      <c r="M57" s="4">
        <f t="shared" ca="1" si="8"/>
        <v>1.3135342789598108</v>
      </c>
      <c r="N57" s="4">
        <f t="shared" ref="N57" ca="1" si="204">(IF(M57&gt;0,1,0)*ABS(M57)^(1/M$2)-1)*100</f>
        <v>5.6059243431053174</v>
      </c>
      <c r="O57" s="4">
        <f t="shared" ca="1" si="10"/>
        <v>1.3554964539007091</v>
      </c>
      <c r="P57" s="4">
        <f t="shared" ref="P57" ca="1" si="205">(IF(O57&gt;0,1,0)*ABS(O57)^(1/O$2)-1)*100</f>
        <v>3.0884093610867192</v>
      </c>
      <c r="Q57" s="4">
        <f t="shared" ca="1" si="12"/>
        <v>2.1323877068557917</v>
      </c>
      <c r="R57" s="4">
        <f t="shared" ref="R57" ca="1" si="206">(IF(Q57&gt;0,1,0)*ABS(Q57)^(1/Q$2)-1)*100</f>
        <v>5.1778796516118275</v>
      </c>
      <c r="S57" s="4">
        <f t="shared" ca="1" si="14"/>
        <v>5.7819148936170208</v>
      </c>
      <c r="T57" s="4">
        <f t="shared" ref="T57" ca="1" si="207">(IF(S57&gt;0,1,0)*ABS(S57)^(1/S$2)-1)*100</f>
        <v>9.1700689856884843</v>
      </c>
    </row>
    <row r="58" spans="1:20" x14ac:dyDescent="0.25">
      <c r="A58" s="1">
        <v>36251</v>
      </c>
      <c r="B58">
        <v>33.69</v>
      </c>
      <c r="C58">
        <v>31.71</v>
      </c>
      <c r="D58">
        <v>36.89</v>
      </c>
      <c r="E58">
        <v>31.56</v>
      </c>
      <c r="F58" s="2">
        <v>814553000</v>
      </c>
      <c r="G58">
        <f t="shared" si="0"/>
        <v>37.5</v>
      </c>
      <c r="H58">
        <f t="shared" si="1"/>
        <v>33.840000000000003</v>
      </c>
      <c r="I58">
        <f t="shared" si="2"/>
        <v>49.32</v>
      </c>
      <c r="J58">
        <f t="shared" si="3"/>
        <v>27.29</v>
      </c>
      <c r="K58">
        <f t="shared" si="6"/>
        <v>53.63</v>
      </c>
      <c r="L58">
        <f t="shared" si="7"/>
        <v>25.46</v>
      </c>
      <c r="M58" s="4">
        <f t="shared" ca="1" si="8"/>
        <v>1.1729465979940363</v>
      </c>
      <c r="N58" s="4">
        <f t="shared" ref="N58" ca="1" si="208">(IF(M58&gt;0,1,0)*ABS(M58)^(1/M$2)-1)*100</f>
        <v>3.2418190700668204</v>
      </c>
      <c r="O58" s="4">
        <f t="shared" ca="1" si="10"/>
        <v>1.2434264028191921</v>
      </c>
      <c r="P58" s="4">
        <f t="shared" ref="P58" ca="1" si="209">(IF(O58&gt;0,1,0)*ABS(O58)^(1/O$2)-1)*100</f>
        <v>2.2026151187320542</v>
      </c>
      <c r="Q58" s="4">
        <f t="shared" ca="1" si="12"/>
        <v>1.8734074274871237</v>
      </c>
      <c r="R58" s="4">
        <f t="shared" ref="R58" ca="1" si="210">(IF(Q58&gt;0,1,0)*ABS(Q58)^(1/Q$2)-1)*100</f>
        <v>4.2738676844161771</v>
      </c>
      <c r="S58" s="4">
        <f t="shared" ca="1" si="14"/>
        <v>5.2211981566820276</v>
      </c>
      <c r="T58" s="4">
        <f t="shared" ref="T58" ca="1" si="211">(IF(S58&gt;0,1,0)*ABS(S58)^(1/S$2)-1)*100</f>
        <v>8.6146754429609516</v>
      </c>
    </row>
    <row r="59" spans="1:20" x14ac:dyDescent="0.25">
      <c r="A59" s="1">
        <v>36281</v>
      </c>
      <c r="B59">
        <v>35.67</v>
      </c>
      <c r="C59">
        <v>33.69</v>
      </c>
      <c r="D59">
        <v>37.5</v>
      </c>
      <c r="E59">
        <v>31.1</v>
      </c>
      <c r="F59" s="2">
        <v>707080000</v>
      </c>
      <c r="G59">
        <f t="shared" si="0"/>
        <v>49.32</v>
      </c>
      <c r="H59">
        <f t="shared" si="1"/>
        <v>36.89</v>
      </c>
      <c r="I59">
        <f t="shared" si="2"/>
        <v>51.19</v>
      </c>
      <c r="J59">
        <f t="shared" si="3"/>
        <v>33.840000000000003</v>
      </c>
      <c r="K59">
        <f t="shared" si="6"/>
        <v>59.63</v>
      </c>
      <c r="L59">
        <f t="shared" si="7"/>
        <v>25.46</v>
      </c>
      <c r="M59" s="4">
        <f t="shared" ca="1" si="8"/>
        <v>1.1053333333333335</v>
      </c>
      <c r="N59" s="4">
        <f t="shared" ref="N59" ca="1" si="212">(IF(M59&gt;0,1,0)*ABS(M59)^(1/M$2)-1)*100</f>
        <v>2.0231323900097298</v>
      </c>
      <c r="O59" s="4">
        <f t="shared" ca="1" si="10"/>
        <v>1.2231999999999998</v>
      </c>
      <c r="P59" s="4">
        <f t="shared" ref="P59" ca="1" si="213">(IF(O59&gt;0,1,0)*ABS(O59)^(1/O$2)-1)*100</f>
        <v>2.0351358974779687</v>
      </c>
      <c r="Q59" s="4">
        <f t="shared" ca="1" si="12"/>
        <v>1.8266666666666667</v>
      </c>
      <c r="R59" s="4">
        <f t="shared" ref="R59" ca="1" si="214">(IF(Q59&gt;0,1,0)*ABS(Q59)^(1/Q$2)-1)*100</f>
        <v>4.0983758291976979</v>
      </c>
      <c r="S59" s="4">
        <f t="shared" ca="1" si="14"/>
        <v>5.12</v>
      </c>
      <c r="T59" s="4">
        <f t="shared" ref="T59" ca="1" si="215">(IF(S59&gt;0,1,0)*ABS(S59)^(1/S$2)-1)*100</f>
        <v>8.5084345710023221</v>
      </c>
    </row>
    <row r="60" spans="1:20" x14ac:dyDescent="0.25">
      <c r="A60" s="1">
        <v>36312</v>
      </c>
      <c r="B60">
        <v>46.32</v>
      </c>
      <c r="C60">
        <v>35.520000000000003</v>
      </c>
      <c r="D60">
        <v>49.32</v>
      </c>
      <c r="E60">
        <v>35.06</v>
      </c>
      <c r="F60" s="2">
        <v>1256313000</v>
      </c>
      <c r="G60">
        <f t="shared" si="0"/>
        <v>49.32</v>
      </c>
      <c r="H60">
        <f t="shared" si="1"/>
        <v>37.5</v>
      </c>
      <c r="I60">
        <f t="shared" si="2"/>
        <v>53.63</v>
      </c>
      <c r="J60">
        <f t="shared" si="3"/>
        <v>36.89</v>
      </c>
      <c r="K60">
        <f t="shared" si="6"/>
        <v>64.13</v>
      </c>
      <c r="L60">
        <f t="shared" si="7"/>
        <v>27.14</v>
      </c>
      <c r="M60" s="4">
        <f t="shared" ca="1" si="8"/>
        <v>0.84042984590429848</v>
      </c>
      <c r="N60" s="4">
        <f t="shared" ref="N60" ca="1" si="216">(IF(M60&gt;0,1,0)*ABS(M60)^(1/M$2)-1)*100</f>
        <v>-3.4170884361442333</v>
      </c>
      <c r="O60" s="4">
        <f t="shared" ca="1" si="10"/>
        <v>0.93004866180048651</v>
      </c>
      <c r="P60" s="4">
        <f t="shared" ref="P60" ca="1" si="217">(IF(O60&gt;0,1,0)*ABS(O60)^(1/O$2)-1)*100</f>
        <v>-0.72256058452396799</v>
      </c>
      <c r="Q60" s="4">
        <f t="shared" ca="1" si="12"/>
        <v>1.1492295214922952</v>
      </c>
      <c r="R60" s="4">
        <f t="shared" ref="R60" ca="1" si="218">(IF(Q60&gt;0,1,0)*ABS(Q60)^(1/Q$2)-1)*100</f>
        <v>0.93159078766789083</v>
      </c>
      <c r="S60" s="4">
        <f t="shared" ca="1" si="14"/>
        <v>3.6532846715328469</v>
      </c>
      <c r="T60" s="4">
        <f t="shared" ref="T60" ca="1" si="219">(IF(S60&gt;0,1,0)*ABS(S60)^(1/S$2)-1)*100</f>
        <v>6.6925698122805022</v>
      </c>
    </row>
    <row r="61" spans="1:20" x14ac:dyDescent="0.25">
      <c r="A61" s="1">
        <v>36342</v>
      </c>
      <c r="B61">
        <v>42.38</v>
      </c>
      <c r="C61">
        <v>46.5</v>
      </c>
      <c r="D61">
        <v>48.19</v>
      </c>
      <c r="E61">
        <v>40.130000000000003</v>
      </c>
      <c r="F61" s="2">
        <v>805051000</v>
      </c>
      <c r="G61">
        <f t="shared" si="0"/>
        <v>51.19</v>
      </c>
      <c r="H61">
        <f t="shared" si="1"/>
        <v>48.19</v>
      </c>
      <c r="I61">
        <f t="shared" si="2"/>
        <v>53.63</v>
      </c>
      <c r="J61">
        <f t="shared" si="3"/>
        <v>37.5</v>
      </c>
      <c r="K61">
        <f t="shared" si="6"/>
        <v>79.13</v>
      </c>
      <c r="L61">
        <f t="shared" si="7"/>
        <v>27.29</v>
      </c>
      <c r="M61" s="4">
        <f t="shared" ca="1" si="8"/>
        <v>0.86013695787507793</v>
      </c>
      <c r="N61" s="4">
        <f t="shared" ref="N61" ca="1" si="220">(IF(M61&gt;0,1,0)*ABS(M61)^(1/M$2)-1)*100</f>
        <v>-2.9683264958948685</v>
      </c>
      <c r="O61" s="4">
        <f t="shared" ca="1" si="10"/>
        <v>0.96949574600539534</v>
      </c>
      <c r="P61" s="4">
        <f t="shared" ref="P61" ca="1" si="221">(IF(O61&gt;0,1,0)*ABS(O61)^(1/O$2)-1)*100</f>
        <v>-0.309312561284103</v>
      </c>
      <c r="Q61" s="4">
        <f t="shared" ca="1" si="12"/>
        <v>1.2515044615065367</v>
      </c>
      <c r="R61" s="4">
        <f t="shared" ref="R61" ca="1" si="222">(IF(Q61&gt;0,1,0)*ABS(Q61)^(1/Q$2)-1)*100</f>
        <v>1.5068833503607104</v>
      </c>
      <c r="S61" s="4">
        <f t="shared" ca="1" si="14"/>
        <v>3.7623988379331812</v>
      </c>
      <c r="T61" s="4">
        <f t="shared" ref="T61" ca="1" si="223">(IF(S61&gt;0,1,0)*ABS(S61)^(1/S$2)-1)*100</f>
        <v>6.8496838700196516</v>
      </c>
    </row>
    <row r="62" spans="1:20" x14ac:dyDescent="0.25">
      <c r="A62" s="1">
        <v>36373</v>
      </c>
      <c r="B62">
        <v>50.63</v>
      </c>
      <c r="C62">
        <v>41.63</v>
      </c>
      <c r="D62">
        <v>51.19</v>
      </c>
      <c r="E62">
        <v>37.880000000000003</v>
      </c>
      <c r="F62" s="2">
        <v>1007838000</v>
      </c>
      <c r="G62">
        <f t="shared" si="0"/>
        <v>53.63</v>
      </c>
      <c r="H62">
        <f t="shared" si="1"/>
        <v>48.19</v>
      </c>
      <c r="I62">
        <f t="shared" si="2"/>
        <v>59.63</v>
      </c>
      <c r="J62">
        <f t="shared" si="3"/>
        <v>48.19</v>
      </c>
      <c r="K62">
        <f t="shared" si="6"/>
        <v>83.26</v>
      </c>
      <c r="L62">
        <f t="shared" si="7"/>
        <v>33.840000000000003</v>
      </c>
      <c r="M62" s="4">
        <f t="shared" ca="1" si="8"/>
        <v>0.80972846259034981</v>
      </c>
      <c r="N62" s="4">
        <f t="shared" ref="N62" ca="1" si="224">(IF(M62&gt;0,1,0)*ABS(M62)^(1/M$2)-1)*100</f>
        <v>-4.1332772482806535</v>
      </c>
      <c r="O62" s="4">
        <f t="shared" ca="1" si="10"/>
        <v>0.91267825747216258</v>
      </c>
      <c r="P62" s="4">
        <f t="shared" ref="P62" ca="1" si="225">(IF(O62&gt;0,1,0)*ABS(O62)^(1/O$2)-1)*100</f>
        <v>-0.9095568960434619</v>
      </c>
      <c r="Q62" s="4">
        <f t="shared" ca="1" si="12"/>
        <v>1.1195546005079118</v>
      </c>
      <c r="R62" s="4">
        <f t="shared" ref="R62" ca="1" si="226">(IF(Q62&gt;0,1,0)*ABS(Q62)^(1/Q$2)-1)*100</f>
        <v>0.75571406739802782</v>
      </c>
      <c r="S62" s="4">
        <f t="shared" ca="1" si="14"/>
        <v>3.6884157061926159</v>
      </c>
      <c r="T62" s="4">
        <f t="shared" ref="T62" ca="1" si="227">(IF(S62&gt;0,1,0)*ABS(S62)^(1/S$2)-1)*100</f>
        <v>6.7436362645708625</v>
      </c>
    </row>
    <row r="63" spans="1:20" x14ac:dyDescent="0.25">
      <c r="A63" s="1">
        <v>36404</v>
      </c>
      <c r="B63">
        <v>50.07</v>
      </c>
      <c r="C63">
        <v>51.38</v>
      </c>
      <c r="D63">
        <v>53.63</v>
      </c>
      <c r="E63">
        <v>47.25</v>
      </c>
      <c r="F63" s="2">
        <v>660988000</v>
      </c>
      <c r="G63">
        <f t="shared" si="0"/>
        <v>53.63</v>
      </c>
      <c r="H63">
        <f t="shared" si="1"/>
        <v>51.19</v>
      </c>
      <c r="I63">
        <f t="shared" si="2"/>
        <v>64.13</v>
      </c>
      <c r="J63">
        <f t="shared" si="3"/>
        <v>48.19</v>
      </c>
      <c r="K63">
        <f t="shared" si="6"/>
        <v>83.26</v>
      </c>
      <c r="L63">
        <f t="shared" si="7"/>
        <v>36.89</v>
      </c>
      <c r="M63" s="4">
        <f t="shared" ca="1" si="8"/>
        <v>0.77288830878239789</v>
      </c>
      <c r="N63" s="4">
        <f t="shared" ref="N63" ca="1" si="228">(IF(M63&gt;0,1,0)*ABS(M63)^(1/M$2)-1)*100</f>
        <v>-5.0219283988361729</v>
      </c>
      <c r="O63" s="4">
        <f t="shared" ca="1" si="10"/>
        <v>0.98340481074025732</v>
      </c>
      <c r="P63" s="4">
        <f t="shared" ref="P63" ca="1" si="229">(IF(O63&gt;0,1,0)*ABS(O63)^(1/O$2)-1)*100</f>
        <v>-0.16720437816143408</v>
      </c>
      <c r="Q63" s="4">
        <f t="shared" ca="1" si="12"/>
        <v>1.2095841879545031</v>
      </c>
      <c r="R63" s="4">
        <f t="shared" ref="R63" ca="1" si="230">(IF(Q63&gt;0,1,0)*ABS(Q63)^(1/Q$2)-1)*100</f>
        <v>1.2765907572839241</v>
      </c>
      <c r="S63" s="4">
        <f t="shared" ca="1" si="14"/>
        <v>3.6336005966809619</v>
      </c>
      <c r="T63" s="4">
        <f t="shared" ref="T63" ca="1" si="231">(IF(S63&gt;0,1,0)*ABS(S63)^(1/S$2)-1)*100</f>
        <v>6.6637527535606367</v>
      </c>
    </row>
    <row r="64" spans="1:20" x14ac:dyDescent="0.25">
      <c r="A64" s="1">
        <v>36434</v>
      </c>
      <c r="B64">
        <v>52.88</v>
      </c>
      <c r="C64">
        <v>50.25</v>
      </c>
      <c r="D64">
        <v>53.25</v>
      </c>
      <c r="E64">
        <v>48.19</v>
      </c>
      <c r="F64" s="2">
        <v>427900000</v>
      </c>
      <c r="G64">
        <f t="shared" si="0"/>
        <v>59.63</v>
      </c>
      <c r="H64">
        <f t="shared" si="1"/>
        <v>53.25</v>
      </c>
      <c r="I64">
        <f t="shared" si="2"/>
        <v>79.13</v>
      </c>
      <c r="J64">
        <f t="shared" si="3"/>
        <v>51.19</v>
      </c>
      <c r="K64">
        <f t="shared" si="6"/>
        <v>83.26</v>
      </c>
      <c r="L64">
        <f t="shared" si="7"/>
        <v>37.5</v>
      </c>
      <c r="M64" s="4">
        <f t="shared" ca="1" si="8"/>
        <v>0.7784037558685446</v>
      </c>
      <c r="N64" s="4">
        <f t="shared" ref="N64" ca="1" si="232">(IF(M64&gt;0,1,0)*ABS(M64)^(1/M$2)-1)*100</f>
        <v>-4.8867581306584302</v>
      </c>
      <c r="O64" s="4">
        <f t="shared" ca="1" si="10"/>
        <v>1.0315492957746479</v>
      </c>
      <c r="P64" s="4">
        <f t="shared" ref="P64" ca="1" si="233">(IF(O64&gt;0,1,0)*ABS(O64)^(1/O$2)-1)*100</f>
        <v>0.31110134657019728</v>
      </c>
      <c r="Q64" s="4">
        <f t="shared" ca="1" si="12"/>
        <v>1.3098591549295775</v>
      </c>
      <c r="R64" s="4">
        <f t="shared" ref="R64" ca="1" si="234">(IF(Q64&gt;0,1,0)*ABS(Q64)^(1/Q$2)-1)*100</f>
        <v>1.8157520144498784</v>
      </c>
      <c r="S64" s="4">
        <f t="shared" ca="1" si="14"/>
        <v>3.6666666666666665</v>
      </c>
      <c r="T64" s="4">
        <f t="shared" ref="T64" ca="1" si="235">(IF(S64&gt;0,1,0)*ABS(S64)^(1/S$2)-1)*100</f>
        <v>6.7120766572182244</v>
      </c>
    </row>
    <row r="65" spans="1:20" x14ac:dyDescent="0.25">
      <c r="A65" s="1">
        <v>36465</v>
      </c>
      <c r="B65">
        <v>55.69</v>
      </c>
      <c r="C65">
        <v>54.38</v>
      </c>
      <c r="D65">
        <v>59.63</v>
      </c>
      <c r="E65">
        <v>52.13</v>
      </c>
      <c r="F65" s="2">
        <v>529477000</v>
      </c>
      <c r="G65">
        <f t="shared" si="0"/>
        <v>64.13</v>
      </c>
      <c r="H65">
        <f t="shared" si="1"/>
        <v>53.25</v>
      </c>
      <c r="I65">
        <f t="shared" si="2"/>
        <v>83.26</v>
      </c>
      <c r="J65">
        <f t="shared" si="3"/>
        <v>53.25</v>
      </c>
      <c r="K65">
        <f t="shared" si="6"/>
        <v>83.26</v>
      </c>
      <c r="L65">
        <f t="shared" si="7"/>
        <v>48.19</v>
      </c>
      <c r="M65" s="4">
        <f t="shared" ca="1" si="8"/>
        <v>0.69511990608753982</v>
      </c>
      <c r="N65" s="4">
        <f t="shared" ref="N65" ca="1" si="236">(IF(M65&gt;0,1,0)*ABS(M65)^(1/M$2)-1)*100</f>
        <v>-7.0152034644070387</v>
      </c>
      <c r="O65" s="4">
        <f t="shared" ca="1" si="10"/>
        <v>0.99278886466543692</v>
      </c>
      <c r="P65" s="4">
        <f t="shared" ref="P65" ca="1" si="237">(IF(O65&gt;0,1,0)*ABS(O65)^(1/O$2)-1)*100</f>
        <v>-7.234642979211392E-2</v>
      </c>
      <c r="Q65" s="4">
        <f t="shared" ca="1" si="12"/>
        <v>1.0794901895019287</v>
      </c>
      <c r="R65" s="4">
        <f t="shared" ref="R65" ca="1" si="238">(IF(Q65&gt;0,1,0)*ABS(Q65)^(1/Q$2)-1)*100</f>
        <v>0.51122822095015508</v>
      </c>
      <c r="S65" s="4">
        <f t="shared" ca="1" si="14"/>
        <v>3.1673654200905585</v>
      </c>
      <c r="T65" s="4">
        <f t="shared" ref="T65" ca="1" si="239">(IF(S65&gt;0,1,0)*ABS(S65)^(1/S$2)-1)*100</f>
        <v>5.933887131177662</v>
      </c>
    </row>
    <row r="66" spans="1:20" x14ac:dyDescent="0.25">
      <c r="A66" s="1">
        <v>36495</v>
      </c>
      <c r="B66">
        <v>62.63</v>
      </c>
      <c r="C66">
        <v>55.5</v>
      </c>
      <c r="D66">
        <v>64.13</v>
      </c>
      <c r="E66">
        <v>54</v>
      </c>
      <c r="F66" s="2">
        <v>491820000</v>
      </c>
      <c r="G66">
        <f t="shared" si="0"/>
        <v>79.13</v>
      </c>
      <c r="H66">
        <f t="shared" si="1"/>
        <v>59.63</v>
      </c>
      <c r="I66">
        <f t="shared" si="2"/>
        <v>83.26</v>
      </c>
      <c r="J66">
        <f t="shared" si="3"/>
        <v>53.25</v>
      </c>
      <c r="K66">
        <f t="shared" si="6"/>
        <v>83.26</v>
      </c>
      <c r="L66">
        <f t="shared" si="7"/>
        <v>48.19</v>
      </c>
      <c r="M66" s="4">
        <f t="shared" ca="1" si="8"/>
        <v>0.64634336503976308</v>
      </c>
      <c r="N66" s="4">
        <f t="shared" ref="N66" ca="1" si="240">(IF(M66&gt;0,1,0)*ABS(M66)^(1/M$2)-1)*100</f>
        <v>-8.3584008600836697</v>
      </c>
      <c r="O66" s="4">
        <f t="shared" ca="1" si="10"/>
        <v>0.92312490254171231</v>
      </c>
      <c r="P66" s="4">
        <f t="shared" ref="P66" ca="1" si="241">(IF(O66&gt;0,1,0)*ABS(O66)^(1/O$2)-1)*100</f>
        <v>-0.7967165674996779</v>
      </c>
      <c r="Q66" s="4">
        <f t="shared" ca="1" si="12"/>
        <v>0.96475908311242797</v>
      </c>
      <c r="R66" s="4">
        <f t="shared" ref="R66" ca="1" si="242">(IF(Q66&gt;0,1,0)*ABS(Q66)^(1/Q$2)-1)*100</f>
        <v>-0.23889328550604771</v>
      </c>
      <c r="S66" s="4">
        <f t="shared" ca="1" si="14"/>
        <v>2.8749415250272885</v>
      </c>
      <c r="T66" s="4">
        <f t="shared" ref="T66" ca="1" si="243">(IF(S66&gt;0,1,0)*ABS(S66)^(1/S$2)-1)*100</f>
        <v>5.4220484682973469</v>
      </c>
    </row>
    <row r="67" spans="1:20" x14ac:dyDescent="0.25">
      <c r="A67" s="1">
        <v>36526</v>
      </c>
      <c r="B67">
        <v>76.13</v>
      </c>
      <c r="C67">
        <v>66.75</v>
      </c>
      <c r="D67">
        <v>79.13</v>
      </c>
      <c r="E67">
        <v>63.75</v>
      </c>
      <c r="F67" s="2">
        <v>755036000</v>
      </c>
      <c r="G67">
        <f t="shared" si="0"/>
        <v>83.26</v>
      </c>
      <c r="H67">
        <f t="shared" si="1"/>
        <v>64.13</v>
      </c>
      <c r="I67">
        <f t="shared" si="2"/>
        <v>83.26</v>
      </c>
      <c r="J67">
        <f t="shared" si="3"/>
        <v>59.63</v>
      </c>
      <c r="K67">
        <f t="shared" si="6"/>
        <v>83.26</v>
      </c>
      <c r="L67">
        <f t="shared" si="7"/>
        <v>51.19</v>
      </c>
      <c r="M67" s="4">
        <f t="shared" ca="1" si="8"/>
        <v>0.52382155945911801</v>
      </c>
      <c r="N67" s="4">
        <f t="shared" ref="N67" ca="1" si="244">(IF(M67&gt;0,1,0)*ABS(M67)^(1/M$2)-1)*100</f>
        <v>-12.130799712444817</v>
      </c>
      <c r="O67" s="4">
        <f t="shared" ca="1" si="10"/>
        <v>0.7481359787691142</v>
      </c>
      <c r="P67" s="4">
        <f t="shared" ref="P67" ca="1" si="245">(IF(O67&gt;0,1,0)*ABS(O67)^(1/O$2)-1)*100</f>
        <v>-2.8600100736721368</v>
      </c>
      <c r="Q67" s="4">
        <f t="shared" ca="1" si="12"/>
        <v>0.59231644129912808</v>
      </c>
      <c r="R67" s="4">
        <f t="shared" ref="R67" ca="1" si="246">(IF(Q67&gt;0,1,0)*ABS(Q67)^(1/Q$2)-1)*100</f>
        <v>-3.4311812212266313</v>
      </c>
      <c r="S67" s="4">
        <f t="shared" ca="1" si="14"/>
        <v>2.2730949071148743</v>
      </c>
      <c r="T67" s="4">
        <f t="shared" ref="T67" ca="1" si="247">(IF(S67&gt;0,1,0)*ABS(S67)^(1/S$2)-1)*100</f>
        <v>4.1911612529841769</v>
      </c>
    </row>
    <row r="68" spans="1:20" x14ac:dyDescent="0.25">
      <c r="A68" s="1">
        <v>36557</v>
      </c>
      <c r="B68">
        <v>75.38</v>
      </c>
      <c r="C68">
        <v>76.88</v>
      </c>
      <c r="D68">
        <v>83.26</v>
      </c>
      <c r="E68">
        <v>71.25</v>
      </c>
      <c r="F68" s="2">
        <v>368473000</v>
      </c>
      <c r="G68">
        <f t="shared" si="0"/>
        <v>83.26</v>
      </c>
      <c r="H68">
        <f t="shared" si="1"/>
        <v>79.13</v>
      </c>
      <c r="I68">
        <f t="shared" si="2"/>
        <v>83.26</v>
      </c>
      <c r="J68">
        <f t="shared" si="3"/>
        <v>64.13</v>
      </c>
      <c r="K68">
        <f t="shared" si="6"/>
        <v>83.26</v>
      </c>
      <c r="L68">
        <f t="shared" si="7"/>
        <v>53.25</v>
      </c>
      <c r="M68" s="4">
        <f t="shared" ca="1" si="8"/>
        <v>0.49783809752582275</v>
      </c>
      <c r="N68" s="4">
        <f t="shared" ref="N68" ca="1" si="248">(IF(M68&gt;0,1,0)*ABS(M68)^(1/M$2)-1)*100</f>
        <v>-13.020356027417002</v>
      </c>
      <c r="O68" s="4">
        <f t="shared" ca="1" si="10"/>
        <v>0.71823204419889497</v>
      </c>
      <c r="P68" s="4">
        <f t="shared" ref="P68" ca="1" si="249">(IF(O68&gt;0,1,0)*ABS(O68)^(1/O$2)-1)*100</f>
        <v>-3.2554569333753447</v>
      </c>
      <c r="Q68" s="4">
        <f t="shared" ca="1" si="12"/>
        <v>0.51333173192409309</v>
      </c>
      <c r="R68" s="4">
        <f t="shared" ref="R68" ca="1" si="250">(IF(Q68&gt;0,1,0)*ABS(Q68)^(1/Q$2)-1)*100</f>
        <v>-4.3481867161007663</v>
      </c>
      <c r="S68" s="4">
        <f t="shared" ca="1" si="14"/>
        <v>2.1107374489550805</v>
      </c>
      <c r="T68" s="4">
        <f t="shared" ref="T68" ca="1" si="251">(IF(S68&gt;0,1,0)*ABS(S68)^(1/S$2)-1)*100</f>
        <v>3.8058217521397708</v>
      </c>
    </row>
    <row r="69" spans="1:20" x14ac:dyDescent="0.25">
      <c r="A69" s="1">
        <v>36586</v>
      </c>
      <c r="B69">
        <v>76.88</v>
      </c>
      <c r="C69">
        <v>76.88</v>
      </c>
      <c r="D69">
        <v>80.260000000000005</v>
      </c>
      <c r="E69">
        <v>64.5</v>
      </c>
      <c r="F69" s="2">
        <v>652011000</v>
      </c>
      <c r="G69">
        <f t="shared" ref="G69:G132" si="252">MAX(D68:D70)</f>
        <v>83.26</v>
      </c>
      <c r="H69">
        <f t="shared" ref="H69:H132" si="253">MIN(D68:D70)</f>
        <v>79.88</v>
      </c>
      <c r="I69">
        <f t="shared" si="2"/>
        <v>83.26</v>
      </c>
      <c r="J69">
        <f t="shared" si="3"/>
        <v>77.77</v>
      </c>
      <c r="K69">
        <f t="shared" si="6"/>
        <v>83.26</v>
      </c>
      <c r="L69">
        <f t="shared" si="7"/>
        <v>53.25</v>
      </c>
      <c r="M69" s="4">
        <f t="shared" ca="1" si="8"/>
        <v>0.51644654871667084</v>
      </c>
      <c r="N69" s="4">
        <f t="shared" ref="N69" ca="1" si="254">(IF(M69&gt;0,1,0)*ABS(M69)^(1/M$2)-1)*100</f>
        <v>-12.379631386191537</v>
      </c>
      <c r="O69" s="4">
        <f t="shared" ca="1" si="10"/>
        <v>0.7562920508347869</v>
      </c>
      <c r="P69" s="4">
        <f t="shared" ref="P69" ca="1" si="255">(IF(O69&gt;0,1,0)*ABS(O69)^(1/O$2)-1)*100</f>
        <v>-2.7546254100126788</v>
      </c>
      <c r="Q69" s="4">
        <f t="shared" ca="1" si="12"/>
        <v>0.60104659855469711</v>
      </c>
      <c r="R69" s="4">
        <f t="shared" ref="R69" ca="1" si="256">(IF(Q69&gt;0,1,0)*ABS(Q69)^(1/Q$2)-1)*100</f>
        <v>-3.3369391730248554</v>
      </c>
      <c r="S69" s="4">
        <f t="shared" ca="1" si="14"/>
        <v>2.3952155494642411</v>
      </c>
      <c r="T69" s="4">
        <f t="shared" ref="T69" ca="1" si="257">(IF(S69&gt;0,1,0)*ABS(S69)^(1/S$2)-1)*100</f>
        <v>4.4641392373677258</v>
      </c>
    </row>
    <row r="70" spans="1:20" x14ac:dyDescent="0.25">
      <c r="A70" s="1">
        <v>36617</v>
      </c>
      <c r="B70">
        <v>73.88</v>
      </c>
      <c r="C70">
        <v>75.38</v>
      </c>
      <c r="D70">
        <v>79.88</v>
      </c>
      <c r="E70">
        <v>65.63</v>
      </c>
      <c r="F70" s="2">
        <v>505181000</v>
      </c>
      <c r="G70">
        <f t="shared" si="252"/>
        <v>80.260000000000005</v>
      </c>
      <c r="H70">
        <f t="shared" si="253"/>
        <v>78.25</v>
      </c>
      <c r="I70">
        <f t="shared" ref="I70:I133" si="258">MAX(D68:D73)</f>
        <v>83.26</v>
      </c>
      <c r="J70">
        <f t="shared" ref="J70:J133" si="259">MIN(D68:D73)</f>
        <v>72</v>
      </c>
      <c r="K70">
        <f t="shared" si="6"/>
        <v>83.26</v>
      </c>
      <c r="L70">
        <f t="shared" si="7"/>
        <v>53.04</v>
      </c>
      <c r="M70" s="4">
        <f t="shared" ca="1" si="8"/>
        <v>0.51890335503254892</v>
      </c>
      <c r="N70" s="4">
        <f t="shared" ref="N70" ca="1" si="260">(IF(M70&gt;0,1,0)*ABS(M70)^(1/M$2)-1)*100</f>
        <v>-12.296425168439374</v>
      </c>
      <c r="O70" s="4">
        <f t="shared" ca="1" si="10"/>
        <v>0.75988983475212823</v>
      </c>
      <c r="P70" s="4">
        <f t="shared" ref="P70" ca="1" si="261">(IF(O70&gt;0,1,0)*ABS(O70)^(1/O$2)-1)*100</f>
        <v>-2.70846319963991</v>
      </c>
      <c r="Q70" s="4">
        <f t="shared" ca="1" si="12"/>
        <v>0.63370055082623944</v>
      </c>
      <c r="R70" s="4">
        <f t="shared" ref="R70" ca="1" si="262">(IF(Q70&gt;0,1,0)*ABS(Q70)^(1/Q$2)-1)*100</f>
        <v>-2.9954127043676171</v>
      </c>
      <c r="S70" s="4">
        <f t="shared" ca="1" si="14"/>
        <v>2.7744116174261393</v>
      </c>
      <c r="T70" s="4">
        <f t="shared" ref="T70" ca="1" si="263">(IF(S70&gt;0,1,0)*ABS(S70)^(1/S$2)-1)*100</f>
        <v>5.2345975973868031</v>
      </c>
    </row>
    <row r="71" spans="1:20" x14ac:dyDescent="0.25">
      <c r="A71" s="1">
        <v>36647</v>
      </c>
      <c r="B71">
        <v>75.37</v>
      </c>
      <c r="C71">
        <v>73.5</v>
      </c>
      <c r="D71">
        <v>78.25</v>
      </c>
      <c r="E71">
        <v>66.38</v>
      </c>
      <c r="F71" s="2">
        <v>562773000</v>
      </c>
      <c r="G71">
        <f t="shared" si="252"/>
        <v>79.88</v>
      </c>
      <c r="H71">
        <f t="shared" si="253"/>
        <v>77.77</v>
      </c>
      <c r="I71">
        <f t="shared" si="258"/>
        <v>80.260000000000005</v>
      </c>
      <c r="J71">
        <f t="shared" si="259"/>
        <v>67.44</v>
      </c>
      <c r="K71">
        <f t="shared" si="6"/>
        <v>83.26</v>
      </c>
      <c r="L71">
        <f t="shared" si="7"/>
        <v>53.04</v>
      </c>
      <c r="M71" s="4">
        <f t="shared" ca="1" si="8"/>
        <v>0.59373801916932911</v>
      </c>
      <c r="N71" s="4">
        <f t="shared" ref="N71" ca="1" si="264">(IF(M71&gt;0,1,0)*ABS(M71)^(1/M$2)-1)*100</f>
        <v>-9.9012072455782594</v>
      </c>
      <c r="O71" s="4">
        <f t="shared" ca="1" si="10"/>
        <v>0.77571884984025563</v>
      </c>
      <c r="P71" s="4">
        <f t="shared" ref="P71" ca="1" si="265">(IF(O71&gt;0,1,0)*ABS(O71)^(1/O$2)-1)*100</f>
        <v>-2.5076734502671449</v>
      </c>
      <c r="Q71" s="4">
        <f t="shared" ca="1" si="12"/>
        <v>0.68051118210862616</v>
      </c>
      <c r="R71" s="4">
        <f t="shared" ref="R71" ca="1" si="266">(IF(Q71&gt;0,1,0)*ABS(Q71)^(1/Q$2)-1)*100</f>
        <v>-2.5334296506388854</v>
      </c>
      <c r="S71" s="4">
        <f t="shared" ca="1" si="14"/>
        <v>2.8530351437699681</v>
      </c>
      <c r="T71" s="4">
        <f t="shared" ref="T71" ca="1" si="267">(IF(S71&gt;0,1,0)*ABS(S71)^(1/S$2)-1)*100</f>
        <v>5.3817378067995802</v>
      </c>
    </row>
    <row r="72" spans="1:20" x14ac:dyDescent="0.25">
      <c r="A72" s="1">
        <v>36678</v>
      </c>
      <c r="B72">
        <v>70.08</v>
      </c>
      <c r="C72">
        <v>74.89</v>
      </c>
      <c r="D72">
        <v>77.77</v>
      </c>
      <c r="E72">
        <v>67.44</v>
      </c>
      <c r="F72" s="2">
        <v>390768000</v>
      </c>
      <c r="G72">
        <f t="shared" si="252"/>
        <v>78.25</v>
      </c>
      <c r="H72">
        <f t="shared" si="253"/>
        <v>72</v>
      </c>
      <c r="I72">
        <f t="shared" si="258"/>
        <v>79.88</v>
      </c>
      <c r="J72">
        <f t="shared" si="259"/>
        <v>64.8</v>
      </c>
      <c r="K72">
        <f t="shared" si="6"/>
        <v>83.26</v>
      </c>
      <c r="L72">
        <f t="shared" si="7"/>
        <v>45.12</v>
      </c>
      <c r="M72" s="4">
        <f t="shared" ca="1" si="8"/>
        <v>0.60318889031760314</v>
      </c>
      <c r="N72" s="4">
        <f t="shared" ref="N72" ca="1" si="268">(IF(M72&gt;0,1,0)*ABS(M72)^(1/M$2)-1)*100</f>
        <v>-9.6161853473965877</v>
      </c>
      <c r="O72" s="4">
        <f t="shared" ca="1" si="10"/>
        <v>0.78050662209078059</v>
      </c>
      <c r="P72" s="4">
        <f t="shared" ref="P72" ca="1" si="269">(IF(O72&gt;0,1,0)*ABS(O72)^(1/O$2)-1)*100</f>
        <v>-2.4476672145888445</v>
      </c>
      <c r="Q72" s="4">
        <f t="shared" ca="1" si="12"/>
        <v>0.69088337405169098</v>
      </c>
      <c r="R72" s="4">
        <f t="shared" ref="R72" ca="1" si="270">(IF(Q72&gt;0,1,0)*ABS(Q72)^(1/Q$2)-1)*100</f>
        <v>-2.4350897360125856</v>
      </c>
      <c r="S72" s="4">
        <f t="shared" ca="1" si="14"/>
        <v>2.8768162530538772</v>
      </c>
      <c r="T72" s="4">
        <f t="shared" ref="T72" ca="1" si="271">(IF(S72&gt;0,1,0)*ABS(S72)^(1/S$2)-1)*100</f>
        <v>5.4254846508426713</v>
      </c>
    </row>
    <row r="73" spans="1:20" x14ac:dyDescent="0.25">
      <c r="A73" s="1">
        <v>36708</v>
      </c>
      <c r="B73">
        <v>60.96</v>
      </c>
      <c r="C73">
        <v>68.64</v>
      </c>
      <c r="D73">
        <v>72</v>
      </c>
      <c r="E73">
        <v>59.52</v>
      </c>
      <c r="F73" s="2">
        <v>489739000</v>
      </c>
      <c r="G73">
        <f t="shared" si="252"/>
        <v>77.77</v>
      </c>
      <c r="H73">
        <f t="shared" si="253"/>
        <v>67.44</v>
      </c>
      <c r="I73">
        <f t="shared" si="258"/>
        <v>78.25</v>
      </c>
      <c r="J73">
        <f t="shared" si="259"/>
        <v>53.04</v>
      </c>
      <c r="K73">
        <f t="shared" ref="K73:K136" si="272">MAX(D68:D79)</f>
        <v>83.26</v>
      </c>
      <c r="L73">
        <f t="shared" ref="L73:L136" si="273">MIN(D68:D79)</f>
        <v>45.12</v>
      </c>
      <c r="M73" s="4">
        <f t="shared" ref="M73:M136" ca="1" si="274">(OFFSET($L73,M$2*12-1,0))/$D73</f>
        <v>0.66416666666666668</v>
      </c>
      <c r="N73" s="4">
        <f t="shared" ref="N73" ca="1" si="275">(IF(M73&gt;0,1,0)*ABS(M73)^(1/M$2)-1)*100</f>
        <v>-7.8584709163514121</v>
      </c>
      <c r="O73" s="4">
        <f t="shared" ref="O73:O136" ca="1" si="276">(OFFSET($L73,O$2*12-1,0))/$D73</f>
        <v>0.84305555555555556</v>
      </c>
      <c r="P73" s="4">
        <f t="shared" ref="P73" ca="1" si="277">(IF(O73&gt;0,1,0)*ABS(O73)^(1/O$2)-1)*100</f>
        <v>-1.6927337159201139</v>
      </c>
      <c r="Q73" s="4">
        <f t="shared" ref="Q73:Q136" ca="1" si="278">(OFFSET($L73,Q$2*12-1,0)-$D73)/$D73</f>
        <v>0.82638888888888884</v>
      </c>
      <c r="R73" s="4">
        <f t="shared" ref="R73" ca="1" si="279">(IF(Q73&gt;0,1,0)*ABS(Q73)^(1/Q$2)-1)*100</f>
        <v>-1.263218931457788</v>
      </c>
      <c r="S73" s="4">
        <f t="shared" ref="S73:S136" ca="1" si="280">(OFFSET($L73,S$2*12-1,0)-$D73)/$D73</f>
        <v>3.1875</v>
      </c>
      <c r="T73" s="4">
        <f t="shared" ref="T73" ca="1" si="281">(IF(S73&gt;0,1,0)*ABS(S73)^(1/S$2)-1)*100</f>
        <v>5.9674563611495257</v>
      </c>
    </row>
    <row r="74" spans="1:20" x14ac:dyDescent="0.25">
      <c r="A74" s="1">
        <v>36739</v>
      </c>
      <c r="B74">
        <v>64.56</v>
      </c>
      <c r="C74">
        <v>61.68</v>
      </c>
      <c r="D74">
        <v>67.44</v>
      </c>
      <c r="E74">
        <v>58.08</v>
      </c>
      <c r="F74" s="2">
        <v>427685000</v>
      </c>
      <c r="G74">
        <f t="shared" si="252"/>
        <v>72</v>
      </c>
      <c r="H74">
        <f t="shared" si="253"/>
        <v>64.8</v>
      </c>
      <c r="I74">
        <f t="shared" si="258"/>
        <v>77.77</v>
      </c>
      <c r="J74">
        <f t="shared" si="259"/>
        <v>53.04</v>
      </c>
      <c r="K74">
        <f t="shared" si="272"/>
        <v>80.260000000000005</v>
      </c>
      <c r="L74">
        <f t="shared" si="273"/>
        <v>45.12</v>
      </c>
      <c r="M74" s="4">
        <f t="shared" ca="1" si="274"/>
        <v>0.71589561091340459</v>
      </c>
      <c r="N74" s="4">
        <f t="shared" ref="N74" ca="1" si="282">(IF(M74&gt;0,1,0)*ABS(M74)^(1/M$2)-1)*100</f>
        <v>-6.4659068460160558</v>
      </c>
      <c r="O74" s="4">
        <f t="shared" ca="1" si="276"/>
        <v>0.90005931198102029</v>
      </c>
      <c r="P74" s="4">
        <f t="shared" ref="P74" ca="1" si="283">(IF(O74&gt;0,1,0)*ABS(O74)^(1/O$2)-1)*100</f>
        <v>-1.0474220837450643</v>
      </c>
      <c r="Q74" s="4">
        <f t="shared" ca="1" si="278"/>
        <v>0.94988137603795975</v>
      </c>
      <c r="R74" s="4">
        <f t="shared" ref="R74" ca="1" si="284">(IF(Q74&gt;0,1,0)*ABS(Q74)^(1/Q$2)-1)*100</f>
        <v>-0.34220095012029716</v>
      </c>
      <c r="S74" s="4">
        <f t="shared" ca="1" si="280"/>
        <v>3.4706405693950177</v>
      </c>
      <c r="T74" s="4">
        <f t="shared" ref="T74" ca="1" si="285">(IF(S74&gt;0,1,0)*ABS(S74)^(1/S$2)-1)*100</f>
        <v>6.4193205926802444</v>
      </c>
    </row>
    <row r="75" spans="1:20" x14ac:dyDescent="0.25">
      <c r="A75" s="1">
        <v>36770</v>
      </c>
      <c r="B75">
        <v>49.92</v>
      </c>
      <c r="C75">
        <v>64.8</v>
      </c>
      <c r="D75">
        <v>64.8</v>
      </c>
      <c r="E75">
        <v>49.92</v>
      </c>
      <c r="F75" s="2">
        <v>521497000</v>
      </c>
      <c r="G75">
        <f t="shared" si="252"/>
        <v>67.44</v>
      </c>
      <c r="H75">
        <f t="shared" si="253"/>
        <v>53.04</v>
      </c>
      <c r="I75">
        <f t="shared" si="258"/>
        <v>72</v>
      </c>
      <c r="J75">
        <f t="shared" si="259"/>
        <v>45.12</v>
      </c>
      <c r="K75">
        <f t="shared" si="272"/>
        <v>79.88</v>
      </c>
      <c r="L75">
        <f t="shared" si="273"/>
        <v>44.64</v>
      </c>
      <c r="M75" s="4">
        <f t="shared" ca="1" si="274"/>
        <v>0.7450617283950618</v>
      </c>
      <c r="N75" s="4">
        <f t="shared" ref="N75" ca="1" si="286">(IF(M75&gt;0,1,0)*ABS(M75)^(1/M$2)-1)*100</f>
        <v>-5.7159018898451315</v>
      </c>
      <c r="O75" s="4">
        <f t="shared" ca="1" si="276"/>
        <v>0.9614197530864198</v>
      </c>
      <c r="P75" s="4">
        <f t="shared" ref="P75" ca="1" si="287">(IF(O75&gt;0,1,0)*ABS(O75)^(1/O$2)-1)*100</f>
        <v>-0.39266880755283173</v>
      </c>
      <c r="Q75" s="4">
        <f t="shared" ca="1" si="278"/>
        <v>1.029320987654321</v>
      </c>
      <c r="R75" s="4">
        <f t="shared" ref="R75" ca="1" si="288">(IF(Q75&gt;0,1,0)*ABS(Q75)^(1/Q$2)-1)*100</f>
        <v>0.19284804353740803</v>
      </c>
      <c r="S75" s="4">
        <f t="shared" ca="1" si="280"/>
        <v>3.6527777777777777</v>
      </c>
      <c r="T75" s="4">
        <f t="shared" ref="T75" ca="1" si="289">(IF(S75&gt;0,1,0)*ABS(S75)^(1/S$2)-1)*100</f>
        <v>6.6918295830502794</v>
      </c>
    </row>
    <row r="76" spans="1:20" x14ac:dyDescent="0.25">
      <c r="A76" s="1">
        <v>36800</v>
      </c>
      <c r="B76">
        <v>47.04</v>
      </c>
      <c r="C76">
        <v>48</v>
      </c>
      <c r="D76">
        <v>53.04</v>
      </c>
      <c r="E76">
        <v>39.119999999999997</v>
      </c>
      <c r="F76" s="2">
        <v>1018199000</v>
      </c>
      <c r="G76">
        <f t="shared" si="252"/>
        <v>64.8</v>
      </c>
      <c r="H76">
        <f t="shared" si="253"/>
        <v>53.04</v>
      </c>
      <c r="I76">
        <f t="shared" si="258"/>
        <v>67.44</v>
      </c>
      <c r="J76">
        <f t="shared" si="259"/>
        <v>45.12</v>
      </c>
      <c r="K76">
        <f t="shared" si="272"/>
        <v>78.25</v>
      </c>
      <c r="L76">
        <f t="shared" si="273"/>
        <v>43.92</v>
      </c>
      <c r="M76" s="4">
        <f t="shared" ca="1" si="274"/>
        <v>0.91025641025641024</v>
      </c>
      <c r="N76" s="4">
        <f t="shared" ref="N76" ca="1" si="290">(IF(M76&gt;0,1,0)*ABS(M76)^(1/M$2)-1)*100</f>
        <v>-1.8630064339192565</v>
      </c>
      <c r="O76" s="4">
        <f t="shared" ca="1" si="276"/>
        <v>1.1745852187028658</v>
      </c>
      <c r="P76" s="4">
        <f t="shared" ref="P76" ca="1" si="291">(IF(O76&gt;0,1,0)*ABS(O76)^(1/O$2)-1)*100</f>
        <v>1.6221673555797622</v>
      </c>
      <c r="Q76" s="4">
        <f t="shared" ca="1" si="278"/>
        <v>1.4792609351432882</v>
      </c>
      <c r="R76" s="4">
        <f t="shared" ref="R76" ca="1" si="292">(IF(Q76&gt;0,1,0)*ABS(Q76)^(1/Q$2)-1)*100</f>
        <v>2.6446502455361953</v>
      </c>
      <c r="S76" s="4">
        <f t="shared" ca="1" si="280"/>
        <v>4.6843891402714934</v>
      </c>
      <c r="T76" s="4">
        <f t="shared" ref="T76" ca="1" si="293">(IF(S76&gt;0,1,0)*ABS(S76)^(1/S$2)-1)*100</f>
        <v>8.027082765356397</v>
      </c>
    </row>
    <row r="77" spans="1:20" x14ac:dyDescent="0.25">
      <c r="A77" s="1">
        <v>36831</v>
      </c>
      <c r="B77">
        <v>42.96</v>
      </c>
      <c r="C77">
        <v>48.48</v>
      </c>
      <c r="D77">
        <v>58.8</v>
      </c>
      <c r="E77">
        <v>41.76</v>
      </c>
      <c r="F77" s="2">
        <v>984045000</v>
      </c>
      <c r="G77">
        <f t="shared" si="252"/>
        <v>58.8</v>
      </c>
      <c r="H77">
        <f t="shared" si="253"/>
        <v>45.12</v>
      </c>
      <c r="I77">
        <f t="shared" si="258"/>
        <v>64.8</v>
      </c>
      <c r="J77">
        <f t="shared" si="259"/>
        <v>45.12</v>
      </c>
      <c r="K77">
        <f t="shared" si="272"/>
        <v>77.77</v>
      </c>
      <c r="L77">
        <f t="shared" si="273"/>
        <v>43.92</v>
      </c>
      <c r="M77" s="4">
        <f t="shared" ca="1" si="274"/>
        <v>0.87993197278911572</v>
      </c>
      <c r="N77" s="4">
        <f t="shared" ref="N77" ca="1" si="294">(IF(M77&gt;0,1,0)*ABS(M77)^(1/M$2)-1)*100</f>
        <v>-2.5257685395736251</v>
      </c>
      <c r="O77" s="4">
        <f t="shared" ca="1" si="276"/>
        <v>1.0595238095238095</v>
      </c>
      <c r="P77" s="4">
        <f t="shared" ref="P77" ca="1" si="295">(IF(O77&gt;0,1,0)*ABS(O77)^(1/O$2)-1)*100</f>
        <v>0.57987048655214757</v>
      </c>
      <c r="Q77" s="4">
        <f t="shared" ca="1" si="278"/>
        <v>1.2363945578231295</v>
      </c>
      <c r="R77" s="4">
        <f t="shared" ref="R77" ca="1" si="296">(IF(Q77&gt;0,1,0)*ABS(Q77)^(1/Q$2)-1)*100</f>
        <v>1.4247172482429793</v>
      </c>
      <c r="S77" s="4">
        <f t="shared" ca="1" si="280"/>
        <v>4.1275510204081636</v>
      </c>
      <c r="T77" s="4">
        <f t="shared" ref="T77" ca="1" si="297">(IF(S77&gt;0,1,0)*ABS(S77)^(1/S$2)-1)*100</f>
        <v>7.345692619865396</v>
      </c>
    </row>
    <row r="78" spans="1:20" x14ac:dyDescent="0.25">
      <c r="A78" s="1">
        <v>36861</v>
      </c>
      <c r="B78">
        <v>38.159999999999997</v>
      </c>
      <c r="C78">
        <v>41.76</v>
      </c>
      <c r="D78">
        <v>45.12</v>
      </c>
      <c r="E78">
        <v>35.76</v>
      </c>
      <c r="F78" s="2">
        <v>483068000</v>
      </c>
      <c r="G78">
        <f t="shared" si="252"/>
        <v>58.8</v>
      </c>
      <c r="H78">
        <f t="shared" si="253"/>
        <v>45.12</v>
      </c>
      <c r="I78">
        <f t="shared" si="258"/>
        <v>58.8</v>
      </c>
      <c r="J78">
        <f t="shared" si="259"/>
        <v>44.64</v>
      </c>
      <c r="K78">
        <f t="shared" si="272"/>
        <v>72</v>
      </c>
      <c r="L78">
        <f t="shared" si="273"/>
        <v>43.92</v>
      </c>
      <c r="M78" s="4">
        <f t="shared" ca="1" si="274"/>
        <v>1.1467198581560285</v>
      </c>
      <c r="N78" s="4">
        <f t="shared" ref="N78" ca="1" si="298">(IF(M78&gt;0,1,0)*ABS(M78)^(1/M$2)-1)*100</f>
        <v>2.7759421548467333</v>
      </c>
      <c r="O78" s="4">
        <f t="shared" ca="1" si="276"/>
        <v>1.3807624113475176</v>
      </c>
      <c r="P78" s="4">
        <f t="shared" ref="P78" ca="1" si="299">(IF(O78&gt;0,1,0)*ABS(O78)^(1/O$2)-1)*100</f>
        <v>3.2789694060454844</v>
      </c>
      <c r="Q78" s="4">
        <f t="shared" ca="1" si="278"/>
        <v>1.9144503546099292</v>
      </c>
      <c r="R78" s="4">
        <f t="shared" ref="R78" ca="1" si="300">(IF(Q78&gt;0,1,0)*ABS(Q78)^(1/Q$2)-1)*100</f>
        <v>4.4246289049488796</v>
      </c>
      <c r="S78" s="4">
        <f t="shared" ca="1" si="280"/>
        <v>6.2473404255319149</v>
      </c>
      <c r="T78" s="4">
        <f t="shared" ref="T78" ca="1" si="301">(IF(S78&gt;0,1,0)*ABS(S78)^(1/S$2)-1)*100</f>
        <v>9.5934903410512149</v>
      </c>
    </row>
    <row r="79" spans="1:20" x14ac:dyDescent="0.25">
      <c r="A79" s="1">
        <v>36892</v>
      </c>
      <c r="B79">
        <v>50.64</v>
      </c>
      <c r="C79">
        <v>37.44</v>
      </c>
      <c r="D79">
        <v>50.64</v>
      </c>
      <c r="E79">
        <v>37.200000000000003</v>
      </c>
      <c r="F79" s="2">
        <v>753094000</v>
      </c>
      <c r="G79">
        <f t="shared" si="252"/>
        <v>50.64</v>
      </c>
      <c r="H79">
        <f t="shared" si="253"/>
        <v>45.12</v>
      </c>
      <c r="I79">
        <f t="shared" si="258"/>
        <v>58.8</v>
      </c>
      <c r="J79">
        <f t="shared" si="259"/>
        <v>43.92</v>
      </c>
      <c r="K79">
        <f t="shared" si="272"/>
        <v>67.44</v>
      </c>
      <c r="L79">
        <f t="shared" si="273"/>
        <v>43.92</v>
      </c>
      <c r="M79" s="4">
        <f t="shared" ca="1" si="274"/>
        <v>1.0217219589257505</v>
      </c>
      <c r="N79" s="4">
        <f t="shared" ref="N79" ca="1" si="302">(IF(M79&gt;0,1,0)*ABS(M79)^(1/M$2)-1)*100</f>
        <v>0.4307128915517211</v>
      </c>
      <c r="O79" s="4">
        <f t="shared" ca="1" si="276"/>
        <v>1.2302527646129542</v>
      </c>
      <c r="P79" s="4">
        <f t="shared" ref="P79" ca="1" si="303">(IF(O79&gt;0,1,0)*ABS(O79)^(1/O$2)-1)*100</f>
        <v>2.0938155424215399</v>
      </c>
      <c r="Q79" s="4">
        <f t="shared" ca="1" si="278"/>
        <v>1.5967614533965244</v>
      </c>
      <c r="R79" s="4">
        <f t="shared" ref="R79" ca="1" si="304">(IF(Q79&gt;0,1,0)*ABS(Q79)^(1/Q$2)-1)*100</f>
        <v>3.169027314481232</v>
      </c>
      <c r="S79" s="4">
        <f t="shared" ca="1" si="280"/>
        <v>7.9553712480252763</v>
      </c>
      <c r="T79" s="4">
        <f t="shared" ref="T79" ca="1" si="305">(IF(S79&gt;0,1,0)*ABS(S79)^(1/S$2)-1)*100</f>
        <v>10.925915710046684</v>
      </c>
    </row>
    <row r="80" spans="1:20" x14ac:dyDescent="0.25">
      <c r="A80" s="1">
        <v>36923</v>
      </c>
      <c r="B80">
        <v>43.2</v>
      </c>
      <c r="C80">
        <v>49.92</v>
      </c>
      <c r="D80">
        <v>50.64</v>
      </c>
      <c r="E80">
        <v>42.48</v>
      </c>
      <c r="F80" s="2">
        <v>583309000</v>
      </c>
      <c r="G80">
        <f t="shared" si="252"/>
        <v>50.64</v>
      </c>
      <c r="H80">
        <f t="shared" si="253"/>
        <v>44.64</v>
      </c>
      <c r="I80">
        <f t="shared" si="258"/>
        <v>50.64</v>
      </c>
      <c r="J80">
        <f t="shared" si="259"/>
        <v>43.92</v>
      </c>
      <c r="K80">
        <f t="shared" si="272"/>
        <v>64.8</v>
      </c>
      <c r="L80">
        <f t="shared" si="273"/>
        <v>43.92</v>
      </c>
      <c r="M80" s="4">
        <f t="shared" ca="1" si="274"/>
        <v>1.0217219589257505</v>
      </c>
      <c r="N80" s="4">
        <f t="shared" ref="N80" ca="1" si="306">(IF(M80&gt;0,1,0)*ABS(M80)^(1/M$2)-1)*100</f>
        <v>0.4307128915517211</v>
      </c>
      <c r="O80" s="4">
        <f t="shared" ca="1" si="276"/>
        <v>1.2302527646129542</v>
      </c>
      <c r="P80" s="4">
        <f t="shared" ref="P80" ca="1" si="307">(IF(O80&gt;0,1,0)*ABS(O80)^(1/O$2)-1)*100</f>
        <v>2.0938155424215399</v>
      </c>
      <c r="Q80" s="4">
        <f t="shared" ca="1" si="278"/>
        <v>1.5967614533965244</v>
      </c>
      <c r="R80" s="4">
        <f t="shared" ref="R80" ca="1" si="308">(IF(Q80&gt;0,1,0)*ABS(Q80)^(1/Q$2)-1)*100</f>
        <v>3.169027314481232</v>
      </c>
      <c r="S80" s="4">
        <f t="shared" ca="1" si="280"/>
        <v>7.9553712480252763</v>
      </c>
      <c r="T80" s="4">
        <f t="shared" ref="T80" ca="1" si="309">(IF(S80&gt;0,1,0)*ABS(S80)^(1/S$2)-1)*100</f>
        <v>10.925915710046684</v>
      </c>
    </row>
    <row r="81" spans="1:20" x14ac:dyDescent="0.25">
      <c r="A81" s="1">
        <v>36951</v>
      </c>
      <c r="B81">
        <v>42.48</v>
      </c>
      <c r="C81">
        <v>41.76</v>
      </c>
      <c r="D81">
        <v>44.64</v>
      </c>
      <c r="E81">
        <v>39.840000000000003</v>
      </c>
      <c r="F81" s="2">
        <v>539630000</v>
      </c>
      <c r="G81">
        <f t="shared" si="252"/>
        <v>50.64</v>
      </c>
      <c r="H81">
        <f t="shared" si="253"/>
        <v>43.92</v>
      </c>
      <c r="I81">
        <f t="shared" si="258"/>
        <v>50.64</v>
      </c>
      <c r="J81">
        <f t="shared" si="259"/>
        <v>43.92</v>
      </c>
      <c r="K81">
        <f t="shared" si="272"/>
        <v>58.8</v>
      </c>
      <c r="L81">
        <f t="shared" si="273"/>
        <v>43.92</v>
      </c>
      <c r="M81" s="4">
        <f t="shared" ca="1" si="274"/>
        <v>1.1590501792114696</v>
      </c>
      <c r="N81" s="4">
        <f t="shared" ref="N81" ca="1" si="310">(IF(M81&gt;0,1,0)*ABS(M81)^(1/M$2)-1)*100</f>
        <v>2.9960211348816435</v>
      </c>
      <c r="O81" s="4">
        <f t="shared" ca="1" si="276"/>
        <v>1.3956093189964156</v>
      </c>
      <c r="P81" s="4">
        <f t="shared" ref="P81" ca="1" si="311">(IF(O81&gt;0,1,0)*ABS(O81)^(1/O$2)-1)*100</f>
        <v>3.3894883408561061</v>
      </c>
      <c r="Q81" s="4">
        <f t="shared" ca="1" si="278"/>
        <v>1.9457885304659497</v>
      </c>
      <c r="R81" s="4">
        <f t="shared" ref="R81" ca="1" si="312">(IF(Q81&gt;0,1,0)*ABS(Q81)^(1/Q$2)-1)*100</f>
        <v>4.5377245345276984</v>
      </c>
      <c r="S81" s="4">
        <f t="shared" ca="1" si="280"/>
        <v>9.349462365591398</v>
      </c>
      <c r="T81" s="4">
        <f t="shared" ref="T81" ca="1" si="313">(IF(S81&gt;0,1,0)*ABS(S81)^(1/S$2)-1)*100</f>
        <v>11.825109443319004</v>
      </c>
    </row>
    <row r="82" spans="1:20" x14ac:dyDescent="0.25">
      <c r="A82" s="1">
        <v>36982</v>
      </c>
      <c r="B82">
        <v>43.68</v>
      </c>
      <c r="C82">
        <v>42.24</v>
      </c>
      <c r="D82">
        <v>43.92</v>
      </c>
      <c r="E82">
        <v>37.68</v>
      </c>
      <c r="F82" s="2">
        <v>508866000</v>
      </c>
      <c r="G82">
        <f t="shared" si="252"/>
        <v>46.56</v>
      </c>
      <c r="H82">
        <f t="shared" si="253"/>
        <v>43.92</v>
      </c>
      <c r="I82">
        <f t="shared" si="258"/>
        <v>50.64</v>
      </c>
      <c r="J82">
        <f t="shared" si="259"/>
        <v>43.92</v>
      </c>
      <c r="K82">
        <f t="shared" si="272"/>
        <v>58.8</v>
      </c>
      <c r="L82">
        <f t="shared" si="273"/>
        <v>43.92</v>
      </c>
      <c r="M82" s="4">
        <f t="shared" ca="1" si="274"/>
        <v>1.1933060109289617</v>
      </c>
      <c r="N82" s="4">
        <f t="shared" ref="N82" ca="1" si="314">(IF(M82&gt;0,1,0)*ABS(M82)^(1/M$2)-1)*100</f>
        <v>3.5977601181678365</v>
      </c>
      <c r="O82" s="4">
        <f t="shared" ca="1" si="276"/>
        <v>1.4367030965391621</v>
      </c>
      <c r="P82" s="4">
        <f t="shared" ref="P82" ca="1" si="315">(IF(O82&gt;0,1,0)*ABS(O82)^(1/O$2)-1)*100</f>
        <v>3.6899590064251919</v>
      </c>
      <c r="Q82" s="4">
        <f t="shared" ca="1" si="278"/>
        <v>2.2103825136612021</v>
      </c>
      <c r="R82" s="4">
        <f t="shared" ref="R82" ca="1" si="316">(IF(Q82&gt;0,1,0)*ABS(Q82)^(1/Q$2)-1)*100</f>
        <v>5.4300702139125745</v>
      </c>
      <c r="S82" s="4">
        <f t="shared" ca="1" si="280"/>
        <v>9.5874316939890711</v>
      </c>
      <c r="T82" s="4">
        <f t="shared" ref="T82" ca="1" si="317">(IF(S82&gt;0,1,0)*ABS(S82)^(1/S$2)-1)*100</f>
        <v>11.965729526052836</v>
      </c>
    </row>
    <row r="83" spans="1:20" x14ac:dyDescent="0.25">
      <c r="A83" s="1">
        <v>37012</v>
      </c>
      <c r="B83">
        <v>42.96</v>
      </c>
      <c r="C83">
        <v>46.56</v>
      </c>
      <c r="D83">
        <v>46.56</v>
      </c>
      <c r="E83">
        <v>42</v>
      </c>
      <c r="F83" s="2">
        <v>509964000</v>
      </c>
      <c r="G83">
        <f t="shared" si="252"/>
        <v>47.52</v>
      </c>
      <c r="H83">
        <f t="shared" si="253"/>
        <v>43.92</v>
      </c>
      <c r="I83">
        <f t="shared" si="258"/>
        <v>47.72</v>
      </c>
      <c r="J83">
        <f t="shared" si="259"/>
        <v>43.92</v>
      </c>
      <c r="K83">
        <f t="shared" si="272"/>
        <v>53.43</v>
      </c>
      <c r="L83">
        <f t="shared" si="273"/>
        <v>43.92</v>
      </c>
      <c r="M83" s="4">
        <f t="shared" ca="1" si="274"/>
        <v>1.2366838487972507</v>
      </c>
      <c r="N83" s="4">
        <f t="shared" ref="N83" ca="1" si="318">(IF(M83&gt;0,1,0)*ABS(M83)^(1/M$2)-1)*100</f>
        <v>4.3402175226258555</v>
      </c>
      <c r="O83" s="4">
        <f t="shared" ca="1" si="276"/>
        <v>1.3896048109965635</v>
      </c>
      <c r="P83" s="4">
        <f t="shared" ref="P83" ca="1" si="319">(IF(O83&gt;0,1,0)*ABS(O83)^(1/O$2)-1)*100</f>
        <v>3.3449194046411224</v>
      </c>
      <c r="Q83" s="4">
        <f t="shared" ca="1" si="278"/>
        <v>2.0820446735395186</v>
      </c>
      <c r="R83" s="4">
        <f t="shared" ref="R83" ca="1" si="320">(IF(Q83&gt;0,1,0)*ABS(Q83)^(1/Q$2)-1)*100</f>
        <v>5.0104862747614831</v>
      </c>
      <c r="S83" s="4">
        <f t="shared" ca="1" si="280"/>
        <v>9.8676975945017169</v>
      </c>
      <c r="T83" s="4">
        <f t="shared" ref="T83" ca="1" si="321">(IF(S83&gt;0,1,0)*ABS(S83)^(1/S$2)-1)*100</f>
        <v>12.127152065577441</v>
      </c>
    </row>
    <row r="84" spans="1:20" x14ac:dyDescent="0.25">
      <c r="A84" s="1">
        <v>37043</v>
      </c>
      <c r="B84">
        <v>43.01</v>
      </c>
      <c r="C84">
        <v>43.44</v>
      </c>
      <c r="D84">
        <v>47.52</v>
      </c>
      <c r="E84">
        <v>40.32</v>
      </c>
      <c r="F84" s="2">
        <v>474611000</v>
      </c>
      <c r="G84">
        <f t="shared" si="252"/>
        <v>47.52</v>
      </c>
      <c r="H84">
        <f t="shared" si="253"/>
        <v>45.7</v>
      </c>
      <c r="I84">
        <f t="shared" si="258"/>
        <v>47.72</v>
      </c>
      <c r="J84">
        <f t="shared" si="259"/>
        <v>43.92</v>
      </c>
      <c r="K84">
        <f t="shared" si="272"/>
        <v>60.48</v>
      </c>
      <c r="L84">
        <f t="shared" si="273"/>
        <v>43.92</v>
      </c>
      <c r="M84" s="4">
        <f t="shared" ca="1" si="274"/>
        <v>1.2293771043771042</v>
      </c>
      <c r="N84" s="4">
        <f t="shared" ref="N84" ca="1" si="322">(IF(M84&gt;0,1,0)*ABS(M84)^(1/M$2)-1)*100</f>
        <v>4.2166296722510044</v>
      </c>
      <c r="O84" s="4">
        <f t="shared" ca="1" si="276"/>
        <v>1.5172558922558921</v>
      </c>
      <c r="P84" s="4">
        <f t="shared" ref="P84" ca="1" si="323">(IF(O84&gt;0,1,0)*ABS(O84)^(1/O$2)-1)*100</f>
        <v>4.2571582835217781</v>
      </c>
      <c r="Q84" s="4">
        <f t="shared" ca="1" si="278"/>
        <v>2.0197811447811445</v>
      </c>
      <c r="R84" s="4">
        <f t="shared" ref="R84" ca="1" si="324">(IF(Q84&gt;0,1,0)*ABS(Q84)^(1/Q$2)-1)*100</f>
        <v>4.7981511549206379</v>
      </c>
      <c r="S84" s="4">
        <f t="shared" ca="1" si="280"/>
        <v>10.153198653198652</v>
      </c>
      <c r="T84" s="4">
        <f t="shared" ref="T84" ca="1" si="325">(IF(S84&gt;0,1,0)*ABS(S84)^(1/S$2)-1)*100</f>
        <v>12.287172024095483</v>
      </c>
    </row>
    <row r="85" spans="1:20" x14ac:dyDescent="0.25">
      <c r="A85" s="1">
        <v>37073</v>
      </c>
      <c r="B85">
        <v>44.36</v>
      </c>
      <c r="C85">
        <v>43.35</v>
      </c>
      <c r="D85">
        <v>45.7</v>
      </c>
      <c r="E85">
        <v>37.630000000000003</v>
      </c>
      <c r="F85" s="2">
        <v>641881000</v>
      </c>
      <c r="G85">
        <f t="shared" si="252"/>
        <v>47.72</v>
      </c>
      <c r="H85">
        <f t="shared" si="253"/>
        <v>45.7</v>
      </c>
      <c r="I85">
        <f t="shared" si="258"/>
        <v>47.72</v>
      </c>
      <c r="J85">
        <f t="shared" si="259"/>
        <v>44.36</v>
      </c>
      <c r="K85">
        <f t="shared" si="272"/>
        <v>62.5</v>
      </c>
      <c r="L85">
        <f t="shared" si="273"/>
        <v>43.92</v>
      </c>
      <c r="M85" s="4">
        <f t="shared" ca="1" si="274"/>
        <v>1.2783369803063458</v>
      </c>
      <c r="N85" s="4">
        <f t="shared" ref="N85" ca="1" si="326">(IF(M85&gt;0,1,0)*ABS(M85)^(1/M$2)-1)*100</f>
        <v>5.0337981808956878</v>
      </c>
      <c r="O85" s="4">
        <f t="shared" ca="1" si="276"/>
        <v>1.5776805251641135</v>
      </c>
      <c r="P85" s="4">
        <f t="shared" ref="P85" ca="1" si="327">(IF(O85&gt;0,1,0)*ABS(O85)^(1/O$2)-1)*100</f>
        <v>4.6651033128506159</v>
      </c>
      <c r="Q85" s="4">
        <f t="shared" ca="1" si="278"/>
        <v>2.1400437636761485</v>
      </c>
      <c r="R85" s="4">
        <f t="shared" ref="R85" ca="1" si="328">(IF(Q85&gt;0,1,0)*ABS(Q85)^(1/Q$2)-1)*100</f>
        <v>5.2030127215187072</v>
      </c>
      <c r="S85" s="4">
        <f t="shared" ca="1" si="280"/>
        <v>12.129102844638949</v>
      </c>
      <c r="T85" s="4">
        <f t="shared" ref="T85" ca="1" si="329">(IF(S85&gt;0,1,0)*ABS(S85)^(1/S$2)-1)*100</f>
        <v>13.289962730878614</v>
      </c>
    </row>
    <row r="86" spans="1:20" x14ac:dyDescent="0.25">
      <c r="A86" s="1">
        <v>37104</v>
      </c>
      <c r="B86">
        <v>43.01</v>
      </c>
      <c r="C86">
        <v>46.04</v>
      </c>
      <c r="D86">
        <v>47.72</v>
      </c>
      <c r="E86">
        <v>40.32</v>
      </c>
      <c r="F86" s="2">
        <v>857420000</v>
      </c>
      <c r="G86">
        <f t="shared" si="252"/>
        <v>47.72</v>
      </c>
      <c r="H86">
        <f t="shared" si="253"/>
        <v>44.36</v>
      </c>
      <c r="I86">
        <f t="shared" si="258"/>
        <v>53.43</v>
      </c>
      <c r="J86">
        <f t="shared" si="259"/>
        <v>44.36</v>
      </c>
      <c r="K86">
        <f t="shared" si="272"/>
        <v>62.5</v>
      </c>
      <c r="L86">
        <f t="shared" si="273"/>
        <v>43.92</v>
      </c>
      <c r="M86" s="4">
        <f t="shared" ca="1" si="274"/>
        <v>1.2242246437552389</v>
      </c>
      <c r="N86" s="4">
        <f t="shared" ref="N86" ca="1" si="330">(IF(M86&gt;0,1,0)*ABS(M86)^(1/M$2)-1)*100</f>
        <v>4.1291260814235509</v>
      </c>
      <c r="O86" s="4">
        <f t="shared" ca="1" si="276"/>
        <v>1.5108968985750209</v>
      </c>
      <c r="P86" s="4">
        <f t="shared" ref="P86" ca="1" si="331">(IF(O86&gt;0,1,0)*ABS(O86)^(1/O$2)-1)*100</f>
        <v>4.2133802822740707</v>
      </c>
      <c r="Q86" s="4">
        <f t="shared" ca="1" si="278"/>
        <v>2.1957250628667224</v>
      </c>
      <c r="R86" s="4">
        <f t="shared" ref="R86" ca="1" si="332">(IF(Q86&gt;0,1,0)*ABS(Q86)^(1/Q$2)-1)*100</f>
        <v>5.3833169569335038</v>
      </c>
      <c r="S86" s="4">
        <f t="shared" ca="1" si="280"/>
        <v>11.573344509639563</v>
      </c>
      <c r="T86" s="4">
        <f t="shared" ref="T86" ca="1" si="333">(IF(S86&gt;0,1,0)*ABS(S86)^(1/S$2)-1)*100</f>
        <v>13.02459098003057</v>
      </c>
    </row>
    <row r="87" spans="1:20" x14ac:dyDescent="0.25">
      <c r="A87" s="1">
        <v>37135</v>
      </c>
      <c r="B87">
        <v>31.38</v>
      </c>
      <c r="C87">
        <v>43.01</v>
      </c>
      <c r="D87">
        <v>44.36</v>
      </c>
      <c r="E87">
        <v>29.64</v>
      </c>
      <c r="F87" s="2">
        <v>558564000</v>
      </c>
      <c r="G87">
        <f t="shared" si="252"/>
        <v>47.72</v>
      </c>
      <c r="H87">
        <f t="shared" si="253"/>
        <v>44.36</v>
      </c>
      <c r="I87">
        <f t="shared" si="258"/>
        <v>60.48</v>
      </c>
      <c r="J87">
        <f t="shared" si="259"/>
        <v>44.36</v>
      </c>
      <c r="K87">
        <f t="shared" si="272"/>
        <v>65.52</v>
      </c>
      <c r="L87">
        <f t="shared" si="273"/>
        <v>43.92</v>
      </c>
      <c r="M87" s="4">
        <f t="shared" ca="1" si="274"/>
        <v>1.3169522091974752</v>
      </c>
      <c r="N87" s="4">
        <f t="shared" ref="N87" ca="1" si="334">(IF(M87&gt;0,1,0)*ABS(M87)^(1/M$2)-1)*100</f>
        <v>5.6608263856666952</v>
      </c>
      <c r="O87" s="4">
        <f t="shared" ca="1" si="276"/>
        <v>1.6253381424706943</v>
      </c>
      <c r="P87" s="4">
        <f t="shared" ref="P87" ca="1" si="335">(IF(O87&gt;0,1,0)*ABS(O87)^(1/O$2)-1)*100</f>
        <v>4.9770520292304443</v>
      </c>
      <c r="Q87" s="4">
        <f t="shared" ca="1" si="278"/>
        <v>2.5617673579801625</v>
      </c>
      <c r="R87" s="4">
        <f t="shared" ref="R87" ca="1" si="336">(IF(Q87&gt;0,1,0)*ABS(Q87)^(1/Q$2)-1)*100</f>
        <v>6.4721390352130204</v>
      </c>
      <c r="S87" s="4">
        <f t="shared" ca="1" si="280"/>
        <v>12.525698827772768</v>
      </c>
      <c r="T87" s="4">
        <f t="shared" ref="T87" ca="1" si="337">(IF(S87&gt;0,1,0)*ABS(S87)^(1/S$2)-1)*100</f>
        <v>13.47236283169142</v>
      </c>
    </row>
    <row r="88" spans="1:20" x14ac:dyDescent="0.25">
      <c r="A88" s="1">
        <v>37165</v>
      </c>
      <c r="B88">
        <v>40.99</v>
      </c>
      <c r="C88">
        <v>31.32</v>
      </c>
      <c r="D88">
        <v>45.03</v>
      </c>
      <c r="E88">
        <v>29.3</v>
      </c>
      <c r="F88" s="2">
        <v>1009548000</v>
      </c>
      <c r="G88">
        <f t="shared" si="252"/>
        <v>53.43</v>
      </c>
      <c r="H88">
        <f t="shared" si="253"/>
        <v>44.36</v>
      </c>
      <c r="I88">
        <f t="shared" si="258"/>
        <v>62.5</v>
      </c>
      <c r="J88">
        <f t="shared" si="259"/>
        <v>44.36</v>
      </c>
      <c r="K88">
        <f t="shared" si="272"/>
        <v>65.52</v>
      </c>
      <c r="L88">
        <f t="shared" si="273"/>
        <v>44.36</v>
      </c>
      <c r="M88" s="4">
        <f t="shared" ca="1" si="274"/>
        <v>1.297357317343993</v>
      </c>
      <c r="N88" s="4">
        <f t="shared" ref="N88" ca="1" si="338">(IF(M88&gt;0,1,0)*ABS(M88)^(1/M$2)-1)*100</f>
        <v>5.3445133323195115</v>
      </c>
      <c r="O88" s="4">
        <f t="shared" ca="1" si="276"/>
        <v>1.6011547856984232</v>
      </c>
      <c r="P88" s="4">
        <f t="shared" ref="P88" ca="1" si="339">(IF(O88&gt;0,1,0)*ABS(O88)^(1/O$2)-1)*100</f>
        <v>4.8198012207787633</v>
      </c>
      <c r="Q88" s="4">
        <f t="shared" ca="1" si="278"/>
        <v>2.5087719298245612</v>
      </c>
      <c r="R88" s="4">
        <f t="shared" ref="R88" ca="1" si="340">(IF(Q88&gt;0,1,0)*ABS(Q88)^(1/Q$2)-1)*100</f>
        <v>6.3238625777477964</v>
      </c>
      <c r="S88" s="4">
        <f t="shared" ca="1" si="280"/>
        <v>12.324450366422385</v>
      </c>
      <c r="T88" s="4">
        <f t="shared" ref="T88" ca="1" si="341">(IF(S88&gt;0,1,0)*ABS(S88)^(1/S$2)-1)*100</f>
        <v>13.380502647288361</v>
      </c>
    </row>
    <row r="89" spans="1:20" x14ac:dyDescent="0.25">
      <c r="A89" s="1">
        <v>37196</v>
      </c>
      <c r="B89">
        <v>49.06</v>
      </c>
      <c r="C89">
        <v>42</v>
      </c>
      <c r="D89">
        <v>53.43</v>
      </c>
      <c r="E89">
        <v>40.659999999999997</v>
      </c>
      <c r="F89" s="2">
        <v>1240479000</v>
      </c>
      <c r="G89">
        <f t="shared" si="252"/>
        <v>60.48</v>
      </c>
      <c r="H89">
        <f t="shared" si="253"/>
        <v>45.03</v>
      </c>
      <c r="I89">
        <f t="shared" si="258"/>
        <v>62.5</v>
      </c>
      <c r="J89">
        <f t="shared" si="259"/>
        <v>44.36</v>
      </c>
      <c r="K89">
        <f t="shared" si="272"/>
        <v>65.52</v>
      </c>
      <c r="L89">
        <f t="shared" si="273"/>
        <v>44.36</v>
      </c>
      <c r="M89" s="4">
        <f t="shared" ca="1" si="274"/>
        <v>1.0933932247800862</v>
      </c>
      <c r="N89" s="4">
        <f t="shared" ref="N89" ca="1" si="342">(IF(M89&gt;0,1,0)*ABS(M89)^(1/M$2)-1)*100</f>
        <v>1.8017574974612982</v>
      </c>
      <c r="O89" s="4">
        <f t="shared" ca="1" si="276"/>
        <v>1.3494291596481376</v>
      </c>
      <c r="P89" s="4">
        <f t="shared" ref="P89" ca="1" si="343">(IF(O89&gt;0,1,0)*ABS(O89)^(1/O$2)-1)*100</f>
        <v>3.0421730813025682</v>
      </c>
      <c r="Q89" s="4">
        <f t="shared" ca="1" si="278"/>
        <v>1.9571401834175555</v>
      </c>
      <c r="R89" s="4">
        <f t="shared" ref="R89" ca="1" si="344">(IF(Q89&gt;0,1,0)*ABS(Q89)^(1/Q$2)-1)*100</f>
        <v>4.5782721857803521</v>
      </c>
      <c r="S89" s="4">
        <f t="shared" ca="1" si="280"/>
        <v>10.023769417930003</v>
      </c>
      <c r="T89" s="4">
        <f t="shared" ref="T89" ca="1" si="345">(IF(S89&gt;0,1,0)*ABS(S89)^(1/S$2)-1)*100</f>
        <v>12.215165260508098</v>
      </c>
    </row>
    <row r="90" spans="1:20" x14ac:dyDescent="0.25">
      <c r="A90" s="1">
        <v>37226</v>
      </c>
      <c r="B90">
        <v>58.8</v>
      </c>
      <c r="C90">
        <v>50.74</v>
      </c>
      <c r="D90">
        <v>60.48</v>
      </c>
      <c r="E90">
        <v>50.4</v>
      </c>
      <c r="F90" s="2">
        <v>1228856000</v>
      </c>
      <c r="G90">
        <f t="shared" si="252"/>
        <v>62.5</v>
      </c>
      <c r="H90">
        <f t="shared" si="253"/>
        <v>53.43</v>
      </c>
      <c r="I90">
        <f t="shared" si="258"/>
        <v>65.52</v>
      </c>
      <c r="J90">
        <f t="shared" si="259"/>
        <v>45.03</v>
      </c>
      <c r="K90">
        <f t="shared" si="272"/>
        <v>65.52</v>
      </c>
      <c r="L90">
        <f t="shared" si="273"/>
        <v>44.36</v>
      </c>
      <c r="M90" s="4">
        <f t="shared" ca="1" si="274"/>
        <v>0.96593915343915349</v>
      </c>
      <c r="N90" s="4">
        <f t="shared" ref="N90" ca="1" si="346">(IF(M90&gt;0,1,0)*ABS(M90)^(1/M$2)-1)*100</f>
        <v>-0.69069237792006577</v>
      </c>
      <c r="O90" s="4">
        <f t="shared" ca="1" si="276"/>
        <v>1.1921296296296295</v>
      </c>
      <c r="P90" s="4">
        <f t="shared" ref="P90" ca="1" si="347">(IF(O90&gt;0,1,0)*ABS(O90)^(1/O$2)-1)*100</f>
        <v>1.7729464903609937</v>
      </c>
      <c r="Q90" s="4">
        <f t="shared" ca="1" si="278"/>
        <v>1.7447089947089949</v>
      </c>
      <c r="R90" s="4">
        <f t="shared" ref="R90" ca="1" si="348">(IF(Q90&gt;0,1,0)*ABS(Q90)^(1/Q$2)-1)*100</f>
        <v>3.7802868293955294</v>
      </c>
      <c r="S90" s="4">
        <f t="shared" ca="1" si="280"/>
        <v>8.2592592592592595</v>
      </c>
      <c r="T90" s="4">
        <f t="shared" ref="T90" ca="1" si="349">(IF(S90&gt;0,1,0)*ABS(S90)^(1/S$2)-1)*100</f>
        <v>11.134027875750242</v>
      </c>
    </row>
    <row r="91" spans="1:20" x14ac:dyDescent="0.25">
      <c r="A91" s="1">
        <v>37257</v>
      </c>
      <c r="B91">
        <v>58.8</v>
      </c>
      <c r="C91">
        <v>58.8</v>
      </c>
      <c r="D91">
        <v>62.5</v>
      </c>
      <c r="E91">
        <v>55.44</v>
      </c>
      <c r="F91" s="2">
        <v>1062601000</v>
      </c>
      <c r="G91">
        <f t="shared" si="252"/>
        <v>62.5</v>
      </c>
      <c r="H91">
        <f t="shared" si="253"/>
        <v>59.81</v>
      </c>
      <c r="I91">
        <f t="shared" si="258"/>
        <v>65.52</v>
      </c>
      <c r="J91">
        <f t="shared" si="259"/>
        <v>53.43</v>
      </c>
      <c r="K91">
        <f t="shared" si="272"/>
        <v>65.52</v>
      </c>
      <c r="L91">
        <f t="shared" si="273"/>
        <v>44.36</v>
      </c>
      <c r="M91" s="4">
        <f t="shared" ca="1" si="274"/>
        <v>0.93472</v>
      </c>
      <c r="N91" s="4">
        <f t="shared" ref="N91" ca="1" si="350">(IF(M91&gt;0,1,0)*ABS(M91)^(1/M$2)-1)*100</f>
        <v>-1.3410913485919274</v>
      </c>
      <c r="O91" s="4">
        <f t="shared" ca="1" si="276"/>
        <v>1.1536</v>
      </c>
      <c r="P91" s="4">
        <f t="shared" ref="P91" ca="1" si="351">(IF(O91&gt;0,1,0)*ABS(O91)^(1/O$2)-1)*100</f>
        <v>1.4391320885537517</v>
      </c>
      <c r="Q91" s="4">
        <f t="shared" ca="1" si="278"/>
        <v>1.8320000000000001</v>
      </c>
      <c r="R91" s="4">
        <f t="shared" ref="R91" ca="1" si="352">(IF(Q91&gt;0,1,0)*ABS(Q91)^(1/Q$2)-1)*100</f>
        <v>4.1186107304016728</v>
      </c>
      <c r="S91" s="4">
        <f t="shared" ca="1" si="280"/>
        <v>7.88</v>
      </c>
      <c r="T91" s="4">
        <f t="shared" ref="T91" ca="1" si="353">(IF(S91&gt;0,1,0)*ABS(S91)^(1/S$2)-1)*100</f>
        <v>10.87313072444247</v>
      </c>
    </row>
    <row r="92" spans="1:20" x14ac:dyDescent="0.25">
      <c r="A92" s="1">
        <v>37288</v>
      </c>
      <c r="B92">
        <v>55.11</v>
      </c>
      <c r="C92">
        <v>58.47</v>
      </c>
      <c r="D92">
        <v>59.81</v>
      </c>
      <c r="E92">
        <v>53.76</v>
      </c>
      <c r="F92" s="2">
        <v>405911000</v>
      </c>
      <c r="G92">
        <f t="shared" si="252"/>
        <v>65.52</v>
      </c>
      <c r="H92">
        <f t="shared" si="253"/>
        <v>59.81</v>
      </c>
      <c r="I92">
        <f t="shared" si="258"/>
        <v>65.52</v>
      </c>
      <c r="J92">
        <f t="shared" si="259"/>
        <v>59.81</v>
      </c>
      <c r="K92">
        <f t="shared" si="272"/>
        <v>65.52</v>
      </c>
      <c r="L92">
        <f t="shared" si="273"/>
        <v>41.03</v>
      </c>
      <c r="M92" s="4">
        <f t="shared" ca="1" si="274"/>
        <v>0.99314495903695033</v>
      </c>
      <c r="N92" s="4">
        <f t="shared" ref="N92" ca="1" si="354">(IF(M92&gt;0,1,0)*ABS(M92)^(1/M$2)-1)*100</f>
        <v>-0.13747830563268781</v>
      </c>
      <c r="O92" s="4">
        <f t="shared" ca="1" si="276"/>
        <v>1.2054840327704397</v>
      </c>
      <c r="P92" s="4">
        <f t="shared" ref="P92" ca="1" si="355">(IF(O92&gt;0,1,0)*ABS(O92)^(1/O$2)-1)*100</f>
        <v>1.8863833080096537</v>
      </c>
      <c r="Q92" s="4">
        <f t="shared" ca="1" si="278"/>
        <v>2.00117037284735</v>
      </c>
      <c r="R92" s="4">
        <f t="shared" ref="R92" ca="1" si="356">(IF(Q92&gt;0,1,0)*ABS(Q92)^(1/Q$2)-1)*100</f>
        <v>4.7334969154002149</v>
      </c>
      <c r="S92" s="4">
        <f t="shared" ca="1" si="280"/>
        <v>7.5270021735495733</v>
      </c>
      <c r="T92" s="4">
        <f t="shared" ref="T92" ca="1" si="357">(IF(S92&gt;0,1,0)*ABS(S92)^(1/S$2)-1)*100</f>
        <v>10.619349961458946</v>
      </c>
    </row>
    <row r="93" spans="1:20" x14ac:dyDescent="0.25">
      <c r="A93" s="1">
        <v>37316</v>
      </c>
      <c r="B93">
        <v>64.849999999999994</v>
      </c>
      <c r="C93">
        <v>54.44</v>
      </c>
      <c r="D93">
        <v>65.52</v>
      </c>
      <c r="E93">
        <v>54.44</v>
      </c>
      <c r="F93" s="2">
        <v>977532000</v>
      </c>
      <c r="G93">
        <f t="shared" si="252"/>
        <v>65.52</v>
      </c>
      <c r="H93">
        <f t="shared" si="253"/>
        <v>59.81</v>
      </c>
      <c r="I93">
        <f t="shared" si="258"/>
        <v>65.52</v>
      </c>
      <c r="J93">
        <f t="shared" si="259"/>
        <v>57.12</v>
      </c>
      <c r="K93">
        <f t="shared" si="272"/>
        <v>65.52</v>
      </c>
      <c r="L93">
        <f t="shared" si="273"/>
        <v>37.700000000000003</v>
      </c>
      <c r="M93" s="4">
        <f t="shared" ca="1" si="274"/>
        <v>0.91865079365079372</v>
      </c>
      <c r="N93" s="4">
        <f t="shared" ref="N93" ca="1" si="358">(IF(M93&gt;0,1,0)*ABS(M93)^(1/M$2)-1)*100</f>
        <v>-1.6826666054373218</v>
      </c>
      <c r="O93" s="4">
        <f t="shared" ca="1" si="276"/>
        <v>1.1004273504273505</v>
      </c>
      <c r="P93" s="4">
        <f t="shared" ref="P93" ca="1" si="359">(IF(O93&gt;0,1,0)*ABS(O93)^(1/O$2)-1)*100</f>
        <v>0.96157980110280761</v>
      </c>
      <c r="Q93" s="4">
        <f t="shared" ca="1" si="278"/>
        <v>1.8464590964590966</v>
      </c>
      <c r="R93" s="4">
        <f t="shared" ref="R93" ca="1" si="360">(IF(Q93&gt;0,1,0)*ABS(Q93)^(1/Q$2)-1)*100</f>
        <v>4.1731938526172963</v>
      </c>
      <c r="S93" s="4">
        <f t="shared" ca="1" si="280"/>
        <v>6.7838827838827847</v>
      </c>
      <c r="T93" s="4">
        <f t="shared" ref="T93" ca="1" si="361">(IF(S93&gt;0,1,0)*ABS(S93)^(1/S$2)-1)*100</f>
        <v>10.045912710688953</v>
      </c>
    </row>
    <row r="94" spans="1:20" x14ac:dyDescent="0.25">
      <c r="A94" s="1">
        <v>37347</v>
      </c>
      <c r="B94">
        <v>58.8</v>
      </c>
      <c r="C94">
        <v>64.52</v>
      </c>
      <c r="D94">
        <v>65.52</v>
      </c>
      <c r="E94">
        <v>58.47</v>
      </c>
      <c r="F94" s="2">
        <v>673951000</v>
      </c>
      <c r="G94">
        <f t="shared" si="252"/>
        <v>65.52</v>
      </c>
      <c r="H94">
        <f t="shared" si="253"/>
        <v>60.82</v>
      </c>
      <c r="I94">
        <f t="shared" si="258"/>
        <v>65.52</v>
      </c>
      <c r="J94">
        <f t="shared" si="259"/>
        <v>52.86</v>
      </c>
      <c r="K94">
        <f t="shared" si="272"/>
        <v>65.52</v>
      </c>
      <c r="L94">
        <f t="shared" si="273"/>
        <v>35.19</v>
      </c>
      <c r="M94" s="4">
        <f t="shared" ca="1" si="274"/>
        <v>0.96550671550671552</v>
      </c>
      <c r="N94" s="4">
        <f t="shared" ref="N94" ca="1" si="362">(IF(M94&gt;0,1,0)*ABS(M94)^(1/M$2)-1)*100</f>
        <v>-0.69958585820861785</v>
      </c>
      <c r="O94" s="4">
        <f t="shared" ca="1" si="276"/>
        <v>1.1294261294261294</v>
      </c>
      <c r="P94" s="4">
        <f t="shared" ref="P94" ca="1" si="363">(IF(O94&gt;0,1,0)*ABS(O94)^(1/O$2)-1)*100</f>
        <v>1.2245332967149469</v>
      </c>
      <c r="Q94" s="4">
        <f t="shared" ca="1" si="278"/>
        <v>1.8464590964590966</v>
      </c>
      <c r="R94" s="4">
        <f t="shared" ref="R94" ca="1" si="364">(IF(Q94&gt;0,1,0)*ABS(Q94)^(1/Q$2)-1)*100</f>
        <v>4.1731938526172963</v>
      </c>
      <c r="S94" s="4">
        <f t="shared" ca="1" si="280"/>
        <v>6.5625763125763132</v>
      </c>
      <c r="T94" s="4">
        <f t="shared" ref="T94" ca="1" si="365">(IF(S94&gt;0,1,0)*ABS(S94)^(1/S$2)-1)*100</f>
        <v>9.8635728036501327</v>
      </c>
    </row>
    <row r="95" spans="1:20" x14ac:dyDescent="0.25">
      <c r="A95" s="1">
        <v>37377</v>
      </c>
      <c r="B95">
        <v>57.46</v>
      </c>
      <c r="C95">
        <v>58.8</v>
      </c>
      <c r="D95">
        <v>60.82</v>
      </c>
      <c r="E95">
        <v>53.76</v>
      </c>
      <c r="F95" s="2">
        <v>652764000</v>
      </c>
      <c r="G95">
        <f t="shared" si="252"/>
        <v>65.52</v>
      </c>
      <c r="H95">
        <f t="shared" si="253"/>
        <v>57.12</v>
      </c>
      <c r="I95">
        <f t="shared" si="258"/>
        <v>65.52</v>
      </c>
      <c r="J95">
        <f t="shared" si="259"/>
        <v>41.03</v>
      </c>
      <c r="K95">
        <f t="shared" si="272"/>
        <v>65.52</v>
      </c>
      <c r="L95">
        <f t="shared" si="273"/>
        <v>35.19</v>
      </c>
      <c r="M95" s="4">
        <f t="shared" ca="1" si="274"/>
        <v>1.0401183821111477</v>
      </c>
      <c r="N95" s="4">
        <f t="shared" ref="N95" ca="1" si="366">(IF(M95&gt;0,1,0)*ABS(M95)^(1/M$2)-1)*100</f>
        <v>0.78979325441830284</v>
      </c>
      <c r="O95" s="4">
        <f t="shared" ca="1" si="276"/>
        <v>1.2495889510029596</v>
      </c>
      <c r="P95" s="4">
        <f t="shared" ref="P95" ca="1" si="367">(IF(O95&gt;0,1,0)*ABS(O95)^(1/O$2)-1)*100</f>
        <v>2.2531551635231351</v>
      </c>
      <c r="Q95" s="4">
        <f t="shared" ca="1" si="278"/>
        <v>2.0664255179217363</v>
      </c>
      <c r="R95" s="4">
        <f t="shared" ref="R95" ca="1" si="368">(IF(Q95&gt;0,1,0)*ABS(Q95)^(1/Q$2)-1)*100</f>
        <v>4.9577834332222404</v>
      </c>
      <c r="S95" s="4">
        <f t="shared" ca="1" si="280"/>
        <v>6.4153239066096681</v>
      </c>
      <c r="T95" s="4">
        <f t="shared" ref="T95" ca="1" si="369">(IF(S95&gt;0,1,0)*ABS(S95)^(1/S$2)-1)*100</f>
        <v>9.73898258325654</v>
      </c>
    </row>
    <row r="96" spans="1:20" x14ac:dyDescent="0.25">
      <c r="A96" s="1">
        <v>37408</v>
      </c>
      <c r="B96">
        <v>50.27</v>
      </c>
      <c r="C96">
        <v>56.45</v>
      </c>
      <c r="D96">
        <v>57.12</v>
      </c>
      <c r="E96">
        <v>48.05</v>
      </c>
      <c r="F96" s="2">
        <v>953154000</v>
      </c>
      <c r="G96">
        <f t="shared" si="252"/>
        <v>60.82</v>
      </c>
      <c r="H96">
        <f t="shared" si="253"/>
        <v>52.86</v>
      </c>
      <c r="I96">
        <f t="shared" si="258"/>
        <v>65.52</v>
      </c>
      <c r="J96">
        <f t="shared" si="259"/>
        <v>37.700000000000003</v>
      </c>
      <c r="K96">
        <f t="shared" si="272"/>
        <v>65.52</v>
      </c>
      <c r="L96">
        <f t="shared" si="273"/>
        <v>35.19</v>
      </c>
      <c r="M96" s="4">
        <f t="shared" ca="1" si="274"/>
        <v>1.1074929971988796</v>
      </c>
      <c r="N96" s="4">
        <f t="shared" ref="N96" ca="1" si="370">(IF(M96&gt;0,1,0)*ABS(M96)^(1/M$2)-1)*100</f>
        <v>2.0629690013967528</v>
      </c>
      <c r="O96" s="4">
        <f t="shared" ca="1" si="276"/>
        <v>1.3445378151260505</v>
      </c>
      <c r="P96" s="4">
        <f t="shared" ref="P96" ca="1" si="371">(IF(O96&gt;0,1,0)*ABS(O96)^(1/O$2)-1)*100</f>
        <v>3.0047617970486051</v>
      </c>
      <c r="Q96" s="4">
        <f t="shared" ca="1" si="278"/>
        <v>2.2650560224089635</v>
      </c>
      <c r="R96" s="4">
        <f t="shared" ref="R96" ca="1" si="372">(IF(Q96&gt;0,1,0)*ABS(Q96)^(1/Q$2)-1)*100</f>
        <v>5.601948079765795</v>
      </c>
      <c r="S96" s="4">
        <f t="shared" ca="1" si="280"/>
        <v>6.8956582633053225</v>
      </c>
      <c r="T96" s="4">
        <f t="shared" ref="T96" ca="1" si="373">(IF(S96&gt;0,1,0)*ABS(S96)^(1/S$2)-1)*100</f>
        <v>10.135869934401832</v>
      </c>
    </row>
    <row r="97" spans="1:20" x14ac:dyDescent="0.25">
      <c r="A97" s="1">
        <v>37438</v>
      </c>
      <c r="B97">
        <v>37.33</v>
      </c>
      <c r="C97">
        <v>50.27</v>
      </c>
      <c r="D97">
        <v>52.86</v>
      </c>
      <c r="E97">
        <v>36.96</v>
      </c>
      <c r="F97" s="2">
        <v>1361503000</v>
      </c>
      <c r="G97">
        <f t="shared" si="252"/>
        <v>57.12</v>
      </c>
      <c r="H97">
        <f t="shared" si="253"/>
        <v>41.03</v>
      </c>
      <c r="I97">
        <f t="shared" si="258"/>
        <v>60.82</v>
      </c>
      <c r="J97">
        <f t="shared" si="259"/>
        <v>35.19</v>
      </c>
      <c r="K97">
        <f t="shared" si="272"/>
        <v>65.52</v>
      </c>
      <c r="L97">
        <f t="shared" si="273"/>
        <v>35.19</v>
      </c>
      <c r="M97" s="4">
        <f t="shared" ca="1" si="274"/>
        <v>1.1893681422625804</v>
      </c>
      <c r="N97" s="4">
        <f t="shared" ref="N97" ca="1" si="374">(IF(M97&gt;0,1,0)*ABS(M97)^(1/M$2)-1)*100</f>
        <v>3.5292958797319418</v>
      </c>
      <c r="O97" s="4">
        <f t="shared" ca="1" si="276"/>
        <v>1.503972758229285</v>
      </c>
      <c r="P97" s="4">
        <f t="shared" ref="P97" ca="1" si="375">(IF(O97&gt;0,1,0)*ABS(O97)^(1/O$2)-1)*100</f>
        <v>4.1655225821328301</v>
      </c>
      <c r="Q97" s="4">
        <f t="shared" ca="1" si="278"/>
        <v>2.5281876655315925</v>
      </c>
      <c r="R97" s="4">
        <f t="shared" ref="R97" ca="1" si="376">(IF(Q97&gt;0,1,0)*ABS(Q97)^(1/Q$2)-1)*100</f>
        <v>6.3785224517844075</v>
      </c>
      <c r="S97" s="4">
        <f t="shared" ca="1" si="280"/>
        <v>7.5319712447975782</v>
      </c>
      <c r="T97" s="4">
        <f t="shared" ref="T97" ca="1" si="377">(IF(S97&gt;0,1,0)*ABS(S97)^(1/S$2)-1)*100</f>
        <v>10.623000173894281</v>
      </c>
    </row>
    <row r="98" spans="1:20" x14ac:dyDescent="0.25">
      <c r="A98" s="1">
        <v>37469</v>
      </c>
      <c r="B98">
        <v>36.89</v>
      </c>
      <c r="C98">
        <v>36.96</v>
      </c>
      <c r="D98">
        <v>41.03</v>
      </c>
      <c r="E98">
        <v>32.31</v>
      </c>
      <c r="F98" s="2">
        <v>1014366000</v>
      </c>
      <c r="G98">
        <f t="shared" si="252"/>
        <v>52.86</v>
      </c>
      <c r="H98">
        <f t="shared" si="253"/>
        <v>37.700000000000003</v>
      </c>
      <c r="I98">
        <f t="shared" si="258"/>
        <v>57.12</v>
      </c>
      <c r="J98">
        <f t="shared" si="259"/>
        <v>35.19</v>
      </c>
      <c r="K98">
        <f t="shared" si="272"/>
        <v>65.52</v>
      </c>
      <c r="L98">
        <f t="shared" si="273"/>
        <v>33.93</v>
      </c>
      <c r="M98" s="4">
        <f t="shared" ca="1" si="274"/>
        <v>1.4959785522788205</v>
      </c>
      <c r="N98" s="4">
        <f t="shared" ref="N98" ca="1" si="378">(IF(M98&gt;0,1,0)*ABS(M98)^(1/M$2)-1)*100</f>
        <v>8.3889660410643607</v>
      </c>
      <c r="O98" s="4">
        <f t="shared" ca="1" si="276"/>
        <v>1.9766024859858637</v>
      </c>
      <c r="P98" s="4">
        <f t="shared" ref="P98" ca="1" si="379">(IF(O98&gt;0,1,0)*ABS(O98)^(1/O$2)-1)*100</f>
        <v>7.0512970705254308</v>
      </c>
      <c r="Q98" s="4">
        <f t="shared" ca="1" si="278"/>
        <v>3.6551303923958076</v>
      </c>
      <c r="R98" s="4">
        <f t="shared" ref="R98" ca="1" si="380">(IF(Q98&gt;0,1,0)*ABS(Q98)^(1/Q$2)-1)*100</f>
        <v>9.0251915318605889</v>
      </c>
      <c r="S98" s="4">
        <f t="shared" ca="1" si="280"/>
        <v>9.9919571045576419</v>
      </c>
      <c r="T98" s="4">
        <f t="shared" ref="T98" ca="1" si="381">(IF(S98&gt;0,1,0)*ABS(S98)^(1/S$2)-1)*100</f>
        <v>12.197331566932167</v>
      </c>
    </row>
    <row r="99" spans="1:20" x14ac:dyDescent="0.25">
      <c r="A99" s="1">
        <v>37500</v>
      </c>
      <c r="B99">
        <v>30.38</v>
      </c>
      <c r="C99">
        <v>36.81</v>
      </c>
      <c r="D99">
        <v>37.700000000000003</v>
      </c>
      <c r="E99">
        <v>29.57</v>
      </c>
      <c r="F99" s="2">
        <v>851254000</v>
      </c>
      <c r="G99">
        <f t="shared" si="252"/>
        <v>41.03</v>
      </c>
      <c r="H99">
        <f t="shared" si="253"/>
        <v>35.19</v>
      </c>
      <c r="I99">
        <f t="shared" si="258"/>
        <v>52.86</v>
      </c>
      <c r="J99">
        <f t="shared" si="259"/>
        <v>35.19</v>
      </c>
      <c r="K99">
        <f t="shared" si="272"/>
        <v>65.52</v>
      </c>
      <c r="L99">
        <f t="shared" si="273"/>
        <v>33.93</v>
      </c>
      <c r="M99" s="4">
        <f t="shared" ca="1" si="274"/>
        <v>1.6281167108753316</v>
      </c>
      <c r="N99" s="4">
        <f t="shared" ref="N99" ca="1" si="382">(IF(M99&gt;0,1,0)*ABS(M99)^(1/M$2)-1)*100</f>
        <v>10.23946750573641</v>
      </c>
      <c r="O99" s="4">
        <f t="shared" ca="1" si="276"/>
        <v>2.1671087533156497</v>
      </c>
      <c r="P99" s="4">
        <f t="shared" ref="P99" ca="1" si="383">(IF(O99&gt;0,1,0)*ABS(O99)^(1/O$2)-1)*100</f>
        <v>8.0408694883375098</v>
      </c>
      <c r="Q99" s="4">
        <f t="shared" ca="1" si="278"/>
        <v>4.159151193633952</v>
      </c>
      <c r="R99" s="4">
        <f t="shared" ref="R99" ca="1" si="384">(IF(Q99&gt;0,1,0)*ABS(Q99)^(1/Q$2)-1)*100</f>
        <v>9.9681655943009382</v>
      </c>
      <c r="S99" s="4">
        <f t="shared" ca="1" si="280"/>
        <v>10.96286472148541</v>
      </c>
      <c r="T99" s="4">
        <f t="shared" ref="T99" ca="1" si="385">(IF(S99&gt;0,1,0)*ABS(S99)^(1/S$2)-1)*100</f>
        <v>12.718760058735956</v>
      </c>
    </row>
    <row r="100" spans="1:20" x14ac:dyDescent="0.25">
      <c r="A100" s="1">
        <v>37530</v>
      </c>
      <c r="B100">
        <v>34.380000000000003</v>
      </c>
      <c r="C100">
        <v>29.87</v>
      </c>
      <c r="D100">
        <v>35.19</v>
      </c>
      <c r="E100">
        <v>25.8</v>
      </c>
      <c r="F100" s="2">
        <v>1814181000</v>
      </c>
      <c r="G100">
        <f t="shared" si="252"/>
        <v>38.81</v>
      </c>
      <c r="H100">
        <f t="shared" si="253"/>
        <v>35.19</v>
      </c>
      <c r="I100">
        <f t="shared" si="258"/>
        <v>41.03</v>
      </c>
      <c r="J100">
        <f t="shared" si="259"/>
        <v>35.19</v>
      </c>
      <c r="K100">
        <f t="shared" si="272"/>
        <v>60.82</v>
      </c>
      <c r="L100">
        <f t="shared" si="273"/>
        <v>33.93</v>
      </c>
      <c r="M100" s="4">
        <f t="shared" ca="1" si="274"/>
        <v>1.7442455242966755</v>
      </c>
      <c r="N100" s="4">
        <f t="shared" ref="N100" ca="1" si="386">(IF(M100&gt;0,1,0)*ABS(M100)^(1/M$2)-1)*100</f>
        <v>11.769040700334799</v>
      </c>
      <c r="O100" s="4">
        <f t="shared" ca="1" si="276"/>
        <v>2.3216822961068488</v>
      </c>
      <c r="P100" s="4">
        <f t="shared" ref="P100" ca="1" si="387">(IF(O100&gt;0,1,0)*ABS(O100)^(1/O$2)-1)*100</f>
        <v>8.787821241879513</v>
      </c>
      <c r="Q100" s="4">
        <f t="shared" ca="1" si="278"/>
        <v>4.5271383915885197</v>
      </c>
      <c r="R100" s="4">
        <f t="shared" ref="R100" ca="1" si="388">(IF(Q100&gt;0,1,0)*ABS(Q100)^(1/Q$2)-1)*100</f>
        <v>10.59145826235719</v>
      </c>
      <c r="S100" s="4">
        <f t="shared" ca="1" si="280"/>
        <v>11.816140949133278</v>
      </c>
      <c r="T100" s="4">
        <f t="shared" ref="T100" ca="1" si="389">(IF(S100&gt;0,1,0)*ABS(S100)^(1/S$2)-1)*100</f>
        <v>13.141982203501845</v>
      </c>
    </row>
    <row r="101" spans="1:20" x14ac:dyDescent="0.25">
      <c r="A101" s="1">
        <v>37561</v>
      </c>
      <c r="B101">
        <v>37.33</v>
      </c>
      <c r="C101">
        <v>34.299999999999997</v>
      </c>
      <c r="D101">
        <v>38.81</v>
      </c>
      <c r="E101">
        <v>33.270000000000003</v>
      </c>
      <c r="F101" s="2">
        <v>1352587000</v>
      </c>
      <c r="G101">
        <f t="shared" si="252"/>
        <v>39.92</v>
      </c>
      <c r="H101">
        <f t="shared" si="253"/>
        <v>35.19</v>
      </c>
      <c r="I101">
        <f t="shared" si="258"/>
        <v>39.92</v>
      </c>
      <c r="J101">
        <f t="shared" si="259"/>
        <v>33.93</v>
      </c>
      <c r="K101">
        <f t="shared" si="272"/>
        <v>57.12</v>
      </c>
      <c r="L101">
        <f t="shared" si="273"/>
        <v>33.93</v>
      </c>
      <c r="M101" s="4">
        <f t="shared" ca="1" si="274"/>
        <v>1.581551146611698</v>
      </c>
      <c r="N101" s="4">
        <f t="shared" ref="N101" ca="1" si="390">(IF(M101&gt;0,1,0)*ABS(M101)^(1/M$2)-1)*100</f>
        <v>9.6015379438922679</v>
      </c>
      <c r="O101" s="4">
        <f t="shared" ca="1" si="276"/>
        <v>2.1051275444473072</v>
      </c>
      <c r="P101" s="4">
        <f t="shared" ref="P101" ca="1" si="391">(IF(O101&gt;0,1,0)*ABS(O101)^(1/O$2)-1)*100</f>
        <v>7.7278125355258354</v>
      </c>
      <c r="Q101" s="4">
        <f t="shared" ca="1" si="278"/>
        <v>4.3723267199175471</v>
      </c>
      <c r="R101" s="4">
        <f t="shared" ref="R101" ca="1" si="392">(IF(Q101&gt;0,1,0)*ABS(Q101)^(1/Q$2)-1)*100</f>
        <v>10.335222159007884</v>
      </c>
      <c r="S101" s="4">
        <f t="shared" ca="1" si="280"/>
        <v>10.620716310229321</v>
      </c>
      <c r="T101" s="4">
        <f t="shared" ref="T101" ca="1" si="393">(IF(S101&gt;0,1,0)*ABS(S101)^(1/S$2)-1)*100</f>
        <v>12.540202022831416</v>
      </c>
    </row>
    <row r="102" spans="1:20" x14ac:dyDescent="0.25">
      <c r="A102" s="1">
        <v>37591</v>
      </c>
      <c r="B102">
        <v>31.49</v>
      </c>
      <c r="C102">
        <v>37.700000000000003</v>
      </c>
      <c r="D102">
        <v>39.92</v>
      </c>
      <c r="E102">
        <v>31.42</v>
      </c>
      <c r="F102" s="2">
        <v>868981000</v>
      </c>
      <c r="G102">
        <f t="shared" si="252"/>
        <v>39.92</v>
      </c>
      <c r="H102">
        <f t="shared" si="253"/>
        <v>38.07</v>
      </c>
      <c r="I102">
        <f t="shared" si="258"/>
        <v>39.92</v>
      </c>
      <c r="J102">
        <f t="shared" si="259"/>
        <v>33.93</v>
      </c>
      <c r="K102">
        <f t="shared" si="272"/>
        <v>52.86</v>
      </c>
      <c r="L102">
        <f t="shared" si="273"/>
        <v>33.93</v>
      </c>
      <c r="M102" s="4">
        <f t="shared" ca="1" si="274"/>
        <v>1.5375751503006012</v>
      </c>
      <c r="N102" s="4">
        <f t="shared" ref="N102" ca="1" si="394">(IF(M102&gt;0,1,0)*ABS(M102)^(1/M$2)-1)*100</f>
        <v>8.985135954216549</v>
      </c>
      <c r="O102" s="4">
        <f t="shared" ca="1" si="276"/>
        <v>2.0465931863727453</v>
      </c>
      <c r="P102" s="4">
        <f t="shared" ref="P102" ca="1" si="395">(IF(O102&gt;0,1,0)*ABS(O102)^(1/O$2)-1)*100</f>
        <v>7.424453355238092</v>
      </c>
      <c r="Q102" s="4">
        <f t="shared" ca="1" si="278"/>
        <v>4.4108216432865728</v>
      </c>
      <c r="R102" s="4">
        <f t="shared" ref="R102" ca="1" si="396">(IF(Q102&gt;0,1,0)*ABS(Q102)^(1/Q$2)-1)*100</f>
        <v>10.399718612480836</v>
      </c>
      <c r="S102" s="4">
        <f t="shared" ca="1" si="280"/>
        <v>10.297595190380761</v>
      </c>
      <c r="T102" s="4">
        <f t="shared" ref="T102" ca="1" si="397">(IF(S102&gt;0,1,0)*ABS(S102)^(1/S$2)-1)*100</f>
        <v>12.366483731844635</v>
      </c>
    </row>
    <row r="103" spans="1:20" x14ac:dyDescent="0.25">
      <c r="A103" s="1">
        <v>37622</v>
      </c>
      <c r="B103">
        <v>35.26</v>
      </c>
      <c r="C103">
        <v>31.79</v>
      </c>
      <c r="D103">
        <v>38.07</v>
      </c>
      <c r="E103">
        <v>31.34</v>
      </c>
      <c r="F103" s="2">
        <v>869858000</v>
      </c>
      <c r="G103">
        <f t="shared" si="252"/>
        <v>39.92</v>
      </c>
      <c r="H103">
        <f t="shared" si="253"/>
        <v>33.93</v>
      </c>
      <c r="I103">
        <f t="shared" si="258"/>
        <v>39.92</v>
      </c>
      <c r="J103">
        <f t="shared" si="259"/>
        <v>33.93</v>
      </c>
      <c r="K103">
        <f t="shared" si="272"/>
        <v>49.9</v>
      </c>
      <c r="L103">
        <f t="shared" si="273"/>
        <v>33.93</v>
      </c>
      <c r="M103" s="4">
        <f t="shared" ca="1" si="274"/>
        <v>1.6122931442080379</v>
      </c>
      <c r="N103" s="4">
        <f t="shared" ref="N103" ca="1" si="398">(IF(M103&gt;0,1,0)*ABS(M103)^(1/M$2)-1)*100</f>
        <v>10.02434744920242</v>
      </c>
      <c r="O103" s="4">
        <f t="shared" ca="1" si="276"/>
        <v>2.2038350407144733</v>
      </c>
      <c r="P103" s="4">
        <f t="shared" ref="P103" ca="1" si="399">(IF(O103&gt;0,1,0)*ABS(O103)^(1/O$2)-1)*100</f>
        <v>8.22258628127015</v>
      </c>
      <c r="Q103" s="4">
        <f t="shared" ca="1" si="278"/>
        <v>4.6737588652482271</v>
      </c>
      <c r="R103" s="4">
        <f t="shared" ref="R103" ca="1" si="400">(IF(Q103&gt;0,1,0)*ABS(Q103)^(1/Q$2)-1)*100</f>
        <v>10.826704682469025</v>
      </c>
      <c r="S103" s="4">
        <f t="shared" ca="1" si="280"/>
        <v>10.846598371421067</v>
      </c>
      <c r="T103" s="4">
        <f t="shared" ref="T103" ca="1" si="401">(IF(S103&gt;0,1,0)*ABS(S103)^(1/S$2)-1)*100</f>
        <v>12.658685080183773</v>
      </c>
    </row>
    <row r="104" spans="1:20" x14ac:dyDescent="0.25">
      <c r="A104" s="1">
        <v>37653</v>
      </c>
      <c r="B104">
        <v>31.05</v>
      </c>
      <c r="C104">
        <v>32.9</v>
      </c>
      <c r="D104">
        <v>33.93</v>
      </c>
      <c r="E104">
        <v>29.64</v>
      </c>
      <c r="F104" s="2">
        <v>773461000</v>
      </c>
      <c r="G104">
        <f t="shared" si="252"/>
        <v>38.07</v>
      </c>
      <c r="H104">
        <f t="shared" si="253"/>
        <v>33.93</v>
      </c>
      <c r="I104">
        <f t="shared" si="258"/>
        <v>40.659999999999997</v>
      </c>
      <c r="J104">
        <f t="shared" si="259"/>
        <v>33.93</v>
      </c>
      <c r="K104">
        <f t="shared" si="272"/>
        <v>53.89</v>
      </c>
      <c r="L104">
        <f t="shared" si="273"/>
        <v>33.93</v>
      </c>
      <c r="M104" s="4">
        <f t="shared" ca="1" si="274"/>
        <v>1.8090185676392574</v>
      </c>
      <c r="N104" s="4">
        <f t="shared" ref="N104" ca="1" si="402">(IF(M104&gt;0,1,0)*ABS(M104)^(1/M$2)-1)*100</f>
        <v>12.587092766943808</v>
      </c>
      <c r="O104" s="4">
        <f t="shared" ca="1" si="276"/>
        <v>2.4727379899793696</v>
      </c>
      <c r="P104" s="4">
        <f t="shared" ref="P104" ca="1" si="403">(IF(O104&gt;0,1,0)*ABS(O104)^(1/O$2)-1)*100</f>
        <v>9.4757199940807002</v>
      </c>
      <c r="Q104" s="4">
        <f t="shared" ca="1" si="278"/>
        <v>5.4544650751547303</v>
      </c>
      <c r="R104" s="4">
        <f t="shared" ref="R104" ca="1" si="404">(IF(Q104&gt;0,1,0)*ABS(Q104)^(1/Q$2)-1)*100</f>
        <v>11.973901616592396</v>
      </c>
      <c r="S104" s="4">
        <f t="shared" ca="1" si="280"/>
        <v>12.292071912761568</v>
      </c>
      <c r="T104" s="4">
        <f t="shared" ref="T104" ca="1" si="405">(IF(S104&gt;0,1,0)*ABS(S104)^(1/S$2)-1)*100</f>
        <v>13.365590524425276</v>
      </c>
    </row>
    <row r="105" spans="1:20" x14ac:dyDescent="0.25">
      <c r="A105" s="1">
        <v>37681</v>
      </c>
      <c r="B105">
        <v>31.27</v>
      </c>
      <c r="C105">
        <v>31.71</v>
      </c>
      <c r="D105">
        <v>36.74</v>
      </c>
      <c r="E105">
        <v>30.31</v>
      </c>
      <c r="F105" s="2">
        <v>1086870000</v>
      </c>
      <c r="G105">
        <f t="shared" si="252"/>
        <v>36.74</v>
      </c>
      <c r="H105">
        <f t="shared" si="253"/>
        <v>33.93</v>
      </c>
      <c r="I105">
        <f t="shared" si="258"/>
        <v>44.35</v>
      </c>
      <c r="J105">
        <f t="shared" si="259"/>
        <v>33.93</v>
      </c>
      <c r="K105">
        <f t="shared" si="272"/>
        <v>57.88</v>
      </c>
      <c r="L105">
        <f t="shared" si="273"/>
        <v>33.93</v>
      </c>
      <c r="M105" s="4">
        <f t="shared" ca="1" si="274"/>
        <v>1.6706586826347305</v>
      </c>
      <c r="N105" s="4">
        <f t="shared" ref="N105" ca="1" si="406">(IF(M105&gt;0,1,0)*ABS(M105)^(1/M$2)-1)*100</f>
        <v>10.809640634974294</v>
      </c>
      <c r="O105" s="4">
        <f t="shared" ca="1" si="276"/>
        <v>2.4442025040827433</v>
      </c>
      <c r="P105" s="4">
        <f t="shared" ref="P105" ca="1" si="407">(IF(O105&gt;0,1,0)*ABS(O105)^(1/O$2)-1)*100</f>
        <v>9.3487237198943021</v>
      </c>
      <c r="Q105" s="4">
        <f t="shared" ca="1" si="278"/>
        <v>5.0696788241698414</v>
      </c>
      <c r="R105" s="4">
        <f t="shared" ref="R105" ca="1" si="408">(IF(Q105&gt;0,1,0)*ABS(Q105)^(1/Q$2)-1)*100</f>
        <v>11.429118898567502</v>
      </c>
      <c r="S105" s="4">
        <f t="shared" ca="1" si="280"/>
        <v>11.275449101796406</v>
      </c>
      <c r="T105" s="4">
        <f t="shared" ref="T105" ca="1" si="409">(IF(S105&gt;0,1,0)*ABS(S105)^(1/S$2)-1)*100</f>
        <v>12.877320740964016</v>
      </c>
    </row>
    <row r="106" spans="1:20" x14ac:dyDescent="0.25">
      <c r="A106" s="1">
        <v>37712</v>
      </c>
      <c r="B106">
        <v>35.340000000000003</v>
      </c>
      <c r="C106">
        <v>30.68</v>
      </c>
      <c r="D106">
        <v>35.78</v>
      </c>
      <c r="E106">
        <v>30.6</v>
      </c>
      <c r="F106" s="2">
        <v>1254833000</v>
      </c>
      <c r="G106">
        <f t="shared" si="252"/>
        <v>40.659999999999997</v>
      </c>
      <c r="H106">
        <f t="shared" si="253"/>
        <v>35.78</v>
      </c>
      <c r="I106">
        <f t="shared" si="258"/>
        <v>49.9</v>
      </c>
      <c r="J106">
        <f t="shared" si="259"/>
        <v>33.93</v>
      </c>
      <c r="K106">
        <f t="shared" si="272"/>
        <v>57.88</v>
      </c>
      <c r="L106">
        <f t="shared" si="273"/>
        <v>33.93</v>
      </c>
      <c r="M106" s="4">
        <f t="shared" ca="1" si="274"/>
        <v>1.601732811626607</v>
      </c>
      <c r="N106" s="4">
        <f t="shared" ref="N106" ca="1" si="410">(IF(M106&gt;0,1,0)*ABS(M106)^(1/M$2)-1)*100</f>
        <v>9.8798390102746261</v>
      </c>
      <c r="O106" s="4">
        <f t="shared" ca="1" si="276"/>
        <v>2.5517048630519841</v>
      </c>
      <c r="P106" s="4">
        <f t="shared" ref="P106" ca="1" si="411">(IF(O106&gt;0,1,0)*ABS(O106)^(1/O$2)-1)*100</f>
        <v>9.8204057954676127</v>
      </c>
      <c r="Q106" s="4">
        <f t="shared" ca="1" si="278"/>
        <v>5.4840693124650643</v>
      </c>
      <c r="R106" s="4">
        <f t="shared" ref="R106" ca="1" si="412">(IF(Q106&gt;0,1,0)*ABS(Q106)^(1/Q$2)-1)*100</f>
        <v>12.014315418630716</v>
      </c>
      <c r="S106" s="4">
        <f t="shared" ca="1" si="280"/>
        <v>11.604807154835104</v>
      </c>
      <c r="T106" s="4">
        <f t="shared" ref="T106" ca="1" si="413">(IF(S106&gt;0,1,0)*ABS(S106)^(1/S$2)-1)*100</f>
        <v>13.039934292151734</v>
      </c>
    </row>
    <row r="107" spans="1:20" x14ac:dyDescent="0.25">
      <c r="A107" s="1">
        <v>37742</v>
      </c>
      <c r="B107">
        <v>39.549999999999997</v>
      </c>
      <c r="C107">
        <v>35.26</v>
      </c>
      <c r="D107">
        <v>40.659999999999997</v>
      </c>
      <c r="E107">
        <v>34.520000000000003</v>
      </c>
      <c r="F107" s="2">
        <v>1045371000</v>
      </c>
      <c r="G107">
        <f t="shared" si="252"/>
        <v>44.35</v>
      </c>
      <c r="H107">
        <f t="shared" si="253"/>
        <v>35.78</v>
      </c>
      <c r="I107">
        <f t="shared" si="258"/>
        <v>53.89</v>
      </c>
      <c r="J107">
        <f t="shared" si="259"/>
        <v>35.78</v>
      </c>
      <c r="K107">
        <f t="shared" si="272"/>
        <v>57.88</v>
      </c>
      <c r="L107">
        <f t="shared" si="273"/>
        <v>33.93</v>
      </c>
      <c r="M107" s="4">
        <f t="shared" ca="1" si="274"/>
        <v>1.3214461387112642</v>
      </c>
      <c r="N107" s="4">
        <f t="shared" ref="N107" ca="1" si="414">(IF(M107&gt;0,1,0)*ABS(M107)^(1/M$2)-1)*100</f>
        <v>5.7328389469512908</v>
      </c>
      <c r="O107" s="4">
        <f t="shared" ca="1" si="276"/>
        <v>2.429906542056075</v>
      </c>
      <c r="P107" s="4">
        <f t="shared" ref="P107" ca="1" si="415">(IF(O107&gt;0,1,0)*ABS(O107)^(1/O$2)-1)*100</f>
        <v>9.2845974867430403</v>
      </c>
      <c r="Q107" s="4">
        <f t="shared" ca="1" si="278"/>
        <v>4.7058534185932128</v>
      </c>
      <c r="R107" s="4">
        <f t="shared" ref="R107" ca="1" si="416">(IF(Q107&gt;0,1,0)*ABS(Q107)^(1/Q$2)-1)*100</f>
        <v>10.877279040014297</v>
      </c>
      <c r="S107" s="4">
        <f t="shared" ca="1" si="280"/>
        <v>11.247909493359568</v>
      </c>
      <c r="T107" s="4">
        <f t="shared" ref="T107" ca="1" si="417">(IF(S107&gt;0,1,0)*ABS(S107)^(1/S$2)-1)*100</f>
        <v>12.86351991853325</v>
      </c>
    </row>
    <row r="108" spans="1:20" x14ac:dyDescent="0.25">
      <c r="A108" s="1">
        <v>37773</v>
      </c>
      <c r="B108">
        <v>42.14</v>
      </c>
      <c r="C108">
        <v>40.659999999999997</v>
      </c>
      <c r="D108">
        <v>44.35</v>
      </c>
      <c r="E108">
        <v>40.29</v>
      </c>
      <c r="F108" s="2">
        <v>998038000</v>
      </c>
      <c r="G108">
        <f t="shared" si="252"/>
        <v>49.9</v>
      </c>
      <c r="H108">
        <f t="shared" si="253"/>
        <v>40.659999999999997</v>
      </c>
      <c r="I108">
        <f t="shared" si="258"/>
        <v>57.88</v>
      </c>
      <c r="J108">
        <f t="shared" si="259"/>
        <v>35.78</v>
      </c>
      <c r="K108">
        <f t="shared" si="272"/>
        <v>57.88</v>
      </c>
      <c r="L108">
        <f t="shared" si="273"/>
        <v>33.93</v>
      </c>
      <c r="M108" s="4">
        <f t="shared" ca="1" si="274"/>
        <v>1.1104847801578355</v>
      </c>
      <c r="N108" s="4">
        <f t="shared" ref="N108" ca="1" si="418">(IF(M108&gt;0,1,0)*ABS(M108)^(1/M$2)-1)*100</f>
        <v>2.1180521191297208</v>
      </c>
      <c r="O108" s="4">
        <f t="shared" ca="1" si="276"/>
        <v>2.2412626832018039</v>
      </c>
      <c r="P108" s="4">
        <f t="shared" ref="P108" ca="1" si="419">(IF(O108&gt;0,1,0)*ABS(O108)^(1/O$2)-1)*100</f>
        <v>8.4049905769750577</v>
      </c>
      <c r="Q108" s="4">
        <f t="shared" ca="1" si="278"/>
        <v>4.2311161217587374</v>
      </c>
      <c r="R108" s="4">
        <f t="shared" ref="R108" ca="1" si="420">(IF(Q108&gt;0,1,0)*ABS(Q108)^(1/Q$2)-1)*100</f>
        <v>10.094003021594</v>
      </c>
      <c r="S108" s="4">
        <f t="shared" ca="1" si="280"/>
        <v>10.4543404735062</v>
      </c>
      <c r="T108" s="4">
        <f t="shared" ref="T108" ca="1" si="421">(IF(S108&gt;0,1,0)*ABS(S108)^(1/S$2)-1)*100</f>
        <v>12.451391015924184</v>
      </c>
    </row>
    <row r="109" spans="1:20" x14ac:dyDescent="0.25">
      <c r="A109" s="1">
        <v>37803</v>
      </c>
      <c r="B109">
        <v>47.11</v>
      </c>
      <c r="C109">
        <v>42.14</v>
      </c>
      <c r="D109">
        <v>49.9</v>
      </c>
      <c r="E109">
        <v>42.14</v>
      </c>
      <c r="F109" s="2">
        <v>1034391000</v>
      </c>
      <c r="G109">
        <f t="shared" si="252"/>
        <v>53.89</v>
      </c>
      <c r="H109">
        <f t="shared" si="253"/>
        <v>44.35</v>
      </c>
      <c r="I109">
        <f t="shared" si="258"/>
        <v>57.88</v>
      </c>
      <c r="J109">
        <f t="shared" si="259"/>
        <v>40.659999999999997</v>
      </c>
      <c r="K109">
        <f t="shared" si="272"/>
        <v>57.88</v>
      </c>
      <c r="L109">
        <f t="shared" si="273"/>
        <v>33.93</v>
      </c>
      <c r="M109" s="4">
        <f t="shared" ca="1" si="274"/>
        <v>0.91923847695390781</v>
      </c>
      <c r="N109" s="4">
        <f t="shared" ref="N109" ca="1" si="422">(IF(M109&gt;0,1,0)*ABS(M109)^(1/M$2)-1)*100</f>
        <v>-1.6700906241952418</v>
      </c>
      <c r="O109" s="4">
        <f t="shared" ca="1" si="276"/>
        <v>2.0440881763527057</v>
      </c>
      <c r="P109" s="4">
        <f t="shared" ref="P109" ca="1" si="423">(IF(O109&gt;0,1,0)*ABS(O109)^(1/O$2)-1)*100</f>
        <v>7.4112974595001768</v>
      </c>
      <c r="Q109" s="4">
        <f t="shared" ca="1" si="278"/>
        <v>3.649298597194389</v>
      </c>
      <c r="R109" s="4">
        <f t="shared" ref="R109" ca="1" si="424">(IF(Q109&gt;0,1,0)*ABS(Q109)^(1/Q$2)-1)*100</f>
        <v>9.0135861732639313</v>
      </c>
      <c r="S109" s="4">
        <f t="shared" ca="1" si="280"/>
        <v>9.7214428857715447</v>
      </c>
      <c r="T109" s="4">
        <f t="shared" ref="T109" ca="1" si="425">(IF(S109&gt;0,1,0)*ABS(S109)^(1/S$2)-1)*100</f>
        <v>12.043466371887511</v>
      </c>
    </row>
    <row r="110" spans="1:20" x14ac:dyDescent="0.25">
      <c r="A110" s="1">
        <v>37834</v>
      </c>
      <c r="B110">
        <v>53.49</v>
      </c>
      <c r="C110">
        <v>47.5</v>
      </c>
      <c r="D110">
        <v>53.89</v>
      </c>
      <c r="E110">
        <v>44.71</v>
      </c>
      <c r="F110" s="2">
        <v>955157000</v>
      </c>
      <c r="G110">
        <f t="shared" si="252"/>
        <v>57.88</v>
      </c>
      <c r="H110">
        <f t="shared" si="253"/>
        <v>49.9</v>
      </c>
      <c r="I110">
        <f t="shared" si="258"/>
        <v>57.88</v>
      </c>
      <c r="J110">
        <f t="shared" si="259"/>
        <v>44.35</v>
      </c>
      <c r="K110">
        <f t="shared" si="272"/>
        <v>57.88</v>
      </c>
      <c r="L110">
        <f t="shared" si="273"/>
        <v>35.78</v>
      </c>
      <c r="M110" s="4">
        <f t="shared" ca="1" si="274"/>
        <v>0.85117832622007783</v>
      </c>
      <c r="N110" s="4">
        <f t="shared" ref="N110" ca="1" si="426">(IF(M110&gt;0,1,0)*ABS(M110)^(1/M$2)-1)*100</f>
        <v>-3.1712977362656991</v>
      </c>
      <c r="O110" s="4">
        <f t="shared" ca="1" si="276"/>
        <v>1.9113007979216923</v>
      </c>
      <c r="P110" s="4">
        <f t="shared" ref="P110" ca="1" si="427">(IF(O110&gt;0,1,0)*ABS(O110)^(1/O$2)-1)*100</f>
        <v>6.692257414979963</v>
      </c>
      <c r="Q110" s="4">
        <f t="shared" ca="1" si="278"/>
        <v>3.2586750788643535</v>
      </c>
      <c r="R110" s="4">
        <f t="shared" ref="R110" ca="1" si="428">(IF(Q110&gt;0,1,0)*ABS(Q110)^(1/Q$2)-1)*100</f>
        <v>8.1938903989383416</v>
      </c>
      <c r="S110" s="4">
        <f t="shared" ca="1" si="280"/>
        <v>8.9276303581369465</v>
      </c>
      <c r="T110" s="4">
        <f t="shared" ref="T110" ca="1" si="429">(IF(S110&gt;0,1,0)*ABS(S110)^(1/S$2)-1)*100</f>
        <v>11.567270974853372</v>
      </c>
    </row>
    <row r="111" spans="1:20" x14ac:dyDescent="0.25">
      <c r="A111" s="1">
        <v>37865</v>
      </c>
      <c r="B111">
        <v>53.09</v>
      </c>
      <c r="C111">
        <v>53.89</v>
      </c>
      <c r="D111">
        <v>57.88</v>
      </c>
      <c r="E111">
        <v>52.29</v>
      </c>
      <c r="F111" s="2">
        <v>765402000</v>
      </c>
      <c r="G111">
        <f t="shared" si="252"/>
        <v>57.88</v>
      </c>
      <c r="H111">
        <f t="shared" si="253"/>
        <v>53.89</v>
      </c>
      <c r="I111">
        <f t="shared" si="258"/>
        <v>57.88</v>
      </c>
      <c r="J111">
        <f t="shared" si="259"/>
        <v>49.9</v>
      </c>
      <c r="K111">
        <f t="shared" si="272"/>
        <v>57.88</v>
      </c>
      <c r="L111">
        <f t="shared" si="273"/>
        <v>35.78</v>
      </c>
      <c r="M111" s="4">
        <f t="shared" ca="1" si="274"/>
        <v>0.7925017277125086</v>
      </c>
      <c r="N111" s="4">
        <f t="shared" ref="N111" ca="1" si="430">(IF(M111&gt;0,1,0)*ABS(M111)^(1/M$2)-1)*100</f>
        <v>-4.5447007375458703</v>
      </c>
      <c r="O111" s="4">
        <f t="shared" ca="1" si="276"/>
        <v>1.7795438838977193</v>
      </c>
      <c r="P111" s="4">
        <f t="shared" ref="P111" ca="1" si="431">(IF(O111&gt;0,1,0)*ABS(O111)^(1/O$2)-1)*100</f>
        <v>5.9329021008211136</v>
      </c>
      <c r="Q111" s="4">
        <f t="shared" ca="1" si="278"/>
        <v>2.9651002073255008</v>
      </c>
      <c r="R111" s="4">
        <f t="shared" ref="R111" ca="1" si="432">(IF(Q111&gt;0,1,0)*ABS(Q111)^(1/Q$2)-1)*100</f>
        <v>7.5150575397266772</v>
      </c>
      <c r="S111" s="4">
        <f t="shared" ca="1" si="280"/>
        <v>8.243261921216309</v>
      </c>
      <c r="T111" s="4">
        <f t="shared" ref="T111" ca="1" si="433">(IF(S111&gt;0,1,0)*ABS(S111)^(1/S$2)-1)*100</f>
        <v>11.123255200587657</v>
      </c>
    </row>
    <row r="112" spans="1:20" x14ac:dyDescent="0.25">
      <c r="A112" s="1">
        <v>37895</v>
      </c>
      <c r="B112">
        <v>53.49</v>
      </c>
      <c r="C112">
        <v>53.09</v>
      </c>
      <c r="D112">
        <v>57.08</v>
      </c>
      <c r="E112">
        <v>51.5</v>
      </c>
      <c r="F112" s="2">
        <v>852344000</v>
      </c>
      <c r="G112">
        <f t="shared" si="252"/>
        <v>57.88</v>
      </c>
      <c r="H112">
        <f t="shared" si="253"/>
        <v>55.89</v>
      </c>
      <c r="I112">
        <f t="shared" si="258"/>
        <v>57.88</v>
      </c>
      <c r="J112">
        <f t="shared" si="259"/>
        <v>53.49</v>
      </c>
      <c r="K112">
        <f t="shared" si="272"/>
        <v>57.88</v>
      </c>
      <c r="L112">
        <f t="shared" si="273"/>
        <v>40.659999999999997</v>
      </c>
      <c r="M112" s="4">
        <f t="shared" ca="1" si="274"/>
        <v>0.80360896986685348</v>
      </c>
      <c r="N112" s="4">
        <f t="shared" ref="N112" ca="1" si="434">(IF(M112&gt;0,1,0)*ABS(M112)^(1/M$2)-1)*100</f>
        <v>-4.2786191191523271</v>
      </c>
      <c r="O112" s="4">
        <f t="shared" ca="1" si="276"/>
        <v>1.8044849334267694</v>
      </c>
      <c r="P112" s="4">
        <f t="shared" ref="P112" ca="1" si="435">(IF(O112&gt;0,1,0)*ABS(O112)^(1/O$2)-1)*100</f>
        <v>6.0804433211950837</v>
      </c>
      <c r="Q112" s="4">
        <f t="shared" ca="1" si="278"/>
        <v>3.0206727400140156</v>
      </c>
      <c r="R112" s="4">
        <f t="shared" ref="R112" ca="1" si="436">(IF(Q112&gt;0,1,0)*ABS(Q112)^(1/Q$2)-1)*100</f>
        <v>7.6482345604973467</v>
      </c>
      <c r="S112" s="4">
        <f t="shared" ca="1" si="280"/>
        <v>8.3728100911002112</v>
      </c>
      <c r="T112" s="4">
        <f t="shared" ref="T112" ca="1" si="437">(IF(S112&gt;0,1,0)*ABS(S112)^(1/S$2)-1)*100</f>
        <v>11.209928631038647</v>
      </c>
    </row>
    <row r="113" spans="1:20" x14ac:dyDescent="0.25">
      <c r="A113" s="1">
        <v>37926</v>
      </c>
      <c r="B113">
        <v>50.7</v>
      </c>
      <c r="C113">
        <v>53.49</v>
      </c>
      <c r="D113">
        <v>55.89</v>
      </c>
      <c r="E113">
        <v>50.3</v>
      </c>
      <c r="F113" s="2">
        <v>672876000</v>
      </c>
      <c r="G113">
        <f t="shared" si="252"/>
        <v>57.08</v>
      </c>
      <c r="H113">
        <f t="shared" si="253"/>
        <v>53.49</v>
      </c>
      <c r="I113">
        <f t="shared" si="258"/>
        <v>57.88</v>
      </c>
      <c r="J113">
        <f t="shared" si="259"/>
        <v>53.09</v>
      </c>
      <c r="K113">
        <f t="shared" si="272"/>
        <v>57.88</v>
      </c>
      <c r="L113">
        <f t="shared" si="273"/>
        <v>44.35</v>
      </c>
      <c r="M113" s="4">
        <f t="shared" ca="1" si="274"/>
        <v>0.82071926999463229</v>
      </c>
      <c r="N113" s="4">
        <f t="shared" ref="N113" ca="1" si="438">(IF(M113&gt;0,1,0)*ABS(M113)^(1/M$2)-1)*100</f>
        <v>-3.8744304357924308</v>
      </c>
      <c r="O113" s="4">
        <f t="shared" ca="1" si="276"/>
        <v>1.8429057076400071</v>
      </c>
      <c r="P113" s="4">
        <f t="shared" ref="P113" ca="1" si="439">(IF(O113&gt;0,1,0)*ABS(O113)^(1/O$2)-1)*100</f>
        <v>6.3041725838405283</v>
      </c>
      <c r="Q113" s="4">
        <f t="shared" ca="1" si="278"/>
        <v>3.106280193236715</v>
      </c>
      <c r="R113" s="4">
        <f t="shared" ref="R113" ca="1" si="440">(IF(Q113&gt;0,1,0)*ABS(Q113)^(1/Q$2)-1)*100</f>
        <v>7.848979947057444</v>
      </c>
      <c r="S113" s="4">
        <f t="shared" ca="1" si="280"/>
        <v>8.9481123635713011</v>
      </c>
      <c r="T113" s="4">
        <f t="shared" ref="T113" ca="1" si="441">(IF(S113&gt;0,1,0)*ABS(S113)^(1/S$2)-1)*100</f>
        <v>11.580055077900631</v>
      </c>
    </row>
    <row r="114" spans="1:20" x14ac:dyDescent="0.25">
      <c r="A114" s="1">
        <v>37956</v>
      </c>
      <c r="B114">
        <v>50.7</v>
      </c>
      <c r="C114">
        <v>50.3</v>
      </c>
      <c r="D114">
        <v>53.49</v>
      </c>
      <c r="E114">
        <v>46.71</v>
      </c>
      <c r="F114" s="2">
        <v>813320000</v>
      </c>
      <c r="G114">
        <f t="shared" si="252"/>
        <v>55.89</v>
      </c>
      <c r="H114">
        <f t="shared" si="253"/>
        <v>53.49</v>
      </c>
      <c r="I114">
        <f t="shared" si="258"/>
        <v>57.08</v>
      </c>
      <c r="J114">
        <f t="shared" si="259"/>
        <v>53.09</v>
      </c>
      <c r="K114">
        <f t="shared" si="272"/>
        <v>57.88</v>
      </c>
      <c r="L114">
        <f t="shared" si="273"/>
        <v>45.51</v>
      </c>
      <c r="M114" s="4">
        <f t="shared" ca="1" si="274"/>
        <v>0.85754346606842391</v>
      </c>
      <c r="N114" s="4">
        <f t="shared" ref="N114" ca="1" si="442">(IF(M114&gt;0,1,0)*ABS(M114)^(1/M$2)-1)*100</f>
        <v>-3.0269113317221596</v>
      </c>
      <c r="O114" s="4">
        <f t="shared" ca="1" si="276"/>
        <v>1.9255935688913814</v>
      </c>
      <c r="P114" s="4">
        <f t="shared" ref="P114" ca="1" si="443">(IF(O114&gt;0,1,0)*ABS(O114)^(1/O$2)-1)*100</f>
        <v>6.7717750197226367</v>
      </c>
      <c r="Q114" s="4">
        <f t="shared" ca="1" si="278"/>
        <v>3.2905215928210878</v>
      </c>
      <c r="R114" s="4">
        <f t="shared" ref="R114" ca="1" si="444">(IF(Q114&gt;0,1,0)*ABS(Q114)^(1/Q$2)-1)*100</f>
        <v>8.2640617052361254</v>
      </c>
      <c r="S114" s="4">
        <f t="shared" ca="1" si="280"/>
        <v>9.3944662553748355</v>
      </c>
      <c r="T114" s="4">
        <f t="shared" ref="T114" ca="1" si="445">(IF(S114&gt;0,1,0)*ABS(S114)^(1/S$2)-1)*100</f>
        <v>11.851961758428487</v>
      </c>
    </row>
    <row r="115" spans="1:20" x14ac:dyDescent="0.25">
      <c r="A115" s="1">
        <v>37987</v>
      </c>
      <c r="B115">
        <v>52.69</v>
      </c>
      <c r="C115">
        <v>50.7</v>
      </c>
      <c r="D115">
        <v>54.69</v>
      </c>
      <c r="E115">
        <v>50.7</v>
      </c>
      <c r="F115" s="2">
        <v>558023000</v>
      </c>
      <c r="G115">
        <f t="shared" si="252"/>
        <v>54.69</v>
      </c>
      <c r="H115">
        <f t="shared" si="253"/>
        <v>53.09</v>
      </c>
      <c r="I115">
        <f t="shared" si="258"/>
        <v>55.89</v>
      </c>
      <c r="J115">
        <f t="shared" si="259"/>
        <v>51.5</v>
      </c>
      <c r="K115">
        <f t="shared" si="272"/>
        <v>57.88</v>
      </c>
      <c r="L115">
        <f t="shared" si="273"/>
        <v>44.45</v>
      </c>
      <c r="M115" s="4">
        <f t="shared" ca="1" si="274"/>
        <v>0.83872737246297313</v>
      </c>
      <c r="N115" s="4">
        <f t="shared" ref="N115" ca="1" si="446">(IF(M115&gt;0,1,0)*ABS(M115)^(1/M$2)-1)*100</f>
        <v>-3.4562501199317586</v>
      </c>
      <c r="O115" s="4">
        <f t="shared" ca="1" si="276"/>
        <v>1.8833424757725361</v>
      </c>
      <c r="P115" s="4">
        <f t="shared" ref="P115" ca="1" si="447">(IF(O115&gt;0,1,0)*ABS(O115)^(1/O$2)-1)*100</f>
        <v>6.5351520700699384</v>
      </c>
      <c r="Q115" s="4">
        <f t="shared" ca="1" si="278"/>
        <v>3.1963795940756996</v>
      </c>
      <c r="R115" s="4">
        <f t="shared" ref="R115" ca="1" si="448">(IF(Q115&gt;0,1,0)*ABS(Q115)^(1/Q$2)-1)*100</f>
        <v>8.0547567393727029</v>
      </c>
      <c r="S115" s="4">
        <f t="shared" ca="1" si="280"/>
        <v>9.1663923934905842</v>
      </c>
      <c r="T115" s="4">
        <f t="shared" ref="T115" ca="1" si="449">(IF(S115&gt;0,1,0)*ABS(S115)^(1/S$2)-1)*100</f>
        <v>11.714596754149253</v>
      </c>
    </row>
    <row r="116" spans="1:20" x14ac:dyDescent="0.25">
      <c r="A116" s="1">
        <v>38018</v>
      </c>
      <c r="B116">
        <v>50.7</v>
      </c>
      <c r="C116">
        <v>52.69</v>
      </c>
      <c r="D116">
        <v>53.09</v>
      </c>
      <c r="E116">
        <v>49.1</v>
      </c>
      <c r="F116" s="2">
        <v>759783000</v>
      </c>
      <c r="G116">
        <f t="shared" si="252"/>
        <v>54.69</v>
      </c>
      <c r="H116">
        <f t="shared" si="253"/>
        <v>53.09</v>
      </c>
      <c r="I116">
        <f t="shared" si="258"/>
        <v>54.69</v>
      </c>
      <c r="J116">
        <f t="shared" si="259"/>
        <v>47.5</v>
      </c>
      <c r="K116">
        <f t="shared" si="272"/>
        <v>57.88</v>
      </c>
      <c r="L116">
        <f t="shared" si="273"/>
        <v>44.45</v>
      </c>
      <c r="M116" s="4">
        <f t="shared" ca="1" si="274"/>
        <v>0.86400452062535305</v>
      </c>
      <c r="N116" s="4">
        <f t="shared" ref="N116" ca="1" si="450">(IF(M116&gt;0,1,0)*ABS(M116)^(1/M$2)-1)*100</f>
        <v>-2.881223405203337</v>
      </c>
      <c r="O116" s="4">
        <f t="shared" ca="1" si="276"/>
        <v>1.9401017140704462</v>
      </c>
      <c r="P116" s="4">
        <f t="shared" ref="P116" ca="1" si="451">(IF(O116&gt;0,1,0)*ABS(O116)^(1/O$2)-1)*100</f>
        <v>6.8519494304634776</v>
      </c>
      <c r="Q116" s="4">
        <f t="shared" ca="1" si="278"/>
        <v>3.3228479939724993</v>
      </c>
      <c r="R116" s="4">
        <f t="shared" ref="R116" ca="1" si="452">(IF(Q116&gt;0,1,0)*ABS(Q116)^(1/Q$2)-1)*100</f>
        <v>8.3346451106785402</v>
      </c>
      <c r="S116" s="4">
        <f t="shared" ca="1" si="280"/>
        <v>-1</v>
      </c>
      <c r="T116" s="4">
        <f t="shared" ref="T116" ca="1" si="453">(IF(S116&gt;0,1,0)*ABS(S116)^(1/S$2)-1)*100</f>
        <v>-100</v>
      </c>
    </row>
    <row r="117" spans="1:20" x14ac:dyDescent="0.25">
      <c r="A117" s="1">
        <v>38047</v>
      </c>
      <c r="B117">
        <v>47.9</v>
      </c>
      <c r="C117">
        <v>50.7</v>
      </c>
      <c r="D117">
        <v>54.69</v>
      </c>
      <c r="E117">
        <v>43.91</v>
      </c>
      <c r="F117" s="2">
        <v>1625681000</v>
      </c>
      <c r="G117">
        <f t="shared" si="252"/>
        <v>54.69</v>
      </c>
      <c r="H117">
        <f t="shared" si="253"/>
        <v>51.5</v>
      </c>
      <c r="I117">
        <f t="shared" si="258"/>
        <v>54.69</v>
      </c>
      <c r="J117">
        <f t="shared" si="259"/>
        <v>45.51</v>
      </c>
      <c r="K117">
        <f t="shared" si="272"/>
        <v>57.08</v>
      </c>
      <c r="L117">
        <f t="shared" si="273"/>
        <v>43.27</v>
      </c>
      <c r="M117" s="4">
        <f t="shared" ca="1" si="274"/>
        <v>0.83872737246297313</v>
      </c>
      <c r="N117" s="4">
        <f t="shared" ref="N117" ca="1" si="454">(IF(M117&gt;0,1,0)*ABS(M117)^(1/M$2)-1)*100</f>
        <v>-3.4562501199317586</v>
      </c>
      <c r="O117" s="4">
        <f t="shared" ca="1" si="276"/>
        <v>1.938197110989212</v>
      </c>
      <c r="P117" s="4">
        <f t="shared" ref="P117" ca="1" si="455">(IF(O117&gt;0,1,0)*ABS(O117)^(1/O$2)-1)*100</f>
        <v>6.841455108920047</v>
      </c>
      <c r="Q117" s="4">
        <f t="shared" ca="1" si="278"/>
        <v>3.1963795940756996</v>
      </c>
      <c r="R117" s="4">
        <f t="shared" ref="R117" ca="1" si="456">(IF(Q117&gt;0,1,0)*ABS(Q117)^(1/Q$2)-1)*100</f>
        <v>8.0547567393727029</v>
      </c>
      <c r="S117" s="4">
        <f t="shared" ca="1" si="280"/>
        <v>-1</v>
      </c>
      <c r="T117" s="4">
        <f t="shared" ref="T117" ca="1" si="457">(IF(S117&gt;0,1,0)*ABS(S117)^(1/S$2)-1)*100</f>
        <v>-100</v>
      </c>
    </row>
    <row r="118" spans="1:20" x14ac:dyDescent="0.25">
      <c r="A118" s="1">
        <v>38078</v>
      </c>
      <c r="B118">
        <v>45.91</v>
      </c>
      <c r="C118">
        <v>47.5</v>
      </c>
      <c r="D118">
        <v>51.5</v>
      </c>
      <c r="E118">
        <v>45.11</v>
      </c>
      <c r="F118" s="2">
        <v>1110964000</v>
      </c>
      <c r="G118">
        <f t="shared" si="252"/>
        <v>54.69</v>
      </c>
      <c r="H118">
        <f t="shared" si="253"/>
        <v>47.5</v>
      </c>
      <c r="I118">
        <f t="shared" si="258"/>
        <v>54.69</v>
      </c>
      <c r="J118">
        <f t="shared" si="259"/>
        <v>44.45</v>
      </c>
      <c r="K118">
        <f t="shared" si="272"/>
        <v>55.89</v>
      </c>
      <c r="L118">
        <f t="shared" si="273"/>
        <v>41.45</v>
      </c>
      <c r="M118" s="4">
        <f t="shared" ca="1" si="274"/>
        <v>0.89067961165048537</v>
      </c>
      <c r="N118" s="4">
        <f t="shared" ref="N118" ca="1" si="458">(IF(M118&gt;0,1,0)*ABS(M118)^(1/M$2)-1)*100</f>
        <v>-2.2888100589057325</v>
      </c>
      <c r="O118" s="4">
        <f t="shared" ca="1" si="276"/>
        <v>2.058252427184466</v>
      </c>
      <c r="P118" s="4">
        <f t="shared" ref="P118" ca="1" si="459">(IF(O118&gt;0,1,0)*ABS(O118)^(1/O$2)-1)*100</f>
        <v>7.4854956880224366</v>
      </c>
      <c r="Q118" s="4">
        <f t="shared" ca="1" si="278"/>
        <v>3.4563106796116503</v>
      </c>
      <c r="R118" s="4">
        <f t="shared" ref="R118" ca="1" si="460">(IF(Q118&gt;0,1,0)*ABS(Q118)^(1/Q$2)-1)*100</f>
        <v>8.6194296982936116</v>
      </c>
      <c r="S118" s="4">
        <f t="shared" ca="1" si="280"/>
        <v>-1</v>
      </c>
      <c r="T118" s="4">
        <f t="shared" ref="T118" ca="1" si="461">(IF(S118&gt;0,1,0)*ABS(S118)^(1/S$2)-1)*100</f>
        <v>-100</v>
      </c>
    </row>
    <row r="119" spans="1:20" x14ac:dyDescent="0.25">
      <c r="A119" s="1">
        <v>38108</v>
      </c>
      <c r="B119">
        <v>44.71</v>
      </c>
      <c r="C119">
        <v>45.91</v>
      </c>
      <c r="D119">
        <v>47.5</v>
      </c>
      <c r="E119">
        <v>41.12</v>
      </c>
      <c r="F119" s="2">
        <v>1025144000</v>
      </c>
      <c r="G119">
        <f t="shared" si="252"/>
        <v>51.5</v>
      </c>
      <c r="H119">
        <f t="shared" si="253"/>
        <v>45.51</v>
      </c>
      <c r="I119">
        <f t="shared" si="258"/>
        <v>54.69</v>
      </c>
      <c r="J119">
        <f t="shared" si="259"/>
        <v>44.45</v>
      </c>
      <c r="K119">
        <f t="shared" si="272"/>
        <v>54.69</v>
      </c>
      <c r="L119">
        <f t="shared" si="273"/>
        <v>41.45</v>
      </c>
      <c r="M119" s="4">
        <f t="shared" ca="1" si="274"/>
        <v>0.9656842105263157</v>
      </c>
      <c r="N119" s="4">
        <f t="shared" ref="N119" ca="1" si="462">(IF(M119&gt;0,1,0)*ABS(M119)^(1/M$2)-1)*100</f>
        <v>-0.69593512585318651</v>
      </c>
      <c r="O119" s="4">
        <f t="shared" ca="1" si="276"/>
        <v>2.2315789473684209</v>
      </c>
      <c r="P119" s="4">
        <f t="shared" ref="P119" ca="1" si="463">(IF(O119&gt;0,1,0)*ABS(O119)^(1/O$2)-1)*100</f>
        <v>8.3580611403553551</v>
      </c>
      <c r="Q119" s="4">
        <f t="shared" ca="1" si="278"/>
        <v>3.831578947368421</v>
      </c>
      <c r="R119" s="4">
        <f t="shared" ref="R119" ca="1" si="464">(IF(Q119&gt;0,1,0)*ABS(Q119)^(1/Q$2)-1)*100</f>
        <v>9.368398292821901</v>
      </c>
      <c r="S119" s="4">
        <f t="shared" ca="1" si="280"/>
        <v>-1</v>
      </c>
      <c r="T119" s="4">
        <f t="shared" ref="T119" ca="1" si="465">(IF(S119&gt;0,1,0)*ABS(S119)^(1/S$2)-1)*100</f>
        <v>-100</v>
      </c>
    </row>
    <row r="120" spans="1:20" x14ac:dyDescent="0.25">
      <c r="A120" s="1">
        <v>38139</v>
      </c>
      <c r="B120">
        <v>44.09</v>
      </c>
      <c r="C120">
        <v>44.71</v>
      </c>
      <c r="D120">
        <v>45.51</v>
      </c>
      <c r="E120">
        <v>38.53</v>
      </c>
      <c r="F120" s="2">
        <v>1094025000</v>
      </c>
      <c r="G120">
        <f t="shared" si="252"/>
        <v>47.5</v>
      </c>
      <c r="H120">
        <f t="shared" si="253"/>
        <v>44.45</v>
      </c>
      <c r="I120">
        <f t="shared" si="258"/>
        <v>51.5</v>
      </c>
      <c r="J120">
        <f t="shared" si="259"/>
        <v>43.27</v>
      </c>
      <c r="K120">
        <f t="shared" si="272"/>
        <v>54.69</v>
      </c>
      <c r="L120">
        <f t="shared" si="273"/>
        <v>41.45</v>
      </c>
      <c r="M120" s="4">
        <f t="shared" ca="1" si="274"/>
        <v>1.007910349373764</v>
      </c>
      <c r="N120" s="4">
        <f t="shared" ref="N120" ca="1" si="466">(IF(M120&gt;0,1,0)*ABS(M120)^(1/M$2)-1)*100</f>
        <v>0.15770876128062827</v>
      </c>
      <c r="O120" s="4">
        <f t="shared" ca="1" si="276"/>
        <v>2.3291584267194025</v>
      </c>
      <c r="P120" s="4">
        <f t="shared" ref="P120" ca="1" si="467">(IF(O120&gt;0,1,0)*ABS(O120)^(1/O$2)-1)*100</f>
        <v>8.8228017308761064</v>
      </c>
      <c r="Q120" s="4">
        <f t="shared" ca="1" si="278"/>
        <v>4.0428477257745552</v>
      </c>
      <c r="R120" s="4">
        <f t="shared" ref="R120" ca="1" si="468">(IF(Q120&gt;0,1,0)*ABS(Q120)^(1/Q$2)-1)*100</f>
        <v>9.7604365268898476</v>
      </c>
      <c r="S120" s="4">
        <f t="shared" ca="1" si="280"/>
        <v>-1</v>
      </c>
      <c r="T120" s="4">
        <f t="shared" ref="T120" ca="1" si="469">(IF(S120&gt;0,1,0)*ABS(S120)^(1/S$2)-1)*100</f>
        <v>-100</v>
      </c>
    </row>
    <row r="121" spans="1:20" x14ac:dyDescent="0.25">
      <c r="A121" s="1">
        <v>38169</v>
      </c>
      <c r="B121">
        <v>39.08</v>
      </c>
      <c r="C121">
        <v>44.18</v>
      </c>
      <c r="D121">
        <v>44.45</v>
      </c>
      <c r="E121">
        <v>37.07</v>
      </c>
      <c r="F121" s="2">
        <v>1093164000</v>
      </c>
      <c r="G121">
        <f t="shared" si="252"/>
        <v>45.51</v>
      </c>
      <c r="H121">
        <f t="shared" si="253"/>
        <v>44.45</v>
      </c>
      <c r="I121">
        <f t="shared" si="258"/>
        <v>47.5</v>
      </c>
      <c r="J121">
        <f t="shared" si="259"/>
        <v>41.45</v>
      </c>
      <c r="K121">
        <f t="shared" si="272"/>
        <v>54.69</v>
      </c>
      <c r="L121">
        <f t="shared" si="273"/>
        <v>41.45</v>
      </c>
      <c r="M121" s="4">
        <f t="shared" ca="1" si="274"/>
        <v>1.051068616422947</v>
      </c>
      <c r="N121" s="4">
        <f t="shared" ref="N121" ca="1" si="470">(IF(M121&gt;0,1,0)*ABS(M121)^(1/M$2)-1)*100</f>
        <v>1.001125596615271</v>
      </c>
      <c r="O121" s="4">
        <f t="shared" ca="1" si="276"/>
        <v>2.4409448818897634</v>
      </c>
      <c r="P121" s="4">
        <f t="shared" ref="P121" ca="1" si="471">(IF(O121&gt;0,1,0)*ABS(O121)^(1/O$2)-1)*100</f>
        <v>9.3341410225535206</v>
      </c>
      <c r="Q121" s="4">
        <f t="shared" ca="1" si="278"/>
        <v>4.1631046119235098</v>
      </c>
      <c r="R121" s="4">
        <f t="shared" ref="R121" ca="1" si="472">(IF(Q121&gt;0,1,0)*ABS(Q121)^(1/Q$2)-1)*100</f>
        <v>9.9751310768748667</v>
      </c>
      <c r="S121" s="4">
        <f t="shared" ca="1" si="280"/>
        <v>-1</v>
      </c>
      <c r="T121" s="4">
        <f t="shared" ref="T121" ca="1" si="473">(IF(S121&gt;0,1,0)*ABS(S121)^(1/S$2)-1)*100</f>
        <v>-100</v>
      </c>
    </row>
    <row r="122" spans="1:20" x14ac:dyDescent="0.25">
      <c r="A122" s="1">
        <v>38200</v>
      </c>
      <c r="B122">
        <v>42.81</v>
      </c>
      <c r="C122">
        <v>39.08</v>
      </c>
      <c r="D122">
        <v>44.45</v>
      </c>
      <c r="E122">
        <v>38.619999999999997</v>
      </c>
      <c r="F122" s="2">
        <v>948241000</v>
      </c>
      <c r="G122">
        <f t="shared" si="252"/>
        <v>44.45</v>
      </c>
      <c r="H122">
        <f t="shared" si="253"/>
        <v>43.27</v>
      </c>
      <c r="I122">
        <f t="shared" si="258"/>
        <v>46.46</v>
      </c>
      <c r="J122">
        <f t="shared" si="259"/>
        <v>41.45</v>
      </c>
      <c r="K122">
        <f t="shared" si="272"/>
        <v>54.69</v>
      </c>
      <c r="L122">
        <f t="shared" si="273"/>
        <v>41.45</v>
      </c>
      <c r="M122" s="4">
        <f t="shared" ca="1" si="274"/>
        <v>1.051068616422947</v>
      </c>
      <c r="N122" s="4">
        <f t="shared" ref="N122" ca="1" si="474">(IF(M122&gt;0,1,0)*ABS(M122)^(1/M$2)-1)*100</f>
        <v>1.001125596615271</v>
      </c>
      <c r="O122" s="4">
        <f t="shared" ca="1" si="276"/>
        <v>2.4409448818897634</v>
      </c>
      <c r="P122" s="4">
        <f t="shared" ref="P122" ca="1" si="475">(IF(O122&gt;0,1,0)*ABS(O122)^(1/O$2)-1)*100</f>
        <v>9.3341410225535206</v>
      </c>
      <c r="Q122" s="4">
        <f t="shared" ca="1" si="278"/>
        <v>4.3993250843644542</v>
      </c>
      <c r="R122" s="4">
        <f t="shared" ref="R122" ca="1" si="476">(IF(Q122&gt;0,1,0)*ABS(Q122)^(1/Q$2)-1)*100</f>
        <v>10.38051186189155</v>
      </c>
      <c r="S122" s="4">
        <f t="shared" ca="1" si="280"/>
        <v>-1</v>
      </c>
      <c r="T122" s="4">
        <f t="shared" ref="T122" ca="1" si="477">(IF(S122&gt;0,1,0)*ABS(S122)^(1/S$2)-1)*100</f>
        <v>-100</v>
      </c>
    </row>
    <row r="123" spans="1:20" x14ac:dyDescent="0.25">
      <c r="A123" s="1">
        <v>38231</v>
      </c>
      <c r="B123">
        <v>39.44</v>
      </c>
      <c r="C123">
        <v>42.81</v>
      </c>
      <c r="D123">
        <v>43.27</v>
      </c>
      <c r="E123">
        <v>38.71</v>
      </c>
      <c r="F123" s="2">
        <v>930292000</v>
      </c>
      <c r="G123">
        <f t="shared" si="252"/>
        <v>44.45</v>
      </c>
      <c r="H123">
        <f t="shared" si="253"/>
        <v>41.45</v>
      </c>
      <c r="I123">
        <f t="shared" si="258"/>
        <v>46.91</v>
      </c>
      <c r="J123">
        <f t="shared" si="259"/>
        <v>41.45</v>
      </c>
      <c r="K123">
        <f t="shared" si="272"/>
        <v>51.5</v>
      </c>
      <c r="L123">
        <f t="shared" si="273"/>
        <v>41.45</v>
      </c>
      <c r="M123" s="4">
        <f t="shared" ca="1" si="274"/>
        <v>1.2188583314074417</v>
      </c>
      <c r="N123" s="4">
        <f t="shared" ref="N123" ca="1" si="478">(IF(M123&gt;0,1,0)*ABS(M123)^(1/M$2)-1)*100</f>
        <v>4.0376768902788074</v>
      </c>
      <c r="O123" s="4">
        <f t="shared" ca="1" si="276"/>
        <v>2.7386179801247974</v>
      </c>
      <c r="P123" s="4">
        <f t="shared" ref="P123" ca="1" si="479">(IF(O123&gt;0,1,0)*ABS(O123)^(1/O$2)-1)*100</f>
        <v>10.599495392377921</v>
      </c>
      <c r="Q123" s="4">
        <f t="shared" ca="1" si="278"/>
        <v>4.7430090131730989</v>
      </c>
      <c r="R123" s="4">
        <f t="shared" ref="R123" ca="1" si="480">(IF(Q123&gt;0,1,0)*ABS(Q123)^(1/Q$2)-1)*100</f>
        <v>10.935428017323368</v>
      </c>
      <c r="S123" s="4">
        <f t="shared" ca="1" si="280"/>
        <v>-1</v>
      </c>
      <c r="T123" s="4">
        <f t="shared" ref="T123" ca="1" si="481">(IF(S123&gt;0,1,0)*ABS(S123)^(1/S$2)-1)*100</f>
        <v>-100</v>
      </c>
    </row>
    <row r="124" spans="1:20" x14ac:dyDescent="0.25">
      <c r="A124" s="1">
        <v>38261</v>
      </c>
      <c r="B124">
        <v>39.9</v>
      </c>
      <c r="C124">
        <v>39.99</v>
      </c>
      <c r="D124">
        <v>41.45</v>
      </c>
      <c r="E124">
        <v>37.619999999999997</v>
      </c>
      <c r="F124" s="2">
        <v>872508000</v>
      </c>
      <c r="G124">
        <f t="shared" si="252"/>
        <v>46.46</v>
      </c>
      <c r="H124">
        <f t="shared" si="253"/>
        <v>41.45</v>
      </c>
      <c r="I124">
        <f t="shared" si="258"/>
        <v>47.82</v>
      </c>
      <c r="J124">
        <f t="shared" si="259"/>
        <v>41.45</v>
      </c>
      <c r="K124">
        <f t="shared" si="272"/>
        <v>50.55</v>
      </c>
      <c r="L124">
        <f t="shared" si="273"/>
        <v>41.45</v>
      </c>
      <c r="M124" s="4">
        <f t="shared" ca="1" si="274"/>
        <v>1.325211097708082</v>
      </c>
      <c r="N124" s="4">
        <f t="shared" ref="N124" ca="1" si="482">(IF(M124&gt;0,1,0)*ABS(M124)^(1/M$2)-1)*100</f>
        <v>5.7930195165109222</v>
      </c>
      <c r="O124" s="4">
        <f t="shared" ca="1" si="276"/>
        <v>2.9674306393244869</v>
      </c>
      <c r="P124" s="4">
        <f t="shared" ref="P124" ca="1" si="483">(IF(O124&gt;0,1,0)*ABS(O124)^(1/O$2)-1)*100</f>
        <v>11.490549935561489</v>
      </c>
      <c r="Q124" s="4">
        <f t="shared" ca="1" si="278"/>
        <v>4.9951749095295535</v>
      </c>
      <c r="R124" s="4">
        <f t="shared" ref="R124" ca="1" si="484">(IF(Q124&gt;0,1,0)*ABS(Q124)^(1/Q$2)-1)*100</f>
        <v>11.31919232709906</v>
      </c>
      <c r="S124" s="4">
        <f t="shared" ca="1" si="280"/>
        <v>-1</v>
      </c>
      <c r="T124" s="4">
        <f t="shared" ref="T124" ca="1" si="485">(IF(S124&gt;0,1,0)*ABS(S124)^(1/S$2)-1)*100</f>
        <v>-100</v>
      </c>
    </row>
    <row r="125" spans="1:20" x14ac:dyDescent="0.25">
      <c r="A125" s="1">
        <v>38292</v>
      </c>
      <c r="B125">
        <v>43.08</v>
      </c>
      <c r="C125">
        <v>40.17</v>
      </c>
      <c r="D125">
        <v>46.46</v>
      </c>
      <c r="E125">
        <v>39.619999999999997</v>
      </c>
      <c r="F125" s="2">
        <v>1537119000</v>
      </c>
      <c r="G125">
        <f t="shared" si="252"/>
        <v>46.91</v>
      </c>
      <c r="H125">
        <f t="shared" si="253"/>
        <v>41.45</v>
      </c>
      <c r="I125">
        <f t="shared" si="258"/>
        <v>50.55</v>
      </c>
      <c r="J125">
        <f t="shared" si="259"/>
        <v>41.45</v>
      </c>
      <c r="K125">
        <f t="shared" si="272"/>
        <v>52.01</v>
      </c>
      <c r="L125">
        <f t="shared" si="273"/>
        <v>41.45</v>
      </c>
      <c r="M125" s="4">
        <f t="shared" ca="1" si="274"/>
        <v>1.2742143779595352</v>
      </c>
      <c r="N125" s="4">
        <f t="shared" ref="N125" ca="1" si="486">(IF(M125&gt;0,1,0)*ABS(M125)^(1/M$2)-1)*100</f>
        <v>4.9659643852039803</v>
      </c>
      <c r="O125" s="4">
        <f t="shared" ca="1" si="276"/>
        <v>2.6689625484287558</v>
      </c>
      <c r="P125" s="4">
        <f t="shared" ref="P125" ca="1" si="487">(IF(O125&gt;0,1,0)*ABS(O125)^(1/O$2)-1)*100</f>
        <v>10.314918372890936</v>
      </c>
      <c r="Q125" s="4">
        <f t="shared" ca="1" si="278"/>
        <v>4.3486870426173052</v>
      </c>
      <c r="R125" s="4">
        <f t="shared" ref="R125" ca="1" si="488">(IF(Q125&gt;0,1,0)*ABS(Q125)^(1/Q$2)-1)*100</f>
        <v>10.295351807305874</v>
      </c>
      <c r="S125" s="4">
        <f t="shared" ca="1" si="280"/>
        <v>-1</v>
      </c>
      <c r="T125" s="4">
        <f t="shared" ref="T125" ca="1" si="489">(IF(S125&gt;0,1,0)*ABS(S125)^(1/S$2)-1)*100</f>
        <v>-100</v>
      </c>
    </row>
    <row r="126" spans="1:20" x14ac:dyDescent="0.25">
      <c r="A126" s="1">
        <v>38322</v>
      </c>
      <c r="B126">
        <v>46</v>
      </c>
      <c r="C126">
        <v>42.17</v>
      </c>
      <c r="D126">
        <v>46.91</v>
      </c>
      <c r="E126">
        <v>42.08</v>
      </c>
      <c r="F126" s="2">
        <v>1054418000</v>
      </c>
      <c r="G126">
        <f t="shared" si="252"/>
        <v>47.82</v>
      </c>
      <c r="H126">
        <f t="shared" si="253"/>
        <v>46.46</v>
      </c>
      <c r="I126">
        <f t="shared" si="258"/>
        <v>50.55</v>
      </c>
      <c r="J126">
        <f t="shared" si="259"/>
        <v>41.45</v>
      </c>
      <c r="K126">
        <f t="shared" si="272"/>
        <v>54.99</v>
      </c>
      <c r="L126">
        <f t="shared" si="273"/>
        <v>41.45</v>
      </c>
      <c r="M126" s="4">
        <f t="shared" ca="1" si="274"/>
        <v>1.2619910466851418</v>
      </c>
      <c r="N126" s="4">
        <f t="shared" ref="N126" ca="1" si="490">(IF(M126&gt;0,1,0)*ABS(M126)^(1/M$2)-1)*100</f>
        <v>4.7638028841027635</v>
      </c>
      <c r="O126" s="4">
        <f t="shared" ca="1" si="276"/>
        <v>2.6859944574717547</v>
      </c>
      <c r="P126" s="4">
        <f t="shared" ref="P126" ca="1" si="491">(IF(O126&gt;0,1,0)*ABS(O126)^(1/O$2)-1)*100</f>
        <v>10.385114182582388</v>
      </c>
      <c r="Q126" s="4">
        <f t="shared" ca="1" si="278"/>
        <v>4.2973779577915163</v>
      </c>
      <c r="R126" s="4">
        <f t="shared" ref="R126" ca="1" si="492">(IF(Q126&gt;0,1,0)*ABS(Q126)^(1/Q$2)-1)*100</f>
        <v>10.208113946278807</v>
      </c>
      <c r="S126" s="4">
        <f t="shared" ca="1" si="280"/>
        <v>-1</v>
      </c>
      <c r="T126" s="4">
        <f t="shared" ref="T126" ca="1" si="493">(IF(S126&gt;0,1,0)*ABS(S126)^(1/S$2)-1)*100</f>
        <v>-100</v>
      </c>
    </row>
    <row r="127" spans="1:20" x14ac:dyDescent="0.25">
      <c r="A127" s="1">
        <v>38353</v>
      </c>
      <c r="B127">
        <v>47.37</v>
      </c>
      <c r="C127">
        <v>46.46</v>
      </c>
      <c r="D127">
        <v>47.82</v>
      </c>
      <c r="E127">
        <v>42.08</v>
      </c>
      <c r="F127" s="2">
        <v>938054000</v>
      </c>
      <c r="G127">
        <f t="shared" si="252"/>
        <v>50.55</v>
      </c>
      <c r="H127">
        <f t="shared" si="253"/>
        <v>46.91</v>
      </c>
      <c r="I127">
        <f t="shared" si="258"/>
        <v>50.55</v>
      </c>
      <c r="J127">
        <f t="shared" si="259"/>
        <v>46.46</v>
      </c>
      <c r="K127">
        <f t="shared" si="272"/>
        <v>55.28</v>
      </c>
      <c r="L127">
        <f t="shared" si="273"/>
        <v>41.45</v>
      </c>
      <c r="M127" s="4">
        <f t="shared" ca="1" si="274"/>
        <v>1.2379757423672104</v>
      </c>
      <c r="N127" s="4">
        <f t="shared" ref="N127" ca="1" si="494">(IF(M127&gt;0,1,0)*ABS(M127)^(1/M$2)-1)*100</f>
        <v>4.3620080822464047</v>
      </c>
      <c r="O127" s="4">
        <f t="shared" ca="1" si="276"/>
        <v>2.6348808030112925</v>
      </c>
      <c r="P127" s="4">
        <f t="shared" ref="P127" ca="1" si="495">(IF(O127&gt;0,1,0)*ABS(O127)^(1/O$2)-1)*100</f>
        <v>10.173233881601096</v>
      </c>
      <c r="Q127" s="4">
        <f t="shared" ca="1" si="278"/>
        <v>4.4161438728565452</v>
      </c>
      <c r="R127" s="4">
        <f t="shared" ref="R127" ca="1" si="496">(IF(Q127&gt;0,1,0)*ABS(Q127)^(1/Q$2)-1)*100</f>
        <v>10.408594389570824</v>
      </c>
      <c r="S127" s="4">
        <f t="shared" ca="1" si="280"/>
        <v>-1</v>
      </c>
      <c r="T127" s="4">
        <f t="shared" ref="T127" ca="1" si="497">(IF(S127&gt;0,1,0)*ABS(S127)^(1/S$2)-1)*100</f>
        <v>-100</v>
      </c>
    </row>
    <row r="128" spans="1:20" x14ac:dyDescent="0.25">
      <c r="A128" s="1">
        <v>38384</v>
      </c>
      <c r="B128">
        <v>50.1</v>
      </c>
      <c r="C128">
        <v>47.82</v>
      </c>
      <c r="D128">
        <v>50.55</v>
      </c>
      <c r="E128">
        <v>47.37</v>
      </c>
      <c r="F128" s="2">
        <v>871154000</v>
      </c>
      <c r="G128">
        <f t="shared" si="252"/>
        <v>50.55</v>
      </c>
      <c r="H128">
        <f t="shared" si="253"/>
        <v>47.82</v>
      </c>
      <c r="I128">
        <f t="shared" si="258"/>
        <v>52.01</v>
      </c>
      <c r="J128">
        <f t="shared" si="259"/>
        <v>46.91</v>
      </c>
      <c r="K128">
        <f t="shared" si="272"/>
        <v>55.28</v>
      </c>
      <c r="L128">
        <f t="shared" si="273"/>
        <v>41.45</v>
      </c>
      <c r="M128" s="4">
        <f t="shared" ca="1" si="274"/>
        <v>1.1829871414441147</v>
      </c>
      <c r="N128" s="4">
        <f t="shared" ref="N128" ca="1" si="498">(IF(M128&gt;0,1,0)*ABS(M128)^(1/M$2)-1)*100</f>
        <v>3.4179690701890308</v>
      </c>
      <c r="O128" s="4">
        <f t="shared" ca="1" si="276"/>
        <v>2.4925816023738876</v>
      </c>
      <c r="P128" s="4">
        <f t="shared" ref="P128" ca="1" si="499">(IF(O128&gt;0,1,0)*ABS(O128)^(1/O$2)-1)*100</f>
        <v>9.5632581154264216</v>
      </c>
      <c r="Q128" s="4">
        <f t="shared" ca="1" si="278"/>
        <v>4.123639960435213</v>
      </c>
      <c r="R128" s="4">
        <f t="shared" ref="R128" ca="1" si="500">(IF(Q128&gt;0,1,0)*ABS(Q128)^(1/Q$2)-1)*100</f>
        <v>9.9053202231998316</v>
      </c>
      <c r="S128" s="4">
        <f t="shared" ca="1" si="280"/>
        <v>-1</v>
      </c>
      <c r="T128" s="4">
        <f t="shared" ref="T128" ca="1" si="501">(IF(S128&gt;0,1,0)*ABS(S128)^(1/S$2)-1)*100</f>
        <v>-100</v>
      </c>
    </row>
    <row r="129" spans="1:20" x14ac:dyDescent="0.25">
      <c r="A129" s="1">
        <v>38412</v>
      </c>
      <c r="B129">
        <v>46.91</v>
      </c>
      <c r="C129">
        <v>49.64</v>
      </c>
      <c r="D129">
        <v>50.01</v>
      </c>
      <c r="E129">
        <v>45.36</v>
      </c>
      <c r="F129" s="2">
        <v>865023000</v>
      </c>
      <c r="G129">
        <f t="shared" si="252"/>
        <v>50.55</v>
      </c>
      <c r="H129">
        <f t="shared" si="253"/>
        <v>48.28</v>
      </c>
      <c r="I129">
        <f t="shared" si="258"/>
        <v>54.99</v>
      </c>
      <c r="J129">
        <f t="shared" si="259"/>
        <v>47.82</v>
      </c>
      <c r="K129">
        <f t="shared" si="272"/>
        <v>55.28</v>
      </c>
      <c r="L129">
        <f t="shared" si="273"/>
        <v>41.45</v>
      </c>
      <c r="M129" s="4">
        <f t="shared" ca="1" si="274"/>
        <v>1.2137572485502901</v>
      </c>
      <c r="N129" s="4">
        <f t="shared" ref="N129" ca="1" si="502">(IF(M129&gt;0,1,0)*ABS(M129)^(1/M$2)-1)*100</f>
        <v>3.9504484632005843</v>
      </c>
      <c r="O129" s="4">
        <f t="shared" ca="1" si="276"/>
        <v>2.569486102779444</v>
      </c>
      <c r="P129" s="4">
        <f t="shared" ref="P129" ca="1" si="503">(IF(O129&gt;0,1,0)*ABS(O129)^(1/O$2)-1)*100</f>
        <v>9.8966938696692033</v>
      </c>
      <c r="Q129" s="4">
        <f t="shared" ca="1" si="278"/>
        <v>4.4489102179564091</v>
      </c>
      <c r="R129" s="4">
        <f t="shared" ref="R129" ca="1" si="504">(IF(Q129&gt;0,1,0)*ABS(Q129)^(1/Q$2)-1)*100</f>
        <v>10.463019237600978</v>
      </c>
      <c r="S129" s="4">
        <f t="shared" ca="1" si="280"/>
        <v>-1</v>
      </c>
      <c r="T129" s="4">
        <f t="shared" ref="T129" ca="1" si="505">(IF(S129&gt;0,1,0)*ABS(S129)^(1/S$2)-1)*100</f>
        <v>-100</v>
      </c>
    </row>
    <row r="130" spans="1:20" x14ac:dyDescent="0.25">
      <c r="A130" s="1">
        <v>38443</v>
      </c>
      <c r="B130">
        <v>47.27</v>
      </c>
      <c r="C130">
        <v>46.91</v>
      </c>
      <c r="D130">
        <v>48.28</v>
      </c>
      <c r="E130">
        <v>44.72</v>
      </c>
      <c r="F130" s="2">
        <v>749051000</v>
      </c>
      <c r="G130">
        <f t="shared" si="252"/>
        <v>52.01</v>
      </c>
      <c r="H130">
        <f t="shared" si="253"/>
        <v>48.28</v>
      </c>
      <c r="I130">
        <f t="shared" si="258"/>
        <v>55.28</v>
      </c>
      <c r="J130">
        <f t="shared" si="259"/>
        <v>48.28</v>
      </c>
      <c r="K130">
        <f t="shared" si="272"/>
        <v>55.28</v>
      </c>
      <c r="L130">
        <f t="shared" si="273"/>
        <v>46.46</v>
      </c>
      <c r="M130" s="4">
        <f t="shared" ca="1" si="274"/>
        <v>1.2572493786246894</v>
      </c>
      <c r="N130" s="4">
        <f t="shared" ref="N130" ca="1" si="506">(IF(M130&gt;0,1,0)*ABS(M130)^(1/M$2)-1)*100</f>
        <v>4.6849586722640169</v>
      </c>
      <c r="O130" s="4">
        <f t="shared" ca="1" si="276"/>
        <v>2.7029826014913008</v>
      </c>
      <c r="P130" s="4">
        <f t="shared" ref="P130" ca="1" si="507">(IF(O130&gt;0,1,0)*ABS(O130)^(1/O$2)-1)*100</f>
        <v>10.454731688262742</v>
      </c>
      <c r="Q130" s="4">
        <f t="shared" ca="1" si="278"/>
        <v>5.2448218724109363</v>
      </c>
      <c r="R130" s="4">
        <f t="shared" ref="R130" ca="1" si="508">(IF(Q130&gt;0,1,0)*ABS(Q130)^(1/Q$2)-1)*100</f>
        <v>11.681708601467777</v>
      </c>
      <c r="S130" s="4">
        <f t="shared" ca="1" si="280"/>
        <v>-1</v>
      </c>
      <c r="T130" s="4">
        <f t="shared" ref="T130" ca="1" si="509">(IF(S130&gt;0,1,0)*ABS(S130)^(1/S$2)-1)*100</f>
        <v>-100</v>
      </c>
    </row>
    <row r="131" spans="1:20" x14ac:dyDescent="0.25">
      <c r="A131" s="1">
        <v>38473</v>
      </c>
      <c r="B131">
        <v>51.83</v>
      </c>
      <c r="C131">
        <v>47.55</v>
      </c>
      <c r="D131">
        <v>52.01</v>
      </c>
      <c r="E131">
        <v>47.55</v>
      </c>
      <c r="F131" s="2">
        <v>909898000</v>
      </c>
      <c r="G131">
        <f t="shared" si="252"/>
        <v>54.99</v>
      </c>
      <c r="H131">
        <f t="shared" si="253"/>
        <v>48.28</v>
      </c>
      <c r="I131">
        <f t="shared" si="258"/>
        <v>55.28</v>
      </c>
      <c r="J131">
        <f t="shared" si="259"/>
        <v>48.28</v>
      </c>
      <c r="K131">
        <f t="shared" si="272"/>
        <v>57.58</v>
      </c>
      <c r="L131">
        <f t="shared" si="273"/>
        <v>46.91</v>
      </c>
      <c r="M131" s="4">
        <f t="shared" ca="1" si="274"/>
        <v>1.1670832532205346</v>
      </c>
      <c r="N131" s="4">
        <f t="shared" ref="N131" ca="1" si="510">(IF(M131&gt;0,1,0)*ABS(M131)^(1/M$2)-1)*100</f>
        <v>3.1383946818534625</v>
      </c>
      <c r="O131" s="4">
        <f t="shared" ca="1" si="276"/>
        <v>2.5283599307825417</v>
      </c>
      <c r="P131" s="4">
        <f t="shared" ref="P131" ca="1" si="511">(IF(O131&gt;0,1,0)*ABS(O131)^(1/O$2)-1)*100</f>
        <v>9.7195177050724659</v>
      </c>
      <c r="Q131" s="4">
        <f t="shared" ca="1" si="278"/>
        <v>4.7969621226687176</v>
      </c>
      <c r="R131" s="4">
        <f t="shared" ref="R131" ca="1" si="512">(IF(Q131&gt;0,1,0)*ABS(Q131)^(1/Q$2)-1)*100</f>
        <v>11.019112860000568</v>
      </c>
      <c r="S131" s="4">
        <f t="shared" ca="1" si="280"/>
        <v>-1</v>
      </c>
      <c r="T131" s="4">
        <f t="shared" ref="T131" ca="1" si="513">(IF(S131&gt;0,1,0)*ABS(S131)^(1/S$2)-1)*100</f>
        <v>-100</v>
      </c>
    </row>
    <row r="132" spans="1:20" x14ac:dyDescent="0.25">
      <c r="A132" s="1">
        <v>38504</v>
      </c>
      <c r="B132">
        <v>52.7</v>
      </c>
      <c r="C132">
        <v>51.28</v>
      </c>
      <c r="D132">
        <v>54.99</v>
      </c>
      <c r="E132">
        <v>50.83</v>
      </c>
      <c r="F132" s="2">
        <v>1095768000</v>
      </c>
      <c r="G132">
        <f t="shared" si="252"/>
        <v>55.28</v>
      </c>
      <c r="H132">
        <f t="shared" si="253"/>
        <v>52.01</v>
      </c>
      <c r="I132">
        <f t="shared" si="258"/>
        <v>55.28</v>
      </c>
      <c r="J132">
        <f t="shared" si="259"/>
        <v>48.28</v>
      </c>
      <c r="K132">
        <f t="shared" si="272"/>
        <v>61.5</v>
      </c>
      <c r="L132">
        <f t="shared" si="273"/>
        <v>47.82</v>
      </c>
      <c r="M132" s="4">
        <f t="shared" ca="1" si="274"/>
        <v>1.1038370612838697</v>
      </c>
      <c r="N132" s="4">
        <f t="shared" ref="N132" ca="1" si="514">(IF(M132&gt;0,1,0)*ABS(M132)^(1/M$2)-1)*100</f>
        <v>1.9954960051665083</v>
      </c>
      <c r="O132" s="4">
        <f t="shared" ca="1" si="276"/>
        <v>2.3913438807055827</v>
      </c>
      <c r="P132" s="4">
        <f t="shared" ref="P132" ca="1" si="515">(IF(O132&gt;0,1,0)*ABS(O132)^(1/O$2)-1)*100</f>
        <v>9.1099114497307241</v>
      </c>
      <c r="Q132" s="4">
        <f t="shared" ca="1" si="278"/>
        <v>4.4828150572831422</v>
      </c>
      <c r="R132" s="4">
        <f t="shared" ref="R132" ca="1" si="516">(IF(Q132&gt;0,1,0)*ABS(Q132)^(1/Q$2)-1)*100</f>
        <v>10.518942690312972</v>
      </c>
      <c r="S132" s="4">
        <f t="shared" ca="1" si="280"/>
        <v>-1</v>
      </c>
      <c r="T132" s="4">
        <f t="shared" ref="T132" ca="1" si="517">(IF(S132&gt;0,1,0)*ABS(S132)^(1/S$2)-1)*100</f>
        <v>-100</v>
      </c>
    </row>
    <row r="133" spans="1:20" x14ac:dyDescent="0.25">
      <c r="A133" s="1">
        <v>38534</v>
      </c>
      <c r="B133">
        <v>50.88</v>
      </c>
      <c r="C133">
        <v>52.7</v>
      </c>
      <c r="D133">
        <v>55.28</v>
      </c>
      <c r="E133">
        <v>50.5</v>
      </c>
      <c r="F133" s="2">
        <v>989776000</v>
      </c>
      <c r="G133">
        <f t="shared" ref="G133:G196" si="518">MAX(D132:D134)</f>
        <v>55.28</v>
      </c>
      <c r="H133">
        <f t="shared" ref="H133:H196" si="519">MIN(D132:D134)</f>
        <v>53.66</v>
      </c>
      <c r="I133">
        <f t="shared" si="258"/>
        <v>55.28</v>
      </c>
      <c r="J133">
        <f t="shared" si="259"/>
        <v>51.74</v>
      </c>
      <c r="K133">
        <f t="shared" si="272"/>
        <v>65.42</v>
      </c>
      <c r="L133">
        <f t="shared" si="273"/>
        <v>48.28</v>
      </c>
      <c r="M133" s="4">
        <f t="shared" ca="1" si="274"/>
        <v>1.0980463096960926</v>
      </c>
      <c r="N133" s="4">
        <f t="shared" ref="N133" ca="1" si="520">(IF(M133&gt;0,1,0)*ABS(M133)^(1/M$2)-1)*100</f>
        <v>1.8882566488018337</v>
      </c>
      <c r="O133" s="4">
        <f t="shared" ca="1" si="276"/>
        <v>2.3787988422575976</v>
      </c>
      <c r="P133" s="4">
        <f t="shared" ref="P133" ca="1" si="521">(IF(O133&gt;0,1,0)*ABS(O133)^(1/O$2)-1)*100</f>
        <v>9.052536593165005</v>
      </c>
      <c r="Q133" s="4">
        <f t="shared" ca="1" si="278"/>
        <v>4.4540520984081038</v>
      </c>
      <c r="R133" s="4">
        <f t="shared" ref="R133" ca="1" si="522">(IF(Q133&gt;0,1,0)*ABS(Q133)^(1/Q$2)-1)*100</f>
        <v>10.471525912901436</v>
      </c>
      <c r="S133" s="4">
        <f t="shared" ca="1" si="280"/>
        <v>-1</v>
      </c>
      <c r="T133" s="4">
        <f t="shared" ref="T133" ca="1" si="523">(IF(S133&gt;0,1,0)*ABS(S133)^(1/S$2)-1)*100</f>
        <v>-100</v>
      </c>
    </row>
    <row r="134" spans="1:20" x14ac:dyDescent="0.25">
      <c r="A134" s="1">
        <v>38565</v>
      </c>
      <c r="B134">
        <v>51.65</v>
      </c>
      <c r="C134">
        <v>50.88</v>
      </c>
      <c r="D134">
        <v>53.66</v>
      </c>
      <c r="E134">
        <v>48.87</v>
      </c>
      <c r="F134" s="2">
        <v>831865000</v>
      </c>
      <c r="G134">
        <f t="shared" si="518"/>
        <v>55.28</v>
      </c>
      <c r="H134">
        <f t="shared" si="519"/>
        <v>51.74</v>
      </c>
      <c r="I134">
        <f t="shared" ref="I134:I197" si="524">MAX(D132:D137)</f>
        <v>57.58</v>
      </c>
      <c r="J134">
        <f t="shared" ref="J134:J197" si="525">MIN(D132:D137)</f>
        <v>51.74</v>
      </c>
      <c r="K134">
        <f t="shared" si="272"/>
        <v>65.42</v>
      </c>
      <c r="L134">
        <f t="shared" si="273"/>
        <v>48.28</v>
      </c>
      <c r="M134" s="4">
        <f t="shared" ca="1" si="274"/>
        <v>1.131196421915766</v>
      </c>
      <c r="N134" s="4">
        <f t="shared" ref="N134" ca="1" si="526">(IF(M134&gt;0,1,0)*ABS(M134)^(1/M$2)-1)*100</f>
        <v>2.4961622692269536</v>
      </c>
      <c r="O134" s="4">
        <f t="shared" ca="1" si="276"/>
        <v>2.4506149832277302</v>
      </c>
      <c r="P134" s="4">
        <f t="shared" ref="P134" ca="1" si="527">(IF(O134&gt;0,1,0)*ABS(O134)^(1/O$2)-1)*100</f>
        <v>9.3773780540771448</v>
      </c>
      <c r="Q134" s="4">
        <f t="shared" ca="1" si="278"/>
        <v>4.6187103988073055</v>
      </c>
      <c r="R134" s="4">
        <f t="shared" ref="R134" ca="1" si="528">(IF(Q134&gt;0,1,0)*ABS(Q134)^(1/Q$2)-1)*100</f>
        <v>10.739200095164758</v>
      </c>
      <c r="S134" s="4">
        <f t="shared" ca="1" si="280"/>
        <v>-1</v>
      </c>
      <c r="T134" s="4">
        <f t="shared" ref="T134" ca="1" si="529">(IF(S134&gt;0,1,0)*ABS(S134)^(1/S$2)-1)*100</f>
        <v>-100</v>
      </c>
    </row>
    <row r="135" spans="1:20" x14ac:dyDescent="0.25">
      <c r="A135" s="1">
        <v>38596</v>
      </c>
      <c r="B135">
        <v>50.98</v>
      </c>
      <c r="C135">
        <v>50.69</v>
      </c>
      <c r="D135">
        <v>51.74</v>
      </c>
      <c r="E135">
        <v>48.3</v>
      </c>
      <c r="F135" s="2">
        <v>798022000</v>
      </c>
      <c r="G135">
        <f t="shared" si="518"/>
        <v>53.66</v>
      </c>
      <c r="H135">
        <f t="shared" si="519"/>
        <v>51.74</v>
      </c>
      <c r="I135">
        <f t="shared" si="524"/>
        <v>61.5</v>
      </c>
      <c r="J135">
        <f t="shared" si="525"/>
        <v>51.74</v>
      </c>
      <c r="K135">
        <f t="shared" si="272"/>
        <v>65.42</v>
      </c>
      <c r="L135">
        <f t="shared" si="273"/>
        <v>48.28</v>
      </c>
      <c r="M135" s="4">
        <f t="shared" ca="1" si="274"/>
        <v>1.2040974101275608</v>
      </c>
      <c r="N135" s="4">
        <f t="shared" ref="N135" ca="1" si="530">(IF(M135&gt;0,1,0)*ABS(M135)^(1/M$2)-1)*100</f>
        <v>3.7844586771502708</v>
      </c>
      <c r="O135" s="4">
        <f t="shared" ca="1" si="276"/>
        <v>2.541553923463471</v>
      </c>
      <c r="P135" s="4">
        <f t="shared" ref="P135" ca="1" si="531">(IF(O135&gt;0,1,0)*ABS(O135)^(1/O$2)-1)*100</f>
        <v>9.7766397243087777</v>
      </c>
      <c r="Q135" s="4">
        <f t="shared" ca="1" si="278"/>
        <v>4.827212988017008</v>
      </c>
      <c r="R135" s="4">
        <f t="shared" ref="R135" ca="1" si="532">(IF(Q135&gt;0,1,0)*ABS(Q135)^(1/Q$2)-1)*100</f>
        <v>11.065650377714542</v>
      </c>
      <c r="S135" s="4">
        <f t="shared" ca="1" si="280"/>
        <v>-1</v>
      </c>
      <c r="T135" s="4">
        <f t="shared" ref="T135" ca="1" si="533">(IF(S135&gt;0,1,0)*ABS(S135)^(1/S$2)-1)*100</f>
        <v>-100</v>
      </c>
    </row>
    <row r="136" spans="1:20" x14ac:dyDescent="0.25">
      <c r="A136" s="1">
        <v>38626</v>
      </c>
      <c r="B136">
        <v>49.73</v>
      </c>
      <c r="C136">
        <v>51.07</v>
      </c>
      <c r="D136">
        <v>52.41</v>
      </c>
      <c r="E136">
        <v>46.58</v>
      </c>
      <c r="F136" s="2">
        <v>844792000</v>
      </c>
      <c r="G136">
        <f t="shared" si="518"/>
        <v>57.58</v>
      </c>
      <c r="H136">
        <f t="shared" si="519"/>
        <v>51.74</v>
      </c>
      <c r="I136">
        <f t="shared" si="524"/>
        <v>65.42</v>
      </c>
      <c r="J136">
        <f t="shared" si="525"/>
        <v>51.74</v>
      </c>
      <c r="K136">
        <f t="shared" si="272"/>
        <v>66.95</v>
      </c>
      <c r="L136">
        <f t="shared" si="273"/>
        <v>51.74</v>
      </c>
      <c r="M136" s="4">
        <f t="shared" ca="1" si="274"/>
        <v>1.1887044457164664</v>
      </c>
      <c r="N136" s="4">
        <f t="shared" ref="N136" ca="1" si="534">(IF(M136&gt;0,1,0)*ABS(M136)^(1/M$2)-1)*100</f>
        <v>3.5177389233966627</v>
      </c>
      <c r="O136" s="4">
        <f t="shared" ca="1" si="276"/>
        <v>2.5090631558862815</v>
      </c>
      <c r="P136" s="4">
        <f t="shared" ref="P136" ca="1" si="535">(IF(O136&gt;0,1,0)*ABS(O136)^(1/O$2)-1)*100</f>
        <v>9.6354893314793078</v>
      </c>
      <c r="Q136" s="4">
        <f t="shared" ca="1" si="278"/>
        <v>4.752718946765885</v>
      </c>
      <c r="R136" s="4">
        <f t="shared" ref="R136" ca="1" si="536">(IF(Q136&gt;0,1,0)*ABS(Q136)^(1/Q$2)-1)*100</f>
        <v>10.950554109873</v>
      </c>
      <c r="S136" s="4">
        <f t="shared" ca="1" si="280"/>
        <v>-1</v>
      </c>
      <c r="T136" s="4">
        <f t="shared" ref="T136" ca="1" si="537">(IF(S136&gt;0,1,0)*ABS(S136)^(1/S$2)-1)*100</f>
        <v>-100</v>
      </c>
    </row>
    <row r="137" spans="1:20" x14ac:dyDescent="0.25">
      <c r="A137" s="1">
        <v>38657</v>
      </c>
      <c r="B137">
        <v>56.91</v>
      </c>
      <c r="C137">
        <v>50.21</v>
      </c>
      <c r="D137">
        <v>57.58</v>
      </c>
      <c r="E137">
        <v>49.54</v>
      </c>
      <c r="F137" s="2">
        <v>1098487000</v>
      </c>
      <c r="G137">
        <f t="shared" si="518"/>
        <v>61.5</v>
      </c>
      <c r="H137">
        <f t="shared" si="519"/>
        <v>52.41</v>
      </c>
      <c r="I137">
        <f t="shared" si="524"/>
        <v>65.42</v>
      </c>
      <c r="J137">
        <f t="shared" si="525"/>
        <v>51.74</v>
      </c>
      <c r="K137">
        <f t="shared" ref="K137:K200" si="538">MAX(D132:D143)</f>
        <v>66.95</v>
      </c>
      <c r="L137">
        <f t="shared" ref="L137:L200" si="539">MIN(D132:D143)</f>
        <v>51.74</v>
      </c>
      <c r="M137" s="4">
        <f t="shared" ref="M137:M200" ca="1" si="540">(OFFSET($L137,M$2*12-1,0))/$D137</f>
        <v>1.081972907259465</v>
      </c>
      <c r="N137" s="4">
        <f t="shared" ref="N137" ca="1" si="541">(IF(M137&gt;0,1,0)*ABS(M137)^(1/M$2)-1)*100</f>
        <v>1.5882027878689753</v>
      </c>
      <c r="O137" s="4">
        <f t="shared" ref="O137:O200" ca="1" si="542">(OFFSET($L137,O$2*12-1,0))/$D137</f>
        <v>2.2837790899617922</v>
      </c>
      <c r="P137" s="4">
        <f t="shared" ref="P137" ca="1" si="543">(IF(O137&gt;0,1,0)*ABS(O137)^(1/O$2)-1)*100</f>
        <v>8.6088985198413006</v>
      </c>
      <c r="Q137" s="4">
        <f t="shared" ref="Q137:Q200" ca="1" si="544">(OFFSET($L137,Q$2*12-1,0)-$D137)/$D137</f>
        <v>4.2361931226120184</v>
      </c>
      <c r="R137" s="4">
        <f t="shared" ref="R137" ca="1" si="545">(IF(Q137&gt;0,1,0)*ABS(Q137)^(1/Q$2)-1)*100</f>
        <v>10.102805026917983</v>
      </c>
      <c r="S137" s="4">
        <f t="shared" ref="S137:S200" ca="1" si="546">(OFFSET($L137,S$2*12-1,0)-$D137)/$D137</f>
        <v>-1</v>
      </c>
      <c r="T137" s="4">
        <f t="shared" ref="T137" ca="1" si="547">(IF(S137&gt;0,1,0)*ABS(S137)^(1/S$2)-1)*100</f>
        <v>-100</v>
      </c>
    </row>
    <row r="138" spans="1:20" x14ac:dyDescent="0.25">
      <c r="A138" s="1">
        <v>38687</v>
      </c>
      <c r="B138">
        <v>59.78</v>
      </c>
      <c r="C138">
        <v>56.91</v>
      </c>
      <c r="D138">
        <v>61.5</v>
      </c>
      <c r="E138">
        <v>56.72</v>
      </c>
      <c r="F138" s="2">
        <v>2744856000</v>
      </c>
      <c r="G138">
        <f t="shared" si="518"/>
        <v>65.42</v>
      </c>
      <c r="H138">
        <f t="shared" si="519"/>
        <v>57.58</v>
      </c>
      <c r="I138">
        <f t="shared" si="524"/>
        <v>65.42</v>
      </c>
      <c r="J138">
        <f t="shared" si="525"/>
        <v>52.41</v>
      </c>
      <c r="K138">
        <f t="shared" si="538"/>
        <v>66.95</v>
      </c>
      <c r="L138">
        <f t="shared" si="539"/>
        <v>51.74</v>
      </c>
      <c r="M138" s="4">
        <f t="shared" ca="1" si="540"/>
        <v>1.0130081300813008</v>
      </c>
      <c r="N138" s="4">
        <f t="shared" ref="N138" ca="1" si="548">(IF(M138&gt;0,1,0)*ABS(M138)^(1/M$2)-1)*100</f>
        <v>0.25881938017411343</v>
      </c>
      <c r="O138" s="4">
        <f t="shared" ca="1" si="542"/>
        <v>2.1382113821138211</v>
      </c>
      <c r="P138" s="4">
        <f t="shared" ref="P138" ca="1" si="549">(IF(O138&gt;0,1,0)*ABS(O138)^(1/O$2)-1)*100</f>
        <v>7.8959302403028397</v>
      </c>
      <c r="Q138" s="4">
        <f t="shared" ca="1" si="544"/>
        <v>4.3170731707317076</v>
      </c>
      <c r="R138" s="4">
        <f t="shared" ref="R138" ca="1" si="550">(IF(Q138&gt;0,1,0)*ABS(Q138)^(1/Q$2)-1)*100</f>
        <v>10.241714956098203</v>
      </c>
      <c r="S138" s="4">
        <f t="shared" ca="1" si="546"/>
        <v>-1</v>
      </c>
      <c r="T138" s="4">
        <f t="shared" ref="T138" ca="1" si="551">(IF(S138&gt;0,1,0)*ABS(S138)^(1/S$2)-1)*100</f>
        <v>-100</v>
      </c>
    </row>
    <row r="139" spans="1:20" x14ac:dyDescent="0.25">
      <c r="A139" s="1">
        <v>38718</v>
      </c>
      <c r="B139">
        <v>60.73</v>
      </c>
      <c r="C139">
        <v>59.11</v>
      </c>
      <c r="D139">
        <v>65.42</v>
      </c>
      <c r="E139">
        <v>57.39</v>
      </c>
      <c r="F139" s="2">
        <v>873027000</v>
      </c>
      <c r="G139">
        <f t="shared" si="518"/>
        <v>65.42</v>
      </c>
      <c r="H139">
        <f t="shared" si="519"/>
        <v>61.5</v>
      </c>
      <c r="I139">
        <f t="shared" si="524"/>
        <v>66.95</v>
      </c>
      <c r="J139">
        <f t="shared" si="525"/>
        <v>57.58</v>
      </c>
      <c r="K139">
        <f t="shared" si="538"/>
        <v>66.95</v>
      </c>
      <c r="L139">
        <f t="shared" si="539"/>
        <v>51.74</v>
      </c>
      <c r="M139" s="4">
        <f t="shared" ca="1" si="540"/>
        <v>0.95230816264139395</v>
      </c>
      <c r="N139" s="4">
        <f t="shared" ref="N139" ca="1" si="552">(IF(M139&gt;0,1,0)*ABS(M139)^(1/M$2)-1)*100</f>
        <v>-0.97257155868536449</v>
      </c>
      <c r="O139" s="4">
        <f t="shared" ca="1" si="542"/>
        <v>2.0100886579027821</v>
      </c>
      <c r="P139" s="4">
        <f t="shared" ref="P139" ca="1" si="553">(IF(O139&gt;0,1,0)*ABS(O139)^(1/O$2)-1)*100</f>
        <v>7.2312877013614552</v>
      </c>
      <c r="Q139" s="4">
        <f t="shared" ca="1" si="544"/>
        <v>5.9321308468358298</v>
      </c>
      <c r="R139" s="4">
        <f t="shared" ref="R139" ca="1" si="554">(IF(Q139&gt;0,1,0)*ABS(Q139)^(1/Q$2)-1)*100</f>
        <v>12.602331114852007</v>
      </c>
      <c r="S139" s="4">
        <f t="shared" ca="1" si="546"/>
        <v>-1</v>
      </c>
      <c r="T139" s="4">
        <f t="shared" ref="T139" ca="1" si="555">(IF(S139&gt;0,1,0)*ABS(S139)^(1/S$2)-1)*100</f>
        <v>-100</v>
      </c>
    </row>
    <row r="140" spans="1:20" x14ac:dyDescent="0.25">
      <c r="A140" s="1">
        <v>38749</v>
      </c>
      <c r="B140">
        <v>58.25</v>
      </c>
      <c r="C140">
        <v>61.21</v>
      </c>
      <c r="D140">
        <v>63.6</v>
      </c>
      <c r="E140">
        <v>57.67</v>
      </c>
      <c r="F140" s="2">
        <v>686520000</v>
      </c>
      <c r="G140">
        <f t="shared" si="518"/>
        <v>65.42</v>
      </c>
      <c r="H140">
        <f t="shared" si="519"/>
        <v>61.98</v>
      </c>
      <c r="I140">
        <f t="shared" si="524"/>
        <v>66.95</v>
      </c>
      <c r="J140">
        <f t="shared" si="525"/>
        <v>61.5</v>
      </c>
      <c r="K140">
        <f t="shared" si="538"/>
        <v>66.95</v>
      </c>
      <c r="L140">
        <f t="shared" si="539"/>
        <v>51.74</v>
      </c>
      <c r="M140" s="4">
        <f t="shared" ca="1" si="540"/>
        <v>0.97955974842767291</v>
      </c>
      <c r="N140" s="4">
        <f t="shared" ref="N140" ca="1" si="556">(IF(M140&gt;0,1,0)*ABS(M140)^(1/M$2)-1)*100</f>
        <v>-0.41218905038530318</v>
      </c>
      <c r="O140" s="4">
        <f t="shared" ca="1" si="542"/>
        <v>2.0676100628930816</v>
      </c>
      <c r="P140" s="4">
        <f t="shared" ref="P140" ca="1" si="557">(IF(O140&gt;0,1,0)*ABS(O140)^(1/O$2)-1)*100</f>
        <v>7.5342631880086941</v>
      </c>
      <c r="Q140" s="4">
        <f t="shared" ca="1" si="544"/>
        <v>6.1305031446540879</v>
      </c>
      <c r="R140" s="4">
        <f t="shared" ref="R140" ca="1" si="558">(IF(Q140&gt;0,1,0)*ABS(Q140)^(1/Q$2)-1)*100</f>
        <v>12.849526531375211</v>
      </c>
      <c r="S140" s="4">
        <f t="shared" ca="1" si="546"/>
        <v>-1</v>
      </c>
      <c r="T140" s="4">
        <f t="shared" ref="T140" ca="1" si="559">(IF(S140&gt;0,1,0)*ABS(S140)^(1/S$2)-1)*100</f>
        <v>-100</v>
      </c>
    </row>
    <row r="141" spans="1:20" x14ac:dyDescent="0.25">
      <c r="A141" s="1">
        <v>38777</v>
      </c>
      <c r="B141">
        <v>61.4</v>
      </c>
      <c r="C141">
        <v>57.67</v>
      </c>
      <c r="D141">
        <v>61.98</v>
      </c>
      <c r="E141">
        <v>56.33</v>
      </c>
      <c r="F141" s="2">
        <v>1008122000</v>
      </c>
      <c r="G141">
        <f t="shared" si="518"/>
        <v>66.95</v>
      </c>
      <c r="H141">
        <f t="shared" si="519"/>
        <v>61.98</v>
      </c>
      <c r="I141">
        <f t="shared" si="524"/>
        <v>66.95</v>
      </c>
      <c r="J141">
        <f t="shared" si="525"/>
        <v>60.16</v>
      </c>
      <c r="K141">
        <f t="shared" si="538"/>
        <v>66.95</v>
      </c>
      <c r="L141">
        <f t="shared" si="539"/>
        <v>52.41</v>
      </c>
      <c r="M141" s="4">
        <f t="shared" ca="1" si="540"/>
        <v>1.0051629557921911</v>
      </c>
      <c r="N141" s="4">
        <f t="shared" ref="N141" ca="1" si="560">(IF(M141&gt;0,1,0)*ABS(M141)^(1/M$2)-1)*100</f>
        <v>0.10304652516239798</v>
      </c>
      <c r="O141" s="4">
        <f t="shared" ca="1" si="542"/>
        <v>2.1216521458535014</v>
      </c>
      <c r="P141" s="4">
        <f t="shared" ref="P141" ca="1" si="561">(IF(O141&gt;0,1,0)*ABS(O141)^(1/O$2)-1)*100</f>
        <v>7.8120783125249282</v>
      </c>
      <c r="Q141" s="4">
        <f t="shared" ca="1" si="544"/>
        <v>6.4540174249757989</v>
      </c>
      <c r="R141" s="4">
        <f t="shared" ref="R141" ca="1" si="562">(IF(Q141&gt;0,1,0)*ABS(Q141)^(1/Q$2)-1)*100</f>
        <v>13.237083576568365</v>
      </c>
      <c r="S141" s="4">
        <f t="shared" ca="1" si="546"/>
        <v>-1</v>
      </c>
      <c r="T141" s="4">
        <f t="shared" ref="T141" ca="1" si="563">(IF(S141&gt;0,1,0)*ABS(S141)^(1/S$2)-1)*100</f>
        <v>-100</v>
      </c>
    </row>
    <row r="142" spans="1:20" x14ac:dyDescent="0.25">
      <c r="A142" s="1">
        <v>38808</v>
      </c>
      <c r="B142">
        <v>65.13</v>
      </c>
      <c r="C142">
        <v>61.4</v>
      </c>
      <c r="D142">
        <v>66.95</v>
      </c>
      <c r="E142">
        <v>61.02</v>
      </c>
      <c r="F142" s="2">
        <v>796074000</v>
      </c>
      <c r="G142">
        <f t="shared" si="518"/>
        <v>66.95</v>
      </c>
      <c r="H142">
        <f t="shared" si="519"/>
        <v>61.98</v>
      </c>
      <c r="I142">
        <f t="shared" si="524"/>
        <v>66.95</v>
      </c>
      <c r="J142">
        <f t="shared" si="525"/>
        <v>58.42</v>
      </c>
      <c r="K142">
        <f t="shared" si="538"/>
        <v>66.95</v>
      </c>
      <c r="L142">
        <f t="shared" si="539"/>
        <v>57.58</v>
      </c>
      <c r="M142" s="4">
        <f t="shared" ca="1" si="540"/>
        <v>0.94249439880507835</v>
      </c>
      <c r="N142" s="4">
        <f t="shared" ref="N142" ca="1" si="564">(IF(M142&gt;0,1,0)*ABS(M142)^(1/M$2)-1)*100</f>
        <v>-1.1775183958145141</v>
      </c>
      <c r="O142" s="4">
        <f t="shared" ca="1" si="542"/>
        <v>2.1060492905153096</v>
      </c>
      <c r="P142" s="4">
        <f t="shared" ref="P142" ca="1" si="565">(IF(O142&gt;0,1,0)*ABS(O142)^(1/O$2)-1)*100</f>
        <v>7.7325285503865304</v>
      </c>
      <c r="Q142" s="4">
        <f t="shared" ca="1" si="544"/>
        <v>5.9454817027632565</v>
      </c>
      <c r="R142" s="4">
        <f t="shared" ref="R142" ca="1" si="566">(IF(Q142&gt;0,1,0)*ABS(Q142)^(1/Q$2)-1)*100</f>
        <v>12.619208252812353</v>
      </c>
      <c r="S142" s="4">
        <f t="shared" ca="1" si="546"/>
        <v>-1</v>
      </c>
      <c r="T142" s="4">
        <f t="shared" ref="T142" ca="1" si="567">(IF(S142&gt;0,1,0)*ABS(S142)^(1/S$2)-1)*100</f>
        <v>-100</v>
      </c>
    </row>
    <row r="143" spans="1:20" x14ac:dyDescent="0.25">
      <c r="A143" s="1">
        <v>38838</v>
      </c>
      <c r="B143">
        <v>57.67</v>
      </c>
      <c r="C143">
        <v>63.7</v>
      </c>
      <c r="D143">
        <v>66.849999999999994</v>
      </c>
      <c r="E143">
        <v>56.72</v>
      </c>
      <c r="F143" s="2">
        <v>1039455000</v>
      </c>
      <c r="G143">
        <f t="shared" si="518"/>
        <v>66.95</v>
      </c>
      <c r="H143">
        <f t="shared" si="519"/>
        <v>60.16</v>
      </c>
      <c r="I143">
        <f t="shared" si="524"/>
        <v>66.95</v>
      </c>
      <c r="J143">
        <f t="shared" si="525"/>
        <v>58.42</v>
      </c>
      <c r="K143">
        <f t="shared" si="538"/>
        <v>66.95</v>
      </c>
      <c r="L143">
        <f t="shared" si="539"/>
        <v>58.42</v>
      </c>
      <c r="M143" s="4">
        <f t="shared" ca="1" si="540"/>
        <v>0.96783844427823496</v>
      </c>
      <c r="N143" s="4">
        <f t="shared" ref="N143" ca="1" si="568">(IF(M143&gt;0,1,0)*ABS(M143)^(1/M$2)-1)*100</f>
        <v>-0.65166940554782782</v>
      </c>
      <c r="O143" s="4">
        <f t="shared" ca="1" si="542"/>
        <v>2.1465968586387438</v>
      </c>
      <c r="P143" s="4">
        <f t="shared" ref="P143" ca="1" si="569">(IF(O143&gt;0,1,0)*ABS(O143)^(1/O$2)-1)*100</f>
        <v>7.9381695649814121</v>
      </c>
      <c r="Q143" s="4">
        <f t="shared" ca="1" si="544"/>
        <v>6.569184741959611</v>
      </c>
      <c r="R143" s="4">
        <f t="shared" ref="R143" ca="1" si="570">(IF(Q143&gt;0,1,0)*ABS(Q143)^(1/Q$2)-1)*100</f>
        <v>13.370683518814253</v>
      </c>
      <c r="S143" s="4">
        <f t="shared" ca="1" si="546"/>
        <v>-1</v>
      </c>
      <c r="T143" s="4">
        <f t="shared" ref="T143" ca="1" si="571">(IF(S143&gt;0,1,0)*ABS(S143)^(1/S$2)-1)*100</f>
        <v>-100</v>
      </c>
    </row>
    <row r="144" spans="1:20" x14ac:dyDescent="0.25">
      <c r="A144" s="1">
        <v>38869</v>
      </c>
      <c r="B144">
        <v>57.53</v>
      </c>
      <c r="C144">
        <v>58.82</v>
      </c>
      <c r="D144">
        <v>60.16</v>
      </c>
      <c r="E144">
        <v>53.39</v>
      </c>
      <c r="F144" s="2">
        <v>1134181000</v>
      </c>
      <c r="G144">
        <f t="shared" si="518"/>
        <v>66.849999999999994</v>
      </c>
      <c r="H144">
        <f t="shared" si="519"/>
        <v>58.42</v>
      </c>
      <c r="I144">
        <f t="shared" si="524"/>
        <v>66.95</v>
      </c>
      <c r="J144">
        <f t="shared" si="525"/>
        <v>58.42</v>
      </c>
      <c r="K144">
        <f t="shared" si="538"/>
        <v>66.989999999999995</v>
      </c>
      <c r="L144">
        <f t="shared" si="539"/>
        <v>58.42</v>
      </c>
      <c r="M144" s="4">
        <f t="shared" ca="1" si="540"/>
        <v>1.1984707446808511</v>
      </c>
      <c r="N144" s="4">
        <f t="shared" ref="N144" ca="1" si="572">(IF(M144&gt;0,1,0)*ABS(M144)^(1/M$2)-1)*100</f>
        <v>3.6872813199016807</v>
      </c>
      <c r="O144" s="4">
        <f t="shared" ca="1" si="542"/>
        <v>2.3853058510638299</v>
      </c>
      <c r="P144" s="4">
        <f t="shared" ref="P144" ca="1" si="573">(IF(O144&gt;0,1,0)*ABS(O144)^(1/O$2)-1)*100</f>
        <v>9.0823303627275429</v>
      </c>
      <c r="Q144" s="4">
        <f t="shared" ca="1" si="544"/>
        <v>7.8098404255319158</v>
      </c>
      <c r="R144" s="4">
        <f t="shared" ref="R144" ca="1" si="574">(IF(Q144&gt;0,1,0)*ABS(Q144)^(1/Q$2)-1)*100</f>
        <v>14.685754833933817</v>
      </c>
      <c r="S144" s="4">
        <f t="shared" ca="1" si="546"/>
        <v>-1</v>
      </c>
      <c r="T144" s="4">
        <f t="shared" ref="T144" ca="1" si="575">(IF(S144&gt;0,1,0)*ABS(S144)^(1/S$2)-1)*100</f>
        <v>-100</v>
      </c>
    </row>
    <row r="145" spans="1:20" x14ac:dyDescent="0.25">
      <c r="A145" s="1">
        <v>38899</v>
      </c>
      <c r="B145">
        <v>53.98</v>
      </c>
      <c r="C145">
        <v>57.63</v>
      </c>
      <c r="D145">
        <v>58.42</v>
      </c>
      <c r="E145">
        <v>51.52</v>
      </c>
      <c r="F145" s="2">
        <v>846611000</v>
      </c>
      <c r="G145">
        <f t="shared" si="518"/>
        <v>60.16</v>
      </c>
      <c r="H145">
        <f t="shared" si="519"/>
        <v>58.42</v>
      </c>
      <c r="I145">
        <f t="shared" si="524"/>
        <v>66.849999999999994</v>
      </c>
      <c r="J145">
        <f t="shared" si="525"/>
        <v>58.42</v>
      </c>
      <c r="K145">
        <f t="shared" si="538"/>
        <v>70.63</v>
      </c>
      <c r="L145">
        <f t="shared" si="539"/>
        <v>58.42</v>
      </c>
      <c r="M145" s="4">
        <f t="shared" ca="1" si="540"/>
        <v>1.2341663813762409</v>
      </c>
      <c r="N145" s="4">
        <f t="shared" ref="N145" ca="1" si="576">(IF(M145&gt;0,1,0)*ABS(M145)^(1/M$2)-1)*100</f>
        <v>4.2977026558888021</v>
      </c>
      <c r="O145" s="4">
        <f t="shared" ca="1" si="542"/>
        <v>2.4563505648750428</v>
      </c>
      <c r="P145" s="4">
        <f t="shared" ref="P145" ca="1" si="577">(IF(O145&gt;0,1,0)*ABS(O145)^(1/O$2)-1)*100</f>
        <v>9.4029505385570857</v>
      </c>
      <c r="Q145" s="4">
        <f t="shared" ca="1" si="544"/>
        <v>9.270455323519343</v>
      </c>
      <c r="R145" s="4">
        <f t="shared" ref="R145" ca="1" si="578">(IF(Q145&gt;0,1,0)*ABS(Q145)^(1/Q$2)-1)*100</f>
        <v>16.004117451009115</v>
      </c>
      <c r="S145" s="4">
        <f t="shared" ca="1" si="546"/>
        <v>-1</v>
      </c>
      <c r="T145" s="4">
        <f t="shared" ref="T145" ca="1" si="579">(IF(S145&gt;0,1,0)*ABS(S145)^(1/S$2)-1)*100</f>
        <v>-100</v>
      </c>
    </row>
    <row r="146" spans="1:20" x14ac:dyDescent="0.25">
      <c r="A146" s="1">
        <v>38930</v>
      </c>
      <c r="B146">
        <v>57.23</v>
      </c>
      <c r="C146">
        <v>54.08</v>
      </c>
      <c r="D146">
        <v>59.4</v>
      </c>
      <c r="E146">
        <v>53.59</v>
      </c>
      <c r="F146" s="2">
        <v>808179000</v>
      </c>
      <c r="G146">
        <f t="shared" si="518"/>
        <v>60.19</v>
      </c>
      <c r="H146">
        <f t="shared" si="519"/>
        <v>58.42</v>
      </c>
      <c r="I146">
        <f t="shared" si="524"/>
        <v>64.52</v>
      </c>
      <c r="J146">
        <f t="shared" si="525"/>
        <v>58.42</v>
      </c>
      <c r="K146">
        <f t="shared" si="538"/>
        <v>70.63</v>
      </c>
      <c r="L146">
        <f t="shared" si="539"/>
        <v>58.42</v>
      </c>
      <c r="M146" s="4">
        <f t="shared" ca="1" si="540"/>
        <v>1.2138047138047137</v>
      </c>
      <c r="N146" s="4">
        <f t="shared" ref="N146" ca="1" si="580">(IF(M146&gt;0,1,0)*ABS(M146)^(1/M$2)-1)*100</f>
        <v>3.9512614688178349</v>
      </c>
      <c r="O146" s="4">
        <f t="shared" ca="1" si="542"/>
        <v>2.5673400673400675</v>
      </c>
      <c r="P146" s="4">
        <f t="shared" ref="P146" ca="1" si="581">(IF(O146&gt;0,1,0)*ABS(O146)^(1/O$2)-1)*100</f>
        <v>9.8875118435304508</v>
      </c>
      <c r="Q146" s="4">
        <f t="shared" ca="1" si="544"/>
        <v>9.1010101010101021</v>
      </c>
      <c r="R146" s="4">
        <f t="shared" ref="R146" ca="1" si="582">(IF(Q146&gt;0,1,0)*ABS(Q146)^(1/Q$2)-1)*100</f>
        <v>15.861542587826726</v>
      </c>
      <c r="S146" s="4">
        <f t="shared" ca="1" si="546"/>
        <v>-1</v>
      </c>
      <c r="T146" s="4">
        <f t="shared" ref="T146" ca="1" si="583">(IF(S146&gt;0,1,0)*ABS(S146)^(1/S$2)-1)*100</f>
        <v>-100</v>
      </c>
    </row>
    <row r="147" spans="1:20" x14ac:dyDescent="0.25">
      <c r="A147" s="1">
        <v>38961</v>
      </c>
      <c r="B147">
        <v>58.81</v>
      </c>
      <c r="C147">
        <v>57.43</v>
      </c>
      <c r="D147">
        <v>60.19</v>
      </c>
      <c r="E147">
        <v>55.36</v>
      </c>
      <c r="F147" s="2">
        <v>744624000</v>
      </c>
      <c r="G147">
        <f t="shared" si="518"/>
        <v>64.23</v>
      </c>
      <c r="H147">
        <f t="shared" si="519"/>
        <v>59.4</v>
      </c>
      <c r="I147">
        <f t="shared" si="524"/>
        <v>66.989999999999995</v>
      </c>
      <c r="J147">
        <f t="shared" si="525"/>
        <v>58.42</v>
      </c>
      <c r="K147">
        <f t="shared" si="538"/>
        <v>70.63</v>
      </c>
      <c r="L147">
        <f t="shared" si="539"/>
        <v>58.42</v>
      </c>
      <c r="M147" s="4">
        <f t="shared" ca="1" si="540"/>
        <v>1.197873400897159</v>
      </c>
      <c r="N147" s="4">
        <f t="shared" ref="N147" ca="1" si="584">(IF(M147&gt;0,1,0)*ABS(M147)^(1/M$2)-1)*100</f>
        <v>3.676943261137855</v>
      </c>
      <c r="O147" s="4">
        <f t="shared" ca="1" si="542"/>
        <v>2.6250207675693638</v>
      </c>
      <c r="P147" s="4">
        <f t="shared" ref="P147" ca="1" si="585">(IF(O147&gt;0,1,0)*ABS(O147)^(1/O$2)-1)*100</f>
        <v>10.131936163868339</v>
      </c>
      <c r="Q147" s="4">
        <f t="shared" ca="1" si="544"/>
        <v>8.9684332945672036</v>
      </c>
      <c r="R147" s="4">
        <f t="shared" ref="R147" ca="1" si="586">(IF(Q147&gt;0,1,0)*ABS(Q147)^(1/Q$2)-1)*100</f>
        <v>15.748251382268874</v>
      </c>
      <c r="S147" s="4">
        <f t="shared" ca="1" si="546"/>
        <v>-1</v>
      </c>
      <c r="T147" s="4">
        <f t="shared" ref="T147" ca="1" si="587">(IF(S147&gt;0,1,0)*ABS(S147)^(1/S$2)-1)*100</f>
        <v>-100</v>
      </c>
    </row>
    <row r="148" spans="1:20" x14ac:dyDescent="0.25">
      <c r="A148" s="1">
        <v>38991</v>
      </c>
      <c r="B148">
        <v>60.09</v>
      </c>
      <c r="C148">
        <v>58.91</v>
      </c>
      <c r="D148">
        <v>64.23</v>
      </c>
      <c r="E148">
        <v>57.63</v>
      </c>
      <c r="F148" s="2">
        <v>785414000</v>
      </c>
      <c r="G148">
        <f t="shared" si="518"/>
        <v>64.52</v>
      </c>
      <c r="H148">
        <f t="shared" si="519"/>
        <v>60.19</v>
      </c>
      <c r="I148">
        <f t="shared" si="524"/>
        <v>70.63</v>
      </c>
      <c r="J148">
        <f t="shared" si="525"/>
        <v>59.4</v>
      </c>
      <c r="K148">
        <f t="shared" si="538"/>
        <v>70.63</v>
      </c>
      <c r="L148">
        <f t="shared" si="539"/>
        <v>58.42</v>
      </c>
      <c r="M148" s="4">
        <f t="shared" ca="1" si="540"/>
        <v>1.1225284135139342</v>
      </c>
      <c r="N148" s="4">
        <f t="shared" ref="N148" ca="1" si="588">(IF(M148&gt;0,1,0)*ABS(M148)^(1/M$2)-1)*100</f>
        <v>2.338599304048139</v>
      </c>
      <c r="O148" s="4">
        <f t="shared" ca="1" si="542"/>
        <v>2.4599096995173593</v>
      </c>
      <c r="P148" s="4">
        <f t="shared" ref="P148" ca="1" si="589">(IF(O148&gt;0,1,0)*ABS(O148)^(1/O$2)-1)*100</f>
        <v>9.4187921770751295</v>
      </c>
      <c r="Q148" s="4">
        <f t="shared" ca="1" si="544"/>
        <v>8.3414292386735163</v>
      </c>
      <c r="R148" s="4">
        <f t="shared" ref="R148" ca="1" si="590">(IF(Q148&gt;0,1,0)*ABS(Q148)^(1/Q$2)-1)*100</f>
        <v>15.19033235416989</v>
      </c>
      <c r="S148" s="4">
        <f t="shared" ca="1" si="546"/>
        <v>-1</v>
      </c>
      <c r="T148" s="4">
        <f t="shared" ref="T148" ca="1" si="591">(IF(S148&gt;0,1,0)*ABS(S148)^(1/S$2)-1)*100</f>
        <v>-100</v>
      </c>
    </row>
    <row r="149" spans="1:20" x14ac:dyDescent="0.25">
      <c r="A149" s="1">
        <v>39022</v>
      </c>
      <c r="B149">
        <v>64.52</v>
      </c>
      <c r="C149">
        <v>60.49</v>
      </c>
      <c r="D149">
        <v>64.52</v>
      </c>
      <c r="E149">
        <v>59.01</v>
      </c>
      <c r="F149" s="2">
        <v>894632000</v>
      </c>
      <c r="G149">
        <f t="shared" si="518"/>
        <v>66.989999999999995</v>
      </c>
      <c r="H149">
        <f t="shared" si="519"/>
        <v>64.23</v>
      </c>
      <c r="I149">
        <f t="shared" si="524"/>
        <v>70.63</v>
      </c>
      <c r="J149">
        <f t="shared" si="525"/>
        <v>60.19</v>
      </c>
      <c r="K149">
        <f t="shared" si="538"/>
        <v>70.63</v>
      </c>
      <c r="L149">
        <f t="shared" si="539"/>
        <v>58.42</v>
      </c>
      <c r="M149" s="4">
        <f t="shared" ca="1" si="540"/>
        <v>1.1174829510229387</v>
      </c>
      <c r="N149" s="4">
        <f t="shared" ref="N149" ca="1" si="592">(IF(M149&gt;0,1,0)*ABS(M149)^(1/M$2)-1)*100</f>
        <v>2.2464365751521775</v>
      </c>
      <c r="O149" s="4">
        <f t="shared" ca="1" si="542"/>
        <v>2.4488530688158714</v>
      </c>
      <c r="P149" s="4">
        <f t="shared" ref="P149" ca="1" si="593">(IF(O149&gt;0,1,0)*ABS(O149)^(1/O$2)-1)*100</f>
        <v>9.3695116222558994</v>
      </c>
      <c r="Q149" s="4">
        <f t="shared" ca="1" si="544"/>
        <v>8.1289522628642281</v>
      </c>
      <c r="R149" s="4">
        <f t="shared" ref="R149" ca="1" si="594">(IF(Q149&gt;0,1,0)*ABS(Q149)^(1/Q$2)-1)*100</f>
        <v>14.992355871878038</v>
      </c>
      <c r="S149" s="4">
        <f t="shared" ca="1" si="546"/>
        <v>-1</v>
      </c>
      <c r="T149" s="4">
        <f t="shared" ref="T149" ca="1" si="595">(IF(S149&gt;0,1,0)*ABS(S149)^(1/S$2)-1)*100</f>
        <v>-100</v>
      </c>
    </row>
    <row r="150" spans="1:20" x14ac:dyDescent="0.25">
      <c r="A150" s="1">
        <v>39052</v>
      </c>
      <c r="B150">
        <v>66.489999999999995</v>
      </c>
      <c r="C150">
        <v>64.430000000000007</v>
      </c>
      <c r="D150">
        <v>66.989999999999995</v>
      </c>
      <c r="E150">
        <v>62.46</v>
      </c>
      <c r="F150" s="2">
        <v>707732000</v>
      </c>
      <c r="G150">
        <f t="shared" si="518"/>
        <v>70.63</v>
      </c>
      <c r="H150">
        <f t="shared" si="519"/>
        <v>64.52</v>
      </c>
      <c r="I150">
        <f t="shared" si="524"/>
        <v>70.63</v>
      </c>
      <c r="J150">
        <f t="shared" si="525"/>
        <v>64.23</v>
      </c>
      <c r="K150">
        <f t="shared" si="538"/>
        <v>70.63</v>
      </c>
      <c r="L150">
        <f t="shared" si="539"/>
        <v>58.42</v>
      </c>
      <c r="M150" s="4">
        <f t="shared" ca="1" si="540"/>
        <v>1.0762800417972831</v>
      </c>
      <c r="N150" s="4">
        <f t="shared" ref="N150" ca="1" si="596">(IF(M150&gt;0,1,0)*ABS(M150)^(1/M$2)-1)*100</f>
        <v>1.4810745988376395</v>
      </c>
      <c r="O150" s="4">
        <f t="shared" ca="1" si="542"/>
        <v>2.4779817883266162</v>
      </c>
      <c r="P150" s="4">
        <f t="shared" ref="P150" ca="1" si="597">(IF(O150&gt;0,1,0)*ABS(O150)^(1/O$2)-1)*100</f>
        <v>9.4989137779990074</v>
      </c>
      <c r="Q150" s="4">
        <f t="shared" ca="1" si="544"/>
        <v>7.359456635318705</v>
      </c>
      <c r="R150" s="4">
        <f t="shared" ref="R150" ca="1" si="598">(IF(Q150&gt;0,1,0)*ABS(Q150)^(1/Q$2)-1)*100</f>
        <v>14.232509256483361</v>
      </c>
      <c r="S150" s="4">
        <f t="shared" ca="1" si="546"/>
        <v>-1</v>
      </c>
      <c r="T150" s="4">
        <f t="shared" ref="T150" ca="1" si="599">(IF(S150&gt;0,1,0)*ABS(S150)^(1/S$2)-1)*100</f>
        <v>-100</v>
      </c>
    </row>
    <row r="151" spans="1:20" x14ac:dyDescent="0.25">
      <c r="A151" s="1">
        <v>39083</v>
      </c>
      <c r="B151">
        <v>66.400000000000006</v>
      </c>
      <c r="C151">
        <v>66.790000000000006</v>
      </c>
      <c r="D151">
        <v>70.63</v>
      </c>
      <c r="E151">
        <v>63.05</v>
      </c>
      <c r="F151" s="2">
        <v>1246850000</v>
      </c>
      <c r="G151">
        <f t="shared" si="518"/>
        <v>70.63</v>
      </c>
      <c r="H151">
        <f t="shared" si="519"/>
        <v>66.989999999999995</v>
      </c>
      <c r="I151">
        <f t="shared" si="524"/>
        <v>70.63</v>
      </c>
      <c r="J151">
        <f t="shared" si="525"/>
        <v>64.52</v>
      </c>
      <c r="K151">
        <f t="shared" si="538"/>
        <v>72.37</v>
      </c>
      <c r="L151">
        <f t="shared" si="539"/>
        <v>59.4</v>
      </c>
      <c r="M151" s="4">
        <f t="shared" ca="1" si="540"/>
        <v>1.0208126858275519</v>
      </c>
      <c r="N151" s="4">
        <f t="shared" ref="N151" ca="1" si="600">(IF(M151&gt;0,1,0)*ABS(M151)^(1/M$2)-1)*100</f>
        <v>0.41283102663627336</v>
      </c>
      <c r="O151" s="4">
        <f t="shared" ca="1" si="542"/>
        <v>2.5060172731134083</v>
      </c>
      <c r="P151" s="4">
        <f t="shared" ref="P151" ca="1" si="601">(IF(O151&gt;0,1,0)*ABS(O151)^(1/O$2)-1)*100</f>
        <v>9.6221728308419241</v>
      </c>
      <c r="Q151" s="4">
        <f t="shared" ca="1" si="544"/>
        <v>6.8578507716267882</v>
      </c>
      <c r="R151" s="4">
        <f t="shared" ref="R151" ca="1" si="602">(IF(Q151&gt;0,1,0)*ABS(Q151)^(1/Q$2)-1)*100</f>
        <v>13.696178777966828</v>
      </c>
      <c r="S151" s="4">
        <f t="shared" ca="1" si="546"/>
        <v>-1</v>
      </c>
      <c r="T151" s="4">
        <f t="shared" ref="T151" ca="1" si="603">(IF(S151&gt;0,1,0)*ABS(S151)^(1/S$2)-1)*100</f>
        <v>-100</v>
      </c>
    </row>
    <row r="152" spans="1:20" x14ac:dyDescent="0.25">
      <c r="A152" s="1">
        <v>39114</v>
      </c>
      <c r="B152">
        <v>68.27</v>
      </c>
      <c r="C152">
        <v>66.790000000000006</v>
      </c>
      <c r="D152">
        <v>69.06</v>
      </c>
      <c r="E152">
        <v>64.819999999999993</v>
      </c>
      <c r="F152" s="2">
        <v>596046000</v>
      </c>
      <c r="G152">
        <f t="shared" si="518"/>
        <v>70.63</v>
      </c>
      <c r="H152">
        <f t="shared" si="519"/>
        <v>69.06</v>
      </c>
      <c r="I152">
        <f t="shared" si="524"/>
        <v>70.63</v>
      </c>
      <c r="J152">
        <f t="shared" si="525"/>
        <v>66.989999999999995</v>
      </c>
      <c r="K152">
        <f t="shared" si="538"/>
        <v>72.37</v>
      </c>
      <c r="L152">
        <f t="shared" si="539"/>
        <v>60.19</v>
      </c>
      <c r="M152" s="4">
        <f t="shared" ca="1" si="540"/>
        <v>1.0440196930205616</v>
      </c>
      <c r="N152" s="4">
        <f t="shared" ref="N152" ca="1" si="604">(IF(M152&gt;0,1,0)*ABS(M152)^(1/M$2)-1)*100</f>
        <v>0.86528921744648546</v>
      </c>
      <c r="O152" s="4">
        <f t="shared" ca="1" si="542"/>
        <v>2.5991891109180423</v>
      </c>
      <c r="P152" s="4">
        <f t="shared" ref="P152" ca="1" si="605">(IF(O152&gt;0,1,0)*ABS(O152)^(1/O$2)-1)*100</f>
        <v>10.02307731755614</v>
      </c>
      <c r="Q152" s="4">
        <f t="shared" ca="1" si="544"/>
        <v>6.3848827106863597</v>
      </c>
      <c r="R152" s="4">
        <f t="shared" ref="R152" ca="1" si="606">(IF(Q152&gt;0,1,0)*ABS(Q152)^(1/Q$2)-1)*100</f>
        <v>13.155810993373752</v>
      </c>
      <c r="S152" s="4">
        <f t="shared" ca="1" si="546"/>
        <v>-1</v>
      </c>
      <c r="T152" s="4">
        <f t="shared" ref="T152" ca="1" si="607">(IF(S152&gt;0,1,0)*ABS(S152)^(1/S$2)-1)*100</f>
        <v>-100</v>
      </c>
    </row>
    <row r="153" spans="1:20" x14ac:dyDescent="0.25">
      <c r="A153" s="1">
        <v>39142</v>
      </c>
      <c r="B153">
        <v>66.89</v>
      </c>
      <c r="C153">
        <v>65.709999999999994</v>
      </c>
      <c r="D153">
        <v>69.75</v>
      </c>
      <c r="E153">
        <v>62.36</v>
      </c>
      <c r="F153" s="2">
        <v>1934483000</v>
      </c>
      <c r="G153">
        <f t="shared" si="518"/>
        <v>69.75</v>
      </c>
      <c r="H153">
        <f t="shared" si="519"/>
        <v>69.06</v>
      </c>
      <c r="I153">
        <f t="shared" si="524"/>
        <v>70.63</v>
      </c>
      <c r="J153">
        <f t="shared" si="525"/>
        <v>68.56</v>
      </c>
      <c r="K153">
        <f t="shared" si="538"/>
        <v>72.37</v>
      </c>
      <c r="L153">
        <f t="shared" si="539"/>
        <v>63.26</v>
      </c>
      <c r="M153" s="4">
        <f t="shared" ca="1" si="540"/>
        <v>1.0336917562724013</v>
      </c>
      <c r="N153" s="4">
        <f t="shared" ref="N153" ca="1" si="608">(IF(M153&gt;0,1,0)*ABS(M153)^(1/M$2)-1)*100</f>
        <v>0.66493340284290436</v>
      </c>
      <c r="O153" s="4">
        <f t="shared" ca="1" si="542"/>
        <v>2.6738351254480288</v>
      </c>
      <c r="P153" s="4">
        <f t="shared" ref="P153" ca="1" si="609">(IF(O153&gt;0,1,0)*ABS(O153)^(1/O$2)-1)*100</f>
        <v>10.33504142983892</v>
      </c>
      <c r="Q153" s="4">
        <f t="shared" ca="1" si="544"/>
        <v>6.311827956989247</v>
      </c>
      <c r="R153" s="4">
        <f t="shared" ref="R153" ca="1" si="610">(IF(Q153&gt;0,1,0)*ABS(Q153)^(1/Q$2)-1)*100</f>
        <v>13.069032707541295</v>
      </c>
      <c r="S153" s="4">
        <f t="shared" ca="1" si="546"/>
        <v>-1</v>
      </c>
      <c r="T153" s="4">
        <f t="shared" ref="T153" ca="1" si="611">(IF(S153&gt;0,1,0)*ABS(S153)^(1/S$2)-1)*100</f>
        <v>-100</v>
      </c>
    </row>
    <row r="154" spans="1:20" x14ac:dyDescent="0.25">
      <c r="A154" s="1">
        <v>39173</v>
      </c>
      <c r="B154">
        <v>67.680000000000007</v>
      </c>
      <c r="C154">
        <v>66.790000000000006</v>
      </c>
      <c r="D154">
        <v>69.45</v>
      </c>
      <c r="E154">
        <v>66.2</v>
      </c>
      <c r="F154" s="2">
        <v>749827000</v>
      </c>
      <c r="G154">
        <f t="shared" si="518"/>
        <v>69.75</v>
      </c>
      <c r="H154">
        <f t="shared" si="519"/>
        <v>68.56</v>
      </c>
      <c r="I154">
        <f t="shared" si="524"/>
        <v>72.37</v>
      </c>
      <c r="J154">
        <f t="shared" si="525"/>
        <v>68.56</v>
      </c>
      <c r="K154">
        <f t="shared" si="538"/>
        <v>72.37</v>
      </c>
      <c r="L154">
        <f t="shared" si="539"/>
        <v>63.26</v>
      </c>
      <c r="M154" s="4">
        <f t="shared" ca="1" si="540"/>
        <v>1.0655147588192944</v>
      </c>
      <c r="N154" s="4">
        <f t="shared" ref="N154" ca="1" si="612">(IF(M154&gt;0,1,0)*ABS(M154)^(1/M$2)-1)*100</f>
        <v>1.2772485021378621</v>
      </c>
      <c r="O154" s="4">
        <f t="shared" ca="1" si="542"/>
        <v>2.685385169186465</v>
      </c>
      <c r="P154" s="4">
        <f t="shared" ref="P154" ca="1" si="613">(IF(O154&gt;0,1,0)*ABS(O154)^(1/O$2)-1)*100</f>
        <v>10.382609962102517</v>
      </c>
      <c r="Q154" s="4">
        <f t="shared" ca="1" si="544"/>
        <v>6.1346292296616269</v>
      </c>
      <c r="R154" s="4">
        <f t="shared" ref="R154" ca="1" si="614">(IF(Q154&gt;0,1,0)*ABS(Q154)^(1/Q$2)-1)*100</f>
        <v>12.8545884384218</v>
      </c>
      <c r="S154" s="4">
        <f t="shared" ca="1" si="546"/>
        <v>-1</v>
      </c>
      <c r="T154" s="4">
        <f t="shared" ref="T154" ca="1" si="615">(IF(S154&gt;0,1,0)*ABS(S154)^(1/S$2)-1)*100</f>
        <v>-100</v>
      </c>
    </row>
    <row r="155" spans="1:20" x14ac:dyDescent="0.25">
      <c r="A155" s="1">
        <v>39203</v>
      </c>
      <c r="B155">
        <v>67.180000000000007</v>
      </c>
      <c r="C155">
        <v>67.680000000000007</v>
      </c>
      <c r="D155">
        <v>68.56</v>
      </c>
      <c r="E155">
        <v>65.31</v>
      </c>
      <c r="F155" s="2">
        <v>1080117393</v>
      </c>
      <c r="G155">
        <f t="shared" si="518"/>
        <v>70.290000000000006</v>
      </c>
      <c r="H155">
        <f t="shared" si="519"/>
        <v>68.56</v>
      </c>
      <c r="I155">
        <f t="shared" si="524"/>
        <v>72.37</v>
      </c>
      <c r="J155">
        <f t="shared" si="525"/>
        <v>63.86</v>
      </c>
      <c r="K155">
        <f t="shared" si="538"/>
        <v>72.37</v>
      </c>
      <c r="L155">
        <f t="shared" si="539"/>
        <v>63.26</v>
      </c>
      <c r="M155" s="4">
        <f t="shared" ca="1" si="540"/>
        <v>1.1085180863477246</v>
      </c>
      <c r="N155" s="4">
        <f t="shared" ref="N155" ca="1" si="616">(IF(M155&gt;0,1,0)*ABS(M155)^(1/M$2)-1)*100</f>
        <v>2.0818557895152079</v>
      </c>
      <c r="O155" s="4">
        <f t="shared" ca="1" si="542"/>
        <v>2.72024504084014</v>
      </c>
      <c r="P155" s="4">
        <f t="shared" ref="P155" ca="1" si="617">(IF(O155&gt;0,1,0)*ABS(O155)^(1/O$2)-1)*100</f>
        <v>10.525071040543409</v>
      </c>
      <c r="Q155" s="4">
        <f t="shared" ca="1" si="544"/>
        <v>5.5781796966161021</v>
      </c>
      <c r="R155" s="4">
        <f t="shared" ref="R155" ca="1" si="618">(IF(Q155&gt;0,1,0)*ABS(Q155)^(1/Q$2)-1)*100</f>
        <v>12.141449854844355</v>
      </c>
      <c r="S155" s="4">
        <f t="shared" ca="1" si="546"/>
        <v>-1</v>
      </c>
      <c r="T155" s="4">
        <f t="shared" ref="T155" ca="1" si="619">(IF(S155&gt;0,1,0)*ABS(S155)^(1/S$2)-1)*100</f>
        <v>-100</v>
      </c>
    </row>
    <row r="156" spans="1:20" x14ac:dyDescent="0.25">
      <c r="A156" s="1">
        <v>39234</v>
      </c>
      <c r="B156">
        <v>70.19</v>
      </c>
      <c r="C156">
        <v>67.78</v>
      </c>
      <c r="D156">
        <v>70.290000000000006</v>
      </c>
      <c r="E156">
        <v>63.26</v>
      </c>
      <c r="F156" s="2">
        <v>1536506828</v>
      </c>
      <c r="G156">
        <f t="shared" si="518"/>
        <v>72.37</v>
      </c>
      <c r="H156">
        <f t="shared" si="519"/>
        <v>68.56</v>
      </c>
      <c r="I156">
        <f t="shared" si="524"/>
        <v>72.37</v>
      </c>
      <c r="J156">
        <f t="shared" si="525"/>
        <v>63.26</v>
      </c>
      <c r="K156">
        <f t="shared" si="538"/>
        <v>72.37</v>
      </c>
      <c r="L156">
        <f t="shared" si="539"/>
        <v>62.87</v>
      </c>
      <c r="M156" s="4">
        <f t="shared" ca="1" si="540"/>
        <v>1.0926163038839094</v>
      </c>
      <c r="N156" s="4">
        <f t="shared" ref="N156" ca="1" si="620">(IF(M156&gt;0,1,0)*ABS(M156)^(1/M$2)-1)*100</f>
        <v>1.7872861434661269</v>
      </c>
      <c r="O156" s="4">
        <f t="shared" ca="1" si="542"/>
        <v>2.6532934983639205</v>
      </c>
      <c r="P156" s="4">
        <f t="shared" ref="P156" ca="1" si="621">(IF(O156&gt;0,1,0)*ABS(O156)^(1/O$2)-1)*100</f>
        <v>10.249982519945643</v>
      </c>
      <c r="Q156" s="4">
        <f t="shared" ca="1" si="544"/>
        <v>5.4162754303599367</v>
      </c>
      <c r="R156" s="4">
        <f t="shared" ref="R156" ca="1" si="622">(IF(Q156&gt;0,1,0)*ABS(Q156)^(1/Q$2)-1)*100</f>
        <v>11.921464100165103</v>
      </c>
      <c r="S156" s="4">
        <f t="shared" ca="1" si="546"/>
        <v>-1</v>
      </c>
      <c r="T156" s="4">
        <f t="shared" ref="T156" ca="1" si="623">(IF(S156&gt;0,1,0)*ABS(S156)^(1/S$2)-1)*100</f>
        <v>-100</v>
      </c>
    </row>
    <row r="157" spans="1:20" x14ac:dyDescent="0.25">
      <c r="A157" s="1">
        <v>39264</v>
      </c>
      <c r="B157">
        <v>64.349999999999994</v>
      </c>
      <c r="C157">
        <v>70.19</v>
      </c>
      <c r="D157">
        <v>72.37</v>
      </c>
      <c r="E157">
        <v>62.47</v>
      </c>
      <c r="F157" s="2">
        <v>1566033576</v>
      </c>
      <c r="G157">
        <f t="shared" si="518"/>
        <v>72.37</v>
      </c>
      <c r="H157">
        <f t="shared" si="519"/>
        <v>63.86</v>
      </c>
      <c r="I157">
        <f t="shared" si="524"/>
        <v>72.37</v>
      </c>
      <c r="J157">
        <f t="shared" si="525"/>
        <v>63.26</v>
      </c>
      <c r="K157">
        <f t="shared" si="538"/>
        <v>72.37</v>
      </c>
      <c r="L157">
        <f t="shared" si="539"/>
        <v>61.38</v>
      </c>
      <c r="M157" s="4">
        <f t="shared" ca="1" si="540"/>
        <v>1.0985214868039241</v>
      </c>
      <c r="N157" s="4">
        <f t="shared" ref="N157" ca="1" si="624">(IF(M157&gt;0,1,0)*ABS(M157)^(1/M$2)-1)*100</f>
        <v>1.8970735062105559</v>
      </c>
      <c r="O157" s="4">
        <f t="shared" ca="1" si="542"/>
        <v>2.577034682879646</v>
      </c>
      <c r="P157" s="4">
        <f t="shared" ref="P157" ca="1" si="625">(IF(O157&gt;0,1,0)*ABS(O157)^(1/O$2)-1)*100</f>
        <v>9.9289364783345704</v>
      </c>
      <c r="Q157" s="4">
        <f t="shared" ca="1" si="544"/>
        <v>5.2318640320574819</v>
      </c>
      <c r="R157" s="4">
        <f t="shared" ref="R157" ca="1" si="626">(IF(Q157&gt;0,1,0)*ABS(Q157)^(1/Q$2)-1)*100</f>
        <v>11.663292661123915</v>
      </c>
      <c r="S157" s="4">
        <f t="shared" ca="1" si="546"/>
        <v>-1</v>
      </c>
      <c r="T157" s="4">
        <f t="shared" ref="T157" ca="1" si="627">(IF(S157&gt;0,1,0)*ABS(S157)^(1/S$2)-1)*100</f>
        <v>-100</v>
      </c>
    </row>
    <row r="158" spans="1:20" x14ac:dyDescent="0.25">
      <c r="A158" s="1">
        <v>39295</v>
      </c>
      <c r="B158">
        <v>62.08</v>
      </c>
      <c r="C158">
        <v>63.36</v>
      </c>
      <c r="D158">
        <v>63.86</v>
      </c>
      <c r="E158">
        <v>58.02</v>
      </c>
      <c r="F158" s="2">
        <v>1530745468</v>
      </c>
      <c r="G158">
        <f t="shared" si="518"/>
        <v>72.37</v>
      </c>
      <c r="H158">
        <f t="shared" si="519"/>
        <v>63.26</v>
      </c>
      <c r="I158">
        <f t="shared" si="524"/>
        <v>72.37</v>
      </c>
      <c r="J158">
        <f t="shared" si="525"/>
        <v>63.26</v>
      </c>
      <c r="K158">
        <f t="shared" si="538"/>
        <v>72.37</v>
      </c>
      <c r="L158">
        <f t="shared" si="539"/>
        <v>61.38</v>
      </c>
      <c r="M158" s="4">
        <f t="shared" ca="1" si="540"/>
        <v>1.269965549639837</v>
      </c>
      <c r="N158" s="4">
        <f t="shared" ref="N158" ca="1" si="628">(IF(M158&gt;0,1,0)*ABS(M158)^(1/M$2)-1)*100</f>
        <v>4.8958696808227176</v>
      </c>
      <c r="O158" s="4">
        <f t="shared" ca="1" si="542"/>
        <v>2.9909176323207016</v>
      </c>
      <c r="P158" s="4">
        <f t="shared" ref="P158" ca="1" si="629">(IF(O158&gt;0,1,0)*ABS(O158)^(1/O$2)-1)*100</f>
        <v>11.578481143957365</v>
      </c>
      <c r="Q158" s="4">
        <f t="shared" ca="1" si="544"/>
        <v>6.0623238333855305</v>
      </c>
      <c r="R158" s="4">
        <f t="shared" ref="R158" ca="1" si="630">(IF(Q158&gt;0,1,0)*ABS(Q158)^(1/Q$2)-1)*100</f>
        <v>12.765420079208067</v>
      </c>
      <c r="S158" s="4">
        <f t="shared" ca="1" si="546"/>
        <v>-1</v>
      </c>
      <c r="T158" s="4">
        <f t="shared" ref="T158" ca="1" si="631">(IF(S158&gt;0,1,0)*ABS(S158)^(1/S$2)-1)*100</f>
        <v>-100</v>
      </c>
    </row>
    <row r="159" spans="1:20" x14ac:dyDescent="0.25">
      <c r="A159" s="1">
        <v>39326</v>
      </c>
      <c r="B159">
        <v>62.97</v>
      </c>
      <c r="C159">
        <v>62.08</v>
      </c>
      <c r="D159">
        <v>63.26</v>
      </c>
      <c r="E159">
        <v>59.7</v>
      </c>
      <c r="F159" s="2">
        <v>743889281</v>
      </c>
      <c r="G159">
        <f t="shared" si="518"/>
        <v>64.95</v>
      </c>
      <c r="H159">
        <f t="shared" si="519"/>
        <v>63.26</v>
      </c>
      <c r="I159">
        <f t="shared" si="524"/>
        <v>72.37</v>
      </c>
      <c r="J159">
        <f t="shared" si="525"/>
        <v>62.87</v>
      </c>
      <c r="K159">
        <f t="shared" si="538"/>
        <v>72.37</v>
      </c>
      <c r="L159">
        <f t="shared" si="539"/>
        <v>61.38</v>
      </c>
      <c r="M159" s="4">
        <f t="shared" ca="1" si="540"/>
        <v>1.2914954157445464</v>
      </c>
      <c r="N159" s="4">
        <f t="shared" ref="N159" ca="1" si="632">(IF(M159&gt;0,1,0)*ABS(M159)^(1/M$2)-1)*100</f>
        <v>5.2491443444795838</v>
      </c>
      <c r="O159" s="4">
        <f t="shared" ca="1" si="542"/>
        <v>3.0746127094530511</v>
      </c>
      <c r="P159" s="4">
        <f t="shared" ref="P159" ca="1" si="633">(IF(O159&gt;0,1,0)*ABS(O159)^(1/O$2)-1)*100</f>
        <v>11.886848627459257</v>
      </c>
      <c r="Q159" s="4">
        <f t="shared" ca="1" si="544"/>
        <v>6.1293076193487197</v>
      </c>
      <c r="R159" s="4">
        <f t="shared" ref="R159" ca="1" si="634">(IF(Q159&gt;0,1,0)*ABS(Q159)^(1/Q$2)-1)*100</f>
        <v>12.848059259265732</v>
      </c>
      <c r="S159" s="4">
        <f t="shared" ca="1" si="546"/>
        <v>-1</v>
      </c>
      <c r="T159" s="4">
        <f t="shared" ref="T159" ca="1" si="635">(IF(S159&gt;0,1,0)*ABS(S159)^(1/S$2)-1)*100</f>
        <v>-100</v>
      </c>
    </row>
    <row r="160" spans="1:20" x14ac:dyDescent="0.25">
      <c r="A160" s="1">
        <v>39356</v>
      </c>
      <c r="B160">
        <v>63.16</v>
      </c>
      <c r="C160">
        <v>62.87</v>
      </c>
      <c r="D160">
        <v>64.95</v>
      </c>
      <c r="E160">
        <v>59.01</v>
      </c>
      <c r="F160" s="2">
        <v>1287033654</v>
      </c>
      <c r="G160">
        <f t="shared" si="518"/>
        <v>64.95</v>
      </c>
      <c r="H160">
        <f t="shared" si="519"/>
        <v>63.26</v>
      </c>
      <c r="I160">
        <f t="shared" si="524"/>
        <v>64.95</v>
      </c>
      <c r="J160">
        <f t="shared" si="525"/>
        <v>61.38</v>
      </c>
      <c r="K160">
        <f t="shared" si="538"/>
        <v>72.37</v>
      </c>
      <c r="L160">
        <f t="shared" si="539"/>
        <v>61.38</v>
      </c>
      <c r="M160" s="4">
        <f t="shared" ca="1" si="540"/>
        <v>1.2578906851424172</v>
      </c>
      <c r="N160" s="4">
        <f t="shared" ref="N160" ca="1" si="636">(IF(M160&gt;0,1,0)*ABS(M160)^(1/M$2)-1)*100</f>
        <v>4.6956361804388447</v>
      </c>
      <c r="O160" s="4">
        <f t="shared" ca="1" si="542"/>
        <v>2.9946112394149345</v>
      </c>
      <c r="P160" s="4">
        <f t="shared" ref="P160" ca="1" si="637">(IF(O160&gt;0,1,0)*ABS(O160)^(1/O$2)-1)*100</f>
        <v>11.59225277763063</v>
      </c>
      <c r="Q160" s="4">
        <f t="shared" ca="1" si="544"/>
        <v>5.9438029253271747</v>
      </c>
      <c r="R160" s="4">
        <f t="shared" ref="R160" ca="1" si="638">(IF(Q160&gt;0,1,0)*ABS(Q160)^(1/Q$2)-1)*100</f>
        <v>12.617088015269108</v>
      </c>
      <c r="S160" s="4">
        <f t="shared" ca="1" si="546"/>
        <v>-1</v>
      </c>
      <c r="T160" s="4">
        <f t="shared" ref="T160" ca="1" si="639">(IF(S160&gt;0,1,0)*ABS(S160)^(1/S$2)-1)*100</f>
        <v>-100</v>
      </c>
    </row>
    <row r="161" spans="1:20" x14ac:dyDescent="0.25">
      <c r="A161" s="1">
        <v>39387</v>
      </c>
      <c r="B161">
        <v>60</v>
      </c>
      <c r="C161">
        <v>63.76</v>
      </c>
      <c r="D161">
        <v>63.76</v>
      </c>
      <c r="E161">
        <v>56.83</v>
      </c>
      <c r="F161" s="2">
        <v>1441621102</v>
      </c>
      <c r="G161">
        <f t="shared" si="518"/>
        <v>64.95</v>
      </c>
      <c r="H161">
        <f t="shared" si="519"/>
        <v>62.87</v>
      </c>
      <c r="I161">
        <f t="shared" si="524"/>
        <v>64.95</v>
      </c>
      <c r="J161">
        <f t="shared" si="525"/>
        <v>61.38</v>
      </c>
      <c r="K161">
        <f t="shared" si="538"/>
        <v>72.37</v>
      </c>
      <c r="L161">
        <f t="shared" si="539"/>
        <v>61.38</v>
      </c>
      <c r="M161" s="4">
        <f t="shared" ca="1" si="540"/>
        <v>1.2813676286072773</v>
      </c>
      <c r="N161" s="4">
        <f t="shared" ref="N161" ca="1" si="640">(IF(M161&gt;0,1,0)*ABS(M161)^(1/M$2)-1)*100</f>
        <v>5.0835533032412394</v>
      </c>
      <c r="O161" s="4">
        <f t="shared" ca="1" si="542"/>
        <v>3.2700752823086576</v>
      </c>
      <c r="P161" s="4">
        <f t="shared" ref="P161" ca="1" si="641">(IF(O161&gt;0,1,0)*ABS(O161)^(1/O$2)-1)*100</f>
        <v>12.578582247096204</v>
      </c>
      <c r="Q161" s="4">
        <f t="shared" ca="1" si="544"/>
        <v>6.0734002509410292</v>
      </c>
      <c r="R161" s="4">
        <f t="shared" ref="R161" ca="1" si="642">(IF(Q161&gt;0,1,0)*ABS(Q161)^(1/Q$2)-1)*100</f>
        <v>12.779143894071844</v>
      </c>
      <c r="S161" s="4">
        <f t="shared" ca="1" si="546"/>
        <v>-1</v>
      </c>
      <c r="T161" s="4">
        <f t="shared" ref="T161" ca="1" si="643">(IF(S161&gt;0,1,0)*ABS(S161)^(1/S$2)-1)*100</f>
        <v>-100</v>
      </c>
    </row>
    <row r="162" spans="1:20" x14ac:dyDescent="0.25">
      <c r="A162" s="1">
        <v>39417</v>
      </c>
      <c r="B162">
        <v>61.38</v>
      </c>
      <c r="C162">
        <v>60.1</v>
      </c>
      <c r="D162">
        <v>62.87</v>
      </c>
      <c r="E162">
        <v>58.02</v>
      </c>
      <c r="F162" s="2">
        <v>1735968314</v>
      </c>
      <c r="G162">
        <f t="shared" si="518"/>
        <v>63.76</v>
      </c>
      <c r="H162">
        <f t="shared" si="519"/>
        <v>61.38</v>
      </c>
      <c r="I162">
        <f t="shared" si="524"/>
        <v>68.61</v>
      </c>
      <c r="J162">
        <f t="shared" si="525"/>
        <v>61.38</v>
      </c>
      <c r="K162">
        <f t="shared" si="538"/>
        <v>72.37</v>
      </c>
      <c r="L162">
        <f t="shared" si="539"/>
        <v>61.38</v>
      </c>
      <c r="M162" s="4">
        <f t="shared" ca="1" si="540"/>
        <v>1.2995069190392876</v>
      </c>
      <c r="N162" s="4">
        <f t="shared" ref="N162" ca="1" si="644">(IF(M162&gt;0,1,0)*ABS(M162)^(1/M$2)-1)*100</f>
        <v>5.3793994517503441</v>
      </c>
      <c r="O162" s="4">
        <f t="shared" ca="1" si="542"/>
        <v>3.4356608875457293</v>
      </c>
      <c r="P162" s="4">
        <f t="shared" ref="P162" ca="1" si="645">(IF(O162&gt;0,1,0)*ABS(O162)^(1/O$2)-1)*100</f>
        <v>13.136054492547444</v>
      </c>
      <c r="Q162" s="4">
        <f t="shared" ca="1" si="544"/>
        <v>6.1735326864959443</v>
      </c>
      <c r="R162" s="4">
        <f t="shared" ref="R162" ca="1" si="646">(IF(Q162&gt;0,1,0)*ABS(Q162)^(1/Q$2)-1)*100</f>
        <v>12.902159836380722</v>
      </c>
      <c r="S162" s="4">
        <f t="shared" ca="1" si="546"/>
        <v>-1</v>
      </c>
      <c r="T162" s="4">
        <f t="shared" ref="T162" ca="1" si="647">(IF(S162&gt;0,1,0)*ABS(S162)^(1/S$2)-1)*100</f>
        <v>-100</v>
      </c>
    </row>
    <row r="163" spans="1:20" x14ac:dyDescent="0.25">
      <c r="A163" s="1">
        <v>39448</v>
      </c>
      <c r="B163">
        <v>59.3</v>
      </c>
      <c r="C163">
        <v>61.38</v>
      </c>
      <c r="D163">
        <v>61.38</v>
      </c>
      <c r="E163">
        <v>49.11</v>
      </c>
      <c r="F163" s="2">
        <v>1534355327</v>
      </c>
      <c r="G163">
        <f t="shared" si="518"/>
        <v>62.97</v>
      </c>
      <c r="H163">
        <f t="shared" si="519"/>
        <v>61.38</v>
      </c>
      <c r="I163">
        <f t="shared" si="524"/>
        <v>68.61</v>
      </c>
      <c r="J163">
        <f t="shared" si="525"/>
        <v>61.38</v>
      </c>
      <c r="K163">
        <f t="shared" si="538"/>
        <v>69.099999999999994</v>
      </c>
      <c r="L163">
        <f t="shared" si="539"/>
        <v>61.38</v>
      </c>
      <c r="M163" s="4">
        <f t="shared" ca="1" si="540"/>
        <v>1.3668947539915282</v>
      </c>
      <c r="N163" s="4">
        <f t="shared" ref="N163" ca="1" si="648">(IF(M163&gt;0,1,0)*ABS(M163)^(1/M$2)-1)*100</f>
        <v>6.4503307944123733</v>
      </c>
      <c r="O163" s="4">
        <f t="shared" ca="1" si="542"/>
        <v>3.5190615835777126</v>
      </c>
      <c r="P163" s="4">
        <f t="shared" ref="P163" ca="1" si="649">(IF(O163&gt;0,1,0)*ABS(O163)^(1/O$2)-1)*100</f>
        <v>13.407737607622838</v>
      </c>
      <c r="Q163" s="4">
        <f t="shared" ca="1" si="544"/>
        <v>6.3476702508960567</v>
      </c>
      <c r="R163" s="4">
        <f t="shared" ref="R163" ca="1" si="650">(IF(Q163&gt;0,1,0)*ABS(Q163)^(1/Q$2)-1)*100</f>
        <v>13.111724545768233</v>
      </c>
      <c r="S163" s="4">
        <f t="shared" ca="1" si="546"/>
        <v>-1</v>
      </c>
      <c r="T163" s="4">
        <f t="shared" ref="T163" ca="1" si="651">(IF(S163&gt;0,1,0)*ABS(S163)^(1/S$2)-1)*100</f>
        <v>-100</v>
      </c>
    </row>
    <row r="164" spans="1:20" x14ac:dyDescent="0.25">
      <c r="A164" s="1">
        <v>39479</v>
      </c>
      <c r="B164">
        <v>60.99</v>
      </c>
      <c r="C164">
        <v>60.39</v>
      </c>
      <c r="D164">
        <v>62.97</v>
      </c>
      <c r="E164">
        <v>59.11</v>
      </c>
      <c r="F164" s="2">
        <v>884779927</v>
      </c>
      <c r="G164">
        <f t="shared" si="518"/>
        <v>68.61</v>
      </c>
      <c r="H164">
        <f t="shared" si="519"/>
        <v>61.38</v>
      </c>
      <c r="I164">
        <f t="shared" si="524"/>
        <v>69.099999999999994</v>
      </c>
      <c r="J164">
        <f t="shared" si="525"/>
        <v>61.38</v>
      </c>
      <c r="K164">
        <f t="shared" si="538"/>
        <v>69.099999999999994</v>
      </c>
      <c r="L164">
        <f t="shared" si="539"/>
        <v>61.38</v>
      </c>
      <c r="M164" s="4">
        <f t="shared" ca="1" si="540"/>
        <v>1.3323804986501511</v>
      </c>
      <c r="N164" s="4">
        <f t="shared" ref="N164" ca="1" si="652">(IF(M164&gt;0,1,0)*ABS(M164)^(1/M$2)-1)*100</f>
        <v>5.9072407973466579</v>
      </c>
      <c r="O164" s="4">
        <f t="shared" ca="1" si="542"/>
        <v>3.4778465936160079</v>
      </c>
      <c r="P164" s="4">
        <f t="shared" ref="P164" ca="1" si="653">(IF(O164&gt;0,1,0)*ABS(O164)^(1/O$2)-1)*100</f>
        <v>13.274210041761926</v>
      </c>
      <c r="Q164" s="4">
        <f t="shared" ca="1" si="544"/>
        <v>6.1621407019215493</v>
      </c>
      <c r="R164" s="4">
        <f t="shared" ref="R164" ca="1" si="654">(IF(Q164&gt;0,1,0)*ABS(Q164)^(1/Q$2)-1)*100</f>
        <v>12.888258680971321</v>
      </c>
      <c r="S164" s="4">
        <f t="shared" ca="1" si="546"/>
        <v>-1</v>
      </c>
      <c r="T164" s="4">
        <f t="shared" ref="T164" ca="1" si="655">(IF(S164&gt;0,1,0)*ABS(S164)^(1/S$2)-1)*100</f>
        <v>-100</v>
      </c>
    </row>
    <row r="165" spans="1:20" x14ac:dyDescent="0.25">
      <c r="A165" s="1">
        <v>39508</v>
      </c>
      <c r="B165">
        <v>62.47</v>
      </c>
      <c r="C165">
        <v>59.5</v>
      </c>
      <c r="D165">
        <v>68.61</v>
      </c>
      <c r="E165">
        <v>58.91</v>
      </c>
      <c r="F165" s="2">
        <v>1398676690</v>
      </c>
      <c r="G165">
        <f t="shared" si="518"/>
        <v>68.61</v>
      </c>
      <c r="H165">
        <f t="shared" si="519"/>
        <v>62.97</v>
      </c>
      <c r="I165">
        <f t="shared" si="524"/>
        <v>69.099999999999994</v>
      </c>
      <c r="J165">
        <f t="shared" si="525"/>
        <v>61.38</v>
      </c>
      <c r="K165">
        <f t="shared" si="538"/>
        <v>69.099999999999994</v>
      </c>
      <c r="L165">
        <f t="shared" si="539"/>
        <v>57.31</v>
      </c>
      <c r="M165" s="4">
        <f t="shared" ca="1" si="540"/>
        <v>1.3088471068357381</v>
      </c>
      <c r="N165" s="4">
        <f t="shared" ref="N165" ca="1" si="656">(IF(M165&gt;0,1,0)*ABS(M165)^(1/M$2)-1)*100</f>
        <v>5.5304484006836629</v>
      </c>
      <c r="O165" s="4">
        <f t="shared" ca="1" si="542"/>
        <v>3.25025506485935</v>
      </c>
      <c r="P165" s="4">
        <f t="shared" ref="P165" ca="1" si="657">(IF(O165&gt;0,1,0)*ABS(O165)^(1/O$2)-1)*100</f>
        <v>12.510160538478154</v>
      </c>
      <c r="Q165" s="4">
        <f t="shared" ca="1" si="544"/>
        <v>5.5733858038186854</v>
      </c>
      <c r="R165" s="4">
        <f t="shared" ref="R165" ca="1" si="658">(IF(Q165&gt;0,1,0)*ABS(Q165)^(1/Q$2)-1)*100</f>
        <v>12.135022312269307</v>
      </c>
      <c r="S165" s="4">
        <f t="shared" ca="1" si="546"/>
        <v>-1</v>
      </c>
      <c r="T165" s="4">
        <f t="shared" ref="T165" ca="1" si="659">(IF(S165&gt;0,1,0)*ABS(S165)^(1/S$2)-1)*100</f>
        <v>-100</v>
      </c>
    </row>
    <row r="166" spans="1:20" x14ac:dyDescent="0.25">
      <c r="A166" s="1">
        <v>39539</v>
      </c>
      <c r="B166">
        <v>66.040000000000006</v>
      </c>
      <c r="C166">
        <v>61.88</v>
      </c>
      <c r="D166">
        <v>66.83</v>
      </c>
      <c r="E166">
        <v>61.18</v>
      </c>
      <c r="F166" s="2">
        <v>1082655829</v>
      </c>
      <c r="G166">
        <f t="shared" si="518"/>
        <v>69.099999999999994</v>
      </c>
      <c r="H166">
        <f t="shared" si="519"/>
        <v>66.83</v>
      </c>
      <c r="I166">
        <f t="shared" si="524"/>
        <v>69.099999999999994</v>
      </c>
      <c r="J166">
        <f t="shared" si="525"/>
        <v>62.97</v>
      </c>
      <c r="K166">
        <f t="shared" si="538"/>
        <v>69.099999999999994</v>
      </c>
      <c r="L166">
        <f t="shared" si="539"/>
        <v>53.73</v>
      </c>
      <c r="M166" s="4">
        <f t="shared" ca="1" si="540"/>
        <v>1.3661529253329343</v>
      </c>
      <c r="N166" s="4">
        <f t="shared" ref="N166" ca="1" si="660">(IF(M166&gt;0,1,0)*ABS(M166)^(1/M$2)-1)*100</f>
        <v>6.4387739347272488</v>
      </c>
      <c r="O166" s="4">
        <f t="shared" ca="1" si="542"/>
        <v>3.471494837647763</v>
      </c>
      <c r="P166" s="4">
        <f t="shared" ref="P166" ca="1" si="661">(IF(O166&gt;0,1,0)*ABS(O166)^(1/O$2)-1)*100</f>
        <v>13.253505214142614</v>
      </c>
      <c r="Q166" s="4">
        <f t="shared" ca="1" si="544"/>
        <v>5.7484662576687118</v>
      </c>
      <c r="R166" s="4">
        <f t="shared" ref="R166" ca="1" si="662">(IF(Q166&gt;0,1,0)*ABS(Q166)^(1/Q$2)-1)*100</f>
        <v>12.36648588888003</v>
      </c>
      <c r="S166" s="4">
        <f t="shared" ca="1" si="546"/>
        <v>-1</v>
      </c>
      <c r="T166" s="4">
        <f t="shared" ref="T166" ca="1" si="663">(IF(S166&gt;0,1,0)*ABS(S166)^(1/S$2)-1)*100</f>
        <v>-100</v>
      </c>
    </row>
    <row r="167" spans="1:20" x14ac:dyDescent="0.25">
      <c r="A167" s="1">
        <v>39569</v>
      </c>
      <c r="B167">
        <v>64.95</v>
      </c>
      <c r="C167">
        <v>67.319999999999993</v>
      </c>
      <c r="D167">
        <v>69.099999999999994</v>
      </c>
      <c r="E167">
        <v>63.86</v>
      </c>
      <c r="F167" s="2">
        <v>1446189981</v>
      </c>
      <c r="G167">
        <f t="shared" si="518"/>
        <v>69.099999999999994</v>
      </c>
      <c r="H167">
        <f t="shared" si="519"/>
        <v>66.83</v>
      </c>
      <c r="I167">
        <f t="shared" si="524"/>
        <v>69.099999999999994</v>
      </c>
      <c r="J167">
        <f t="shared" si="525"/>
        <v>61.89</v>
      </c>
      <c r="K167">
        <f t="shared" si="538"/>
        <v>69.099999999999994</v>
      </c>
      <c r="L167">
        <f t="shared" si="539"/>
        <v>49.25</v>
      </c>
      <c r="M167" s="4">
        <f t="shared" ca="1" si="540"/>
        <v>1.4298118668596238</v>
      </c>
      <c r="N167" s="4">
        <f t="shared" ref="N167" ca="1" si="664">(IF(M167&gt;0,1,0)*ABS(M167)^(1/M$2)-1)*100</f>
        <v>7.4127361084867172</v>
      </c>
      <c r="O167" s="4">
        <f t="shared" ca="1" si="542"/>
        <v>3.3574529667149062</v>
      </c>
      <c r="P167" s="4">
        <f t="shared" ref="P167" ca="1" si="665">(IF(O167&gt;0,1,0)*ABS(O167)^(1/O$2)-1)*100</f>
        <v>12.875839605773898</v>
      </c>
      <c r="Q167" s="4">
        <f t="shared" ca="1" si="544"/>
        <v>6.2069464544138935</v>
      </c>
      <c r="R167" s="4">
        <f t="shared" ref="R167" ca="1" si="666">(IF(Q167&gt;0,1,0)*ABS(Q167)^(1/Q$2)-1)*100</f>
        <v>12.94279557743263</v>
      </c>
      <c r="S167" s="4">
        <f t="shared" ca="1" si="546"/>
        <v>-1</v>
      </c>
      <c r="T167" s="4">
        <f t="shared" ref="T167" ca="1" si="667">(IF(S167&gt;0,1,0)*ABS(S167)^(1/S$2)-1)*100</f>
        <v>-100</v>
      </c>
    </row>
    <row r="168" spans="1:20" x14ac:dyDescent="0.25">
      <c r="A168" s="1">
        <v>39600</v>
      </c>
      <c r="B168">
        <v>64.349999999999994</v>
      </c>
      <c r="C168">
        <v>65.84</v>
      </c>
      <c r="D168">
        <v>68.209999999999994</v>
      </c>
      <c r="E168">
        <v>61.98</v>
      </c>
      <c r="F168" s="2">
        <v>1478558503</v>
      </c>
      <c r="G168">
        <f t="shared" si="518"/>
        <v>69.099999999999994</v>
      </c>
      <c r="H168">
        <f t="shared" si="519"/>
        <v>64.45</v>
      </c>
      <c r="I168">
        <f t="shared" si="524"/>
        <v>69.099999999999994</v>
      </c>
      <c r="J168">
        <f t="shared" si="525"/>
        <v>57.31</v>
      </c>
      <c r="K168">
        <f t="shared" si="538"/>
        <v>69.099999999999994</v>
      </c>
      <c r="L168">
        <f t="shared" si="539"/>
        <v>45.87</v>
      </c>
      <c r="M168" s="4">
        <f t="shared" ca="1" si="540"/>
        <v>1.4572643307432931</v>
      </c>
      <c r="N168" s="4">
        <f t="shared" ref="N168" ca="1" si="668">(IF(M168&gt;0,1,0)*ABS(M168)^(1/M$2)-1)*100</f>
        <v>7.8220704187377921</v>
      </c>
      <c r="O168" s="4">
        <f t="shared" ca="1" si="542"/>
        <v>3.4012608121976253</v>
      </c>
      <c r="P168" s="4">
        <f t="shared" ref="P168" ca="1" si="669">(IF(O168&gt;0,1,0)*ABS(O168)^(1/O$2)-1)*100</f>
        <v>13.022261641703214</v>
      </c>
      <c r="Q168" s="4">
        <f t="shared" ca="1" si="544"/>
        <v>6.4475883301568695</v>
      </c>
      <c r="R168" s="4">
        <f t="shared" ref="R168" ca="1" si="670">(IF(Q168&gt;0,1,0)*ABS(Q168)^(1/Q$2)-1)*100</f>
        <v>13.229560091130054</v>
      </c>
      <c r="S168" s="4">
        <f t="shared" ca="1" si="546"/>
        <v>-1</v>
      </c>
      <c r="T168" s="4">
        <f t="shared" ref="T168" ca="1" si="671">(IF(S168&gt;0,1,0)*ABS(S168)^(1/S$2)-1)*100</f>
        <v>-100</v>
      </c>
    </row>
    <row r="169" spans="1:20" x14ac:dyDescent="0.25">
      <c r="A169" s="1">
        <v>39630</v>
      </c>
      <c r="B169">
        <v>55.92</v>
      </c>
      <c r="C169">
        <v>63.36</v>
      </c>
      <c r="D169">
        <v>64.45</v>
      </c>
      <c r="E169">
        <v>52.94</v>
      </c>
      <c r="F169" s="2">
        <v>1332847892</v>
      </c>
      <c r="G169">
        <f t="shared" si="518"/>
        <v>68.209999999999994</v>
      </c>
      <c r="H169">
        <f t="shared" si="519"/>
        <v>61.89</v>
      </c>
      <c r="I169">
        <f t="shared" si="524"/>
        <v>69.099999999999994</v>
      </c>
      <c r="J169">
        <f t="shared" si="525"/>
        <v>53.73</v>
      </c>
      <c r="K169">
        <f t="shared" si="538"/>
        <v>69.099999999999994</v>
      </c>
      <c r="L169">
        <f t="shared" si="539"/>
        <v>45.87</v>
      </c>
      <c r="M169" s="4">
        <f t="shared" ca="1" si="540"/>
        <v>1.582622187742436</v>
      </c>
      <c r="N169" s="4">
        <f t="shared" ref="N169" ca="1" si="672">(IF(M169&gt;0,1,0)*ABS(M169)^(1/M$2)-1)*100</f>
        <v>9.616378560316786</v>
      </c>
      <c r="O169" s="4">
        <f t="shared" ca="1" si="542"/>
        <v>3.5996896819239721</v>
      </c>
      <c r="P169" s="4">
        <f t="shared" ref="P169" ca="1" si="673">(IF(O169&gt;0,1,0)*ABS(O169)^(1/O$2)-1)*100</f>
        <v>13.664934581820898</v>
      </c>
      <c r="Q169" s="4">
        <f t="shared" ca="1" si="544"/>
        <v>7.3010085337470905</v>
      </c>
      <c r="R169" s="4">
        <f t="shared" ref="R169" ca="1" si="674">(IF(Q169&gt;0,1,0)*ABS(Q169)^(1/Q$2)-1)*100</f>
        <v>14.171802365914443</v>
      </c>
      <c r="S169" s="4">
        <f t="shared" ca="1" si="546"/>
        <v>-1</v>
      </c>
      <c r="T169" s="4">
        <f t="shared" ref="T169" ca="1" si="675">(IF(S169&gt;0,1,0)*ABS(S169)^(1/S$2)-1)*100</f>
        <v>-100</v>
      </c>
    </row>
    <row r="170" spans="1:20" x14ac:dyDescent="0.25">
      <c r="A170" s="1">
        <v>39661</v>
      </c>
      <c r="B170">
        <v>58.61</v>
      </c>
      <c r="C170">
        <v>54.73</v>
      </c>
      <c r="D170">
        <v>61.89</v>
      </c>
      <c r="E170">
        <v>54.73</v>
      </c>
      <c r="F170" s="2">
        <v>1539327784</v>
      </c>
      <c r="G170">
        <f t="shared" si="518"/>
        <v>64.45</v>
      </c>
      <c r="H170">
        <f t="shared" si="519"/>
        <v>57.31</v>
      </c>
      <c r="I170">
        <f t="shared" si="524"/>
        <v>68.209999999999994</v>
      </c>
      <c r="J170">
        <f t="shared" si="525"/>
        <v>49.25</v>
      </c>
      <c r="K170">
        <f t="shared" si="538"/>
        <v>69.099999999999994</v>
      </c>
      <c r="L170">
        <f t="shared" si="539"/>
        <v>45.87</v>
      </c>
      <c r="M170" s="4">
        <f t="shared" ca="1" si="540"/>
        <v>1.6642430117951204</v>
      </c>
      <c r="N170" s="4">
        <f t="shared" ref="N170" ca="1" si="676">(IF(M170&gt;0,1,0)*ABS(M170)^(1/M$2)-1)*100</f>
        <v>10.724403268542293</v>
      </c>
      <c r="O170" s="4">
        <f t="shared" ca="1" si="542"/>
        <v>3.7081919534658265</v>
      </c>
      <c r="P170" s="4">
        <f t="shared" ref="P170" ca="1" si="677">(IF(O170&gt;0,1,0)*ABS(O170)^(1/O$2)-1)*100</f>
        <v>14.002984441476919</v>
      </c>
      <c r="Q170" s="4">
        <f t="shared" ca="1" si="544"/>
        <v>7.6443690418484413</v>
      </c>
      <c r="R170" s="4">
        <f t="shared" ref="R170" ca="1" si="678">(IF(Q170&gt;0,1,0)*ABS(Q170)^(1/Q$2)-1)*100</f>
        <v>14.522136888434268</v>
      </c>
      <c r="S170" s="4">
        <f t="shared" ca="1" si="546"/>
        <v>-1</v>
      </c>
      <c r="T170" s="4">
        <f t="shared" ref="T170" ca="1" si="679">(IF(S170&gt;0,1,0)*ABS(S170)^(1/S$2)-1)*100</f>
        <v>-100</v>
      </c>
    </row>
    <row r="171" spans="1:20" x14ac:dyDescent="0.25">
      <c r="A171" s="1">
        <v>39692</v>
      </c>
      <c r="B171">
        <v>52.24</v>
      </c>
      <c r="C171">
        <v>57.31</v>
      </c>
      <c r="D171">
        <v>57.31</v>
      </c>
      <c r="E171">
        <v>49.55</v>
      </c>
      <c r="F171" s="2">
        <v>1609310994</v>
      </c>
      <c r="G171">
        <f t="shared" si="518"/>
        <v>61.89</v>
      </c>
      <c r="H171">
        <f t="shared" si="519"/>
        <v>53.73</v>
      </c>
      <c r="I171">
        <f t="shared" si="524"/>
        <v>64.45</v>
      </c>
      <c r="J171">
        <f t="shared" si="525"/>
        <v>45.87</v>
      </c>
      <c r="K171">
        <f t="shared" si="538"/>
        <v>69.099999999999994</v>
      </c>
      <c r="L171">
        <f t="shared" si="539"/>
        <v>45.87</v>
      </c>
      <c r="M171" s="4">
        <f t="shared" ca="1" si="540"/>
        <v>1.7972430640376897</v>
      </c>
      <c r="N171" s="4">
        <f t="shared" ref="N171" ca="1" si="680">(IF(M171&gt;0,1,0)*ABS(M171)^(1/M$2)-1)*100</f>
        <v>12.440136264202394</v>
      </c>
      <c r="O171" s="4">
        <f t="shared" ca="1" si="542"/>
        <v>4.0045367300645607</v>
      </c>
      <c r="P171" s="4">
        <f t="shared" ref="P171" ca="1" si="681">(IF(O171&gt;0,1,0)*ABS(O171)^(1/O$2)-1)*100</f>
        <v>14.882857190951682</v>
      </c>
      <c r="Q171" s="4">
        <f t="shared" ca="1" si="544"/>
        <v>8.3351945559239216</v>
      </c>
      <c r="R171" s="4">
        <f t="shared" ref="R171" ca="1" si="682">(IF(Q171&gt;0,1,0)*ABS(Q171)^(1/Q$2)-1)*100</f>
        <v>15.184590525999987</v>
      </c>
      <c r="S171" s="4">
        <f t="shared" ca="1" si="546"/>
        <v>-1</v>
      </c>
      <c r="T171" s="4">
        <f t="shared" ref="T171" ca="1" si="683">(IF(S171&gt;0,1,0)*ABS(S171)^(1/S$2)-1)*100</f>
        <v>-100</v>
      </c>
    </row>
    <row r="172" spans="1:20" x14ac:dyDescent="0.25">
      <c r="A172" s="1">
        <v>39722</v>
      </c>
      <c r="B172">
        <v>47.76</v>
      </c>
      <c r="C172">
        <v>53.73</v>
      </c>
      <c r="D172">
        <v>53.73</v>
      </c>
      <c r="E172">
        <v>36.32</v>
      </c>
      <c r="F172" s="2">
        <v>1475921892</v>
      </c>
      <c r="G172">
        <f t="shared" si="518"/>
        <v>57.31</v>
      </c>
      <c r="H172">
        <f t="shared" si="519"/>
        <v>49.25</v>
      </c>
      <c r="I172">
        <f t="shared" si="524"/>
        <v>61.89</v>
      </c>
      <c r="J172">
        <f t="shared" si="525"/>
        <v>45.87</v>
      </c>
      <c r="K172">
        <f t="shared" si="538"/>
        <v>69.099999999999994</v>
      </c>
      <c r="L172">
        <f t="shared" si="539"/>
        <v>45.87</v>
      </c>
      <c r="M172" s="4">
        <f t="shared" ca="1" si="540"/>
        <v>1.9169923692536759</v>
      </c>
      <c r="N172" s="4">
        <f t="shared" ref="N172" ca="1" si="684">(IF(M172&gt;0,1,0)*ABS(M172)^(1/M$2)-1)*100</f>
        <v>13.900092513346207</v>
      </c>
      <c r="O172" s="4">
        <f t="shared" ca="1" si="542"/>
        <v>4.2713567839195985</v>
      </c>
      <c r="P172" s="4">
        <f t="shared" ref="P172" ca="1" si="685">(IF(O172&gt;0,1,0)*ABS(O172)^(1/O$2)-1)*100</f>
        <v>15.626288373943842</v>
      </c>
      <c r="Q172" s="4">
        <f t="shared" ca="1" si="544"/>
        <v>8.9571933742788019</v>
      </c>
      <c r="R172" s="4">
        <f t="shared" ref="R172" ca="1" si="686">(IF(Q172&gt;0,1,0)*ABS(Q172)^(1/Q$2)-1)*100</f>
        <v>15.738574756132252</v>
      </c>
      <c r="S172" s="4">
        <f t="shared" ca="1" si="546"/>
        <v>-1</v>
      </c>
      <c r="T172" s="4">
        <f t="shared" ref="T172" ca="1" si="687">(IF(S172&gt;0,1,0)*ABS(S172)^(1/S$2)-1)*100</f>
        <v>-100</v>
      </c>
    </row>
    <row r="173" spans="1:20" x14ac:dyDescent="0.25">
      <c r="A173" s="1">
        <v>39753</v>
      </c>
      <c r="B173">
        <v>40.6</v>
      </c>
      <c r="C173">
        <v>49.25</v>
      </c>
      <c r="D173">
        <v>49.25</v>
      </c>
      <c r="E173">
        <v>36.22</v>
      </c>
      <c r="F173" s="2">
        <v>1230277069</v>
      </c>
      <c r="G173">
        <f t="shared" si="518"/>
        <v>53.73</v>
      </c>
      <c r="H173">
        <f t="shared" si="519"/>
        <v>45.87</v>
      </c>
      <c r="I173">
        <f t="shared" si="524"/>
        <v>57.31</v>
      </c>
      <c r="J173">
        <f t="shared" si="525"/>
        <v>45.87</v>
      </c>
      <c r="K173">
        <f t="shared" si="538"/>
        <v>68.209999999999994</v>
      </c>
      <c r="L173">
        <f t="shared" si="539"/>
        <v>45.87</v>
      </c>
      <c r="M173" s="4">
        <f t="shared" ca="1" si="540"/>
        <v>2.0913705583756346</v>
      </c>
      <c r="N173" s="4">
        <f t="shared" ref="N173" ca="1" si="688">(IF(M173&gt;0,1,0)*ABS(M173)^(1/M$2)-1)*100</f>
        <v>15.900737099071804</v>
      </c>
      <c r="O173" s="4">
        <f t="shared" ca="1" si="542"/>
        <v>4.6598984771573608</v>
      </c>
      <c r="P173" s="4">
        <f t="shared" ref="P173" ca="1" si="689">(IF(O173&gt;0,1,0)*ABS(O173)^(1/O$2)-1)*100</f>
        <v>16.637350426055562</v>
      </c>
      <c r="Q173" s="4">
        <f t="shared" ca="1" si="544"/>
        <v>10.289340101522843</v>
      </c>
      <c r="R173" s="4">
        <f t="shared" ref="R173" ca="1" si="690">(IF(Q173&gt;0,1,0)*ABS(Q173)^(1/Q$2)-1)*100</f>
        <v>16.813356077550235</v>
      </c>
      <c r="S173" s="4">
        <f t="shared" ca="1" si="546"/>
        <v>-1</v>
      </c>
      <c r="T173" s="4">
        <f t="shared" ref="T173" ca="1" si="691">(IF(S173&gt;0,1,0)*ABS(S173)^(1/S$2)-1)*100</f>
        <v>-100</v>
      </c>
    </row>
    <row r="174" spans="1:20" x14ac:dyDescent="0.25">
      <c r="A174" s="1">
        <v>39783</v>
      </c>
      <c r="B174">
        <v>44.18</v>
      </c>
      <c r="C174">
        <v>39.6</v>
      </c>
      <c r="D174">
        <v>45.87</v>
      </c>
      <c r="E174">
        <v>36.32</v>
      </c>
      <c r="F174" s="2">
        <v>1289940558</v>
      </c>
      <c r="G174">
        <f t="shared" si="518"/>
        <v>49.25</v>
      </c>
      <c r="H174">
        <f t="shared" si="519"/>
        <v>45.87</v>
      </c>
      <c r="I174">
        <f t="shared" si="524"/>
        <v>53.73</v>
      </c>
      <c r="J174">
        <f t="shared" si="525"/>
        <v>45.87</v>
      </c>
      <c r="K174">
        <f t="shared" si="538"/>
        <v>64.45</v>
      </c>
      <c r="L174">
        <f t="shared" si="539"/>
        <v>45.87</v>
      </c>
      <c r="M174" s="4">
        <f t="shared" ca="1" si="540"/>
        <v>2.2454763461957707</v>
      </c>
      <c r="N174" s="4">
        <f t="shared" ref="N174" ca="1" si="692">(IF(M174&gt;0,1,0)*ABS(M174)^(1/M$2)-1)*100</f>
        <v>17.560573736696284</v>
      </c>
      <c r="O174" s="4">
        <f t="shared" ca="1" si="542"/>
        <v>5.003270111183781</v>
      </c>
      <c r="P174" s="4">
        <f t="shared" ref="P174" ca="1" si="693">(IF(O174&gt;0,1,0)*ABS(O174)^(1/O$2)-1)*100</f>
        <v>17.469574317854274</v>
      </c>
      <c r="Q174" s="4">
        <f t="shared" ca="1" si="544"/>
        <v>11.121212121212121</v>
      </c>
      <c r="R174" s="4">
        <f t="shared" ref="R174" ca="1" si="694">(IF(Q174&gt;0,1,0)*ABS(Q174)^(1/Q$2)-1)*100</f>
        <v>17.42037822505862</v>
      </c>
      <c r="S174" s="4">
        <f t="shared" ca="1" si="546"/>
        <v>-1</v>
      </c>
      <c r="T174" s="4">
        <f t="shared" ref="T174" ca="1" si="695">(IF(S174&gt;0,1,0)*ABS(S174)^(1/S$2)-1)*100</f>
        <v>-100</v>
      </c>
    </row>
    <row r="175" spans="1:20" x14ac:dyDescent="0.25">
      <c r="A175" s="1">
        <v>39814</v>
      </c>
      <c r="B175">
        <v>40</v>
      </c>
      <c r="C175">
        <v>45.77</v>
      </c>
      <c r="D175">
        <v>46.87</v>
      </c>
      <c r="E175">
        <v>38.51</v>
      </c>
      <c r="F175" s="2">
        <v>761574420</v>
      </c>
      <c r="G175">
        <f t="shared" si="518"/>
        <v>46.87</v>
      </c>
      <c r="H175">
        <f t="shared" si="519"/>
        <v>45.87</v>
      </c>
      <c r="I175">
        <f t="shared" si="524"/>
        <v>54.93</v>
      </c>
      <c r="J175">
        <f t="shared" si="525"/>
        <v>45.87</v>
      </c>
      <c r="K175">
        <f t="shared" si="538"/>
        <v>61.89</v>
      </c>
      <c r="L175">
        <f t="shared" si="539"/>
        <v>45.87</v>
      </c>
      <c r="M175" s="4">
        <f t="shared" ca="1" si="540"/>
        <v>2.1975677405589931</v>
      </c>
      <c r="N175" s="4">
        <f t="shared" ref="N175" ca="1" si="696">(IF(M175&gt;0,1,0)*ABS(M175)^(1/M$2)-1)*100</f>
        <v>17.054591646714456</v>
      </c>
      <c r="O175" s="4">
        <f t="shared" ca="1" si="542"/>
        <v>4.8965222957115424</v>
      </c>
      <c r="P175" s="4">
        <f t="shared" ref="P175" ca="1" si="697">(IF(O175&gt;0,1,0)*ABS(O175)^(1/O$2)-1)*100</f>
        <v>17.216506508811836</v>
      </c>
      <c r="Q175" s="4">
        <f t="shared" ca="1" si="544"/>
        <v>10.862598677192235</v>
      </c>
      <c r="R175" s="4">
        <f t="shared" ref="R175" ca="1" si="698">(IF(Q175&gt;0,1,0)*ABS(Q175)^(1/Q$2)-1)*100</f>
        <v>17.236339253298262</v>
      </c>
      <c r="S175" s="4">
        <f t="shared" ca="1" si="546"/>
        <v>-1</v>
      </c>
      <c r="T175" s="4">
        <f t="shared" ref="T175" ca="1" si="699">(IF(S175&gt;0,1,0)*ABS(S175)^(1/S$2)-1)*100</f>
        <v>-100</v>
      </c>
    </row>
    <row r="176" spans="1:20" x14ac:dyDescent="0.25">
      <c r="A176" s="1">
        <v>39845</v>
      </c>
      <c r="B176">
        <v>44.73</v>
      </c>
      <c r="C176">
        <v>41</v>
      </c>
      <c r="D176">
        <v>46.72</v>
      </c>
      <c r="E176">
        <v>40.35</v>
      </c>
      <c r="F176" s="2">
        <v>1434713895</v>
      </c>
      <c r="G176">
        <f t="shared" si="518"/>
        <v>52.74</v>
      </c>
      <c r="H176">
        <f t="shared" si="519"/>
        <v>46.72</v>
      </c>
      <c r="I176">
        <f t="shared" si="524"/>
        <v>60.6</v>
      </c>
      <c r="J176">
        <f t="shared" si="525"/>
        <v>45.87</v>
      </c>
      <c r="K176">
        <f t="shared" si="538"/>
        <v>60.6</v>
      </c>
      <c r="L176">
        <f t="shared" si="539"/>
        <v>45.87</v>
      </c>
      <c r="M176" s="4">
        <f t="shared" ca="1" si="540"/>
        <v>2.2046232876712328</v>
      </c>
      <c r="N176" s="4">
        <f t="shared" ref="N176" ca="1" si="700">(IF(M176&gt;0,1,0)*ABS(M176)^(1/M$2)-1)*100</f>
        <v>17.129658783031477</v>
      </c>
      <c r="O176" s="4">
        <f t="shared" ca="1" si="542"/>
        <v>4.9122431506849313</v>
      </c>
      <c r="P176" s="4">
        <f t="shared" ref="P176" ca="1" si="701">(IF(O176&gt;0,1,0)*ABS(O176)^(1/O$2)-1)*100</f>
        <v>17.254085971025557</v>
      </c>
      <c r="Q176" s="4">
        <f t="shared" ca="1" si="544"/>
        <v>-1</v>
      </c>
      <c r="R176" s="4">
        <f t="shared" ref="R176" ca="1" si="702">(IF(Q176&gt;0,1,0)*ABS(Q176)^(1/Q$2)-1)*100</f>
        <v>-100</v>
      </c>
      <c r="S176" s="4">
        <f t="shared" ca="1" si="546"/>
        <v>-1</v>
      </c>
      <c r="T176" s="4">
        <f t="shared" ref="T176" ca="1" si="703">(IF(S176&gt;0,1,0)*ABS(S176)^(1/S$2)-1)*100</f>
        <v>-100</v>
      </c>
    </row>
    <row r="177" spans="1:20" x14ac:dyDescent="0.25">
      <c r="A177" s="1">
        <v>39873</v>
      </c>
      <c r="B177">
        <v>51.14</v>
      </c>
      <c r="C177">
        <v>45.77</v>
      </c>
      <c r="D177">
        <v>52.74</v>
      </c>
      <c r="E177">
        <v>43.93</v>
      </c>
      <c r="F177" s="2">
        <v>1580808798</v>
      </c>
      <c r="G177">
        <f t="shared" si="518"/>
        <v>54.93</v>
      </c>
      <c r="H177">
        <f t="shared" si="519"/>
        <v>46.72</v>
      </c>
      <c r="I177">
        <f t="shared" si="524"/>
        <v>60.6</v>
      </c>
      <c r="J177">
        <f t="shared" si="525"/>
        <v>46.72</v>
      </c>
      <c r="K177">
        <f t="shared" si="538"/>
        <v>65</v>
      </c>
      <c r="L177">
        <f t="shared" si="539"/>
        <v>45.87</v>
      </c>
      <c r="M177" s="4">
        <f t="shared" ca="1" si="540"/>
        <v>2.0098596890405762</v>
      </c>
      <c r="N177" s="4">
        <f t="shared" ref="N177" ca="1" si="704">(IF(M177&gt;0,1,0)*ABS(M177)^(1/M$2)-1)*100</f>
        <v>14.9828709059604</v>
      </c>
      <c r="O177" s="4">
        <f t="shared" ca="1" si="542"/>
        <v>4.3515358361774741</v>
      </c>
      <c r="P177" s="4">
        <f t="shared" ref="P177" ca="1" si="705">(IF(O177&gt;0,1,0)*ABS(O177)^(1/O$2)-1)*100</f>
        <v>15.841522403405328</v>
      </c>
      <c r="Q177" s="4">
        <f t="shared" ca="1" si="544"/>
        <v>-1</v>
      </c>
      <c r="R177" s="4">
        <f t="shared" ref="R177" ca="1" si="706">(IF(Q177&gt;0,1,0)*ABS(Q177)^(1/Q$2)-1)*100</f>
        <v>-100</v>
      </c>
      <c r="S177" s="4">
        <f t="shared" ca="1" si="546"/>
        <v>-1</v>
      </c>
      <c r="T177" s="4">
        <f t="shared" ref="T177" ca="1" si="707">(IF(S177&gt;0,1,0)*ABS(S177)^(1/S$2)-1)*100</f>
        <v>-100</v>
      </c>
    </row>
    <row r="178" spans="1:20" x14ac:dyDescent="0.25">
      <c r="A178" s="1">
        <v>39904</v>
      </c>
      <c r="B178">
        <v>54.93</v>
      </c>
      <c r="C178">
        <v>51.64</v>
      </c>
      <c r="D178">
        <v>54.93</v>
      </c>
      <c r="E178">
        <v>49.35</v>
      </c>
      <c r="F178" s="2">
        <v>1801014850</v>
      </c>
      <c r="G178">
        <f t="shared" si="518"/>
        <v>60.6</v>
      </c>
      <c r="H178">
        <f t="shared" si="519"/>
        <v>52.74</v>
      </c>
      <c r="I178">
        <f t="shared" si="524"/>
        <v>60.6</v>
      </c>
      <c r="J178">
        <f t="shared" si="525"/>
        <v>46.72</v>
      </c>
      <c r="K178">
        <f t="shared" si="538"/>
        <v>65.2</v>
      </c>
      <c r="L178">
        <f t="shared" si="539"/>
        <v>45.87</v>
      </c>
      <c r="M178" s="4">
        <f t="shared" ca="1" si="540"/>
        <v>1.9297287456763152</v>
      </c>
      <c r="N178" s="4">
        <f t="shared" ref="N178" ca="1" si="708">(IF(M178&gt;0,1,0)*ABS(M178)^(1/M$2)-1)*100</f>
        <v>14.051040894529399</v>
      </c>
      <c r="O178" s="4">
        <f t="shared" ca="1" si="542"/>
        <v>4.1780447842708899</v>
      </c>
      <c r="P178" s="4">
        <f t="shared" ref="P178" ca="1" si="709">(IF(O178&gt;0,1,0)*ABS(O178)^(1/O$2)-1)*100</f>
        <v>15.371173233895451</v>
      </c>
      <c r="Q178" s="4">
        <f t="shared" ca="1" si="544"/>
        <v>-1</v>
      </c>
      <c r="R178" s="4">
        <f t="shared" ref="R178" ca="1" si="710">(IF(Q178&gt;0,1,0)*ABS(Q178)^(1/Q$2)-1)*100</f>
        <v>-100</v>
      </c>
      <c r="S178" s="4">
        <f t="shared" ca="1" si="546"/>
        <v>-1</v>
      </c>
      <c r="T178" s="4">
        <f t="shared" ref="T178" ca="1" si="711">(IF(S178&gt;0,1,0)*ABS(S178)^(1/S$2)-1)*100</f>
        <v>-100</v>
      </c>
    </row>
    <row r="179" spans="1:20" x14ac:dyDescent="0.25">
      <c r="A179" s="1">
        <v>39934</v>
      </c>
      <c r="B179">
        <v>60.1</v>
      </c>
      <c r="C179">
        <v>58.61</v>
      </c>
      <c r="D179">
        <v>60.6</v>
      </c>
      <c r="E179">
        <v>53.93</v>
      </c>
      <c r="F179" s="2">
        <v>1765101894</v>
      </c>
      <c r="G179">
        <f t="shared" si="518"/>
        <v>60.6</v>
      </c>
      <c r="H179">
        <f t="shared" si="519"/>
        <v>54.93</v>
      </c>
      <c r="I179">
        <f t="shared" si="524"/>
        <v>60.6</v>
      </c>
      <c r="J179">
        <f t="shared" si="525"/>
        <v>52.74</v>
      </c>
      <c r="K179">
        <f t="shared" si="538"/>
        <v>65.2</v>
      </c>
      <c r="L179">
        <f t="shared" si="539"/>
        <v>45.87</v>
      </c>
      <c r="M179" s="4">
        <f t="shared" ca="1" si="540"/>
        <v>1.749174917491749</v>
      </c>
      <c r="N179" s="4">
        <f t="shared" ref="N179" ca="1" si="712">(IF(M179&gt;0,1,0)*ABS(M179)^(1/M$2)-1)*100</f>
        <v>11.832143259861127</v>
      </c>
      <c r="O179" s="4">
        <f t="shared" ca="1" si="542"/>
        <v>3.7871287128712869</v>
      </c>
      <c r="P179" s="4">
        <f t="shared" ref="P179" ca="1" si="713">(IF(O179&gt;0,1,0)*ABS(O179)^(1/O$2)-1)*100</f>
        <v>14.24337024844804</v>
      </c>
      <c r="Q179" s="4">
        <f t="shared" ca="1" si="544"/>
        <v>-1</v>
      </c>
      <c r="R179" s="4">
        <f t="shared" ref="R179" ca="1" si="714">(IF(Q179&gt;0,1,0)*ABS(Q179)^(1/Q$2)-1)*100</f>
        <v>-100</v>
      </c>
      <c r="S179" s="4">
        <f t="shared" ca="1" si="546"/>
        <v>-1</v>
      </c>
      <c r="T179" s="4">
        <f t="shared" ref="T179" ca="1" si="715">(IF(S179&gt;0,1,0)*ABS(S179)^(1/S$2)-1)*100</f>
        <v>-100</v>
      </c>
    </row>
    <row r="180" spans="1:20" x14ac:dyDescent="0.25">
      <c r="A180" s="1">
        <v>39965</v>
      </c>
      <c r="B180">
        <v>54.43</v>
      </c>
      <c r="C180">
        <v>60.2</v>
      </c>
      <c r="D180">
        <v>60.3</v>
      </c>
      <c r="E180">
        <v>50.75</v>
      </c>
      <c r="F180" s="2">
        <v>1644924761</v>
      </c>
      <c r="G180">
        <f t="shared" si="518"/>
        <v>60.6</v>
      </c>
      <c r="H180">
        <f t="shared" si="519"/>
        <v>59.2</v>
      </c>
      <c r="I180">
        <f t="shared" si="524"/>
        <v>65</v>
      </c>
      <c r="J180">
        <f t="shared" si="525"/>
        <v>54.93</v>
      </c>
      <c r="K180">
        <f t="shared" si="538"/>
        <v>65.2</v>
      </c>
      <c r="L180">
        <f t="shared" si="539"/>
        <v>46.72</v>
      </c>
      <c r="M180" s="4">
        <f t="shared" ca="1" si="540"/>
        <v>1.75787728026534</v>
      </c>
      <c r="N180" s="4">
        <f t="shared" ref="N180" ca="1" si="716">(IF(M180&gt;0,1,0)*ABS(M180)^(1/M$2)-1)*100</f>
        <v>11.943198238725827</v>
      </c>
      <c r="O180" s="4">
        <f t="shared" ca="1" si="542"/>
        <v>3.8059701492537314</v>
      </c>
      <c r="P180" s="4">
        <f t="shared" ref="P180" ca="1" si="717">(IF(O180&gt;0,1,0)*ABS(O180)^(1/O$2)-1)*100</f>
        <v>14.300080897462109</v>
      </c>
      <c r="Q180" s="4">
        <f t="shared" ca="1" si="544"/>
        <v>-1</v>
      </c>
      <c r="R180" s="4">
        <f t="shared" ref="R180" ca="1" si="718">(IF(Q180&gt;0,1,0)*ABS(Q180)^(1/Q$2)-1)*100</f>
        <v>-100</v>
      </c>
      <c r="S180" s="4">
        <f t="shared" ca="1" si="546"/>
        <v>-1</v>
      </c>
      <c r="T180" s="4">
        <f t="shared" ref="T180" ca="1" si="719">(IF(S180&gt;0,1,0)*ABS(S180)^(1/S$2)-1)*100</f>
        <v>-100</v>
      </c>
    </row>
    <row r="181" spans="1:20" x14ac:dyDescent="0.25">
      <c r="A181" s="1">
        <v>39995</v>
      </c>
      <c r="B181">
        <v>58.9</v>
      </c>
      <c r="C181">
        <v>54.03</v>
      </c>
      <c r="D181">
        <v>59.2</v>
      </c>
      <c r="E181">
        <v>53.1</v>
      </c>
      <c r="F181" s="2">
        <v>1495605037</v>
      </c>
      <c r="G181">
        <f t="shared" si="518"/>
        <v>60.3</v>
      </c>
      <c r="H181">
        <f t="shared" si="519"/>
        <v>59.2</v>
      </c>
      <c r="I181">
        <f t="shared" si="524"/>
        <v>65.2</v>
      </c>
      <c r="J181">
        <f t="shared" si="525"/>
        <v>59.2</v>
      </c>
      <c r="K181">
        <f t="shared" si="538"/>
        <v>65.2</v>
      </c>
      <c r="L181">
        <f t="shared" si="539"/>
        <v>46.72</v>
      </c>
      <c r="M181" s="4">
        <f t="shared" ca="1" si="540"/>
        <v>1.8327702702702702</v>
      </c>
      <c r="N181" s="4">
        <f t="shared" ref="N181" ca="1" si="720">(IF(M181&gt;0,1,0)*ABS(M181)^(1/M$2)-1)*100</f>
        <v>12.881197060553529</v>
      </c>
      <c r="O181" s="4">
        <f t="shared" ca="1" si="542"/>
        <v>3.876689189189189</v>
      </c>
      <c r="P181" s="4">
        <f t="shared" ref="P181" ca="1" si="721">(IF(O181&gt;0,1,0)*ABS(O181)^(1/O$2)-1)*100</f>
        <v>14.510707596566853</v>
      </c>
      <c r="Q181" s="4">
        <f t="shared" ca="1" si="544"/>
        <v>-1</v>
      </c>
      <c r="R181" s="4">
        <f t="shared" ref="R181" ca="1" si="722">(IF(Q181&gt;0,1,0)*ABS(Q181)^(1/Q$2)-1)*100</f>
        <v>-100</v>
      </c>
      <c r="S181" s="4">
        <f t="shared" ca="1" si="546"/>
        <v>-1</v>
      </c>
      <c r="T181" s="4">
        <f t="shared" ref="T181" ca="1" si="723">(IF(S181&gt;0,1,0)*ABS(S181)^(1/S$2)-1)*100</f>
        <v>-100</v>
      </c>
    </row>
    <row r="182" spans="1:20" x14ac:dyDescent="0.25">
      <c r="A182" s="1">
        <v>40026</v>
      </c>
      <c r="B182">
        <v>59.2</v>
      </c>
      <c r="C182">
        <v>58.6</v>
      </c>
      <c r="D182">
        <v>59.8</v>
      </c>
      <c r="E182">
        <v>56.5</v>
      </c>
      <c r="F182" s="2">
        <v>998422669</v>
      </c>
      <c r="G182">
        <f t="shared" si="518"/>
        <v>65</v>
      </c>
      <c r="H182">
        <f t="shared" si="519"/>
        <v>59.2</v>
      </c>
      <c r="I182">
        <f t="shared" si="524"/>
        <v>65.2</v>
      </c>
      <c r="J182">
        <f t="shared" si="525"/>
        <v>59.2</v>
      </c>
      <c r="K182">
        <f t="shared" si="538"/>
        <v>65.2</v>
      </c>
      <c r="L182">
        <f t="shared" si="539"/>
        <v>52.74</v>
      </c>
      <c r="M182" s="4">
        <f t="shared" ca="1" si="540"/>
        <v>1.81438127090301</v>
      </c>
      <c r="N182" s="4">
        <f t="shared" ref="N182" ca="1" si="724">(IF(M182&gt;0,1,0)*ABS(M182)^(1/M$2)-1)*100</f>
        <v>12.653764996537941</v>
      </c>
      <c r="O182" s="4">
        <f t="shared" ca="1" si="542"/>
        <v>4.0133779264214047</v>
      </c>
      <c r="P182" s="4">
        <f t="shared" ref="P182" ca="1" si="725">(IF(O182&gt;0,1,0)*ABS(O182)^(1/O$2)-1)*100</f>
        <v>14.908195807323054</v>
      </c>
      <c r="Q182" s="4">
        <f t="shared" ca="1" si="544"/>
        <v>-1</v>
      </c>
      <c r="R182" s="4">
        <f t="shared" ref="R182" ca="1" si="726">(IF(Q182&gt;0,1,0)*ABS(Q182)^(1/Q$2)-1)*100</f>
        <v>-100</v>
      </c>
      <c r="S182" s="4">
        <f t="shared" ca="1" si="546"/>
        <v>-1</v>
      </c>
      <c r="T182" s="4">
        <f t="shared" ref="T182" ca="1" si="727">(IF(S182&gt;0,1,0)*ABS(S182)^(1/S$2)-1)*100</f>
        <v>-100</v>
      </c>
    </row>
    <row r="183" spans="1:20" x14ac:dyDescent="0.25">
      <c r="A183" s="1">
        <v>40057</v>
      </c>
      <c r="B183">
        <v>64.5</v>
      </c>
      <c r="C183">
        <v>59.4</v>
      </c>
      <c r="D183">
        <v>65</v>
      </c>
      <c r="E183">
        <v>58.7</v>
      </c>
      <c r="F183" s="2">
        <v>1200872804</v>
      </c>
      <c r="G183">
        <f t="shared" si="518"/>
        <v>65.2</v>
      </c>
      <c r="H183">
        <f t="shared" si="519"/>
        <v>59.8</v>
      </c>
      <c r="I183">
        <f t="shared" si="524"/>
        <v>65.2</v>
      </c>
      <c r="J183">
        <f t="shared" si="525"/>
        <v>59.2</v>
      </c>
      <c r="K183">
        <f t="shared" si="538"/>
        <v>65.2</v>
      </c>
      <c r="L183">
        <f t="shared" si="539"/>
        <v>54.93</v>
      </c>
      <c r="M183" s="4">
        <f t="shared" ca="1" si="540"/>
        <v>1.823076923076923</v>
      </c>
      <c r="N183" s="4">
        <f t="shared" ref="N183" ca="1" si="728">(IF(M183&gt;0,1,0)*ABS(M183)^(1/M$2)-1)*100</f>
        <v>12.761540072850398</v>
      </c>
      <c r="O183" s="4">
        <f t="shared" ca="1" si="542"/>
        <v>3.8230769230769233</v>
      </c>
      <c r="P183" s="4">
        <f t="shared" ref="P183" ca="1" si="729">(IF(O183&gt;0,1,0)*ABS(O183)^(1/O$2)-1)*100</f>
        <v>14.351351977579707</v>
      </c>
      <c r="Q183" s="4">
        <f t="shared" ca="1" si="544"/>
        <v>-1</v>
      </c>
      <c r="R183" s="4">
        <f t="shared" ref="R183" ca="1" si="730">(IF(Q183&gt;0,1,0)*ABS(Q183)^(1/Q$2)-1)*100</f>
        <v>-100</v>
      </c>
      <c r="S183" s="4">
        <f t="shared" ca="1" si="546"/>
        <v>-1</v>
      </c>
      <c r="T183" s="4">
        <f t="shared" ref="T183" ca="1" si="731">(IF(S183&gt;0,1,0)*ABS(S183)^(1/S$2)-1)*100</f>
        <v>-100</v>
      </c>
    </row>
    <row r="184" spans="1:20" x14ac:dyDescent="0.25">
      <c r="A184" s="1">
        <v>40087</v>
      </c>
      <c r="B184">
        <v>60</v>
      </c>
      <c r="C184">
        <v>65</v>
      </c>
      <c r="D184">
        <v>65.2</v>
      </c>
      <c r="E184">
        <v>59</v>
      </c>
      <c r="F184" s="2">
        <v>1492139217</v>
      </c>
      <c r="G184">
        <f t="shared" si="518"/>
        <v>65.2</v>
      </c>
      <c r="H184">
        <f t="shared" si="519"/>
        <v>63.2</v>
      </c>
      <c r="I184">
        <f t="shared" si="524"/>
        <v>65.2</v>
      </c>
      <c r="J184">
        <f t="shared" si="525"/>
        <v>59.8</v>
      </c>
      <c r="K184">
        <f t="shared" si="538"/>
        <v>65.2</v>
      </c>
      <c r="L184">
        <f t="shared" si="539"/>
        <v>59.2</v>
      </c>
      <c r="M184" s="4">
        <f t="shared" ca="1" si="540"/>
        <v>1.8865030674846626</v>
      </c>
      <c r="N184" s="4">
        <f t="shared" ref="N184" ca="1" si="732">(IF(M184&gt;0,1,0)*ABS(M184)^(1/M$2)-1)*100</f>
        <v>13.535454577657946</v>
      </c>
      <c r="O184" s="4">
        <f t="shared" ca="1" si="542"/>
        <v>3.8113496932515334</v>
      </c>
      <c r="P184" s="4">
        <f t="shared" ref="P184" ca="1" si="733">(IF(O184&gt;0,1,0)*ABS(O184)^(1/O$2)-1)*100</f>
        <v>14.316226362157902</v>
      </c>
      <c r="Q184" s="4">
        <f t="shared" ca="1" si="544"/>
        <v>-1</v>
      </c>
      <c r="R184" s="4">
        <f t="shared" ref="R184" ca="1" si="734">(IF(Q184&gt;0,1,0)*ABS(Q184)^(1/Q$2)-1)*100</f>
        <v>-100</v>
      </c>
      <c r="S184" s="4">
        <f t="shared" ca="1" si="546"/>
        <v>-1</v>
      </c>
      <c r="T184" s="4">
        <f t="shared" ref="T184" ca="1" si="735">(IF(S184&gt;0,1,0)*ABS(S184)^(1/S$2)-1)*100</f>
        <v>-100</v>
      </c>
    </row>
    <row r="185" spans="1:20" x14ac:dyDescent="0.25">
      <c r="A185" s="1">
        <v>40118</v>
      </c>
      <c r="B185">
        <v>61.1</v>
      </c>
      <c r="C185">
        <v>59.5</v>
      </c>
      <c r="D185">
        <v>63.2</v>
      </c>
      <c r="E185">
        <v>59</v>
      </c>
      <c r="F185" s="2">
        <v>1133939777</v>
      </c>
      <c r="G185">
        <f t="shared" si="518"/>
        <v>65.2</v>
      </c>
      <c r="H185">
        <f t="shared" si="519"/>
        <v>63.2</v>
      </c>
      <c r="I185">
        <f t="shared" si="524"/>
        <v>65.2</v>
      </c>
      <c r="J185">
        <f t="shared" si="525"/>
        <v>60.7</v>
      </c>
      <c r="K185">
        <f t="shared" si="538"/>
        <v>65.2</v>
      </c>
      <c r="L185">
        <f t="shared" si="539"/>
        <v>59.2</v>
      </c>
      <c r="M185" s="4">
        <f t="shared" ca="1" si="540"/>
        <v>1.9620253164556962</v>
      </c>
      <c r="N185" s="4">
        <f t="shared" ref="N185" ca="1" si="736">(IF(M185&gt;0,1,0)*ABS(M185)^(1/M$2)-1)*100</f>
        <v>14.430269660209859</v>
      </c>
      <c r="O185" s="4">
        <f t="shared" ca="1" si="542"/>
        <v>3.9319620253164556</v>
      </c>
      <c r="P185" s="4">
        <f t="shared" ref="P185" ca="1" si="737">(IF(O185&gt;0,1,0)*ABS(O185)^(1/O$2)-1)*100</f>
        <v>14.672935862068726</v>
      </c>
      <c r="Q185" s="4">
        <f t="shared" ca="1" si="544"/>
        <v>-1</v>
      </c>
      <c r="R185" s="4">
        <f t="shared" ref="R185" ca="1" si="738">(IF(Q185&gt;0,1,0)*ABS(Q185)^(1/Q$2)-1)*100</f>
        <v>-100</v>
      </c>
      <c r="S185" s="4">
        <f t="shared" ca="1" si="546"/>
        <v>-1</v>
      </c>
      <c r="T185" s="4">
        <f t="shared" ref="T185" ca="1" si="739">(IF(S185&gt;0,1,0)*ABS(S185)^(1/S$2)-1)*100</f>
        <v>-100</v>
      </c>
    </row>
    <row r="186" spans="1:20" x14ac:dyDescent="0.25">
      <c r="A186" s="1">
        <v>40148</v>
      </c>
      <c r="B186">
        <v>64.5</v>
      </c>
      <c r="C186">
        <v>61.5</v>
      </c>
      <c r="D186">
        <v>64.5</v>
      </c>
      <c r="E186">
        <v>60.4</v>
      </c>
      <c r="F186" s="2">
        <v>1038495258</v>
      </c>
      <c r="G186">
        <f t="shared" si="518"/>
        <v>65.099999999999994</v>
      </c>
      <c r="H186">
        <f t="shared" si="519"/>
        <v>63.2</v>
      </c>
      <c r="I186">
        <f t="shared" si="524"/>
        <v>65.2</v>
      </c>
      <c r="J186">
        <f t="shared" si="525"/>
        <v>60.7</v>
      </c>
      <c r="K186">
        <f t="shared" si="538"/>
        <v>65.2</v>
      </c>
      <c r="L186">
        <f t="shared" si="539"/>
        <v>59.2</v>
      </c>
      <c r="M186" s="4">
        <f t="shared" ca="1" si="540"/>
        <v>1.9534883720930232</v>
      </c>
      <c r="N186" s="4">
        <f t="shared" ref="N186" ca="1" si="740">(IF(M186&gt;0,1,0)*ABS(M186)^(1/M$2)-1)*100</f>
        <v>14.330516665773185</v>
      </c>
      <c r="O186" s="4">
        <f t="shared" ca="1" si="542"/>
        <v>3.8527131782945738</v>
      </c>
      <c r="P186" s="4">
        <f t="shared" ref="P186" ca="1" si="741">(IF(O186&gt;0,1,0)*ABS(O186)^(1/O$2)-1)*100</f>
        <v>14.439688721297639</v>
      </c>
      <c r="Q186" s="4">
        <f t="shared" ca="1" si="544"/>
        <v>-1</v>
      </c>
      <c r="R186" s="4">
        <f t="shared" ref="R186" ca="1" si="742">(IF(Q186&gt;0,1,0)*ABS(Q186)^(1/Q$2)-1)*100</f>
        <v>-100</v>
      </c>
      <c r="S186" s="4">
        <f t="shared" ca="1" si="546"/>
        <v>-1</v>
      </c>
      <c r="T186" s="4">
        <f t="shared" ref="T186" ca="1" si="743">(IF(S186&gt;0,1,0)*ABS(S186)^(1/S$2)-1)*100</f>
        <v>-100</v>
      </c>
    </row>
    <row r="187" spans="1:20" x14ac:dyDescent="0.25">
      <c r="A187" s="1">
        <v>40179</v>
      </c>
      <c r="B187">
        <v>61.5</v>
      </c>
      <c r="C187">
        <v>65</v>
      </c>
      <c r="D187">
        <v>65.099999999999994</v>
      </c>
      <c r="E187">
        <v>59.4</v>
      </c>
      <c r="F187" s="2">
        <v>1018778395</v>
      </c>
      <c r="G187">
        <f t="shared" si="518"/>
        <v>65.099999999999994</v>
      </c>
      <c r="H187">
        <f t="shared" si="519"/>
        <v>60.7</v>
      </c>
      <c r="I187">
        <f t="shared" si="524"/>
        <v>65.099999999999994</v>
      </c>
      <c r="J187">
        <f t="shared" si="525"/>
        <v>60.7</v>
      </c>
      <c r="K187">
        <f t="shared" si="538"/>
        <v>65.2</v>
      </c>
      <c r="L187">
        <f t="shared" si="539"/>
        <v>59.8</v>
      </c>
      <c r="M187" s="4">
        <f t="shared" ca="1" si="540"/>
        <v>1.9354838709677422</v>
      </c>
      <c r="N187" s="4">
        <f t="shared" ref="N187" ca="1" si="744">(IF(M187&gt;0,1,0)*ABS(M187)^(1/M$2)-1)*100</f>
        <v>14.118987895911772</v>
      </c>
      <c r="O187" s="4">
        <f t="shared" ca="1" si="542"/>
        <v>3.9784946236559144</v>
      </c>
      <c r="P187" s="4">
        <f t="shared" ref="P187" ca="1" si="745">(IF(O187&gt;0,1,0)*ABS(O187)^(1/O$2)-1)*100</f>
        <v>14.807927598419823</v>
      </c>
      <c r="Q187" s="4">
        <f t="shared" ca="1" si="544"/>
        <v>-1</v>
      </c>
      <c r="R187" s="4">
        <f t="shared" ref="R187" ca="1" si="746">(IF(Q187&gt;0,1,0)*ABS(Q187)^(1/Q$2)-1)*100</f>
        <v>-100</v>
      </c>
      <c r="S187" s="4">
        <f t="shared" ca="1" si="546"/>
        <v>-1</v>
      </c>
      <c r="T187" s="4">
        <f t="shared" ref="T187" ca="1" si="747">(IF(S187&gt;0,1,0)*ABS(S187)^(1/S$2)-1)*100</f>
        <v>-100</v>
      </c>
    </row>
    <row r="188" spans="1:20" x14ac:dyDescent="0.25">
      <c r="A188" s="1">
        <v>40210</v>
      </c>
      <c r="B188">
        <v>58.8</v>
      </c>
      <c r="C188">
        <v>60.7</v>
      </c>
      <c r="D188">
        <v>60.7</v>
      </c>
      <c r="E188">
        <v>57</v>
      </c>
      <c r="F188" s="2">
        <v>709611617</v>
      </c>
      <c r="G188">
        <f t="shared" si="518"/>
        <v>65.099999999999994</v>
      </c>
      <c r="H188">
        <f t="shared" si="519"/>
        <v>60.7</v>
      </c>
      <c r="I188">
        <f t="shared" si="524"/>
        <v>65.099999999999994</v>
      </c>
      <c r="J188">
        <f t="shared" si="525"/>
        <v>60.7</v>
      </c>
      <c r="K188">
        <f t="shared" si="538"/>
        <v>65.2</v>
      </c>
      <c r="L188">
        <f t="shared" si="539"/>
        <v>60.7</v>
      </c>
      <c r="M188" s="4">
        <f t="shared" ca="1" si="540"/>
        <v>2.0757825370675453</v>
      </c>
      <c r="N188" s="4">
        <f t="shared" ref="N188" ca="1" si="748">(IF(M188&gt;0,1,0)*ABS(M188)^(1/M$2)-1)*100</f>
        <v>15.727446550491408</v>
      </c>
      <c r="O188" s="4">
        <f t="shared" ca="1" si="542"/>
        <v>4.2668863261943981</v>
      </c>
      <c r="P188" s="4">
        <f t="shared" ref="P188" ca="1" si="749">(IF(O188&gt;0,1,0)*ABS(O188)^(1/O$2)-1)*100</f>
        <v>15.614181072439282</v>
      </c>
      <c r="Q188" s="4">
        <f t="shared" ca="1" si="544"/>
        <v>-1</v>
      </c>
      <c r="R188" s="4">
        <f t="shared" ref="R188" ca="1" si="750">(IF(Q188&gt;0,1,0)*ABS(Q188)^(1/Q$2)-1)*100</f>
        <v>-100</v>
      </c>
      <c r="S188" s="4">
        <f t="shared" ca="1" si="546"/>
        <v>-1</v>
      </c>
      <c r="T188" s="4">
        <f t="shared" ref="T188" ca="1" si="751">(IF(S188&gt;0,1,0)*ABS(S188)^(1/S$2)-1)*100</f>
        <v>-100</v>
      </c>
    </row>
    <row r="189" spans="1:20" x14ac:dyDescent="0.25">
      <c r="A189" s="1">
        <v>40238</v>
      </c>
      <c r="B189">
        <v>61.5</v>
      </c>
      <c r="C189">
        <v>59.5</v>
      </c>
      <c r="D189">
        <v>62.4</v>
      </c>
      <c r="E189">
        <v>58.2</v>
      </c>
      <c r="F189" s="2">
        <v>1132674886</v>
      </c>
      <c r="G189">
        <f t="shared" si="518"/>
        <v>64.900000000000006</v>
      </c>
      <c r="H189">
        <f t="shared" si="519"/>
        <v>60.7</v>
      </c>
      <c r="I189">
        <f t="shared" si="524"/>
        <v>65.099999999999994</v>
      </c>
      <c r="J189">
        <f t="shared" si="525"/>
        <v>60.7</v>
      </c>
      <c r="K189">
        <f t="shared" si="538"/>
        <v>65.2</v>
      </c>
      <c r="L189">
        <f t="shared" si="539"/>
        <v>60.7</v>
      </c>
      <c r="M189" s="4">
        <f t="shared" ca="1" si="540"/>
        <v>2.0592948717948718</v>
      </c>
      <c r="N189" s="4">
        <f t="shared" ref="N189" ca="1" si="752">(IF(M189&gt;0,1,0)*ABS(M189)^(1/M$2)-1)*100</f>
        <v>15.543018109088337</v>
      </c>
      <c r="O189" s="4">
        <f t="shared" ca="1" si="542"/>
        <v>4.3669871794871797</v>
      </c>
      <c r="P189" s="4">
        <f t="shared" ref="P189" ca="1" si="753">(IF(O189&gt;0,1,0)*ABS(O189)^(1/O$2)-1)*100</f>
        <v>15.882589594628582</v>
      </c>
      <c r="Q189" s="4">
        <f t="shared" ca="1" si="544"/>
        <v>-1</v>
      </c>
      <c r="R189" s="4">
        <f t="shared" ref="R189" ca="1" si="754">(IF(Q189&gt;0,1,0)*ABS(Q189)^(1/Q$2)-1)*100</f>
        <v>-100</v>
      </c>
      <c r="S189" s="4">
        <f t="shared" ca="1" si="546"/>
        <v>-1</v>
      </c>
      <c r="T189" s="4">
        <f t="shared" ref="T189" ca="1" si="755">(IF(S189&gt;0,1,0)*ABS(S189)^(1/S$2)-1)*100</f>
        <v>-100</v>
      </c>
    </row>
    <row r="190" spans="1:20" x14ac:dyDescent="0.25">
      <c r="A190" s="1">
        <v>40269</v>
      </c>
      <c r="B190">
        <v>61.8</v>
      </c>
      <c r="C190">
        <v>61.5</v>
      </c>
      <c r="D190">
        <v>64.900000000000006</v>
      </c>
      <c r="E190">
        <v>60.8</v>
      </c>
      <c r="F190" s="2">
        <v>1059833257</v>
      </c>
      <c r="G190">
        <f t="shared" si="518"/>
        <v>64.900000000000006</v>
      </c>
      <c r="H190">
        <f t="shared" si="519"/>
        <v>62.4</v>
      </c>
      <c r="I190">
        <f t="shared" si="524"/>
        <v>64.900000000000006</v>
      </c>
      <c r="J190">
        <f t="shared" si="525"/>
        <v>60.7</v>
      </c>
      <c r="K190">
        <f t="shared" si="538"/>
        <v>65.099999999999994</v>
      </c>
      <c r="L190">
        <f t="shared" si="539"/>
        <v>60.7</v>
      </c>
      <c r="M190" s="4">
        <f t="shared" ca="1" si="540"/>
        <v>2.0107858243451462</v>
      </c>
      <c r="N190" s="4">
        <f t="shared" ref="N190" ca="1" si="756">(IF(M190&gt;0,1,0)*ABS(M190)^(1/M$2)-1)*100</f>
        <v>14.993465682716423</v>
      </c>
      <c r="O190" s="4">
        <f t="shared" ca="1" si="542"/>
        <v>4.6456086286594758</v>
      </c>
      <c r="P190" s="4">
        <f t="shared" ref="P190" ca="1" si="757">(IF(O190&gt;0,1,0)*ABS(O190)^(1/O$2)-1)*100</f>
        <v>16.601533453694483</v>
      </c>
      <c r="Q190" s="4">
        <f t="shared" ca="1" si="544"/>
        <v>-1</v>
      </c>
      <c r="R190" s="4">
        <f t="shared" ref="R190" ca="1" si="758">(IF(Q190&gt;0,1,0)*ABS(Q190)^(1/Q$2)-1)*100</f>
        <v>-100</v>
      </c>
      <c r="S190" s="4">
        <f t="shared" ca="1" si="546"/>
        <v>-1</v>
      </c>
      <c r="T190" s="4">
        <f t="shared" ref="T190" ca="1" si="759">(IF(S190&gt;0,1,0)*ABS(S190)^(1/S$2)-1)*100</f>
        <v>-100</v>
      </c>
    </row>
    <row r="191" spans="1:20" x14ac:dyDescent="0.25">
      <c r="A191" s="1">
        <v>40299</v>
      </c>
      <c r="B191">
        <v>60.2</v>
      </c>
      <c r="C191">
        <v>62.6</v>
      </c>
      <c r="D191">
        <v>62.6</v>
      </c>
      <c r="E191">
        <v>57.7</v>
      </c>
      <c r="F191" s="2">
        <v>986920329</v>
      </c>
      <c r="G191">
        <f t="shared" si="518"/>
        <v>64.900000000000006</v>
      </c>
      <c r="H191">
        <f t="shared" si="519"/>
        <v>62.6</v>
      </c>
      <c r="I191">
        <f t="shared" si="524"/>
        <v>64.900000000000006</v>
      </c>
      <c r="J191">
        <f t="shared" si="525"/>
        <v>62.4</v>
      </c>
      <c r="K191">
        <f t="shared" si="538"/>
        <v>65.099999999999994</v>
      </c>
      <c r="L191">
        <f t="shared" si="539"/>
        <v>60.7</v>
      </c>
      <c r="M191" s="4">
        <f t="shared" ca="1" si="540"/>
        <v>2.1006389776357826</v>
      </c>
      <c r="N191" s="4">
        <f t="shared" ref="N191" ca="1" si="760">(IF(M191&gt;0,1,0)*ABS(M191)^(1/M$2)-1)*100</f>
        <v>16.003283958236803</v>
      </c>
      <c r="O191" s="4">
        <f t="shared" ca="1" si="542"/>
        <v>4.8162939297124598</v>
      </c>
      <c r="P191" s="4">
        <f t="shared" ref="P191" ca="1" si="761">(IF(O191&gt;0,1,0)*ABS(O191)^(1/O$2)-1)*100</f>
        <v>17.023019088725945</v>
      </c>
      <c r="Q191" s="4">
        <f t="shared" ca="1" si="544"/>
        <v>-1</v>
      </c>
      <c r="R191" s="4">
        <f t="shared" ref="R191" ca="1" si="762">(IF(Q191&gt;0,1,0)*ABS(Q191)^(1/Q$2)-1)*100</f>
        <v>-100</v>
      </c>
      <c r="S191" s="4">
        <f t="shared" ca="1" si="546"/>
        <v>-1</v>
      </c>
      <c r="T191" s="4">
        <f t="shared" ref="T191" ca="1" si="763">(IF(S191&gt;0,1,0)*ABS(S191)^(1/S$2)-1)*100</f>
        <v>-100</v>
      </c>
    </row>
    <row r="192" spans="1:20" x14ac:dyDescent="0.25">
      <c r="A192" s="1">
        <v>40330</v>
      </c>
      <c r="B192">
        <v>60.6</v>
      </c>
      <c r="C192">
        <v>59.9</v>
      </c>
      <c r="D192">
        <v>63.7</v>
      </c>
      <c r="E192">
        <v>58.3</v>
      </c>
      <c r="F192" s="2">
        <v>906871508</v>
      </c>
      <c r="G192">
        <f t="shared" si="518"/>
        <v>63.7</v>
      </c>
      <c r="H192">
        <f t="shared" si="519"/>
        <v>62.6</v>
      </c>
      <c r="I192">
        <f t="shared" si="524"/>
        <v>64.900000000000006</v>
      </c>
      <c r="J192">
        <f t="shared" si="525"/>
        <v>62.3</v>
      </c>
      <c r="K192">
        <f t="shared" si="538"/>
        <v>75</v>
      </c>
      <c r="L192">
        <f t="shared" si="539"/>
        <v>60.7</v>
      </c>
      <c r="M192" s="4">
        <f t="shared" ca="1" si="540"/>
        <v>2.0643642072213502</v>
      </c>
      <c r="N192" s="4">
        <f t="shared" ref="N192" ca="1" si="764">(IF(M192&gt;0,1,0)*ABS(M192)^(1/M$2)-1)*100</f>
        <v>15.599848281775985</v>
      </c>
      <c r="O192" s="4">
        <f t="shared" ca="1" si="542"/>
        <v>4.7331240188383044</v>
      </c>
      <c r="P192" s="4">
        <f t="shared" ref="P192" ca="1" si="765">(IF(O192&gt;0,1,0)*ABS(O192)^(1/O$2)-1)*100</f>
        <v>16.819350802087918</v>
      </c>
      <c r="Q192" s="4">
        <f t="shared" ca="1" si="544"/>
        <v>-1</v>
      </c>
      <c r="R192" s="4">
        <f t="shared" ref="R192" ca="1" si="766">(IF(Q192&gt;0,1,0)*ABS(Q192)^(1/Q$2)-1)*100</f>
        <v>-100</v>
      </c>
      <c r="S192" s="4">
        <f t="shared" ca="1" si="546"/>
        <v>-1</v>
      </c>
      <c r="T192" s="4">
        <f t="shared" ref="T192" ca="1" si="767">(IF(S192&gt;0,1,0)*ABS(S192)^(1/S$2)-1)*100</f>
        <v>-100</v>
      </c>
    </row>
    <row r="193" spans="1:20" x14ac:dyDescent="0.25">
      <c r="A193" s="1">
        <v>40360</v>
      </c>
      <c r="B193">
        <v>62.4</v>
      </c>
      <c r="C193">
        <v>60.6</v>
      </c>
      <c r="D193">
        <v>63.1</v>
      </c>
      <c r="E193">
        <v>58.8</v>
      </c>
      <c r="F193" s="2">
        <v>1074543627</v>
      </c>
      <c r="G193">
        <f t="shared" si="518"/>
        <v>63.7</v>
      </c>
      <c r="H193">
        <f t="shared" si="519"/>
        <v>62.8</v>
      </c>
      <c r="I193">
        <f t="shared" si="524"/>
        <v>63.7</v>
      </c>
      <c r="J193">
        <f t="shared" si="525"/>
        <v>62.3</v>
      </c>
      <c r="K193">
        <f t="shared" si="538"/>
        <v>78.3</v>
      </c>
      <c r="L193">
        <f t="shared" si="539"/>
        <v>60.7</v>
      </c>
      <c r="M193" s="4">
        <f t="shared" ca="1" si="540"/>
        <v>2.0839936608557843</v>
      </c>
      <c r="N193" s="4">
        <f t="shared" ref="N193" ca="1" si="768">(IF(M193&gt;0,1,0)*ABS(M193)^(1/M$2)-1)*100</f>
        <v>15.818858090451492</v>
      </c>
      <c r="O193" s="4">
        <f t="shared" ca="1" si="542"/>
        <v>4.7781299524564185</v>
      </c>
      <c r="P193" s="4">
        <f t="shared" ref="P193" ca="1" si="769">(IF(O193&gt;0,1,0)*ABS(O193)^(1/O$2)-1)*100</f>
        <v>16.929958548073465</v>
      </c>
      <c r="Q193" s="4">
        <f t="shared" ca="1" si="544"/>
        <v>-1</v>
      </c>
      <c r="R193" s="4">
        <f t="shared" ref="R193" ca="1" si="770">(IF(Q193&gt;0,1,0)*ABS(Q193)^(1/Q$2)-1)*100</f>
        <v>-100</v>
      </c>
      <c r="S193" s="4">
        <f t="shared" ca="1" si="546"/>
        <v>-1</v>
      </c>
      <c r="T193" s="4">
        <f t="shared" ref="T193" ca="1" si="771">(IF(S193&gt;0,1,0)*ABS(S193)^(1/S$2)-1)*100</f>
        <v>-100</v>
      </c>
    </row>
    <row r="194" spans="1:20" x14ac:dyDescent="0.25">
      <c r="A194" s="1">
        <v>40391</v>
      </c>
      <c r="B194">
        <v>58.9</v>
      </c>
      <c r="C194">
        <v>62.6</v>
      </c>
      <c r="D194">
        <v>62.8</v>
      </c>
      <c r="E194">
        <v>58.4</v>
      </c>
      <c r="F194" s="2">
        <v>989842612</v>
      </c>
      <c r="G194">
        <f t="shared" si="518"/>
        <v>63.1</v>
      </c>
      <c r="H194">
        <f t="shared" si="519"/>
        <v>62.3</v>
      </c>
      <c r="I194">
        <f t="shared" si="524"/>
        <v>64.7</v>
      </c>
      <c r="J194">
        <f t="shared" si="525"/>
        <v>62.3</v>
      </c>
      <c r="K194">
        <f t="shared" si="538"/>
        <v>78.3</v>
      </c>
      <c r="L194">
        <f t="shared" si="539"/>
        <v>62.3</v>
      </c>
      <c r="M194" s="4">
        <f t="shared" ca="1" si="540"/>
        <v>2.0939490445859872</v>
      </c>
      <c r="N194" s="4">
        <f t="shared" ref="N194" ca="1" si="772">(IF(M194&gt;0,1,0)*ABS(M194)^(1/M$2)-1)*100</f>
        <v>15.92930221183828</v>
      </c>
      <c r="O194" s="4">
        <f t="shared" ca="1" si="542"/>
        <v>4.8009554140127388</v>
      </c>
      <c r="P194" s="4">
        <f t="shared" ref="P194" ca="1" si="773">(IF(O194&gt;0,1,0)*ABS(O194)^(1/O$2)-1)*100</f>
        <v>16.985697093093812</v>
      </c>
      <c r="Q194" s="4">
        <f t="shared" ca="1" si="544"/>
        <v>-1</v>
      </c>
      <c r="R194" s="4">
        <f t="shared" ref="R194" ca="1" si="774">(IF(Q194&gt;0,1,0)*ABS(Q194)^(1/Q$2)-1)*100</f>
        <v>-100</v>
      </c>
      <c r="S194" s="4">
        <f t="shared" ca="1" si="546"/>
        <v>-1</v>
      </c>
      <c r="T194" s="4">
        <f t="shared" ref="T194" ca="1" si="775">(IF(S194&gt;0,1,0)*ABS(S194)^(1/S$2)-1)*100</f>
        <v>-100</v>
      </c>
    </row>
    <row r="195" spans="1:20" x14ac:dyDescent="0.25">
      <c r="A195" s="1">
        <v>40422</v>
      </c>
      <c r="B195">
        <v>62</v>
      </c>
      <c r="C195">
        <v>59.3</v>
      </c>
      <c r="D195">
        <v>62.3</v>
      </c>
      <c r="E195">
        <v>58.7</v>
      </c>
      <c r="F195" s="2">
        <v>1028026363</v>
      </c>
      <c r="G195">
        <f t="shared" si="518"/>
        <v>63.1</v>
      </c>
      <c r="H195">
        <f t="shared" si="519"/>
        <v>62.3</v>
      </c>
      <c r="I195">
        <f t="shared" si="524"/>
        <v>75</v>
      </c>
      <c r="J195">
        <f t="shared" si="525"/>
        <v>62.3</v>
      </c>
      <c r="K195">
        <f t="shared" si="538"/>
        <v>78.3</v>
      </c>
      <c r="L195">
        <f t="shared" si="539"/>
        <v>62.3</v>
      </c>
      <c r="M195" s="4">
        <f t="shared" ca="1" si="540"/>
        <v>2.1107544141252008</v>
      </c>
      <c r="N195" s="4">
        <f t="shared" ref="N195" ca="1" si="776">(IF(M195&gt;0,1,0)*ABS(M195)^(1/M$2)-1)*100</f>
        <v>16.114790044319793</v>
      </c>
      <c r="O195" s="4">
        <f t="shared" ca="1" si="542"/>
        <v>4.8394863563402888</v>
      </c>
      <c r="P195" s="4">
        <f t="shared" ref="P195" ca="1" si="777">(IF(O195&gt;0,1,0)*ABS(O195)^(1/O$2)-1)*100</f>
        <v>17.079248723675921</v>
      </c>
      <c r="Q195" s="4">
        <f t="shared" ca="1" si="544"/>
        <v>-1</v>
      </c>
      <c r="R195" s="4">
        <f t="shared" ref="R195" ca="1" si="778">(IF(Q195&gt;0,1,0)*ABS(Q195)^(1/Q$2)-1)*100</f>
        <v>-100</v>
      </c>
      <c r="S195" s="4">
        <f t="shared" ca="1" si="546"/>
        <v>-1</v>
      </c>
      <c r="T195" s="4">
        <f t="shared" ref="T195" ca="1" si="779">(IF(S195&gt;0,1,0)*ABS(S195)^(1/S$2)-1)*100</f>
        <v>-100</v>
      </c>
    </row>
    <row r="196" spans="1:20" x14ac:dyDescent="0.25">
      <c r="A196" s="1">
        <v>40452</v>
      </c>
      <c r="B196">
        <v>62.8</v>
      </c>
      <c r="C196">
        <v>62.2</v>
      </c>
      <c r="D196">
        <v>63.1</v>
      </c>
      <c r="E196">
        <v>60.1</v>
      </c>
      <c r="F196" s="2">
        <v>811235554</v>
      </c>
      <c r="G196">
        <f t="shared" si="518"/>
        <v>64.7</v>
      </c>
      <c r="H196">
        <f t="shared" si="519"/>
        <v>62.3</v>
      </c>
      <c r="I196">
        <f t="shared" si="524"/>
        <v>78.3</v>
      </c>
      <c r="J196">
        <f t="shared" si="525"/>
        <v>62.3</v>
      </c>
      <c r="K196">
        <f t="shared" si="538"/>
        <v>78.3</v>
      </c>
      <c r="L196">
        <f t="shared" si="539"/>
        <v>62.3</v>
      </c>
      <c r="M196" s="4">
        <f t="shared" ca="1" si="540"/>
        <v>2.0839936608557843</v>
      </c>
      <c r="N196" s="4">
        <f t="shared" ref="N196" ca="1" si="780">(IF(M196&gt;0,1,0)*ABS(M196)^(1/M$2)-1)*100</f>
        <v>15.818858090451492</v>
      </c>
      <c r="O196" s="4">
        <f t="shared" ca="1" si="542"/>
        <v>4.7781299524564185</v>
      </c>
      <c r="P196" s="4">
        <f t="shared" ref="P196" ca="1" si="781">(IF(O196&gt;0,1,0)*ABS(O196)^(1/O$2)-1)*100</f>
        <v>16.929958548073465</v>
      </c>
      <c r="Q196" s="4">
        <f t="shared" ca="1" si="544"/>
        <v>-1</v>
      </c>
      <c r="R196" s="4">
        <f t="shared" ref="R196" ca="1" si="782">(IF(Q196&gt;0,1,0)*ABS(Q196)^(1/Q$2)-1)*100</f>
        <v>-100</v>
      </c>
      <c r="S196" s="4">
        <f t="shared" ca="1" si="546"/>
        <v>-1</v>
      </c>
      <c r="T196" s="4">
        <f t="shared" ref="T196" ca="1" si="783">(IF(S196&gt;0,1,0)*ABS(S196)^(1/S$2)-1)*100</f>
        <v>-100</v>
      </c>
    </row>
    <row r="197" spans="1:20" x14ac:dyDescent="0.25">
      <c r="A197" s="1">
        <v>40483</v>
      </c>
      <c r="B197">
        <v>63.4</v>
      </c>
      <c r="C197">
        <v>63.4</v>
      </c>
      <c r="D197">
        <v>64.7</v>
      </c>
      <c r="E197">
        <v>63</v>
      </c>
      <c r="F197" s="2">
        <v>839469474</v>
      </c>
      <c r="G197">
        <f t="shared" ref="G197:G260" si="784">MAX(D196:D198)</f>
        <v>75</v>
      </c>
      <c r="H197">
        <f t="shared" ref="H197:H260" si="785">MIN(D196:D198)</f>
        <v>63.1</v>
      </c>
      <c r="I197">
        <f t="shared" si="524"/>
        <v>78.3</v>
      </c>
      <c r="J197">
        <f t="shared" si="525"/>
        <v>62.3</v>
      </c>
      <c r="K197">
        <f t="shared" si="538"/>
        <v>78.3</v>
      </c>
      <c r="L197">
        <f t="shared" si="539"/>
        <v>62.3</v>
      </c>
      <c r="M197" s="4">
        <f t="shared" ca="1" si="540"/>
        <v>2.0324574961360122</v>
      </c>
      <c r="N197" s="4">
        <f t="shared" ref="N197" ca="1" si="786">(IF(M197&gt;0,1,0)*ABS(M197)^(1/M$2)-1)*100</f>
        <v>15.240277244029055</v>
      </c>
      <c r="O197" s="4">
        <f t="shared" ca="1" si="542"/>
        <v>4.6599690880989177</v>
      </c>
      <c r="P197" s="4">
        <f t="shared" ref="P197" ca="1" si="787">(IF(O197&gt;0,1,0)*ABS(O197)^(1/O$2)-1)*100</f>
        <v>16.637527164175857</v>
      </c>
      <c r="Q197" s="4">
        <f t="shared" ca="1" si="544"/>
        <v>-1</v>
      </c>
      <c r="R197" s="4">
        <f t="shared" ref="R197" ca="1" si="788">(IF(Q197&gt;0,1,0)*ABS(Q197)^(1/Q$2)-1)*100</f>
        <v>-100</v>
      </c>
      <c r="S197" s="4">
        <f t="shared" ca="1" si="546"/>
        <v>-1</v>
      </c>
      <c r="T197" s="4">
        <f t="shared" ref="T197" ca="1" si="789">(IF(S197&gt;0,1,0)*ABS(S197)^(1/S$2)-1)*100</f>
        <v>-100</v>
      </c>
    </row>
    <row r="198" spans="1:20" x14ac:dyDescent="0.25">
      <c r="A198" s="1">
        <v>40513</v>
      </c>
      <c r="B198">
        <v>71</v>
      </c>
      <c r="C198">
        <v>63.8</v>
      </c>
      <c r="D198">
        <v>75</v>
      </c>
      <c r="E198">
        <v>63.8</v>
      </c>
      <c r="F198" s="2">
        <v>1496631849</v>
      </c>
      <c r="G198">
        <f t="shared" si="784"/>
        <v>78.3</v>
      </c>
      <c r="H198">
        <f t="shared" si="785"/>
        <v>64.7</v>
      </c>
      <c r="I198">
        <f t="shared" ref="I198:I261" si="790">MAX(D196:D201)</f>
        <v>78.3</v>
      </c>
      <c r="J198">
        <f t="shared" ref="J198:J261" si="791">MIN(D196:D201)</f>
        <v>63.1</v>
      </c>
      <c r="K198">
        <f t="shared" si="538"/>
        <v>78.3</v>
      </c>
      <c r="L198">
        <f t="shared" si="539"/>
        <v>62.3</v>
      </c>
      <c r="M198" s="4">
        <f t="shared" ca="1" si="540"/>
        <v>1.7533333333333334</v>
      </c>
      <c r="N198" s="4">
        <f t="shared" ref="N198" ca="1" si="792">(IF(M198&gt;0,1,0)*ABS(M198)^(1/M$2)-1)*100</f>
        <v>11.885265786395415</v>
      </c>
      <c r="O198" s="4">
        <f t="shared" ca="1" si="542"/>
        <v>4.3600000000000003</v>
      </c>
      <c r="P198" s="4">
        <f t="shared" ref="P198" ca="1" si="793">(IF(O198&gt;0,1,0)*ABS(O198)^(1/O$2)-1)*100</f>
        <v>15.864035017075739</v>
      </c>
      <c r="Q198" s="4">
        <f t="shared" ca="1" si="544"/>
        <v>-1</v>
      </c>
      <c r="R198" s="4">
        <f t="shared" ref="R198" ca="1" si="794">(IF(Q198&gt;0,1,0)*ABS(Q198)^(1/Q$2)-1)*100</f>
        <v>-100</v>
      </c>
      <c r="S198" s="4">
        <f t="shared" ca="1" si="546"/>
        <v>-1</v>
      </c>
      <c r="T198" s="4">
        <f t="shared" ref="T198" ca="1" si="795">(IF(S198&gt;0,1,0)*ABS(S198)^(1/S$2)-1)*100</f>
        <v>-100</v>
      </c>
    </row>
    <row r="199" spans="1:20" x14ac:dyDescent="0.25">
      <c r="A199" s="1">
        <v>40544</v>
      </c>
      <c r="B199">
        <v>76.3</v>
      </c>
      <c r="C199">
        <v>71.5</v>
      </c>
      <c r="D199">
        <v>78.3</v>
      </c>
      <c r="E199">
        <v>69.599999999999994</v>
      </c>
      <c r="F199" s="2">
        <v>1353616348</v>
      </c>
      <c r="G199">
        <f t="shared" si="784"/>
        <v>78.3</v>
      </c>
      <c r="H199">
        <f t="shared" si="785"/>
        <v>75</v>
      </c>
      <c r="I199">
        <f t="shared" si="790"/>
        <v>78.3</v>
      </c>
      <c r="J199">
        <f t="shared" si="791"/>
        <v>64.7</v>
      </c>
      <c r="K199">
        <f t="shared" si="538"/>
        <v>78.3</v>
      </c>
      <c r="L199">
        <f t="shared" si="539"/>
        <v>62.3</v>
      </c>
      <c r="M199" s="4">
        <f t="shared" ca="1" si="540"/>
        <v>1.6794380587484037</v>
      </c>
      <c r="N199" s="4">
        <f t="shared" ref="N199" ca="1" si="796">(IF(M199&gt;0,1,0)*ABS(M199)^(1/M$2)-1)*100</f>
        <v>10.925858390591436</v>
      </c>
      <c r="O199" s="4">
        <f t="shared" ca="1" si="542"/>
        <v>5.7918263090676882</v>
      </c>
      <c r="P199" s="4">
        <f t="shared" ref="P199" ca="1" si="797">(IF(O199&gt;0,1,0)*ABS(O199)^(1/O$2)-1)*100</f>
        <v>19.2014540119801</v>
      </c>
      <c r="Q199" s="4">
        <f t="shared" ca="1" si="544"/>
        <v>-1</v>
      </c>
      <c r="R199" s="4">
        <f t="shared" ref="R199" ca="1" si="798">(IF(Q199&gt;0,1,0)*ABS(Q199)^(1/Q$2)-1)*100</f>
        <v>-100</v>
      </c>
      <c r="S199" s="4">
        <f t="shared" ca="1" si="546"/>
        <v>-1</v>
      </c>
      <c r="T199" s="4">
        <f t="shared" ref="T199" ca="1" si="799">(IF(S199&gt;0,1,0)*ABS(S199)^(1/S$2)-1)*100</f>
        <v>-100</v>
      </c>
    </row>
    <row r="200" spans="1:20" x14ac:dyDescent="0.25">
      <c r="A200" s="1">
        <v>40575</v>
      </c>
      <c r="B200">
        <v>70.5</v>
      </c>
      <c r="C200">
        <v>77</v>
      </c>
      <c r="D200">
        <v>77</v>
      </c>
      <c r="E200">
        <v>69.900000000000006</v>
      </c>
      <c r="F200" s="2">
        <v>1033654452</v>
      </c>
      <c r="G200">
        <f t="shared" si="784"/>
        <v>78.3</v>
      </c>
      <c r="H200">
        <f t="shared" si="785"/>
        <v>72.2</v>
      </c>
      <c r="I200">
        <f t="shared" si="790"/>
        <v>78.3</v>
      </c>
      <c r="J200">
        <f t="shared" si="791"/>
        <v>72.2</v>
      </c>
      <c r="K200">
        <f t="shared" si="538"/>
        <v>78.3</v>
      </c>
      <c r="L200">
        <f t="shared" si="539"/>
        <v>62.3</v>
      </c>
      <c r="M200" s="4">
        <f t="shared" ca="1" si="540"/>
        <v>1.7077922077922079</v>
      </c>
      <c r="N200" s="4">
        <f t="shared" ref="N200" ca="1" si="800">(IF(M200&gt;0,1,0)*ABS(M200)^(1/M$2)-1)*100</f>
        <v>11.297909099933602</v>
      </c>
      <c r="O200" s="4">
        <f t="shared" ca="1" si="542"/>
        <v>5.8896103896103895</v>
      </c>
      <c r="P200" s="4">
        <f t="shared" ref="P200" ca="1" si="801">(IF(O200&gt;0,1,0)*ABS(O200)^(1/O$2)-1)*100</f>
        <v>19.401190400023015</v>
      </c>
      <c r="Q200" s="4">
        <f t="shared" ca="1" si="544"/>
        <v>-1</v>
      </c>
      <c r="R200" s="4">
        <f t="shared" ref="R200" ca="1" si="802">(IF(Q200&gt;0,1,0)*ABS(Q200)^(1/Q$2)-1)*100</f>
        <v>-100</v>
      </c>
      <c r="S200" s="4">
        <f t="shared" ca="1" si="546"/>
        <v>-1</v>
      </c>
      <c r="T200" s="4">
        <f t="shared" ref="T200" ca="1" si="803">(IF(S200&gt;0,1,0)*ABS(S200)^(1/S$2)-1)*100</f>
        <v>-100</v>
      </c>
    </row>
    <row r="201" spans="1:20" x14ac:dyDescent="0.25">
      <c r="A201" s="1">
        <v>40603</v>
      </c>
      <c r="B201">
        <v>70.599999999999994</v>
      </c>
      <c r="C201">
        <v>70</v>
      </c>
      <c r="D201">
        <v>72.2</v>
      </c>
      <c r="E201">
        <v>65.7</v>
      </c>
      <c r="F201" s="2">
        <v>1268289393</v>
      </c>
      <c r="G201">
        <f t="shared" si="784"/>
        <v>77</v>
      </c>
      <c r="H201">
        <f t="shared" si="785"/>
        <v>72.2</v>
      </c>
      <c r="I201">
        <f t="shared" si="790"/>
        <v>78.3</v>
      </c>
      <c r="J201">
        <f t="shared" si="791"/>
        <v>72.2</v>
      </c>
      <c r="K201">
        <f t="shared" ref="K201:K264" si="804">MAX(D196:D207)</f>
        <v>78.3</v>
      </c>
      <c r="L201">
        <f t="shared" ref="L201:L264" si="805">MIN(D196:D207)</f>
        <v>63.1</v>
      </c>
      <c r="M201" s="4">
        <f t="shared" ref="M201:M264" ca="1" si="806">(OFFSET($L201,M$2*12-1,0))/$D201</f>
        <v>1.8213296398891965</v>
      </c>
      <c r="N201" s="4">
        <f t="shared" ref="N201" ca="1" si="807">(IF(M201&gt;0,1,0)*ABS(M201)^(1/M$2)-1)*100</f>
        <v>12.739917077333217</v>
      </c>
      <c r="O201" s="4">
        <f t="shared" ref="O201:O264" ca="1" si="808">(OFFSET($L201,O$2*12-1,0))/$D201</f>
        <v>6.3988919667590025</v>
      </c>
      <c r="P201" s="4">
        <f t="shared" ref="P201" ca="1" si="809">(IF(O201&gt;0,1,0)*ABS(O201)^(1/O$2)-1)*100</f>
        <v>20.395561852653454</v>
      </c>
      <c r="Q201" s="4">
        <f t="shared" ref="Q201:Q264" ca="1" si="810">(OFFSET($L201,Q$2*12-1,0)-$D201)/$D201</f>
        <v>-1</v>
      </c>
      <c r="R201" s="4">
        <f t="shared" ref="R201" ca="1" si="811">(IF(Q201&gt;0,1,0)*ABS(Q201)^(1/Q$2)-1)*100</f>
        <v>-100</v>
      </c>
      <c r="S201" s="4">
        <f t="shared" ref="S201:S264" ca="1" si="812">(OFFSET($L201,S$2*12-1,0)-$D201)/$D201</f>
        <v>-1</v>
      </c>
      <c r="T201" s="4">
        <f t="shared" ref="T201" ca="1" si="813">(IF(S201&gt;0,1,0)*ABS(S201)^(1/S$2)-1)*100</f>
        <v>-100</v>
      </c>
    </row>
    <row r="202" spans="1:20" x14ac:dyDescent="0.25">
      <c r="A202" s="1">
        <v>40634</v>
      </c>
      <c r="B202">
        <v>73.2</v>
      </c>
      <c r="C202">
        <v>70.7</v>
      </c>
      <c r="D202">
        <v>73.900000000000006</v>
      </c>
      <c r="E202">
        <v>68</v>
      </c>
      <c r="F202" s="2">
        <v>983177475</v>
      </c>
      <c r="G202">
        <f t="shared" si="784"/>
        <v>76.900000000000006</v>
      </c>
      <c r="H202">
        <f t="shared" si="785"/>
        <v>72.2</v>
      </c>
      <c r="I202">
        <f t="shared" si="790"/>
        <v>78.2</v>
      </c>
      <c r="J202">
        <f t="shared" si="791"/>
        <v>72.2</v>
      </c>
      <c r="K202">
        <f t="shared" si="804"/>
        <v>78.3</v>
      </c>
      <c r="L202">
        <f t="shared" si="805"/>
        <v>64.7</v>
      </c>
      <c r="M202" s="4">
        <f t="shared" ca="1" si="806"/>
        <v>1.9079837618403246</v>
      </c>
      <c r="N202" s="4">
        <f t="shared" ref="N202" ca="1" si="814">(IF(M202&gt;0,1,0)*ABS(M202)^(1/M$2)-1)*100</f>
        <v>13.792839562920722</v>
      </c>
      <c r="O202" s="4">
        <f t="shared" ca="1" si="808"/>
        <v>6.2922868741542617</v>
      </c>
      <c r="P202" s="4">
        <f t="shared" ref="P202" ca="1" si="815">(IF(O202&gt;0,1,0)*ABS(O202)^(1/O$2)-1)*100</f>
        <v>20.193463900079344</v>
      </c>
      <c r="Q202" s="4">
        <f t="shared" ca="1" si="810"/>
        <v>-1</v>
      </c>
      <c r="R202" s="4">
        <f t="shared" ref="R202" ca="1" si="816">(IF(Q202&gt;0,1,0)*ABS(Q202)^(1/Q$2)-1)*100</f>
        <v>-100</v>
      </c>
      <c r="S202" s="4">
        <f t="shared" ca="1" si="812"/>
        <v>-1</v>
      </c>
      <c r="T202" s="4">
        <f t="shared" ref="T202" ca="1" si="817">(IF(S202&gt;0,1,0)*ABS(S202)^(1/S$2)-1)*100</f>
        <v>-100</v>
      </c>
    </row>
    <row r="203" spans="1:20" x14ac:dyDescent="0.25">
      <c r="A203" s="1">
        <v>40664</v>
      </c>
      <c r="B203">
        <v>76.7</v>
      </c>
      <c r="C203">
        <v>73.900000000000006</v>
      </c>
      <c r="D203">
        <v>76.900000000000006</v>
      </c>
      <c r="E203">
        <v>73</v>
      </c>
      <c r="F203" s="2">
        <v>987256484</v>
      </c>
      <c r="G203">
        <f t="shared" si="784"/>
        <v>78.2</v>
      </c>
      <c r="H203">
        <f t="shared" si="785"/>
        <v>73.900000000000006</v>
      </c>
      <c r="I203">
        <f t="shared" si="790"/>
        <v>78.2</v>
      </c>
      <c r="J203">
        <f t="shared" si="791"/>
        <v>72.2</v>
      </c>
      <c r="K203">
        <f t="shared" si="804"/>
        <v>78.3</v>
      </c>
      <c r="L203">
        <f t="shared" si="805"/>
        <v>72.099999999999994</v>
      </c>
      <c r="M203" s="4">
        <f t="shared" ca="1" si="806"/>
        <v>1.8660598179453836</v>
      </c>
      <c r="N203" s="4">
        <f t="shared" ref="N203" ca="1" si="818">(IF(M203&gt;0,1,0)*ABS(M203)^(1/M$2)-1)*100</f>
        <v>13.288313672809338</v>
      </c>
      <c r="O203" s="4">
        <f t="shared" ca="1" si="808"/>
        <v>6.579973992197659</v>
      </c>
      <c r="P203" s="4">
        <f t="shared" ref="P203" ca="1" si="819">(IF(O203&gt;0,1,0)*ABS(O203)^(1/O$2)-1)*100</f>
        <v>20.732006298318662</v>
      </c>
      <c r="Q203" s="4">
        <f t="shared" ca="1" si="810"/>
        <v>-1</v>
      </c>
      <c r="R203" s="4">
        <f t="shared" ref="R203" ca="1" si="820">(IF(Q203&gt;0,1,0)*ABS(Q203)^(1/Q$2)-1)*100</f>
        <v>-100</v>
      </c>
      <c r="S203" s="4">
        <f t="shared" ca="1" si="812"/>
        <v>-1</v>
      </c>
      <c r="T203" s="4">
        <f t="shared" ref="T203" ca="1" si="821">(IF(S203&gt;0,1,0)*ABS(S203)^(1/S$2)-1)*100</f>
        <v>-100</v>
      </c>
    </row>
    <row r="204" spans="1:20" x14ac:dyDescent="0.25">
      <c r="A204" s="1">
        <v>40695</v>
      </c>
      <c r="B204">
        <v>72.2</v>
      </c>
      <c r="C204">
        <v>76.3</v>
      </c>
      <c r="D204">
        <v>78.2</v>
      </c>
      <c r="E204">
        <v>70.400000000000006</v>
      </c>
      <c r="F204" s="2">
        <v>1295262736</v>
      </c>
      <c r="G204">
        <f t="shared" si="784"/>
        <v>78.2</v>
      </c>
      <c r="H204">
        <f t="shared" si="785"/>
        <v>73.900000000000006</v>
      </c>
      <c r="I204">
        <f t="shared" si="790"/>
        <v>78.2</v>
      </c>
      <c r="J204">
        <f t="shared" si="791"/>
        <v>72.099999999999994</v>
      </c>
      <c r="K204">
        <f t="shared" si="804"/>
        <v>78.3</v>
      </c>
      <c r="L204">
        <f t="shared" si="805"/>
        <v>72.099999999999994</v>
      </c>
      <c r="M204" s="4">
        <f t="shared" ca="1" si="806"/>
        <v>1.8350383631713554</v>
      </c>
      <c r="N204" s="4">
        <f t="shared" ref="N204" ca="1" si="822">(IF(M204&gt;0,1,0)*ABS(M204)^(1/M$2)-1)*100</f>
        <v>12.909121826169523</v>
      </c>
      <c r="O204" s="4">
        <f t="shared" ca="1" si="808"/>
        <v>6.7774936061381075</v>
      </c>
      <c r="P204" s="4">
        <f t="shared" ref="P204" ca="1" si="823">(IF(O204&gt;0,1,0)*ABS(O204)^(1/O$2)-1)*100</f>
        <v>21.089618702879353</v>
      </c>
      <c r="Q204" s="4">
        <f t="shared" ca="1" si="810"/>
        <v>-1</v>
      </c>
      <c r="R204" s="4">
        <f t="shared" ref="R204" ca="1" si="824">(IF(Q204&gt;0,1,0)*ABS(Q204)^(1/Q$2)-1)*100</f>
        <v>-100</v>
      </c>
      <c r="S204" s="4">
        <f t="shared" ca="1" si="812"/>
        <v>-1</v>
      </c>
      <c r="T204" s="4">
        <f t="shared" ref="T204" ca="1" si="825">(IF(S204&gt;0,1,0)*ABS(S204)^(1/S$2)-1)*100</f>
        <v>-100</v>
      </c>
    </row>
    <row r="205" spans="1:20" x14ac:dyDescent="0.25">
      <c r="A205" s="1">
        <v>40725</v>
      </c>
      <c r="B205">
        <v>72</v>
      </c>
      <c r="C205">
        <v>72.2</v>
      </c>
      <c r="D205">
        <v>73.900000000000006</v>
      </c>
      <c r="E205">
        <v>68.5</v>
      </c>
      <c r="F205" s="2">
        <v>1027567656</v>
      </c>
      <c r="G205">
        <f t="shared" si="784"/>
        <v>78.2</v>
      </c>
      <c r="H205">
        <f t="shared" si="785"/>
        <v>72.8</v>
      </c>
      <c r="I205">
        <f t="shared" si="790"/>
        <v>78.2</v>
      </c>
      <c r="J205">
        <f t="shared" si="791"/>
        <v>72.099999999999994</v>
      </c>
      <c r="K205">
        <f t="shared" si="804"/>
        <v>79.5</v>
      </c>
      <c r="L205">
        <f t="shared" si="805"/>
        <v>72.099999999999994</v>
      </c>
      <c r="M205" s="4">
        <f t="shared" ca="1" si="806"/>
        <v>1.9418132611637346</v>
      </c>
      <c r="N205" s="4">
        <f t="shared" ref="N205" ca="1" si="826">(IF(M205&gt;0,1,0)*ABS(M205)^(1/M$2)-1)*100</f>
        <v>14.193528493956764</v>
      </c>
      <c r="O205" s="4">
        <f t="shared" ca="1" si="808"/>
        <v>8.1190798376184024</v>
      </c>
      <c r="P205" s="4">
        <f t="shared" ref="P205" ca="1" si="827">(IF(O205&gt;0,1,0)*ABS(O205)^(1/O$2)-1)*100</f>
        <v>23.296480888694717</v>
      </c>
      <c r="Q205" s="4">
        <f t="shared" ca="1" si="810"/>
        <v>-1</v>
      </c>
      <c r="R205" s="4">
        <f t="shared" ref="R205" ca="1" si="828">(IF(Q205&gt;0,1,0)*ABS(Q205)^(1/Q$2)-1)*100</f>
        <v>-100</v>
      </c>
      <c r="S205" s="4">
        <f t="shared" ca="1" si="812"/>
        <v>-1</v>
      </c>
      <c r="T205" s="4">
        <f t="shared" ref="T205" ca="1" si="829">(IF(S205&gt;0,1,0)*ABS(S205)^(1/S$2)-1)*100</f>
        <v>-100</v>
      </c>
    </row>
    <row r="206" spans="1:20" x14ac:dyDescent="0.25">
      <c r="A206" s="1">
        <v>40756</v>
      </c>
      <c r="B206">
        <v>69.400000000000006</v>
      </c>
      <c r="C206">
        <v>72</v>
      </c>
      <c r="D206">
        <v>72.8</v>
      </c>
      <c r="E206">
        <v>62.2</v>
      </c>
      <c r="F206" s="2">
        <v>1270302342</v>
      </c>
      <c r="G206">
        <f t="shared" si="784"/>
        <v>73.900000000000006</v>
      </c>
      <c r="H206">
        <f t="shared" si="785"/>
        <v>72.099999999999994</v>
      </c>
      <c r="I206">
        <f t="shared" si="790"/>
        <v>78.2</v>
      </c>
      <c r="J206">
        <f t="shared" si="791"/>
        <v>72.099999999999994</v>
      </c>
      <c r="K206">
        <f t="shared" si="804"/>
        <v>81.099999999999994</v>
      </c>
      <c r="L206">
        <f t="shared" si="805"/>
        <v>72.099999999999994</v>
      </c>
      <c r="M206" s="4">
        <f t="shared" ca="1" si="806"/>
        <v>2.0947802197802199</v>
      </c>
      <c r="N206" s="4">
        <f t="shared" ref="N206" ca="1" si="830">(IF(M206&gt;0,1,0)*ABS(M206)^(1/M$2)-1)*100</f>
        <v>15.938504180229129</v>
      </c>
      <c r="O206" s="4">
        <f t="shared" ca="1" si="808"/>
        <v>8.2417582417582427</v>
      </c>
      <c r="P206" s="4">
        <f t="shared" ref="P206" ca="1" si="831">(IF(O206&gt;0,1,0)*ABS(O206)^(1/O$2)-1)*100</f>
        <v>23.481525772201572</v>
      </c>
      <c r="Q206" s="4">
        <f t="shared" ca="1" si="810"/>
        <v>-1</v>
      </c>
      <c r="R206" s="4">
        <f t="shared" ref="R206" ca="1" si="832">(IF(Q206&gt;0,1,0)*ABS(Q206)^(1/Q$2)-1)*100</f>
        <v>-100</v>
      </c>
      <c r="S206" s="4">
        <f t="shared" ca="1" si="812"/>
        <v>-1</v>
      </c>
      <c r="T206" s="4">
        <f t="shared" ref="T206" ca="1" si="833">(IF(S206&gt;0,1,0)*ABS(S206)^(1/S$2)-1)*100</f>
        <v>-100</v>
      </c>
    </row>
    <row r="207" spans="1:20" x14ac:dyDescent="0.25">
      <c r="A207" s="1">
        <v>40787</v>
      </c>
      <c r="B207">
        <v>70</v>
      </c>
      <c r="C207">
        <v>69.400000000000006</v>
      </c>
      <c r="D207">
        <v>72.099999999999994</v>
      </c>
      <c r="E207">
        <v>65.900000000000006</v>
      </c>
      <c r="F207" s="2">
        <v>1073997108</v>
      </c>
      <c r="G207">
        <f t="shared" si="784"/>
        <v>74</v>
      </c>
      <c r="H207">
        <f t="shared" si="785"/>
        <v>72.099999999999994</v>
      </c>
      <c r="I207">
        <f t="shared" si="790"/>
        <v>76.8</v>
      </c>
      <c r="J207">
        <f t="shared" si="791"/>
        <v>72.099999999999994</v>
      </c>
      <c r="K207">
        <f t="shared" si="804"/>
        <v>86.5</v>
      </c>
      <c r="L207">
        <f t="shared" si="805"/>
        <v>72.099999999999994</v>
      </c>
      <c r="M207" s="4">
        <f t="shared" ca="1" si="806"/>
        <v>2.1914008321775316</v>
      </c>
      <c r="N207" s="4">
        <f t="shared" ref="N207" ca="1" si="834">(IF(M207&gt;0,1,0)*ABS(M207)^(1/M$2)-1)*100</f>
        <v>16.988821059781433</v>
      </c>
      <c r="O207" s="4">
        <f t="shared" ca="1" si="808"/>
        <v>8.3217753120665741</v>
      </c>
      <c r="P207" s="4">
        <f t="shared" ref="P207" ca="1" si="835">(IF(O207&gt;0,1,0)*ABS(O207)^(1/O$2)-1)*100</f>
        <v>23.600890177453881</v>
      </c>
      <c r="Q207" s="4">
        <f t="shared" ca="1" si="810"/>
        <v>-1</v>
      </c>
      <c r="R207" s="4">
        <f t="shared" ref="R207" ca="1" si="836">(IF(Q207&gt;0,1,0)*ABS(Q207)^(1/Q$2)-1)*100</f>
        <v>-100</v>
      </c>
      <c r="S207" s="4">
        <f t="shared" ca="1" si="812"/>
        <v>-1</v>
      </c>
      <c r="T207" s="4">
        <f t="shared" ref="T207" ca="1" si="837">(IF(S207&gt;0,1,0)*ABS(S207)^(1/S$2)-1)*100</f>
        <v>-100</v>
      </c>
    </row>
    <row r="208" spans="1:20" x14ac:dyDescent="0.25">
      <c r="A208" s="1">
        <v>40817</v>
      </c>
      <c r="B208">
        <v>73.599999999999994</v>
      </c>
      <c r="C208">
        <v>70</v>
      </c>
      <c r="D208">
        <v>74</v>
      </c>
      <c r="E208">
        <v>68.099999999999994</v>
      </c>
      <c r="F208" s="2">
        <v>847821278</v>
      </c>
      <c r="G208">
        <f t="shared" si="784"/>
        <v>76</v>
      </c>
      <c r="H208">
        <f t="shared" si="785"/>
        <v>72.099999999999994</v>
      </c>
      <c r="I208">
        <f t="shared" si="790"/>
        <v>79.5</v>
      </c>
      <c r="J208">
        <f t="shared" si="791"/>
        <v>72.099999999999994</v>
      </c>
      <c r="K208">
        <f t="shared" si="804"/>
        <v>89.8</v>
      </c>
      <c r="L208">
        <f t="shared" si="805"/>
        <v>72.099999999999994</v>
      </c>
      <c r="M208" s="4">
        <f t="shared" ca="1" si="806"/>
        <v>2.1351351351351351</v>
      </c>
      <c r="N208" s="4">
        <f t="shared" ref="N208" ca="1" si="838">(IF(M208&gt;0,1,0)*ABS(M208)^(1/M$2)-1)*100</f>
        <v>16.381800962328551</v>
      </c>
      <c r="O208" s="4">
        <f t="shared" ca="1" si="808"/>
        <v>8.1081081081081088</v>
      </c>
      <c r="P208" s="4">
        <f t="shared" ref="P208" ca="1" si="839">(IF(O208&gt;0,1,0)*ABS(O208)^(1/O$2)-1)*100</f>
        <v>23.279809061301272</v>
      </c>
      <c r="Q208" s="4">
        <f t="shared" ca="1" si="810"/>
        <v>-1</v>
      </c>
      <c r="R208" s="4">
        <f t="shared" ref="R208" ca="1" si="840">(IF(Q208&gt;0,1,0)*ABS(Q208)^(1/Q$2)-1)*100</f>
        <v>-100</v>
      </c>
      <c r="S208" s="4">
        <f t="shared" ca="1" si="812"/>
        <v>-1</v>
      </c>
      <c r="T208" s="4">
        <f t="shared" ref="T208" ca="1" si="841">(IF(S208&gt;0,1,0)*ABS(S208)^(1/S$2)-1)*100</f>
        <v>-100</v>
      </c>
    </row>
    <row r="209" spans="1:20" x14ac:dyDescent="0.25">
      <c r="A209" s="1">
        <v>40848</v>
      </c>
      <c r="B209">
        <v>74.599999999999994</v>
      </c>
      <c r="C209">
        <v>73.5</v>
      </c>
      <c r="D209">
        <v>76</v>
      </c>
      <c r="E209">
        <v>71.3</v>
      </c>
      <c r="F209" s="2">
        <v>883753804</v>
      </c>
      <c r="G209">
        <f t="shared" si="784"/>
        <v>76.8</v>
      </c>
      <c r="H209">
        <f t="shared" si="785"/>
        <v>74</v>
      </c>
      <c r="I209">
        <f t="shared" si="790"/>
        <v>81.099999999999994</v>
      </c>
      <c r="J209">
        <f t="shared" si="791"/>
        <v>72.099999999999994</v>
      </c>
      <c r="K209">
        <f t="shared" si="804"/>
        <v>89.8</v>
      </c>
      <c r="L209">
        <f t="shared" si="805"/>
        <v>72.099999999999994</v>
      </c>
      <c r="M209" s="4">
        <f t="shared" ca="1" si="806"/>
        <v>2.0789473684210527</v>
      </c>
      <c r="N209" s="4">
        <f t="shared" ref="N209" ca="1" si="842">(IF(M209&gt;0,1,0)*ABS(M209)^(1/M$2)-1)*100</f>
        <v>15.762713702383202</v>
      </c>
      <c r="O209" s="4">
        <f t="shared" ca="1" si="808"/>
        <v>7.75</v>
      </c>
      <c r="P209" s="4">
        <f t="shared" ref="P209" ca="1" si="843">(IF(O209&gt;0,1,0)*ABS(O209)^(1/O$2)-1)*100</f>
        <v>22.724188837127702</v>
      </c>
      <c r="Q209" s="4">
        <f t="shared" ca="1" si="810"/>
        <v>-1</v>
      </c>
      <c r="R209" s="4">
        <f t="shared" ref="R209" ca="1" si="844">(IF(Q209&gt;0,1,0)*ABS(Q209)^(1/Q$2)-1)*100</f>
        <v>-100</v>
      </c>
      <c r="S209" s="4">
        <f t="shared" ca="1" si="812"/>
        <v>-1</v>
      </c>
      <c r="T209" s="4">
        <f t="shared" ref="T209" ca="1" si="845">(IF(S209&gt;0,1,0)*ABS(S209)^(1/S$2)-1)*100</f>
        <v>-100</v>
      </c>
    </row>
    <row r="210" spans="1:20" x14ac:dyDescent="0.25">
      <c r="A210" s="1">
        <v>40878</v>
      </c>
      <c r="B210">
        <v>75.8</v>
      </c>
      <c r="C210">
        <v>75.5</v>
      </c>
      <c r="D210">
        <v>76.8</v>
      </c>
      <c r="E210">
        <v>72</v>
      </c>
      <c r="F210" s="2">
        <v>715808271</v>
      </c>
      <c r="G210">
        <f t="shared" si="784"/>
        <v>79.5</v>
      </c>
      <c r="H210">
        <f t="shared" si="785"/>
        <v>76</v>
      </c>
      <c r="I210">
        <f t="shared" si="790"/>
        <v>86.5</v>
      </c>
      <c r="J210">
        <f t="shared" si="791"/>
        <v>74</v>
      </c>
      <c r="K210">
        <f t="shared" si="804"/>
        <v>89.8</v>
      </c>
      <c r="L210">
        <f t="shared" si="805"/>
        <v>72.099999999999994</v>
      </c>
      <c r="M210" s="4">
        <f t="shared" ca="1" si="806"/>
        <v>2.1614583333333335</v>
      </c>
      <c r="N210" s="4">
        <f t="shared" ref="N210" ca="1" si="846">(IF(M210&gt;0,1,0)*ABS(M210)^(1/M$2)-1)*100</f>
        <v>16.667360813619613</v>
      </c>
      <c r="O210" s="4">
        <f t="shared" ca="1" si="808"/>
        <v>7.291666666666667</v>
      </c>
      <c r="P210" s="4">
        <f t="shared" ref="P210" ca="1" si="847">(IF(O210&gt;0,1,0)*ABS(O210)^(1/O$2)-1)*100</f>
        <v>21.978329309607037</v>
      </c>
      <c r="Q210" s="4">
        <f t="shared" ca="1" si="810"/>
        <v>-1</v>
      </c>
      <c r="R210" s="4">
        <f t="shared" ref="R210" ca="1" si="848">(IF(Q210&gt;0,1,0)*ABS(Q210)^(1/Q$2)-1)*100</f>
        <v>-100</v>
      </c>
      <c r="S210" s="4">
        <f t="shared" ca="1" si="812"/>
        <v>-1</v>
      </c>
      <c r="T210" s="4">
        <f t="shared" ref="T210" ca="1" si="849">(IF(S210&gt;0,1,0)*ABS(S210)^(1/S$2)-1)*100</f>
        <v>-100</v>
      </c>
    </row>
    <row r="211" spans="1:20" x14ac:dyDescent="0.25">
      <c r="A211" s="1">
        <v>40909</v>
      </c>
      <c r="B211">
        <v>78.5</v>
      </c>
      <c r="C211">
        <v>75</v>
      </c>
      <c r="D211">
        <v>79.5</v>
      </c>
      <c r="E211">
        <v>74.599999999999994</v>
      </c>
      <c r="F211" s="2">
        <v>750142069</v>
      </c>
      <c r="G211">
        <f t="shared" si="784"/>
        <v>81.099999999999994</v>
      </c>
      <c r="H211">
        <f t="shared" si="785"/>
        <v>76.8</v>
      </c>
      <c r="I211">
        <f t="shared" si="790"/>
        <v>89.8</v>
      </c>
      <c r="J211">
        <f t="shared" si="791"/>
        <v>76</v>
      </c>
      <c r="K211">
        <f t="shared" si="804"/>
        <v>89.8</v>
      </c>
      <c r="L211">
        <f t="shared" si="805"/>
        <v>72.099999999999994</v>
      </c>
      <c r="M211" s="4">
        <f t="shared" ca="1" si="806"/>
        <v>2.2264150943396226</v>
      </c>
      <c r="N211" s="4">
        <f t="shared" ref="N211" ca="1" si="850">(IF(M211&gt;0,1,0)*ABS(M211)^(1/M$2)-1)*100</f>
        <v>17.360304471676557</v>
      </c>
      <c r="O211" s="4">
        <f t="shared" ca="1" si="808"/>
        <v>6.9811320754716979</v>
      </c>
      <c r="P211" s="4">
        <f t="shared" ref="P211" ca="1" si="851">(IF(O211&gt;0,1,0)*ABS(O211)^(1/O$2)-1)*100</f>
        <v>21.448620305295172</v>
      </c>
      <c r="Q211" s="4">
        <f t="shared" ca="1" si="810"/>
        <v>-1</v>
      </c>
      <c r="R211" s="4">
        <f t="shared" ref="R211" ca="1" si="852">(IF(Q211&gt;0,1,0)*ABS(Q211)^(1/Q$2)-1)*100</f>
        <v>-100</v>
      </c>
      <c r="S211" s="4">
        <f t="shared" ca="1" si="812"/>
        <v>-1</v>
      </c>
      <c r="T211" s="4">
        <f t="shared" ref="T211" ca="1" si="853">(IF(S211&gt;0,1,0)*ABS(S211)^(1/S$2)-1)*100</f>
        <v>-100</v>
      </c>
    </row>
    <row r="212" spans="1:20" x14ac:dyDescent="0.25">
      <c r="A212" s="1">
        <v>40940</v>
      </c>
      <c r="B212">
        <v>81.099999999999994</v>
      </c>
      <c r="C212">
        <v>77.5</v>
      </c>
      <c r="D212">
        <v>81.099999999999994</v>
      </c>
      <c r="E212">
        <v>75.599999999999994</v>
      </c>
      <c r="F212" s="2">
        <v>951457737</v>
      </c>
      <c r="G212">
        <f t="shared" si="784"/>
        <v>86.5</v>
      </c>
      <c r="H212">
        <f t="shared" si="785"/>
        <v>79.5</v>
      </c>
      <c r="I212">
        <f t="shared" si="790"/>
        <v>89.8</v>
      </c>
      <c r="J212">
        <f t="shared" si="791"/>
        <v>76.8</v>
      </c>
      <c r="K212">
        <f t="shared" si="804"/>
        <v>89.8</v>
      </c>
      <c r="L212">
        <f t="shared" si="805"/>
        <v>72.099999999999994</v>
      </c>
      <c r="M212" s="4">
        <f t="shared" ca="1" si="806"/>
        <v>2.2133168927250311</v>
      </c>
      <c r="N212" s="4">
        <f t="shared" ref="N212" ca="1" si="854">(IF(M212&gt;0,1,0)*ABS(M212)^(1/M$2)-1)*100</f>
        <v>17.221890105825111</v>
      </c>
      <c r="O212" s="4">
        <f t="shared" ca="1" si="808"/>
        <v>6.2885326757090017</v>
      </c>
      <c r="P212" s="4">
        <f t="shared" ref="P212" ca="1" si="855">(IF(O212&gt;0,1,0)*ABS(O212)^(1/O$2)-1)*100</f>
        <v>20.186290811518994</v>
      </c>
      <c r="Q212" s="4">
        <f t="shared" ca="1" si="810"/>
        <v>-1</v>
      </c>
      <c r="R212" s="4">
        <f t="shared" ref="R212" ca="1" si="856">(IF(Q212&gt;0,1,0)*ABS(Q212)^(1/Q$2)-1)*100</f>
        <v>-100</v>
      </c>
      <c r="S212" s="4">
        <f t="shared" ca="1" si="812"/>
        <v>-1</v>
      </c>
      <c r="T212" s="4">
        <f t="shared" ref="T212" ca="1" si="857">(IF(S212&gt;0,1,0)*ABS(S212)^(1/S$2)-1)*100</f>
        <v>-100</v>
      </c>
    </row>
    <row r="213" spans="1:20" x14ac:dyDescent="0.25">
      <c r="A213" s="1">
        <v>40969</v>
      </c>
      <c r="B213">
        <v>84.9</v>
      </c>
      <c r="C213">
        <v>81</v>
      </c>
      <c r="D213">
        <v>86.5</v>
      </c>
      <c r="E213">
        <v>78.3</v>
      </c>
      <c r="F213" s="2">
        <v>817930316</v>
      </c>
      <c r="G213">
        <f t="shared" si="784"/>
        <v>89.8</v>
      </c>
      <c r="H213">
        <f t="shared" si="785"/>
        <v>81.099999999999994</v>
      </c>
      <c r="I213">
        <f t="shared" si="790"/>
        <v>89.8</v>
      </c>
      <c r="J213">
        <f t="shared" si="791"/>
        <v>79.5</v>
      </c>
      <c r="K213">
        <f t="shared" si="804"/>
        <v>89.8</v>
      </c>
      <c r="L213">
        <f t="shared" si="805"/>
        <v>74</v>
      </c>
      <c r="M213" s="4">
        <f t="shared" ca="1" si="806"/>
        <v>2.1560693641618496</v>
      </c>
      <c r="N213" s="4">
        <f t="shared" ref="N213" ca="1" si="858">(IF(M213&gt;0,1,0)*ABS(M213)^(1/M$2)-1)*100</f>
        <v>16.609127467196892</v>
      </c>
      <c r="O213" s="4">
        <f t="shared" ca="1" si="808"/>
        <v>5.8959537572254339</v>
      </c>
      <c r="P213" s="4">
        <f t="shared" ref="P213" ca="1" si="859">(IF(O213&gt;0,1,0)*ABS(O213)^(1/O$2)-1)*100</f>
        <v>19.414044201089276</v>
      </c>
      <c r="Q213" s="4">
        <f t="shared" ca="1" si="810"/>
        <v>-1</v>
      </c>
      <c r="R213" s="4">
        <f t="shared" ref="R213" ca="1" si="860">(IF(Q213&gt;0,1,0)*ABS(Q213)^(1/Q$2)-1)*100</f>
        <v>-100</v>
      </c>
      <c r="S213" s="4">
        <f t="shared" ca="1" si="812"/>
        <v>-1</v>
      </c>
      <c r="T213" s="4">
        <f t="shared" ref="T213" ca="1" si="861">(IF(S213&gt;0,1,0)*ABS(S213)^(1/S$2)-1)*100</f>
        <v>-100</v>
      </c>
    </row>
    <row r="214" spans="1:20" x14ac:dyDescent="0.25">
      <c r="A214" s="1">
        <v>41000</v>
      </c>
      <c r="B214">
        <v>86.8</v>
      </c>
      <c r="C214">
        <v>84.8</v>
      </c>
      <c r="D214">
        <v>89.8</v>
      </c>
      <c r="E214">
        <v>81.5</v>
      </c>
      <c r="F214" s="2">
        <v>752132403</v>
      </c>
      <c r="G214">
        <f t="shared" si="784"/>
        <v>89.8</v>
      </c>
      <c r="H214">
        <f t="shared" si="785"/>
        <v>86.5</v>
      </c>
      <c r="I214">
        <f t="shared" si="790"/>
        <v>89.8</v>
      </c>
      <c r="J214">
        <f t="shared" si="791"/>
        <v>81.099999999999994</v>
      </c>
      <c r="K214">
        <f t="shared" si="804"/>
        <v>91.3</v>
      </c>
      <c r="L214">
        <f t="shared" si="805"/>
        <v>76</v>
      </c>
      <c r="M214" s="4">
        <f t="shared" ca="1" si="806"/>
        <v>2.076837416481069</v>
      </c>
      <c r="N214" s="4">
        <f t="shared" ref="N214" ca="1" si="862">(IF(M214&gt;0,1,0)*ABS(M214)^(1/M$2)-1)*100</f>
        <v>15.739206326960776</v>
      </c>
      <c r="O214" s="4">
        <f t="shared" ca="1" si="808"/>
        <v>5.5178173719376398</v>
      </c>
      <c r="P214" s="4">
        <f t="shared" ref="P214" ca="1" si="863">(IF(O214&gt;0,1,0)*ABS(O214)^(1/O$2)-1)*100</f>
        <v>18.625138424090103</v>
      </c>
      <c r="Q214" s="4">
        <f t="shared" ca="1" si="810"/>
        <v>-1</v>
      </c>
      <c r="R214" s="4">
        <f t="shared" ref="R214" ca="1" si="864">(IF(Q214&gt;0,1,0)*ABS(Q214)^(1/Q$2)-1)*100</f>
        <v>-100</v>
      </c>
      <c r="S214" s="4">
        <f t="shared" ca="1" si="812"/>
        <v>-1</v>
      </c>
      <c r="T214" s="4">
        <f t="shared" ref="T214" ca="1" si="865">(IF(S214&gt;0,1,0)*ABS(S214)^(1/S$2)-1)*100</f>
        <v>-100</v>
      </c>
    </row>
    <row r="215" spans="1:20" x14ac:dyDescent="0.25">
      <c r="A215" s="1">
        <v>41030</v>
      </c>
      <c r="B215">
        <v>85.1</v>
      </c>
      <c r="C215">
        <v>87</v>
      </c>
      <c r="D215">
        <v>89</v>
      </c>
      <c r="E215">
        <v>78.099999999999994</v>
      </c>
      <c r="F215" s="2">
        <v>947974136</v>
      </c>
      <c r="G215">
        <f t="shared" si="784"/>
        <v>89.8</v>
      </c>
      <c r="H215">
        <f t="shared" si="785"/>
        <v>81.7</v>
      </c>
      <c r="I215">
        <f t="shared" si="790"/>
        <v>89.8</v>
      </c>
      <c r="J215">
        <f t="shared" si="791"/>
        <v>81.7</v>
      </c>
      <c r="K215">
        <f t="shared" si="804"/>
        <v>98.8</v>
      </c>
      <c r="L215">
        <f t="shared" si="805"/>
        <v>76.8</v>
      </c>
      <c r="M215" s="4">
        <f t="shared" ca="1" si="806"/>
        <v>2.095505617977528</v>
      </c>
      <c r="N215" s="4">
        <f t="shared" ref="N215" ca="1" si="866">(IF(M215&gt;0,1,0)*ABS(M215)^(1/M$2)-1)*100</f>
        <v>15.946532701235228</v>
      </c>
      <c r="O215" s="4">
        <f t="shared" ca="1" si="808"/>
        <v>5.0674157303370784</v>
      </c>
      <c r="P215" s="4">
        <f t="shared" ref="P215" ca="1" si="867">(IF(O215&gt;0,1,0)*ABS(O215)^(1/O$2)-1)*100</f>
        <v>17.619317092421415</v>
      </c>
      <c r="Q215" s="4">
        <f t="shared" ca="1" si="810"/>
        <v>-1</v>
      </c>
      <c r="R215" s="4">
        <f t="shared" ref="R215" ca="1" si="868">(IF(Q215&gt;0,1,0)*ABS(Q215)^(1/Q$2)-1)*100</f>
        <v>-100</v>
      </c>
      <c r="S215" s="4">
        <f t="shared" ca="1" si="812"/>
        <v>-1</v>
      </c>
      <c r="T215" s="4">
        <f t="shared" ref="T215" ca="1" si="869">(IF(S215&gt;0,1,0)*ABS(S215)^(1/S$2)-1)*100</f>
        <v>-100</v>
      </c>
    </row>
    <row r="216" spans="1:20" x14ac:dyDescent="0.25">
      <c r="A216" s="1">
        <v>41061</v>
      </c>
      <c r="B216">
        <v>81.3</v>
      </c>
      <c r="C216">
        <v>81.7</v>
      </c>
      <c r="D216">
        <v>81.7</v>
      </c>
      <c r="E216">
        <v>76.099999999999994</v>
      </c>
      <c r="F216" s="2">
        <v>876352668</v>
      </c>
      <c r="G216">
        <f t="shared" si="784"/>
        <v>89</v>
      </c>
      <c r="H216">
        <f t="shared" si="785"/>
        <v>81.7</v>
      </c>
      <c r="I216">
        <f t="shared" si="790"/>
        <v>89.8</v>
      </c>
      <c r="J216">
        <f t="shared" si="791"/>
        <v>81.7</v>
      </c>
      <c r="K216">
        <f t="shared" si="804"/>
        <v>99.4</v>
      </c>
      <c r="L216">
        <f t="shared" si="805"/>
        <v>79.5</v>
      </c>
      <c r="M216" s="4">
        <f t="shared" ca="1" si="806"/>
        <v>2.2827417380660955</v>
      </c>
      <c r="N216" s="4">
        <f t="shared" ref="N216" ca="1" si="870">(IF(M216&gt;0,1,0)*ABS(M216)^(1/M$2)-1)*100</f>
        <v>17.948210426400024</v>
      </c>
      <c r="O216" s="4">
        <f t="shared" ca="1" si="808"/>
        <v>5.5201958384332928</v>
      </c>
      <c r="P216" s="4">
        <f t="shared" ref="P216" ca="1" si="871">(IF(O216&gt;0,1,0)*ABS(O216)^(1/O$2)-1)*100</f>
        <v>18.630250793427393</v>
      </c>
      <c r="Q216" s="4">
        <f t="shared" ca="1" si="810"/>
        <v>-1</v>
      </c>
      <c r="R216" s="4">
        <f t="shared" ref="R216" ca="1" si="872">(IF(Q216&gt;0,1,0)*ABS(Q216)^(1/Q$2)-1)*100</f>
        <v>-100</v>
      </c>
      <c r="S216" s="4">
        <f t="shared" ca="1" si="812"/>
        <v>-1</v>
      </c>
      <c r="T216" s="4">
        <f t="shared" ref="T216" ca="1" si="873">(IF(S216&gt;0,1,0)*ABS(S216)^(1/S$2)-1)*100</f>
        <v>-100</v>
      </c>
    </row>
    <row r="217" spans="1:20" x14ac:dyDescent="0.25">
      <c r="A217" s="1">
        <v>41091</v>
      </c>
      <c r="B217">
        <v>81</v>
      </c>
      <c r="C217">
        <v>81.5</v>
      </c>
      <c r="D217">
        <v>84.9</v>
      </c>
      <c r="E217">
        <v>73.8</v>
      </c>
      <c r="F217" s="2">
        <v>1154227493</v>
      </c>
      <c r="G217">
        <f t="shared" si="784"/>
        <v>84.9</v>
      </c>
      <c r="H217">
        <f t="shared" si="785"/>
        <v>81.7</v>
      </c>
      <c r="I217">
        <f t="shared" si="790"/>
        <v>91.3</v>
      </c>
      <c r="J217">
        <f t="shared" si="791"/>
        <v>81.7</v>
      </c>
      <c r="K217">
        <f t="shared" si="804"/>
        <v>102</v>
      </c>
      <c r="L217">
        <f t="shared" si="805"/>
        <v>81.099999999999994</v>
      </c>
      <c r="M217" s="4">
        <f t="shared" ca="1" si="806"/>
        <v>2.1967020023557127</v>
      </c>
      <c r="N217" s="4">
        <f t="shared" ref="N217" ca="1" si="874">(IF(M217&gt;0,1,0)*ABS(M217)^(1/M$2)-1)*100</f>
        <v>17.04536739366209</v>
      </c>
      <c r="O217" s="4">
        <f t="shared" ca="1" si="808"/>
        <v>5.312131919905771</v>
      </c>
      <c r="P217" s="4">
        <f t="shared" ref="P217" ca="1" si="875">(IF(O217&gt;0,1,0)*ABS(O217)^(1/O$2)-1)*100</f>
        <v>18.175346717370733</v>
      </c>
      <c r="Q217" s="4">
        <f t="shared" ca="1" si="810"/>
        <v>-1</v>
      </c>
      <c r="R217" s="4">
        <f t="shared" ref="R217" ca="1" si="876">(IF(Q217&gt;0,1,0)*ABS(Q217)^(1/Q$2)-1)*100</f>
        <v>-100</v>
      </c>
      <c r="S217" s="4">
        <f t="shared" ca="1" si="812"/>
        <v>-1</v>
      </c>
      <c r="T217" s="4">
        <f t="shared" ref="T217" ca="1" si="877">(IF(S217&gt;0,1,0)*ABS(S217)^(1/S$2)-1)*100</f>
        <v>-100</v>
      </c>
    </row>
    <row r="218" spans="1:20" x14ac:dyDescent="0.25">
      <c r="A218" s="1">
        <v>41122</v>
      </c>
      <c r="B218">
        <v>83.3</v>
      </c>
      <c r="C218">
        <v>80.099999999999994</v>
      </c>
      <c r="D218">
        <v>83.9</v>
      </c>
      <c r="E218">
        <v>79.2</v>
      </c>
      <c r="F218" s="2">
        <v>744129328</v>
      </c>
      <c r="G218">
        <f t="shared" si="784"/>
        <v>89.8</v>
      </c>
      <c r="H218">
        <f t="shared" si="785"/>
        <v>83.9</v>
      </c>
      <c r="I218">
        <f t="shared" si="790"/>
        <v>98.8</v>
      </c>
      <c r="J218">
        <f t="shared" si="791"/>
        <v>81.7</v>
      </c>
      <c r="K218">
        <f t="shared" si="804"/>
        <v>109.5</v>
      </c>
      <c r="L218">
        <f t="shared" si="805"/>
        <v>81.7</v>
      </c>
      <c r="M218" s="4">
        <f t="shared" ca="1" si="806"/>
        <v>2.2765196662693681</v>
      </c>
      <c r="N218" s="4">
        <f t="shared" ref="N218" ca="1" si="878">(IF(M218&gt;0,1,0)*ABS(M218)^(1/M$2)-1)*100</f>
        <v>17.883841893609677</v>
      </c>
      <c r="O218" s="4">
        <f t="shared" ca="1" si="808"/>
        <v>5.3754469606674613</v>
      </c>
      <c r="P218" s="4">
        <f t="shared" ref="P218" ca="1" si="879">(IF(O218&gt;0,1,0)*ABS(O218)^(1/O$2)-1)*100</f>
        <v>18.315449522608994</v>
      </c>
      <c r="Q218" s="4">
        <f t="shared" ca="1" si="810"/>
        <v>-1</v>
      </c>
      <c r="R218" s="4">
        <f t="shared" ref="R218" ca="1" si="880">(IF(Q218&gt;0,1,0)*ABS(Q218)^(1/Q$2)-1)*100</f>
        <v>-100</v>
      </c>
      <c r="S218" s="4">
        <f t="shared" ca="1" si="812"/>
        <v>-1</v>
      </c>
      <c r="T218" s="4">
        <f t="shared" ref="T218" ca="1" si="881">(IF(S218&gt;0,1,0)*ABS(S218)^(1/S$2)-1)*100</f>
        <v>-100</v>
      </c>
    </row>
    <row r="219" spans="1:20" x14ac:dyDescent="0.25">
      <c r="A219" s="1">
        <v>41153</v>
      </c>
      <c r="B219">
        <v>89.8</v>
      </c>
      <c r="C219">
        <v>83.5</v>
      </c>
      <c r="D219">
        <v>89.8</v>
      </c>
      <c r="E219">
        <v>81</v>
      </c>
      <c r="F219" s="2">
        <v>744015493</v>
      </c>
      <c r="G219">
        <f t="shared" si="784"/>
        <v>91.3</v>
      </c>
      <c r="H219">
        <f t="shared" si="785"/>
        <v>83.9</v>
      </c>
      <c r="I219">
        <f t="shared" si="790"/>
        <v>99.4</v>
      </c>
      <c r="J219">
        <f t="shared" si="791"/>
        <v>83.9</v>
      </c>
      <c r="K219">
        <f t="shared" si="804"/>
        <v>109.5</v>
      </c>
      <c r="L219">
        <f t="shared" si="805"/>
        <v>81.7</v>
      </c>
      <c r="M219" s="4">
        <f t="shared" ca="1" si="806"/>
        <v>2.1659242761692652</v>
      </c>
      <c r="N219" s="4">
        <f t="shared" ref="N219" ca="1" si="882">(IF(M219&gt;0,1,0)*ABS(M219)^(1/M$2)-1)*100</f>
        <v>16.715531964974417</v>
      </c>
      <c r="O219" s="4">
        <f t="shared" ca="1" si="808"/>
        <v>5.0222717149220495</v>
      </c>
      <c r="P219" s="4">
        <f t="shared" ref="P219" ca="1" si="883">(IF(O219&gt;0,1,0)*ABS(O219)^(1/O$2)-1)*100</f>
        <v>17.51411128402809</v>
      </c>
      <c r="Q219" s="4">
        <f t="shared" ca="1" si="810"/>
        <v>-1</v>
      </c>
      <c r="R219" s="4">
        <f t="shared" ref="R219" ca="1" si="884">(IF(Q219&gt;0,1,0)*ABS(Q219)^(1/Q$2)-1)*100</f>
        <v>-100</v>
      </c>
      <c r="S219" s="4">
        <f t="shared" ca="1" si="812"/>
        <v>-1</v>
      </c>
      <c r="T219" s="4">
        <f t="shared" ref="T219" ca="1" si="885">(IF(S219&gt;0,1,0)*ABS(S219)^(1/S$2)-1)*100</f>
        <v>-100</v>
      </c>
    </row>
    <row r="220" spans="1:20" x14ac:dyDescent="0.25">
      <c r="A220" s="1">
        <v>41183</v>
      </c>
      <c r="B220">
        <v>88.7</v>
      </c>
      <c r="C220">
        <v>89.2</v>
      </c>
      <c r="D220">
        <v>91.3</v>
      </c>
      <c r="E220">
        <v>84.5</v>
      </c>
      <c r="F220" s="2">
        <v>798788914</v>
      </c>
      <c r="G220">
        <f t="shared" si="784"/>
        <v>98.8</v>
      </c>
      <c r="H220">
        <f t="shared" si="785"/>
        <v>89.8</v>
      </c>
      <c r="I220">
        <f t="shared" si="790"/>
        <v>102</v>
      </c>
      <c r="J220">
        <f t="shared" si="791"/>
        <v>83.9</v>
      </c>
      <c r="K220">
        <f t="shared" si="804"/>
        <v>109.5</v>
      </c>
      <c r="L220">
        <f t="shared" si="805"/>
        <v>81.7</v>
      </c>
      <c r="M220" s="4">
        <f t="shared" ca="1" si="806"/>
        <v>2.1303395399780944</v>
      </c>
      <c r="N220" s="4">
        <f t="shared" ref="N220" ca="1" si="886">(IF(M220&gt;0,1,0)*ABS(M220)^(1/M$2)-1)*100</f>
        <v>16.329474335108607</v>
      </c>
      <c r="O220" s="4">
        <f t="shared" ca="1" si="808"/>
        <v>4.9397590361445785</v>
      </c>
      <c r="P220" s="4">
        <f t="shared" ref="P220" ca="1" si="887">(IF(O220&gt;0,1,0)*ABS(O220)^(1/O$2)-1)*100</f>
        <v>17.319600768816311</v>
      </c>
      <c r="Q220" s="4">
        <f t="shared" ca="1" si="810"/>
        <v>-1</v>
      </c>
      <c r="R220" s="4">
        <f t="shared" ref="R220" ca="1" si="888">(IF(Q220&gt;0,1,0)*ABS(Q220)^(1/Q$2)-1)*100</f>
        <v>-100</v>
      </c>
      <c r="S220" s="4">
        <f t="shared" ca="1" si="812"/>
        <v>-1</v>
      </c>
      <c r="T220" s="4">
        <f t="shared" ref="T220" ca="1" si="889">(IF(S220&gt;0,1,0)*ABS(S220)^(1/S$2)-1)*100</f>
        <v>-100</v>
      </c>
    </row>
    <row r="221" spans="1:20" x14ac:dyDescent="0.25">
      <c r="A221" s="1">
        <v>41214</v>
      </c>
      <c r="B221">
        <v>98.7</v>
      </c>
      <c r="C221">
        <v>88.6</v>
      </c>
      <c r="D221">
        <v>98.8</v>
      </c>
      <c r="E221">
        <v>87.7</v>
      </c>
      <c r="F221" s="2">
        <v>843673987</v>
      </c>
      <c r="G221">
        <f t="shared" si="784"/>
        <v>99.4</v>
      </c>
      <c r="H221">
        <f t="shared" si="785"/>
        <v>91.3</v>
      </c>
      <c r="I221">
        <f t="shared" si="790"/>
        <v>109.5</v>
      </c>
      <c r="J221">
        <f t="shared" si="791"/>
        <v>89.8</v>
      </c>
      <c r="K221">
        <f t="shared" si="804"/>
        <v>116.5</v>
      </c>
      <c r="L221">
        <f t="shared" si="805"/>
        <v>81.7</v>
      </c>
      <c r="M221" s="4">
        <f t="shared" ca="1" si="806"/>
        <v>2.1103238866396761</v>
      </c>
      <c r="N221" s="4">
        <f t="shared" ref="N221" ca="1" si="890">(IF(M221&gt;0,1,0)*ABS(M221)^(1/M$2)-1)*100</f>
        <v>16.110052905090399</v>
      </c>
      <c r="O221" s="4">
        <f t="shared" ca="1" si="808"/>
        <v>4.5647773279352224</v>
      </c>
      <c r="P221" s="4">
        <f t="shared" ref="P221" ca="1" si="891">(IF(O221&gt;0,1,0)*ABS(O221)^(1/O$2)-1)*100</f>
        <v>16.397046290357032</v>
      </c>
      <c r="Q221" s="4">
        <f t="shared" ca="1" si="810"/>
        <v>-1</v>
      </c>
      <c r="R221" s="4">
        <f t="shared" ref="R221" ca="1" si="892">(IF(Q221&gt;0,1,0)*ABS(Q221)^(1/Q$2)-1)*100</f>
        <v>-100</v>
      </c>
      <c r="S221" s="4">
        <f t="shared" ca="1" si="812"/>
        <v>-1</v>
      </c>
      <c r="T221" s="4">
        <f t="shared" ref="T221" ca="1" si="893">(IF(S221&gt;0,1,0)*ABS(S221)^(1/S$2)-1)*100</f>
        <v>-100</v>
      </c>
    </row>
    <row r="222" spans="1:20" x14ac:dyDescent="0.25">
      <c r="A222" s="1">
        <v>41244</v>
      </c>
      <c r="B222">
        <v>97</v>
      </c>
      <c r="C222">
        <v>98.3</v>
      </c>
      <c r="D222">
        <v>99.4</v>
      </c>
      <c r="E222">
        <v>94.6</v>
      </c>
      <c r="F222" s="2">
        <v>687294242</v>
      </c>
      <c r="G222">
        <f t="shared" si="784"/>
        <v>102</v>
      </c>
      <c r="H222">
        <f t="shared" si="785"/>
        <v>98.8</v>
      </c>
      <c r="I222">
        <f t="shared" si="790"/>
        <v>109.5</v>
      </c>
      <c r="J222">
        <f t="shared" si="791"/>
        <v>91.3</v>
      </c>
      <c r="K222">
        <f t="shared" si="804"/>
        <v>116.5</v>
      </c>
      <c r="L222">
        <f t="shared" si="805"/>
        <v>83.9</v>
      </c>
      <c r="M222" s="4">
        <f t="shared" ca="1" si="806"/>
        <v>2.1730382293762576</v>
      </c>
      <c r="N222" s="4">
        <f t="shared" ref="N222" ca="1" si="894">(IF(M222&gt;0,1,0)*ABS(M222)^(1/M$2)-1)*100</f>
        <v>16.792101596790655</v>
      </c>
      <c r="O222" s="4">
        <f t="shared" ca="1" si="808"/>
        <v>4.5372233400402413</v>
      </c>
      <c r="P222" s="4">
        <f t="shared" ref="P222" ca="1" si="895">(IF(O222&gt;0,1,0)*ABS(O222)^(1/O$2)-1)*100</f>
        <v>16.326594924559036</v>
      </c>
      <c r="Q222" s="4">
        <f t="shared" ca="1" si="810"/>
        <v>-1</v>
      </c>
      <c r="R222" s="4">
        <f t="shared" ref="R222" ca="1" si="896">(IF(Q222&gt;0,1,0)*ABS(Q222)^(1/Q$2)-1)*100</f>
        <v>-100</v>
      </c>
      <c r="S222" s="4">
        <f t="shared" ca="1" si="812"/>
        <v>-1</v>
      </c>
      <c r="T222" s="4">
        <f t="shared" ref="T222" ca="1" si="897">(IF(S222&gt;0,1,0)*ABS(S222)^(1/S$2)-1)*100</f>
        <v>-100</v>
      </c>
    </row>
    <row r="223" spans="1:20" x14ac:dyDescent="0.25">
      <c r="A223" s="1">
        <v>41275</v>
      </c>
      <c r="B223">
        <v>101.5</v>
      </c>
      <c r="C223">
        <v>97.6</v>
      </c>
      <c r="D223">
        <v>102</v>
      </c>
      <c r="E223">
        <v>97.1</v>
      </c>
      <c r="F223" s="2">
        <v>770176271</v>
      </c>
      <c r="G223">
        <f t="shared" si="784"/>
        <v>109.5</v>
      </c>
      <c r="H223">
        <f t="shared" si="785"/>
        <v>99.4</v>
      </c>
      <c r="I223">
        <f t="shared" si="790"/>
        <v>109.5</v>
      </c>
      <c r="J223">
        <f t="shared" si="791"/>
        <v>98.8</v>
      </c>
      <c r="K223">
        <f t="shared" si="804"/>
        <v>116.5</v>
      </c>
      <c r="L223">
        <f t="shared" si="805"/>
        <v>83.9</v>
      </c>
      <c r="M223" s="4">
        <f t="shared" ca="1" si="806"/>
        <v>2.1176470588235294</v>
      </c>
      <c r="N223" s="4">
        <f t="shared" ref="N223" ca="1" si="898">(IF(M223&gt;0,1,0)*ABS(M223)^(1/M$2)-1)*100</f>
        <v>16.190525490599008</v>
      </c>
      <c r="O223" s="4">
        <f t="shared" ca="1" si="808"/>
        <v>4.4215686274509807</v>
      </c>
      <c r="P223" s="4">
        <f t="shared" ref="P223" ca="1" si="899">(IF(O223&gt;0,1,0)*ABS(O223)^(1/O$2)-1)*100</f>
        <v>16.026618964124474</v>
      </c>
      <c r="Q223" s="4">
        <f t="shared" ca="1" si="810"/>
        <v>-1</v>
      </c>
      <c r="R223" s="4">
        <f t="shared" ref="R223" ca="1" si="900">(IF(Q223&gt;0,1,0)*ABS(Q223)^(1/Q$2)-1)*100</f>
        <v>-100</v>
      </c>
      <c r="S223" s="4">
        <f t="shared" ca="1" si="812"/>
        <v>-1</v>
      </c>
      <c r="T223" s="4">
        <f t="shared" ref="T223" ca="1" si="901">(IF(S223&gt;0,1,0)*ABS(S223)^(1/S$2)-1)*100</f>
        <v>-100</v>
      </c>
    </row>
    <row r="224" spans="1:20" x14ac:dyDescent="0.25">
      <c r="A224" s="1">
        <v>41306</v>
      </c>
      <c r="B224">
        <v>104.5</v>
      </c>
      <c r="C224">
        <v>101.5</v>
      </c>
      <c r="D224">
        <v>109.5</v>
      </c>
      <c r="E224">
        <v>100.5</v>
      </c>
      <c r="F224" s="2">
        <v>464268532</v>
      </c>
      <c r="G224">
        <f t="shared" si="784"/>
        <v>109.5</v>
      </c>
      <c r="H224">
        <f t="shared" si="785"/>
        <v>102</v>
      </c>
      <c r="I224">
        <f t="shared" si="790"/>
        <v>116.5</v>
      </c>
      <c r="J224">
        <f t="shared" si="791"/>
        <v>99.4</v>
      </c>
      <c r="K224">
        <f t="shared" si="804"/>
        <v>116.5</v>
      </c>
      <c r="L224">
        <f t="shared" si="805"/>
        <v>89.8</v>
      </c>
      <c r="M224" s="4">
        <f t="shared" ca="1" si="806"/>
        <v>2</v>
      </c>
      <c r="N224" s="4">
        <f t="shared" ref="N224" ca="1" si="902">(IF(M224&gt;0,1,0)*ABS(M224)^(1/M$2)-1)*100</f>
        <v>14.869835499703509</v>
      </c>
      <c r="O224" s="4">
        <f t="shared" ca="1" si="808"/>
        <v>4.1187214611872145</v>
      </c>
      <c r="P224" s="4">
        <f t="shared" ref="P224" ca="1" si="903">(IF(O224&gt;0,1,0)*ABS(O224)^(1/O$2)-1)*100</f>
        <v>15.206303542158262</v>
      </c>
      <c r="Q224" s="4">
        <f t="shared" ca="1" si="810"/>
        <v>-1</v>
      </c>
      <c r="R224" s="4">
        <f t="shared" ref="R224" ca="1" si="904">(IF(Q224&gt;0,1,0)*ABS(Q224)^(1/Q$2)-1)*100</f>
        <v>-100</v>
      </c>
      <c r="S224" s="4">
        <f t="shared" ca="1" si="812"/>
        <v>-1</v>
      </c>
      <c r="T224" s="4">
        <f t="shared" ref="T224" ca="1" si="905">(IF(S224&gt;0,1,0)*ABS(S224)^(1/S$2)-1)*100</f>
        <v>-100</v>
      </c>
    </row>
    <row r="225" spans="1:20" x14ac:dyDescent="0.25">
      <c r="A225" s="1">
        <v>41334</v>
      </c>
      <c r="B225">
        <v>100.5</v>
      </c>
      <c r="C225">
        <v>103</v>
      </c>
      <c r="D225">
        <v>105</v>
      </c>
      <c r="E225">
        <v>98</v>
      </c>
      <c r="F225" s="2">
        <v>837823608</v>
      </c>
      <c r="G225">
        <f t="shared" si="784"/>
        <v>109.5</v>
      </c>
      <c r="H225">
        <f t="shared" si="785"/>
        <v>105</v>
      </c>
      <c r="I225">
        <f t="shared" si="790"/>
        <v>116.5</v>
      </c>
      <c r="J225">
        <f t="shared" si="791"/>
        <v>102</v>
      </c>
      <c r="K225">
        <f t="shared" si="804"/>
        <v>116.5</v>
      </c>
      <c r="L225">
        <f t="shared" si="805"/>
        <v>91.3</v>
      </c>
      <c r="M225" s="4">
        <f t="shared" ca="1" si="806"/>
        <v>2.1238095238095238</v>
      </c>
      <c r="N225" s="4">
        <f t="shared" ref="N225" ca="1" si="906">(IF(M225&gt;0,1,0)*ABS(M225)^(1/M$2)-1)*100</f>
        <v>16.258071027223519</v>
      </c>
      <c r="O225" s="4">
        <f t="shared" ca="1" si="808"/>
        <v>4.2952380952380951</v>
      </c>
      <c r="P225" s="4">
        <f t="shared" ref="P225" ca="1" si="907">(IF(O225&gt;0,1,0)*ABS(O225)^(1/O$2)-1)*100</f>
        <v>15.690773376561484</v>
      </c>
      <c r="Q225" s="4">
        <f t="shared" ca="1" si="810"/>
        <v>-1</v>
      </c>
      <c r="R225" s="4">
        <f t="shared" ref="R225" ca="1" si="908">(IF(Q225&gt;0,1,0)*ABS(Q225)^(1/Q$2)-1)*100</f>
        <v>-100</v>
      </c>
      <c r="S225" s="4">
        <f t="shared" ca="1" si="812"/>
        <v>-1</v>
      </c>
      <c r="T225" s="4">
        <f t="shared" ref="T225" ca="1" si="909">(IF(S225&gt;0,1,0)*ABS(S225)^(1/S$2)-1)*100</f>
        <v>-100</v>
      </c>
    </row>
    <row r="226" spans="1:20" x14ac:dyDescent="0.25">
      <c r="A226" s="1">
        <v>41365</v>
      </c>
      <c r="B226">
        <v>109.5</v>
      </c>
      <c r="C226">
        <v>101</v>
      </c>
      <c r="D226">
        <v>109.5</v>
      </c>
      <c r="E226">
        <v>97.5</v>
      </c>
      <c r="F226" s="2">
        <v>747877114</v>
      </c>
      <c r="G226">
        <f t="shared" si="784"/>
        <v>116.5</v>
      </c>
      <c r="H226">
        <f t="shared" si="785"/>
        <v>105</v>
      </c>
      <c r="I226">
        <f t="shared" si="790"/>
        <v>116.5</v>
      </c>
      <c r="J226">
        <f t="shared" si="791"/>
        <v>105</v>
      </c>
      <c r="K226">
        <f t="shared" si="804"/>
        <v>116.5</v>
      </c>
      <c r="L226">
        <f t="shared" si="805"/>
        <v>98.8</v>
      </c>
      <c r="M226" s="4">
        <f t="shared" ca="1" si="806"/>
        <v>2.1187214611872145</v>
      </c>
      <c r="N226" s="4">
        <f t="shared" ref="N226" ca="1" si="910">(IF(M226&gt;0,1,0)*ABS(M226)^(1/M$2)-1)*100</f>
        <v>16.202313106291612</v>
      </c>
      <c r="O226" s="4">
        <f t="shared" ca="1" si="808"/>
        <v>4.1187214611872145</v>
      </c>
      <c r="P226" s="4">
        <f t="shared" ref="P226" ca="1" si="911">(IF(O226&gt;0,1,0)*ABS(O226)^(1/O$2)-1)*100</f>
        <v>15.206303542158262</v>
      </c>
      <c r="Q226" s="4">
        <f t="shared" ca="1" si="810"/>
        <v>-1</v>
      </c>
      <c r="R226" s="4">
        <f t="shared" ref="R226" ca="1" si="912">(IF(Q226&gt;0,1,0)*ABS(Q226)^(1/Q$2)-1)*100</f>
        <v>-100</v>
      </c>
      <c r="S226" s="4">
        <f t="shared" ca="1" si="812"/>
        <v>-1</v>
      </c>
      <c r="T226" s="4">
        <f t="shared" ref="T226" ca="1" si="913">(IF(S226&gt;0,1,0)*ABS(S226)^(1/S$2)-1)*100</f>
        <v>-100</v>
      </c>
    </row>
    <row r="227" spans="1:20" x14ac:dyDescent="0.25">
      <c r="A227" s="1">
        <v>41395</v>
      </c>
      <c r="B227">
        <v>109.5</v>
      </c>
      <c r="C227">
        <v>110</v>
      </c>
      <c r="D227">
        <v>116.5</v>
      </c>
      <c r="E227">
        <v>108</v>
      </c>
      <c r="F227" s="2">
        <v>629058507</v>
      </c>
      <c r="G227">
        <f t="shared" si="784"/>
        <v>116.5</v>
      </c>
      <c r="H227">
        <f t="shared" si="785"/>
        <v>109.5</v>
      </c>
      <c r="I227">
        <f t="shared" si="790"/>
        <v>116.5</v>
      </c>
      <c r="J227">
        <f t="shared" si="791"/>
        <v>103</v>
      </c>
      <c r="K227">
        <f t="shared" si="804"/>
        <v>116.5</v>
      </c>
      <c r="L227">
        <f t="shared" si="805"/>
        <v>99.4</v>
      </c>
      <c r="M227" s="4">
        <f t="shared" ca="1" si="806"/>
        <v>1.9914163090128756</v>
      </c>
      <c r="N227" s="4">
        <f t="shared" ref="N227" ca="1" si="914">(IF(M227&gt;0,1,0)*ABS(M227)^(1/M$2)-1)*100</f>
        <v>14.771065073712508</v>
      </c>
      <c r="O227" s="4">
        <f t="shared" ca="1" si="808"/>
        <v>4.2746781115879831</v>
      </c>
      <c r="P227" s="4">
        <f t="shared" ref="P227" ca="1" si="915">(IF(O227&gt;0,1,0)*ABS(O227)^(1/O$2)-1)*100</f>
        <v>15.635276114813701</v>
      </c>
      <c r="Q227" s="4">
        <f t="shared" ca="1" si="810"/>
        <v>-1</v>
      </c>
      <c r="R227" s="4">
        <f t="shared" ref="R227" ca="1" si="916">(IF(Q227&gt;0,1,0)*ABS(Q227)^(1/Q$2)-1)*100</f>
        <v>-100</v>
      </c>
      <c r="S227" s="4">
        <f t="shared" ca="1" si="812"/>
        <v>-1</v>
      </c>
      <c r="T227" s="4">
        <f t="shared" ref="T227" ca="1" si="917">(IF(S227&gt;0,1,0)*ABS(S227)^(1/S$2)-1)*100</f>
        <v>-100</v>
      </c>
    </row>
    <row r="228" spans="1:20" x14ac:dyDescent="0.25">
      <c r="A228" s="1">
        <v>41426</v>
      </c>
      <c r="B228">
        <v>111</v>
      </c>
      <c r="C228">
        <v>108</v>
      </c>
      <c r="D228">
        <v>111</v>
      </c>
      <c r="E228">
        <v>100</v>
      </c>
      <c r="F228" s="2">
        <v>729569698</v>
      </c>
      <c r="G228">
        <f t="shared" si="784"/>
        <v>116.5</v>
      </c>
      <c r="H228">
        <f t="shared" si="785"/>
        <v>110</v>
      </c>
      <c r="I228">
        <f t="shared" si="790"/>
        <v>116.5</v>
      </c>
      <c r="J228">
        <f t="shared" si="791"/>
        <v>103</v>
      </c>
      <c r="K228">
        <f t="shared" si="804"/>
        <v>116.5</v>
      </c>
      <c r="L228">
        <f t="shared" si="805"/>
        <v>102</v>
      </c>
      <c r="M228" s="4">
        <f t="shared" ca="1" si="806"/>
        <v>2.0900900900900901</v>
      </c>
      <c r="N228" s="4">
        <f t="shared" ref="N228" ca="1" si="918">(IF(M228&gt;0,1,0)*ABS(M228)^(1/M$2)-1)*100</f>
        <v>15.886541281255173</v>
      </c>
      <c r="O228" s="4">
        <f t="shared" ca="1" si="808"/>
        <v>4.5765765765765769</v>
      </c>
      <c r="P228" s="4">
        <f t="shared" ref="P228" ca="1" si="919">(IF(O228&gt;0,1,0)*ABS(O228)^(1/O$2)-1)*100</f>
        <v>16.427098200715484</v>
      </c>
      <c r="Q228" s="4">
        <f t="shared" ca="1" si="810"/>
        <v>-1</v>
      </c>
      <c r="R228" s="4">
        <f t="shared" ref="R228" ca="1" si="920">(IF(Q228&gt;0,1,0)*ABS(Q228)^(1/Q$2)-1)*100</f>
        <v>-100</v>
      </c>
      <c r="S228" s="4">
        <f t="shared" ca="1" si="812"/>
        <v>-1</v>
      </c>
      <c r="T228" s="4">
        <f t="shared" ref="T228" ca="1" si="921">(IF(S228&gt;0,1,0)*ABS(S228)^(1/S$2)-1)*100</f>
        <v>-100</v>
      </c>
    </row>
    <row r="229" spans="1:20" x14ac:dyDescent="0.25">
      <c r="A229" s="1">
        <v>41456</v>
      </c>
      <c r="B229">
        <v>102.5</v>
      </c>
      <c r="C229">
        <v>109</v>
      </c>
      <c r="D229">
        <v>110</v>
      </c>
      <c r="E229">
        <v>96.9</v>
      </c>
      <c r="F229" s="2">
        <v>1069354143</v>
      </c>
      <c r="G229">
        <f t="shared" si="784"/>
        <v>111</v>
      </c>
      <c r="H229">
        <f t="shared" si="785"/>
        <v>103</v>
      </c>
      <c r="I229">
        <f t="shared" si="790"/>
        <v>116.5</v>
      </c>
      <c r="J229">
        <f t="shared" si="791"/>
        <v>103</v>
      </c>
      <c r="K229">
        <f t="shared" si="804"/>
        <v>116.5</v>
      </c>
      <c r="L229">
        <f t="shared" si="805"/>
        <v>103</v>
      </c>
      <c r="M229" s="4">
        <f t="shared" ca="1" si="806"/>
        <v>2.1090909090909089</v>
      </c>
      <c r="N229" s="4">
        <f t="shared" ref="N229" ca="1" si="922">(IF(M229&gt;0,1,0)*ABS(M229)^(1/M$2)-1)*100</f>
        <v>16.096482044392737</v>
      </c>
      <c r="O229" s="4">
        <f t="shared" ca="1" si="808"/>
        <v>4.8636363636363633</v>
      </c>
      <c r="P229" s="4">
        <f t="shared" ref="P229" ca="1" si="923">(IF(O229&gt;0,1,0)*ABS(O229)^(1/O$2)-1)*100</f>
        <v>17.13754283115998</v>
      </c>
      <c r="Q229" s="4">
        <f t="shared" ca="1" si="810"/>
        <v>-1</v>
      </c>
      <c r="R229" s="4">
        <f t="shared" ref="R229" ca="1" si="924">(IF(Q229&gt;0,1,0)*ABS(Q229)^(1/Q$2)-1)*100</f>
        <v>-100</v>
      </c>
      <c r="S229" s="4">
        <f t="shared" ca="1" si="812"/>
        <v>-1</v>
      </c>
      <c r="T229" s="4">
        <f t="shared" ref="T229" ca="1" si="925">(IF(S229&gt;0,1,0)*ABS(S229)^(1/S$2)-1)*100</f>
        <v>-100</v>
      </c>
    </row>
    <row r="230" spans="1:20" x14ac:dyDescent="0.25">
      <c r="A230" s="1">
        <v>41487</v>
      </c>
      <c r="B230">
        <v>100.5</v>
      </c>
      <c r="C230">
        <v>102</v>
      </c>
      <c r="D230">
        <v>103</v>
      </c>
      <c r="E230">
        <v>92.9</v>
      </c>
      <c r="F230" s="2">
        <v>837812494</v>
      </c>
      <c r="G230">
        <f t="shared" si="784"/>
        <v>110</v>
      </c>
      <c r="H230">
        <f t="shared" si="785"/>
        <v>103</v>
      </c>
      <c r="I230">
        <f t="shared" si="790"/>
        <v>111.5</v>
      </c>
      <c r="J230">
        <f t="shared" si="791"/>
        <v>103</v>
      </c>
      <c r="K230">
        <f t="shared" si="804"/>
        <v>116.5</v>
      </c>
      <c r="L230">
        <f t="shared" si="805"/>
        <v>103</v>
      </c>
      <c r="M230" s="4">
        <f t="shared" ca="1" si="806"/>
        <v>2.2281553398058254</v>
      </c>
      <c r="N230" s="4">
        <f t="shared" ref="N230" ca="1" si="926">(IF(M230&gt;0,1,0)*ABS(M230)^(1/M$2)-1)*100</f>
        <v>17.378645338394815</v>
      </c>
      <c r="O230" s="4">
        <f t="shared" ca="1" si="808"/>
        <v>5.1941747572815533</v>
      </c>
      <c r="P230" s="4">
        <f t="shared" ref="P230" ca="1" si="927">(IF(O230&gt;0,1,0)*ABS(O230)^(1/O$2)-1)*100</f>
        <v>17.910275941104214</v>
      </c>
      <c r="Q230" s="4">
        <f t="shared" ca="1" si="810"/>
        <v>-1</v>
      </c>
      <c r="R230" s="4">
        <f t="shared" ref="R230" ca="1" si="928">(IF(Q230&gt;0,1,0)*ABS(Q230)^(1/Q$2)-1)*100</f>
        <v>-100</v>
      </c>
      <c r="S230" s="4">
        <f t="shared" ca="1" si="812"/>
        <v>-1</v>
      </c>
      <c r="T230" s="4">
        <f t="shared" ref="T230" ca="1" si="929">(IF(S230&gt;0,1,0)*ABS(S230)^(1/S$2)-1)*100</f>
        <v>-100</v>
      </c>
    </row>
    <row r="231" spans="1:20" x14ac:dyDescent="0.25">
      <c r="A231" s="1">
        <v>41518</v>
      </c>
      <c r="B231">
        <v>100.5</v>
      </c>
      <c r="C231">
        <v>100</v>
      </c>
      <c r="D231">
        <v>106</v>
      </c>
      <c r="E231">
        <v>99.6</v>
      </c>
      <c r="F231" s="2">
        <v>637827479</v>
      </c>
      <c r="G231">
        <f t="shared" si="784"/>
        <v>111.5</v>
      </c>
      <c r="H231">
        <f t="shared" si="785"/>
        <v>103</v>
      </c>
      <c r="I231">
        <f t="shared" si="790"/>
        <v>111.5</v>
      </c>
      <c r="J231">
        <f t="shared" si="791"/>
        <v>103</v>
      </c>
      <c r="K231">
        <f t="shared" si="804"/>
        <v>118.5</v>
      </c>
      <c r="L231">
        <f t="shared" si="805"/>
        <v>103</v>
      </c>
      <c r="M231" s="4">
        <f t="shared" ca="1" si="806"/>
        <v>2.1650943396226414</v>
      </c>
      <c r="N231" s="4">
        <f t="shared" ref="N231" ca="1" si="930">(IF(M231&gt;0,1,0)*ABS(M231)^(1/M$2)-1)*100</f>
        <v>16.706586007177538</v>
      </c>
      <c r="O231" s="4">
        <f t="shared" ca="1" si="808"/>
        <v>5.0471698113207548</v>
      </c>
      <c r="P231" s="4">
        <f t="shared" ref="P231" ca="1" si="931">(IF(O231&gt;0,1,0)*ABS(O231)^(1/O$2)-1)*100</f>
        <v>17.572239775314479</v>
      </c>
      <c r="Q231" s="4">
        <f t="shared" ca="1" si="810"/>
        <v>-1</v>
      </c>
      <c r="R231" s="4">
        <f t="shared" ref="R231" ca="1" si="932">(IF(Q231&gt;0,1,0)*ABS(Q231)^(1/Q$2)-1)*100</f>
        <v>-100</v>
      </c>
      <c r="S231" s="4">
        <f t="shared" ca="1" si="812"/>
        <v>-1</v>
      </c>
      <c r="T231" s="4">
        <f t="shared" ref="T231" ca="1" si="933">(IF(S231&gt;0,1,0)*ABS(S231)^(1/S$2)-1)*100</f>
        <v>-100</v>
      </c>
    </row>
    <row r="232" spans="1:20" x14ac:dyDescent="0.25">
      <c r="A232" s="1">
        <v>41548</v>
      </c>
      <c r="B232">
        <v>109.5</v>
      </c>
      <c r="C232">
        <v>100.5</v>
      </c>
      <c r="D232">
        <v>111.5</v>
      </c>
      <c r="E232">
        <v>100.5</v>
      </c>
      <c r="F232" s="2">
        <v>649183475</v>
      </c>
      <c r="G232">
        <f t="shared" si="784"/>
        <v>111.5</v>
      </c>
      <c r="H232">
        <f t="shared" si="785"/>
        <v>106</v>
      </c>
      <c r="I232">
        <f t="shared" si="790"/>
        <v>111.5</v>
      </c>
      <c r="J232">
        <f t="shared" si="791"/>
        <v>103</v>
      </c>
      <c r="K232">
        <f t="shared" si="804"/>
        <v>123</v>
      </c>
      <c r="L232">
        <f t="shared" si="805"/>
        <v>103</v>
      </c>
      <c r="M232" s="4">
        <f t="shared" ca="1" si="806"/>
        <v>2.0582959641255605</v>
      </c>
      <c r="N232" s="4">
        <f t="shared" ref="N232" ca="1" si="934">(IF(M232&gt;0,1,0)*ABS(M232)^(1/M$2)-1)*100</f>
        <v>15.53180658137161</v>
      </c>
      <c r="O232" s="4">
        <f t="shared" ca="1" si="808"/>
        <v>4.7982062780269059</v>
      </c>
      <c r="P232" s="4">
        <f t="shared" ref="P232" ca="1" si="935">(IF(O232&gt;0,1,0)*ABS(O232)^(1/O$2)-1)*100</f>
        <v>16.978996499889789</v>
      </c>
      <c r="Q232" s="4">
        <f t="shared" ca="1" si="810"/>
        <v>-1</v>
      </c>
      <c r="R232" s="4">
        <f t="shared" ref="R232" ca="1" si="936">(IF(Q232&gt;0,1,0)*ABS(Q232)^(1/Q$2)-1)*100</f>
        <v>-100</v>
      </c>
      <c r="S232" s="4">
        <f t="shared" ca="1" si="812"/>
        <v>-1</v>
      </c>
      <c r="T232" s="4">
        <f t="shared" ref="T232" ca="1" si="937">(IF(S232&gt;0,1,0)*ABS(S232)^(1/S$2)-1)*100</f>
        <v>-100</v>
      </c>
    </row>
    <row r="233" spans="1:20" x14ac:dyDescent="0.25">
      <c r="A233" s="1">
        <v>41579</v>
      </c>
      <c r="B233">
        <v>105</v>
      </c>
      <c r="C233">
        <v>110.5</v>
      </c>
      <c r="D233">
        <v>110.5</v>
      </c>
      <c r="E233">
        <v>100</v>
      </c>
      <c r="F233" s="2">
        <v>616375166</v>
      </c>
      <c r="G233">
        <f t="shared" si="784"/>
        <v>111.5</v>
      </c>
      <c r="H233">
        <f t="shared" si="785"/>
        <v>106</v>
      </c>
      <c r="I233">
        <f t="shared" si="790"/>
        <v>111.5</v>
      </c>
      <c r="J233">
        <f t="shared" si="791"/>
        <v>106</v>
      </c>
      <c r="K233">
        <f t="shared" si="804"/>
        <v>124</v>
      </c>
      <c r="L233">
        <f t="shared" si="805"/>
        <v>103</v>
      </c>
      <c r="M233" s="4">
        <f t="shared" ca="1" si="806"/>
        <v>2.0769230769230771</v>
      </c>
      <c r="N233" s="4">
        <f t="shared" ref="N233" ca="1" si="938">(IF(M233&gt;0,1,0)*ABS(M233)^(1/M$2)-1)*100</f>
        <v>15.740161058219847</v>
      </c>
      <c r="O233" s="4">
        <f t="shared" ca="1" si="808"/>
        <v>5.0316742081447963</v>
      </c>
      <c r="P233" s="4">
        <f t="shared" ref="P233" ca="1" si="939">(IF(O233&gt;0,1,0)*ABS(O233)^(1/O$2)-1)*100</f>
        <v>17.536093286022659</v>
      </c>
      <c r="Q233" s="4">
        <f t="shared" ca="1" si="810"/>
        <v>-1</v>
      </c>
      <c r="R233" s="4">
        <f t="shared" ref="R233" ca="1" si="940">(IF(Q233&gt;0,1,0)*ABS(Q233)^(1/Q$2)-1)*100</f>
        <v>-100</v>
      </c>
      <c r="S233" s="4">
        <f t="shared" ca="1" si="812"/>
        <v>-1</v>
      </c>
      <c r="T233" s="4">
        <f t="shared" ref="T233" ca="1" si="941">(IF(S233&gt;0,1,0)*ABS(S233)^(1/S$2)-1)*100</f>
        <v>-100</v>
      </c>
    </row>
    <row r="234" spans="1:20" x14ac:dyDescent="0.25">
      <c r="A234" s="1">
        <v>41609</v>
      </c>
      <c r="B234">
        <v>105.5</v>
      </c>
      <c r="C234">
        <v>105</v>
      </c>
      <c r="D234">
        <v>106</v>
      </c>
      <c r="E234">
        <v>101</v>
      </c>
      <c r="F234" s="2">
        <v>566914187</v>
      </c>
      <c r="G234">
        <f t="shared" si="784"/>
        <v>110.5</v>
      </c>
      <c r="H234">
        <f t="shared" si="785"/>
        <v>106</v>
      </c>
      <c r="I234">
        <f t="shared" si="790"/>
        <v>118.5</v>
      </c>
      <c r="J234">
        <f t="shared" si="791"/>
        <v>106</v>
      </c>
      <c r="K234">
        <f t="shared" si="804"/>
        <v>127</v>
      </c>
      <c r="L234">
        <f t="shared" si="805"/>
        <v>103</v>
      </c>
      <c r="M234" s="4">
        <f t="shared" ca="1" si="806"/>
        <v>2.1650943396226414</v>
      </c>
      <c r="N234" s="4">
        <f t="shared" ref="N234" ca="1" si="942">(IF(M234&gt;0,1,0)*ABS(M234)^(1/M$2)-1)*100</f>
        <v>16.706586007177538</v>
      </c>
      <c r="O234" s="4">
        <f t="shared" ca="1" si="808"/>
        <v>5.2452830188679247</v>
      </c>
      <c r="P234" s="4">
        <f t="shared" ref="P234" ca="1" si="943">(IF(O234&gt;0,1,0)*ABS(O234)^(1/O$2)-1)*100</f>
        <v>18.02578363780265</v>
      </c>
      <c r="Q234" s="4">
        <f t="shared" ca="1" si="810"/>
        <v>-1</v>
      </c>
      <c r="R234" s="4">
        <f t="shared" ref="R234" ca="1" si="944">(IF(Q234&gt;0,1,0)*ABS(Q234)^(1/Q$2)-1)*100</f>
        <v>-100</v>
      </c>
      <c r="S234" s="4">
        <f t="shared" ca="1" si="812"/>
        <v>-1</v>
      </c>
      <c r="T234" s="4">
        <f t="shared" ref="T234" ca="1" si="945">(IF(S234&gt;0,1,0)*ABS(S234)^(1/S$2)-1)*100</f>
        <v>-100</v>
      </c>
    </row>
    <row r="235" spans="1:20" x14ac:dyDescent="0.25">
      <c r="A235" s="1">
        <v>41640</v>
      </c>
      <c r="B235">
        <v>105</v>
      </c>
      <c r="C235">
        <v>105</v>
      </c>
      <c r="D235">
        <v>108.5</v>
      </c>
      <c r="E235">
        <v>100.5</v>
      </c>
      <c r="F235" s="2">
        <v>639684424</v>
      </c>
      <c r="G235">
        <f t="shared" si="784"/>
        <v>108.5</v>
      </c>
      <c r="H235">
        <f t="shared" si="785"/>
        <v>106</v>
      </c>
      <c r="I235">
        <f t="shared" si="790"/>
        <v>123</v>
      </c>
      <c r="J235">
        <f t="shared" si="791"/>
        <v>106</v>
      </c>
      <c r="K235">
        <f t="shared" si="804"/>
        <v>138</v>
      </c>
      <c r="L235">
        <f t="shared" si="805"/>
        <v>103</v>
      </c>
      <c r="M235" s="4">
        <f t="shared" ca="1" si="806"/>
        <v>2.1152073732718892</v>
      </c>
      <c r="N235" s="4">
        <f t="shared" ref="N235" ca="1" si="946">(IF(M235&gt;0,1,0)*ABS(M235)^(1/M$2)-1)*100</f>
        <v>16.163741134250277</v>
      </c>
      <c r="O235" s="4">
        <f t="shared" ca="1" si="808"/>
        <v>5.1244239631336406</v>
      </c>
      <c r="P235" s="4">
        <f t="shared" ref="P235" ca="1" si="947">(IF(O235&gt;0,1,0)*ABS(O235)^(1/O$2)-1)*100</f>
        <v>17.750973233508738</v>
      </c>
      <c r="Q235" s="4">
        <f t="shared" ca="1" si="810"/>
        <v>-1</v>
      </c>
      <c r="R235" s="4">
        <f t="shared" ref="R235" ca="1" si="948">(IF(Q235&gt;0,1,0)*ABS(Q235)^(1/Q$2)-1)*100</f>
        <v>-100</v>
      </c>
      <c r="S235" s="4">
        <f t="shared" ca="1" si="812"/>
        <v>-1</v>
      </c>
      <c r="T235" s="4">
        <f t="shared" ref="T235" ca="1" si="949">(IF(S235&gt;0,1,0)*ABS(S235)^(1/S$2)-1)*100</f>
        <v>-100</v>
      </c>
    </row>
    <row r="236" spans="1:20" x14ac:dyDescent="0.25">
      <c r="A236" s="1">
        <v>41671</v>
      </c>
      <c r="B236">
        <v>108</v>
      </c>
      <c r="C236">
        <v>102</v>
      </c>
      <c r="D236">
        <v>108.5</v>
      </c>
      <c r="E236">
        <v>100.5</v>
      </c>
      <c r="F236" s="2">
        <v>708923723</v>
      </c>
      <c r="G236">
        <f t="shared" si="784"/>
        <v>118.5</v>
      </c>
      <c r="H236">
        <f t="shared" si="785"/>
        <v>108.5</v>
      </c>
      <c r="I236">
        <f t="shared" si="790"/>
        <v>124</v>
      </c>
      <c r="J236">
        <f t="shared" si="791"/>
        <v>106</v>
      </c>
      <c r="K236">
        <f t="shared" si="804"/>
        <v>138</v>
      </c>
      <c r="L236">
        <f t="shared" si="805"/>
        <v>106</v>
      </c>
      <c r="M236" s="4">
        <f t="shared" ca="1" si="806"/>
        <v>2.1152073732718892</v>
      </c>
      <c r="N236" s="4">
        <f t="shared" ref="N236" ca="1" si="950">(IF(M236&gt;0,1,0)*ABS(M236)^(1/M$2)-1)*100</f>
        <v>16.163741134250277</v>
      </c>
      <c r="O236" s="4">
        <f t="shared" ca="1" si="808"/>
        <v>0</v>
      </c>
      <c r="P236" s="4">
        <f t="shared" ref="P236" ca="1" si="951">(IF(O236&gt;0,1,0)*ABS(O236)^(1/O$2)-1)*100</f>
        <v>-100</v>
      </c>
      <c r="Q236" s="4">
        <f t="shared" ca="1" si="810"/>
        <v>-1</v>
      </c>
      <c r="R236" s="4">
        <f t="shared" ref="R236" ca="1" si="952">(IF(Q236&gt;0,1,0)*ABS(Q236)^(1/Q$2)-1)*100</f>
        <v>-100</v>
      </c>
      <c r="S236" s="4">
        <f t="shared" ca="1" si="812"/>
        <v>-1</v>
      </c>
      <c r="T236" s="4">
        <f t="shared" ref="T236" ca="1" si="953">(IF(S236&gt;0,1,0)*ABS(S236)^(1/S$2)-1)*100</f>
        <v>-100</v>
      </c>
    </row>
    <row r="237" spans="1:20" x14ac:dyDescent="0.25">
      <c r="A237" s="1">
        <v>41699</v>
      </c>
      <c r="B237">
        <v>118.5</v>
      </c>
      <c r="C237">
        <v>108</v>
      </c>
      <c r="D237">
        <v>118.5</v>
      </c>
      <c r="E237">
        <v>106.5</v>
      </c>
      <c r="F237" s="2">
        <v>947475730</v>
      </c>
      <c r="G237">
        <f t="shared" si="784"/>
        <v>123</v>
      </c>
      <c r="H237">
        <f t="shared" si="785"/>
        <v>108.5</v>
      </c>
      <c r="I237">
        <f t="shared" si="790"/>
        <v>127</v>
      </c>
      <c r="J237">
        <f t="shared" si="791"/>
        <v>108.5</v>
      </c>
      <c r="K237">
        <f t="shared" si="804"/>
        <v>138</v>
      </c>
      <c r="L237">
        <f t="shared" si="805"/>
        <v>106</v>
      </c>
      <c r="M237" s="4">
        <f t="shared" ca="1" si="806"/>
        <v>1.9367088607594938</v>
      </c>
      <c r="N237" s="4">
        <f t="shared" ref="N237" ca="1" si="954">(IF(M237&gt;0,1,0)*ABS(M237)^(1/M$2)-1)*100</f>
        <v>14.133429681731924</v>
      </c>
      <c r="O237" s="4">
        <f t="shared" ca="1" si="808"/>
        <v>0</v>
      </c>
      <c r="P237" s="4">
        <f t="shared" ref="P237" ca="1" si="955">(IF(O237&gt;0,1,0)*ABS(O237)^(1/O$2)-1)*100</f>
        <v>-100</v>
      </c>
      <c r="Q237" s="4">
        <f t="shared" ca="1" si="810"/>
        <v>-1</v>
      </c>
      <c r="R237" s="4">
        <f t="shared" ref="R237" ca="1" si="956">(IF(Q237&gt;0,1,0)*ABS(Q237)^(1/Q$2)-1)*100</f>
        <v>-100</v>
      </c>
      <c r="S237" s="4">
        <f t="shared" ca="1" si="812"/>
        <v>-1</v>
      </c>
      <c r="T237" s="4">
        <f t="shared" ref="T237" ca="1" si="957">(IF(S237&gt;0,1,0)*ABS(S237)^(1/S$2)-1)*100</f>
        <v>-100</v>
      </c>
    </row>
    <row r="238" spans="1:20" x14ac:dyDescent="0.25">
      <c r="A238" s="1">
        <v>41730</v>
      </c>
      <c r="B238">
        <v>118.5</v>
      </c>
      <c r="C238">
        <v>119</v>
      </c>
      <c r="D238">
        <v>123</v>
      </c>
      <c r="E238">
        <v>116.5</v>
      </c>
      <c r="F238" s="2">
        <v>737569653</v>
      </c>
      <c r="G238">
        <f t="shared" si="784"/>
        <v>124</v>
      </c>
      <c r="H238">
        <f t="shared" si="785"/>
        <v>118.5</v>
      </c>
      <c r="I238">
        <f t="shared" si="790"/>
        <v>138</v>
      </c>
      <c r="J238">
        <f t="shared" si="791"/>
        <v>108.5</v>
      </c>
      <c r="K238">
        <f t="shared" si="804"/>
        <v>138</v>
      </c>
      <c r="L238">
        <f t="shared" si="805"/>
        <v>106</v>
      </c>
      <c r="M238" s="4">
        <f t="shared" ca="1" si="806"/>
        <v>1.8658536585365855</v>
      </c>
      <c r="N238" s="4">
        <f t="shared" ref="N238" ca="1" si="958">(IF(M238&gt;0,1,0)*ABS(M238)^(1/M$2)-1)*100</f>
        <v>13.285810378571504</v>
      </c>
      <c r="O238" s="4">
        <f t="shared" ca="1" si="808"/>
        <v>0</v>
      </c>
      <c r="P238" s="4">
        <f t="shared" ref="P238" ca="1" si="959">(IF(O238&gt;0,1,0)*ABS(O238)^(1/O$2)-1)*100</f>
        <v>-100</v>
      </c>
      <c r="Q238" s="4">
        <f t="shared" ca="1" si="810"/>
        <v>-1</v>
      </c>
      <c r="R238" s="4">
        <f t="shared" ref="R238" ca="1" si="960">(IF(Q238&gt;0,1,0)*ABS(Q238)^(1/Q$2)-1)*100</f>
        <v>-100</v>
      </c>
      <c r="S238" s="4">
        <f t="shared" ca="1" si="812"/>
        <v>-1</v>
      </c>
      <c r="T238" s="4">
        <f t="shared" ref="T238" ca="1" si="961">(IF(S238&gt;0,1,0)*ABS(S238)^(1/S$2)-1)*100</f>
        <v>-100</v>
      </c>
    </row>
    <row r="239" spans="1:20" x14ac:dyDescent="0.25">
      <c r="A239" s="1">
        <v>41760</v>
      </c>
      <c r="B239">
        <v>119.5</v>
      </c>
      <c r="C239">
        <v>119</v>
      </c>
      <c r="D239">
        <v>124</v>
      </c>
      <c r="E239">
        <v>116</v>
      </c>
      <c r="F239" s="2">
        <v>644308667</v>
      </c>
      <c r="G239">
        <f t="shared" si="784"/>
        <v>127</v>
      </c>
      <c r="H239">
        <f t="shared" si="785"/>
        <v>123</v>
      </c>
      <c r="I239">
        <f t="shared" si="790"/>
        <v>138</v>
      </c>
      <c r="J239">
        <f t="shared" si="791"/>
        <v>118.5</v>
      </c>
      <c r="K239">
        <f t="shared" si="804"/>
        <v>142</v>
      </c>
      <c r="L239">
        <f t="shared" si="805"/>
        <v>106</v>
      </c>
      <c r="M239" s="4">
        <f t="shared" ca="1" si="806"/>
        <v>1.8508064516129032</v>
      </c>
      <c r="N239" s="4">
        <f t="shared" ref="N239" ca="1" si="962">(IF(M239&gt;0,1,0)*ABS(M239)^(1/M$2)-1)*100</f>
        <v>13.102499045073014</v>
      </c>
      <c r="O239" s="4">
        <f t="shared" ca="1" si="808"/>
        <v>0</v>
      </c>
      <c r="P239" s="4">
        <f t="shared" ref="P239" ca="1" si="963">(IF(O239&gt;0,1,0)*ABS(O239)^(1/O$2)-1)*100</f>
        <v>-100</v>
      </c>
      <c r="Q239" s="4">
        <f t="shared" ca="1" si="810"/>
        <v>-1</v>
      </c>
      <c r="R239" s="4">
        <f t="shared" ref="R239" ca="1" si="964">(IF(Q239&gt;0,1,0)*ABS(Q239)^(1/Q$2)-1)*100</f>
        <v>-100</v>
      </c>
      <c r="S239" s="4">
        <f t="shared" ca="1" si="812"/>
        <v>-1</v>
      </c>
      <c r="T239" s="4">
        <f t="shared" ref="T239" ca="1" si="965">(IF(S239&gt;0,1,0)*ABS(S239)^(1/S$2)-1)*100</f>
        <v>-100</v>
      </c>
    </row>
    <row r="240" spans="1:20" x14ac:dyDescent="0.25">
      <c r="A240" s="1">
        <v>41791</v>
      </c>
      <c r="B240">
        <v>126.5</v>
      </c>
      <c r="C240">
        <v>120</v>
      </c>
      <c r="D240">
        <v>127</v>
      </c>
      <c r="E240">
        <v>120</v>
      </c>
      <c r="F240" s="2">
        <v>564932022</v>
      </c>
      <c r="G240">
        <f t="shared" si="784"/>
        <v>138</v>
      </c>
      <c r="H240">
        <f t="shared" si="785"/>
        <v>124</v>
      </c>
      <c r="I240">
        <f t="shared" si="790"/>
        <v>138</v>
      </c>
      <c r="J240">
        <f t="shared" si="791"/>
        <v>123</v>
      </c>
      <c r="K240">
        <f t="shared" si="804"/>
        <v>142</v>
      </c>
      <c r="L240">
        <f t="shared" si="805"/>
        <v>108.5</v>
      </c>
      <c r="M240" s="4">
        <f t="shared" ca="1" si="806"/>
        <v>1.8070866141732282</v>
      </c>
      <c r="N240" s="4">
        <f t="shared" ref="N240" ca="1" si="966">(IF(M240&gt;0,1,0)*ABS(M240)^(1/M$2)-1)*100</f>
        <v>12.563034860035316</v>
      </c>
      <c r="O240" s="4">
        <f t="shared" ca="1" si="808"/>
        <v>0</v>
      </c>
      <c r="P240" s="4">
        <f t="shared" ref="P240" ca="1" si="967">(IF(O240&gt;0,1,0)*ABS(O240)^(1/O$2)-1)*100</f>
        <v>-100</v>
      </c>
      <c r="Q240" s="4">
        <f t="shared" ca="1" si="810"/>
        <v>-1</v>
      </c>
      <c r="R240" s="4">
        <f t="shared" ref="R240" ca="1" si="968">(IF(Q240&gt;0,1,0)*ABS(Q240)^(1/Q$2)-1)*100</f>
        <v>-100</v>
      </c>
      <c r="S240" s="4">
        <f t="shared" ca="1" si="812"/>
        <v>-1</v>
      </c>
      <c r="T240" s="4">
        <f t="shared" ref="T240" ca="1" si="969">(IF(S240&gt;0,1,0)*ABS(S240)^(1/S$2)-1)*100</f>
        <v>-100</v>
      </c>
    </row>
    <row r="241" spans="1:20" x14ac:dyDescent="0.25">
      <c r="A241" s="1">
        <v>41821</v>
      </c>
      <c r="B241">
        <v>121</v>
      </c>
      <c r="C241">
        <v>126.5</v>
      </c>
      <c r="D241">
        <v>138</v>
      </c>
      <c r="E241">
        <v>121</v>
      </c>
      <c r="F241" s="2">
        <v>1107191972</v>
      </c>
      <c r="G241">
        <f t="shared" si="784"/>
        <v>138</v>
      </c>
      <c r="H241">
        <f t="shared" si="785"/>
        <v>126</v>
      </c>
      <c r="I241">
        <f t="shared" si="790"/>
        <v>138</v>
      </c>
      <c r="J241">
        <f t="shared" si="791"/>
        <v>124</v>
      </c>
      <c r="K241">
        <f t="shared" si="804"/>
        <v>147</v>
      </c>
      <c r="L241">
        <f t="shared" si="805"/>
        <v>108.5</v>
      </c>
      <c r="M241" s="4">
        <f t="shared" ca="1" si="806"/>
        <v>1.6630434782608696</v>
      </c>
      <c r="N241" s="4">
        <f t="shared" ref="N241" ca="1" si="970">(IF(M241&gt;0,1,0)*ABS(M241)^(1/M$2)-1)*100</f>
        <v>10.708437337761612</v>
      </c>
      <c r="O241" s="4">
        <f t="shared" ca="1" si="808"/>
        <v>0</v>
      </c>
      <c r="P241" s="4">
        <f t="shared" ref="P241" ca="1" si="971">(IF(O241&gt;0,1,0)*ABS(O241)^(1/O$2)-1)*100</f>
        <v>-100</v>
      </c>
      <c r="Q241" s="4">
        <f t="shared" ca="1" si="810"/>
        <v>-1</v>
      </c>
      <c r="R241" s="4">
        <f t="shared" ref="R241" ca="1" si="972">(IF(Q241&gt;0,1,0)*ABS(Q241)^(1/Q$2)-1)*100</f>
        <v>-100</v>
      </c>
      <c r="S241" s="4">
        <f t="shared" ca="1" si="812"/>
        <v>-1</v>
      </c>
      <c r="T241" s="4">
        <f t="shared" ref="T241" ca="1" si="973">(IF(S241&gt;0,1,0)*ABS(S241)^(1/S$2)-1)*100</f>
        <v>-100</v>
      </c>
    </row>
    <row r="242" spans="1:20" x14ac:dyDescent="0.25">
      <c r="A242" s="1">
        <v>41852</v>
      </c>
      <c r="B242">
        <v>124</v>
      </c>
      <c r="C242">
        <v>120</v>
      </c>
      <c r="D242">
        <v>126</v>
      </c>
      <c r="E242">
        <v>119</v>
      </c>
      <c r="F242" s="2">
        <v>713711841</v>
      </c>
      <c r="G242">
        <f t="shared" si="784"/>
        <v>138</v>
      </c>
      <c r="H242">
        <f t="shared" si="785"/>
        <v>126</v>
      </c>
      <c r="I242">
        <f t="shared" si="790"/>
        <v>142</v>
      </c>
      <c r="J242">
        <f t="shared" si="791"/>
        <v>126</v>
      </c>
      <c r="K242">
        <f t="shared" si="804"/>
        <v>154.5</v>
      </c>
      <c r="L242">
        <f t="shared" si="805"/>
        <v>118.5</v>
      </c>
      <c r="M242" s="4">
        <f t="shared" ca="1" si="806"/>
        <v>1.9047619047619047</v>
      </c>
      <c r="N242" s="4">
        <f t="shared" ref="N242" ca="1" si="974">(IF(M242&gt;0,1,0)*ABS(M242)^(1/M$2)-1)*100</f>
        <v>13.754383035188301</v>
      </c>
      <c r="O242" s="4">
        <f t="shared" ca="1" si="808"/>
        <v>0</v>
      </c>
      <c r="P242" s="4">
        <f t="shared" ref="P242" ca="1" si="975">(IF(O242&gt;0,1,0)*ABS(O242)^(1/O$2)-1)*100</f>
        <v>-100</v>
      </c>
      <c r="Q242" s="4">
        <f t="shared" ca="1" si="810"/>
        <v>-1</v>
      </c>
      <c r="R242" s="4">
        <f t="shared" ref="R242" ca="1" si="976">(IF(Q242&gt;0,1,0)*ABS(Q242)^(1/Q$2)-1)*100</f>
        <v>-100</v>
      </c>
      <c r="S242" s="4">
        <f t="shared" ca="1" si="812"/>
        <v>-1</v>
      </c>
      <c r="T242" s="4">
        <f t="shared" ref="T242" ca="1" si="977">(IF(S242&gt;0,1,0)*ABS(S242)^(1/S$2)-1)*100</f>
        <v>-100</v>
      </c>
    </row>
    <row r="243" spans="1:20" x14ac:dyDescent="0.25">
      <c r="A243" s="1">
        <v>41883</v>
      </c>
      <c r="B243">
        <v>120</v>
      </c>
      <c r="C243">
        <v>125</v>
      </c>
      <c r="D243">
        <v>128.5</v>
      </c>
      <c r="E243">
        <v>119</v>
      </c>
      <c r="F243" s="2">
        <v>573420856</v>
      </c>
      <c r="G243">
        <f t="shared" si="784"/>
        <v>130.5</v>
      </c>
      <c r="H243">
        <f t="shared" si="785"/>
        <v>126</v>
      </c>
      <c r="I243">
        <f t="shared" si="790"/>
        <v>142</v>
      </c>
      <c r="J243">
        <f t="shared" si="791"/>
        <v>126</v>
      </c>
      <c r="K243">
        <f t="shared" si="804"/>
        <v>155</v>
      </c>
      <c r="L243">
        <f t="shared" si="805"/>
        <v>123</v>
      </c>
      <c r="M243" s="4">
        <f t="shared" ca="1" si="806"/>
        <v>1.933852140077821</v>
      </c>
      <c r="N243" s="4">
        <f t="shared" ref="N243" ca="1" si="978">(IF(M243&gt;0,1,0)*ABS(M243)^(1/M$2)-1)*100</f>
        <v>14.09973955111241</v>
      </c>
      <c r="O243" s="4">
        <f t="shared" ca="1" si="808"/>
        <v>0</v>
      </c>
      <c r="P243" s="4">
        <f t="shared" ref="P243" ca="1" si="979">(IF(O243&gt;0,1,0)*ABS(O243)^(1/O$2)-1)*100</f>
        <v>-100</v>
      </c>
      <c r="Q243" s="4">
        <f t="shared" ca="1" si="810"/>
        <v>-1</v>
      </c>
      <c r="R243" s="4">
        <f t="shared" ref="R243" ca="1" si="980">(IF(Q243&gt;0,1,0)*ABS(Q243)^(1/Q$2)-1)*100</f>
        <v>-100</v>
      </c>
      <c r="S243" s="4">
        <f t="shared" ca="1" si="812"/>
        <v>-1</v>
      </c>
      <c r="T243" s="4">
        <f t="shared" ref="T243" ca="1" si="981">(IF(S243&gt;0,1,0)*ABS(S243)^(1/S$2)-1)*100</f>
        <v>-100</v>
      </c>
    </row>
    <row r="244" spans="1:20" x14ac:dyDescent="0.25">
      <c r="A244" s="1">
        <v>41913</v>
      </c>
      <c r="B244">
        <v>130.5</v>
      </c>
      <c r="C244">
        <v>120</v>
      </c>
      <c r="D244">
        <v>130.5</v>
      </c>
      <c r="E244">
        <v>118</v>
      </c>
      <c r="F244" s="2">
        <v>945364929</v>
      </c>
      <c r="G244">
        <f t="shared" si="784"/>
        <v>142</v>
      </c>
      <c r="H244">
        <f t="shared" si="785"/>
        <v>128.5</v>
      </c>
      <c r="I244">
        <f t="shared" si="790"/>
        <v>147</v>
      </c>
      <c r="J244">
        <f t="shared" si="791"/>
        <v>126</v>
      </c>
      <c r="K244">
        <f t="shared" si="804"/>
        <v>155</v>
      </c>
      <c r="L244">
        <f t="shared" si="805"/>
        <v>124</v>
      </c>
      <c r="M244" s="4">
        <f t="shared" ca="1" si="806"/>
        <v>1.9042145593869733</v>
      </c>
      <c r="N244" s="4">
        <f t="shared" ref="N244" ca="1" si="982">(IF(M244&gt;0,1,0)*ABS(M244)^(1/M$2)-1)*100</f>
        <v>13.747844675389075</v>
      </c>
      <c r="O244" s="4">
        <f t="shared" ca="1" si="808"/>
        <v>0</v>
      </c>
      <c r="P244" s="4">
        <f t="shared" ref="P244" ca="1" si="983">(IF(O244&gt;0,1,0)*ABS(O244)^(1/O$2)-1)*100</f>
        <v>-100</v>
      </c>
      <c r="Q244" s="4">
        <f t="shared" ca="1" si="810"/>
        <v>-1</v>
      </c>
      <c r="R244" s="4">
        <f t="shared" ref="R244" ca="1" si="984">(IF(Q244&gt;0,1,0)*ABS(Q244)^(1/Q$2)-1)*100</f>
        <v>-100</v>
      </c>
      <c r="S244" s="4">
        <f t="shared" ca="1" si="812"/>
        <v>-1</v>
      </c>
      <c r="T244" s="4">
        <f t="shared" ref="T244" ca="1" si="985">(IF(S244&gt;0,1,0)*ABS(S244)^(1/S$2)-1)*100</f>
        <v>-100</v>
      </c>
    </row>
    <row r="245" spans="1:20" x14ac:dyDescent="0.25">
      <c r="A245" s="1">
        <v>41944</v>
      </c>
      <c r="B245">
        <v>141.5</v>
      </c>
      <c r="C245">
        <v>132</v>
      </c>
      <c r="D245">
        <v>142</v>
      </c>
      <c r="E245">
        <v>130.5</v>
      </c>
      <c r="F245" s="2">
        <v>663413738</v>
      </c>
      <c r="G245">
        <f t="shared" si="784"/>
        <v>142</v>
      </c>
      <c r="H245">
        <f t="shared" si="785"/>
        <v>130.5</v>
      </c>
      <c r="I245">
        <f t="shared" si="790"/>
        <v>154.5</v>
      </c>
      <c r="J245">
        <f t="shared" si="791"/>
        <v>128.5</v>
      </c>
      <c r="K245">
        <f t="shared" si="804"/>
        <v>155</v>
      </c>
      <c r="L245">
        <f t="shared" si="805"/>
        <v>126</v>
      </c>
      <c r="M245" s="4">
        <f t="shared" ca="1" si="806"/>
        <v>1.75</v>
      </c>
      <c r="N245" s="4">
        <f t="shared" ref="N245" ca="1" si="986">(IF(M245&gt;0,1,0)*ABS(M245)^(1/M$2)-1)*100</f>
        <v>11.842691472014465</v>
      </c>
      <c r="O245" s="4">
        <f t="shared" ca="1" si="808"/>
        <v>0</v>
      </c>
      <c r="P245" s="4">
        <f t="shared" ref="P245" ca="1" si="987">(IF(O245&gt;0,1,0)*ABS(O245)^(1/O$2)-1)*100</f>
        <v>-100</v>
      </c>
      <c r="Q245" s="4">
        <f t="shared" ca="1" si="810"/>
        <v>-1</v>
      </c>
      <c r="R245" s="4">
        <f t="shared" ref="R245" ca="1" si="988">(IF(Q245&gt;0,1,0)*ABS(Q245)^(1/Q$2)-1)*100</f>
        <v>-100</v>
      </c>
      <c r="S245" s="4">
        <f t="shared" ca="1" si="812"/>
        <v>-1</v>
      </c>
      <c r="T245" s="4">
        <f t="shared" ref="T245" ca="1" si="989">(IF(S245&gt;0,1,0)*ABS(S245)^(1/S$2)-1)*100</f>
        <v>-100</v>
      </c>
    </row>
    <row r="246" spans="1:20" x14ac:dyDescent="0.25">
      <c r="A246" s="1">
        <v>41974</v>
      </c>
      <c r="B246">
        <v>141</v>
      </c>
      <c r="C246">
        <v>139</v>
      </c>
      <c r="D246">
        <v>142</v>
      </c>
      <c r="E246">
        <v>130</v>
      </c>
      <c r="F246" s="2">
        <v>803687208</v>
      </c>
      <c r="G246">
        <f t="shared" si="784"/>
        <v>147</v>
      </c>
      <c r="H246">
        <f t="shared" si="785"/>
        <v>142</v>
      </c>
      <c r="I246">
        <f t="shared" si="790"/>
        <v>155</v>
      </c>
      <c r="J246">
        <f t="shared" si="791"/>
        <v>130.5</v>
      </c>
      <c r="K246">
        <f t="shared" si="804"/>
        <v>155</v>
      </c>
      <c r="L246">
        <f t="shared" si="805"/>
        <v>126</v>
      </c>
      <c r="M246" s="4">
        <f t="shared" ca="1" si="806"/>
        <v>1.75</v>
      </c>
      <c r="N246" s="4">
        <f t="shared" ref="N246" ca="1" si="990">(IF(M246&gt;0,1,0)*ABS(M246)^(1/M$2)-1)*100</f>
        <v>11.842691472014465</v>
      </c>
      <c r="O246" s="4">
        <f t="shared" ca="1" si="808"/>
        <v>0</v>
      </c>
      <c r="P246" s="4">
        <f t="shared" ref="P246" ca="1" si="991">(IF(O246&gt;0,1,0)*ABS(O246)^(1/O$2)-1)*100</f>
        <v>-100</v>
      </c>
      <c r="Q246" s="4">
        <f t="shared" ca="1" si="810"/>
        <v>-1</v>
      </c>
      <c r="R246" s="4">
        <f t="shared" ref="R246" ca="1" si="992">(IF(Q246&gt;0,1,0)*ABS(Q246)^(1/Q$2)-1)*100</f>
        <v>-100</v>
      </c>
      <c r="S246" s="4">
        <f t="shared" ca="1" si="812"/>
        <v>-1</v>
      </c>
      <c r="T246" s="4">
        <f t="shared" ref="T246" ca="1" si="993">(IF(S246&gt;0,1,0)*ABS(S246)^(1/S$2)-1)*100</f>
        <v>-100</v>
      </c>
    </row>
    <row r="247" spans="1:20" x14ac:dyDescent="0.25">
      <c r="A247" s="1">
        <v>42005</v>
      </c>
      <c r="B247">
        <v>141</v>
      </c>
      <c r="C247">
        <v>140.5</v>
      </c>
      <c r="D247">
        <v>147</v>
      </c>
      <c r="E247">
        <v>130</v>
      </c>
      <c r="F247" s="2">
        <v>1055454351</v>
      </c>
      <c r="G247">
        <f t="shared" si="784"/>
        <v>154.5</v>
      </c>
      <c r="H247">
        <f t="shared" si="785"/>
        <v>142</v>
      </c>
      <c r="I247">
        <f t="shared" si="790"/>
        <v>155</v>
      </c>
      <c r="J247">
        <f t="shared" si="791"/>
        <v>142</v>
      </c>
      <c r="K247">
        <f t="shared" si="804"/>
        <v>155</v>
      </c>
      <c r="L247">
        <f t="shared" si="805"/>
        <v>126</v>
      </c>
      <c r="M247" s="4">
        <f t="shared" ca="1" si="806"/>
        <v>1.7619047619047619</v>
      </c>
      <c r="N247" s="4">
        <f t="shared" ref="N247" ca="1" si="994">(IF(M247&gt;0,1,0)*ABS(M247)^(1/M$2)-1)*100</f>
        <v>11.994446021554527</v>
      </c>
      <c r="O247" s="4">
        <f t="shared" ca="1" si="808"/>
        <v>0</v>
      </c>
      <c r="P247" s="4">
        <f t="shared" ref="P247" ca="1" si="995">(IF(O247&gt;0,1,0)*ABS(O247)^(1/O$2)-1)*100</f>
        <v>-100</v>
      </c>
      <c r="Q247" s="4">
        <f t="shared" ca="1" si="810"/>
        <v>-1</v>
      </c>
      <c r="R247" s="4">
        <f t="shared" ref="R247" ca="1" si="996">(IF(Q247&gt;0,1,0)*ABS(Q247)^(1/Q$2)-1)*100</f>
        <v>-100</v>
      </c>
      <c r="S247" s="4">
        <f t="shared" ca="1" si="812"/>
        <v>-1</v>
      </c>
      <c r="T247" s="4">
        <f t="shared" ref="T247" ca="1" si="997">(IF(S247&gt;0,1,0)*ABS(S247)^(1/S$2)-1)*100</f>
        <v>-100</v>
      </c>
    </row>
    <row r="248" spans="1:20" x14ac:dyDescent="0.25">
      <c r="A248" s="1">
        <v>42036</v>
      </c>
      <c r="B248">
        <v>150.5</v>
      </c>
      <c r="C248">
        <v>140.5</v>
      </c>
      <c r="D248">
        <v>154.5</v>
      </c>
      <c r="E248">
        <v>140.5</v>
      </c>
      <c r="F248" s="2">
        <v>541074993</v>
      </c>
      <c r="G248">
        <f t="shared" si="784"/>
        <v>155</v>
      </c>
      <c r="H248">
        <f t="shared" si="785"/>
        <v>147</v>
      </c>
      <c r="I248">
        <f t="shared" si="790"/>
        <v>155</v>
      </c>
      <c r="J248">
        <f t="shared" si="791"/>
        <v>142</v>
      </c>
      <c r="K248">
        <f t="shared" si="804"/>
        <v>155</v>
      </c>
      <c r="L248">
        <f t="shared" si="805"/>
        <v>128.5</v>
      </c>
      <c r="M248" s="4">
        <f t="shared" ca="1" si="806"/>
        <v>1.6763754045307444</v>
      </c>
      <c r="N248" s="4">
        <f t="shared" ref="N248" ca="1" si="998">(IF(M248&gt;0,1,0)*ABS(M248)^(1/M$2)-1)*100</f>
        <v>10.885371558565438</v>
      </c>
      <c r="O248" s="4">
        <f t="shared" ca="1" si="808"/>
        <v>0</v>
      </c>
      <c r="P248" s="4">
        <f t="shared" ref="P248" ca="1" si="999">(IF(O248&gt;0,1,0)*ABS(O248)^(1/O$2)-1)*100</f>
        <v>-100</v>
      </c>
      <c r="Q248" s="4">
        <f t="shared" ca="1" si="810"/>
        <v>-1</v>
      </c>
      <c r="R248" s="4">
        <f t="shared" ref="R248" ca="1" si="1000">(IF(Q248&gt;0,1,0)*ABS(Q248)^(1/Q$2)-1)*100</f>
        <v>-100</v>
      </c>
      <c r="S248" s="4">
        <f t="shared" ca="1" si="812"/>
        <v>-1</v>
      </c>
      <c r="T248" s="4">
        <f t="shared" ref="T248" ca="1" si="1001">(IF(S248&gt;0,1,0)*ABS(S248)^(1/S$2)-1)*100</f>
        <v>-100</v>
      </c>
    </row>
    <row r="249" spans="1:20" x14ac:dyDescent="0.25">
      <c r="A249" s="1">
        <v>42064</v>
      </c>
      <c r="B249">
        <v>145.5</v>
      </c>
      <c r="C249">
        <v>151.5</v>
      </c>
      <c r="D249">
        <v>155</v>
      </c>
      <c r="E249">
        <v>142</v>
      </c>
      <c r="F249" s="2">
        <v>1170613706</v>
      </c>
      <c r="G249">
        <f t="shared" si="784"/>
        <v>155</v>
      </c>
      <c r="H249">
        <f t="shared" si="785"/>
        <v>153.5</v>
      </c>
      <c r="I249">
        <f t="shared" si="790"/>
        <v>155</v>
      </c>
      <c r="J249">
        <f t="shared" si="791"/>
        <v>147</v>
      </c>
      <c r="K249">
        <f t="shared" si="804"/>
        <v>155</v>
      </c>
      <c r="L249">
        <f t="shared" si="805"/>
        <v>130.5</v>
      </c>
      <c r="M249" s="4">
        <f t="shared" ca="1" si="806"/>
        <v>1.7580645161290323</v>
      </c>
      <c r="N249" s="4">
        <f t="shared" ref="N249" ca="1" si="1002">(IF(M249&gt;0,1,0)*ABS(M249)^(1/M$2)-1)*100</f>
        <v>11.945582806602983</v>
      </c>
      <c r="O249" s="4">
        <f t="shared" ca="1" si="808"/>
        <v>0</v>
      </c>
      <c r="P249" s="4">
        <f t="shared" ref="P249" ca="1" si="1003">(IF(O249&gt;0,1,0)*ABS(O249)^(1/O$2)-1)*100</f>
        <v>-100</v>
      </c>
      <c r="Q249" s="4">
        <f t="shared" ca="1" si="810"/>
        <v>-1</v>
      </c>
      <c r="R249" s="4">
        <f t="shared" ref="R249" ca="1" si="1004">(IF(Q249&gt;0,1,0)*ABS(Q249)^(1/Q$2)-1)*100</f>
        <v>-100</v>
      </c>
      <c r="S249" s="4">
        <f t="shared" ca="1" si="812"/>
        <v>-1</v>
      </c>
      <c r="T249" s="4">
        <f t="shared" ref="T249" ca="1" si="1005">(IF(S249&gt;0,1,0)*ABS(S249)^(1/S$2)-1)*100</f>
        <v>-100</v>
      </c>
    </row>
    <row r="250" spans="1:20" x14ac:dyDescent="0.25">
      <c r="A250" s="1">
        <v>42095</v>
      </c>
      <c r="B250">
        <v>147</v>
      </c>
      <c r="C250">
        <v>145</v>
      </c>
      <c r="D250">
        <v>153.5</v>
      </c>
      <c r="E250">
        <v>141.5</v>
      </c>
      <c r="F250" s="2">
        <v>1027344911</v>
      </c>
      <c r="G250">
        <f t="shared" si="784"/>
        <v>155</v>
      </c>
      <c r="H250">
        <f t="shared" si="785"/>
        <v>149</v>
      </c>
      <c r="I250">
        <f t="shared" si="790"/>
        <v>155</v>
      </c>
      <c r="J250">
        <f t="shared" si="791"/>
        <v>142.5</v>
      </c>
      <c r="K250">
        <f t="shared" si="804"/>
        <v>155</v>
      </c>
      <c r="L250">
        <f t="shared" si="805"/>
        <v>131.5</v>
      </c>
      <c r="M250" s="4">
        <f t="shared" ca="1" si="806"/>
        <v>1.9641693811074918</v>
      </c>
      <c r="N250" s="4">
        <f t="shared" ref="N250" ca="1" si="1006">(IF(M250&gt;0,1,0)*ABS(M250)^(1/M$2)-1)*100</f>
        <v>14.455268188079273</v>
      </c>
      <c r="O250" s="4">
        <f t="shared" ca="1" si="808"/>
        <v>0</v>
      </c>
      <c r="P250" s="4">
        <f t="shared" ref="P250" ca="1" si="1007">(IF(O250&gt;0,1,0)*ABS(O250)^(1/O$2)-1)*100</f>
        <v>-100</v>
      </c>
      <c r="Q250" s="4">
        <f t="shared" ca="1" si="810"/>
        <v>-1</v>
      </c>
      <c r="R250" s="4">
        <f t="shared" ref="R250" ca="1" si="1008">(IF(Q250&gt;0,1,0)*ABS(Q250)^(1/Q$2)-1)*100</f>
        <v>-100</v>
      </c>
      <c r="S250" s="4">
        <f t="shared" ca="1" si="812"/>
        <v>-1</v>
      </c>
      <c r="T250" s="4">
        <f t="shared" ref="T250" ca="1" si="1009">(IF(S250&gt;0,1,0)*ABS(S250)^(1/S$2)-1)*100</f>
        <v>-100</v>
      </c>
    </row>
    <row r="251" spans="1:20" x14ac:dyDescent="0.25">
      <c r="A251" s="1">
        <v>42125</v>
      </c>
      <c r="B251">
        <v>146</v>
      </c>
      <c r="C251">
        <v>148.5</v>
      </c>
      <c r="D251">
        <v>149</v>
      </c>
      <c r="E251">
        <v>144.5</v>
      </c>
      <c r="F251" s="2">
        <v>547191515</v>
      </c>
      <c r="G251">
        <f t="shared" si="784"/>
        <v>153.5</v>
      </c>
      <c r="H251">
        <f t="shared" si="785"/>
        <v>147.5</v>
      </c>
      <c r="I251">
        <f t="shared" si="790"/>
        <v>155</v>
      </c>
      <c r="J251">
        <f t="shared" si="791"/>
        <v>138.5</v>
      </c>
      <c r="K251">
        <f t="shared" si="804"/>
        <v>155</v>
      </c>
      <c r="L251">
        <f t="shared" si="805"/>
        <v>131.5</v>
      </c>
      <c r="M251" s="4">
        <f t="shared" ca="1" si="806"/>
        <v>2.023489932885906</v>
      </c>
      <c r="N251" s="4">
        <f t="shared" ref="N251" ca="1" si="1010">(IF(M251&gt;0,1,0)*ABS(M251)^(1/M$2)-1)*100</f>
        <v>15.138405182125148</v>
      </c>
      <c r="O251" s="4">
        <f t="shared" ca="1" si="808"/>
        <v>0</v>
      </c>
      <c r="P251" s="4">
        <f t="shared" ref="P251" ca="1" si="1011">(IF(O251&gt;0,1,0)*ABS(O251)^(1/O$2)-1)*100</f>
        <v>-100</v>
      </c>
      <c r="Q251" s="4">
        <f t="shared" ca="1" si="810"/>
        <v>-1</v>
      </c>
      <c r="R251" s="4">
        <f t="shared" ref="R251" ca="1" si="1012">(IF(Q251&gt;0,1,0)*ABS(Q251)^(1/Q$2)-1)*100</f>
        <v>-100</v>
      </c>
      <c r="S251" s="4">
        <f t="shared" ca="1" si="812"/>
        <v>-1</v>
      </c>
      <c r="T251" s="4">
        <f t="shared" ref="T251" ca="1" si="1013">(IF(S251&gt;0,1,0)*ABS(S251)^(1/S$2)-1)*100</f>
        <v>-100</v>
      </c>
    </row>
    <row r="252" spans="1:20" x14ac:dyDescent="0.25">
      <c r="A252" s="1">
        <v>42156</v>
      </c>
      <c r="B252">
        <v>140.5</v>
      </c>
      <c r="C252">
        <v>145.5</v>
      </c>
      <c r="D252">
        <v>147.5</v>
      </c>
      <c r="E252">
        <v>138</v>
      </c>
      <c r="F252" s="2">
        <v>776190206</v>
      </c>
      <c r="G252">
        <f t="shared" si="784"/>
        <v>149</v>
      </c>
      <c r="H252">
        <f t="shared" si="785"/>
        <v>142.5</v>
      </c>
      <c r="I252">
        <f t="shared" si="790"/>
        <v>153.5</v>
      </c>
      <c r="J252">
        <f t="shared" si="791"/>
        <v>131.5</v>
      </c>
      <c r="K252">
        <f t="shared" si="804"/>
        <v>155</v>
      </c>
      <c r="L252">
        <f t="shared" si="805"/>
        <v>131.5</v>
      </c>
      <c r="M252" s="4">
        <f t="shared" ca="1" si="806"/>
        <v>2.0440677966101695</v>
      </c>
      <c r="N252" s="4">
        <f t="shared" ref="N252" ca="1" si="1014">(IF(M252&gt;0,1,0)*ABS(M252)^(1/M$2)-1)*100</f>
        <v>15.371638164839085</v>
      </c>
      <c r="O252" s="4">
        <f t="shared" ca="1" si="808"/>
        <v>0</v>
      </c>
      <c r="P252" s="4">
        <f t="shared" ref="P252" ca="1" si="1015">(IF(O252&gt;0,1,0)*ABS(O252)^(1/O$2)-1)*100</f>
        <v>-100</v>
      </c>
      <c r="Q252" s="4">
        <f t="shared" ca="1" si="810"/>
        <v>-1</v>
      </c>
      <c r="R252" s="4">
        <f t="shared" ref="R252" ca="1" si="1016">(IF(Q252&gt;0,1,0)*ABS(Q252)^(1/Q$2)-1)*100</f>
        <v>-100</v>
      </c>
      <c r="S252" s="4">
        <f t="shared" ca="1" si="812"/>
        <v>-1</v>
      </c>
      <c r="T252" s="4">
        <f t="shared" ref="T252" ca="1" si="1017">(IF(S252&gt;0,1,0)*ABS(S252)^(1/S$2)-1)*100</f>
        <v>-100</v>
      </c>
    </row>
    <row r="253" spans="1:20" x14ac:dyDescent="0.25">
      <c r="A253" s="1">
        <v>42186</v>
      </c>
      <c r="B253">
        <v>139.5</v>
      </c>
      <c r="C253">
        <v>140</v>
      </c>
      <c r="D253">
        <v>142.5</v>
      </c>
      <c r="E253">
        <v>134</v>
      </c>
      <c r="F253" s="2">
        <v>750709967</v>
      </c>
      <c r="G253">
        <f t="shared" si="784"/>
        <v>147.5</v>
      </c>
      <c r="H253">
        <f t="shared" si="785"/>
        <v>138.5</v>
      </c>
      <c r="I253">
        <f t="shared" si="790"/>
        <v>149</v>
      </c>
      <c r="J253">
        <f t="shared" si="791"/>
        <v>131.5</v>
      </c>
      <c r="K253">
        <f t="shared" si="804"/>
        <v>155</v>
      </c>
      <c r="L253">
        <f t="shared" si="805"/>
        <v>131.5</v>
      </c>
      <c r="M253" s="4">
        <f t="shared" ca="1" si="806"/>
        <v>2.1157894736842104</v>
      </c>
      <c r="N253" s="4">
        <f t="shared" ref="N253" ca="1" si="1018">(IF(M253&gt;0,1,0)*ABS(M253)^(1/M$2)-1)*100</f>
        <v>16.170134031727692</v>
      </c>
      <c r="O253" s="4">
        <f t="shared" ca="1" si="808"/>
        <v>0</v>
      </c>
      <c r="P253" s="4">
        <f t="shared" ref="P253" ca="1" si="1019">(IF(O253&gt;0,1,0)*ABS(O253)^(1/O$2)-1)*100</f>
        <v>-100</v>
      </c>
      <c r="Q253" s="4">
        <f t="shared" ca="1" si="810"/>
        <v>-1</v>
      </c>
      <c r="R253" s="4">
        <f t="shared" ref="R253" ca="1" si="1020">(IF(Q253&gt;0,1,0)*ABS(Q253)^(1/Q$2)-1)*100</f>
        <v>-100</v>
      </c>
      <c r="S253" s="4">
        <f t="shared" ca="1" si="812"/>
        <v>-1</v>
      </c>
      <c r="T253" s="4">
        <f t="shared" ref="T253" ca="1" si="1021">(IF(S253&gt;0,1,0)*ABS(S253)^(1/S$2)-1)*100</f>
        <v>-100</v>
      </c>
    </row>
    <row r="254" spans="1:20" x14ac:dyDescent="0.25">
      <c r="A254" s="1">
        <v>42217</v>
      </c>
      <c r="B254">
        <v>129</v>
      </c>
      <c r="C254">
        <v>138.5</v>
      </c>
      <c r="D254">
        <v>138.5</v>
      </c>
      <c r="E254">
        <v>112.5</v>
      </c>
      <c r="F254" s="2">
        <v>1092513062</v>
      </c>
      <c r="G254">
        <f t="shared" si="784"/>
        <v>142.5</v>
      </c>
      <c r="H254">
        <f t="shared" si="785"/>
        <v>131.5</v>
      </c>
      <c r="I254">
        <f t="shared" si="790"/>
        <v>147.5</v>
      </c>
      <c r="J254">
        <f t="shared" si="791"/>
        <v>131.5</v>
      </c>
      <c r="K254">
        <f t="shared" si="804"/>
        <v>155</v>
      </c>
      <c r="L254">
        <f t="shared" si="805"/>
        <v>131.5</v>
      </c>
      <c r="M254" s="4">
        <f t="shared" ca="1" si="806"/>
        <v>2.1768953068592056</v>
      </c>
      <c r="N254" s="4">
        <f t="shared" ref="N254" ca="1" si="1022">(IF(M254&gt;0,1,0)*ABS(M254)^(1/M$2)-1)*100</f>
        <v>16.833532684996321</v>
      </c>
      <c r="O254" s="4">
        <f t="shared" ca="1" si="808"/>
        <v>0</v>
      </c>
      <c r="P254" s="4">
        <f t="shared" ref="P254" ca="1" si="1023">(IF(O254&gt;0,1,0)*ABS(O254)^(1/O$2)-1)*100</f>
        <v>-100</v>
      </c>
      <c r="Q254" s="4">
        <f t="shared" ca="1" si="810"/>
        <v>-1</v>
      </c>
      <c r="R254" s="4">
        <f t="shared" ref="R254" ca="1" si="1024">(IF(Q254&gt;0,1,0)*ABS(Q254)^(1/Q$2)-1)*100</f>
        <v>-100</v>
      </c>
      <c r="S254" s="4">
        <f t="shared" ca="1" si="812"/>
        <v>-1</v>
      </c>
      <c r="T254" s="4">
        <f t="shared" ref="T254" ca="1" si="1025">(IF(S254&gt;0,1,0)*ABS(S254)^(1/S$2)-1)*100</f>
        <v>-100</v>
      </c>
    </row>
    <row r="255" spans="1:20" x14ac:dyDescent="0.25">
      <c r="A255" s="1">
        <v>42248</v>
      </c>
      <c r="B255">
        <v>130</v>
      </c>
      <c r="C255">
        <v>127.5</v>
      </c>
      <c r="D255">
        <v>131.5</v>
      </c>
      <c r="E255">
        <v>122</v>
      </c>
      <c r="F255" s="2">
        <v>692552450</v>
      </c>
      <c r="G255">
        <f t="shared" si="784"/>
        <v>141</v>
      </c>
      <c r="H255">
        <f t="shared" si="785"/>
        <v>131.5</v>
      </c>
      <c r="I255">
        <f t="shared" si="790"/>
        <v>145</v>
      </c>
      <c r="J255">
        <f t="shared" si="791"/>
        <v>131.5</v>
      </c>
      <c r="K255">
        <f t="shared" si="804"/>
        <v>163</v>
      </c>
      <c r="L255">
        <f t="shared" si="805"/>
        <v>131.5</v>
      </c>
      <c r="M255" s="4">
        <f t="shared" ca="1" si="806"/>
        <v>2.2927756653992395</v>
      </c>
      <c r="N255" s="4">
        <f t="shared" ref="N255" ca="1" si="1026">(IF(M255&gt;0,1,0)*ABS(M255)^(1/M$2)-1)*100</f>
        <v>18.051718273514862</v>
      </c>
      <c r="O255" s="4">
        <f t="shared" ca="1" si="808"/>
        <v>0</v>
      </c>
      <c r="P255" s="4">
        <f t="shared" ref="P255" ca="1" si="1027">(IF(O255&gt;0,1,0)*ABS(O255)^(1/O$2)-1)*100</f>
        <v>-100</v>
      </c>
      <c r="Q255" s="4">
        <f t="shared" ca="1" si="810"/>
        <v>-1</v>
      </c>
      <c r="R255" s="4">
        <f t="shared" ref="R255" ca="1" si="1028">(IF(Q255&gt;0,1,0)*ABS(Q255)^(1/Q$2)-1)*100</f>
        <v>-100</v>
      </c>
      <c r="S255" s="4">
        <f t="shared" ca="1" si="812"/>
        <v>-1</v>
      </c>
      <c r="T255" s="4">
        <f t="shared" ref="T255" ca="1" si="1029">(IF(S255&gt;0,1,0)*ABS(S255)^(1/S$2)-1)*100</f>
        <v>-100</v>
      </c>
    </row>
    <row r="256" spans="1:20" x14ac:dyDescent="0.25">
      <c r="A256" s="1">
        <v>42278</v>
      </c>
      <c r="B256">
        <v>136.5</v>
      </c>
      <c r="C256">
        <v>131</v>
      </c>
      <c r="D256">
        <v>141</v>
      </c>
      <c r="E256">
        <v>129.5</v>
      </c>
      <c r="F256" s="2">
        <v>737037087</v>
      </c>
      <c r="G256">
        <f t="shared" si="784"/>
        <v>144.5</v>
      </c>
      <c r="H256">
        <f t="shared" si="785"/>
        <v>131.5</v>
      </c>
      <c r="I256">
        <f t="shared" si="790"/>
        <v>145</v>
      </c>
      <c r="J256">
        <f t="shared" si="791"/>
        <v>131.5</v>
      </c>
      <c r="K256">
        <f t="shared" si="804"/>
        <v>163</v>
      </c>
      <c r="L256">
        <f t="shared" si="805"/>
        <v>131.5</v>
      </c>
      <c r="M256" s="4">
        <f t="shared" ca="1" si="806"/>
        <v>2.1382978723404253</v>
      </c>
      <c r="N256" s="4">
        <f t="shared" ref="N256" ca="1" si="1030">(IF(M256&gt;0,1,0)*ABS(M256)^(1/M$2)-1)*100</f>
        <v>16.416259404269962</v>
      </c>
      <c r="O256" s="4">
        <f t="shared" ca="1" si="808"/>
        <v>0</v>
      </c>
      <c r="P256" s="4">
        <f t="shared" ref="P256" ca="1" si="1031">(IF(O256&gt;0,1,0)*ABS(O256)^(1/O$2)-1)*100</f>
        <v>-100</v>
      </c>
      <c r="Q256" s="4">
        <f t="shared" ca="1" si="810"/>
        <v>-1</v>
      </c>
      <c r="R256" s="4">
        <f t="shared" ref="R256" ca="1" si="1032">(IF(Q256&gt;0,1,0)*ABS(Q256)^(1/Q$2)-1)*100</f>
        <v>-100</v>
      </c>
      <c r="S256" s="4">
        <f t="shared" ca="1" si="812"/>
        <v>-1</v>
      </c>
      <c r="T256" s="4">
        <f t="shared" ref="T256" ca="1" si="1033">(IF(S256&gt;0,1,0)*ABS(S256)^(1/S$2)-1)*100</f>
        <v>-100</v>
      </c>
    </row>
    <row r="257" spans="1:20" x14ac:dyDescent="0.25">
      <c r="A257" s="1">
        <v>42309</v>
      </c>
      <c r="B257">
        <v>139</v>
      </c>
      <c r="C257">
        <v>138.5</v>
      </c>
      <c r="D257">
        <v>144.5</v>
      </c>
      <c r="E257">
        <v>134</v>
      </c>
      <c r="F257" s="2">
        <v>730276711</v>
      </c>
      <c r="G257">
        <f t="shared" si="784"/>
        <v>145</v>
      </c>
      <c r="H257">
        <f t="shared" si="785"/>
        <v>141</v>
      </c>
      <c r="I257">
        <f t="shared" si="790"/>
        <v>152.5</v>
      </c>
      <c r="J257">
        <f t="shared" si="791"/>
        <v>131.5</v>
      </c>
      <c r="K257">
        <f t="shared" si="804"/>
        <v>163</v>
      </c>
      <c r="L257">
        <f t="shared" si="805"/>
        <v>131.5</v>
      </c>
      <c r="M257" s="4">
        <f t="shared" ca="1" si="806"/>
        <v>2.0865051903114189</v>
      </c>
      <c r="N257" s="4">
        <f t="shared" ref="N257" ca="1" si="1034">(IF(M257&gt;0,1,0)*ABS(M257)^(1/M$2)-1)*100</f>
        <v>15.846760512356672</v>
      </c>
      <c r="O257" s="4">
        <f t="shared" ca="1" si="808"/>
        <v>0</v>
      </c>
      <c r="P257" s="4">
        <f t="shared" ref="P257" ca="1" si="1035">(IF(O257&gt;0,1,0)*ABS(O257)^(1/O$2)-1)*100</f>
        <v>-100</v>
      </c>
      <c r="Q257" s="4">
        <f t="shared" ca="1" si="810"/>
        <v>-1</v>
      </c>
      <c r="R257" s="4">
        <f t="shared" ref="R257" ca="1" si="1036">(IF(Q257&gt;0,1,0)*ABS(Q257)^(1/Q$2)-1)*100</f>
        <v>-100</v>
      </c>
      <c r="S257" s="4">
        <f t="shared" ca="1" si="812"/>
        <v>-1</v>
      </c>
      <c r="T257" s="4">
        <f t="shared" ref="T257" ca="1" si="1037">(IF(S257&gt;0,1,0)*ABS(S257)^(1/S$2)-1)*100</f>
        <v>-100</v>
      </c>
    </row>
    <row r="258" spans="1:20" x14ac:dyDescent="0.25">
      <c r="A258" s="1">
        <v>42339</v>
      </c>
      <c r="B258">
        <v>143</v>
      </c>
      <c r="C258">
        <v>140.5</v>
      </c>
      <c r="D258">
        <v>145</v>
      </c>
      <c r="E258">
        <v>137.5</v>
      </c>
      <c r="F258" s="2">
        <v>659769609</v>
      </c>
      <c r="G258">
        <f t="shared" si="784"/>
        <v>145</v>
      </c>
      <c r="H258">
        <f t="shared" si="785"/>
        <v>143.5</v>
      </c>
      <c r="I258">
        <f t="shared" si="790"/>
        <v>163</v>
      </c>
      <c r="J258">
        <f t="shared" si="791"/>
        <v>141</v>
      </c>
      <c r="K258">
        <f t="shared" si="804"/>
        <v>166</v>
      </c>
      <c r="L258">
        <f t="shared" si="805"/>
        <v>131.5</v>
      </c>
      <c r="M258" s="4">
        <f t="shared" ca="1" si="806"/>
        <v>2.2551724137931033</v>
      </c>
      <c r="N258" s="4">
        <f t="shared" ref="N258" ca="1" si="1038">(IF(M258&gt;0,1,0)*ABS(M258)^(1/M$2)-1)*100</f>
        <v>17.661925197746054</v>
      </c>
      <c r="O258" s="4">
        <f t="shared" ca="1" si="808"/>
        <v>0</v>
      </c>
      <c r="P258" s="4">
        <f t="shared" ref="P258" ca="1" si="1039">(IF(O258&gt;0,1,0)*ABS(O258)^(1/O$2)-1)*100</f>
        <v>-100</v>
      </c>
      <c r="Q258" s="4">
        <f t="shared" ca="1" si="810"/>
        <v>-1</v>
      </c>
      <c r="R258" s="4">
        <f t="shared" ref="R258" ca="1" si="1040">(IF(Q258&gt;0,1,0)*ABS(Q258)^(1/Q$2)-1)*100</f>
        <v>-100</v>
      </c>
      <c r="S258" s="4">
        <f t="shared" ca="1" si="812"/>
        <v>-1</v>
      </c>
      <c r="T258" s="4">
        <f t="shared" ref="T258" ca="1" si="1041">(IF(S258&gt;0,1,0)*ABS(S258)^(1/S$2)-1)*100</f>
        <v>-100</v>
      </c>
    </row>
    <row r="259" spans="1:20" x14ac:dyDescent="0.25">
      <c r="A259" s="1">
        <v>42370</v>
      </c>
      <c r="B259">
        <v>143</v>
      </c>
      <c r="C259">
        <v>142.5</v>
      </c>
      <c r="D259">
        <v>143.5</v>
      </c>
      <c r="E259">
        <v>130.5</v>
      </c>
      <c r="F259" s="2">
        <v>856991639</v>
      </c>
      <c r="G259">
        <f t="shared" si="784"/>
        <v>152.5</v>
      </c>
      <c r="H259">
        <f t="shared" si="785"/>
        <v>143.5</v>
      </c>
      <c r="I259">
        <f t="shared" si="790"/>
        <v>163</v>
      </c>
      <c r="J259">
        <f t="shared" si="791"/>
        <v>143.5</v>
      </c>
      <c r="K259">
        <f t="shared" si="804"/>
        <v>177</v>
      </c>
      <c r="L259">
        <f t="shared" si="805"/>
        <v>131.5</v>
      </c>
      <c r="M259" s="4">
        <f t="shared" ca="1" si="806"/>
        <v>3.1602787456445993</v>
      </c>
      <c r="N259" s="4">
        <f t="shared" ref="N259" ca="1" si="1042">(IF(M259&gt;0,1,0)*ABS(M259)^(1/M$2)-1)*100</f>
        <v>25.876621509595399</v>
      </c>
      <c r="O259" s="4">
        <f t="shared" ca="1" si="808"/>
        <v>0</v>
      </c>
      <c r="P259" s="4">
        <f t="shared" ref="P259" ca="1" si="1043">(IF(O259&gt;0,1,0)*ABS(O259)^(1/O$2)-1)*100</f>
        <v>-100</v>
      </c>
      <c r="Q259" s="4">
        <f t="shared" ca="1" si="810"/>
        <v>-1</v>
      </c>
      <c r="R259" s="4">
        <f t="shared" ref="R259" ca="1" si="1044">(IF(Q259&gt;0,1,0)*ABS(Q259)^(1/Q$2)-1)*100</f>
        <v>-100</v>
      </c>
      <c r="S259" s="4">
        <f t="shared" ca="1" si="812"/>
        <v>-1</v>
      </c>
      <c r="T259" s="4">
        <f t="shared" ref="T259" ca="1" si="1045">(IF(S259&gt;0,1,0)*ABS(S259)^(1/S$2)-1)*100</f>
        <v>-100</v>
      </c>
    </row>
    <row r="260" spans="1:20" x14ac:dyDescent="0.25">
      <c r="A260" s="1">
        <v>42401</v>
      </c>
      <c r="B260">
        <v>149</v>
      </c>
      <c r="C260">
        <v>144</v>
      </c>
      <c r="D260">
        <v>152.5</v>
      </c>
      <c r="E260">
        <v>141.5</v>
      </c>
      <c r="F260" s="2">
        <v>558111346</v>
      </c>
      <c r="G260">
        <f t="shared" si="784"/>
        <v>163</v>
      </c>
      <c r="H260">
        <f t="shared" si="785"/>
        <v>143.5</v>
      </c>
      <c r="I260">
        <f t="shared" si="790"/>
        <v>163</v>
      </c>
      <c r="J260">
        <f t="shared" si="791"/>
        <v>143.5</v>
      </c>
      <c r="K260">
        <f t="shared" si="804"/>
        <v>179.5</v>
      </c>
      <c r="L260">
        <f t="shared" si="805"/>
        <v>131.5</v>
      </c>
      <c r="M260" s="4">
        <f t="shared" ca="1" si="806"/>
        <v>2.9737704918032786</v>
      </c>
      <c r="N260" s="4">
        <f t="shared" ref="N260" ca="1" si="1046">(IF(M260&gt;0,1,0)*ABS(M260)^(1/M$2)-1)*100</f>
        <v>24.354495388496346</v>
      </c>
      <c r="O260" s="4">
        <f t="shared" ca="1" si="808"/>
        <v>0</v>
      </c>
      <c r="P260" s="4">
        <f t="shared" ref="P260" ca="1" si="1047">(IF(O260&gt;0,1,0)*ABS(O260)^(1/O$2)-1)*100</f>
        <v>-100</v>
      </c>
      <c r="Q260" s="4">
        <f t="shared" ca="1" si="810"/>
        <v>-1</v>
      </c>
      <c r="R260" s="4">
        <f t="shared" ref="R260" ca="1" si="1048">(IF(Q260&gt;0,1,0)*ABS(Q260)^(1/Q$2)-1)*100</f>
        <v>-100</v>
      </c>
      <c r="S260" s="4">
        <f t="shared" ca="1" si="812"/>
        <v>-1</v>
      </c>
      <c r="T260" s="4">
        <f t="shared" ref="T260" ca="1" si="1049">(IF(S260&gt;0,1,0)*ABS(S260)^(1/S$2)-1)*100</f>
        <v>-100</v>
      </c>
    </row>
    <row r="261" spans="1:20" x14ac:dyDescent="0.25">
      <c r="A261" s="1">
        <v>42430</v>
      </c>
      <c r="B261">
        <v>162</v>
      </c>
      <c r="C261">
        <v>148.5</v>
      </c>
      <c r="D261">
        <v>163</v>
      </c>
      <c r="E261">
        <v>148.5</v>
      </c>
      <c r="F261" s="2">
        <v>760245060</v>
      </c>
      <c r="G261">
        <f t="shared" ref="G261:G324" si="1050">MAX(D260:D262)</f>
        <v>163</v>
      </c>
      <c r="H261">
        <f t="shared" ref="H261:H324" si="1051">MIN(D260:D262)</f>
        <v>152.5</v>
      </c>
      <c r="I261">
        <f t="shared" si="790"/>
        <v>166</v>
      </c>
      <c r="J261">
        <f t="shared" si="791"/>
        <v>143.5</v>
      </c>
      <c r="K261">
        <f t="shared" si="804"/>
        <v>187.5</v>
      </c>
      <c r="L261">
        <f t="shared" si="805"/>
        <v>141</v>
      </c>
      <c r="M261" s="4">
        <f t="shared" ca="1" si="806"/>
        <v>2.834355828220859</v>
      </c>
      <c r="N261" s="4">
        <f t="shared" ref="N261" ca="1" si="1052">(IF(M261&gt;0,1,0)*ABS(M261)^(1/M$2)-1)*100</f>
        <v>23.166010476190092</v>
      </c>
      <c r="O261" s="4">
        <f t="shared" ca="1" si="808"/>
        <v>0</v>
      </c>
      <c r="P261" s="4">
        <f t="shared" ref="P261" ca="1" si="1053">(IF(O261&gt;0,1,0)*ABS(O261)^(1/O$2)-1)*100</f>
        <v>-100</v>
      </c>
      <c r="Q261" s="4">
        <f t="shared" ca="1" si="810"/>
        <v>-1</v>
      </c>
      <c r="R261" s="4">
        <f t="shared" ref="R261" ca="1" si="1054">(IF(Q261&gt;0,1,0)*ABS(Q261)^(1/Q$2)-1)*100</f>
        <v>-100</v>
      </c>
      <c r="S261" s="4">
        <f t="shared" ca="1" si="812"/>
        <v>-1</v>
      </c>
      <c r="T261" s="4">
        <f t="shared" ref="T261" ca="1" si="1055">(IF(S261&gt;0,1,0)*ABS(S261)^(1/S$2)-1)*100</f>
        <v>-100</v>
      </c>
    </row>
    <row r="262" spans="1:20" x14ac:dyDescent="0.25">
      <c r="A262" s="1">
        <v>42461</v>
      </c>
      <c r="B262">
        <v>150</v>
      </c>
      <c r="C262">
        <v>161</v>
      </c>
      <c r="D262">
        <v>162.5</v>
      </c>
      <c r="E262">
        <v>149</v>
      </c>
      <c r="F262" s="2">
        <v>683043417</v>
      </c>
      <c r="G262">
        <f t="shared" si="1050"/>
        <v>163</v>
      </c>
      <c r="H262">
        <f t="shared" si="1051"/>
        <v>158</v>
      </c>
      <c r="I262">
        <f t="shared" ref="I262:I325" si="1056">MAX(D260:D265)</f>
        <v>177</v>
      </c>
      <c r="J262">
        <f t="shared" ref="J262:J325" si="1057">MIN(D260:D265)</f>
        <v>152.5</v>
      </c>
      <c r="K262">
        <f t="shared" si="804"/>
        <v>193</v>
      </c>
      <c r="L262">
        <f t="shared" si="805"/>
        <v>143.5</v>
      </c>
      <c r="M262" s="4">
        <f t="shared" ca="1" si="806"/>
        <v>2.8615384615384616</v>
      </c>
      <c r="N262" s="4">
        <f t="shared" ref="N262" ca="1" si="1058">(IF(M262&gt;0,1,0)*ABS(M262)^(1/M$2)-1)*100</f>
        <v>23.401351888996235</v>
      </c>
      <c r="O262" s="4">
        <f t="shared" ca="1" si="808"/>
        <v>0</v>
      </c>
      <c r="P262" s="4">
        <f t="shared" ref="P262" ca="1" si="1059">(IF(O262&gt;0,1,0)*ABS(O262)^(1/O$2)-1)*100</f>
        <v>-100</v>
      </c>
      <c r="Q262" s="4">
        <f t="shared" ca="1" si="810"/>
        <v>-1</v>
      </c>
      <c r="R262" s="4">
        <f t="shared" ref="R262" ca="1" si="1060">(IF(Q262&gt;0,1,0)*ABS(Q262)^(1/Q$2)-1)*100</f>
        <v>-100</v>
      </c>
      <c r="S262" s="4">
        <f t="shared" ca="1" si="812"/>
        <v>-1</v>
      </c>
      <c r="T262" s="4">
        <f t="shared" ref="T262" ca="1" si="1061">(IF(S262&gt;0,1,0)*ABS(S262)^(1/S$2)-1)*100</f>
        <v>-100</v>
      </c>
    </row>
    <row r="263" spans="1:20" x14ac:dyDescent="0.25">
      <c r="A263" s="1">
        <v>42491</v>
      </c>
      <c r="B263">
        <v>156.5</v>
      </c>
      <c r="C263">
        <v>148</v>
      </c>
      <c r="D263">
        <v>158</v>
      </c>
      <c r="E263">
        <v>143</v>
      </c>
      <c r="F263" s="2">
        <v>848403673</v>
      </c>
      <c r="G263">
        <f t="shared" si="1050"/>
        <v>166</v>
      </c>
      <c r="H263">
        <f t="shared" si="1051"/>
        <v>158</v>
      </c>
      <c r="I263">
        <f t="shared" si="1056"/>
        <v>179.5</v>
      </c>
      <c r="J263">
        <f t="shared" si="1057"/>
        <v>158</v>
      </c>
      <c r="K263">
        <f t="shared" si="804"/>
        <v>193</v>
      </c>
      <c r="L263">
        <f t="shared" si="805"/>
        <v>143.5</v>
      </c>
      <c r="M263" s="4">
        <f t="shared" ca="1" si="806"/>
        <v>3.2025316455696204</v>
      </c>
      <c r="N263" s="4">
        <f t="shared" ref="N263" ca="1" si="1062">(IF(M263&gt;0,1,0)*ABS(M263)^(1/M$2)-1)*100</f>
        <v>26.211429584936184</v>
      </c>
      <c r="O263" s="4">
        <f t="shared" ca="1" si="808"/>
        <v>0</v>
      </c>
      <c r="P263" s="4">
        <f t="shared" ref="P263" ca="1" si="1063">(IF(O263&gt;0,1,0)*ABS(O263)^(1/O$2)-1)*100</f>
        <v>-100</v>
      </c>
      <c r="Q263" s="4">
        <f t="shared" ca="1" si="810"/>
        <v>-1</v>
      </c>
      <c r="R263" s="4">
        <f t="shared" ref="R263" ca="1" si="1064">(IF(Q263&gt;0,1,0)*ABS(Q263)^(1/Q$2)-1)*100</f>
        <v>-100</v>
      </c>
      <c r="S263" s="4">
        <f t="shared" ca="1" si="812"/>
        <v>-1</v>
      </c>
      <c r="T263" s="4">
        <f t="shared" ref="T263" ca="1" si="1065">(IF(S263&gt;0,1,0)*ABS(S263)^(1/S$2)-1)*100</f>
        <v>-100</v>
      </c>
    </row>
    <row r="264" spans="1:20" x14ac:dyDescent="0.25">
      <c r="A264" s="1">
        <v>42522</v>
      </c>
      <c r="B264">
        <v>162.5</v>
      </c>
      <c r="C264">
        <v>156</v>
      </c>
      <c r="D264">
        <v>166</v>
      </c>
      <c r="E264">
        <v>154</v>
      </c>
      <c r="F264" s="2">
        <v>734420210</v>
      </c>
      <c r="G264">
        <f t="shared" si="1050"/>
        <v>177</v>
      </c>
      <c r="H264">
        <f t="shared" si="1051"/>
        <v>158</v>
      </c>
      <c r="I264">
        <f t="shared" si="1056"/>
        <v>187.5</v>
      </c>
      <c r="J264">
        <f t="shared" si="1057"/>
        <v>158</v>
      </c>
      <c r="K264">
        <f t="shared" si="804"/>
        <v>193</v>
      </c>
      <c r="L264">
        <f t="shared" si="805"/>
        <v>143.5</v>
      </c>
      <c r="M264" s="4">
        <f t="shared" ca="1" si="806"/>
        <v>3.1927710843373496</v>
      </c>
      <c r="N264" s="4">
        <f t="shared" ref="N264" ca="1" si="1066">(IF(M264&gt;0,1,0)*ABS(M264)^(1/M$2)-1)*100</f>
        <v>26.134403089351956</v>
      </c>
      <c r="O264" s="4">
        <f t="shared" ca="1" si="808"/>
        <v>0</v>
      </c>
      <c r="P264" s="4">
        <f t="shared" ref="P264" ca="1" si="1067">(IF(O264&gt;0,1,0)*ABS(O264)^(1/O$2)-1)*100</f>
        <v>-100</v>
      </c>
      <c r="Q264" s="4">
        <f t="shared" ca="1" si="810"/>
        <v>-1</v>
      </c>
      <c r="R264" s="4">
        <f t="shared" ref="R264" ca="1" si="1068">(IF(Q264&gt;0,1,0)*ABS(Q264)^(1/Q$2)-1)*100</f>
        <v>-100</v>
      </c>
      <c r="S264" s="4">
        <f t="shared" ca="1" si="812"/>
        <v>-1</v>
      </c>
      <c r="T264" s="4">
        <f t="shared" ref="T264" ca="1" si="1069">(IF(S264&gt;0,1,0)*ABS(S264)^(1/S$2)-1)*100</f>
        <v>-100</v>
      </c>
    </row>
    <row r="265" spans="1:20" x14ac:dyDescent="0.25">
      <c r="A265" s="1">
        <v>42552</v>
      </c>
      <c r="B265">
        <v>172.5</v>
      </c>
      <c r="C265">
        <v>164.5</v>
      </c>
      <c r="D265">
        <v>177</v>
      </c>
      <c r="E265">
        <v>160.5</v>
      </c>
      <c r="F265" s="2">
        <v>693505047</v>
      </c>
      <c r="G265">
        <f t="shared" si="1050"/>
        <v>179.5</v>
      </c>
      <c r="H265">
        <f t="shared" si="1051"/>
        <v>166</v>
      </c>
      <c r="I265">
        <f t="shared" si="1056"/>
        <v>193</v>
      </c>
      <c r="J265">
        <f t="shared" si="1057"/>
        <v>158</v>
      </c>
      <c r="K265">
        <f t="shared" ref="K265:K328" si="1070">MAX(D260:D271)</f>
        <v>193</v>
      </c>
      <c r="L265">
        <f t="shared" ref="L265:L328" si="1071">MIN(D260:D271)</f>
        <v>152.5</v>
      </c>
      <c r="M265" s="4">
        <f t="shared" ref="M265:M328" ca="1" si="1072">(OFFSET($L265,M$2*12-1,0))/$D265</f>
        <v>3.3898305084745761</v>
      </c>
      <c r="N265" s="4">
        <f t="shared" ref="N265" ca="1" si="1073">(IF(M265&gt;0,1,0)*ABS(M265)^(1/M$2)-1)*100</f>
        <v>27.654343598628795</v>
      </c>
      <c r="O265" s="4">
        <f t="shared" ref="O265:O328" ca="1" si="1074">(OFFSET($L265,O$2*12-1,0))/$D265</f>
        <v>0</v>
      </c>
      <c r="P265" s="4">
        <f t="shared" ref="P265" ca="1" si="1075">(IF(O265&gt;0,1,0)*ABS(O265)^(1/O$2)-1)*100</f>
        <v>-100</v>
      </c>
      <c r="Q265" s="4">
        <f t="shared" ref="Q265:Q328" ca="1" si="1076">(OFFSET($L265,Q$2*12-1,0)-$D265)/$D265</f>
        <v>-1</v>
      </c>
      <c r="R265" s="4">
        <f t="shared" ref="R265" ca="1" si="1077">(IF(Q265&gt;0,1,0)*ABS(Q265)^(1/Q$2)-1)*100</f>
        <v>-100</v>
      </c>
      <c r="S265" s="4">
        <f t="shared" ref="S265:S328" ca="1" si="1078">(OFFSET($L265,S$2*12-1,0)-$D265)/$D265</f>
        <v>-1</v>
      </c>
      <c r="T265" s="4">
        <f t="shared" ref="T265" ca="1" si="1079">(IF(S265&gt;0,1,0)*ABS(S265)^(1/S$2)-1)*100</f>
        <v>-100</v>
      </c>
    </row>
    <row r="266" spans="1:20" x14ac:dyDescent="0.25">
      <c r="A266" s="1">
        <v>42583</v>
      </c>
      <c r="B266">
        <v>176</v>
      </c>
      <c r="C266">
        <v>175</v>
      </c>
      <c r="D266">
        <v>179.5</v>
      </c>
      <c r="E266">
        <v>171.5</v>
      </c>
      <c r="F266" s="2">
        <v>514306014</v>
      </c>
      <c r="G266">
        <f t="shared" si="1050"/>
        <v>187.5</v>
      </c>
      <c r="H266">
        <f t="shared" si="1051"/>
        <v>177</v>
      </c>
      <c r="I266">
        <f t="shared" si="1056"/>
        <v>193</v>
      </c>
      <c r="J266">
        <f t="shared" si="1057"/>
        <v>166</v>
      </c>
      <c r="K266">
        <f t="shared" si="1070"/>
        <v>193</v>
      </c>
      <c r="L266">
        <f t="shared" si="1071"/>
        <v>158</v>
      </c>
      <c r="M266" s="4">
        <f t="shared" ca="1" si="1072"/>
        <v>3.3426183844011144</v>
      </c>
      <c r="N266" s="4">
        <f t="shared" ref="N266" ca="1" si="1080">(IF(M266&gt;0,1,0)*ABS(M266)^(1/M$2)-1)*100</f>
        <v>27.296762787177432</v>
      </c>
      <c r="O266" s="4">
        <f t="shared" ca="1" si="1074"/>
        <v>0</v>
      </c>
      <c r="P266" s="4">
        <f t="shared" ref="P266" ca="1" si="1081">(IF(O266&gt;0,1,0)*ABS(O266)^(1/O$2)-1)*100</f>
        <v>-100</v>
      </c>
      <c r="Q266" s="4">
        <f t="shared" ca="1" si="1076"/>
        <v>-1</v>
      </c>
      <c r="R266" s="4">
        <f t="shared" ref="R266" ca="1" si="1082">(IF(Q266&gt;0,1,0)*ABS(Q266)^(1/Q$2)-1)*100</f>
        <v>-100</v>
      </c>
      <c r="S266" s="4">
        <f t="shared" ca="1" si="1078"/>
        <v>-1</v>
      </c>
      <c r="T266" s="4">
        <f t="shared" ref="T266" ca="1" si="1083">(IF(S266&gt;0,1,0)*ABS(S266)^(1/S$2)-1)*100</f>
        <v>-100</v>
      </c>
    </row>
    <row r="267" spans="1:20" x14ac:dyDescent="0.25">
      <c r="A267" s="1">
        <v>42614</v>
      </c>
      <c r="B267">
        <v>182.5</v>
      </c>
      <c r="C267">
        <v>176</v>
      </c>
      <c r="D267">
        <v>187.5</v>
      </c>
      <c r="E267">
        <v>173</v>
      </c>
      <c r="F267" s="2">
        <v>628893515</v>
      </c>
      <c r="G267">
        <f t="shared" si="1050"/>
        <v>193</v>
      </c>
      <c r="H267">
        <f t="shared" si="1051"/>
        <v>179.5</v>
      </c>
      <c r="I267">
        <f t="shared" si="1056"/>
        <v>193</v>
      </c>
      <c r="J267">
        <f t="shared" si="1057"/>
        <v>177</v>
      </c>
      <c r="K267">
        <f t="shared" si="1070"/>
        <v>195</v>
      </c>
      <c r="L267">
        <f t="shared" si="1071"/>
        <v>158</v>
      </c>
      <c r="M267" s="4">
        <f t="shared" ca="1" si="1072"/>
        <v>3.2</v>
      </c>
      <c r="N267" s="4">
        <f t="shared" ref="N267" ca="1" si="1084">(IF(M267&gt;0,1,0)*ABS(M267)^(1/M$2)-1)*100</f>
        <v>26.19146889603865</v>
      </c>
      <c r="O267" s="4">
        <f t="shared" ca="1" si="1074"/>
        <v>0</v>
      </c>
      <c r="P267" s="4">
        <f t="shared" ref="P267" ca="1" si="1085">(IF(O267&gt;0,1,0)*ABS(O267)^(1/O$2)-1)*100</f>
        <v>-100</v>
      </c>
      <c r="Q267" s="4">
        <f t="shared" ca="1" si="1076"/>
        <v>-1</v>
      </c>
      <c r="R267" s="4">
        <f t="shared" ref="R267" ca="1" si="1086">(IF(Q267&gt;0,1,0)*ABS(Q267)^(1/Q$2)-1)*100</f>
        <v>-100</v>
      </c>
      <c r="S267" s="4">
        <f t="shared" ca="1" si="1078"/>
        <v>-1</v>
      </c>
      <c r="T267" s="4">
        <f t="shared" ref="T267" ca="1" si="1087">(IF(S267&gt;0,1,0)*ABS(S267)^(1/S$2)-1)*100</f>
        <v>-100</v>
      </c>
    </row>
    <row r="268" spans="1:20" x14ac:dyDescent="0.25">
      <c r="A268" s="1">
        <v>42644</v>
      </c>
      <c r="B268">
        <v>188.5</v>
      </c>
      <c r="C268">
        <v>186</v>
      </c>
      <c r="D268">
        <v>193</v>
      </c>
      <c r="E268">
        <v>184.5</v>
      </c>
      <c r="F268" s="2">
        <v>516586533</v>
      </c>
      <c r="G268">
        <f t="shared" si="1050"/>
        <v>193</v>
      </c>
      <c r="H268">
        <f t="shared" si="1051"/>
        <v>187.5</v>
      </c>
      <c r="I268">
        <f t="shared" si="1056"/>
        <v>193</v>
      </c>
      <c r="J268">
        <f t="shared" si="1057"/>
        <v>179.5</v>
      </c>
      <c r="K268">
        <f t="shared" si="1070"/>
        <v>195</v>
      </c>
      <c r="L268">
        <f t="shared" si="1071"/>
        <v>158</v>
      </c>
      <c r="M268" s="4">
        <f t="shared" ca="1" si="1072"/>
        <v>3.1088082901554404</v>
      </c>
      <c r="N268" s="4">
        <f t="shared" ref="N268" ca="1" si="1088">(IF(M268&gt;0,1,0)*ABS(M268)^(1/M$2)-1)*100</f>
        <v>25.463901437806257</v>
      </c>
      <c r="O268" s="4">
        <f t="shared" ca="1" si="1074"/>
        <v>0</v>
      </c>
      <c r="P268" s="4">
        <f t="shared" ref="P268" ca="1" si="1089">(IF(O268&gt;0,1,0)*ABS(O268)^(1/O$2)-1)*100</f>
        <v>-100</v>
      </c>
      <c r="Q268" s="4">
        <f t="shared" ca="1" si="1076"/>
        <v>-1</v>
      </c>
      <c r="R268" s="4">
        <f t="shared" ref="R268" ca="1" si="1090">(IF(Q268&gt;0,1,0)*ABS(Q268)^(1/Q$2)-1)*100</f>
        <v>-100</v>
      </c>
      <c r="S268" s="4">
        <f t="shared" ca="1" si="1078"/>
        <v>-1</v>
      </c>
      <c r="T268" s="4">
        <f t="shared" ref="T268" ca="1" si="1091">(IF(S268&gt;0,1,0)*ABS(S268)^(1/S$2)-1)*100</f>
        <v>-100</v>
      </c>
    </row>
    <row r="269" spans="1:20" x14ac:dyDescent="0.25">
      <c r="A269" s="1">
        <v>42675</v>
      </c>
      <c r="B269">
        <v>183</v>
      </c>
      <c r="C269">
        <v>188.5</v>
      </c>
      <c r="D269">
        <v>190.5</v>
      </c>
      <c r="E269">
        <v>179</v>
      </c>
      <c r="F269" s="2">
        <v>638282043</v>
      </c>
      <c r="G269">
        <f t="shared" si="1050"/>
        <v>193</v>
      </c>
      <c r="H269">
        <f t="shared" si="1051"/>
        <v>187.5</v>
      </c>
      <c r="I269">
        <f t="shared" si="1056"/>
        <v>193</v>
      </c>
      <c r="J269">
        <f t="shared" si="1057"/>
        <v>186.5</v>
      </c>
      <c r="K269">
        <f t="shared" si="1070"/>
        <v>208.5</v>
      </c>
      <c r="L269">
        <f t="shared" si="1071"/>
        <v>166</v>
      </c>
      <c r="M269" s="4">
        <f t="shared" ca="1" si="1072"/>
        <v>3.0918635170603674</v>
      </c>
      <c r="N269" s="4">
        <f t="shared" ref="N269" ca="1" si="1092">(IF(M269&gt;0,1,0)*ABS(M269)^(1/M$2)-1)*100</f>
        <v>25.326832347044359</v>
      </c>
      <c r="O269" s="4">
        <f t="shared" ca="1" si="1074"/>
        <v>0</v>
      </c>
      <c r="P269" s="4">
        <f t="shared" ref="P269" ca="1" si="1093">(IF(O269&gt;0,1,0)*ABS(O269)^(1/O$2)-1)*100</f>
        <v>-100</v>
      </c>
      <c r="Q269" s="4">
        <f t="shared" ca="1" si="1076"/>
        <v>-1</v>
      </c>
      <c r="R269" s="4">
        <f t="shared" ref="R269" ca="1" si="1094">(IF(Q269&gt;0,1,0)*ABS(Q269)^(1/Q$2)-1)*100</f>
        <v>-100</v>
      </c>
      <c r="S269" s="4">
        <f t="shared" ca="1" si="1078"/>
        <v>-1</v>
      </c>
      <c r="T269" s="4">
        <f t="shared" ref="T269" ca="1" si="1095">(IF(S269&gt;0,1,0)*ABS(S269)^(1/S$2)-1)*100</f>
        <v>-100</v>
      </c>
    </row>
    <row r="270" spans="1:20" x14ac:dyDescent="0.25">
      <c r="A270" s="1">
        <v>42705</v>
      </c>
      <c r="B270">
        <v>181.5</v>
      </c>
      <c r="C270">
        <v>182</v>
      </c>
      <c r="D270">
        <v>187.5</v>
      </c>
      <c r="E270">
        <v>178</v>
      </c>
      <c r="F270" s="2">
        <v>544625080</v>
      </c>
      <c r="G270">
        <f t="shared" si="1050"/>
        <v>190.5</v>
      </c>
      <c r="H270">
        <f t="shared" si="1051"/>
        <v>186.5</v>
      </c>
      <c r="I270">
        <f t="shared" si="1056"/>
        <v>195</v>
      </c>
      <c r="J270">
        <f t="shared" si="1057"/>
        <v>186.5</v>
      </c>
      <c r="K270">
        <f t="shared" si="1070"/>
        <v>218.5</v>
      </c>
      <c r="L270">
        <f t="shared" si="1071"/>
        <v>177</v>
      </c>
      <c r="M270" s="4">
        <f t="shared" ca="1" si="1072"/>
        <v>2.9866666666666668</v>
      </c>
      <c r="N270" s="4">
        <f t="shared" ref="N270" ca="1" si="1096">(IF(M270&gt;0,1,0)*ABS(M270)^(1/M$2)-1)*100</f>
        <v>24.462164939638843</v>
      </c>
      <c r="O270" s="4">
        <f t="shared" ca="1" si="1074"/>
        <v>0</v>
      </c>
      <c r="P270" s="4">
        <f t="shared" ref="P270" ca="1" si="1097">(IF(O270&gt;0,1,0)*ABS(O270)^(1/O$2)-1)*100</f>
        <v>-100</v>
      </c>
      <c r="Q270" s="4">
        <f t="shared" ca="1" si="1076"/>
        <v>-1</v>
      </c>
      <c r="R270" s="4">
        <f t="shared" ref="R270" ca="1" si="1098">(IF(Q270&gt;0,1,0)*ABS(Q270)^(1/Q$2)-1)*100</f>
        <v>-100</v>
      </c>
      <c r="S270" s="4">
        <f t="shared" ca="1" si="1078"/>
        <v>-1</v>
      </c>
      <c r="T270" s="4">
        <f t="shared" ref="T270" ca="1" si="1099">(IF(S270&gt;0,1,0)*ABS(S270)^(1/S$2)-1)*100</f>
        <v>-100</v>
      </c>
    </row>
    <row r="271" spans="1:20" x14ac:dyDescent="0.25">
      <c r="A271" s="1">
        <v>42736</v>
      </c>
      <c r="B271">
        <v>186</v>
      </c>
      <c r="C271">
        <v>181.5</v>
      </c>
      <c r="D271">
        <v>186.5</v>
      </c>
      <c r="E271">
        <v>179</v>
      </c>
      <c r="F271" s="2">
        <v>529700846</v>
      </c>
      <c r="G271">
        <f t="shared" si="1050"/>
        <v>191</v>
      </c>
      <c r="H271">
        <f t="shared" si="1051"/>
        <v>186.5</v>
      </c>
      <c r="I271">
        <f t="shared" si="1056"/>
        <v>195</v>
      </c>
      <c r="J271">
        <f t="shared" si="1057"/>
        <v>186.5</v>
      </c>
      <c r="K271">
        <f t="shared" si="1070"/>
        <v>218.5</v>
      </c>
      <c r="L271">
        <f t="shared" si="1071"/>
        <v>179.5</v>
      </c>
      <c r="M271" s="4">
        <f t="shared" ca="1" si="1072"/>
        <v>2.9758713136729225</v>
      </c>
      <c r="N271" s="4">
        <f t="shared" ref="N271" ca="1" si="1100">(IF(M271&gt;0,1,0)*ABS(M271)^(1/M$2)-1)*100</f>
        <v>24.372060486566948</v>
      </c>
      <c r="O271" s="4">
        <f t="shared" ca="1" si="1074"/>
        <v>0</v>
      </c>
      <c r="P271" s="4">
        <f t="shared" ref="P271" ca="1" si="1101">(IF(O271&gt;0,1,0)*ABS(O271)^(1/O$2)-1)*100</f>
        <v>-100</v>
      </c>
      <c r="Q271" s="4">
        <f t="shared" ca="1" si="1076"/>
        <v>-1</v>
      </c>
      <c r="R271" s="4">
        <f t="shared" ref="R271" ca="1" si="1102">(IF(Q271&gt;0,1,0)*ABS(Q271)^(1/Q$2)-1)*100</f>
        <v>-100</v>
      </c>
      <c r="S271" s="4">
        <f t="shared" ca="1" si="1078"/>
        <v>-1</v>
      </c>
      <c r="T271" s="4">
        <f t="shared" ref="T271" ca="1" si="1103">(IF(S271&gt;0,1,0)*ABS(S271)^(1/S$2)-1)*100</f>
        <v>-100</v>
      </c>
    </row>
    <row r="272" spans="1:20" x14ac:dyDescent="0.25">
      <c r="A272" s="1">
        <v>42767</v>
      </c>
      <c r="B272">
        <v>189</v>
      </c>
      <c r="C272">
        <v>188</v>
      </c>
      <c r="D272">
        <v>191</v>
      </c>
      <c r="E272">
        <v>183</v>
      </c>
      <c r="F272" s="2">
        <v>651326172</v>
      </c>
      <c r="G272">
        <f t="shared" si="1050"/>
        <v>195</v>
      </c>
      <c r="H272">
        <f t="shared" si="1051"/>
        <v>186.5</v>
      </c>
      <c r="I272">
        <f t="shared" si="1056"/>
        <v>208.5</v>
      </c>
      <c r="J272">
        <f t="shared" si="1057"/>
        <v>186.5</v>
      </c>
      <c r="K272">
        <f t="shared" si="1070"/>
        <v>219</v>
      </c>
      <c r="L272">
        <f t="shared" si="1071"/>
        <v>186.5</v>
      </c>
      <c r="M272" s="4">
        <f t="shared" ca="1" si="1072"/>
        <v>2.670157068062827</v>
      </c>
      <c r="N272" s="4">
        <f t="shared" ref="N272" ca="1" si="1104">(IF(M272&gt;0,1,0)*ABS(M272)^(1/M$2)-1)*100</f>
        <v>21.704703251753443</v>
      </c>
      <c r="O272" s="4">
        <f t="shared" ca="1" si="1074"/>
        <v>0</v>
      </c>
      <c r="P272" s="4">
        <f t="shared" ref="P272" ca="1" si="1105">(IF(O272&gt;0,1,0)*ABS(O272)^(1/O$2)-1)*100</f>
        <v>-100</v>
      </c>
      <c r="Q272" s="4">
        <f t="shared" ca="1" si="1076"/>
        <v>-1</v>
      </c>
      <c r="R272" s="4">
        <f t="shared" ref="R272" ca="1" si="1106">(IF(Q272&gt;0,1,0)*ABS(Q272)^(1/Q$2)-1)*100</f>
        <v>-100</v>
      </c>
      <c r="S272" s="4">
        <f t="shared" ca="1" si="1078"/>
        <v>-1</v>
      </c>
      <c r="T272" s="4">
        <f t="shared" ref="T272" ca="1" si="1107">(IF(S272&gt;0,1,0)*ABS(S272)^(1/S$2)-1)*100</f>
        <v>-100</v>
      </c>
    </row>
    <row r="273" spans="1:20" x14ac:dyDescent="0.25">
      <c r="A273" s="1">
        <v>42795</v>
      </c>
      <c r="B273">
        <v>189</v>
      </c>
      <c r="C273">
        <v>188.5</v>
      </c>
      <c r="D273">
        <v>195</v>
      </c>
      <c r="E273">
        <v>183</v>
      </c>
      <c r="F273" s="2">
        <v>650623382</v>
      </c>
      <c r="G273">
        <f t="shared" si="1050"/>
        <v>195</v>
      </c>
      <c r="H273">
        <f t="shared" si="1051"/>
        <v>191</v>
      </c>
      <c r="I273">
        <f t="shared" si="1056"/>
        <v>218.5</v>
      </c>
      <c r="J273">
        <f t="shared" si="1057"/>
        <v>186.5</v>
      </c>
      <c r="K273">
        <f t="shared" si="1070"/>
        <v>223</v>
      </c>
      <c r="L273">
        <f t="shared" si="1071"/>
        <v>186.5</v>
      </c>
      <c r="M273" s="4">
        <f t="shared" ca="1" si="1072"/>
        <v>2.6153846153846154</v>
      </c>
      <c r="N273" s="4">
        <f t="shared" ref="N273" ca="1" si="1108">(IF(M273&gt;0,1,0)*ABS(M273)^(1/M$2)-1)*100</f>
        <v>21.2012539154832</v>
      </c>
      <c r="O273" s="4">
        <f t="shared" ca="1" si="1074"/>
        <v>0</v>
      </c>
      <c r="P273" s="4">
        <f t="shared" ref="P273" ca="1" si="1109">(IF(O273&gt;0,1,0)*ABS(O273)^(1/O$2)-1)*100</f>
        <v>-100</v>
      </c>
      <c r="Q273" s="4">
        <f t="shared" ca="1" si="1076"/>
        <v>-1</v>
      </c>
      <c r="R273" s="4">
        <f t="shared" ref="R273" ca="1" si="1110">(IF(Q273&gt;0,1,0)*ABS(Q273)^(1/Q$2)-1)*100</f>
        <v>-100</v>
      </c>
      <c r="S273" s="4">
        <f t="shared" ca="1" si="1078"/>
        <v>-1</v>
      </c>
      <c r="T273" s="4">
        <f t="shared" ref="T273" ca="1" si="1111">(IF(S273&gt;0,1,0)*ABS(S273)^(1/S$2)-1)*100</f>
        <v>-100</v>
      </c>
    </row>
    <row r="274" spans="1:20" x14ac:dyDescent="0.25">
      <c r="A274" s="1">
        <v>42826</v>
      </c>
      <c r="B274">
        <v>194.5</v>
      </c>
      <c r="C274">
        <v>189.5</v>
      </c>
      <c r="D274">
        <v>194.5</v>
      </c>
      <c r="E274">
        <v>186.5</v>
      </c>
      <c r="F274" s="2">
        <v>467895895</v>
      </c>
      <c r="G274">
        <f t="shared" si="1050"/>
        <v>208.5</v>
      </c>
      <c r="H274">
        <f t="shared" si="1051"/>
        <v>194.5</v>
      </c>
      <c r="I274">
        <f t="shared" si="1056"/>
        <v>218.5</v>
      </c>
      <c r="J274">
        <f t="shared" si="1057"/>
        <v>191</v>
      </c>
      <c r="K274">
        <f t="shared" si="1070"/>
        <v>245</v>
      </c>
      <c r="L274">
        <f t="shared" si="1071"/>
        <v>186.5</v>
      </c>
      <c r="M274" s="4">
        <f t="shared" ca="1" si="1072"/>
        <v>2.5475578406169666</v>
      </c>
      <c r="N274" s="4">
        <f t="shared" ref="N274" ca="1" si="1112">(IF(M274&gt;0,1,0)*ABS(M274)^(1/M$2)-1)*100</f>
        <v>20.565988341272636</v>
      </c>
      <c r="O274" s="4">
        <f t="shared" ca="1" si="1074"/>
        <v>0</v>
      </c>
      <c r="P274" s="4">
        <f t="shared" ref="P274" ca="1" si="1113">(IF(O274&gt;0,1,0)*ABS(O274)^(1/O$2)-1)*100</f>
        <v>-100</v>
      </c>
      <c r="Q274" s="4">
        <f t="shared" ca="1" si="1076"/>
        <v>-1</v>
      </c>
      <c r="R274" s="4">
        <f t="shared" ref="R274" ca="1" si="1114">(IF(Q274&gt;0,1,0)*ABS(Q274)^(1/Q$2)-1)*100</f>
        <v>-100</v>
      </c>
      <c r="S274" s="4">
        <f t="shared" ca="1" si="1078"/>
        <v>-1</v>
      </c>
      <c r="T274" s="4">
        <f t="shared" ref="T274" ca="1" si="1115">(IF(S274&gt;0,1,0)*ABS(S274)^(1/S$2)-1)*100</f>
        <v>-100</v>
      </c>
    </row>
    <row r="275" spans="1:20" x14ac:dyDescent="0.25">
      <c r="A275" s="1">
        <v>42856</v>
      </c>
      <c r="B275">
        <v>203</v>
      </c>
      <c r="C275">
        <v>193.5</v>
      </c>
      <c r="D275">
        <v>208.5</v>
      </c>
      <c r="E275">
        <v>193</v>
      </c>
      <c r="F275" s="2">
        <v>650574671</v>
      </c>
      <c r="G275">
        <f t="shared" si="1050"/>
        <v>218.5</v>
      </c>
      <c r="H275">
        <f t="shared" si="1051"/>
        <v>194.5</v>
      </c>
      <c r="I275">
        <f t="shared" si="1056"/>
        <v>219</v>
      </c>
      <c r="J275">
        <f t="shared" si="1057"/>
        <v>194.5</v>
      </c>
      <c r="K275">
        <f t="shared" si="1070"/>
        <v>245</v>
      </c>
      <c r="L275">
        <f t="shared" si="1071"/>
        <v>186.5</v>
      </c>
      <c r="M275" s="4">
        <f t="shared" ca="1" si="1072"/>
        <v>2.1630695443645083</v>
      </c>
      <c r="N275" s="4">
        <f t="shared" ref="N275" ca="1" si="1116">(IF(M275&gt;0,1,0)*ABS(M275)^(1/M$2)-1)*100</f>
        <v>16.684749047474966</v>
      </c>
      <c r="O275" s="4">
        <f t="shared" ca="1" si="1074"/>
        <v>0</v>
      </c>
      <c r="P275" s="4">
        <f t="shared" ref="P275" ca="1" si="1117">(IF(O275&gt;0,1,0)*ABS(O275)^(1/O$2)-1)*100</f>
        <v>-100</v>
      </c>
      <c r="Q275" s="4">
        <f t="shared" ca="1" si="1076"/>
        <v>-1</v>
      </c>
      <c r="R275" s="4">
        <f t="shared" ref="R275" ca="1" si="1118">(IF(Q275&gt;0,1,0)*ABS(Q275)^(1/Q$2)-1)*100</f>
        <v>-100</v>
      </c>
      <c r="S275" s="4">
        <f t="shared" ca="1" si="1078"/>
        <v>-1</v>
      </c>
      <c r="T275" s="4">
        <f t="shared" ref="T275" ca="1" si="1119">(IF(S275&gt;0,1,0)*ABS(S275)^(1/S$2)-1)*100</f>
        <v>-100</v>
      </c>
    </row>
    <row r="276" spans="1:20" x14ac:dyDescent="0.25">
      <c r="A276" s="1">
        <v>42887</v>
      </c>
      <c r="B276">
        <v>208.5</v>
      </c>
      <c r="C276">
        <v>205</v>
      </c>
      <c r="D276">
        <v>218.5</v>
      </c>
      <c r="E276">
        <v>204.5</v>
      </c>
      <c r="F276" s="2">
        <v>760029683</v>
      </c>
      <c r="G276">
        <f t="shared" si="1050"/>
        <v>218.5</v>
      </c>
      <c r="H276">
        <f t="shared" si="1051"/>
        <v>208.5</v>
      </c>
      <c r="I276">
        <f t="shared" si="1056"/>
        <v>223</v>
      </c>
      <c r="J276">
        <f t="shared" si="1057"/>
        <v>194.5</v>
      </c>
      <c r="K276">
        <f t="shared" si="1070"/>
        <v>245</v>
      </c>
      <c r="L276">
        <f t="shared" si="1071"/>
        <v>186.5</v>
      </c>
      <c r="M276" s="4">
        <f t="shared" ca="1" si="1072"/>
        <v>2.0640732265446222</v>
      </c>
      <c r="N276" s="4">
        <f t="shared" ref="N276" ca="1" si="1120">(IF(M276&gt;0,1,0)*ABS(M276)^(1/M$2)-1)*100</f>
        <v>15.596589242634229</v>
      </c>
      <c r="O276" s="4">
        <f t="shared" ca="1" si="1074"/>
        <v>0</v>
      </c>
      <c r="P276" s="4">
        <f t="shared" ref="P276" ca="1" si="1121">(IF(O276&gt;0,1,0)*ABS(O276)^(1/O$2)-1)*100</f>
        <v>-100</v>
      </c>
      <c r="Q276" s="4">
        <f t="shared" ca="1" si="1076"/>
        <v>-1</v>
      </c>
      <c r="R276" s="4">
        <f t="shared" ref="R276" ca="1" si="1122">(IF(Q276&gt;0,1,0)*ABS(Q276)^(1/Q$2)-1)*100</f>
        <v>-100</v>
      </c>
      <c r="S276" s="4">
        <f t="shared" ca="1" si="1078"/>
        <v>-1</v>
      </c>
      <c r="T276" s="4">
        <f t="shared" ref="T276" ca="1" si="1123">(IF(S276&gt;0,1,0)*ABS(S276)^(1/S$2)-1)*100</f>
        <v>-100</v>
      </c>
    </row>
    <row r="277" spans="1:20" x14ac:dyDescent="0.25">
      <c r="A277" s="1">
        <v>42917</v>
      </c>
      <c r="B277">
        <v>214.5</v>
      </c>
      <c r="C277">
        <v>207.5</v>
      </c>
      <c r="D277">
        <v>216</v>
      </c>
      <c r="E277">
        <v>205.5</v>
      </c>
      <c r="F277" s="2">
        <v>461581378</v>
      </c>
      <c r="G277">
        <f t="shared" si="1050"/>
        <v>219</v>
      </c>
      <c r="H277">
        <f t="shared" si="1051"/>
        <v>216</v>
      </c>
      <c r="I277">
        <f t="shared" si="1056"/>
        <v>245</v>
      </c>
      <c r="J277">
        <f t="shared" si="1057"/>
        <v>208.5</v>
      </c>
      <c r="K277">
        <f t="shared" si="1070"/>
        <v>266</v>
      </c>
      <c r="L277">
        <f t="shared" si="1071"/>
        <v>191</v>
      </c>
      <c r="M277" s="4">
        <f t="shared" ca="1" si="1072"/>
        <v>2.0879629629629628</v>
      </c>
      <c r="N277" s="4">
        <f t="shared" ref="N277" ca="1" si="1124">(IF(M277&gt;0,1,0)*ABS(M277)^(1/M$2)-1)*100</f>
        <v>15.862943655723093</v>
      </c>
      <c r="O277" s="4">
        <f t="shared" ca="1" si="1074"/>
        <v>0</v>
      </c>
      <c r="P277" s="4">
        <f t="shared" ref="P277" ca="1" si="1125">(IF(O277&gt;0,1,0)*ABS(O277)^(1/O$2)-1)*100</f>
        <v>-100</v>
      </c>
      <c r="Q277" s="4">
        <f t="shared" ca="1" si="1076"/>
        <v>-1</v>
      </c>
      <c r="R277" s="4">
        <f t="shared" ref="R277" ca="1" si="1126">(IF(Q277&gt;0,1,0)*ABS(Q277)^(1/Q$2)-1)*100</f>
        <v>-100</v>
      </c>
      <c r="S277" s="4">
        <f t="shared" ca="1" si="1078"/>
        <v>-1</v>
      </c>
      <c r="T277" s="4">
        <f t="shared" ref="T277" ca="1" si="1127">(IF(S277&gt;0,1,0)*ABS(S277)^(1/S$2)-1)*100</f>
        <v>-100</v>
      </c>
    </row>
    <row r="278" spans="1:20" x14ac:dyDescent="0.25">
      <c r="A278" s="1">
        <v>42948</v>
      </c>
      <c r="B278">
        <v>216.5</v>
      </c>
      <c r="C278">
        <v>212.5</v>
      </c>
      <c r="D278">
        <v>219</v>
      </c>
      <c r="E278">
        <v>210</v>
      </c>
      <c r="F278" s="2">
        <v>484863428</v>
      </c>
      <c r="G278">
        <f t="shared" si="1050"/>
        <v>223</v>
      </c>
      <c r="H278">
        <f t="shared" si="1051"/>
        <v>216</v>
      </c>
      <c r="I278">
        <f t="shared" si="1056"/>
        <v>245</v>
      </c>
      <c r="J278">
        <f t="shared" si="1057"/>
        <v>216</v>
      </c>
      <c r="K278">
        <f t="shared" si="1070"/>
        <v>266</v>
      </c>
      <c r="L278">
        <f t="shared" si="1071"/>
        <v>194.5</v>
      </c>
      <c r="M278" s="4">
        <f t="shared" ca="1" si="1072"/>
        <v>2.0593607305936072</v>
      </c>
      <c r="N278" s="4">
        <f t="shared" ref="N278" ca="1" si="1128">(IF(M278&gt;0,1,0)*ABS(M278)^(1/M$2)-1)*100</f>
        <v>15.543757141379078</v>
      </c>
      <c r="O278" s="4">
        <f t="shared" ca="1" si="1074"/>
        <v>0</v>
      </c>
      <c r="P278" s="4">
        <f t="shared" ref="P278" ca="1" si="1129">(IF(O278&gt;0,1,0)*ABS(O278)^(1/O$2)-1)*100</f>
        <v>-100</v>
      </c>
      <c r="Q278" s="4">
        <f t="shared" ca="1" si="1076"/>
        <v>-1</v>
      </c>
      <c r="R278" s="4">
        <f t="shared" ref="R278" ca="1" si="1130">(IF(Q278&gt;0,1,0)*ABS(Q278)^(1/Q$2)-1)*100</f>
        <v>-100</v>
      </c>
      <c r="S278" s="4">
        <f t="shared" ca="1" si="1078"/>
        <v>-1</v>
      </c>
      <c r="T278" s="4">
        <f t="shared" ref="T278" ca="1" si="1131">(IF(S278&gt;0,1,0)*ABS(S278)^(1/S$2)-1)*100</f>
        <v>-100</v>
      </c>
    </row>
    <row r="279" spans="1:20" x14ac:dyDescent="0.25">
      <c r="A279" s="1">
        <v>42979</v>
      </c>
      <c r="B279">
        <v>216.5</v>
      </c>
      <c r="C279">
        <v>215</v>
      </c>
      <c r="D279">
        <v>223</v>
      </c>
      <c r="E279">
        <v>213.5</v>
      </c>
      <c r="F279" s="2">
        <v>503879315</v>
      </c>
      <c r="G279">
        <f t="shared" si="1050"/>
        <v>245</v>
      </c>
      <c r="H279">
        <f t="shared" si="1051"/>
        <v>219</v>
      </c>
      <c r="I279">
        <f t="shared" si="1056"/>
        <v>245</v>
      </c>
      <c r="J279">
        <f t="shared" si="1057"/>
        <v>216</v>
      </c>
      <c r="K279">
        <f t="shared" si="1070"/>
        <v>266</v>
      </c>
      <c r="L279">
        <f t="shared" si="1071"/>
        <v>194.5</v>
      </c>
      <c r="M279" s="4">
        <f t="shared" ca="1" si="1072"/>
        <v>2.022421524663677</v>
      </c>
      <c r="N279" s="4">
        <f t="shared" ref="N279" ca="1" si="1132">(IF(M279&gt;0,1,0)*ABS(M279)^(1/M$2)-1)*100</f>
        <v>15.126243934778216</v>
      </c>
      <c r="O279" s="4">
        <f t="shared" ca="1" si="1074"/>
        <v>0</v>
      </c>
      <c r="P279" s="4">
        <f t="shared" ref="P279" ca="1" si="1133">(IF(O279&gt;0,1,0)*ABS(O279)^(1/O$2)-1)*100</f>
        <v>-100</v>
      </c>
      <c r="Q279" s="4">
        <f t="shared" ca="1" si="1076"/>
        <v>-1</v>
      </c>
      <c r="R279" s="4">
        <f t="shared" ref="R279" ca="1" si="1134">(IF(Q279&gt;0,1,0)*ABS(Q279)^(1/Q$2)-1)*100</f>
        <v>-100</v>
      </c>
      <c r="S279" s="4">
        <f t="shared" ca="1" si="1078"/>
        <v>-1</v>
      </c>
      <c r="T279" s="4">
        <f t="shared" ref="T279" ca="1" si="1135">(IF(S279&gt;0,1,0)*ABS(S279)^(1/S$2)-1)*100</f>
        <v>-100</v>
      </c>
    </row>
    <row r="280" spans="1:20" x14ac:dyDescent="0.25">
      <c r="A280" s="1">
        <v>43009</v>
      </c>
      <c r="B280">
        <v>243</v>
      </c>
      <c r="C280">
        <v>219.5</v>
      </c>
      <c r="D280">
        <v>245</v>
      </c>
      <c r="E280">
        <v>218.5</v>
      </c>
      <c r="F280" s="2">
        <v>494024377</v>
      </c>
      <c r="G280">
        <f t="shared" si="1050"/>
        <v>245</v>
      </c>
      <c r="H280">
        <f t="shared" si="1051"/>
        <v>223</v>
      </c>
      <c r="I280">
        <f t="shared" si="1056"/>
        <v>266</v>
      </c>
      <c r="J280">
        <f t="shared" si="1057"/>
        <v>219</v>
      </c>
      <c r="K280">
        <f t="shared" si="1070"/>
        <v>266</v>
      </c>
      <c r="L280">
        <f t="shared" si="1071"/>
        <v>208.5</v>
      </c>
      <c r="M280" s="4">
        <f t="shared" ca="1" si="1072"/>
        <v>1.8408163265306123</v>
      </c>
      <c r="N280" s="4">
        <f t="shared" ref="N280" ca="1" si="1136">(IF(M280&gt;0,1,0)*ABS(M280)^(1/M$2)-1)*100</f>
        <v>12.980135562813588</v>
      </c>
      <c r="O280" s="4">
        <f t="shared" ca="1" si="1074"/>
        <v>0</v>
      </c>
      <c r="P280" s="4">
        <f t="shared" ref="P280" ca="1" si="1137">(IF(O280&gt;0,1,0)*ABS(O280)^(1/O$2)-1)*100</f>
        <v>-100</v>
      </c>
      <c r="Q280" s="4">
        <f t="shared" ca="1" si="1076"/>
        <v>-1</v>
      </c>
      <c r="R280" s="4">
        <f t="shared" ref="R280" ca="1" si="1138">(IF(Q280&gt;0,1,0)*ABS(Q280)^(1/Q$2)-1)*100</f>
        <v>-100</v>
      </c>
      <c r="S280" s="4">
        <f t="shared" ca="1" si="1078"/>
        <v>-1</v>
      </c>
      <c r="T280" s="4">
        <f t="shared" ref="T280" ca="1" si="1139">(IF(S280&gt;0,1,0)*ABS(S280)^(1/S$2)-1)*100</f>
        <v>-100</v>
      </c>
    </row>
    <row r="281" spans="1:20" x14ac:dyDescent="0.25">
      <c r="A281" s="1">
        <v>43040</v>
      </c>
      <c r="B281">
        <v>226</v>
      </c>
      <c r="C281">
        <v>243.5</v>
      </c>
      <c r="D281">
        <v>245</v>
      </c>
      <c r="E281">
        <v>226</v>
      </c>
      <c r="F281" s="2">
        <v>553669555</v>
      </c>
      <c r="G281">
        <f t="shared" si="1050"/>
        <v>245</v>
      </c>
      <c r="H281">
        <f t="shared" si="1051"/>
        <v>234.5</v>
      </c>
      <c r="I281">
        <f t="shared" si="1056"/>
        <v>266</v>
      </c>
      <c r="J281">
        <f t="shared" si="1057"/>
        <v>223</v>
      </c>
      <c r="K281">
        <f t="shared" si="1070"/>
        <v>266</v>
      </c>
      <c r="L281">
        <f t="shared" si="1071"/>
        <v>216</v>
      </c>
      <c r="M281" s="4">
        <f t="shared" ca="1" si="1072"/>
        <v>1.8408163265306123</v>
      </c>
      <c r="N281" s="4">
        <f t="shared" ref="N281" ca="1" si="1140">(IF(M281&gt;0,1,0)*ABS(M281)^(1/M$2)-1)*100</f>
        <v>12.980135562813588</v>
      </c>
      <c r="O281" s="4">
        <f t="shared" ca="1" si="1074"/>
        <v>0</v>
      </c>
      <c r="P281" s="4">
        <f t="shared" ref="P281" ca="1" si="1141">(IF(O281&gt;0,1,0)*ABS(O281)^(1/O$2)-1)*100</f>
        <v>-100</v>
      </c>
      <c r="Q281" s="4">
        <f t="shared" ca="1" si="1076"/>
        <v>-1</v>
      </c>
      <c r="R281" s="4">
        <f t="shared" ref="R281" ca="1" si="1142">(IF(Q281&gt;0,1,0)*ABS(Q281)^(1/Q$2)-1)*100</f>
        <v>-100</v>
      </c>
      <c r="S281" s="4">
        <f t="shared" ca="1" si="1078"/>
        <v>-1</v>
      </c>
      <c r="T281" s="4">
        <f t="shared" ref="T281" ca="1" si="1143">(IF(S281&gt;0,1,0)*ABS(S281)^(1/S$2)-1)*100</f>
        <v>-100</v>
      </c>
    </row>
    <row r="282" spans="1:20" x14ac:dyDescent="0.25">
      <c r="A282" s="1">
        <v>43070</v>
      </c>
      <c r="B282">
        <v>229.5</v>
      </c>
      <c r="C282">
        <v>228.5</v>
      </c>
      <c r="D282">
        <v>234.5</v>
      </c>
      <c r="E282">
        <v>222.5</v>
      </c>
      <c r="F282" s="2">
        <v>530646881</v>
      </c>
      <c r="G282">
        <f t="shared" si="1050"/>
        <v>266</v>
      </c>
      <c r="H282">
        <f t="shared" si="1051"/>
        <v>234.5</v>
      </c>
      <c r="I282">
        <f t="shared" si="1056"/>
        <v>266</v>
      </c>
      <c r="J282">
        <f t="shared" si="1057"/>
        <v>234.5</v>
      </c>
      <c r="K282">
        <f t="shared" si="1070"/>
        <v>266</v>
      </c>
      <c r="L282">
        <f t="shared" si="1071"/>
        <v>216</v>
      </c>
      <c r="M282" s="4">
        <f t="shared" ca="1" si="1072"/>
        <v>1.9232409381663114</v>
      </c>
      <c r="N282" s="4">
        <f t="shared" ref="N282" ca="1" si="1144">(IF(M282&gt;0,1,0)*ABS(M282)^(1/M$2)-1)*100</f>
        <v>13.974248931370891</v>
      </c>
      <c r="O282" s="4">
        <f t="shared" ca="1" si="1074"/>
        <v>0</v>
      </c>
      <c r="P282" s="4">
        <f t="shared" ref="P282" ca="1" si="1145">(IF(O282&gt;0,1,0)*ABS(O282)^(1/O$2)-1)*100</f>
        <v>-100</v>
      </c>
      <c r="Q282" s="4">
        <f t="shared" ca="1" si="1076"/>
        <v>-1</v>
      </c>
      <c r="R282" s="4">
        <f t="shared" ref="R282" ca="1" si="1146">(IF(Q282&gt;0,1,0)*ABS(Q282)^(1/Q$2)-1)*100</f>
        <v>-100</v>
      </c>
      <c r="S282" s="4">
        <f t="shared" ca="1" si="1078"/>
        <v>-1</v>
      </c>
      <c r="T282" s="4">
        <f t="shared" ref="T282" ca="1" si="1147">(IF(S282&gt;0,1,0)*ABS(S282)^(1/S$2)-1)*100</f>
        <v>-100</v>
      </c>
    </row>
    <row r="283" spans="1:20" x14ac:dyDescent="0.25">
      <c r="A283" s="1">
        <v>43101</v>
      </c>
      <c r="B283">
        <v>255</v>
      </c>
      <c r="C283">
        <v>231.5</v>
      </c>
      <c r="D283">
        <v>266</v>
      </c>
      <c r="E283">
        <v>231</v>
      </c>
      <c r="F283" s="2">
        <v>747132098</v>
      </c>
      <c r="G283">
        <f t="shared" si="1050"/>
        <v>266</v>
      </c>
      <c r="H283">
        <f t="shared" si="1051"/>
        <v>234.5</v>
      </c>
      <c r="I283">
        <f t="shared" si="1056"/>
        <v>266</v>
      </c>
      <c r="J283">
        <f t="shared" si="1057"/>
        <v>234.5</v>
      </c>
      <c r="K283">
        <f t="shared" si="1070"/>
        <v>266</v>
      </c>
      <c r="L283">
        <f t="shared" si="1071"/>
        <v>219</v>
      </c>
      <c r="M283" s="4">
        <f t="shared" ca="1" si="1072"/>
        <v>1.6954887218045114</v>
      </c>
      <c r="N283" s="4">
        <f t="shared" ref="N283" ca="1" si="1148">(IF(M283&gt;0,1,0)*ABS(M283)^(1/M$2)-1)*100</f>
        <v>11.137079754902036</v>
      </c>
      <c r="O283" s="4">
        <f t="shared" ca="1" si="1074"/>
        <v>0</v>
      </c>
      <c r="P283" s="4">
        <f t="shared" ref="P283" ca="1" si="1149">(IF(O283&gt;0,1,0)*ABS(O283)^(1/O$2)-1)*100</f>
        <v>-100</v>
      </c>
      <c r="Q283" s="4">
        <f t="shared" ca="1" si="1076"/>
        <v>-1</v>
      </c>
      <c r="R283" s="4">
        <f t="shared" ref="R283" ca="1" si="1150">(IF(Q283&gt;0,1,0)*ABS(Q283)^(1/Q$2)-1)*100</f>
        <v>-100</v>
      </c>
      <c r="S283" s="4">
        <f t="shared" ca="1" si="1078"/>
        <v>-1</v>
      </c>
      <c r="T283" s="4">
        <f t="shared" ref="T283" ca="1" si="1151">(IF(S283&gt;0,1,0)*ABS(S283)^(1/S$2)-1)*100</f>
        <v>-100</v>
      </c>
    </row>
    <row r="284" spans="1:20" x14ac:dyDescent="0.25">
      <c r="A284" s="1">
        <v>43132</v>
      </c>
      <c r="B284">
        <v>246</v>
      </c>
      <c r="C284">
        <v>257.5</v>
      </c>
      <c r="D284">
        <v>261</v>
      </c>
      <c r="E284">
        <v>228.5</v>
      </c>
      <c r="F284" s="2">
        <v>659698545</v>
      </c>
      <c r="G284">
        <f t="shared" si="1050"/>
        <v>266</v>
      </c>
      <c r="H284">
        <f t="shared" si="1051"/>
        <v>259</v>
      </c>
      <c r="I284">
        <f t="shared" si="1056"/>
        <v>266</v>
      </c>
      <c r="J284">
        <f t="shared" si="1057"/>
        <v>234.5</v>
      </c>
      <c r="K284">
        <f t="shared" si="1070"/>
        <v>268</v>
      </c>
      <c r="L284">
        <f t="shared" si="1071"/>
        <v>223</v>
      </c>
      <c r="M284" s="4">
        <f t="shared" ca="1" si="1072"/>
        <v>1.7279693486590038</v>
      </c>
      <c r="N284" s="4">
        <f t="shared" ref="N284" ca="1" si="1152">(IF(M284&gt;0,1,0)*ABS(M284)^(1/M$2)-1)*100</f>
        <v>11.559666398703893</v>
      </c>
      <c r="O284" s="4">
        <f t="shared" ca="1" si="1074"/>
        <v>0</v>
      </c>
      <c r="P284" s="4">
        <f t="shared" ref="P284" ca="1" si="1153">(IF(O284&gt;0,1,0)*ABS(O284)^(1/O$2)-1)*100</f>
        <v>-100</v>
      </c>
      <c r="Q284" s="4">
        <f t="shared" ca="1" si="1076"/>
        <v>-1</v>
      </c>
      <c r="R284" s="4">
        <f t="shared" ref="R284" ca="1" si="1154">(IF(Q284&gt;0,1,0)*ABS(Q284)^(1/Q$2)-1)*100</f>
        <v>-100</v>
      </c>
      <c r="S284" s="4">
        <f t="shared" ca="1" si="1078"/>
        <v>-1</v>
      </c>
      <c r="T284" s="4">
        <f t="shared" ref="T284" ca="1" si="1155">(IF(S284&gt;0,1,0)*ABS(S284)^(1/S$2)-1)*100</f>
        <v>-100</v>
      </c>
    </row>
    <row r="285" spans="1:20" x14ac:dyDescent="0.25">
      <c r="A285" s="1">
        <v>43160</v>
      </c>
      <c r="B285">
        <v>247.5</v>
      </c>
      <c r="C285">
        <v>244</v>
      </c>
      <c r="D285">
        <v>259</v>
      </c>
      <c r="E285">
        <v>238.5</v>
      </c>
      <c r="F285" s="2">
        <v>695015980</v>
      </c>
      <c r="G285">
        <f t="shared" si="1050"/>
        <v>261</v>
      </c>
      <c r="H285">
        <f t="shared" si="1051"/>
        <v>249</v>
      </c>
      <c r="I285">
        <f t="shared" si="1056"/>
        <v>266</v>
      </c>
      <c r="J285">
        <f t="shared" si="1057"/>
        <v>232</v>
      </c>
      <c r="K285">
        <f t="shared" si="1070"/>
        <v>268</v>
      </c>
      <c r="L285">
        <f t="shared" si="1071"/>
        <v>232</v>
      </c>
      <c r="M285" s="4">
        <f t="shared" ca="1" si="1072"/>
        <v>1.7413127413127414</v>
      </c>
      <c r="N285" s="4">
        <f t="shared" ref="N285" ca="1" si="1156">(IF(M285&gt;0,1,0)*ABS(M285)^(1/M$2)-1)*100</f>
        <v>11.731429593319609</v>
      </c>
      <c r="O285" s="4">
        <f t="shared" ca="1" si="1074"/>
        <v>0</v>
      </c>
      <c r="P285" s="4">
        <f t="shared" ref="P285" ca="1" si="1157">(IF(O285&gt;0,1,0)*ABS(O285)^(1/O$2)-1)*100</f>
        <v>-100</v>
      </c>
      <c r="Q285" s="4">
        <f t="shared" ca="1" si="1076"/>
        <v>-1</v>
      </c>
      <c r="R285" s="4">
        <f t="shared" ref="R285" ca="1" si="1158">(IF(Q285&gt;0,1,0)*ABS(Q285)^(1/Q$2)-1)*100</f>
        <v>-100</v>
      </c>
      <c r="S285" s="4">
        <f t="shared" ca="1" si="1078"/>
        <v>-1</v>
      </c>
      <c r="T285" s="4">
        <f t="shared" ref="T285" ca="1" si="1159">(IF(S285&gt;0,1,0)*ABS(S285)^(1/S$2)-1)*100</f>
        <v>-100</v>
      </c>
    </row>
    <row r="286" spans="1:20" x14ac:dyDescent="0.25">
      <c r="A286" s="1">
        <v>43191</v>
      </c>
      <c r="B286">
        <v>227</v>
      </c>
      <c r="C286">
        <v>248.5</v>
      </c>
      <c r="D286">
        <v>249</v>
      </c>
      <c r="E286">
        <v>221</v>
      </c>
      <c r="F286" s="2">
        <v>727237828</v>
      </c>
      <c r="G286">
        <f t="shared" si="1050"/>
        <v>259</v>
      </c>
      <c r="H286">
        <f t="shared" si="1051"/>
        <v>234.5</v>
      </c>
      <c r="I286">
        <f t="shared" si="1056"/>
        <v>261</v>
      </c>
      <c r="J286">
        <f t="shared" si="1057"/>
        <v>232</v>
      </c>
      <c r="K286">
        <f t="shared" si="1070"/>
        <v>268</v>
      </c>
      <c r="L286">
        <f t="shared" si="1071"/>
        <v>232</v>
      </c>
      <c r="M286" s="4">
        <f t="shared" ca="1" si="1072"/>
        <v>1.8112449799196788</v>
      </c>
      <c r="N286" s="4">
        <f t="shared" ref="N286" ca="1" si="1160">(IF(M286&gt;0,1,0)*ABS(M286)^(1/M$2)-1)*100</f>
        <v>12.61479198253268</v>
      </c>
      <c r="O286" s="4">
        <f t="shared" ca="1" si="1074"/>
        <v>0</v>
      </c>
      <c r="P286" s="4">
        <f t="shared" ref="P286" ca="1" si="1161">(IF(O286&gt;0,1,0)*ABS(O286)^(1/O$2)-1)*100</f>
        <v>-100</v>
      </c>
      <c r="Q286" s="4">
        <f t="shared" ca="1" si="1076"/>
        <v>-1</v>
      </c>
      <c r="R286" s="4">
        <f t="shared" ref="R286" ca="1" si="1162">(IF(Q286&gt;0,1,0)*ABS(Q286)^(1/Q$2)-1)*100</f>
        <v>-100</v>
      </c>
      <c r="S286" s="4">
        <f t="shared" ca="1" si="1078"/>
        <v>-1</v>
      </c>
      <c r="T286" s="4">
        <f t="shared" ref="T286" ca="1" si="1163">(IF(S286&gt;0,1,0)*ABS(S286)^(1/S$2)-1)*100</f>
        <v>-100</v>
      </c>
    </row>
    <row r="287" spans="1:20" x14ac:dyDescent="0.25">
      <c r="A287" s="1">
        <v>43221</v>
      </c>
      <c r="B287">
        <v>224</v>
      </c>
      <c r="C287">
        <v>227</v>
      </c>
      <c r="D287">
        <v>234.5</v>
      </c>
      <c r="E287">
        <v>220</v>
      </c>
      <c r="F287" s="2">
        <v>661608936</v>
      </c>
      <c r="G287">
        <f t="shared" si="1050"/>
        <v>249</v>
      </c>
      <c r="H287">
        <f t="shared" si="1051"/>
        <v>232</v>
      </c>
      <c r="I287">
        <f t="shared" si="1056"/>
        <v>268</v>
      </c>
      <c r="J287">
        <f t="shared" si="1057"/>
        <v>232</v>
      </c>
      <c r="K287">
        <f t="shared" si="1070"/>
        <v>268</v>
      </c>
      <c r="L287">
        <f t="shared" si="1071"/>
        <v>232</v>
      </c>
      <c r="M287" s="4">
        <f t="shared" ca="1" si="1072"/>
        <v>2.1236673773987205</v>
      </c>
      <c r="N287" s="4">
        <f t="shared" ref="N287" ca="1" si="1164">(IF(M287&gt;0,1,0)*ABS(M287)^(1/M$2)-1)*100</f>
        <v>16.256514756778294</v>
      </c>
      <c r="O287" s="4">
        <f t="shared" ca="1" si="1074"/>
        <v>0</v>
      </c>
      <c r="P287" s="4">
        <f t="shared" ref="P287" ca="1" si="1165">(IF(O287&gt;0,1,0)*ABS(O287)^(1/O$2)-1)*100</f>
        <v>-100</v>
      </c>
      <c r="Q287" s="4">
        <f t="shared" ca="1" si="1076"/>
        <v>-1</v>
      </c>
      <c r="R287" s="4">
        <f t="shared" ref="R287" ca="1" si="1166">(IF(Q287&gt;0,1,0)*ABS(Q287)^(1/Q$2)-1)*100</f>
        <v>-100</v>
      </c>
      <c r="S287" s="4">
        <f t="shared" ca="1" si="1078"/>
        <v>-1</v>
      </c>
      <c r="T287" s="4">
        <f t="shared" ref="T287" ca="1" si="1167">(IF(S287&gt;0,1,0)*ABS(S287)^(1/S$2)-1)*100</f>
        <v>-100</v>
      </c>
    </row>
    <row r="288" spans="1:20" x14ac:dyDescent="0.25">
      <c r="A288" s="1">
        <v>43252</v>
      </c>
      <c r="B288">
        <v>216.5</v>
      </c>
      <c r="C288">
        <v>224.5</v>
      </c>
      <c r="D288">
        <v>232</v>
      </c>
      <c r="E288">
        <v>210</v>
      </c>
      <c r="F288" s="2">
        <v>737510521</v>
      </c>
      <c r="G288">
        <f t="shared" si="1050"/>
        <v>246</v>
      </c>
      <c r="H288">
        <f t="shared" si="1051"/>
        <v>232</v>
      </c>
      <c r="I288">
        <f t="shared" si="1056"/>
        <v>268</v>
      </c>
      <c r="J288">
        <f t="shared" si="1057"/>
        <v>232</v>
      </c>
      <c r="K288">
        <f t="shared" si="1070"/>
        <v>268</v>
      </c>
      <c r="L288">
        <f t="shared" si="1071"/>
        <v>232</v>
      </c>
      <c r="M288" s="4">
        <f t="shared" ca="1" si="1072"/>
        <v>2.1896551724137931</v>
      </c>
      <c r="N288" s="4">
        <f t="shared" ref="N288" ca="1" si="1168">(IF(M288&gt;0,1,0)*ABS(M288)^(1/M$2)-1)*100</f>
        <v>16.970176567273509</v>
      </c>
      <c r="O288" s="4">
        <f t="shared" ca="1" si="1074"/>
        <v>0</v>
      </c>
      <c r="P288" s="4">
        <f t="shared" ref="P288" ca="1" si="1169">(IF(O288&gt;0,1,0)*ABS(O288)^(1/O$2)-1)*100</f>
        <v>-100</v>
      </c>
      <c r="Q288" s="4">
        <f t="shared" ca="1" si="1076"/>
        <v>-1</v>
      </c>
      <c r="R288" s="4">
        <f t="shared" ref="R288" ca="1" si="1170">(IF(Q288&gt;0,1,0)*ABS(Q288)^(1/Q$2)-1)*100</f>
        <v>-100</v>
      </c>
      <c r="S288" s="4">
        <f t="shared" ca="1" si="1078"/>
        <v>-1</v>
      </c>
      <c r="T288" s="4">
        <f t="shared" ref="T288" ca="1" si="1171">(IF(S288&gt;0,1,0)*ABS(S288)^(1/S$2)-1)*100</f>
        <v>-100</v>
      </c>
    </row>
    <row r="289" spans="1:20" x14ac:dyDescent="0.25">
      <c r="A289" s="1">
        <v>43282</v>
      </c>
      <c r="B289">
        <v>246</v>
      </c>
      <c r="C289">
        <v>218.5</v>
      </c>
      <c r="D289">
        <v>246</v>
      </c>
      <c r="E289">
        <v>213</v>
      </c>
      <c r="F289" s="2">
        <v>704885486</v>
      </c>
      <c r="G289">
        <f t="shared" si="1050"/>
        <v>268</v>
      </c>
      <c r="H289">
        <f t="shared" si="1051"/>
        <v>232</v>
      </c>
      <c r="I289">
        <f t="shared" si="1056"/>
        <v>268</v>
      </c>
      <c r="J289">
        <f t="shared" si="1057"/>
        <v>232</v>
      </c>
      <c r="K289">
        <f t="shared" si="1070"/>
        <v>268</v>
      </c>
      <c r="L289">
        <f t="shared" si="1071"/>
        <v>229.5</v>
      </c>
      <c r="M289" s="4">
        <f t="shared" ca="1" si="1072"/>
        <v>2.1747967479674797</v>
      </c>
      <c r="N289" s="4">
        <f t="shared" ref="N289" ca="1" si="1172">(IF(M289&gt;0,1,0)*ABS(M289)^(1/M$2)-1)*100</f>
        <v>16.81099814725826</v>
      </c>
      <c r="O289" s="4">
        <f t="shared" ca="1" si="1074"/>
        <v>0</v>
      </c>
      <c r="P289" s="4">
        <f t="shared" ref="P289" ca="1" si="1173">(IF(O289&gt;0,1,0)*ABS(O289)^(1/O$2)-1)*100</f>
        <v>-100</v>
      </c>
      <c r="Q289" s="4">
        <f t="shared" ca="1" si="1076"/>
        <v>-1</v>
      </c>
      <c r="R289" s="4">
        <f t="shared" ref="R289" ca="1" si="1174">(IF(Q289&gt;0,1,0)*ABS(Q289)^(1/Q$2)-1)*100</f>
        <v>-100</v>
      </c>
      <c r="S289" s="4">
        <f t="shared" ca="1" si="1078"/>
        <v>-1</v>
      </c>
      <c r="T289" s="4">
        <f t="shared" ref="T289" ca="1" si="1175">(IF(S289&gt;0,1,0)*ABS(S289)^(1/S$2)-1)*100</f>
        <v>-100</v>
      </c>
    </row>
    <row r="290" spans="1:20" x14ac:dyDescent="0.25">
      <c r="A290" s="1">
        <v>43313</v>
      </c>
      <c r="B290">
        <v>256</v>
      </c>
      <c r="C290">
        <v>247</v>
      </c>
      <c r="D290">
        <v>268</v>
      </c>
      <c r="E290">
        <v>238</v>
      </c>
      <c r="F290" s="2">
        <v>585942114</v>
      </c>
      <c r="G290">
        <f t="shared" si="1050"/>
        <v>268</v>
      </c>
      <c r="H290">
        <f t="shared" si="1051"/>
        <v>246</v>
      </c>
      <c r="I290">
        <f t="shared" si="1056"/>
        <v>268</v>
      </c>
      <c r="J290">
        <f t="shared" si="1057"/>
        <v>232</v>
      </c>
      <c r="K290">
        <f t="shared" si="1070"/>
        <v>268</v>
      </c>
      <c r="L290">
        <f t="shared" si="1071"/>
        <v>229.5</v>
      </c>
      <c r="M290" s="4">
        <f t="shared" ca="1" si="1072"/>
        <v>1.9962686567164178</v>
      </c>
      <c r="N290" s="4">
        <f t="shared" ref="N290" ca="1" si="1176">(IF(M290&gt;0,1,0)*ABS(M290)^(1/M$2)-1)*100</f>
        <v>14.826941598456301</v>
      </c>
      <c r="O290" s="4">
        <f t="shared" ca="1" si="1074"/>
        <v>0</v>
      </c>
      <c r="P290" s="4">
        <f t="shared" ref="P290" ca="1" si="1177">(IF(O290&gt;0,1,0)*ABS(O290)^(1/O$2)-1)*100</f>
        <v>-100</v>
      </c>
      <c r="Q290" s="4">
        <f t="shared" ca="1" si="1076"/>
        <v>-1</v>
      </c>
      <c r="R290" s="4">
        <f t="shared" ref="R290" ca="1" si="1178">(IF(Q290&gt;0,1,0)*ABS(Q290)^(1/Q$2)-1)*100</f>
        <v>-100</v>
      </c>
      <c r="S290" s="4">
        <f t="shared" ca="1" si="1078"/>
        <v>-1</v>
      </c>
      <c r="T290" s="4">
        <f t="shared" ref="T290" ca="1" si="1179">(IF(S290&gt;0,1,0)*ABS(S290)^(1/S$2)-1)*100</f>
        <v>-100</v>
      </c>
    </row>
    <row r="291" spans="1:20" x14ac:dyDescent="0.25">
      <c r="A291" s="1">
        <v>43344</v>
      </c>
      <c r="B291">
        <v>262.5</v>
      </c>
      <c r="C291">
        <v>259</v>
      </c>
      <c r="D291">
        <v>268</v>
      </c>
      <c r="E291">
        <v>253.5</v>
      </c>
      <c r="F291" s="2">
        <v>767100384</v>
      </c>
      <c r="G291">
        <f t="shared" si="1050"/>
        <v>268</v>
      </c>
      <c r="H291">
        <f t="shared" si="1051"/>
        <v>264</v>
      </c>
      <c r="I291">
        <f t="shared" si="1056"/>
        <v>268</v>
      </c>
      <c r="J291">
        <f t="shared" si="1057"/>
        <v>235</v>
      </c>
      <c r="K291">
        <f t="shared" si="1070"/>
        <v>268</v>
      </c>
      <c r="L291">
        <f t="shared" si="1071"/>
        <v>229.5</v>
      </c>
      <c r="M291" s="4">
        <f t="shared" ca="1" si="1072"/>
        <v>1.9962686567164178</v>
      </c>
      <c r="N291" s="4">
        <f t="shared" ref="N291" ca="1" si="1180">(IF(M291&gt;0,1,0)*ABS(M291)^(1/M$2)-1)*100</f>
        <v>14.826941598456301</v>
      </c>
      <c r="O291" s="4">
        <f t="shared" ca="1" si="1074"/>
        <v>0</v>
      </c>
      <c r="P291" s="4">
        <f t="shared" ref="P291" ca="1" si="1181">(IF(O291&gt;0,1,0)*ABS(O291)^(1/O$2)-1)*100</f>
        <v>-100</v>
      </c>
      <c r="Q291" s="4">
        <f t="shared" ca="1" si="1076"/>
        <v>-1</v>
      </c>
      <c r="R291" s="4">
        <f t="shared" ref="R291" ca="1" si="1182">(IF(Q291&gt;0,1,0)*ABS(Q291)^(1/Q$2)-1)*100</f>
        <v>-100</v>
      </c>
      <c r="S291" s="4">
        <f t="shared" ca="1" si="1078"/>
        <v>-1</v>
      </c>
      <c r="T291" s="4">
        <f t="shared" ref="T291" ca="1" si="1183">(IF(S291&gt;0,1,0)*ABS(S291)^(1/S$2)-1)*100</f>
        <v>-100</v>
      </c>
    </row>
    <row r="292" spans="1:20" x14ac:dyDescent="0.25">
      <c r="A292" s="1">
        <v>43374</v>
      </c>
      <c r="B292">
        <v>234</v>
      </c>
      <c r="C292">
        <v>262</v>
      </c>
      <c r="D292">
        <v>264</v>
      </c>
      <c r="E292">
        <v>217</v>
      </c>
      <c r="F292" s="2">
        <v>929451786</v>
      </c>
      <c r="G292">
        <f t="shared" si="1050"/>
        <v>268</v>
      </c>
      <c r="H292">
        <f t="shared" si="1051"/>
        <v>237.5</v>
      </c>
      <c r="I292">
        <f t="shared" si="1056"/>
        <v>268</v>
      </c>
      <c r="J292">
        <f t="shared" si="1057"/>
        <v>229.5</v>
      </c>
      <c r="K292">
        <f t="shared" si="1070"/>
        <v>270</v>
      </c>
      <c r="L292">
        <f t="shared" si="1071"/>
        <v>229.5</v>
      </c>
      <c r="M292" s="4">
        <f t="shared" ca="1" si="1072"/>
        <v>2.0265151515151514</v>
      </c>
      <c r="N292" s="4">
        <f t="shared" ref="N292" ca="1" si="1184">(IF(M292&gt;0,1,0)*ABS(M292)^(1/M$2)-1)*100</f>
        <v>15.1728121468113</v>
      </c>
      <c r="O292" s="4">
        <f t="shared" ca="1" si="1074"/>
        <v>0</v>
      </c>
      <c r="P292" s="4">
        <f t="shared" ref="P292" ca="1" si="1185">(IF(O292&gt;0,1,0)*ABS(O292)^(1/O$2)-1)*100</f>
        <v>-100</v>
      </c>
      <c r="Q292" s="4">
        <f t="shared" ca="1" si="1076"/>
        <v>-1</v>
      </c>
      <c r="R292" s="4">
        <f t="shared" ref="R292" ca="1" si="1186">(IF(Q292&gt;0,1,0)*ABS(Q292)^(1/Q$2)-1)*100</f>
        <v>-100</v>
      </c>
      <c r="S292" s="4">
        <f t="shared" ca="1" si="1078"/>
        <v>-1</v>
      </c>
      <c r="T292" s="4">
        <f t="shared" ref="T292" ca="1" si="1187">(IF(S292&gt;0,1,0)*ABS(S292)^(1/S$2)-1)*100</f>
        <v>-100</v>
      </c>
    </row>
    <row r="293" spans="1:20" x14ac:dyDescent="0.25">
      <c r="A293" s="1">
        <v>43405</v>
      </c>
      <c r="B293">
        <v>225.5</v>
      </c>
      <c r="C293">
        <v>236</v>
      </c>
      <c r="D293">
        <v>237.5</v>
      </c>
      <c r="E293">
        <v>214</v>
      </c>
      <c r="F293" s="2">
        <v>757457406</v>
      </c>
      <c r="G293">
        <f t="shared" si="1050"/>
        <v>264</v>
      </c>
      <c r="H293">
        <f t="shared" si="1051"/>
        <v>235</v>
      </c>
      <c r="I293">
        <f t="shared" si="1056"/>
        <v>268</v>
      </c>
      <c r="J293">
        <f t="shared" si="1057"/>
        <v>229.5</v>
      </c>
      <c r="K293">
        <f t="shared" si="1070"/>
        <v>270</v>
      </c>
      <c r="L293">
        <f t="shared" si="1071"/>
        <v>229.5</v>
      </c>
      <c r="M293" s="4">
        <f t="shared" ca="1" si="1072"/>
        <v>2.3410526315789473</v>
      </c>
      <c r="N293" s="4">
        <f t="shared" ref="N293" ca="1" si="1188">(IF(M293&gt;0,1,0)*ABS(M293)^(1/M$2)-1)*100</f>
        <v>18.544725547093634</v>
      </c>
      <c r="O293" s="4">
        <f t="shared" ca="1" si="1074"/>
        <v>0</v>
      </c>
      <c r="P293" s="4">
        <f t="shared" ref="P293" ca="1" si="1189">(IF(O293&gt;0,1,0)*ABS(O293)^(1/O$2)-1)*100</f>
        <v>-100</v>
      </c>
      <c r="Q293" s="4">
        <f t="shared" ca="1" si="1076"/>
        <v>-1</v>
      </c>
      <c r="R293" s="4">
        <f t="shared" ref="R293" ca="1" si="1190">(IF(Q293&gt;0,1,0)*ABS(Q293)^(1/Q$2)-1)*100</f>
        <v>-100</v>
      </c>
      <c r="S293" s="4">
        <f t="shared" ca="1" si="1078"/>
        <v>-1</v>
      </c>
      <c r="T293" s="4">
        <f t="shared" ref="T293" ca="1" si="1191">(IF(S293&gt;0,1,0)*ABS(S293)^(1/S$2)-1)*100</f>
        <v>-100</v>
      </c>
    </row>
    <row r="294" spans="1:20" x14ac:dyDescent="0.25">
      <c r="A294" s="1">
        <v>43435</v>
      </c>
      <c r="B294">
        <v>225.5</v>
      </c>
      <c r="C294">
        <v>231</v>
      </c>
      <c r="D294">
        <v>235</v>
      </c>
      <c r="E294">
        <v>215</v>
      </c>
      <c r="F294" s="2">
        <v>646807827</v>
      </c>
      <c r="G294">
        <f t="shared" si="1050"/>
        <v>237.5</v>
      </c>
      <c r="H294">
        <f t="shared" si="1051"/>
        <v>229.5</v>
      </c>
      <c r="I294">
        <f t="shared" si="1056"/>
        <v>264</v>
      </c>
      <c r="J294">
        <f t="shared" si="1057"/>
        <v>229.5</v>
      </c>
      <c r="K294">
        <f t="shared" si="1070"/>
        <v>270</v>
      </c>
      <c r="L294">
        <f t="shared" si="1071"/>
        <v>229.5</v>
      </c>
      <c r="M294" s="4">
        <f t="shared" ca="1" si="1072"/>
        <v>2.3659574468085105</v>
      </c>
      <c r="N294" s="4">
        <f t="shared" ref="N294" ca="1" si="1192">(IF(M294&gt;0,1,0)*ABS(M294)^(1/M$2)-1)*100</f>
        <v>18.79588187898036</v>
      </c>
      <c r="O294" s="4">
        <f t="shared" ca="1" si="1074"/>
        <v>0</v>
      </c>
      <c r="P294" s="4">
        <f t="shared" ref="P294" ca="1" si="1193">(IF(O294&gt;0,1,0)*ABS(O294)^(1/O$2)-1)*100</f>
        <v>-100</v>
      </c>
      <c r="Q294" s="4">
        <f t="shared" ca="1" si="1076"/>
        <v>-1</v>
      </c>
      <c r="R294" s="4">
        <f t="shared" ref="R294" ca="1" si="1194">(IF(Q294&gt;0,1,0)*ABS(Q294)^(1/Q$2)-1)*100</f>
        <v>-100</v>
      </c>
      <c r="S294" s="4">
        <f t="shared" ca="1" si="1078"/>
        <v>-1</v>
      </c>
      <c r="T294" s="4">
        <f t="shared" ref="T294" ca="1" si="1195">(IF(S294&gt;0,1,0)*ABS(S294)^(1/S$2)-1)*100</f>
        <v>-100</v>
      </c>
    </row>
    <row r="295" spans="1:20" x14ac:dyDescent="0.25">
      <c r="A295" s="1">
        <v>43466</v>
      </c>
      <c r="B295">
        <v>221</v>
      </c>
      <c r="C295">
        <v>226.5</v>
      </c>
      <c r="D295">
        <v>229.5</v>
      </c>
      <c r="E295">
        <v>206.5</v>
      </c>
      <c r="F295" s="2">
        <v>744403635</v>
      </c>
      <c r="G295">
        <f t="shared" si="1050"/>
        <v>240</v>
      </c>
      <c r="H295">
        <f t="shared" si="1051"/>
        <v>229.5</v>
      </c>
      <c r="I295">
        <f t="shared" si="1056"/>
        <v>270</v>
      </c>
      <c r="J295">
        <f t="shared" si="1057"/>
        <v>229.5</v>
      </c>
      <c r="K295">
        <f t="shared" si="1070"/>
        <v>270</v>
      </c>
      <c r="L295">
        <f t="shared" si="1071"/>
        <v>229.5</v>
      </c>
      <c r="M295" s="4">
        <f t="shared" ca="1" si="1072"/>
        <v>2.4226579520697169</v>
      </c>
      <c r="N295" s="4">
        <f t="shared" ref="N295" ca="1" si="1196">(IF(M295&gt;0,1,0)*ABS(M295)^(1/M$2)-1)*100</f>
        <v>19.359892872375649</v>
      </c>
      <c r="O295" s="4">
        <f t="shared" ca="1" si="1074"/>
        <v>0</v>
      </c>
      <c r="P295" s="4">
        <f t="shared" ref="P295" ca="1" si="1197">(IF(O295&gt;0,1,0)*ABS(O295)^(1/O$2)-1)*100</f>
        <v>-100</v>
      </c>
      <c r="Q295" s="4">
        <f t="shared" ca="1" si="1076"/>
        <v>-1</v>
      </c>
      <c r="R295" s="4">
        <f t="shared" ref="R295" ca="1" si="1198">(IF(Q295&gt;0,1,0)*ABS(Q295)^(1/Q$2)-1)*100</f>
        <v>-100</v>
      </c>
      <c r="S295" s="4">
        <f t="shared" ca="1" si="1078"/>
        <v>-1</v>
      </c>
      <c r="T295" s="4">
        <f t="shared" ref="T295" ca="1" si="1199">(IF(S295&gt;0,1,0)*ABS(S295)^(1/S$2)-1)*100</f>
        <v>-100</v>
      </c>
    </row>
    <row r="296" spans="1:20" x14ac:dyDescent="0.25">
      <c r="A296" s="1">
        <v>43497</v>
      </c>
      <c r="B296">
        <v>239</v>
      </c>
      <c r="C296">
        <v>228</v>
      </c>
      <c r="D296">
        <v>240</v>
      </c>
      <c r="E296">
        <v>226</v>
      </c>
      <c r="F296" s="2">
        <v>398420368</v>
      </c>
      <c r="G296">
        <f t="shared" si="1050"/>
        <v>248.5</v>
      </c>
      <c r="H296">
        <f t="shared" si="1051"/>
        <v>229.5</v>
      </c>
      <c r="I296">
        <f t="shared" si="1056"/>
        <v>270</v>
      </c>
      <c r="J296">
        <f t="shared" si="1057"/>
        <v>229.5</v>
      </c>
      <c r="K296">
        <f t="shared" si="1070"/>
        <v>270</v>
      </c>
      <c r="L296">
        <f t="shared" si="1071"/>
        <v>229.5</v>
      </c>
      <c r="M296" s="4">
        <f t="shared" ca="1" si="1072"/>
        <v>0</v>
      </c>
      <c r="N296" s="4">
        <f t="shared" ref="N296" ca="1" si="1200">(IF(M296&gt;0,1,0)*ABS(M296)^(1/M$2)-1)*100</f>
        <v>-100</v>
      </c>
      <c r="O296" s="4">
        <f t="shared" ca="1" si="1074"/>
        <v>0</v>
      </c>
      <c r="P296" s="4">
        <f t="shared" ref="P296" ca="1" si="1201">(IF(O296&gt;0,1,0)*ABS(O296)^(1/O$2)-1)*100</f>
        <v>-100</v>
      </c>
      <c r="Q296" s="4">
        <f t="shared" ca="1" si="1076"/>
        <v>-1</v>
      </c>
      <c r="R296" s="4">
        <f t="shared" ref="R296" ca="1" si="1202">(IF(Q296&gt;0,1,0)*ABS(Q296)^(1/Q$2)-1)*100</f>
        <v>-100</v>
      </c>
      <c r="S296" s="4">
        <f t="shared" ca="1" si="1078"/>
        <v>-1</v>
      </c>
      <c r="T296" s="4">
        <f t="shared" ref="T296" ca="1" si="1203">(IF(S296&gt;0,1,0)*ABS(S296)^(1/S$2)-1)*100</f>
        <v>-100</v>
      </c>
    </row>
    <row r="297" spans="1:20" x14ac:dyDescent="0.25">
      <c r="A297" s="1">
        <v>43525</v>
      </c>
      <c r="B297">
        <v>245.5</v>
      </c>
      <c r="C297">
        <v>239.5</v>
      </c>
      <c r="D297">
        <v>248.5</v>
      </c>
      <c r="E297">
        <v>227.5</v>
      </c>
      <c r="F297" s="2">
        <v>486084900</v>
      </c>
      <c r="G297">
        <f t="shared" si="1050"/>
        <v>270</v>
      </c>
      <c r="H297">
        <f t="shared" si="1051"/>
        <v>240</v>
      </c>
      <c r="I297">
        <f t="shared" si="1056"/>
        <v>270</v>
      </c>
      <c r="J297">
        <f t="shared" si="1057"/>
        <v>229.5</v>
      </c>
      <c r="K297">
        <f t="shared" si="1070"/>
        <v>272.5</v>
      </c>
      <c r="L297">
        <f t="shared" si="1071"/>
        <v>229.5</v>
      </c>
      <c r="M297" s="4">
        <f t="shared" ca="1" si="1072"/>
        <v>0</v>
      </c>
      <c r="N297" s="4">
        <f t="shared" ref="N297" ca="1" si="1204">(IF(M297&gt;0,1,0)*ABS(M297)^(1/M$2)-1)*100</f>
        <v>-100</v>
      </c>
      <c r="O297" s="4">
        <f t="shared" ca="1" si="1074"/>
        <v>0</v>
      </c>
      <c r="P297" s="4">
        <f t="shared" ref="P297" ca="1" si="1205">(IF(O297&gt;0,1,0)*ABS(O297)^(1/O$2)-1)*100</f>
        <v>-100</v>
      </c>
      <c r="Q297" s="4">
        <f t="shared" ca="1" si="1076"/>
        <v>-1</v>
      </c>
      <c r="R297" s="4">
        <f t="shared" ref="R297" ca="1" si="1206">(IF(Q297&gt;0,1,0)*ABS(Q297)^(1/Q$2)-1)*100</f>
        <v>-100</v>
      </c>
      <c r="S297" s="4">
        <f t="shared" ca="1" si="1078"/>
        <v>-1</v>
      </c>
      <c r="T297" s="4">
        <f t="shared" ref="T297" ca="1" si="1207">(IF(S297&gt;0,1,0)*ABS(S297)^(1/S$2)-1)*100</f>
        <v>-100</v>
      </c>
    </row>
    <row r="298" spans="1:20" x14ac:dyDescent="0.25">
      <c r="A298" s="1">
        <v>43556</v>
      </c>
      <c r="B298">
        <v>259</v>
      </c>
      <c r="C298">
        <v>251</v>
      </c>
      <c r="D298">
        <v>270</v>
      </c>
      <c r="E298">
        <v>245</v>
      </c>
      <c r="F298" s="2">
        <v>653253770</v>
      </c>
      <c r="G298">
        <f t="shared" si="1050"/>
        <v>270</v>
      </c>
      <c r="H298">
        <f t="shared" si="1051"/>
        <v>248.5</v>
      </c>
      <c r="I298">
        <f t="shared" si="1056"/>
        <v>270</v>
      </c>
      <c r="J298">
        <f t="shared" si="1057"/>
        <v>240</v>
      </c>
      <c r="K298">
        <f t="shared" si="1070"/>
        <v>301.5</v>
      </c>
      <c r="L298">
        <f t="shared" si="1071"/>
        <v>229.5</v>
      </c>
      <c r="M298" s="4">
        <f t="shared" ca="1" si="1072"/>
        <v>0</v>
      </c>
      <c r="N298" s="4">
        <f t="shared" ref="N298" ca="1" si="1208">(IF(M298&gt;0,1,0)*ABS(M298)^(1/M$2)-1)*100</f>
        <v>-100</v>
      </c>
      <c r="O298" s="4">
        <f t="shared" ca="1" si="1074"/>
        <v>0</v>
      </c>
      <c r="P298" s="4">
        <f t="shared" ref="P298" ca="1" si="1209">(IF(O298&gt;0,1,0)*ABS(O298)^(1/O$2)-1)*100</f>
        <v>-100</v>
      </c>
      <c r="Q298" s="4">
        <f t="shared" ca="1" si="1076"/>
        <v>-1</v>
      </c>
      <c r="R298" s="4">
        <f t="shared" ref="R298" ca="1" si="1210">(IF(Q298&gt;0,1,0)*ABS(Q298)^(1/Q$2)-1)*100</f>
        <v>-100</v>
      </c>
      <c r="S298" s="4">
        <f t="shared" ca="1" si="1078"/>
        <v>-1</v>
      </c>
      <c r="T298" s="4">
        <f t="shared" ref="T298" ca="1" si="1211">(IF(S298&gt;0,1,0)*ABS(S298)^(1/S$2)-1)*100</f>
        <v>-100</v>
      </c>
    </row>
    <row r="299" spans="1:20" x14ac:dyDescent="0.25">
      <c r="A299" s="1">
        <v>43586</v>
      </c>
      <c r="B299">
        <v>235.5</v>
      </c>
      <c r="C299">
        <v>261.5</v>
      </c>
      <c r="D299">
        <v>265</v>
      </c>
      <c r="E299">
        <v>227</v>
      </c>
      <c r="F299" s="2">
        <v>903340933</v>
      </c>
      <c r="G299">
        <f t="shared" si="1050"/>
        <v>270</v>
      </c>
      <c r="H299">
        <f t="shared" si="1051"/>
        <v>248.5</v>
      </c>
      <c r="I299">
        <f t="shared" si="1056"/>
        <v>270</v>
      </c>
      <c r="J299">
        <f t="shared" si="1057"/>
        <v>248.5</v>
      </c>
      <c r="K299">
        <f t="shared" si="1070"/>
        <v>315</v>
      </c>
      <c r="L299">
        <f t="shared" si="1071"/>
        <v>229.5</v>
      </c>
      <c r="M299" s="4">
        <f t="shared" ca="1" si="1072"/>
        <v>0</v>
      </c>
      <c r="N299" s="4">
        <f t="shared" ref="N299" ca="1" si="1212">(IF(M299&gt;0,1,0)*ABS(M299)^(1/M$2)-1)*100</f>
        <v>-100</v>
      </c>
      <c r="O299" s="4">
        <f t="shared" ca="1" si="1074"/>
        <v>0</v>
      </c>
      <c r="P299" s="4">
        <f t="shared" ref="P299" ca="1" si="1213">(IF(O299&gt;0,1,0)*ABS(O299)^(1/O$2)-1)*100</f>
        <v>-100</v>
      </c>
      <c r="Q299" s="4">
        <f t="shared" ca="1" si="1076"/>
        <v>-1</v>
      </c>
      <c r="R299" s="4">
        <f t="shared" ref="R299" ca="1" si="1214">(IF(Q299&gt;0,1,0)*ABS(Q299)^(1/Q$2)-1)*100</f>
        <v>-100</v>
      </c>
      <c r="S299" s="4">
        <f t="shared" ca="1" si="1078"/>
        <v>-1</v>
      </c>
      <c r="T299" s="4">
        <f t="shared" ref="T299" ca="1" si="1215">(IF(S299&gt;0,1,0)*ABS(S299)^(1/S$2)-1)*100</f>
        <v>-100</v>
      </c>
    </row>
    <row r="300" spans="1:20" x14ac:dyDescent="0.25">
      <c r="A300" s="1">
        <v>43617</v>
      </c>
      <c r="B300">
        <v>239</v>
      </c>
      <c r="C300">
        <v>235.5</v>
      </c>
      <c r="D300">
        <v>248.5</v>
      </c>
      <c r="E300">
        <v>229.5</v>
      </c>
      <c r="F300" s="2">
        <v>706079172</v>
      </c>
      <c r="G300">
        <f t="shared" si="1050"/>
        <v>266.5</v>
      </c>
      <c r="H300">
        <f t="shared" si="1051"/>
        <v>248.5</v>
      </c>
      <c r="I300">
        <f t="shared" si="1056"/>
        <v>272.5</v>
      </c>
      <c r="J300">
        <f t="shared" si="1057"/>
        <v>248.5</v>
      </c>
      <c r="K300">
        <f t="shared" si="1070"/>
        <v>345</v>
      </c>
      <c r="L300">
        <f t="shared" si="1071"/>
        <v>229.5</v>
      </c>
      <c r="M300" s="4">
        <f t="shared" ca="1" si="1072"/>
        <v>0</v>
      </c>
      <c r="N300" s="4">
        <f t="shared" ref="N300" ca="1" si="1216">(IF(M300&gt;0,1,0)*ABS(M300)^(1/M$2)-1)*100</f>
        <v>-100</v>
      </c>
      <c r="O300" s="4">
        <f t="shared" ca="1" si="1074"/>
        <v>0</v>
      </c>
      <c r="P300" s="4">
        <f t="shared" ref="P300" ca="1" si="1217">(IF(O300&gt;0,1,0)*ABS(O300)^(1/O$2)-1)*100</f>
        <v>-100</v>
      </c>
      <c r="Q300" s="4">
        <f t="shared" ca="1" si="1076"/>
        <v>-1</v>
      </c>
      <c r="R300" s="4">
        <f t="shared" ref="R300" ca="1" si="1218">(IF(Q300&gt;0,1,0)*ABS(Q300)^(1/Q$2)-1)*100</f>
        <v>-100</v>
      </c>
      <c r="S300" s="4">
        <f t="shared" ca="1" si="1078"/>
        <v>-1</v>
      </c>
      <c r="T300" s="4">
        <f t="shared" ref="T300" ca="1" si="1219">(IF(S300&gt;0,1,0)*ABS(S300)^(1/S$2)-1)*100</f>
        <v>-100</v>
      </c>
    </row>
    <row r="301" spans="1:20" x14ac:dyDescent="0.25">
      <c r="A301" s="1">
        <v>43647</v>
      </c>
      <c r="B301">
        <v>259.5</v>
      </c>
      <c r="C301">
        <v>245.5</v>
      </c>
      <c r="D301">
        <v>266.5</v>
      </c>
      <c r="E301">
        <v>240</v>
      </c>
      <c r="F301" s="2">
        <v>683857533</v>
      </c>
      <c r="G301">
        <f t="shared" si="1050"/>
        <v>266.5</v>
      </c>
      <c r="H301">
        <f t="shared" si="1051"/>
        <v>248.5</v>
      </c>
      <c r="I301">
        <f t="shared" si="1056"/>
        <v>301.5</v>
      </c>
      <c r="J301">
        <f t="shared" si="1057"/>
        <v>248.5</v>
      </c>
      <c r="K301">
        <f t="shared" si="1070"/>
        <v>346</v>
      </c>
      <c r="L301">
        <f t="shared" si="1071"/>
        <v>240</v>
      </c>
      <c r="M301" s="4">
        <f t="shared" ca="1" si="1072"/>
        <v>0</v>
      </c>
      <c r="N301" s="4">
        <f t="shared" ref="N301" ca="1" si="1220">(IF(M301&gt;0,1,0)*ABS(M301)^(1/M$2)-1)*100</f>
        <v>-100</v>
      </c>
      <c r="O301" s="4">
        <f t="shared" ca="1" si="1074"/>
        <v>0</v>
      </c>
      <c r="P301" s="4">
        <f t="shared" ref="P301" ca="1" si="1221">(IF(O301&gt;0,1,0)*ABS(O301)^(1/O$2)-1)*100</f>
        <v>-100</v>
      </c>
      <c r="Q301" s="4">
        <f t="shared" ca="1" si="1076"/>
        <v>-1</v>
      </c>
      <c r="R301" s="4">
        <f t="shared" ref="R301" ca="1" si="1222">(IF(Q301&gt;0,1,0)*ABS(Q301)^(1/Q$2)-1)*100</f>
        <v>-100</v>
      </c>
      <c r="S301" s="4">
        <f t="shared" ca="1" si="1078"/>
        <v>-1</v>
      </c>
      <c r="T301" s="4">
        <f t="shared" ref="T301" ca="1" si="1223">(IF(S301&gt;0,1,0)*ABS(S301)^(1/S$2)-1)*100</f>
        <v>-100</v>
      </c>
    </row>
    <row r="302" spans="1:20" x14ac:dyDescent="0.25">
      <c r="A302" s="1">
        <v>43678</v>
      </c>
      <c r="B302">
        <v>259</v>
      </c>
      <c r="C302">
        <v>257.5</v>
      </c>
      <c r="D302">
        <v>259</v>
      </c>
      <c r="E302">
        <v>240</v>
      </c>
      <c r="F302" s="2">
        <v>653621478</v>
      </c>
      <c r="G302">
        <f t="shared" si="1050"/>
        <v>272.5</v>
      </c>
      <c r="H302">
        <f t="shared" si="1051"/>
        <v>259</v>
      </c>
      <c r="I302">
        <f t="shared" si="1056"/>
        <v>315</v>
      </c>
      <c r="J302">
        <f t="shared" si="1057"/>
        <v>248.5</v>
      </c>
      <c r="K302">
        <f t="shared" si="1070"/>
        <v>346</v>
      </c>
      <c r="L302">
        <f t="shared" si="1071"/>
        <v>248.5</v>
      </c>
      <c r="M302" s="4">
        <f t="shared" ca="1" si="1072"/>
        <v>0</v>
      </c>
      <c r="N302" s="4">
        <f t="shared" ref="N302" ca="1" si="1224">(IF(M302&gt;0,1,0)*ABS(M302)^(1/M$2)-1)*100</f>
        <v>-100</v>
      </c>
      <c r="O302" s="4">
        <f t="shared" ca="1" si="1074"/>
        <v>0</v>
      </c>
      <c r="P302" s="4">
        <f t="shared" ref="P302" ca="1" si="1225">(IF(O302&gt;0,1,0)*ABS(O302)^(1/O$2)-1)*100</f>
        <v>-100</v>
      </c>
      <c r="Q302" s="4">
        <f t="shared" ca="1" si="1076"/>
        <v>-1</v>
      </c>
      <c r="R302" s="4">
        <f t="shared" ref="R302" ca="1" si="1226">(IF(Q302&gt;0,1,0)*ABS(Q302)^(1/Q$2)-1)*100</f>
        <v>-100</v>
      </c>
      <c r="S302" s="4">
        <f t="shared" ca="1" si="1078"/>
        <v>-1</v>
      </c>
      <c r="T302" s="4">
        <f t="shared" ref="T302" ca="1" si="1227">(IF(S302&gt;0,1,0)*ABS(S302)^(1/S$2)-1)*100</f>
        <v>-100</v>
      </c>
    </row>
    <row r="303" spans="1:20" x14ac:dyDescent="0.25">
      <c r="A303" s="1">
        <v>43709</v>
      </c>
      <c r="B303">
        <v>272</v>
      </c>
      <c r="C303">
        <v>258</v>
      </c>
      <c r="D303">
        <v>272.5</v>
      </c>
      <c r="E303">
        <v>253</v>
      </c>
      <c r="F303" s="2">
        <v>594814567</v>
      </c>
      <c r="G303">
        <f t="shared" si="1050"/>
        <v>301.5</v>
      </c>
      <c r="H303">
        <f t="shared" si="1051"/>
        <v>259</v>
      </c>
      <c r="I303">
        <f t="shared" si="1056"/>
        <v>345</v>
      </c>
      <c r="J303">
        <f t="shared" si="1057"/>
        <v>259</v>
      </c>
      <c r="K303">
        <f t="shared" si="1070"/>
        <v>346</v>
      </c>
      <c r="L303">
        <f t="shared" si="1071"/>
        <v>248.5</v>
      </c>
      <c r="M303" s="4">
        <f t="shared" ca="1" si="1072"/>
        <v>0</v>
      </c>
      <c r="N303" s="4">
        <f t="shared" ref="N303" ca="1" si="1228">(IF(M303&gt;0,1,0)*ABS(M303)^(1/M$2)-1)*100</f>
        <v>-100</v>
      </c>
      <c r="O303" s="4">
        <f t="shared" ca="1" si="1074"/>
        <v>0</v>
      </c>
      <c r="P303" s="4">
        <f t="shared" ref="P303" ca="1" si="1229">(IF(O303&gt;0,1,0)*ABS(O303)^(1/O$2)-1)*100</f>
        <v>-100</v>
      </c>
      <c r="Q303" s="4">
        <f t="shared" ca="1" si="1076"/>
        <v>-1</v>
      </c>
      <c r="R303" s="4">
        <f t="shared" ref="R303" ca="1" si="1230">(IF(Q303&gt;0,1,0)*ABS(Q303)^(1/Q$2)-1)*100</f>
        <v>-100</v>
      </c>
      <c r="S303" s="4">
        <f t="shared" ca="1" si="1078"/>
        <v>-1</v>
      </c>
      <c r="T303" s="4">
        <f t="shared" ref="T303" ca="1" si="1231">(IF(S303&gt;0,1,0)*ABS(S303)^(1/S$2)-1)*100</f>
        <v>-100</v>
      </c>
    </row>
    <row r="304" spans="1:20" x14ac:dyDescent="0.25">
      <c r="A304" s="1">
        <v>43739</v>
      </c>
      <c r="B304">
        <v>298.5</v>
      </c>
      <c r="C304">
        <v>273</v>
      </c>
      <c r="D304">
        <v>301.5</v>
      </c>
      <c r="E304">
        <v>273</v>
      </c>
      <c r="F304" s="2">
        <v>788214849</v>
      </c>
      <c r="G304">
        <f t="shared" si="1050"/>
        <v>315</v>
      </c>
      <c r="H304">
        <f t="shared" si="1051"/>
        <v>272.5</v>
      </c>
      <c r="I304">
        <f t="shared" si="1056"/>
        <v>346</v>
      </c>
      <c r="J304">
        <f t="shared" si="1057"/>
        <v>259</v>
      </c>
      <c r="K304">
        <f t="shared" si="1070"/>
        <v>346</v>
      </c>
      <c r="L304">
        <f t="shared" si="1071"/>
        <v>248.5</v>
      </c>
      <c r="M304" s="4">
        <f t="shared" ca="1" si="1072"/>
        <v>0</v>
      </c>
      <c r="N304" s="4">
        <f t="shared" ref="N304" ca="1" si="1232">(IF(M304&gt;0,1,0)*ABS(M304)^(1/M$2)-1)*100</f>
        <v>-100</v>
      </c>
      <c r="O304" s="4">
        <f t="shared" ca="1" si="1074"/>
        <v>0</v>
      </c>
      <c r="P304" s="4">
        <f t="shared" ref="P304" ca="1" si="1233">(IF(O304&gt;0,1,0)*ABS(O304)^(1/O$2)-1)*100</f>
        <v>-100</v>
      </c>
      <c r="Q304" s="4">
        <f t="shared" ca="1" si="1076"/>
        <v>-1</v>
      </c>
      <c r="R304" s="4">
        <f t="shared" ref="R304" ca="1" si="1234">(IF(Q304&gt;0,1,0)*ABS(Q304)^(1/Q$2)-1)*100</f>
        <v>-100</v>
      </c>
      <c r="S304" s="4">
        <f t="shared" ca="1" si="1078"/>
        <v>-1</v>
      </c>
      <c r="T304" s="4">
        <f t="shared" ref="T304" ca="1" si="1235">(IF(S304&gt;0,1,0)*ABS(S304)^(1/S$2)-1)*100</f>
        <v>-100</v>
      </c>
    </row>
    <row r="305" spans="1:20" x14ac:dyDescent="0.25">
      <c r="A305" s="1">
        <v>43770</v>
      </c>
      <c r="B305">
        <v>305</v>
      </c>
      <c r="C305">
        <v>299.5</v>
      </c>
      <c r="D305">
        <v>315</v>
      </c>
      <c r="E305">
        <v>296.5</v>
      </c>
      <c r="F305" s="2">
        <v>627432788</v>
      </c>
      <c r="G305">
        <f t="shared" si="1050"/>
        <v>345</v>
      </c>
      <c r="H305">
        <f t="shared" si="1051"/>
        <v>301.5</v>
      </c>
      <c r="I305">
        <f t="shared" si="1056"/>
        <v>346</v>
      </c>
      <c r="J305">
        <f t="shared" si="1057"/>
        <v>272.5</v>
      </c>
      <c r="K305">
        <f t="shared" si="1070"/>
        <v>346</v>
      </c>
      <c r="L305">
        <f t="shared" si="1071"/>
        <v>248.5</v>
      </c>
      <c r="M305" s="4">
        <f t="shared" ca="1" si="1072"/>
        <v>0</v>
      </c>
      <c r="N305" s="4">
        <f t="shared" ref="N305" ca="1" si="1236">(IF(M305&gt;0,1,0)*ABS(M305)^(1/M$2)-1)*100</f>
        <v>-100</v>
      </c>
      <c r="O305" s="4">
        <f t="shared" ca="1" si="1074"/>
        <v>0</v>
      </c>
      <c r="P305" s="4">
        <f t="shared" ref="P305" ca="1" si="1237">(IF(O305&gt;0,1,0)*ABS(O305)^(1/O$2)-1)*100</f>
        <v>-100</v>
      </c>
      <c r="Q305" s="4">
        <f t="shared" ca="1" si="1076"/>
        <v>-1</v>
      </c>
      <c r="R305" s="4">
        <f t="shared" ref="R305" ca="1" si="1238">(IF(Q305&gt;0,1,0)*ABS(Q305)^(1/Q$2)-1)*100</f>
        <v>-100</v>
      </c>
      <c r="S305" s="4">
        <f t="shared" ca="1" si="1078"/>
        <v>-1</v>
      </c>
      <c r="T305" s="4">
        <f t="shared" ref="T305" ca="1" si="1239">(IF(S305&gt;0,1,0)*ABS(S305)^(1/S$2)-1)*100</f>
        <v>-100</v>
      </c>
    </row>
    <row r="306" spans="1:20" x14ac:dyDescent="0.25">
      <c r="A306" s="1">
        <v>43800</v>
      </c>
      <c r="B306">
        <v>331</v>
      </c>
      <c r="C306">
        <v>307</v>
      </c>
      <c r="D306">
        <v>345</v>
      </c>
      <c r="E306">
        <v>304</v>
      </c>
      <c r="F306" s="2">
        <v>738054599</v>
      </c>
      <c r="G306">
        <f t="shared" si="1050"/>
        <v>346</v>
      </c>
      <c r="H306">
        <f t="shared" si="1051"/>
        <v>315</v>
      </c>
      <c r="I306">
        <f t="shared" si="1056"/>
        <v>346</v>
      </c>
      <c r="J306">
        <f t="shared" si="1057"/>
        <v>301.5</v>
      </c>
      <c r="K306">
        <f t="shared" si="1070"/>
        <v>346</v>
      </c>
      <c r="L306">
        <f t="shared" si="1071"/>
        <v>259</v>
      </c>
      <c r="M306" s="4">
        <f t="shared" ca="1" si="1072"/>
        <v>0</v>
      </c>
      <c r="N306" s="4">
        <f t="shared" ref="N306" ca="1" si="1240">(IF(M306&gt;0,1,0)*ABS(M306)^(1/M$2)-1)*100</f>
        <v>-100</v>
      </c>
      <c r="O306" s="4">
        <f t="shared" ca="1" si="1074"/>
        <v>0</v>
      </c>
      <c r="P306" s="4">
        <f t="shared" ref="P306" ca="1" si="1241">(IF(O306&gt;0,1,0)*ABS(O306)^(1/O$2)-1)*100</f>
        <v>-100</v>
      </c>
      <c r="Q306" s="4">
        <f t="shared" ca="1" si="1076"/>
        <v>-1</v>
      </c>
      <c r="R306" s="4">
        <f t="shared" ref="R306" ca="1" si="1242">(IF(Q306&gt;0,1,0)*ABS(Q306)^(1/Q$2)-1)*100</f>
        <v>-100</v>
      </c>
      <c r="S306" s="4">
        <f t="shared" ca="1" si="1078"/>
        <v>-1</v>
      </c>
      <c r="T306" s="4">
        <f t="shared" ref="T306" ca="1" si="1243">(IF(S306&gt;0,1,0)*ABS(S306)^(1/S$2)-1)*100</f>
        <v>-100</v>
      </c>
    </row>
    <row r="307" spans="1:20" x14ac:dyDescent="0.25">
      <c r="A307" s="1">
        <v>43831</v>
      </c>
      <c r="B307">
        <v>320</v>
      </c>
      <c r="C307">
        <v>332.5</v>
      </c>
      <c r="D307">
        <v>346</v>
      </c>
      <c r="E307">
        <v>316.5</v>
      </c>
      <c r="F307" s="2">
        <v>723936416</v>
      </c>
      <c r="G307">
        <f t="shared" si="1050"/>
        <v>346</v>
      </c>
      <c r="H307">
        <f t="shared" si="1051"/>
        <v>338</v>
      </c>
      <c r="I307">
        <f t="shared" si="1056"/>
        <v>346</v>
      </c>
      <c r="J307">
        <f t="shared" si="1057"/>
        <v>309</v>
      </c>
      <c r="K307">
        <f t="shared" si="1070"/>
        <v>466.5</v>
      </c>
      <c r="L307">
        <f t="shared" si="1071"/>
        <v>259</v>
      </c>
      <c r="M307" s="4">
        <f t="shared" ca="1" si="1072"/>
        <v>0</v>
      </c>
      <c r="N307" s="4">
        <f t="shared" ref="N307" ca="1" si="1244">(IF(M307&gt;0,1,0)*ABS(M307)^(1/M$2)-1)*100</f>
        <v>-100</v>
      </c>
      <c r="O307" s="4">
        <f t="shared" ca="1" si="1074"/>
        <v>0</v>
      </c>
      <c r="P307" s="4">
        <f t="shared" ref="P307" ca="1" si="1245">(IF(O307&gt;0,1,0)*ABS(O307)^(1/O$2)-1)*100</f>
        <v>-100</v>
      </c>
      <c r="Q307" s="4">
        <f t="shared" ca="1" si="1076"/>
        <v>-1</v>
      </c>
      <c r="R307" s="4">
        <f t="shared" ref="R307" ca="1" si="1246">(IF(Q307&gt;0,1,0)*ABS(Q307)^(1/Q$2)-1)*100</f>
        <v>-100</v>
      </c>
      <c r="S307" s="4">
        <f t="shared" ca="1" si="1078"/>
        <v>-1</v>
      </c>
      <c r="T307" s="4">
        <f t="shared" ref="T307" ca="1" si="1247">(IF(S307&gt;0,1,0)*ABS(S307)^(1/S$2)-1)*100</f>
        <v>-100</v>
      </c>
    </row>
    <row r="308" spans="1:20" x14ac:dyDescent="0.25">
      <c r="A308" s="1">
        <v>43862</v>
      </c>
      <c r="B308">
        <v>316</v>
      </c>
      <c r="C308">
        <v>315</v>
      </c>
      <c r="D308">
        <v>338</v>
      </c>
      <c r="E308">
        <v>312</v>
      </c>
      <c r="F308" s="2">
        <v>731761072</v>
      </c>
      <c r="G308">
        <f t="shared" si="1050"/>
        <v>346</v>
      </c>
      <c r="H308">
        <f t="shared" si="1051"/>
        <v>326</v>
      </c>
      <c r="I308">
        <f t="shared" si="1056"/>
        <v>346</v>
      </c>
      <c r="J308">
        <f t="shared" si="1057"/>
        <v>301.5</v>
      </c>
      <c r="K308">
        <f t="shared" si="1070"/>
        <v>466.5</v>
      </c>
      <c r="L308">
        <f t="shared" si="1071"/>
        <v>272.5</v>
      </c>
      <c r="M308" s="4">
        <f t="shared" ca="1" si="1072"/>
        <v>0</v>
      </c>
      <c r="N308" s="4">
        <f t="shared" ref="N308" ca="1" si="1248">(IF(M308&gt;0,1,0)*ABS(M308)^(1/M$2)-1)*100</f>
        <v>-100</v>
      </c>
      <c r="O308" s="4">
        <f t="shared" ca="1" si="1074"/>
        <v>0</v>
      </c>
      <c r="P308" s="4">
        <f t="shared" ref="P308" ca="1" si="1249">(IF(O308&gt;0,1,0)*ABS(O308)^(1/O$2)-1)*100</f>
        <v>-100</v>
      </c>
      <c r="Q308" s="4">
        <f t="shared" ca="1" si="1076"/>
        <v>-1</v>
      </c>
      <c r="R308" s="4">
        <f t="shared" ref="R308" ca="1" si="1250">(IF(Q308&gt;0,1,0)*ABS(Q308)^(1/Q$2)-1)*100</f>
        <v>-100</v>
      </c>
      <c r="S308" s="4">
        <f t="shared" ca="1" si="1078"/>
        <v>-1</v>
      </c>
      <c r="T308" s="4">
        <f t="shared" ref="T308" ca="1" si="1251">(IF(S308&gt;0,1,0)*ABS(S308)^(1/S$2)-1)*100</f>
        <v>-100</v>
      </c>
    </row>
    <row r="309" spans="1:20" x14ac:dyDescent="0.25">
      <c r="A309" s="1">
        <v>43891</v>
      </c>
      <c r="B309">
        <v>274</v>
      </c>
      <c r="C309">
        <v>308</v>
      </c>
      <c r="D309">
        <v>326</v>
      </c>
      <c r="E309">
        <v>235.5</v>
      </c>
      <c r="F309" s="2">
        <v>1906813004</v>
      </c>
      <c r="G309">
        <f t="shared" si="1050"/>
        <v>338</v>
      </c>
      <c r="H309">
        <f t="shared" si="1051"/>
        <v>309</v>
      </c>
      <c r="I309">
        <f t="shared" si="1056"/>
        <v>346</v>
      </c>
      <c r="J309">
        <f t="shared" si="1057"/>
        <v>301.5</v>
      </c>
      <c r="K309">
        <f t="shared" si="1070"/>
        <v>466.5</v>
      </c>
      <c r="L309">
        <f t="shared" si="1071"/>
        <v>301.5</v>
      </c>
      <c r="M309" s="4">
        <f t="shared" ca="1" si="1072"/>
        <v>0</v>
      </c>
      <c r="N309" s="4">
        <f t="shared" ref="N309" ca="1" si="1252">(IF(M309&gt;0,1,0)*ABS(M309)^(1/M$2)-1)*100</f>
        <v>-100</v>
      </c>
      <c r="O309" s="4">
        <f t="shared" ca="1" si="1074"/>
        <v>0</v>
      </c>
      <c r="P309" s="4">
        <f t="shared" ref="P309" ca="1" si="1253">(IF(O309&gt;0,1,0)*ABS(O309)^(1/O$2)-1)*100</f>
        <v>-100</v>
      </c>
      <c r="Q309" s="4">
        <f t="shared" ca="1" si="1076"/>
        <v>-1</v>
      </c>
      <c r="R309" s="4">
        <f t="shared" ref="R309" ca="1" si="1254">(IF(Q309&gt;0,1,0)*ABS(Q309)^(1/Q$2)-1)*100</f>
        <v>-100</v>
      </c>
      <c r="S309" s="4">
        <f t="shared" ca="1" si="1078"/>
        <v>-1</v>
      </c>
      <c r="T309" s="4">
        <f t="shared" ref="T309" ca="1" si="1255">(IF(S309&gt;0,1,0)*ABS(S309)^(1/S$2)-1)*100</f>
        <v>-100</v>
      </c>
    </row>
    <row r="310" spans="1:20" x14ac:dyDescent="0.25">
      <c r="A310" s="1">
        <v>43922</v>
      </c>
      <c r="B310">
        <v>304.5</v>
      </c>
      <c r="C310">
        <v>276.5</v>
      </c>
      <c r="D310">
        <v>309</v>
      </c>
      <c r="E310">
        <v>270</v>
      </c>
      <c r="F310" s="2">
        <v>946367569</v>
      </c>
      <c r="G310">
        <f t="shared" si="1050"/>
        <v>326</v>
      </c>
      <c r="H310">
        <f t="shared" si="1051"/>
        <v>301.5</v>
      </c>
      <c r="I310">
        <f t="shared" si="1056"/>
        <v>466.5</v>
      </c>
      <c r="J310">
        <f t="shared" si="1057"/>
        <v>301.5</v>
      </c>
      <c r="K310">
        <f t="shared" si="1070"/>
        <v>466.5</v>
      </c>
      <c r="L310">
        <f t="shared" si="1071"/>
        <v>301.5</v>
      </c>
      <c r="M310" s="4">
        <f t="shared" ca="1" si="1072"/>
        <v>0</v>
      </c>
      <c r="N310" s="4">
        <f t="shared" ref="N310" ca="1" si="1256">(IF(M310&gt;0,1,0)*ABS(M310)^(1/M$2)-1)*100</f>
        <v>-100</v>
      </c>
      <c r="O310" s="4">
        <f t="shared" ca="1" si="1074"/>
        <v>0</v>
      </c>
      <c r="P310" s="4">
        <f t="shared" ref="P310" ca="1" si="1257">(IF(O310&gt;0,1,0)*ABS(O310)^(1/O$2)-1)*100</f>
        <v>-100</v>
      </c>
      <c r="Q310" s="4">
        <f t="shared" ca="1" si="1076"/>
        <v>-1</v>
      </c>
      <c r="R310" s="4">
        <f t="shared" ref="R310" ca="1" si="1258">(IF(Q310&gt;0,1,0)*ABS(Q310)^(1/Q$2)-1)*100</f>
        <v>-100</v>
      </c>
      <c r="S310" s="4">
        <f t="shared" ca="1" si="1078"/>
        <v>-1</v>
      </c>
      <c r="T310" s="4">
        <f t="shared" ref="T310" ca="1" si="1259">(IF(S310&gt;0,1,0)*ABS(S310)^(1/S$2)-1)*100</f>
        <v>-100</v>
      </c>
    </row>
    <row r="311" spans="1:20" x14ac:dyDescent="0.25">
      <c r="A311" s="1">
        <v>43952</v>
      </c>
      <c r="B311">
        <v>292</v>
      </c>
      <c r="C311">
        <v>294.5</v>
      </c>
      <c r="D311">
        <v>301.5</v>
      </c>
      <c r="E311">
        <v>288.5</v>
      </c>
      <c r="F311" s="2">
        <v>890720889</v>
      </c>
      <c r="G311">
        <f t="shared" si="1050"/>
        <v>327</v>
      </c>
      <c r="H311">
        <f t="shared" si="1051"/>
        <v>301.5</v>
      </c>
      <c r="I311">
        <f t="shared" si="1056"/>
        <v>466.5</v>
      </c>
      <c r="J311">
        <f t="shared" si="1057"/>
        <v>301.5</v>
      </c>
      <c r="K311">
        <f t="shared" si="1070"/>
        <v>506</v>
      </c>
      <c r="L311">
        <f t="shared" si="1071"/>
        <v>301.5</v>
      </c>
      <c r="M311" s="4">
        <f t="shared" ca="1" si="1072"/>
        <v>0</v>
      </c>
      <c r="N311" s="4">
        <f t="shared" ref="N311" ca="1" si="1260">(IF(M311&gt;0,1,0)*ABS(M311)^(1/M$2)-1)*100</f>
        <v>-100</v>
      </c>
      <c r="O311" s="4">
        <f t="shared" ca="1" si="1074"/>
        <v>0</v>
      </c>
      <c r="P311" s="4">
        <f t="shared" ref="P311" ca="1" si="1261">(IF(O311&gt;0,1,0)*ABS(O311)^(1/O$2)-1)*100</f>
        <v>-100</v>
      </c>
      <c r="Q311" s="4">
        <f t="shared" ca="1" si="1076"/>
        <v>-1</v>
      </c>
      <c r="R311" s="4">
        <f t="shared" ref="R311" ca="1" si="1262">(IF(Q311&gt;0,1,0)*ABS(Q311)^(1/Q$2)-1)*100</f>
        <v>-100</v>
      </c>
      <c r="S311" s="4">
        <f t="shared" ca="1" si="1078"/>
        <v>-1</v>
      </c>
      <c r="T311" s="4">
        <f t="shared" ref="T311" ca="1" si="1263">(IF(S311&gt;0,1,0)*ABS(S311)^(1/S$2)-1)*100</f>
        <v>-100</v>
      </c>
    </row>
    <row r="312" spans="1:20" x14ac:dyDescent="0.25">
      <c r="A312" s="1">
        <v>43983</v>
      </c>
      <c r="B312">
        <v>313</v>
      </c>
      <c r="C312">
        <v>294</v>
      </c>
      <c r="D312">
        <v>327</v>
      </c>
      <c r="E312">
        <v>293.5</v>
      </c>
      <c r="F312" s="2">
        <v>902775975</v>
      </c>
      <c r="G312">
        <f t="shared" si="1050"/>
        <v>466.5</v>
      </c>
      <c r="H312">
        <f t="shared" si="1051"/>
        <v>301.5</v>
      </c>
      <c r="I312">
        <f t="shared" si="1056"/>
        <v>466.5</v>
      </c>
      <c r="J312">
        <f t="shared" si="1057"/>
        <v>301.5</v>
      </c>
      <c r="K312">
        <f t="shared" si="1070"/>
        <v>530</v>
      </c>
      <c r="L312">
        <f t="shared" si="1071"/>
        <v>301.5</v>
      </c>
      <c r="M312" s="4">
        <f t="shared" ca="1" si="1072"/>
        <v>0</v>
      </c>
      <c r="N312" s="4">
        <f t="shared" ref="N312" ca="1" si="1264">(IF(M312&gt;0,1,0)*ABS(M312)^(1/M$2)-1)*100</f>
        <v>-100</v>
      </c>
      <c r="O312" s="4">
        <f t="shared" ca="1" si="1074"/>
        <v>0</v>
      </c>
      <c r="P312" s="4">
        <f t="shared" ref="P312" ca="1" si="1265">(IF(O312&gt;0,1,0)*ABS(O312)^(1/O$2)-1)*100</f>
        <v>-100</v>
      </c>
      <c r="Q312" s="4">
        <f t="shared" ca="1" si="1076"/>
        <v>-1</v>
      </c>
      <c r="R312" s="4">
        <f t="shared" ref="R312" ca="1" si="1266">(IF(Q312&gt;0,1,0)*ABS(Q312)^(1/Q$2)-1)*100</f>
        <v>-100</v>
      </c>
      <c r="S312" s="4">
        <f t="shared" ca="1" si="1078"/>
        <v>-1</v>
      </c>
      <c r="T312" s="4">
        <f t="shared" ref="T312" ca="1" si="1267">(IF(S312&gt;0,1,0)*ABS(S312)^(1/S$2)-1)*100</f>
        <v>-100</v>
      </c>
    </row>
    <row r="313" spans="1:20" x14ac:dyDescent="0.25">
      <c r="A313" s="1">
        <v>44013</v>
      </c>
      <c r="B313">
        <v>425.5</v>
      </c>
      <c r="C313">
        <v>315</v>
      </c>
      <c r="D313">
        <v>466.5</v>
      </c>
      <c r="E313">
        <v>314</v>
      </c>
      <c r="F313" s="2">
        <v>1468403011</v>
      </c>
      <c r="G313">
        <f t="shared" si="1050"/>
        <v>466.5</v>
      </c>
      <c r="H313">
        <f t="shared" si="1051"/>
        <v>327</v>
      </c>
      <c r="I313">
        <f t="shared" si="1056"/>
        <v>466.5</v>
      </c>
      <c r="J313">
        <f t="shared" si="1057"/>
        <v>301.5</v>
      </c>
      <c r="K313">
        <f t="shared" si="1070"/>
        <v>679</v>
      </c>
      <c r="L313">
        <f t="shared" si="1071"/>
        <v>301.5</v>
      </c>
      <c r="M313" s="4">
        <f t="shared" ca="1" si="1072"/>
        <v>0</v>
      </c>
      <c r="N313" s="4">
        <f t="shared" ref="N313" ca="1" si="1268">(IF(M313&gt;0,1,0)*ABS(M313)^(1/M$2)-1)*100</f>
        <v>-100</v>
      </c>
      <c r="O313" s="4">
        <f t="shared" ca="1" si="1074"/>
        <v>0</v>
      </c>
      <c r="P313" s="4">
        <f t="shared" ref="P313" ca="1" si="1269">(IF(O313&gt;0,1,0)*ABS(O313)^(1/O$2)-1)*100</f>
        <v>-100</v>
      </c>
      <c r="Q313" s="4">
        <f t="shared" ca="1" si="1076"/>
        <v>-1</v>
      </c>
      <c r="R313" s="4">
        <f t="shared" ref="R313" ca="1" si="1270">(IF(Q313&gt;0,1,0)*ABS(Q313)^(1/Q$2)-1)*100</f>
        <v>-100</v>
      </c>
      <c r="S313" s="4">
        <f t="shared" ca="1" si="1078"/>
        <v>-1</v>
      </c>
      <c r="T313" s="4">
        <f t="shared" ref="T313" ca="1" si="1271">(IF(S313&gt;0,1,0)*ABS(S313)^(1/S$2)-1)*100</f>
        <v>-100</v>
      </c>
    </row>
    <row r="314" spans="1:20" x14ac:dyDescent="0.25">
      <c r="A314" s="1">
        <v>44044</v>
      </c>
      <c r="B314">
        <v>426.5</v>
      </c>
      <c r="C314">
        <v>420.5</v>
      </c>
      <c r="D314">
        <v>453.5</v>
      </c>
      <c r="E314">
        <v>401</v>
      </c>
      <c r="F314" s="2">
        <v>1001180932</v>
      </c>
      <c r="G314">
        <f t="shared" si="1050"/>
        <v>466.5</v>
      </c>
      <c r="H314">
        <f t="shared" si="1051"/>
        <v>453.5</v>
      </c>
      <c r="I314">
        <f t="shared" si="1056"/>
        <v>506</v>
      </c>
      <c r="J314">
        <f t="shared" si="1057"/>
        <v>327</v>
      </c>
      <c r="K314">
        <f t="shared" si="1070"/>
        <v>679</v>
      </c>
      <c r="L314">
        <f t="shared" si="1071"/>
        <v>301.5</v>
      </c>
      <c r="M314" s="4">
        <f t="shared" ca="1" si="1072"/>
        <v>0</v>
      </c>
      <c r="N314" s="4">
        <f t="shared" ref="N314" ca="1" si="1272">(IF(M314&gt;0,1,0)*ABS(M314)^(1/M$2)-1)*100</f>
        <v>-100</v>
      </c>
      <c r="O314" s="4">
        <f t="shared" ca="1" si="1074"/>
        <v>0</v>
      </c>
      <c r="P314" s="4">
        <f t="shared" ref="P314" ca="1" si="1273">(IF(O314&gt;0,1,0)*ABS(O314)^(1/O$2)-1)*100</f>
        <v>-100</v>
      </c>
      <c r="Q314" s="4">
        <f t="shared" ca="1" si="1076"/>
        <v>-1</v>
      </c>
      <c r="R314" s="4">
        <f t="shared" ref="R314" ca="1" si="1274">(IF(Q314&gt;0,1,0)*ABS(Q314)^(1/Q$2)-1)*100</f>
        <v>-100</v>
      </c>
      <c r="S314" s="4">
        <f t="shared" ca="1" si="1078"/>
        <v>-1</v>
      </c>
      <c r="T314" s="4">
        <f t="shared" ref="T314" ca="1" si="1275">(IF(S314&gt;0,1,0)*ABS(S314)^(1/S$2)-1)*100</f>
        <v>-100</v>
      </c>
    </row>
    <row r="315" spans="1:20" x14ac:dyDescent="0.25">
      <c r="A315" s="1">
        <v>44075</v>
      </c>
      <c r="B315">
        <v>433</v>
      </c>
      <c r="C315">
        <v>430</v>
      </c>
      <c r="D315">
        <v>462</v>
      </c>
      <c r="E315">
        <v>421</v>
      </c>
      <c r="F315" s="2">
        <v>959918823</v>
      </c>
      <c r="G315">
        <f t="shared" si="1050"/>
        <v>465</v>
      </c>
      <c r="H315">
        <f t="shared" si="1051"/>
        <v>453.5</v>
      </c>
      <c r="I315">
        <f t="shared" si="1056"/>
        <v>530</v>
      </c>
      <c r="J315">
        <f t="shared" si="1057"/>
        <v>453.5</v>
      </c>
      <c r="K315">
        <f t="shared" si="1070"/>
        <v>679</v>
      </c>
      <c r="L315">
        <f t="shared" si="1071"/>
        <v>301.5</v>
      </c>
      <c r="M315" s="4">
        <f t="shared" ca="1" si="1072"/>
        <v>0</v>
      </c>
      <c r="N315" s="4">
        <f t="shared" ref="N315" ca="1" si="1276">(IF(M315&gt;0,1,0)*ABS(M315)^(1/M$2)-1)*100</f>
        <v>-100</v>
      </c>
      <c r="O315" s="4">
        <f t="shared" ca="1" si="1074"/>
        <v>0</v>
      </c>
      <c r="P315" s="4">
        <f t="shared" ref="P315" ca="1" si="1277">(IF(O315&gt;0,1,0)*ABS(O315)^(1/O$2)-1)*100</f>
        <v>-100</v>
      </c>
      <c r="Q315" s="4">
        <f t="shared" ca="1" si="1076"/>
        <v>-1</v>
      </c>
      <c r="R315" s="4">
        <f t="shared" ref="R315" ca="1" si="1278">(IF(Q315&gt;0,1,0)*ABS(Q315)^(1/Q$2)-1)*100</f>
        <v>-100</v>
      </c>
      <c r="S315" s="4">
        <f t="shared" ca="1" si="1078"/>
        <v>-1</v>
      </c>
      <c r="T315" s="4">
        <f t="shared" ref="T315" ca="1" si="1279">(IF(S315&gt;0,1,0)*ABS(S315)^(1/S$2)-1)*100</f>
        <v>-100</v>
      </c>
    </row>
    <row r="316" spans="1:20" x14ac:dyDescent="0.25">
      <c r="A316" s="1">
        <v>44105</v>
      </c>
      <c r="B316">
        <v>432</v>
      </c>
      <c r="C316">
        <v>438</v>
      </c>
      <c r="D316">
        <v>465</v>
      </c>
      <c r="E316">
        <v>431.5</v>
      </c>
      <c r="F316" s="2">
        <v>741996408</v>
      </c>
      <c r="G316">
        <f t="shared" si="1050"/>
        <v>506</v>
      </c>
      <c r="H316">
        <f t="shared" si="1051"/>
        <v>462</v>
      </c>
      <c r="I316">
        <f t="shared" si="1056"/>
        <v>679</v>
      </c>
      <c r="J316">
        <f t="shared" si="1057"/>
        <v>453.5</v>
      </c>
      <c r="K316">
        <f t="shared" si="1070"/>
        <v>679</v>
      </c>
      <c r="L316">
        <f t="shared" si="1071"/>
        <v>301.5</v>
      </c>
      <c r="M316" s="4">
        <f t="shared" ca="1" si="1072"/>
        <v>0</v>
      </c>
      <c r="N316" s="4">
        <f t="shared" ref="N316" ca="1" si="1280">(IF(M316&gt;0,1,0)*ABS(M316)^(1/M$2)-1)*100</f>
        <v>-100</v>
      </c>
      <c r="O316" s="4">
        <f t="shared" ca="1" si="1074"/>
        <v>0</v>
      </c>
      <c r="P316" s="4">
        <f t="shared" ref="P316" ca="1" si="1281">(IF(O316&gt;0,1,0)*ABS(O316)^(1/O$2)-1)*100</f>
        <v>-100</v>
      </c>
      <c r="Q316" s="4">
        <f t="shared" ca="1" si="1076"/>
        <v>-1</v>
      </c>
      <c r="R316" s="4">
        <f t="shared" ref="R316" ca="1" si="1282">(IF(Q316&gt;0,1,0)*ABS(Q316)^(1/Q$2)-1)*100</f>
        <v>-100</v>
      </c>
      <c r="S316" s="4">
        <f t="shared" ca="1" si="1078"/>
        <v>-1</v>
      </c>
      <c r="T316" s="4">
        <f t="shared" ref="T316" ca="1" si="1283">(IF(S316&gt;0,1,0)*ABS(S316)^(1/S$2)-1)*100</f>
        <v>-100</v>
      </c>
    </row>
    <row r="317" spans="1:20" x14ac:dyDescent="0.25">
      <c r="A317" s="1">
        <v>44136</v>
      </c>
      <c r="B317">
        <v>480.5</v>
      </c>
      <c r="C317">
        <v>433</v>
      </c>
      <c r="D317">
        <v>506</v>
      </c>
      <c r="E317">
        <v>428</v>
      </c>
      <c r="F317" s="2">
        <v>1027361779</v>
      </c>
      <c r="G317">
        <f t="shared" si="1050"/>
        <v>530</v>
      </c>
      <c r="H317">
        <f t="shared" si="1051"/>
        <v>465</v>
      </c>
      <c r="I317">
        <f t="shared" si="1056"/>
        <v>679</v>
      </c>
      <c r="J317">
        <f t="shared" si="1057"/>
        <v>462</v>
      </c>
      <c r="K317">
        <f t="shared" si="1070"/>
        <v>679</v>
      </c>
      <c r="L317">
        <f t="shared" si="1071"/>
        <v>327</v>
      </c>
      <c r="M317" s="4">
        <f t="shared" ca="1" si="1072"/>
        <v>0</v>
      </c>
      <c r="N317" s="4">
        <f t="shared" ref="N317" ca="1" si="1284">(IF(M317&gt;0,1,0)*ABS(M317)^(1/M$2)-1)*100</f>
        <v>-100</v>
      </c>
      <c r="O317" s="4">
        <f t="shared" ca="1" si="1074"/>
        <v>0</v>
      </c>
      <c r="P317" s="4">
        <f t="shared" ref="P317" ca="1" si="1285">(IF(O317&gt;0,1,0)*ABS(O317)^(1/O$2)-1)*100</f>
        <v>-100</v>
      </c>
      <c r="Q317" s="4">
        <f t="shared" ca="1" si="1076"/>
        <v>-1</v>
      </c>
      <c r="R317" s="4">
        <f t="shared" ref="R317" ca="1" si="1286">(IF(Q317&gt;0,1,0)*ABS(Q317)^(1/Q$2)-1)*100</f>
        <v>-100</v>
      </c>
      <c r="S317" s="4">
        <f t="shared" ca="1" si="1078"/>
        <v>-1</v>
      </c>
      <c r="T317" s="4">
        <f t="shared" ref="T317" ca="1" si="1287">(IF(S317&gt;0,1,0)*ABS(S317)^(1/S$2)-1)*100</f>
        <v>-100</v>
      </c>
    </row>
    <row r="318" spans="1:20" x14ac:dyDescent="0.25">
      <c r="A318" s="1">
        <v>44166</v>
      </c>
      <c r="B318">
        <v>530</v>
      </c>
      <c r="C318">
        <v>489.5</v>
      </c>
      <c r="D318">
        <v>530</v>
      </c>
      <c r="E318">
        <v>483.5</v>
      </c>
      <c r="F318" s="2">
        <v>851356904</v>
      </c>
      <c r="G318">
        <f t="shared" si="1050"/>
        <v>679</v>
      </c>
      <c r="H318">
        <f t="shared" si="1051"/>
        <v>506</v>
      </c>
      <c r="I318">
        <f t="shared" si="1056"/>
        <v>679</v>
      </c>
      <c r="J318">
        <f t="shared" si="1057"/>
        <v>465</v>
      </c>
      <c r="K318">
        <f t="shared" si="1070"/>
        <v>679</v>
      </c>
      <c r="L318">
        <f t="shared" si="1071"/>
        <v>453.5</v>
      </c>
      <c r="M318" s="4">
        <f t="shared" ca="1" si="1072"/>
        <v>0</v>
      </c>
      <c r="N318" s="4">
        <f t="shared" ref="N318" ca="1" si="1288">(IF(M318&gt;0,1,0)*ABS(M318)^(1/M$2)-1)*100</f>
        <v>-100</v>
      </c>
      <c r="O318" s="4">
        <f t="shared" ca="1" si="1074"/>
        <v>0</v>
      </c>
      <c r="P318" s="4">
        <f t="shared" ref="P318" ca="1" si="1289">(IF(O318&gt;0,1,0)*ABS(O318)^(1/O$2)-1)*100</f>
        <v>-100</v>
      </c>
      <c r="Q318" s="4">
        <f t="shared" ca="1" si="1076"/>
        <v>-1</v>
      </c>
      <c r="R318" s="4">
        <f t="shared" ref="R318" ca="1" si="1290">(IF(Q318&gt;0,1,0)*ABS(Q318)^(1/Q$2)-1)*100</f>
        <v>-100</v>
      </c>
      <c r="S318" s="4">
        <f t="shared" ca="1" si="1078"/>
        <v>-1</v>
      </c>
      <c r="T318" s="4">
        <f t="shared" ref="T318" ca="1" si="1291">(IF(S318&gt;0,1,0)*ABS(S318)^(1/S$2)-1)*100</f>
        <v>-100</v>
      </c>
    </row>
    <row r="319" spans="1:20" x14ac:dyDescent="0.25">
      <c r="A319" s="1">
        <v>44197</v>
      </c>
      <c r="B319">
        <v>591</v>
      </c>
      <c r="C319">
        <v>530</v>
      </c>
      <c r="D319">
        <v>679</v>
      </c>
      <c r="E319">
        <v>528</v>
      </c>
      <c r="F319" s="2">
        <v>1536622546</v>
      </c>
      <c r="G319">
        <f t="shared" si="1050"/>
        <v>679</v>
      </c>
      <c r="H319">
        <f t="shared" si="1051"/>
        <v>530</v>
      </c>
      <c r="I319">
        <f t="shared" si="1056"/>
        <v>679</v>
      </c>
      <c r="J319">
        <f t="shared" si="1057"/>
        <v>506</v>
      </c>
      <c r="K319">
        <f t="shared" si="1070"/>
        <v>679</v>
      </c>
      <c r="L319">
        <f t="shared" si="1071"/>
        <v>453.5</v>
      </c>
      <c r="M319" s="4">
        <f t="shared" ca="1" si="1072"/>
        <v>0</v>
      </c>
      <c r="N319" s="4">
        <f t="shared" ref="N319" ca="1" si="1292">(IF(M319&gt;0,1,0)*ABS(M319)^(1/M$2)-1)*100</f>
        <v>-100</v>
      </c>
      <c r="O319" s="4">
        <f t="shared" ca="1" si="1074"/>
        <v>0</v>
      </c>
      <c r="P319" s="4">
        <f t="shared" ref="P319" ca="1" si="1293">(IF(O319&gt;0,1,0)*ABS(O319)^(1/O$2)-1)*100</f>
        <v>-100</v>
      </c>
      <c r="Q319" s="4">
        <f t="shared" ca="1" si="1076"/>
        <v>-1</v>
      </c>
      <c r="R319" s="4">
        <f t="shared" ref="R319" ca="1" si="1294">(IF(Q319&gt;0,1,0)*ABS(Q319)^(1/Q$2)-1)*100</f>
        <v>-100</v>
      </c>
      <c r="S319" s="4">
        <f t="shared" ca="1" si="1078"/>
        <v>-1</v>
      </c>
      <c r="T319" s="4">
        <f t="shared" ref="T319" ca="1" si="1295">(IF(S319&gt;0,1,0)*ABS(S319)^(1/S$2)-1)*100</f>
        <v>-100</v>
      </c>
    </row>
    <row r="320" spans="1:20" x14ac:dyDescent="0.25">
      <c r="A320" s="1">
        <v>44228</v>
      </c>
      <c r="B320">
        <v>606</v>
      </c>
      <c r="C320">
        <v>595</v>
      </c>
      <c r="D320">
        <v>668</v>
      </c>
      <c r="E320">
        <v>587</v>
      </c>
      <c r="F320" s="2">
        <v>892901846</v>
      </c>
      <c r="G320">
        <f t="shared" si="1050"/>
        <v>679</v>
      </c>
      <c r="H320">
        <f t="shared" si="1051"/>
        <v>622</v>
      </c>
      <c r="I320">
        <f t="shared" si="1056"/>
        <v>679</v>
      </c>
      <c r="J320">
        <f t="shared" si="1057"/>
        <v>530</v>
      </c>
      <c r="K320">
        <f t="shared" si="1070"/>
        <v>679</v>
      </c>
      <c r="L320">
        <f t="shared" si="1071"/>
        <v>462</v>
      </c>
      <c r="M320" s="4">
        <f t="shared" ca="1" si="1072"/>
        <v>0</v>
      </c>
      <c r="N320" s="4">
        <f t="shared" ref="N320" ca="1" si="1296">(IF(M320&gt;0,1,0)*ABS(M320)^(1/M$2)-1)*100</f>
        <v>-100</v>
      </c>
      <c r="O320" s="4">
        <f t="shared" ca="1" si="1074"/>
        <v>0</v>
      </c>
      <c r="P320" s="4">
        <f t="shared" ref="P320" ca="1" si="1297">(IF(O320&gt;0,1,0)*ABS(O320)^(1/O$2)-1)*100</f>
        <v>-100</v>
      </c>
      <c r="Q320" s="4">
        <f t="shared" ca="1" si="1076"/>
        <v>-1</v>
      </c>
      <c r="R320" s="4">
        <f t="shared" ref="R320" ca="1" si="1298">(IF(Q320&gt;0,1,0)*ABS(Q320)^(1/Q$2)-1)*100</f>
        <v>-100</v>
      </c>
      <c r="S320" s="4">
        <f t="shared" ca="1" si="1078"/>
        <v>-1</v>
      </c>
      <c r="T320" s="4">
        <f t="shared" ref="T320" ca="1" si="1299">(IF(S320&gt;0,1,0)*ABS(S320)^(1/S$2)-1)*100</f>
        <v>-100</v>
      </c>
    </row>
    <row r="321" spans="1:20" x14ac:dyDescent="0.25">
      <c r="A321" s="1">
        <v>44256</v>
      </c>
      <c r="B321">
        <v>587</v>
      </c>
      <c r="C321">
        <v>621</v>
      </c>
      <c r="D321">
        <v>622</v>
      </c>
      <c r="E321">
        <v>570</v>
      </c>
      <c r="F321" s="2">
        <v>1165012086</v>
      </c>
      <c r="G321">
        <f t="shared" si="1050"/>
        <v>668</v>
      </c>
      <c r="H321">
        <f t="shared" si="1051"/>
        <v>619</v>
      </c>
      <c r="I321">
        <f t="shared" si="1056"/>
        <v>679</v>
      </c>
      <c r="J321">
        <f t="shared" si="1057"/>
        <v>600</v>
      </c>
      <c r="K321">
        <f t="shared" si="1070"/>
        <v>679</v>
      </c>
      <c r="L321">
        <f t="shared" si="1071"/>
        <v>465</v>
      </c>
      <c r="M321" s="4">
        <f t="shared" ca="1" si="1072"/>
        <v>0</v>
      </c>
      <c r="N321" s="4">
        <f t="shared" ref="N321" ca="1" si="1300">(IF(M321&gt;0,1,0)*ABS(M321)^(1/M$2)-1)*100</f>
        <v>-100</v>
      </c>
      <c r="O321" s="4">
        <f t="shared" ca="1" si="1074"/>
        <v>0</v>
      </c>
      <c r="P321" s="4">
        <f t="shared" ref="P321" ca="1" si="1301">(IF(O321&gt;0,1,0)*ABS(O321)^(1/O$2)-1)*100</f>
        <v>-100</v>
      </c>
      <c r="Q321" s="4">
        <f t="shared" ca="1" si="1076"/>
        <v>-1</v>
      </c>
      <c r="R321" s="4">
        <f t="shared" ref="R321" ca="1" si="1302">(IF(Q321&gt;0,1,0)*ABS(Q321)^(1/Q$2)-1)*100</f>
        <v>-100</v>
      </c>
      <c r="S321" s="4">
        <f t="shared" ca="1" si="1078"/>
        <v>-1</v>
      </c>
      <c r="T321" s="4">
        <f t="shared" ref="T321" ca="1" si="1303">(IF(S321&gt;0,1,0)*ABS(S321)^(1/S$2)-1)*100</f>
        <v>-100</v>
      </c>
    </row>
    <row r="322" spans="1:20" x14ac:dyDescent="0.25">
      <c r="A322" s="1">
        <v>44287</v>
      </c>
      <c r="B322">
        <v>600</v>
      </c>
      <c r="C322">
        <v>598</v>
      </c>
      <c r="D322">
        <v>619</v>
      </c>
      <c r="E322">
        <v>590</v>
      </c>
      <c r="F322" s="2">
        <v>628665570</v>
      </c>
      <c r="G322">
        <f t="shared" si="1050"/>
        <v>622</v>
      </c>
      <c r="H322">
        <f t="shared" si="1051"/>
        <v>600</v>
      </c>
      <c r="I322">
        <f t="shared" si="1056"/>
        <v>668</v>
      </c>
      <c r="J322">
        <f t="shared" si="1057"/>
        <v>600</v>
      </c>
      <c r="K322">
        <f t="shared" si="1070"/>
        <v>679</v>
      </c>
      <c r="L322">
        <f t="shared" si="1071"/>
        <v>506</v>
      </c>
      <c r="M322" s="4">
        <f t="shared" ca="1" si="1072"/>
        <v>0</v>
      </c>
      <c r="N322" s="4">
        <f t="shared" ref="N322" ca="1" si="1304">(IF(M322&gt;0,1,0)*ABS(M322)^(1/M$2)-1)*100</f>
        <v>-100</v>
      </c>
      <c r="O322" s="4">
        <f t="shared" ca="1" si="1074"/>
        <v>0</v>
      </c>
      <c r="P322" s="4">
        <f t="shared" ref="P322" ca="1" si="1305">(IF(O322&gt;0,1,0)*ABS(O322)^(1/O$2)-1)*100</f>
        <v>-100</v>
      </c>
      <c r="Q322" s="4">
        <f t="shared" ca="1" si="1076"/>
        <v>-1</v>
      </c>
      <c r="R322" s="4">
        <f t="shared" ref="R322" ca="1" si="1306">(IF(Q322&gt;0,1,0)*ABS(Q322)^(1/Q$2)-1)*100</f>
        <v>-100</v>
      </c>
      <c r="S322" s="4">
        <f t="shared" ca="1" si="1078"/>
        <v>-1</v>
      </c>
      <c r="T322" s="4">
        <f t="shared" ref="T322" ca="1" si="1307">(IF(S322&gt;0,1,0)*ABS(S322)^(1/S$2)-1)*100</f>
        <v>-100</v>
      </c>
    </row>
    <row r="323" spans="1:20" x14ac:dyDescent="0.25">
      <c r="A323" s="1">
        <v>44317</v>
      </c>
      <c r="B323">
        <v>597</v>
      </c>
      <c r="C323">
        <v>595</v>
      </c>
      <c r="D323">
        <v>600</v>
      </c>
      <c r="E323">
        <v>518</v>
      </c>
      <c r="F323" s="2">
        <v>922432701</v>
      </c>
      <c r="G323">
        <f t="shared" si="1050"/>
        <v>619</v>
      </c>
      <c r="H323">
        <f t="shared" si="1051"/>
        <v>600</v>
      </c>
      <c r="I323">
        <f t="shared" si="1056"/>
        <v>622</v>
      </c>
      <c r="J323">
        <f t="shared" si="1057"/>
        <v>600</v>
      </c>
      <c r="K323">
        <f t="shared" si="1070"/>
        <v>679</v>
      </c>
      <c r="L323">
        <f t="shared" si="1071"/>
        <v>530</v>
      </c>
      <c r="M323" s="4">
        <f t="shared" ca="1" si="1072"/>
        <v>0</v>
      </c>
      <c r="N323" s="4">
        <f t="shared" ref="N323" ca="1" si="1308">(IF(M323&gt;0,1,0)*ABS(M323)^(1/M$2)-1)*100</f>
        <v>-100</v>
      </c>
      <c r="O323" s="4">
        <f t="shared" ca="1" si="1074"/>
        <v>0</v>
      </c>
      <c r="P323" s="4">
        <f t="shared" ref="P323" ca="1" si="1309">(IF(O323&gt;0,1,0)*ABS(O323)^(1/O$2)-1)*100</f>
        <v>-100</v>
      </c>
      <c r="Q323" s="4">
        <f t="shared" ca="1" si="1076"/>
        <v>-1</v>
      </c>
      <c r="R323" s="4">
        <f t="shared" ref="R323" ca="1" si="1310">(IF(Q323&gt;0,1,0)*ABS(Q323)^(1/Q$2)-1)*100</f>
        <v>-100</v>
      </c>
      <c r="S323" s="4">
        <f t="shared" ca="1" si="1078"/>
        <v>-1</v>
      </c>
      <c r="T323" s="4">
        <f t="shared" ref="T323" ca="1" si="1311">(IF(S323&gt;0,1,0)*ABS(S323)^(1/S$2)-1)*100</f>
        <v>-100</v>
      </c>
    </row>
    <row r="324" spans="1:20" x14ac:dyDescent="0.25">
      <c r="A324" s="1">
        <v>44348</v>
      </c>
      <c r="B324">
        <v>595</v>
      </c>
      <c r="C324">
        <v>598</v>
      </c>
      <c r="D324">
        <v>609</v>
      </c>
      <c r="E324">
        <v>578</v>
      </c>
      <c r="F324" s="2">
        <v>557079870</v>
      </c>
      <c r="G324">
        <f t="shared" si="1050"/>
        <v>615</v>
      </c>
      <c r="H324">
        <f t="shared" si="1051"/>
        <v>600</v>
      </c>
      <c r="I324">
        <f t="shared" si="1056"/>
        <v>638</v>
      </c>
      <c r="J324">
        <f t="shared" si="1057"/>
        <v>600</v>
      </c>
      <c r="K324">
        <f t="shared" si="1070"/>
        <v>679</v>
      </c>
      <c r="L324">
        <f t="shared" si="1071"/>
        <v>600</v>
      </c>
      <c r="M324" s="4">
        <f t="shared" ca="1" si="1072"/>
        <v>0</v>
      </c>
      <c r="N324" s="4">
        <f t="shared" ref="N324" ca="1" si="1312">(IF(M324&gt;0,1,0)*ABS(M324)^(1/M$2)-1)*100</f>
        <v>-100</v>
      </c>
      <c r="O324" s="4">
        <f t="shared" ca="1" si="1074"/>
        <v>0</v>
      </c>
      <c r="P324" s="4">
        <f t="shared" ref="P324" ca="1" si="1313">(IF(O324&gt;0,1,0)*ABS(O324)^(1/O$2)-1)*100</f>
        <v>-100</v>
      </c>
      <c r="Q324" s="4">
        <f t="shared" ca="1" si="1076"/>
        <v>-1</v>
      </c>
      <c r="R324" s="4">
        <f t="shared" ref="R324" ca="1" si="1314">(IF(Q324&gt;0,1,0)*ABS(Q324)^(1/Q$2)-1)*100</f>
        <v>-100</v>
      </c>
      <c r="S324" s="4">
        <f t="shared" ca="1" si="1078"/>
        <v>-1</v>
      </c>
      <c r="T324" s="4">
        <f t="shared" ref="T324" ca="1" si="1315">(IF(S324&gt;0,1,0)*ABS(S324)^(1/S$2)-1)*100</f>
        <v>-100</v>
      </c>
    </row>
    <row r="325" spans="1:20" x14ac:dyDescent="0.25">
      <c r="A325" s="1">
        <v>44378</v>
      </c>
      <c r="B325">
        <v>580</v>
      </c>
      <c r="C325">
        <v>596</v>
      </c>
      <c r="D325">
        <v>615</v>
      </c>
      <c r="E325">
        <v>573</v>
      </c>
      <c r="F325" s="2">
        <v>625629902</v>
      </c>
      <c r="G325">
        <f t="shared" ref="G325:G354" si="1316">MAX(D324:D326)</f>
        <v>615</v>
      </c>
      <c r="H325">
        <f t="shared" ref="H325:H354" si="1317">MIN(D324:D326)</f>
        <v>609</v>
      </c>
      <c r="I325">
        <f t="shared" si="1056"/>
        <v>638</v>
      </c>
      <c r="J325">
        <f t="shared" si="1057"/>
        <v>600</v>
      </c>
      <c r="K325">
        <f t="shared" si="1070"/>
        <v>688</v>
      </c>
      <c r="L325">
        <f t="shared" si="1071"/>
        <v>600</v>
      </c>
      <c r="M325" s="4">
        <f t="shared" ca="1" si="1072"/>
        <v>0</v>
      </c>
      <c r="N325" s="4">
        <f t="shared" ref="N325" ca="1" si="1318">(IF(M325&gt;0,1,0)*ABS(M325)^(1/M$2)-1)*100</f>
        <v>-100</v>
      </c>
      <c r="O325" s="4">
        <f t="shared" ca="1" si="1074"/>
        <v>0</v>
      </c>
      <c r="P325" s="4">
        <f t="shared" ref="P325" ca="1" si="1319">(IF(O325&gt;0,1,0)*ABS(O325)^(1/O$2)-1)*100</f>
        <v>-100</v>
      </c>
      <c r="Q325" s="4">
        <f t="shared" ca="1" si="1076"/>
        <v>-1</v>
      </c>
      <c r="R325" s="4">
        <f t="shared" ref="R325" ca="1" si="1320">(IF(Q325&gt;0,1,0)*ABS(Q325)^(1/Q$2)-1)*100</f>
        <v>-100</v>
      </c>
      <c r="S325" s="4">
        <f t="shared" ca="1" si="1078"/>
        <v>-1</v>
      </c>
      <c r="T325" s="4">
        <f t="shared" ref="T325" ca="1" si="1321">(IF(S325&gt;0,1,0)*ABS(S325)^(1/S$2)-1)*100</f>
        <v>-100</v>
      </c>
    </row>
    <row r="326" spans="1:20" x14ac:dyDescent="0.25">
      <c r="A326" s="1">
        <v>44409</v>
      </c>
      <c r="B326">
        <v>614</v>
      </c>
      <c r="C326">
        <v>583</v>
      </c>
      <c r="D326">
        <v>614</v>
      </c>
      <c r="E326">
        <v>551</v>
      </c>
      <c r="F326" s="2">
        <v>657235969</v>
      </c>
      <c r="G326">
        <f t="shared" si="1316"/>
        <v>638</v>
      </c>
      <c r="H326">
        <f t="shared" si="1317"/>
        <v>614</v>
      </c>
      <c r="I326">
        <f t="shared" ref="I326:I354" si="1322">MAX(D324:D329)</f>
        <v>638</v>
      </c>
      <c r="J326">
        <f t="shared" ref="J326:J354" si="1323">MIN(D324:D329)</f>
        <v>604</v>
      </c>
      <c r="K326">
        <f t="shared" si="1070"/>
        <v>688</v>
      </c>
      <c r="L326">
        <f t="shared" si="1071"/>
        <v>600</v>
      </c>
      <c r="M326" s="4">
        <f t="shared" ca="1" si="1072"/>
        <v>0</v>
      </c>
      <c r="N326" s="4">
        <f t="shared" ref="N326" ca="1" si="1324">(IF(M326&gt;0,1,0)*ABS(M326)^(1/M$2)-1)*100</f>
        <v>-100</v>
      </c>
      <c r="O326" s="4">
        <f t="shared" ca="1" si="1074"/>
        <v>0</v>
      </c>
      <c r="P326" s="4">
        <f t="shared" ref="P326" ca="1" si="1325">(IF(O326&gt;0,1,0)*ABS(O326)^(1/O$2)-1)*100</f>
        <v>-100</v>
      </c>
      <c r="Q326" s="4">
        <f t="shared" ca="1" si="1076"/>
        <v>-1</v>
      </c>
      <c r="R326" s="4">
        <f t="shared" ref="R326" ca="1" si="1326">(IF(Q326&gt;0,1,0)*ABS(Q326)^(1/Q$2)-1)*100</f>
        <v>-100</v>
      </c>
      <c r="S326" s="4">
        <f t="shared" ca="1" si="1078"/>
        <v>-1</v>
      </c>
      <c r="T326" s="4">
        <f t="shared" ref="T326" ca="1" si="1327">(IF(S326&gt;0,1,0)*ABS(S326)^(1/S$2)-1)*100</f>
        <v>-100</v>
      </c>
    </row>
    <row r="327" spans="1:20" x14ac:dyDescent="0.25">
      <c r="A327" s="1">
        <v>44440</v>
      </c>
      <c r="B327">
        <v>580</v>
      </c>
      <c r="C327">
        <v>614</v>
      </c>
      <c r="D327">
        <v>638</v>
      </c>
      <c r="E327">
        <v>575</v>
      </c>
      <c r="F327" s="2">
        <v>605141861</v>
      </c>
      <c r="G327">
        <f t="shared" si="1316"/>
        <v>638</v>
      </c>
      <c r="H327">
        <f t="shared" si="1317"/>
        <v>604</v>
      </c>
      <c r="I327">
        <f t="shared" si="1322"/>
        <v>638</v>
      </c>
      <c r="J327">
        <f t="shared" si="1323"/>
        <v>604</v>
      </c>
      <c r="K327">
        <f t="shared" si="1070"/>
        <v>688</v>
      </c>
      <c r="L327">
        <f t="shared" si="1071"/>
        <v>600</v>
      </c>
      <c r="M327" s="4">
        <f t="shared" ca="1" si="1072"/>
        <v>0</v>
      </c>
      <c r="N327" s="4">
        <f t="shared" ref="N327" ca="1" si="1328">(IF(M327&gt;0,1,0)*ABS(M327)^(1/M$2)-1)*100</f>
        <v>-100</v>
      </c>
      <c r="O327" s="4">
        <f t="shared" ca="1" si="1074"/>
        <v>0</v>
      </c>
      <c r="P327" s="4">
        <f t="shared" ref="P327" ca="1" si="1329">(IF(O327&gt;0,1,0)*ABS(O327)^(1/O$2)-1)*100</f>
        <v>-100</v>
      </c>
      <c r="Q327" s="4">
        <f t="shared" ca="1" si="1076"/>
        <v>-1</v>
      </c>
      <c r="R327" s="4">
        <f t="shared" ref="R327" ca="1" si="1330">(IF(Q327&gt;0,1,0)*ABS(Q327)^(1/Q$2)-1)*100</f>
        <v>-100</v>
      </c>
      <c r="S327" s="4">
        <f t="shared" ca="1" si="1078"/>
        <v>-1</v>
      </c>
      <c r="T327" s="4">
        <f t="shared" ref="T327" ca="1" si="1331">(IF(S327&gt;0,1,0)*ABS(S327)^(1/S$2)-1)*100</f>
        <v>-100</v>
      </c>
    </row>
    <row r="328" spans="1:20" x14ac:dyDescent="0.25">
      <c r="A328" s="1">
        <v>44470</v>
      </c>
      <c r="B328">
        <v>590</v>
      </c>
      <c r="C328">
        <v>579</v>
      </c>
      <c r="D328">
        <v>604</v>
      </c>
      <c r="E328">
        <v>560</v>
      </c>
      <c r="F328" s="2">
        <v>491163633</v>
      </c>
      <c r="G328">
        <f t="shared" si="1316"/>
        <v>638</v>
      </c>
      <c r="H328">
        <f t="shared" si="1317"/>
        <v>604</v>
      </c>
      <c r="I328">
        <f t="shared" si="1322"/>
        <v>688</v>
      </c>
      <c r="J328">
        <f t="shared" si="1323"/>
        <v>604</v>
      </c>
      <c r="K328">
        <f t="shared" si="1070"/>
        <v>688</v>
      </c>
      <c r="L328">
        <f t="shared" si="1071"/>
        <v>589</v>
      </c>
      <c r="M328" s="4">
        <f t="shared" ca="1" si="1072"/>
        <v>0</v>
      </c>
      <c r="N328" s="4">
        <f t="shared" ref="N328" ca="1" si="1332">(IF(M328&gt;0,1,0)*ABS(M328)^(1/M$2)-1)*100</f>
        <v>-100</v>
      </c>
      <c r="O328" s="4">
        <f t="shared" ca="1" si="1074"/>
        <v>0</v>
      </c>
      <c r="P328" s="4">
        <f t="shared" ref="P328" ca="1" si="1333">(IF(O328&gt;0,1,0)*ABS(O328)^(1/O$2)-1)*100</f>
        <v>-100</v>
      </c>
      <c r="Q328" s="4">
        <f t="shared" ca="1" si="1076"/>
        <v>-1</v>
      </c>
      <c r="R328" s="4">
        <f t="shared" ref="R328" ca="1" si="1334">(IF(Q328&gt;0,1,0)*ABS(Q328)^(1/Q$2)-1)*100</f>
        <v>-100</v>
      </c>
      <c r="S328" s="4">
        <f t="shared" ca="1" si="1078"/>
        <v>-1</v>
      </c>
      <c r="T328" s="4">
        <f t="shared" ref="T328" ca="1" si="1335">(IF(S328&gt;0,1,0)*ABS(S328)^(1/S$2)-1)*100</f>
        <v>-100</v>
      </c>
    </row>
    <row r="329" spans="1:20" x14ac:dyDescent="0.25">
      <c r="A329" s="1">
        <v>44501</v>
      </c>
      <c r="B329">
        <v>596</v>
      </c>
      <c r="C329">
        <v>591</v>
      </c>
      <c r="D329">
        <v>623</v>
      </c>
      <c r="E329">
        <v>585</v>
      </c>
      <c r="F329" s="2">
        <v>546612820</v>
      </c>
      <c r="G329">
        <f t="shared" si="1316"/>
        <v>623</v>
      </c>
      <c r="H329">
        <f t="shared" si="1317"/>
        <v>604</v>
      </c>
      <c r="I329">
        <f t="shared" si="1322"/>
        <v>688</v>
      </c>
      <c r="J329">
        <f t="shared" si="1323"/>
        <v>604</v>
      </c>
      <c r="K329">
        <f t="shared" ref="K329:K354" si="1336">MAX(D324:D335)</f>
        <v>688</v>
      </c>
      <c r="L329">
        <f t="shared" ref="L329:L354" si="1337">MIN(D324:D335)</f>
        <v>560</v>
      </c>
      <c r="M329" s="4">
        <f t="shared" ref="M329:M354" ca="1" si="1338">(OFFSET($L329,M$2*12-1,0))/$D329</f>
        <v>0</v>
      </c>
      <c r="N329" s="4">
        <f t="shared" ref="N329" ca="1" si="1339">(IF(M329&gt;0,1,0)*ABS(M329)^(1/M$2)-1)*100</f>
        <v>-100</v>
      </c>
      <c r="O329" s="4">
        <f t="shared" ref="O329:O354" ca="1" si="1340">(OFFSET($L329,O$2*12-1,0))/$D329</f>
        <v>0</v>
      </c>
      <c r="P329" s="4">
        <f t="shared" ref="P329" ca="1" si="1341">(IF(O329&gt;0,1,0)*ABS(O329)^(1/O$2)-1)*100</f>
        <v>-100</v>
      </c>
      <c r="Q329" s="4">
        <f t="shared" ref="Q329:Q354" ca="1" si="1342">(OFFSET($L329,Q$2*12-1,0)-$D329)/$D329</f>
        <v>-1</v>
      </c>
      <c r="R329" s="4">
        <f t="shared" ref="R329" ca="1" si="1343">(IF(Q329&gt;0,1,0)*ABS(Q329)^(1/Q$2)-1)*100</f>
        <v>-100</v>
      </c>
      <c r="S329" s="4">
        <f t="shared" ref="S329:S354" ca="1" si="1344">(OFFSET($L329,S$2*12-1,0)-$D329)/$D329</f>
        <v>-1</v>
      </c>
      <c r="T329" s="4">
        <f t="shared" ref="T329" ca="1" si="1345">(IF(S329&gt;0,1,0)*ABS(S329)^(1/S$2)-1)*100</f>
        <v>-100</v>
      </c>
    </row>
    <row r="330" spans="1:20" x14ac:dyDescent="0.25">
      <c r="A330" s="1">
        <v>44531</v>
      </c>
      <c r="B330">
        <v>615</v>
      </c>
      <c r="C330">
        <v>596</v>
      </c>
      <c r="D330">
        <v>620</v>
      </c>
      <c r="E330">
        <v>594</v>
      </c>
      <c r="F330" s="2">
        <v>491063060</v>
      </c>
      <c r="G330">
        <f t="shared" si="1316"/>
        <v>688</v>
      </c>
      <c r="H330">
        <f t="shared" si="1317"/>
        <v>620</v>
      </c>
      <c r="I330">
        <f t="shared" si="1322"/>
        <v>688</v>
      </c>
      <c r="J330">
        <f t="shared" si="1323"/>
        <v>604</v>
      </c>
      <c r="K330">
        <f t="shared" si="1336"/>
        <v>688</v>
      </c>
      <c r="L330">
        <f t="shared" si="1337"/>
        <v>555</v>
      </c>
      <c r="M330" s="4">
        <f t="shared" ca="1" si="1338"/>
        <v>0</v>
      </c>
      <c r="N330" s="4">
        <f t="shared" ref="N330" ca="1" si="1346">(IF(M330&gt;0,1,0)*ABS(M330)^(1/M$2)-1)*100</f>
        <v>-100</v>
      </c>
      <c r="O330" s="4">
        <f t="shared" ca="1" si="1340"/>
        <v>0</v>
      </c>
      <c r="P330" s="4">
        <f t="shared" ref="P330" ca="1" si="1347">(IF(O330&gt;0,1,0)*ABS(O330)^(1/O$2)-1)*100</f>
        <v>-100</v>
      </c>
      <c r="Q330" s="4">
        <f t="shared" ca="1" si="1342"/>
        <v>-1</v>
      </c>
      <c r="R330" s="4">
        <f t="shared" ref="R330" ca="1" si="1348">(IF(Q330&gt;0,1,0)*ABS(Q330)^(1/Q$2)-1)*100</f>
        <v>-100</v>
      </c>
      <c r="S330" s="4">
        <f t="shared" ca="1" si="1344"/>
        <v>-1</v>
      </c>
      <c r="T330" s="4">
        <f t="shared" ref="T330" ca="1" si="1349">(IF(S330&gt;0,1,0)*ABS(S330)^(1/S$2)-1)*100</f>
        <v>-100</v>
      </c>
    </row>
    <row r="331" spans="1:20" x14ac:dyDescent="0.25">
      <c r="A331" s="1">
        <v>44562</v>
      </c>
      <c r="B331">
        <v>636</v>
      </c>
      <c r="C331">
        <v>619</v>
      </c>
      <c r="D331">
        <v>688</v>
      </c>
      <c r="E331">
        <v>618</v>
      </c>
      <c r="F331" s="2">
        <v>984110328</v>
      </c>
      <c r="G331">
        <f t="shared" si="1316"/>
        <v>688</v>
      </c>
      <c r="H331">
        <f t="shared" si="1317"/>
        <v>620</v>
      </c>
      <c r="I331">
        <f t="shared" si="1322"/>
        <v>688</v>
      </c>
      <c r="J331">
        <f t="shared" si="1323"/>
        <v>589</v>
      </c>
      <c r="K331">
        <f t="shared" si="1336"/>
        <v>688</v>
      </c>
      <c r="L331">
        <f t="shared" si="1337"/>
        <v>510</v>
      </c>
      <c r="M331" s="4">
        <f t="shared" ca="1" si="1338"/>
        <v>0</v>
      </c>
      <c r="N331" s="4">
        <f t="shared" ref="N331" ca="1" si="1350">(IF(M331&gt;0,1,0)*ABS(M331)^(1/M$2)-1)*100</f>
        <v>-100</v>
      </c>
      <c r="O331" s="4">
        <f t="shared" ca="1" si="1340"/>
        <v>0</v>
      </c>
      <c r="P331" s="4">
        <f t="shared" ref="P331" ca="1" si="1351">(IF(O331&gt;0,1,0)*ABS(O331)^(1/O$2)-1)*100</f>
        <v>-100</v>
      </c>
      <c r="Q331" s="4">
        <f t="shared" ca="1" si="1342"/>
        <v>-1</v>
      </c>
      <c r="R331" s="4">
        <f t="shared" ref="R331" ca="1" si="1352">(IF(Q331&gt;0,1,0)*ABS(Q331)^(1/Q$2)-1)*100</f>
        <v>-100</v>
      </c>
      <c r="S331" s="4">
        <f t="shared" ca="1" si="1344"/>
        <v>-1</v>
      </c>
      <c r="T331" s="4">
        <f t="shared" ref="T331" ca="1" si="1353">(IF(S331&gt;0,1,0)*ABS(S331)^(1/S$2)-1)*100</f>
        <v>-100</v>
      </c>
    </row>
    <row r="332" spans="1:20" x14ac:dyDescent="0.25">
      <c r="A332" s="1">
        <v>44593</v>
      </c>
      <c r="B332">
        <v>604</v>
      </c>
      <c r="C332">
        <v>644</v>
      </c>
      <c r="D332">
        <v>650</v>
      </c>
      <c r="E332">
        <v>600</v>
      </c>
      <c r="F332" s="2">
        <v>615010872</v>
      </c>
      <c r="G332">
        <f t="shared" si="1316"/>
        <v>688</v>
      </c>
      <c r="H332">
        <f t="shared" si="1317"/>
        <v>610</v>
      </c>
      <c r="I332">
        <f t="shared" si="1322"/>
        <v>688</v>
      </c>
      <c r="J332">
        <f t="shared" si="1323"/>
        <v>560</v>
      </c>
      <c r="K332">
        <f t="shared" si="1336"/>
        <v>688</v>
      </c>
      <c r="L332">
        <f t="shared" si="1337"/>
        <v>510</v>
      </c>
      <c r="M332" s="4">
        <f t="shared" ca="1" si="1338"/>
        <v>0</v>
      </c>
      <c r="N332" s="4">
        <f t="shared" ref="N332" ca="1" si="1354">(IF(M332&gt;0,1,0)*ABS(M332)^(1/M$2)-1)*100</f>
        <v>-100</v>
      </c>
      <c r="O332" s="4">
        <f t="shared" ca="1" si="1340"/>
        <v>0</v>
      </c>
      <c r="P332" s="4">
        <f t="shared" ref="P332" ca="1" si="1355">(IF(O332&gt;0,1,0)*ABS(O332)^(1/O$2)-1)*100</f>
        <v>-100</v>
      </c>
      <c r="Q332" s="4">
        <f t="shared" ca="1" si="1342"/>
        <v>-1</v>
      </c>
      <c r="R332" s="4">
        <f t="shared" ref="R332" ca="1" si="1356">(IF(Q332&gt;0,1,0)*ABS(Q332)^(1/Q$2)-1)*100</f>
        <v>-100</v>
      </c>
      <c r="S332" s="4">
        <f t="shared" ca="1" si="1344"/>
        <v>-1</v>
      </c>
      <c r="T332" s="4">
        <f t="shared" ref="T332" ca="1" si="1357">(IF(S332&gt;0,1,0)*ABS(S332)^(1/S$2)-1)*100</f>
        <v>-100</v>
      </c>
    </row>
    <row r="333" spans="1:20" x14ac:dyDescent="0.25">
      <c r="A333" s="1">
        <v>44621</v>
      </c>
      <c r="B333">
        <v>597</v>
      </c>
      <c r="C333">
        <v>599</v>
      </c>
      <c r="D333">
        <v>610</v>
      </c>
      <c r="E333">
        <v>555</v>
      </c>
      <c r="F333" s="2">
        <v>1072611290</v>
      </c>
      <c r="G333">
        <f t="shared" si="1316"/>
        <v>650</v>
      </c>
      <c r="H333">
        <f t="shared" si="1317"/>
        <v>589</v>
      </c>
      <c r="I333">
        <f t="shared" si="1322"/>
        <v>688</v>
      </c>
      <c r="J333">
        <f t="shared" si="1323"/>
        <v>555</v>
      </c>
      <c r="K333">
        <f t="shared" si="1336"/>
        <v>688</v>
      </c>
      <c r="L333">
        <f t="shared" si="1337"/>
        <v>495.5</v>
      </c>
      <c r="M333" s="4">
        <f t="shared" ca="1" si="1338"/>
        <v>0</v>
      </c>
      <c r="N333" s="4">
        <f t="shared" ref="N333" ca="1" si="1358">(IF(M333&gt;0,1,0)*ABS(M333)^(1/M$2)-1)*100</f>
        <v>-100</v>
      </c>
      <c r="O333" s="4">
        <f t="shared" ca="1" si="1340"/>
        <v>0</v>
      </c>
      <c r="P333" s="4">
        <f t="shared" ref="P333" ca="1" si="1359">(IF(O333&gt;0,1,0)*ABS(O333)^(1/O$2)-1)*100</f>
        <v>-100</v>
      </c>
      <c r="Q333" s="4">
        <f t="shared" ca="1" si="1342"/>
        <v>-1</v>
      </c>
      <c r="R333" s="4">
        <f t="shared" ref="R333" ca="1" si="1360">(IF(Q333&gt;0,1,0)*ABS(Q333)^(1/Q$2)-1)*100</f>
        <v>-100</v>
      </c>
      <c r="S333" s="4">
        <f t="shared" ca="1" si="1344"/>
        <v>-1</v>
      </c>
      <c r="T333" s="4">
        <f t="shared" ref="T333" ca="1" si="1361">(IF(S333&gt;0,1,0)*ABS(S333)^(1/S$2)-1)*100</f>
        <v>-100</v>
      </c>
    </row>
    <row r="334" spans="1:20" x14ac:dyDescent="0.25">
      <c r="A334" s="1">
        <v>44652</v>
      </c>
      <c r="B334">
        <v>538</v>
      </c>
      <c r="C334">
        <v>585</v>
      </c>
      <c r="D334">
        <v>589</v>
      </c>
      <c r="E334">
        <v>523</v>
      </c>
      <c r="F334" s="2">
        <v>682213343</v>
      </c>
      <c r="G334">
        <f t="shared" si="1316"/>
        <v>610</v>
      </c>
      <c r="H334">
        <f t="shared" si="1317"/>
        <v>560</v>
      </c>
      <c r="I334">
        <f t="shared" si="1322"/>
        <v>650</v>
      </c>
      <c r="J334">
        <f t="shared" si="1323"/>
        <v>510</v>
      </c>
      <c r="K334">
        <f t="shared" si="1336"/>
        <v>688</v>
      </c>
      <c r="L334">
        <f t="shared" si="1337"/>
        <v>451</v>
      </c>
      <c r="M334" s="4">
        <f t="shared" ca="1" si="1338"/>
        <v>0</v>
      </c>
      <c r="N334" s="4">
        <f t="shared" ref="N334" ca="1" si="1362">(IF(M334&gt;0,1,0)*ABS(M334)^(1/M$2)-1)*100</f>
        <v>-100</v>
      </c>
      <c r="O334" s="4">
        <f t="shared" ca="1" si="1340"/>
        <v>0</v>
      </c>
      <c r="P334" s="4">
        <f t="shared" ref="P334" ca="1" si="1363">(IF(O334&gt;0,1,0)*ABS(O334)^(1/O$2)-1)*100</f>
        <v>-100</v>
      </c>
      <c r="Q334" s="4">
        <f t="shared" ca="1" si="1342"/>
        <v>-1</v>
      </c>
      <c r="R334" s="4">
        <f t="shared" ref="R334" ca="1" si="1364">(IF(Q334&gt;0,1,0)*ABS(Q334)^(1/Q$2)-1)*100</f>
        <v>-100</v>
      </c>
      <c r="S334" s="4">
        <f t="shared" ca="1" si="1344"/>
        <v>-1</v>
      </c>
      <c r="T334" s="4">
        <f t="shared" ref="T334" ca="1" si="1365">(IF(S334&gt;0,1,0)*ABS(S334)^(1/S$2)-1)*100</f>
        <v>-100</v>
      </c>
    </row>
    <row r="335" spans="1:20" x14ac:dyDescent="0.25">
      <c r="A335" s="1">
        <v>44682</v>
      </c>
      <c r="B335">
        <v>560</v>
      </c>
      <c r="C335">
        <v>538</v>
      </c>
      <c r="D335">
        <v>560</v>
      </c>
      <c r="E335">
        <v>505</v>
      </c>
      <c r="F335" s="2">
        <v>658580130</v>
      </c>
      <c r="G335">
        <f t="shared" si="1316"/>
        <v>589</v>
      </c>
      <c r="H335">
        <f t="shared" si="1317"/>
        <v>555</v>
      </c>
      <c r="I335">
        <f t="shared" si="1322"/>
        <v>610</v>
      </c>
      <c r="J335">
        <f t="shared" si="1323"/>
        <v>510</v>
      </c>
      <c r="K335">
        <f t="shared" si="1336"/>
        <v>688</v>
      </c>
      <c r="L335">
        <f t="shared" si="1337"/>
        <v>451</v>
      </c>
      <c r="M335" s="4">
        <f t="shared" ca="1" si="1338"/>
        <v>0</v>
      </c>
      <c r="N335" s="4">
        <f t="shared" ref="N335" ca="1" si="1366">(IF(M335&gt;0,1,0)*ABS(M335)^(1/M$2)-1)*100</f>
        <v>-100</v>
      </c>
      <c r="O335" s="4">
        <f t="shared" ca="1" si="1340"/>
        <v>0</v>
      </c>
      <c r="P335" s="4">
        <f t="shared" ref="P335" ca="1" si="1367">(IF(O335&gt;0,1,0)*ABS(O335)^(1/O$2)-1)*100</f>
        <v>-100</v>
      </c>
      <c r="Q335" s="4">
        <f t="shared" ca="1" si="1342"/>
        <v>-1</v>
      </c>
      <c r="R335" s="4">
        <f t="shared" ref="R335" ca="1" si="1368">(IF(Q335&gt;0,1,0)*ABS(Q335)^(1/Q$2)-1)*100</f>
        <v>-100</v>
      </c>
      <c r="S335" s="4">
        <f t="shared" ca="1" si="1344"/>
        <v>-1</v>
      </c>
      <c r="T335" s="4">
        <f t="shared" ref="T335" ca="1" si="1369">(IF(S335&gt;0,1,0)*ABS(S335)^(1/S$2)-1)*100</f>
        <v>-100</v>
      </c>
    </row>
    <row r="336" spans="1:20" x14ac:dyDescent="0.25">
      <c r="A336" s="1">
        <v>44713</v>
      </c>
      <c r="B336">
        <v>476</v>
      </c>
      <c r="C336">
        <v>550</v>
      </c>
      <c r="D336">
        <v>555</v>
      </c>
      <c r="E336">
        <v>476</v>
      </c>
      <c r="F336" s="2">
        <v>677151063</v>
      </c>
      <c r="G336">
        <f t="shared" si="1316"/>
        <v>560</v>
      </c>
      <c r="H336">
        <f t="shared" si="1317"/>
        <v>510</v>
      </c>
      <c r="I336">
        <f t="shared" si="1322"/>
        <v>589</v>
      </c>
      <c r="J336">
        <f t="shared" si="1323"/>
        <v>495.5</v>
      </c>
      <c r="K336">
        <f t="shared" si="1336"/>
        <v>688</v>
      </c>
      <c r="L336">
        <f t="shared" si="1337"/>
        <v>451</v>
      </c>
      <c r="M336" s="4">
        <f t="shared" ca="1" si="1338"/>
        <v>0</v>
      </c>
      <c r="N336" s="4">
        <f t="shared" ref="N336" ca="1" si="1370">(IF(M336&gt;0,1,0)*ABS(M336)^(1/M$2)-1)*100</f>
        <v>-100</v>
      </c>
      <c r="O336" s="4">
        <f t="shared" ca="1" si="1340"/>
        <v>0</v>
      </c>
      <c r="P336" s="4">
        <f t="shared" ref="P336" ca="1" si="1371">(IF(O336&gt;0,1,0)*ABS(O336)^(1/O$2)-1)*100</f>
        <v>-100</v>
      </c>
      <c r="Q336" s="4">
        <f t="shared" ca="1" si="1342"/>
        <v>-1</v>
      </c>
      <c r="R336" s="4">
        <f t="shared" ref="R336" ca="1" si="1372">(IF(Q336&gt;0,1,0)*ABS(Q336)^(1/Q$2)-1)*100</f>
        <v>-100</v>
      </c>
      <c r="S336" s="4">
        <f t="shared" ca="1" si="1344"/>
        <v>-1</v>
      </c>
      <c r="T336" s="4">
        <f t="shared" ref="T336" ca="1" si="1373">(IF(S336&gt;0,1,0)*ABS(S336)^(1/S$2)-1)*100</f>
        <v>-100</v>
      </c>
    </row>
    <row r="337" spans="1:20" x14ac:dyDescent="0.25">
      <c r="A337" s="1">
        <v>44743</v>
      </c>
      <c r="B337">
        <v>509</v>
      </c>
      <c r="C337">
        <v>471.5</v>
      </c>
      <c r="D337">
        <v>510</v>
      </c>
      <c r="E337">
        <v>433</v>
      </c>
      <c r="F337" s="2">
        <v>776227390</v>
      </c>
      <c r="G337">
        <f t="shared" si="1316"/>
        <v>555</v>
      </c>
      <c r="H337">
        <f t="shared" si="1317"/>
        <v>510</v>
      </c>
      <c r="I337">
        <f t="shared" si="1322"/>
        <v>560</v>
      </c>
      <c r="J337">
        <f t="shared" si="1323"/>
        <v>451</v>
      </c>
      <c r="K337">
        <f t="shared" si="1336"/>
        <v>650</v>
      </c>
      <c r="L337">
        <f t="shared" si="1337"/>
        <v>451</v>
      </c>
      <c r="M337" s="4">
        <f t="shared" ca="1" si="1338"/>
        <v>0</v>
      </c>
      <c r="N337" s="4">
        <f t="shared" ref="N337" ca="1" si="1374">(IF(M337&gt;0,1,0)*ABS(M337)^(1/M$2)-1)*100</f>
        <v>-100</v>
      </c>
      <c r="O337" s="4">
        <f t="shared" ca="1" si="1340"/>
        <v>0</v>
      </c>
      <c r="P337" s="4">
        <f t="shared" ref="P337" ca="1" si="1375">(IF(O337&gt;0,1,0)*ABS(O337)^(1/O$2)-1)*100</f>
        <v>-100</v>
      </c>
      <c r="Q337" s="4">
        <f t="shared" ca="1" si="1342"/>
        <v>-1</v>
      </c>
      <c r="R337" s="4">
        <f t="shared" ref="R337" ca="1" si="1376">(IF(Q337&gt;0,1,0)*ABS(Q337)^(1/Q$2)-1)*100</f>
        <v>-100</v>
      </c>
      <c r="S337" s="4">
        <f t="shared" ca="1" si="1344"/>
        <v>-1</v>
      </c>
      <c r="T337" s="4">
        <f t="shared" ref="T337" ca="1" si="1377">(IF(S337&gt;0,1,0)*ABS(S337)^(1/S$2)-1)*100</f>
        <v>-100</v>
      </c>
    </row>
    <row r="338" spans="1:20" x14ac:dyDescent="0.25">
      <c r="A338" s="1">
        <v>44774</v>
      </c>
      <c r="B338">
        <v>505</v>
      </c>
      <c r="C338">
        <v>506</v>
      </c>
      <c r="D338">
        <v>527</v>
      </c>
      <c r="E338">
        <v>488.5</v>
      </c>
      <c r="F338" s="2">
        <v>565224782</v>
      </c>
      <c r="G338">
        <f t="shared" si="1316"/>
        <v>527</v>
      </c>
      <c r="H338">
        <f t="shared" si="1317"/>
        <v>495.5</v>
      </c>
      <c r="I338">
        <f t="shared" si="1322"/>
        <v>555</v>
      </c>
      <c r="J338">
        <f t="shared" si="1323"/>
        <v>451</v>
      </c>
      <c r="K338">
        <f t="shared" si="1336"/>
        <v>610</v>
      </c>
      <c r="L338">
        <f t="shared" si="1337"/>
        <v>451</v>
      </c>
      <c r="M338" s="4">
        <f t="shared" ca="1" si="1338"/>
        <v>0</v>
      </c>
      <c r="N338" s="4">
        <f t="shared" ref="N338" ca="1" si="1378">(IF(M338&gt;0,1,0)*ABS(M338)^(1/M$2)-1)*100</f>
        <v>-100</v>
      </c>
      <c r="O338" s="4">
        <f t="shared" ca="1" si="1340"/>
        <v>0</v>
      </c>
      <c r="P338" s="4">
        <f t="shared" ref="P338" ca="1" si="1379">(IF(O338&gt;0,1,0)*ABS(O338)^(1/O$2)-1)*100</f>
        <v>-100</v>
      </c>
      <c r="Q338" s="4">
        <f t="shared" ca="1" si="1342"/>
        <v>-1</v>
      </c>
      <c r="R338" s="4">
        <f t="shared" ref="R338" ca="1" si="1380">(IF(Q338&gt;0,1,0)*ABS(Q338)^(1/Q$2)-1)*100</f>
        <v>-100</v>
      </c>
      <c r="S338" s="4">
        <f t="shared" ca="1" si="1344"/>
        <v>-1</v>
      </c>
      <c r="T338" s="4">
        <f t="shared" ref="T338" ca="1" si="1381">(IF(S338&gt;0,1,0)*ABS(S338)^(1/S$2)-1)*100</f>
        <v>-100</v>
      </c>
    </row>
    <row r="339" spans="1:20" x14ac:dyDescent="0.25">
      <c r="A339" s="1">
        <v>44805</v>
      </c>
      <c r="B339">
        <v>422</v>
      </c>
      <c r="C339">
        <v>495</v>
      </c>
      <c r="D339">
        <v>495.5</v>
      </c>
      <c r="E339">
        <v>422</v>
      </c>
      <c r="F339" s="2">
        <v>661649308</v>
      </c>
      <c r="G339">
        <f t="shared" si="1316"/>
        <v>527</v>
      </c>
      <c r="H339">
        <f t="shared" si="1317"/>
        <v>451</v>
      </c>
      <c r="I339">
        <f t="shared" si="1322"/>
        <v>527</v>
      </c>
      <c r="J339">
        <f t="shared" si="1323"/>
        <v>451</v>
      </c>
      <c r="K339">
        <f t="shared" si="1336"/>
        <v>589</v>
      </c>
      <c r="L339">
        <f t="shared" si="1337"/>
        <v>451</v>
      </c>
      <c r="M339" s="4">
        <f t="shared" ca="1" si="1338"/>
        <v>0</v>
      </c>
      <c r="N339" s="4">
        <f t="shared" ref="N339" ca="1" si="1382">(IF(M339&gt;0,1,0)*ABS(M339)^(1/M$2)-1)*100</f>
        <v>-100</v>
      </c>
      <c r="O339" s="4">
        <f t="shared" ca="1" si="1340"/>
        <v>0</v>
      </c>
      <c r="P339" s="4">
        <f t="shared" ref="P339" ca="1" si="1383">(IF(O339&gt;0,1,0)*ABS(O339)^(1/O$2)-1)*100</f>
        <v>-100</v>
      </c>
      <c r="Q339" s="4">
        <f t="shared" ca="1" si="1342"/>
        <v>-1</v>
      </c>
      <c r="R339" s="4">
        <f t="shared" ref="R339" ca="1" si="1384">(IF(Q339&gt;0,1,0)*ABS(Q339)^(1/Q$2)-1)*100</f>
        <v>-100</v>
      </c>
      <c r="S339" s="4">
        <f t="shared" ca="1" si="1344"/>
        <v>-1</v>
      </c>
      <c r="T339" s="4">
        <f t="shared" ref="T339" ca="1" si="1385">(IF(S339&gt;0,1,0)*ABS(S339)^(1/S$2)-1)*100</f>
        <v>-100</v>
      </c>
    </row>
    <row r="340" spans="1:20" x14ac:dyDescent="0.25">
      <c r="A340" s="1">
        <v>44835</v>
      </c>
      <c r="B340">
        <v>390</v>
      </c>
      <c r="C340">
        <v>418.5</v>
      </c>
      <c r="D340">
        <v>451</v>
      </c>
      <c r="E340">
        <v>370</v>
      </c>
      <c r="F340" s="2">
        <v>1030660938</v>
      </c>
      <c r="G340">
        <f t="shared" si="1316"/>
        <v>498</v>
      </c>
      <c r="H340">
        <f t="shared" si="1317"/>
        <v>451</v>
      </c>
      <c r="I340">
        <f t="shared" si="1322"/>
        <v>543</v>
      </c>
      <c r="J340">
        <f t="shared" si="1323"/>
        <v>451</v>
      </c>
      <c r="K340">
        <f t="shared" si="1336"/>
        <v>560</v>
      </c>
      <c r="L340">
        <f t="shared" si="1337"/>
        <v>451</v>
      </c>
      <c r="M340" s="4">
        <f t="shared" ca="1" si="1338"/>
        <v>0</v>
      </c>
      <c r="N340" s="4">
        <f t="shared" ref="N340" ca="1" si="1386">(IF(M340&gt;0,1,0)*ABS(M340)^(1/M$2)-1)*100</f>
        <v>-100</v>
      </c>
      <c r="O340" s="4">
        <f t="shared" ca="1" si="1340"/>
        <v>0</v>
      </c>
      <c r="P340" s="4">
        <f t="shared" ref="P340" ca="1" si="1387">(IF(O340&gt;0,1,0)*ABS(O340)^(1/O$2)-1)*100</f>
        <v>-100</v>
      </c>
      <c r="Q340" s="4">
        <f t="shared" ca="1" si="1342"/>
        <v>-1</v>
      </c>
      <c r="R340" s="4">
        <f t="shared" ref="R340" ca="1" si="1388">(IF(Q340&gt;0,1,0)*ABS(Q340)^(1/Q$2)-1)*100</f>
        <v>-100</v>
      </c>
      <c r="S340" s="4">
        <f t="shared" ca="1" si="1344"/>
        <v>-1</v>
      </c>
      <c r="T340" s="4">
        <f t="shared" ref="T340" ca="1" si="1389">(IF(S340&gt;0,1,0)*ABS(S340)^(1/S$2)-1)*100</f>
        <v>-100</v>
      </c>
    </row>
    <row r="341" spans="1:20" x14ac:dyDescent="0.25">
      <c r="A341" s="1">
        <v>44866</v>
      </c>
      <c r="B341">
        <v>490</v>
      </c>
      <c r="C341">
        <v>388.5</v>
      </c>
      <c r="D341">
        <v>498</v>
      </c>
      <c r="E341">
        <v>378.5</v>
      </c>
      <c r="F341" s="2">
        <v>1052833025</v>
      </c>
      <c r="G341">
        <f t="shared" si="1316"/>
        <v>508</v>
      </c>
      <c r="H341">
        <f t="shared" si="1317"/>
        <v>451</v>
      </c>
      <c r="I341">
        <f t="shared" si="1322"/>
        <v>546</v>
      </c>
      <c r="J341">
        <f t="shared" si="1323"/>
        <v>451</v>
      </c>
      <c r="K341">
        <f t="shared" si="1336"/>
        <v>574</v>
      </c>
      <c r="L341">
        <f t="shared" si="1337"/>
        <v>451</v>
      </c>
      <c r="M341" s="4">
        <f t="shared" ca="1" si="1338"/>
        <v>0</v>
      </c>
      <c r="N341" s="4">
        <f t="shared" ref="N341" ca="1" si="1390">(IF(M341&gt;0,1,0)*ABS(M341)^(1/M$2)-1)*100</f>
        <v>-100</v>
      </c>
      <c r="O341" s="4">
        <f t="shared" ca="1" si="1340"/>
        <v>0</v>
      </c>
      <c r="P341" s="4">
        <f t="shared" ref="P341" ca="1" si="1391">(IF(O341&gt;0,1,0)*ABS(O341)^(1/O$2)-1)*100</f>
        <v>-100</v>
      </c>
      <c r="Q341" s="4">
        <f t="shared" ca="1" si="1342"/>
        <v>-1</v>
      </c>
      <c r="R341" s="4">
        <f t="shared" ref="R341" ca="1" si="1392">(IF(Q341&gt;0,1,0)*ABS(Q341)^(1/Q$2)-1)*100</f>
        <v>-100</v>
      </c>
      <c r="S341" s="4">
        <f t="shared" ca="1" si="1344"/>
        <v>-1</v>
      </c>
      <c r="T341" s="4">
        <f t="shared" ref="T341" ca="1" si="1393">(IF(S341&gt;0,1,0)*ABS(S341)^(1/S$2)-1)*100</f>
        <v>-100</v>
      </c>
    </row>
    <row r="342" spans="1:20" x14ac:dyDescent="0.25">
      <c r="A342" s="1">
        <v>44896</v>
      </c>
      <c r="B342">
        <v>448.5</v>
      </c>
      <c r="C342">
        <v>506</v>
      </c>
      <c r="D342">
        <v>508</v>
      </c>
      <c r="E342">
        <v>442.5</v>
      </c>
      <c r="F342" s="2">
        <v>663747023</v>
      </c>
      <c r="G342">
        <f t="shared" si="1316"/>
        <v>543</v>
      </c>
      <c r="H342">
        <f t="shared" si="1317"/>
        <v>498</v>
      </c>
      <c r="I342">
        <f t="shared" si="1322"/>
        <v>546</v>
      </c>
      <c r="J342">
        <f t="shared" si="1323"/>
        <v>451</v>
      </c>
      <c r="K342">
        <f t="shared" si="1336"/>
        <v>594</v>
      </c>
      <c r="L342">
        <f t="shared" si="1337"/>
        <v>451</v>
      </c>
      <c r="M342" s="4">
        <f t="shared" ca="1" si="1338"/>
        <v>0</v>
      </c>
      <c r="N342" s="4">
        <f t="shared" ref="N342" ca="1" si="1394">(IF(M342&gt;0,1,0)*ABS(M342)^(1/M$2)-1)*100</f>
        <v>-100</v>
      </c>
      <c r="O342" s="4">
        <f t="shared" ca="1" si="1340"/>
        <v>0</v>
      </c>
      <c r="P342" s="4">
        <f t="shared" ref="P342" ca="1" si="1395">(IF(O342&gt;0,1,0)*ABS(O342)^(1/O$2)-1)*100</f>
        <v>-100</v>
      </c>
      <c r="Q342" s="4">
        <f t="shared" ca="1" si="1342"/>
        <v>-1</v>
      </c>
      <c r="R342" s="4">
        <f t="shared" ref="R342" ca="1" si="1396">(IF(Q342&gt;0,1,0)*ABS(Q342)^(1/Q$2)-1)*100</f>
        <v>-100</v>
      </c>
      <c r="S342" s="4">
        <f t="shared" ca="1" si="1344"/>
        <v>-1</v>
      </c>
      <c r="T342" s="4">
        <f t="shared" ref="T342" ca="1" si="1397">(IF(S342&gt;0,1,0)*ABS(S342)^(1/S$2)-1)*100</f>
        <v>-100</v>
      </c>
    </row>
    <row r="343" spans="1:20" x14ac:dyDescent="0.25">
      <c r="A343" s="1">
        <v>44927</v>
      </c>
      <c r="B343">
        <v>522</v>
      </c>
      <c r="C343">
        <v>446</v>
      </c>
      <c r="D343">
        <v>543</v>
      </c>
      <c r="E343">
        <v>443</v>
      </c>
      <c r="F343" s="2">
        <v>587061398</v>
      </c>
      <c r="G343">
        <f t="shared" si="1316"/>
        <v>546</v>
      </c>
      <c r="H343">
        <f t="shared" si="1317"/>
        <v>508</v>
      </c>
      <c r="I343">
        <f t="shared" si="1322"/>
        <v>546</v>
      </c>
      <c r="J343">
        <f t="shared" si="1323"/>
        <v>498</v>
      </c>
      <c r="K343">
        <f t="shared" si="1336"/>
        <v>594</v>
      </c>
      <c r="L343">
        <f t="shared" si="1337"/>
        <v>451</v>
      </c>
      <c r="M343" s="4">
        <f t="shared" ca="1" si="1338"/>
        <v>0</v>
      </c>
      <c r="N343" s="4">
        <f t="shared" ref="N343" ca="1" si="1398">(IF(M343&gt;0,1,0)*ABS(M343)^(1/M$2)-1)*100</f>
        <v>-100</v>
      </c>
      <c r="O343" s="4">
        <f t="shared" ca="1" si="1340"/>
        <v>0</v>
      </c>
      <c r="P343" s="4">
        <f t="shared" ref="P343" ca="1" si="1399">(IF(O343&gt;0,1,0)*ABS(O343)^(1/O$2)-1)*100</f>
        <v>-100</v>
      </c>
      <c r="Q343" s="4">
        <f t="shared" ca="1" si="1342"/>
        <v>-1</v>
      </c>
      <c r="R343" s="4">
        <f t="shared" ref="R343" ca="1" si="1400">(IF(Q343&gt;0,1,0)*ABS(Q343)^(1/Q$2)-1)*100</f>
        <v>-100</v>
      </c>
      <c r="S343" s="4">
        <f t="shared" ca="1" si="1344"/>
        <v>-1</v>
      </c>
      <c r="T343" s="4">
        <f t="shared" ref="T343" ca="1" si="1401">(IF(S343&gt;0,1,0)*ABS(S343)^(1/S$2)-1)*100</f>
        <v>-100</v>
      </c>
    </row>
    <row r="344" spans="1:20" x14ac:dyDescent="0.25">
      <c r="A344" s="1">
        <v>44958</v>
      </c>
      <c r="B344">
        <v>511</v>
      </c>
      <c r="C344">
        <v>532</v>
      </c>
      <c r="D344">
        <v>546</v>
      </c>
      <c r="E344">
        <v>505</v>
      </c>
      <c r="F344" s="2">
        <v>585222538</v>
      </c>
      <c r="G344">
        <f t="shared" si="1316"/>
        <v>546</v>
      </c>
      <c r="H344">
        <f t="shared" si="1317"/>
        <v>539</v>
      </c>
      <c r="I344">
        <f t="shared" si="1322"/>
        <v>574</v>
      </c>
      <c r="J344">
        <f t="shared" si="1323"/>
        <v>508</v>
      </c>
      <c r="K344">
        <f t="shared" si="1336"/>
        <v>594</v>
      </c>
      <c r="L344">
        <f t="shared" si="1337"/>
        <v>451</v>
      </c>
      <c r="M344" s="4">
        <f t="shared" ca="1" si="1338"/>
        <v>0</v>
      </c>
      <c r="N344" s="4">
        <f t="shared" ref="N344" ca="1" si="1402">(IF(M344&gt;0,1,0)*ABS(M344)^(1/M$2)-1)*100</f>
        <v>-100</v>
      </c>
      <c r="O344" s="4">
        <f t="shared" ca="1" si="1340"/>
        <v>0</v>
      </c>
      <c r="P344" s="4">
        <f t="shared" ref="P344" ca="1" si="1403">(IF(O344&gt;0,1,0)*ABS(O344)^(1/O$2)-1)*100</f>
        <v>-100</v>
      </c>
      <c r="Q344" s="4">
        <f t="shared" ca="1" si="1342"/>
        <v>-1</v>
      </c>
      <c r="R344" s="4">
        <f t="shared" ref="R344" ca="1" si="1404">(IF(Q344&gt;0,1,0)*ABS(Q344)^(1/Q$2)-1)*100</f>
        <v>-100</v>
      </c>
      <c r="S344" s="4">
        <f t="shared" ca="1" si="1344"/>
        <v>-1</v>
      </c>
      <c r="T344" s="4">
        <f t="shared" ref="T344" ca="1" si="1405">(IF(S344&gt;0,1,0)*ABS(S344)^(1/S$2)-1)*100</f>
        <v>-100</v>
      </c>
    </row>
    <row r="345" spans="1:20" x14ac:dyDescent="0.25">
      <c r="A345" s="1">
        <v>44986</v>
      </c>
      <c r="B345">
        <v>533</v>
      </c>
      <c r="C345">
        <v>504</v>
      </c>
      <c r="D345">
        <v>539</v>
      </c>
      <c r="E345">
        <v>504</v>
      </c>
      <c r="F345" s="2">
        <v>577588001</v>
      </c>
      <c r="G345">
        <f t="shared" si="1316"/>
        <v>546</v>
      </c>
      <c r="H345">
        <f t="shared" si="1317"/>
        <v>535</v>
      </c>
      <c r="I345">
        <f t="shared" si="1322"/>
        <v>594</v>
      </c>
      <c r="J345">
        <f t="shared" si="1323"/>
        <v>535</v>
      </c>
      <c r="K345">
        <f t="shared" si="1336"/>
        <v>594</v>
      </c>
      <c r="L345">
        <f t="shared" si="1337"/>
        <v>451</v>
      </c>
      <c r="M345" s="4">
        <f t="shared" ca="1" si="1338"/>
        <v>0</v>
      </c>
      <c r="N345" s="4">
        <f t="shared" ref="N345" ca="1" si="1406">(IF(M345&gt;0,1,0)*ABS(M345)^(1/M$2)-1)*100</f>
        <v>-100</v>
      </c>
      <c r="O345" s="4">
        <f t="shared" ca="1" si="1340"/>
        <v>0</v>
      </c>
      <c r="P345" s="4">
        <f t="shared" ref="P345" ca="1" si="1407">(IF(O345&gt;0,1,0)*ABS(O345)^(1/O$2)-1)*100</f>
        <v>-100</v>
      </c>
      <c r="Q345" s="4">
        <f t="shared" ca="1" si="1342"/>
        <v>-1</v>
      </c>
      <c r="R345" s="4">
        <f t="shared" ref="R345" ca="1" si="1408">(IF(Q345&gt;0,1,0)*ABS(Q345)^(1/Q$2)-1)*100</f>
        <v>-100</v>
      </c>
      <c r="S345" s="4">
        <f t="shared" ca="1" si="1344"/>
        <v>-1</v>
      </c>
      <c r="T345" s="4">
        <f t="shared" ref="T345" ca="1" si="1409">(IF(S345&gt;0,1,0)*ABS(S345)^(1/S$2)-1)*100</f>
        <v>-100</v>
      </c>
    </row>
    <row r="346" spans="1:20" x14ac:dyDescent="0.25">
      <c r="A346" s="1">
        <v>45017</v>
      </c>
      <c r="B346">
        <v>502</v>
      </c>
      <c r="C346">
        <v>530</v>
      </c>
      <c r="D346">
        <v>535</v>
      </c>
      <c r="E346">
        <v>489</v>
      </c>
      <c r="F346" s="2">
        <v>410428309</v>
      </c>
      <c r="G346">
        <f t="shared" si="1316"/>
        <v>574</v>
      </c>
      <c r="H346">
        <f t="shared" si="1317"/>
        <v>535</v>
      </c>
      <c r="I346">
        <f t="shared" si="1322"/>
        <v>594</v>
      </c>
      <c r="J346">
        <f t="shared" si="1323"/>
        <v>535</v>
      </c>
      <c r="K346">
        <f t="shared" si="1336"/>
        <v>594</v>
      </c>
      <c r="L346">
        <f t="shared" si="1337"/>
        <v>498</v>
      </c>
      <c r="M346" s="4">
        <f t="shared" ca="1" si="1338"/>
        <v>0</v>
      </c>
      <c r="N346" s="4">
        <f t="shared" ref="N346" ca="1" si="1410">(IF(M346&gt;0,1,0)*ABS(M346)^(1/M$2)-1)*100</f>
        <v>-100</v>
      </c>
      <c r="O346" s="4">
        <f t="shared" ca="1" si="1340"/>
        <v>0</v>
      </c>
      <c r="P346" s="4">
        <f t="shared" ref="P346" ca="1" si="1411">(IF(O346&gt;0,1,0)*ABS(O346)^(1/O$2)-1)*100</f>
        <v>-100</v>
      </c>
      <c r="Q346" s="4">
        <f t="shared" ca="1" si="1342"/>
        <v>-1</v>
      </c>
      <c r="R346" s="4">
        <f t="shared" ref="R346" ca="1" si="1412">(IF(Q346&gt;0,1,0)*ABS(Q346)^(1/Q$2)-1)*100</f>
        <v>-100</v>
      </c>
      <c r="S346" s="4">
        <f t="shared" ca="1" si="1344"/>
        <v>-1</v>
      </c>
      <c r="T346" s="4">
        <f t="shared" ref="T346" ca="1" si="1413">(IF(S346&gt;0,1,0)*ABS(S346)^(1/S$2)-1)*100</f>
        <v>-100</v>
      </c>
    </row>
    <row r="347" spans="1:20" x14ac:dyDescent="0.25">
      <c r="A347" s="1">
        <v>45047</v>
      </c>
      <c r="B347">
        <v>558</v>
      </c>
      <c r="C347">
        <v>500</v>
      </c>
      <c r="D347">
        <v>574</v>
      </c>
      <c r="E347">
        <v>494.5</v>
      </c>
      <c r="F347" s="2">
        <v>732697640</v>
      </c>
      <c r="G347">
        <f t="shared" si="1316"/>
        <v>594</v>
      </c>
      <c r="H347">
        <f t="shared" si="1317"/>
        <v>535</v>
      </c>
      <c r="I347">
        <f t="shared" si="1322"/>
        <v>594</v>
      </c>
      <c r="J347">
        <f t="shared" si="1323"/>
        <v>535</v>
      </c>
      <c r="K347">
        <f t="shared" si="1336"/>
        <v>594</v>
      </c>
      <c r="L347">
        <f t="shared" si="1337"/>
        <v>508</v>
      </c>
      <c r="M347" s="4">
        <f t="shared" ca="1" si="1338"/>
        <v>0</v>
      </c>
      <c r="N347" s="4">
        <f t="shared" ref="N347" ca="1" si="1414">(IF(M347&gt;0,1,0)*ABS(M347)^(1/M$2)-1)*100</f>
        <v>-100</v>
      </c>
      <c r="O347" s="4">
        <f t="shared" ca="1" si="1340"/>
        <v>0</v>
      </c>
      <c r="P347" s="4">
        <f t="shared" ref="P347" ca="1" si="1415">(IF(O347&gt;0,1,0)*ABS(O347)^(1/O$2)-1)*100</f>
        <v>-100</v>
      </c>
      <c r="Q347" s="4">
        <f t="shared" ca="1" si="1342"/>
        <v>-1</v>
      </c>
      <c r="R347" s="4">
        <f t="shared" ref="R347" ca="1" si="1416">(IF(Q347&gt;0,1,0)*ABS(Q347)^(1/Q$2)-1)*100</f>
        <v>-100</v>
      </c>
      <c r="S347" s="4">
        <f t="shared" ca="1" si="1344"/>
        <v>-1</v>
      </c>
      <c r="T347" s="4">
        <f t="shared" ref="T347" ca="1" si="1417">(IF(S347&gt;0,1,0)*ABS(S347)^(1/S$2)-1)*100</f>
        <v>-100</v>
      </c>
    </row>
    <row r="348" spans="1:20" x14ac:dyDescent="0.25">
      <c r="A348" s="1">
        <v>45078</v>
      </c>
      <c r="B348">
        <v>576</v>
      </c>
      <c r="C348">
        <v>550</v>
      </c>
      <c r="D348">
        <v>594</v>
      </c>
      <c r="E348">
        <v>550</v>
      </c>
      <c r="F348" s="2">
        <v>540361738</v>
      </c>
      <c r="G348">
        <f t="shared" si="1316"/>
        <v>594</v>
      </c>
      <c r="H348">
        <f t="shared" si="1317"/>
        <v>574</v>
      </c>
      <c r="I348">
        <f t="shared" si="1322"/>
        <v>594</v>
      </c>
      <c r="J348">
        <f t="shared" si="1323"/>
        <v>535</v>
      </c>
      <c r="K348">
        <f t="shared" si="1336"/>
        <v>594</v>
      </c>
      <c r="L348">
        <f t="shared" si="1337"/>
        <v>535</v>
      </c>
      <c r="M348" s="4">
        <f t="shared" ca="1" si="1338"/>
        <v>0</v>
      </c>
      <c r="N348" s="4">
        <f t="shared" ref="N348" ca="1" si="1418">(IF(M348&gt;0,1,0)*ABS(M348)^(1/M$2)-1)*100</f>
        <v>-100</v>
      </c>
      <c r="O348" s="4">
        <f t="shared" ca="1" si="1340"/>
        <v>0</v>
      </c>
      <c r="P348" s="4">
        <f t="shared" ref="P348" ca="1" si="1419">(IF(O348&gt;0,1,0)*ABS(O348)^(1/O$2)-1)*100</f>
        <v>-100</v>
      </c>
      <c r="Q348" s="4">
        <f t="shared" ca="1" si="1342"/>
        <v>-1</v>
      </c>
      <c r="R348" s="4">
        <f t="shared" ref="R348" ca="1" si="1420">(IF(Q348&gt;0,1,0)*ABS(Q348)^(1/Q$2)-1)*100</f>
        <v>-100</v>
      </c>
      <c r="S348" s="4">
        <f t="shared" ca="1" si="1344"/>
        <v>-1</v>
      </c>
      <c r="T348" s="4">
        <f t="shared" ref="T348" ca="1" si="1421">(IF(S348&gt;0,1,0)*ABS(S348)^(1/S$2)-1)*100</f>
        <v>-100</v>
      </c>
    </row>
    <row r="349" spans="1:20" x14ac:dyDescent="0.25">
      <c r="A349" s="1">
        <v>45108</v>
      </c>
      <c r="B349">
        <v>565</v>
      </c>
      <c r="C349">
        <v>578</v>
      </c>
      <c r="D349">
        <v>591</v>
      </c>
      <c r="E349">
        <v>557</v>
      </c>
      <c r="F349" s="2">
        <v>460611696</v>
      </c>
      <c r="G349">
        <f t="shared" si="1316"/>
        <v>594</v>
      </c>
      <c r="H349">
        <f t="shared" si="1317"/>
        <v>569</v>
      </c>
      <c r="I349">
        <f t="shared" si="1322"/>
        <v>594</v>
      </c>
      <c r="J349">
        <f t="shared" si="1323"/>
        <v>556</v>
      </c>
      <c r="K349">
        <f t="shared" si="1336"/>
        <v>594</v>
      </c>
      <c r="L349">
        <f t="shared" si="1337"/>
        <v>535</v>
      </c>
      <c r="M349" s="4">
        <f t="shared" ca="1" si="1338"/>
        <v>0</v>
      </c>
      <c r="N349" s="4">
        <f t="shared" ref="N349" ca="1" si="1422">(IF(M349&gt;0,1,0)*ABS(M349)^(1/M$2)-1)*100</f>
        <v>-100</v>
      </c>
      <c r="O349" s="4">
        <f t="shared" ca="1" si="1340"/>
        <v>0</v>
      </c>
      <c r="P349" s="4">
        <f t="shared" ref="P349" ca="1" si="1423">(IF(O349&gt;0,1,0)*ABS(O349)^(1/O$2)-1)*100</f>
        <v>-100</v>
      </c>
      <c r="Q349" s="4">
        <f t="shared" ca="1" si="1342"/>
        <v>-1</v>
      </c>
      <c r="R349" s="4">
        <f t="shared" ref="R349" ca="1" si="1424">(IF(Q349&gt;0,1,0)*ABS(Q349)^(1/Q$2)-1)*100</f>
        <v>-100</v>
      </c>
      <c r="S349" s="4">
        <f t="shared" ca="1" si="1344"/>
        <v>-1</v>
      </c>
      <c r="T349" s="4">
        <f t="shared" ref="T349" ca="1" si="1425">(IF(S349&gt;0,1,0)*ABS(S349)^(1/S$2)-1)*100</f>
        <v>-100</v>
      </c>
    </row>
    <row r="350" spans="1:20" x14ac:dyDescent="0.25">
      <c r="A350" s="1">
        <v>45139</v>
      </c>
      <c r="B350">
        <v>549</v>
      </c>
      <c r="C350">
        <v>565</v>
      </c>
      <c r="D350">
        <v>569</v>
      </c>
      <c r="E350">
        <v>534</v>
      </c>
      <c r="F350" s="2">
        <v>483988753</v>
      </c>
      <c r="G350">
        <f t="shared" si="1316"/>
        <v>591</v>
      </c>
      <c r="H350">
        <f t="shared" si="1317"/>
        <v>558</v>
      </c>
      <c r="I350">
        <f t="shared" si="1322"/>
        <v>594</v>
      </c>
      <c r="J350">
        <f t="shared" si="1323"/>
        <v>556</v>
      </c>
      <c r="K350">
        <f t="shared" si="1336"/>
        <v>594</v>
      </c>
      <c r="L350">
        <f t="shared" si="1337"/>
        <v>535</v>
      </c>
      <c r="M350" s="4">
        <f t="shared" ca="1" si="1338"/>
        <v>0</v>
      </c>
      <c r="N350" s="4">
        <f t="shared" ref="N350" ca="1" si="1426">(IF(M350&gt;0,1,0)*ABS(M350)^(1/M$2)-1)*100</f>
        <v>-100</v>
      </c>
      <c r="O350" s="4">
        <f t="shared" ca="1" si="1340"/>
        <v>0</v>
      </c>
      <c r="P350" s="4">
        <f t="shared" ref="P350" ca="1" si="1427">(IF(O350&gt;0,1,0)*ABS(O350)^(1/O$2)-1)*100</f>
        <v>-100</v>
      </c>
      <c r="Q350" s="4">
        <f t="shared" ca="1" si="1342"/>
        <v>-1</v>
      </c>
      <c r="R350" s="4">
        <f t="shared" ref="R350" ca="1" si="1428">(IF(Q350&gt;0,1,0)*ABS(Q350)^(1/Q$2)-1)*100</f>
        <v>-100</v>
      </c>
      <c r="S350" s="4">
        <f t="shared" ca="1" si="1344"/>
        <v>-1</v>
      </c>
      <c r="T350" s="4">
        <f t="shared" ref="T350" ca="1" si="1429">(IF(S350&gt;0,1,0)*ABS(S350)^(1/S$2)-1)*100</f>
        <v>-100</v>
      </c>
    </row>
    <row r="351" spans="1:20" x14ac:dyDescent="0.25">
      <c r="A351" s="1">
        <v>45170</v>
      </c>
      <c r="B351">
        <v>523</v>
      </c>
      <c r="C351">
        <v>543</v>
      </c>
      <c r="D351">
        <v>558</v>
      </c>
      <c r="E351">
        <v>516</v>
      </c>
      <c r="F351" s="2">
        <v>461116932</v>
      </c>
      <c r="G351">
        <f t="shared" si="1316"/>
        <v>569</v>
      </c>
      <c r="H351">
        <f t="shared" si="1317"/>
        <v>556</v>
      </c>
      <c r="I351">
        <f t="shared" si="1322"/>
        <v>593</v>
      </c>
      <c r="J351">
        <f t="shared" si="1323"/>
        <v>556</v>
      </c>
      <c r="K351">
        <f t="shared" si="1336"/>
        <v>594</v>
      </c>
      <c r="L351">
        <f t="shared" si="1337"/>
        <v>535</v>
      </c>
      <c r="M351" s="4">
        <f t="shared" ca="1" si="1338"/>
        <v>0</v>
      </c>
      <c r="N351" s="4">
        <f t="shared" ref="N351" ca="1" si="1430">(IF(M351&gt;0,1,0)*ABS(M351)^(1/M$2)-1)*100</f>
        <v>-100</v>
      </c>
      <c r="O351" s="4">
        <f t="shared" ca="1" si="1340"/>
        <v>0</v>
      </c>
      <c r="P351" s="4">
        <f t="shared" ref="P351" ca="1" si="1431">(IF(O351&gt;0,1,0)*ABS(O351)^(1/O$2)-1)*100</f>
        <v>-100</v>
      </c>
      <c r="Q351" s="4">
        <f t="shared" ca="1" si="1342"/>
        <v>-1</v>
      </c>
      <c r="R351" s="4">
        <f t="shared" ref="R351" ca="1" si="1432">(IF(Q351&gt;0,1,0)*ABS(Q351)^(1/Q$2)-1)*100</f>
        <v>-100</v>
      </c>
      <c r="S351" s="4">
        <f t="shared" ca="1" si="1344"/>
        <v>-1</v>
      </c>
      <c r="T351" s="4">
        <f t="shared" ref="T351" ca="1" si="1433">(IF(S351&gt;0,1,0)*ABS(S351)^(1/S$2)-1)*100</f>
        <v>-100</v>
      </c>
    </row>
    <row r="352" spans="1:20" x14ac:dyDescent="0.25">
      <c r="A352" s="1">
        <v>45200</v>
      </c>
      <c r="B352">
        <v>529</v>
      </c>
      <c r="C352">
        <v>530</v>
      </c>
      <c r="D352">
        <v>556</v>
      </c>
      <c r="E352">
        <v>519</v>
      </c>
      <c r="F352" s="2">
        <v>552436073</v>
      </c>
      <c r="G352">
        <f t="shared" si="1316"/>
        <v>585</v>
      </c>
      <c r="H352">
        <f t="shared" si="1317"/>
        <v>556</v>
      </c>
      <c r="I352">
        <f t="shared" si="1322"/>
        <v>593</v>
      </c>
      <c r="J352">
        <f t="shared" si="1323"/>
        <v>556</v>
      </c>
      <c r="K352">
        <f t="shared" si="1336"/>
        <v>594</v>
      </c>
      <c r="L352">
        <f t="shared" si="1337"/>
        <v>556</v>
      </c>
      <c r="M352" s="4">
        <f t="shared" ca="1" si="1338"/>
        <v>0</v>
      </c>
      <c r="N352" s="4">
        <f t="shared" ref="N352" ca="1" si="1434">(IF(M352&gt;0,1,0)*ABS(M352)^(1/M$2)-1)*100</f>
        <v>-100</v>
      </c>
      <c r="O352" s="4">
        <f t="shared" ca="1" si="1340"/>
        <v>0</v>
      </c>
      <c r="P352" s="4">
        <f t="shared" ref="P352" ca="1" si="1435">(IF(O352&gt;0,1,0)*ABS(O352)^(1/O$2)-1)*100</f>
        <v>-100</v>
      </c>
      <c r="Q352" s="4">
        <f t="shared" ca="1" si="1342"/>
        <v>-1</v>
      </c>
      <c r="R352" s="4">
        <f t="shared" ref="R352" ca="1" si="1436">(IF(Q352&gt;0,1,0)*ABS(Q352)^(1/Q$2)-1)*100</f>
        <v>-100</v>
      </c>
      <c r="S352" s="4">
        <f t="shared" ca="1" si="1344"/>
        <v>-1</v>
      </c>
      <c r="T352" s="4">
        <f t="shared" ref="T352" ca="1" si="1437">(IF(S352&gt;0,1,0)*ABS(S352)^(1/S$2)-1)*100</f>
        <v>-100</v>
      </c>
    </row>
    <row r="353" spans="1:20" x14ac:dyDescent="0.25">
      <c r="A353" s="1">
        <v>45231</v>
      </c>
      <c r="B353">
        <v>577</v>
      </c>
      <c r="C353">
        <v>533</v>
      </c>
      <c r="D353">
        <v>585</v>
      </c>
      <c r="E353">
        <v>527</v>
      </c>
      <c r="F353" s="2">
        <v>581045322</v>
      </c>
      <c r="G353">
        <f t="shared" si="1316"/>
        <v>593</v>
      </c>
      <c r="H353">
        <f t="shared" si="1317"/>
        <v>556</v>
      </c>
      <c r="I353">
        <f t="shared" si="1322"/>
        <v>593</v>
      </c>
      <c r="J353">
        <f t="shared" si="1323"/>
        <v>556</v>
      </c>
      <c r="K353">
        <f t="shared" si="1336"/>
        <v>594</v>
      </c>
      <c r="L353">
        <f t="shared" si="1337"/>
        <v>556</v>
      </c>
      <c r="M353" s="4">
        <f t="shared" ca="1" si="1338"/>
        <v>0</v>
      </c>
      <c r="N353" s="4">
        <f t="shared" ref="N353" ca="1" si="1438">(IF(M353&gt;0,1,0)*ABS(M353)^(1/M$2)-1)*100</f>
        <v>-100</v>
      </c>
      <c r="O353" s="4">
        <f t="shared" ca="1" si="1340"/>
        <v>0</v>
      </c>
      <c r="P353" s="4">
        <f t="shared" ref="P353" ca="1" si="1439">(IF(O353&gt;0,1,0)*ABS(O353)^(1/O$2)-1)*100</f>
        <v>-100</v>
      </c>
      <c r="Q353" s="4">
        <f t="shared" ca="1" si="1342"/>
        <v>-1</v>
      </c>
      <c r="R353" s="4">
        <f t="shared" ref="R353" ca="1" si="1440">(IF(Q353&gt;0,1,0)*ABS(Q353)^(1/Q$2)-1)*100</f>
        <v>-100</v>
      </c>
      <c r="S353" s="4">
        <f t="shared" ca="1" si="1344"/>
        <v>-1</v>
      </c>
      <c r="T353" s="4">
        <f t="shared" ref="T353" ca="1" si="1441">(IF(S353&gt;0,1,0)*ABS(S353)^(1/S$2)-1)*100</f>
        <v>-100</v>
      </c>
    </row>
    <row r="354" spans="1:20" x14ac:dyDescent="0.25">
      <c r="A354" s="1">
        <v>45261</v>
      </c>
      <c r="B354">
        <v>593</v>
      </c>
      <c r="C354">
        <v>573</v>
      </c>
      <c r="D354">
        <v>593</v>
      </c>
      <c r="E354">
        <v>566</v>
      </c>
      <c r="F354" s="2">
        <v>588286351</v>
      </c>
      <c r="G354">
        <f t="shared" si="1316"/>
        <v>593</v>
      </c>
      <c r="H354">
        <f t="shared" si="1317"/>
        <v>585</v>
      </c>
      <c r="I354">
        <f t="shared" si="1322"/>
        <v>593</v>
      </c>
      <c r="J354">
        <f t="shared" si="1323"/>
        <v>556</v>
      </c>
      <c r="K354">
        <f t="shared" si="1336"/>
        <v>593</v>
      </c>
      <c r="L354">
        <f t="shared" si="1337"/>
        <v>556</v>
      </c>
      <c r="M354" s="4">
        <f t="shared" ca="1" si="1338"/>
        <v>0</v>
      </c>
      <c r="N354" s="4">
        <f t="shared" ref="N354" ca="1" si="1442">(IF(M354&gt;0,1,0)*ABS(M354)^(1/M$2)-1)*100</f>
        <v>-100</v>
      </c>
      <c r="O354" s="4">
        <f t="shared" ca="1" si="1340"/>
        <v>0</v>
      </c>
      <c r="P354" s="4">
        <f t="shared" ref="P354" ca="1" si="1443">(IF(O354&gt;0,1,0)*ABS(O354)^(1/O$2)-1)*100</f>
        <v>-100</v>
      </c>
      <c r="Q354" s="4">
        <f t="shared" ca="1" si="1342"/>
        <v>-1</v>
      </c>
      <c r="R354" s="4">
        <f t="shared" ref="R354" ca="1" si="1444">(IF(Q354&gt;0,1,0)*ABS(Q354)^(1/Q$2)-1)*100</f>
        <v>-100</v>
      </c>
      <c r="S354" s="4">
        <f t="shared" ca="1" si="1344"/>
        <v>-1</v>
      </c>
      <c r="T354" s="4">
        <f t="shared" ref="T354" ca="1" si="1445">(IF(S354&gt;0,1,0)*ABS(S354)^(1/S$2)-1)*100</f>
        <v>-100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A4494-0B07-410B-A8E0-73BDE5DE673E}">
  <dimension ref="A1:F7383"/>
  <sheetViews>
    <sheetView workbookViewId="0">
      <selection activeCell="I7" sqref="I7"/>
    </sheetView>
  </sheetViews>
  <sheetFormatPr defaultRowHeight="16.5" x14ac:dyDescent="0.25"/>
  <cols>
    <col min="1" max="1" width="10.5" bestFit="1" customWidth="1"/>
    <col min="2" max="5" width="8.5" bestFit="1" customWidth="1"/>
    <col min="6" max="6" width="11.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45595</v>
      </c>
      <c r="B2">
        <v>1030</v>
      </c>
      <c r="C2">
        <v>1040</v>
      </c>
      <c r="D2">
        <v>1055</v>
      </c>
      <c r="E2">
        <v>1030</v>
      </c>
      <c r="F2">
        <v>40765247</v>
      </c>
    </row>
    <row r="3" spans="1:6" x14ac:dyDescent="0.25">
      <c r="A3" s="1">
        <v>45594</v>
      </c>
      <c r="B3">
        <v>1040</v>
      </c>
      <c r="C3">
        <v>1035</v>
      </c>
      <c r="D3">
        <v>1040</v>
      </c>
      <c r="E3">
        <v>1020</v>
      </c>
      <c r="F3">
        <v>48097705</v>
      </c>
    </row>
    <row r="4" spans="1:6" x14ac:dyDescent="0.25">
      <c r="A4" s="1">
        <v>45593</v>
      </c>
      <c r="B4">
        <v>1050</v>
      </c>
      <c r="C4">
        <v>1075</v>
      </c>
      <c r="D4">
        <v>1080</v>
      </c>
      <c r="E4">
        <v>1050</v>
      </c>
      <c r="F4">
        <v>41665065</v>
      </c>
    </row>
    <row r="5" spans="1:6" x14ac:dyDescent="0.25">
      <c r="A5" s="1">
        <v>45590</v>
      </c>
      <c r="B5">
        <v>1065</v>
      </c>
      <c r="C5">
        <v>1065</v>
      </c>
      <c r="D5">
        <v>1070</v>
      </c>
      <c r="E5">
        <v>1060</v>
      </c>
      <c r="F5">
        <v>23347890</v>
      </c>
    </row>
    <row r="6" spans="1:6" x14ac:dyDescent="0.25">
      <c r="A6" s="1">
        <v>45589</v>
      </c>
      <c r="B6">
        <v>1060</v>
      </c>
      <c r="C6">
        <v>1070</v>
      </c>
      <c r="D6">
        <v>1075</v>
      </c>
      <c r="E6">
        <v>1055</v>
      </c>
      <c r="F6">
        <v>40791484</v>
      </c>
    </row>
    <row r="7" spans="1:6" x14ac:dyDescent="0.25">
      <c r="A7" s="1">
        <v>45588</v>
      </c>
      <c r="B7">
        <v>1060</v>
      </c>
      <c r="C7">
        <v>1060</v>
      </c>
      <c r="D7">
        <v>1070</v>
      </c>
      <c r="E7">
        <v>1055</v>
      </c>
      <c r="F7">
        <v>32895421</v>
      </c>
    </row>
    <row r="8" spans="1:6" x14ac:dyDescent="0.25">
      <c r="A8" s="1">
        <v>45587</v>
      </c>
      <c r="B8">
        <v>1075</v>
      </c>
      <c r="C8">
        <v>1065</v>
      </c>
      <c r="D8">
        <v>1075</v>
      </c>
      <c r="E8">
        <v>1060</v>
      </c>
      <c r="F8">
        <v>43740591</v>
      </c>
    </row>
    <row r="9" spans="1:6" x14ac:dyDescent="0.25">
      <c r="A9" s="1">
        <v>45586</v>
      </c>
      <c r="B9">
        <v>1085</v>
      </c>
      <c r="C9">
        <v>1090</v>
      </c>
      <c r="D9">
        <v>1095</v>
      </c>
      <c r="E9">
        <v>1080</v>
      </c>
      <c r="F9">
        <v>42094031</v>
      </c>
    </row>
    <row r="10" spans="1:6" x14ac:dyDescent="0.25">
      <c r="A10" s="1">
        <v>45583</v>
      </c>
      <c r="B10">
        <v>1085</v>
      </c>
      <c r="C10">
        <v>1095</v>
      </c>
      <c r="D10">
        <v>1100</v>
      </c>
      <c r="E10">
        <v>1075</v>
      </c>
      <c r="F10">
        <v>91036335</v>
      </c>
    </row>
    <row r="11" spans="1:6" x14ac:dyDescent="0.25">
      <c r="A11" s="1">
        <v>45582</v>
      </c>
      <c r="B11">
        <v>1035</v>
      </c>
      <c r="C11">
        <v>1050</v>
      </c>
      <c r="D11">
        <v>1055</v>
      </c>
      <c r="E11">
        <v>1030</v>
      </c>
      <c r="F11">
        <v>56618332</v>
      </c>
    </row>
    <row r="12" spans="1:6" x14ac:dyDescent="0.25">
      <c r="A12" s="1">
        <v>45581</v>
      </c>
      <c r="B12">
        <v>1045</v>
      </c>
      <c r="C12">
        <v>1040</v>
      </c>
      <c r="D12">
        <v>1070</v>
      </c>
      <c r="E12">
        <v>1035</v>
      </c>
      <c r="F12">
        <v>60312846</v>
      </c>
    </row>
    <row r="13" spans="1:6" x14ac:dyDescent="0.25">
      <c r="A13" s="1">
        <v>45580</v>
      </c>
      <c r="B13">
        <v>1070</v>
      </c>
      <c r="C13">
        <v>1050</v>
      </c>
      <c r="D13">
        <v>1075</v>
      </c>
      <c r="E13">
        <v>1050</v>
      </c>
      <c r="F13">
        <v>52066470</v>
      </c>
    </row>
    <row r="14" spans="1:6" x14ac:dyDescent="0.25">
      <c r="A14" s="1">
        <v>45579</v>
      </c>
      <c r="B14">
        <v>1045</v>
      </c>
      <c r="C14">
        <v>1045</v>
      </c>
      <c r="D14">
        <v>1055</v>
      </c>
      <c r="E14">
        <v>1035</v>
      </c>
      <c r="F14">
        <v>39906157</v>
      </c>
    </row>
    <row r="15" spans="1:6" x14ac:dyDescent="0.25">
      <c r="A15" s="1">
        <v>45576</v>
      </c>
      <c r="B15">
        <v>1045</v>
      </c>
      <c r="C15">
        <v>1025</v>
      </c>
      <c r="D15">
        <v>1050</v>
      </c>
      <c r="E15">
        <v>1020</v>
      </c>
      <c r="F15">
        <v>47776351</v>
      </c>
    </row>
    <row r="16" spans="1:6" x14ac:dyDescent="0.25">
      <c r="A16" s="1">
        <v>45574</v>
      </c>
      <c r="B16">
        <v>1020</v>
      </c>
      <c r="C16">
        <v>1030</v>
      </c>
      <c r="D16">
        <v>1035</v>
      </c>
      <c r="E16">
        <v>1020</v>
      </c>
      <c r="F16">
        <v>53208610</v>
      </c>
    </row>
    <row r="17" spans="1:6" x14ac:dyDescent="0.25">
      <c r="A17" s="1">
        <v>45573</v>
      </c>
      <c r="B17">
        <v>1010</v>
      </c>
      <c r="C17">
        <v>1000</v>
      </c>
      <c r="D17">
        <v>1010</v>
      </c>
      <c r="E17">
        <v>997</v>
      </c>
      <c r="F17">
        <v>35344059</v>
      </c>
    </row>
    <row r="18" spans="1:6" x14ac:dyDescent="0.25">
      <c r="A18" s="1">
        <v>45572</v>
      </c>
      <c r="B18">
        <v>1005</v>
      </c>
      <c r="C18">
        <v>993</v>
      </c>
      <c r="D18">
        <v>1010</v>
      </c>
      <c r="E18">
        <v>989</v>
      </c>
      <c r="F18">
        <v>43850831</v>
      </c>
    </row>
    <row r="19" spans="1:6" x14ac:dyDescent="0.25">
      <c r="A19" s="1">
        <v>45569</v>
      </c>
      <c r="B19">
        <v>977</v>
      </c>
      <c r="C19">
        <v>986</v>
      </c>
      <c r="D19">
        <v>986</v>
      </c>
      <c r="E19">
        <v>967</v>
      </c>
      <c r="F19">
        <v>43765757</v>
      </c>
    </row>
    <row r="20" spans="1:6" x14ac:dyDescent="0.25">
      <c r="A20" s="1">
        <v>45566</v>
      </c>
      <c r="B20">
        <v>972</v>
      </c>
      <c r="C20">
        <v>967</v>
      </c>
      <c r="D20">
        <v>977</v>
      </c>
      <c r="E20">
        <v>967</v>
      </c>
      <c r="F20">
        <v>27877267</v>
      </c>
    </row>
    <row r="21" spans="1:6" x14ac:dyDescent="0.25">
      <c r="A21" s="1">
        <v>45565</v>
      </c>
      <c r="B21">
        <v>957</v>
      </c>
      <c r="C21">
        <v>978</v>
      </c>
      <c r="D21">
        <v>990</v>
      </c>
      <c r="E21">
        <v>957</v>
      </c>
      <c r="F21">
        <v>66874949</v>
      </c>
    </row>
    <row r="22" spans="1:6" x14ac:dyDescent="0.25">
      <c r="A22" s="1">
        <v>45562</v>
      </c>
      <c r="B22">
        <v>1000</v>
      </c>
      <c r="C22">
        <v>1020</v>
      </c>
      <c r="D22">
        <v>1025</v>
      </c>
      <c r="E22">
        <v>1000</v>
      </c>
      <c r="F22">
        <v>37665070</v>
      </c>
    </row>
    <row r="23" spans="1:6" x14ac:dyDescent="0.25">
      <c r="A23" s="1">
        <v>45561</v>
      </c>
      <c r="B23">
        <v>1015</v>
      </c>
      <c r="C23">
        <v>1010</v>
      </c>
      <c r="D23">
        <v>1015</v>
      </c>
      <c r="E23">
        <v>1005</v>
      </c>
      <c r="F23">
        <v>43341810</v>
      </c>
    </row>
    <row r="24" spans="1:6" x14ac:dyDescent="0.25">
      <c r="A24" s="1">
        <v>45560</v>
      </c>
      <c r="B24">
        <v>1005</v>
      </c>
      <c r="C24">
        <v>1000</v>
      </c>
      <c r="D24">
        <v>1005</v>
      </c>
      <c r="E24">
        <v>998</v>
      </c>
      <c r="F24">
        <v>43039991</v>
      </c>
    </row>
    <row r="25" spans="1:6" x14ac:dyDescent="0.25">
      <c r="A25" s="1">
        <v>45559</v>
      </c>
      <c r="B25">
        <v>987</v>
      </c>
      <c r="C25">
        <v>976</v>
      </c>
      <c r="D25">
        <v>987</v>
      </c>
      <c r="E25">
        <v>971</v>
      </c>
      <c r="F25">
        <v>29324170</v>
      </c>
    </row>
    <row r="26" spans="1:6" x14ac:dyDescent="0.25">
      <c r="A26" s="1">
        <v>45558</v>
      </c>
      <c r="B26">
        <v>977</v>
      </c>
      <c r="C26">
        <v>971</v>
      </c>
      <c r="D26">
        <v>977</v>
      </c>
      <c r="E26">
        <v>971</v>
      </c>
      <c r="F26">
        <v>15399658</v>
      </c>
    </row>
    <row r="27" spans="1:6" x14ac:dyDescent="0.25">
      <c r="A27" s="1">
        <v>45555</v>
      </c>
      <c r="B27">
        <v>973</v>
      </c>
      <c r="C27">
        <v>981</v>
      </c>
      <c r="D27">
        <v>982</v>
      </c>
      <c r="E27">
        <v>971</v>
      </c>
      <c r="F27">
        <v>66762167</v>
      </c>
    </row>
    <row r="28" spans="1:6" x14ac:dyDescent="0.25">
      <c r="A28" s="1">
        <v>45554</v>
      </c>
      <c r="B28">
        <v>960</v>
      </c>
      <c r="C28">
        <v>940</v>
      </c>
      <c r="D28">
        <v>960</v>
      </c>
      <c r="E28">
        <v>936</v>
      </c>
      <c r="F28">
        <v>35254383</v>
      </c>
    </row>
    <row r="29" spans="1:6" x14ac:dyDescent="0.25">
      <c r="A29" s="1">
        <v>45553</v>
      </c>
      <c r="B29">
        <v>941</v>
      </c>
      <c r="C29">
        <v>945</v>
      </c>
      <c r="D29">
        <v>948</v>
      </c>
      <c r="E29">
        <v>933</v>
      </c>
      <c r="F29">
        <v>30094662</v>
      </c>
    </row>
    <row r="30" spans="1:6" x14ac:dyDescent="0.25">
      <c r="A30" s="1">
        <v>45551</v>
      </c>
      <c r="B30">
        <v>947</v>
      </c>
      <c r="C30">
        <v>952</v>
      </c>
      <c r="D30">
        <v>952</v>
      </c>
      <c r="E30">
        <v>943</v>
      </c>
      <c r="F30">
        <v>14456888</v>
      </c>
    </row>
    <row r="31" spans="1:6" x14ac:dyDescent="0.25">
      <c r="A31" s="1">
        <v>45548</v>
      </c>
      <c r="B31">
        <v>947</v>
      </c>
      <c r="C31">
        <v>955</v>
      </c>
      <c r="D31">
        <v>955</v>
      </c>
      <c r="E31">
        <v>939</v>
      </c>
      <c r="F31">
        <v>28307441</v>
      </c>
    </row>
    <row r="32" spans="1:6" x14ac:dyDescent="0.25">
      <c r="A32" s="1">
        <v>45547</v>
      </c>
      <c r="B32">
        <v>940</v>
      </c>
      <c r="C32">
        <v>936</v>
      </c>
      <c r="D32">
        <v>944</v>
      </c>
      <c r="E32">
        <v>928</v>
      </c>
      <c r="F32">
        <v>43749260</v>
      </c>
    </row>
    <row r="33" spans="1:6" x14ac:dyDescent="0.25">
      <c r="A33" s="1">
        <v>45546</v>
      </c>
      <c r="B33">
        <v>901</v>
      </c>
      <c r="C33">
        <v>906</v>
      </c>
      <c r="D33">
        <v>906</v>
      </c>
      <c r="E33">
        <v>900</v>
      </c>
      <c r="F33">
        <v>19513256</v>
      </c>
    </row>
    <row r="34" spans="1:6" x14ac:dyDescent="0.25">
      <c r="A34" s="1">
        <v>45545</v>
      </c>
      <c r="B34">
        <v>904</v>
      </c>
      <c r="C34">
        <v>907</v>
      </c>
      <c r="D34">
        <v>911</v>
      </c>
      <c r="E34">
        <v>901</v>
      </c>
      <c r="F34">
        <v>34312646</v>
      </c>
    </row>
    <row r="35" spans="1:6" x14ac:dyDescent="0.25">
      <c r="A35" s="1">
        <v>45544</v>
      </c>
      <c r="B35">
        <v>899</v>
      </c>
      <c r="C35">
        <v>892</v>
      </c>
      <c r="D35">
        <v>900</v>
      </c>
      <c r="E35">
        <v>891</v>
      </c>
      <c r="F35">
        <v>38448946</v>
      </c>
    </row>
    <row r="36" spans="1:6" x14ac:dyDescent="0.25">
      <c r="A36" s="1">
        <v>45541</v>
      </c>
      <c r="B36">
        <v>918</v>
      </c>
      <c r="C36">
        <v>909</v>
      </c>
      <c r="D36">
        <v>918</v>
      </c>
      <c r="E36">
        <v>903</v>
      </c>
      <c r="F36">
        <v>28248063</v>
      </c>
    </row>
    <row r="37" spans="1:6" x14ac:dyDescent="0.25">
      <c r="A37" s="1">
        <v>45540</v>
      </c>
      <c r="B37">
        <v>902</v>
      </c>
      <c r="C37">
        <v>907</v>
      </c>
      <c r="D37">
        <v>915</v>
      </c>
      <c r="E37">
        <v>900</v>
      </c>
      <c r="F37">
        <v>34147890</v>
      </c>
    </row>
    <row r="38" spans="1:6" x14ac:dyDescent="0.25">
      <c r="A38" s="1">
        <v>45539</v>
      </c>
      <c r="B38">
        <v>889</v>
      </c>
      <c r="C38">
        <v>894</v>
      </c>
      <c r="D38">
        <v>905</v>
      </c>
      <c r="E38">
        <v>888</v>
      </c>
      <c r="F38">
        <v>93169835</v>
      </c>
    </row>
    <row r="39" spans="1:6" x14ac:dyDescent="0.25">
      <c r="A39" s="1">
        <v>45538</v>
      </c>
      <c r="B39">
        <v>940</v>
      </c>
      <c r="C39">
        <v>948</v>
      </c>
      <c r="D39">
        <v>952</v>
      </c>
      <c r="E39">
        <v>939</v>
      </c>
      <c r="F39">
        <v>23205623</v>
      </c>
    </row>
    <row r="40" spans="1:6" x14ac:dyDescent="0.25">
      <c r="A40" s="1">
        <v>45537</v>
      </c>
      <c r="B40">
        <v>948</v>
      </c>
      <c r="C40">
        <v>950</v>
      </c>
      <c r="D40">
        <v>955</v>
      </c>
      <c r="E40">
        <v>943</v>
      </c>
      <c r="F40">
        <v>19272593</v>
      </c>
    </row>
    <row r="41" spans="1:6" x14ac:dyDescent="0.25">
      <c r="A41" s="1">
        <v>45534</v>
      </c>
      <c r="B41">
        <v>944</v>
      </c>
      <c r="C41">
        <v>944</v>
      </c>
      <c r="D41">
        <v>952</v>
      </c>
      <c r="E41">
        <v>941</v>
      </c>
      <c r="F41">
        <v>75533393</v>
      </c>
    </row>
    <row r="42" spans="1:6" x14ac:dyDescent="0.25">
      <c r="A42" s="1">
        <v>45533</v>
      </c>
      <c r="B42">
        <v>943</v>
      </c>
      <c r="C42">
        <v>942</v>
      </c>
      <c r="D42">
        <v>947</v>
      </c>
      <c r="E42">
        <v>937</v>
      </c>
      <c r="F42">
        <v>46275772</v>
      </c>
    </row>
    <row r="43" spans="1:6" x14ac:dyDescent="0.25">
      <c r="A43" s="1">
        <v>45532</v>
      </c>
      <c r="B43">
        <v>964</v>
      </c>
      <c r="C43">
        <v>945</v>
      </c>
      <c r="D43">
        <v>964</v>
      </c>
      <c r="E43">
        <v>943</v>
      </c>
      <c r="F43">
        <v>33519083</v>
      </c>
    </row>
    <row r="44" spans="1:6" x14ac:dyDescent="0.25">
      <c r="A44" s="1">
        <v>45531</v>
      </c>
      <c r="B44">
        <v>942</v>
      </c>
      <c r="C44">
        <v>945</v>
      </c>
      <c r="D44">
        <v>946</v>
      </c>
      <c r="E44">
        <v>940</v>
      </c>
      <c r="F44">
        <v>19969925</v>
      </c>
    </row>
    <row r="45" spans="1:6" x14ac:dyDescent="0.25">
      <c r="A45" s="1">
        <v>45530</v>
      </c>
      <c r="B45">
        <v>950</v>
      </c>
      <c r="C45">
        <v>957</v>
      </c>
      <c r="D45">
        <v>961</v>
      </c>
      <c r="E45">
        <v>945</v>
      </c>
      <c r="F45">
        <v>26518126</v>
      </c>
    </row>
    <row r="46" spans="1:6" x14ac:dyDescent="0.25">
      <c r="A46" s="1">
        <v>45527</v>
      </c>
      <c r="B46">
        <v>949</v>
      </c>
      <c r="C46">
        <v>944</v>
      </c>
      <c r="D46">
        <v>952</v>
      </c>
      <c r="E46">
        <v>939</v>
      </c>
      <c r="F46">
        <v>31203321</v>
      </c>
    </row>
    <row r="47" spans="1:6" x14ac:dyDescent="0.25">
      <c r="A47" s="1">
        <v>45526</v>
      </c>
      <c r="B47">
        <v>951</v>
      </c>
      <c r="C47">
        <v>958</v>
      </c>
      <c r="D47">
        <v>964</v>
      </c>
      <c r="E47">
        <v>948</v>
      </c>
      <c r="F47">
        <v>25850379</v>
      </c>
    </row>
    <row r="48" spans="1:6" x14ac:dyDescent="0.25">
      <c r="A48" s="1">
        <v>45525</v>
      </c>
      <c r="B48">
        <v>958</v>
      </c>
      <c r="C48">
        <v>961</v>
      </c>
      <c r="D48">
        <v>964</v>
      </c>
      <c r="E48">
        <v>956</v>
      </c>
      <c r="F48">
        <v>32606816</v>
      </c>
    </row>
    <row r="49" spans="1:6" x14ac:dyDescent="0.25">
      <c r="A49" s="1">
        <v>45524</v>
      </c>
      <c r="B49">
        <v>973</v>
      </c>
      <c r="C49">
        <v>977</v>
      </c>
      <c r="D49">
        <v>977</v>
      </c>
      <c r="E49">
        <v>968</v>
      </c>
      <c r="F49">
        <v>26420625</v>
      </c>
    </row>
    <row r="50" spans="1:6" x14ac:dyDescent="0.25">
      <c r="A50" s="1">
        <v>45523</v>
      </c>
      <c r="B50">
        <v>973</v>
      </c>
      <c r="C50">
        <v>969</v>
      </c>
      <c r="D50">
        <v>975</v>
      </c>
      <c r="E50">
        <v>964</v>
      </c>
      <c r="F50">
        <v>22416274</v>
      </c>
    </row>
    <row r="51" spans="1:6" x14ac:dyDescent="0.25">
      <c r="A51" s="1">
        <v>45520</v>
      </c>
      <c r="B51">
        <v>969</v>
      </c>
      <c r="C51">
        <v>963</v>
      </c>
      <c r="D51">
        <v>969</v>
      </c>
      <c r="E51">
        <v>958</v>
      </c>
      <c r="F51">
        <v>49830670</v>
      </c>
    </row>
    <row r="52" spans="1:6" x14ac:dyDescent="0.25">
      <c r="A52" s="1">
        <v>45519</v>
      </c>
      <c r="B52">
        <v>943</v>
      </c>
      <c r="C52">
        <v>945</v>
      </c>
      <c r="D52">
        <v>950</v>
      </c>
      <c r="E52">
        <v>941</v>
      </c>
      <c r="F52">
        <v>21714163</v>
      </c>
    </row>
    <row r="53" spans="1:6" x14ac:dyDescent="0.25">
      <c r="A53" s="1">
        <v>45518</v>
      </c>
      <c r="B53">
        <v>948</v>
      </c>
      <c r="C53">
        <v>951</v>
      </c>
      <c r="D53">
        <v>955</v>
      </c>
      <c r="E53">
        <v>945</v>
      </c>
      <c r="F53">
        <v>40527779</v>
      </c>
    </row>
    <row r="54" spans="1:6" x14ac:dyDescent="0.25">
      <c r="A54" s="1">
        <v>45517</v>
      </c>
      <c r="B54">
        <v>941</v>
      </c>
      <c r="C54">
        <v>945</v>
      </c>
      <c r="D54">
        <v>945</v>
      </c>
      <c r="E54">
        <v>937</v>
      </c>
      <c r="F54">
        <v>26831364</v>
      </c>
    </row>
    <row r="55" spans="1:6" x14ac:dyDescent="0.25">
      <c r="A55" s="1">
        <v>45516</v>
      </c>
      <c r="B55">
        <v>940</v>
      </c>
      <c r="C55">
        <v>942</v>
      </c>
      <c r="D55">
        <v>948</v>
      </c>
      <c r="E55">
        <v>931</v>
      </c>
      <c r="F55">
        <v>40968742</v>
      </c>
    </row>
    <row r="56" spans="1:6" x14ac:dyDescent="0.25">
      <c r="A56" s="1">
        <v>45513</v>
      </c>
      <c r="B56">
        <v>934</v>
      </c>
      <c r="C56">
        <v>927</v>
      </c>
      <c r="D56">
        <v>934</v>
      </c>
      <c r="E56">
        <v>922</v>
      </c>
      <c r="F56">
        <v>54464183</v>
      </c>
    </row>
    <row r="57" spans="1:6" x14ac:dyDescent="0.25">
      <c r="A57" s="1">
        <v>45512</v>
      </c>
      <c r="B57">
        <v>896</v>
      </c>
      <c r="C57">
        <v>901</v>
      </c>
      <c r="D57">
        <v>905</v>
      </c>
      <c r="E57">
        <v>887</v>
      </c>
      <c r="F57">
        <v>41288222</v>
      </c>
    </row>
    <row r="58" spans="1:6" x14ac:dyDescent="0.25">
      <c r="A58" s="1">
        <v>45511</v>
      </c>
      <c r="B58">
        <v>920</v>
      </c>
      <c r="C58">
        <v>901</v>
      </c>
      <c r="D58">
        <v>920</v>
      </c>
      <c r="E58">
        <v>893</v>
      </c>
      <c r="F58">
        <v>62643163</v>
      </c>
    </row>
    <row r="59" spans="1:6" x14ac:dyDescent="0.25">
      <c r="A59" s="1">
        <v>45510</v>
      </c>
      <c r="B59">
        <v>880</v>
      </c>
      <c r="C59">
        <v>868</v>
      </c>
      <c r="D59">
        <v>895</v>
      </c>
      <c r="E59">
        <v>840</v>
      </c>
      <c r="F59">
        <v>108521787</v>
      </c>
    </row>
    <row r="60" spans="1:6" x14ac:dyDescent="0.25">
      <c r="A60" s="1">
        <v>45509</v>
      </c>
      <c r="B60">
        <v>815</v>
      </c>
      <c r="C60">
        <v>852</v>
      </c>
      <c r="D60">
        <v>857</v>
      </c>
      <c r="E60">
        <v>813</v>
      </c>
      <c r="F60">
        <v>159662795</v>
      </c>
    </row>
    <row r="61" spans="1:6" x14ac:dyDescent="0.25">
      <c r="A61" s="1">
        <v>45506</v>
      </c>
      <c r="B61">
        <v>903</v>
      </c>
      <c r="C61">
        <v>918</v>
      </c>
      <c r="D61">
        <v>928</v>
      </c>
      <c r="E61">
        <v>903</v>
      </c>
      <c r="F61">
        <v>89044852</v>
      </c>
    </row>
    <row r="62" spans="1:6" x14ac:dyDescent="0.25">
      <c r="A62" s="1">
        <v>45505</v>
      </c>
      <c r="B62">
        <v>960</v>
      </c>
      <c r="C62">
        <v>969</v>
      </c>
      <c r="D62">
        <v>969</v>
      </c>
      <c r="E62">
        <v>948</v>
      </c>
      <c r="F62">
        <v>50257642</v>
      </c>
    </row>
    <row r="63" spans="1:6" x14ac:dyDescent="0.25">
      <c r="A63" s="1">
        <v>45504</v>
      </c>
      <c r="B63">
        <v>934</v>
      </c>
      <c r="C63">
        <v>929</v>
      </c>
      <c r="D63">
        <v>940</v>
      </c>
      <c r="E63">
        <v>928</v>
      </c>
      <c r="F63">
        <v>47407263</v>
      </c>
    </row>
    <row r="64" spans="1:6" x14ac:dyDescent="0.25">
      <c r="A64" s="1">
        <v>45503</v>
      </c>
      <c r="B64">
        <v>940</v>
      </c>
      <c r="C64">
        <v>930</v>
      </c>
      <c r="D64">
        <v>949</v>
      </c>
      <c r="E64">
        <v>926</v>
      </c>
      <c r="F64">
        <v>45996400</v>
      </c>
    </row>
    <row r="65" spans="1:6" x14ac:dyDescent="0.25">
      <c r="A65" s="1">
        <v>45502</v>
      </c>
      <c r="B65">
        <v>944</v>
      </c>
      <c r="C65">
        <v>942</v>
      </c>
      <c r="D65">
        <v>948</v>
      </c>
      <c r="E65">
        <v>936</v>
      </c>
      <c r="F65">
        <v>44000914</v>
      </c>
    </row>
    <row r="66" spans="1:6" x14ac:dyDescent="0.25">
      <c r="A66" s="1">
        <v>45499</v>
      </c>
      <c r="B66">
        <v>924</v>
      </c>
      <c r="C66">
        <v>915</v>
      </c>
      <c r="D66">
        <v>930</v>
      </c>
      <c r="E66">
        <v>915</v>
      </c>
      <c r="F66">
        <v>95625050</v>
      </c>
    </row>
    <row r="67" spans="1:6" x14ac:dyDescent="0.25">
      <c r="A67" s="1">
        <v>45496</v>
      </c>
      <c r="B67">
        <v>979</v>
      </c>
      <c r="C67">
        <v>963</v>
      </c>
      <c r="D67">
        <v>979</v>
      </c>
      <c r="E67">
        <v>956</v>
      </c>
      <c r="F67">
        <v>53439290</v>
      </c>
    </row>
    <row r="68" spans="1:6" x14ac:dyDescent="0.25">
      <c r="A68" s="1">
        <v>45495</v>
      </c>
      <c r="B68">
        <v>939</v>
      </c>
      <c r="C68">
        <v>964</v>
      </c>
      <c r="D68">
        <v>965</v>
      </c>
      <c r="E68">
        <v>938</v>
      </c>
      <c r="F68">
        <v>90266550</v>
      </c>
    </row>
    <row r="69" spans="1:6" x14ac:dyDescent="0.25">
      <c r="A69" s="1">
        <v>45492</v>
      </c>
      <c r="B69">
        <v>970</v>
      </c>
      <c r="C69">
        <v>988</v>
      </c>
      <c r="D69">
        <v>995</v>
      </c>
      <c r="E69">
        <v>970</v>
      </c>
      <c r="F69">
        <v>110541544</v>
      </c>
    </row>
    <row r="70" spans="1:6" x14ac:dyDescent="0.25">
      <c r="A70" s="1">
        <v>45491</v>
      </c>
      <c r="B70">
        <v>1005</v>
      </c>
      <c r="C70">
        <v>988</v>
      </c>
      <c r="D70">
        <v>1005</v>
      </c>
      <c r="E70">
        <v>986</v>
      </c>
      <c r="F70">
        <v>94327431</v>
      </c>
    </row>
    <row r="71" spans="1:6" x14ac:dyDescent="0.25">
      <c r="A71" s="1">
        <v>45490</v>
      </c>
      <c r="B71">
        <v>1030</v>
      </c>
      <c r="C71">
        <v>1035</v>
      </c>
      <c r="D71">
        <v>1045</v>
      </c>
      <c r="E71">
        <v>1020</v>
      </c>
      <c r="F71">
        <v>62390596</v>
      </c>
    </row>
    <row r="72" spans="1:6" x14ac:dyDescent="0.25">
      <c r="A72" s="1">
        <v>45489</v>
      </c>
      <c r="B72">
        <v>1055</v>
      </c>
      <c r="C72">
        <v>1040</v>
      </c>
      <c r="D72">
        <v>1070</v>
      </c>
      <c r="E72">
        <v>1035</v>
      </c>
      <c r="F72">
        <v>36244442</v>
      </c>
    </row>
    <row r="73" spans="1:6" x14ac:dyDescent="0.25">
      <c r="A73" s="1">
        <v>45488</v>
      </c>
      <c r="B73">
        <v>1040</v>
      </c>
      <c r="C73">
        <v>1040</v>
      </c>
      <c r="D73">
        <v>1045</v>
      </c>
      <c r="E73">
        <v>1025</v>
      </c>
      <c r="F73">
        <v>44123104</v>
      </c>
    </row>
    <row r="74" spans="1:6" x14ac:dyDescent="0.25">
      <c r="A74" s="1">
        <v>45485</v>
      </c>
      <c r="B74">
        <v>1040</v>
      </c>
      <c r="C74">
        <v>1030</v>
      </c>
      <c r="D74">
        <v>1045</v>
      </c>
      <c r="E74">
        <v>1025</v>
      </c>
      <c r="F74">
        <v>79472761</v>
      </c>
    </row>
    <row r="75" spans="1:6" x14ac:dyDescent="0.25">
      <c r="A75" s="1">
        <v>45484</v>
      </c>
      <c r="B75">
        <v>1080</v>
      </c>
      <c r="C75">
        <v>1065</v>
      </c>
      <c r="D75">
        <v>1080</v>
      </c>
      <c r="E75">
        <v>1055</v>
      </c>
      <c r="F75">
        <v>49304453</v>
      </c>
    </row>
    <row r="76" spans="1:6" x14ac:dyDescent="0.25">
      <c r="A76" s="1">
        <v>45483</v>
      </c>
      <c r="B76">
        <v>1045</v>
      </c>
      <c r="C76">
        <v>1020</v>
      </c>
      <c r="D76">
        <v>1050</v>
      </c>
      <c r="E76">
        <v>1015</v>
      </c>
      <c r="F76">
        <v>51810372</v>
      </c>
    </row>
    <row r="77" spans="1:6" x14ac:dyDescent="0.25">
      <c r="A77" s="1">
        <v>45482</v>
      </c>
      <c r="B77">
        <v>1040</v>
      </c>
      <c r="C77">
        <v>1030</v>
      </c>
      <c r="D77">
        <v>1055</v>
      </c>
      <c r="E77">
        <v>1025</v>
      </c>
      <c r="F77">
        <v>54339957</v>
      </c>
    </row>
    <row r="78" spans="1:6" x14ac:dyDescent="0.25">
      <c r="A78" s="1">
        <v>45481</v>
      </c>
      <c r="B78">
        <v>1035</v>
      </c>
      <c r="C78">
        <v>1005</v>
      </c>
      <c r="D78">
        <v>1050</v>
      </c>
      <c r="E78">
        <v>1000</v>
      </c>
      <c r="F78">
        <v>45678332</v>
      </c>
    </row>
    <row r="79" spans="1:6" x14ac:dyDescent="0.25">
      <c r="A79" s="1">
        <v>45478</v>
      </c>
      <c r="B79">
        <v>1005</v>
      </c>
      <c r="C79">
        <v>1005</v>
      </c>
      <c r="D79">
        <v>1010</v>
      </c>
      <c r="E79">
        <v>1000</v>
      </c>
      <c r="F79">
        <v>21735614</v>
      </c>
    </row>
    <row r="80" spans="1:6" x14ac:dyDescent="0.25">
      <c r="A80" s="1">
        <v>45477</v>
      </c>
      <c r="B80">
        <v>1005</v>
      </c>
      <c r="C80">
        <v>1000</v>
      </c>
      <c r="D80">
        <v>1010</v>
      </c>
      <c r="E80">
        <v>997</v>
      </c>
      <c r="F80">
        <v>47251502</v>
      </c>
    </row>
    <row r="81" spans="1:6" x14ac:dyDescent="0.25">
      <c r="A81" s="1">
        <v>45476</v>
      </c>
      <c r="B81">
        <v>979</v>
      </c>
      <c r="C81">
        <v>976</v>
      </c>
      <c r="D81">
        <v>979</v>
      </c>
      <c r="E81">
        <v>967</v>
      </c>
      <c r="F81">
        <v>25022531</v>
      </c>
    </row>
    <row r="82" spans="1:6" x14ac:dyDescent="0.25">
      <c r="A82" s="1">
        <v>45475</v>
      </c>
      <c r="B82">
        <v>960</v>
      </c>
      <c r="C82">
        <v>967</v>
      </c>
      <c r="D82">
        <v>971</v>
      </c>
      <c r="E82">
        <v>959</v>
      </c>
      <c r="F82">
        <v>27992930</v>
      </c>
    </row>
    <row r="83" spans="1:6" x14ac:dyDescent="0.25">
      <c r="A83" s="1">
        <v>45474</v>
      </c>
      <c r="B83">
        <v>968</v>
      </c>
      <c r="C83">
        <v>968</v>
      </c>
      <c r="D83">
        <v>977</v>
      </c>
      <c r="E83">
        <v>965</v>
      </c>
      <c r="F83">
        <v>20936005</v>
      </c>
    </row>
    <row r="84" spans="1:6" x14ac:dyDescent="0.25">
      <c r="A84" s="1">
        <v>45471</v>
      </c>
      <c r="B84">
        <v>966</v>
      </c>
      <c r="C84">
        <v>956</v>
      </c>
      <c r="D84">
        <v>971</v>
      </c>
      <c r="E84">
        <v>955</v>
      </c>
      <c r="F84">
        <v>42998776</v>
      </c>
    </row>
    <row r="85" spans="1:6" x14ac:dyDescent="0.25">
      <c r="A85" s="1">
        <v>45470</v>
      </c>
      <c r="B85">
        <v>960</v>
      </c>
      <c r="C85">
        <v>951</v>
      </c>
      <c r="D85">
        <v>961</v>
      </c>
      <c r="E85">
        <v>949</v>
      </c>
      <c r="F85">
        <v>41276086</v>
      </c>
    </row>
    <row r="86" spans="1:6" x14ac:dyDescent="0.25">
      <c r="A86" s="1">
        <v>45469</v>
      </c>
      <c r="B86">
        <v>960</v>
      </c>
      <c r="C86">
        <v>951</v>
      </c>
      <c r="D86">
        <v>960</v>
      </c>
      <c r="E86">
        <v>951</v>
      </c>
      <c r="F86">
        <v>48821135</v>
      </c>
    </row>
    <row r="87" spans="1:6" x14ac:dyDescent="0.25">
      <c r="A87" s="1">
        <v>45468</v>
      </c>
      <c r="B87">
        <v>945</v>
      </c>
      <c r="C87">
        <v>925</v>
      </c>
      <c r="D87">
        <v>945</v>
      </c>
      <c r="E87">
        <v>923</v>
      </c>
      <c r="F87">
        <v>62079701</v>
      </c>
    </row>
    <row r="88" spans="1:6" x14ac:dyDescent="0.25">
      <c r="A88" s="1">
        <v>45467</v>
      </c>
      <c r="B88">
        <v>940</v>
      </c>
      <c r="C88">
        <v>958</v>
      </c>
      <c r="D88">
        <v>960</v>
      </c>
      <c r="E88">
        <v>940</v>
      </c>
      <c r="F88">
        <v>74081708</v>
      </c>
    </row>
    <row r="89" spans="1:6" x14ac:dyDescent="0.25">
      <c r="A89" s="1">
        <v>45464</v>
      </c>
      <c r="B89">
        <v>970</v>
      </c>
      <c r="C89">
        <v>961</v>
      </c>
      <c r="D89">
        <v>978</v>
      </c>
      <c r="E89">
        <v>960</v>
      </c>
      <c r="F89">
        <v>97995843</v>
      </c>
    </row>
    <row r="90" spans="1:6" x14ac:dyDescent="0.25">
      <c r="A90" s="1">
        <v>45463</v>
      </c>
      <c r="B90">
        <v>981</v>
      </c>
      <c r="C90">
        <v>971</v>
      </c>
      <c r="D90">
        <v>981</v>
      </c>
      <c r="E90">
        <v>971</v>
      </c>
      <c r="F90">
        <v>52144900</v>
      </c>
    </row>
    <row r="91" spans="1:6" x14ac:dyDescent="0.25">
      <c r="A91" s="1">
        <v>45462</v>
      </c>
      <c r="B91">
        <v>981</v>
      </c>
      <c r="C91">
        <v>953</v>
      </c>
      <c r="D91">
        <v>984</v>
      </c>
      <c r="E91">
        <v>953</v>
      </c>
      <c r="F91">
        <v>76684138</v>
      </c>
    </row>
    <row r="92" spans="1:6" x14ac:dyDescent="0.25">
      <c r="A92" s="1">
        <v>45461</v>
      </c>
      <c r="B92">
        <v>943</v>
      </c>
      <c r="C92">
        <v>944</v>
      </c>
      <c r="D92">
        <v>950</v>
      </c>
      <c r="E92">
        <v>940</v>
      </c>
      <c r="F92">
        <v>40870419</v>
      </c>
    </row>
    <row r="93" spans="1:6" x14ac:dyDescent="0.25">
      <c r="A93" s="1">
        <v>45460</v>
      </c>
      <c r="B93">
        <v>921</v>
      </c>
      <c r="C93">
        <v>913</v>
      </c>
      <c r="D93">
        <v>925</v>
      </c>
      <c r="E93">
        <v>913</v>
      </c>
      <c r="F93">
        <v>28796529</v>
      </c>
    </row>
    <row r="94" spans="1:6" x14ac:dyDescent="0.25">
      <c r="A94" s="1">
        <v>45457</v>
      </c>
      <c r="B94">
        <v>922</v>
      </c>
      <c r="C94">
        <v>916</v>
      </c>
      <c r="D94">
        <v>922</v>
      </c>
      <c r="E94">
        <v>905</v>
      </c>
      <c r="F94">
        <v>43289572</v>
      </c>
    </row>
    <row r="95" spans="1:6" x14ac:dyDescent="0.25">
      <c r="A95" s="1">
        <v>45456</v>
      </c>
      <c r="B95">
        <v>919</v>
      </c>
      <c r="C95">
        <v>923</v>
      </c>
      <c r="D95">
        <v>935</v>
      </c>
      <c r="E95">
        <v>911</v>
      </c>
      <c r="F95">
        <v>59656092</v>
      </c>
    </row>
    <row r="96" spans="1:6" x14ac:dyDescent="0.25">
      <c r="A96" s="1">
        <v>45455</v>
      </c>
      <c r="B96">
        <v>909</v>
      </c>
      <c r="C96">
        <v>888</v>
      </c>
      <c r="D96">
        <v>914</v>
      </c>
      <c r="E96">
        <v>888</v>
      </c>
      <c r="F96">
        <v>51874967</v>
      </c>
    </row>
    <row r="97" spans="1:6" x14ac:dyDescent="0.25">
      <c r="A97" s="1">
        <v>45454</v>
      </c>
      <c r="B97">
        <v>883</v>
      </c>
      <c r="C97">
        <v>892</v>
      </c>
      <c r="D97">
        <v>895</v>
      </c>
      <c r="E97">
        <v>883</v>
      </c>
      <c r="F97">
        <v>57435637</v>
      </c>
    </row>
    <row r="98" spans="1:6" x14ac:dyDescent="0.25">
      <c r="A98" s="1">
        <v>45450</v>
      </c>
      <c r="B98">
        <v>879</v>
      </c>
      <c r="C98">
        <v>885</v>
      </c>
      <c r="D98">
        <v>888</v>
      </c>
      <c r="E98">
        <v>879</v>
      </c>
      <c r="F98">
        <v>44489018</v>
      </c>
    </row>
    <row r="99" spans="1:6" x14ac:dyDescent="0.25">
      <c r="A99" s="1">
        <v>45449</v>
      </c>
      <c r="B99">
        <v>894</v>
      </c>
      <c r="C99">
        <v>893</v>
      </c>
      <c r="D99">
        <v>899</v>
      </c>
      <c r="E99">
        <v>885</v>
      </c>
      <c r="F99">
        <v>67300344</v>
      </c>
    </row>
    <row r="100" spans="1:6" x14ac:dyDescent="0.25">
      <c r="A100" s="1">
        <v>45448</v>
      </c>
      <c r="B100">
        <v>854</v>
      </c>
      <c r="C100">
        <v>841</v>
      </c>
      <c r="D100">
        <v>857</v>
      </c>
      <c r="E100">
        <v>835</v>
      </c>
      <c r="F100">
        <v>37531781</v>
      </c>
    </row>
    <row r="101" spans="1:6" x14ac:dyDescent="0.25">
      <c r="A101" s="1">
        <v>45447</v>
      </c>
      <c r="B101">
        <v>839</v>
      </c>
      <c r="C101">
        <v>844</v>
      </c>
      <c r="D101">
        <v>851</v>
      </c>
      <c r="E101">
        <v>837</v>
      </c>
      <c r="F101">
        <v>31031104</v>
      </c>
    </row>
    <row r="102" spans="1:6" x14ac:dyDescent="0.25">
      <c r="A102" s="1">
        <v>45446</v>
      </c>
      <c r="B102">
        <v>846</v>
      </c>
      <c r="C102">
        <v>839</v>
      </c>
      <c r="D102">
        <v>853</v>
      </c>
      <c r="E102">
        <v>837</v>
      </c>
      <c r="F102">
        <v>29629706</v>
      </c>
    </row>
    <row r="103" spans="1:6" x14ac:dyDescent="0.25">
      <c r="A103" s="1">
        <v>45443</v>
      </c>
      <c r="B103">
        <v>821</v>
      </c>
      <c r="C103">
        <v>838</v>
      </c>
      <c r="D103">
        <v>846</v>
      </c>
      <c r="E103">
        <v>821</v>
      </c>
      <c r="F103">
        <v>90177283</v>
      </c>
    </row>
    <row r="104" spans="1:6" x14ac:dyDescent="0.25">
      <c r="A104" s="1">
        <v>45442</v>
      </c>
      <c r="B104">
        <v>838</v>
      </c>
      <c r="C104">
        <v>841</v>
      </c>
      <c r="D104">
        <v>848</v>
      </c>
      <c r="E104">
        <v>838</v>
      </c>
      <c r="F104">
        <v>42535118</v>
      </c>
    </row>
    <row r="105" spans="1:6" x14ac:dyDescent="0.25">
      <c r="A105" s="1">
        <v>45441</v>
      </c>
      <c r="B105">
        <v>857</v>
      </c>
      <c r="C105">
        <v>861</v>
      </c>
      <c r="D105">
        <v>868</v>
      </c>
      <c r="E105">
        <v>856</v>
      </c>
      <c r="F105">
        <v>51073346</v>
      </c>
    </row>
    <row r="106" spans="1:6" x14ac:dyDescent="0.25">
      <c r="A106" s="1">
        <v>45440</v>
      </c>
      <c r="B106">
        <v>865</v>
      </c>
      <c r="C106">
        <v>867</v>
      </c>
      <c r="D106">
        <v>873</v>
      </c>
      <c r="E106">
        <v>865</v>
      </c>
      <c r="F106">
        <v>32712504</v>
      </c>
    </row>
    <row r="107" spans="1:6" x14ac:dyDescent="0.25">
      <c r="A107" s="1">
        <v>45439</v>
      </c>
      <c r="B107">
        <v>869</v>
      </c>
      <c r="C107">
        <v>872</v>
      </c>
      <c r="D107">
        <v>878</v>
      </c>
      <c r="E107">
        <v>866</v>
      </c>
      <c r="F107">
        <v>32691921</v>
      </c>
    </row>
    <row r="108" spans="1:6" x14ac:dyDescent="0.25">
      <c r="A108" s="1">
        <v>45436</v>
      </c>
      <c r="B108">
        <v>867</v>
      </c>
      <c r="C108">
        <v>858</v>
      </c>
      <c r="D108">
        <v>872</v>
      </c>
      <c r="E108">
        <v>858</v>
      </c>
      <c r="F108">
        <v>37353467</v>
      </c>
    </row>
    <row r="109" spans="1:6" x14ac:dyDescent="0.25">
      <c r="A109" s="1">
        <v>45435</v>
      </c>
      <c r="B109">
        <v>875</v>
      </c>
      <c r="C109">
        <v>875</v>
      </c>
      <c r="D109">
        <v>877</v>
      </c>
      <c r="E109">
        <v>867</v>
      </c>
      <c r="F109">
        <v>40771207</v>
      </c>
    </row>
    <row r="110" spans="1:6" x14ac:dyDescent="0.25">
      <c r="A110" s="1">
        <v>45434</v>
      </c>
      <c r="B110">
        <v>864</v>
      </c>
      <c r="C110">
        <v>845</v>
      </c>
      <c r="D110">
        <v>865</v>
      </c>
      <c r="E110">
        <v>843</v>
      </c>
      <c r="F110">
        <v>40904357</v>
      </c>
    </row>
    <row r="111" spans="1:6" x14ac:dyDescent="0.25">
      <c r="A111" s="1">
        <v>45433</v>
      </c>
      <c r="B111">
        <v>841</v>
      </c>
      <c r="C111">
        <v>830</v>
      </c>
      <c r="D111">
        <v>841</v>
      </c>
      <c r="E111">
        <v>830</v>
      </c>
      <c r="F111">
        <v>20548110</v>
      </c>
    </row>
    <row r="112" spans="1:6" x14ac:dyDescent="0.25">
      <c r="A112" s="1">
        <v>45432</v>
      </c>
      <c r="B112">
        <v>835</v>
      </c>
      <c r="C112">
        <v>834</v>
      </c>
      <c r="D112">
        <v>838</v>
      </c>
      <c r="E112">
        <v>822</v>
      </c>
      <c r="F112">
        <v>30148330</v>
      </c>
    </row>
    <row r="113" spans="1:6" x14ac:dyDescent="0.25">
      <c r="A113" s="1">
        <v>45429</v>
      </c>
      <c r="B113">
        <v>835</v>
      </c>
      <c r="C113">
        <v>848</v>
      </c>
      <c r="D113">
        <v>848</v>
      </c>
      <c r="E113">
        <v>834</v>
      </c>
      <c r="F113">
        <v>27855719</v>
      </c>
    </row>
    <row r="114" spans="1:6" x14ac:dyDescent="0.25">
      <c r="A114" s="1">
        <v>45428</v>
      </c>
      <c r="B114">
        <v>841</v>
      </c>
      <c r="C114">
        <v>852</v>
      </c>
      <c r="D114">
        <v>856</v>
      </c>
      <c r="E114">
        <v>837</v>
      </c>
      <c r="F114">
        <v>46276890</v>
      </c>
    </row>
    <row r="115" spans="1:6" x14ac:dyDescent="0.25">
      <c r="A115" s="1">
        <v>45427</v>
      </c>
      <c r="B115">
        <v>839</v>
      </c>
      <c r="C115">
        <v>838</v>
      </c>
      <c r="D115">
        <v>844</v>
      </c>
      <c r="E115">
        <v>837</v>
      </c>
      <c r="F115">
        <v>41805778</v>
      </c>
    </row>
    <row r="116" spans="1:6" x14ac:dyDescent="0.25">
      <c r="A116" s="1">
        <v>45426</v>
      </c>
      <c r="B116">
        <v>825</v>
      </c>
      <c r="C116">
        <v>816</v>
      </c>
      <c r="D116">
        <v>825</v>
      </c>
      <c r="E116">
        <v>811</v>
      </c>
      <c r="F116">
        <v>29663617</v>
      </c>
    </row>
    <row r="117" spans="1:6" x14ac:dyDescent="0.25">
      <c r="A117" s="1">
        <v>45425</v>
      </c>
      <c r="B117">
        <v>819</v>
      </c>
      <c r="C117">
        <v>823</v>
      </c>
      <c r="D117">
        <v>825</v>
      </c>
      <c r="E117">
        <v>818</v>
      </c>
      <c r="F117">
        <v>38146948</v>
      </c>
    </row>
    <row r="118" spans="1:6" x14ac:dyDescent="0.25">
      <c r="A118" s="1">
        <v>45422</v>
      </c>
      <c r="B118">
        <v>802</v>
      </c>
      <c r="C118">
        <v>803</v>
      </c>
      <c r="D118">
        <v>807</v>
      </c>
      <c r="E118">
        <v>798</v>
      </c>
      <c r="F118">
        <v>27560431</v>
      </c>
    </row>
    <row r="119" spans="1:6" x14ac:dyDescent="0.25">
      <c r="A119" s="1">
        <v>45421</v>
      </c>
      <c r="B119">
        <v>796</v>
      </c>
      <c r="C119">
        <v>798</v>
      </c>
      <c r="D119">
        <v>802</v>
      </c>
      <c r="E119">
        <v>796</v>
      </c>
      <c r="F119">
        <v>22863681</v>
      </c>
    </row>
    <row r="120" spans="1:6" x14ac:dyDescent="0.25">
      <c r="A120" s="1">
        <v>45420</v>
      </c>
      <c r="B120">
        <v>802</v>
      </c>
      <c r="C120">
        <v>794</v>
      </c>
      <c r="D120">
        <v>802</v>
      </c>
      <c r="E120">
        <v>792</v>
      </c>
      <c r="F120">
        <v>22585765</v>
      </c>
    </row>
    <row r="121" spans="1:6" x14ac:dyDescent="0.25">
      <c r="A121" s="1">
        <v>45419</v>
      </c>
      <c r="B121">
        <v>800</v>
      </c>
      <c r="C121">
        <v>797</v>
      </c>
      <c r="D121">
        <v>800</v>
      </c>
      <c r="E121">
        <v>792</v>
      </c>
      <c r="F121">
        <v>35917824</v>
      </c>
    </row>
    <row r="122" spans="1:6" x14ac:dyDescent="0.25">
      <c r="A122" s="1">
        <v>45418</v>
      </c>
      <c r="B122">
        <v>786</v>
      </c>
      <c r="C122">
        <v>791</v>
      </c>
      <c r="D122">
        <v>793</v>
      </c>
      <c r="E122">
        <v>786</v>
      </c>
      <c r="F122">
        <v>33733509</v>
      </c>
    </row>
    <row r="123" spans="1:6" x14ac:dyDescent="0.25">
      <c r="A123" s="1">
        <v>45415</v>
      </c>
      <c r="B123">
        <v>780</v>
      </c>
      <c r="C123">
        <v>788</v>
      </c>
      <c r="D123">
        <v>788</v>
      </c>
      <c r="E123">
        <v>773</v>
      </c>
      <c r="F123">
        <v>31026748</v>
      </c>
    </row>
    <row r="124" spans="1:6" x14ac:dyDescent="0.25">
      <c r="A124" s="1">
        <v>45414</v>
      </c>
      <c r="B124">
        <v>772</v>
      </c>
      <c r="C124">
        <v>789</v>
      </c>
      <c r="D124">
        <v>789</v>
      </c>
      <c r="E124">
        <v>772</v>
      </c>
      <c r="F124">
        <v>47536363</v>
      </c>
    </row>
    <row r="125" spans="1:6" x14ac:dyDescent="0.25">
      <c r="A125" s="1">
        <v>45412</v>
      </c>
      <c r="B125">
        <v>790</v>
      </c>
      <c r="C125">
        <v>797</v>
      </c>
      <c r="D125">
        <v>802</v>
      </c>
      <c r="E125">
        <v>790</v>
      </c>
      <c r="F125">
        <v>41627249</v>
      </c>
    </row>
    <row r="126" spans="1:6" x14ac:dyDescent="0.25">
      <c r="A126" s="1">
        <v>45411</v>
      </c>
      <c r="B126">
        <v>795</v>
      </c>
      <c r="C126">
        <v>790</v>
      </c>
      <c r="D126">
        <v>795</v>
      </c>
      <c r="E126">
        <v>787</v>
      </c>
      <c r="F126">
        <v>30704200</v>
      </c>
    </row>
    <row r="127" spans="1:6" x14ac:dyDescent="0.25">
      <c r="A127" s="1">
        <v>45408</v>
      </c>
      <c r="B127">
        <v>782</v>
      </c>
      <c r="C127">
        <v>788</v>
      </c>
      <c r="D127">
        <v>789</v>
      </c>
      <c r="E127">
        <v>782</v>
      </c>
      <c r="F127">
        <v>34721905</v>
      </c>
    </row>
    <row r="128" spans="1:6" x14ac:dyDescent="0.25">
      <c r="A128" s="1">
        <v>45407</v>
      </c>
      <c r="B128">
        <v>766</v>
      </c>
      <c r="C128">
        <v>770</v>
      </c>
      <c r="D128">
        <v>774</v>
      </c>
      <c r="E128">
        <v>765</v>
      </c>
      <c r="F128">
        <v>30492037</v>
      </c>
    </row>
    <row r="129" spans="1:6" x14ac:dyDescent="0.25">
      <c r="A129" s="1">
        <v>45406</v>
      </c>
      <c r="B129">
        <v>783</v>
      </c>
      <c r="C129">
        <v>770</v>
      </c>
      <c r="D129">
        <v>785</v>
      </c>
      <c r="E129">
        <v>769</v>
      </c>
      <c r="F129">
        <v>41652749</v>
      </c>
    </row>
    <row r="130" spans="1:6" x14ac:dyDescent="0.25">
      <c r="A130" s="1">
        <v>45405</v>
      </c>
      <c r="B130">
        <v>754</v>
      </c>
      <c r="C130">
        <v>761</v>
      </c>
      <c r="D130">
        <v>761</v>
      </c>
      <c r="E130">
        <v>752</v>
      </c>
      <c r="F130">
        <v>32067682</v>
      </c>
    </row>
    <row r="131" spans="1:6" x14ac:dyDescent="0.25">
      <c r="A131" s="1">
        <v>45404</v>
      </c>
      <c r="B131">
        <v>742</v>
      </c>
      <c r="C131">
        <v>740</v>
      </c>
      <c r="D131">
        <v>757</v>
      </c>
      <c r="E131">
        <v>740</v>
      </c>
      <c r="F131">
        <v>52354944</v>
      </c>
    </row>
    <row r="132" spans="1:6" x14ac:dyDescent="0.25">
      <c r="A132" s="1">
        <v>45401</v>
      </c>
      <c r="B132">
        <v>750</v>
      </c>
      <c r="C132">
        <v>769</v>
      </c>
      <c r="D132">
        <v>770</v>
      </c>
      <c r="E132">
        <v>746</v>
      </c>
      <c r="F132">
        <v>143868560</v>
      </c>
    </row>
    <row r="133" spans="1:6" x14ac:dyDescent="0.25">
      <c r="A133" s="1">
        <v>45400</v>
      </c>
      <c r="B133">
        <v>804</v>
      </c>
      <c r="C133">
        <v>796</v>
      </c>
      <c r="D133">
        <v>810</v>
      </c>
      <c r="E133">
        <v>792</v>
      </c>
      <c r="F133">
        <v>45765617</v>
      </c>
    </row>
    <row r="134" spans="1:6" x14ac:dyDescent="0.25">
      <c r="A134" s="1">
        <v>45399</v>
      </c>
      <c r="B134">
        <v>804</v>
      </c>
      <c r="C134">
        <v>798</v>
      </c>
      <c r="D134">
        <v>808</v>
      </c>
      <c r="E134">
        <v>793</v>
      </c>
      <c r="F134">
        <v>36616351</v>
      </c>
    </row>
    <row r="135" spans="1:6" x14ac:dyDescent="0.25">
      <c r="A135" s="1">
        <v>45398</v>
      </c>
      <c r="B135">
        <v>788</v>
      </c>
      <c r="C135">
        <v>802</v>
      </c>
      <c r="D135">
        <v>803</v>
      </c>
      <c r="E135">
        <v>785</v>
      </c>
      <c r="F135">
        <v>54120813</v>
      </c>
    </row>
    <row r="136" spans="1:6" x14ac:dyDescent="0.25">
      <c r="A136" s="1">
        <v>45397</v>
      </c>
      <c r="B136">
        <v>806</v>
      </c>
      <c r="C136">
        <v>804</v>
      </c>
      <c r="D136">
        <v>812</v>
      </c>
      <c r="E136">
        <v>803</v>
      </c>
      <c r="F136">
        <v>41251141</v>
      </c>
    </row>
    <row r="137" spans="1:6" x14ac:dyDescent="0.25">
      <c r="A137" s="1">
        <v>45394</v>
      </c>
      <c r="B137">
        <v>818</v>
      </c>
      <c r="C137">
        <v>823</v>
      </c>
      <c r="D137">
        <v>826</v>
      </c>
      <c r="E137">
        <v>817</v>
      </c>
      <c r="F137">
        <v>32473155</v>
      </c>
    </row>
    <row r="138" spans="1:6" x14ac:dyDescent="0.25">
      <c r="A138" s="1">
        <v>45393</v>
      </c>
      <c r="B138">
        <v>820</v>
      </c>
      <c r="C138">
        <v>811</v>
      </c>
      <c r="D138">
        <v>820</v>
      </c>
      <c r="E138">
        <v>811</v>
      </c>
      <c r="F138">
        <v>27772972</v>
      </c>
    </row>
    <row r="139" spans="1:6" x14ac:dyDescent="0.25">
      <c r="A139" s="1">
        <v>45392</v>
      </c>
      <c r="B139">
        <v>815</v>
      </c>
      <c r="C139">
        <v>815</v>
      </c>
      <c r="D139">
        <v>819</v>
      </c>
      <c r="E139">
        <v>810</v>
      </c>
      <c r="F139">
        <v>31109466</v>
      </c>
    </row>
    <row r="140" spans="1:6" x14ac:dyDescent="0.25">
      <c r="A140" s="1">
        <v>45391</v>
      </c>
      <c r="B140">
        <v>819</v>
      </c>
      <c r="C140">
        <v>795</v>
      </c>
      <c r="D140">
        <v>820</v>
      </c>
      <c r="E140">
        <v>792</v>
      </c>
      <c r="F140">
        <v>61642573</v>
      </c>
    </row>
    <row r="141" spans="1:6" x14ac:dyDescent="0.25">
      <c r="A141" s="1">
        <v>45390</v>
      </c>
      <c r="B141">
        <v>783</v>
      </c>
      <c r="C141">
        <v>789</v>
      </c>
      <c r="D141">
        <v>792</v>
      </c>
      <c r="E141">
        <v>783</v>
      </c>
      <c r="F141">
        <v>40567580</v>
      </c>
    </row>
    <row r="142" spans="1:6" x14ac:dyDescent="0.25">
      <c r="A142" s="1">
        <v>45385</v>
      </c>
      <c r="B142">
        <v>780</v>
      </c>
      <c r="C142">
        <v>783</v>
      </c>
      <c r="D142">
        <v>785</v>
      </c>
      <c r="E142">
        <v>778</v>
      </c>
      <c r="F142">
        <v>32909892</v>
      </c>
    </row>
    <row r="143" spans="1:6" x14ac:dyDescent="0.25">
      <c r="A143" s="1">
        <v>45384</v>
      </c>
      <c r="B143">
        <v>790</v>
      </c>
      <c r="C143">
        <v>784</v>
      </c>
      <c r="D143">
        <v>790</v>
      </c>
      <c r="E143">
        <v>783</v>
      </c>
      <c r="F143">
        <v>42219075</v>
      </c>
    </row>
    <row r="144" spans="1:6" x14ac:dyDescent="0.25">
      <c r="A144" s="1">
        <v>45383</v>
      </c>
      <c r="B144">
        <v>770</v>
      </c>
      <c r="C144">
        <v>783</v>
      </c>
      <c r="D144">
        <v>783</v>
      </c>
      <c r="E144">
        <v>769</v>
      </c>
      <c r="F144">
        <v>22348250</v>
      </c>
    </row>
    <row r="145" spans="1:6" x14ac:dyDescent="0.25">
      <c r="A145" s="1">
        <v>45380</v>
      </c>
      <c r="B145">
        <v>779</v>
      </c>
      <c r="C145">
        <v>769</v>
      </c>
      <c r="D145">
        <v>781</v>
      </c>
      <c r="E145">
        <v>768</v>
      </c>
      <c r="F145">
        <v>20212820</v>
      </c>
    </row>
    <row r="146" spans="1:6" x14ac:dyDescent="0.25">
      <c r="A146" s="1">
        <v>45379</v>
      </c>
      <c r="B146">
        <v>769</v>
      </c>
      <c r="C146">
        <v>774</v>
      </c>
      <c r="D146">
        <v>776</v>
      </c>
      <c r="E146">
        <v>768</v>
      </c>
      <c r="F146">
        <v>28393398</v>
      </c>
    </row>
    <row r="147" spans="1:6" x14ac:dyDescent="0.25">
      <c r="A147" s="1">
        <v>45378</v>
      </c>
      <c r="B147">
        <v>779</v>
      </c>
      <c r="C147">
        <v>785</v>
      </c>
      <c r="D147">
        <v>785</v>
      </c>
      <c r="E147">
        <v>779</v>
      </c>
      <c r="F147">
        <v>19732209</v>
      </c>
    </row>
    <row r="148" spans="1:6" x14ac:dyDescent="0.25">
      <c r="A148" s="1">
        <v>45377</v>
      </c>
      <c r="B148">
        <v>782</v>
      </c>
      <c r="C148">
        <v>788</v>
      </c>
      <c r="D148">
        <v>792</v>
      </c>
      <c r="E148">
        <v>776</v>
      </c>
      <c r="F148">
        <v>43103294</v>
      </c>
    </row>
    <row r="149" spans="1:6" x14ac:dyDescent="0.25">
      <c r="A149" s="1">
        <v>45376</v>
      </c>
      <c r="B149">
        <v>780</v>
      </c>
      <c r="C149">
        <v>783</v>
      </c>
      <c r="D149">
        <v>788</v>
      </c>
      <c r="E149">
        <v>779</v>
      </c>
      <c r="F149">
        <v>21223414</v>
      </c>
    </row>
    <row r="150" spans="1:6" x14ac:dyDescent="0.25">
      <c r="A150" s="1">
        <v>45373</v>
      </c>
      <c r="B150">
        <v>785</v>
      </c>
      <c r="C150">
        <v>788</v>
      </c>
      <c r="D150">
        <v>789</v>
      </c>
      <c r="E150">
        <v>775</v>
      </c>
      <c r="F150">
        <v>32629749</v>
      </c>
    </row>
    <row r="151" spans="1:6" x14ac:dyDescent="0.25">
      <c r="A151" s="1">
        <v>45372</v>
      </c>
      <c r="B151">
        <v>784</v>
      </c>
      <c r="C151">
        <v>773</v>
      </c>
      <c r="D151">
        <v>784</v>
      </c>
      <c r="E151">
        <v>772</v>
      </c>
      <c r="F151">
        <v>47759094</v>
      </c>
    </row>
    <row r="152" spans="1:6" x14ac:dyDescent="0.25">
      <c r="A152" s="1">
        <v>45371</v>
      </c>
      <c r="B152">
        <v>758</v>
      </c>
      <c r="C152">
        <v>764</v>
      </c>
      <c r="D152">
        <v>769</v>
      </c>
      <c r="E152">
        <v>752</v>
      </c>
      <c r="F152">
        <v>48788389</v>
      </c>
    </row>
    <row r="153" spans="1:6" x14ac:dyDescent="0.25">
      <c r="A153" s="1">
        <v>45370</v>
      </c>
      <c r="B153">
        <v>762</v>
      </c>
      <c r="C153">
        <v>758</v>
      </c>
      <c r="D153">
        <v>765</v>
      </c>
      <c r="E153">
        <v>755</v>
      </c>
      <c r="F153">
        <v>32078900</v>
      </c>
    </row>
    <row r="154" spans="1:6" x14ac:dyDescent="0.25">
      <c r="A154" s="1">
        <v>45369</v>
      </c>
      <c r="B154">
        <v>764</v>
      </c>
      <c r="C154">
        <v>754</v>
      </c>
      <c r="D154">
        <v>765</v>
      </c>
      <c r="E154">
        <v>754</v>
      </c>
      <c r="F154">
        <v>46006400</v>
      </c>
    </row>
    <row r="155" spans="1:6" x14ac:dyDescent="0.25">
      <c r="A155" s="1">
        <v>45366</v>
      </c>
      <c r="B155">
        <v>753</v>
      </c>
      <c r="C155">
        <v>771</v>
      </c>
      <c r="D155">
        <v>777</v>
      </c>
      <c r="E155">
        <v>753</v>
      </c>
      <c r="F155">
        <v>80580846</v>
      </c>
    </row>
    <row r="156" spans="1:6" x14ac:dyDescent="0.25">
      <c r="A156" s="1">
        <v>45365</v>
      </c>
      <c r="B156">
        <v>784</v>
      </c>
      <c r="C156">
        <v>779</v>
      </c>
      <c r="D156">
        <v>785</v>
      </c>
      <c r="E156">
        <v>770</v>
      </c>
      <c r="F156">
        <v>48964017</v>
      </c>
    </row>
    <row r="157" spans="1:6" x14ac:dyDescent="0.25">
      <c r="A157" s="1">
        <v>45364</v>
      </c>
      <c r="B157">
        <v>779</v>
      </c>
      <c r="C157">
        <v>785</v>
      </c>
      <c r="D157">
        <v>785</v>
      </c>
      <c r="E157">
        <v>777</v>
      </c>
      <c r="F157">
        <v>43130896</v>
      </c>
    </row>
    <row r="158" spans="1:6" x14ac:dyDescent="0.25">
      <c r="A158" s="1">
        <v>45363</v>
      </c>
      <c r="B158">
        <v>770</v>
      </c>
      <c r="C158">
        <v>757</v>
      </c>
      <c r="D158">
        <v>771</v>
      </c>
      <c r="E158">
        <v>754</v>
      </c>
      <c r="F158">
        <v>63336798</v>
      </c>
    </row>
    <row r="159" spans="1:6" x14ac:dyDescent="0.25">
      <c r="A159" s="1">
        <v>45362</v>
      </c>
      <c r="B159">
        <v>766</v>
      </c>
      <c r="C159">
        <v>768</v>
      </c>
      <c r="D159">
        <v>778</v>
      </c>
      <c r="E159">
        <v>761</v>
      </c>
      <c r="F159">
        <v>73436931</v>
      </c>
    </row>
    <row r="160" spans="1:6" x14ac:dyDescent="0.25">
      <c r="A160" s="1">
        <v>45359</v>
      </c>
      <c r="B160">
        <v>784</v>
      </c>
      <c r="C160">
        <v>795</v>
      </c>
      <c r="D160">
        <v>796</v>
      </c>
      <c r="E160">
        <v>772</v>
      </c>
      <c r="F160">
        <v>98069174</v>
      </c>
    </row>
    <row r="161" spans="1:6" x14ac:dyDescent="0.25">
      <c r="A161" s="1">
        <v>45358</v>
      </c>
      <c r="B161">
        <v>760</v>
      </c>
      <c r="C161">
        <v>755</v>
      </c>
      <c r="D161">
        <v>769</v>
      </c>
      <c r="E161">
        <v>754</v>
      </c>
      <c r="F161">
        <v>80382406</v>
      </c>
    </row>
    <row r="162" spans="1:6" x14ac:dyDescent="0.25">
      <c r="A162" s="1">
        <v>45357</v>
      </c>
      <c r="B162">
        <v>735</v>
      </c>
      <c r="C162">
        <v>718</v>
      </c>
      <c r="D162">
        <v>738</v>
      </c>
      <c r="E162">
        <v>717</v>
      </c>
      <c r="F162">
        <v>52464833</v>
      </c>
    </row>
    <row r="163" spans="1:6" x14ac:dyDescent="0.25">
      <c r="A163" s="1">
        <v>45356</v>
      </c>
      <c r="B163">
        <v>730</v>
      </c>
      <c r="C163">
        <v>735</v>
      </c>
      <c r="D163">
        <v>738</v>
      </c>
      <c r="E163">
        <v>728</v>
      </c>
      <c r="F163">
        <v>73299411</v>
      </c>
    </row>
    <row r="164" spans="1:6" x14ac:dyDescent="0.25">
      <c r="A164" s="1">
        <v>45355</v>
      </c>
      <c r="B164">
        <v>725</v>
      </c>
      <c r="C164">
        <v>714</v>
      </c>
      <c r="D164">
        <v>725</v>
      </c>
      <c r="E164">
        <v>711</v>
      </c>
      <c r="F164">
        <v>97210112</v>
      </c>
    </row>
    <row r="165" spans="1:6" x14ac:dyDescent="0.25">
      <c r="A165" s="1">
        <v>45352</v>
      </c>
      <c r="B165">
        <v>689</v>
      </c>
      <c r="C165">
        <v>697</v>
      </c>
      <c r="D165">
        <v>697</v>
      </c>
      <c r="E165">
        <v>688</v>
      </c>
      <c r="F165">
        <v>24167721</v>
      </c>
    </row>
    <row r="166" spans="1:6" x14ac:dyDescent="0.25">
      <c r="A166" s="1">
        <v>45351</v>
      </c>
      <c r="B166">
        <v>690</v>
      </c>
      <c r="C166">
        <v>691</v>
      </c>
      <c r="D166">
        <v>698</v>
      </c>
      <c r="E166">
        <v>688</v>
      </c>
      <c r="F166">
        <v>59337072</v>
      </c>
    </row>
    <row r="167" spans="1:6" x14ac:dyDescent="0.25">
      <c r="A167" s="1">
        <v>45349</v>
      </c>
      <c r="B167">
        <v>698</v>
      </c>
      <c r="C167">
        <v>700</v>
      </c>
      <c r="D167">
        <v>701</v>
      </c>
      <c r="E167">
        <v>691</v>
      </c>
      <c r="F167">
        <v>35389548</v>
      </c>
    </row>
    <row r="168" spans="1:6" x14ac:dyDescent="0.25">
      <c r="A168" s="1">
        <v>45348</v>
      </c>
      <c r="B168">
        <v>698</v>
      </c>
      <c r="C168">
        <v>700</v>
      </c>
      <c r="D168">
        <v>700</v>
      </c>
      <c r="E168">
        <v>695</v>
      </c>
      <c r="F168">
        <v>29976379</v>
      </c>
    </row>
    <row r="169" spans="1:6" x14ac:dyDescent="0.25">
      <c r="A169" s="1">
        <v>45345</v>
      </c>
      <c r="B169">
        <v>697</v>
      </c>
      <c r="C169">
        <v>701</v>
      </c>
      <c r="D169">
        <v>703</v>
      </c>
      <c r="E169">
        <v>696</v>
      </c>
      <c r="F169">
        <v>48404478</v>
      </c>
    </row>
    <row r="170" spans="1:6" x14ac:dyDescent="0.25">
      <c r="A170" s="1">
        <v>45344</v>
      </c>
      <c r="B170">
        <v>692</v>
      </c>
      <c r="C170">
        <v>695</v>
      </c>
      <c r="D170">
        <v>695</v>
      </c>
      <c r="E170">
        <v>685</v>
      </c>
      <c r="F170">
        <v>34269392</v>
      </c>
    </row>
    <row r="171" spans="1:6" x14ac:dyDescent="0.25">
      <c r="A171" s="1">
        <v>45343</v>
      </c>
      <c r="B171">
        <v>681</v>
      </c>
      <c r="C171">
        <v>678</v>
      </c>
      <c r="D171">
        <v>683</v>
      </c>
      <c r="E171">
        <v>678</v>
      </c>
      <c r="F171">
        <v>31980543</v>
      </c>
    </row>
    <row r="172" spans="1:6" x14ac:dyDescent="0.25">
      <c r="A172" s="1">
        <v>45342</v>
      </c>
      <c r="B172">
        <v>687</v>
      </c>
      <c r="C172">
        <v>675</v>
      </c>
      <c r="D172">
        <v>688</v>
      </c>
      <c r="E172">
        <v>675</v>
      </c>
      <c r="F172">
        <v>31403730</v>
      </c>
    </row>
    <row r="173" spans="1:6" x14ac:dyDescent="0.25">
      <c r="A173" s="1">
        <v>45341</v>
      </c>
      <c r="B173">
        <v>678</v>
      </c>
      <c r="C173">
        <v>674</v>
      </c>
      <c r="D173">
        <v>682</v>
      </c>
      <c r="E173">
        <v>674</v>
      </c>
      <c r="F173">
        <v>36366837</v>
      </c>
    </row>
    <row r="174" spans="1:6" x14ac:dyDescent="0.25">
      <c r="A174" s="1">
        <v>45338</v>
      </c>
      <c r="B174">
        <v>683</v>
      </c>
      <c r="C174">
        <v>697</v>
      </c>
      <c r="D174">
        <v>699</v>
      </c>
      <c r="E174">
        <v>683</v>
      </c>
      <c r="F174">
        <v>48963167</v>
      </c>
    </row>
    <row r="175" spans="1:6" x14ac:dyDescent="0.25">
      <c r="A175" s="1">
        <v>45337</v>
      </c>
      <c r="B175">
        <v>697</v>
      </c>
      <c r="C175">
        <v>709</v>
      </c>
      <c r="D175">
        <v>709</v>
      </c>
      <c r="E175">
        <v>693</v>
      </c>
      <c r="F175">
        <v>132263803</v>
      </c>
    </row>
    <row r="176" spans="1:6" x14ac:dyDescent="0.25">
      <c r="A176" s="1">
        <v>45327</v>
      </c>
      <c r="B176">
        <v>646</v>
      </c>
      <c r="C176">
        <v>645</v>
      </c>
      <c r="D176">
        <v>647</v>
      </c>
      <c r="E176">
        <v>638</v>
      </c>
      <c r="F176">
        <v>48037344</v>
      </c>
    </row>
    <row r="177" spans="1:6" x14ac:dyDescent="0.25">
      <c r="A177" s="1">
        <v>45324</v>
      </c>
      <c r="B177">
        <v>635</v>
      </c>
      <c r="C177">
        <v>633</v>
      </c>
      <c r="D177">
        <v>635</v>
      </c>
      <c r="E177">
        <v>628</v>
      </c>
      <c r="F177">
        <v>27797894</v>
      </c>
    </row>
    <row r="178" spans="1:6" x14ac:dyDescent="0.25">
      <c r="A178" s="1">
        <v>45323</v>
      </c>
      <c r="B178">
        <v>628</v>
      </c>
      <c r="C178">
        <v>625</v>
      </c>
      <c r="D178">
        <v>628</v>
      </c>
      <c r="E178">
        <v>619</v>
      </c>
      <c r="F178">
        <v>46924943</v>
      </c>
    </row>
    <row r="179" spans="1:6" x14ac:dyDescent="0.25">
      <c r="A179" s="1">
        <v>45322</v>
      </c>
      <c r="B179">
        <v>628</v>
      </c>
      <c r="C179">
        <v>634</v>
      </c>
      <c r="D179">
        <v>637</v>
      </c>
      <c r="E179">
        <v>626</v>
      </c>
      <c r="F179">
        <v>47554701</v>
      </c>
    </row>
    <row r="180" spans="1:6" x14ac:dyDescent="0.25">
      <c r="A180" s="1">
        <v>45321</v>
      </c>
      <c r="B180">
        <v>642</v>
      </c>
      <c r="C180">
        <v>642</v>
      </c>
      <c r="D180">
        <v>647</v>
      </c>
      <c r="E180">
        <v>642</v>
      </c>
      <c r="F180">
        <v>40398877</v>
      </c>
    </row>
    <row r="181" spans="1:6" x14ac:dyDescent="0.25">
      <c r="A181" s="1">
        <v>45320</v>
      </c>
      <c r="B181">
        <v>648</v>
      </c>
      <c r="C181">
        <v>646</v>
      </c>
      <c r="D181">
        <v>648</v>
      </c>
      <c r="E181">
        <v>644</v>
      </c>
      <c r="F181">
        <v>29828008</v>
      </c>
    </row>
    <row r="182" spans="1:6" x14ac:dyDescent="0.25">
      <c r="A182" s="1">
        <v>45317</v>
      </c>
      <c r="B182">
        <v>644</v>
      </c>
      <c r="C182">
        <v>644</v>
      </c>
      <c r="D182">
        <v>646</v>
      </c>
      <c r="E182">
        <v>639</v>
      </c>
      <c r="F182">
        <v>44103850</v>
      </c>
    </row>
    <row r="183" spans="1:6" x14ac:dyDescent="0.25">
      <c r="A183" s="1">
        <v>45316</v>
      </c>
      <c r="B183">
        <v>642</v>
      </c>
      <c r="C183">
        <v>635</v>
      </c>
      <c r="D183">
        <v>642</v>
      </c>
      <c r="E183">
        <v>633</v>
      </c>
      <c r="F183">
        <v>59214638</v>
      </c>
    </row>
    <row r="184" spans="1:6" x14ac:dyDescent="0.25">
      <c r="A184" s="1">
        <v>45315</v>
      </c>
      <c r="B184">
        <v>627</v>
      </c>
      <c r="C184">
        <v>628</v>
      </c>
      <c r="D184">
        <v>630</v>
      </c>
      <c r="E184">
        <v>624</v>
      </c>
      <c r="F184">
        <v>29905121</v>
      </c>
    </row>
    <row r="185" spans="1:6" x14ac:dyDescent="0.25">
      <c r="A185" s="1">
        <v>45314</v>
      </c>
      <c r="B185">
        <v>628</v>
      </c>
      <c r="C185">
        <v>629</v>
      </c>
      <c r="D185">
        <v>629</v>
      </c>
      <c r="E185">
        <v>622</v>
      </c>
      <c r="F185">
        <v>45761889</v>
      </c>
    </row>
    <row r="186" spans="1:6" x14ac:dyDescent="0.25">
      <c r="A186" s="1">
        <v>45313</v>
      </c>
      <c r="B186">
        <v>626</v>
      </c>
      <c r="C186">
        <v>633</v>
      </c>
      <c r="D186">
        <v>633</v>
      </c>
      <c r="E186">
        <v>623</v>
      </c>
      <c r="F186">
        <v>70829523</v>
      </c>
    </row>
    <row r="187" spans="1:6" x14ac:dyDescent="0.25">
      <c r="A187" s="1">
        <v>45310</v>
      </c>
      <c r="B187">
        <v>626</v>
      </c>
      <c r="C187">
        <v>625</v>
      </c>
      <c r="D187">
        <v>627</v>
      </c>
      <c r="E187">
        <v>614</v>
      </c>
      <c r="F187">
        <v>176166037</v>
      </c>
    </row>
    <row r="188" spans="1:6" x14ac:dyDescent="0.25">
      <c r="A188" s="1">
        <v>45309</v>
      </c>
      <c r="B188">
        <v>588</v>
      </c>
      <c r="C188">
        <v>586</v>
      </c>
      <c r="D188">
        <v>589</v>
      </c>
      <c r="E188">
        <v>585</v>
      </c>
      <c r="F188">
        <v>36746623</v>
      </c>
    </row>
    <row r="189" spans="1:6" x14ac:dyDescent="0.25">
      <c r="A189" s="1">
        <v>45308</v>
      </c>
      <c r="B189">
        <v>581</v>
      </c>
      <c r="C189">
        <v>583</v>
      </c>
      <c r="D189">
        <v>584</v>
      </c>
      <c r="E189">
        <v>578</v>
      </c>
      <c r="F189">
        <v>46857735</v>
      </c>
    </row>
    <row r="190" spans="1:6" x14ac:dyDescent="0.25">
      <c r="A190" s="1">
        <v>45307</v>
      </c>
      <c r="B190">
        <v>580</v>
      </c>
      <c r="C190">
        <v>581</v>
      </c>
      <c r="D190">
        <v>588</v>
      </c>
      <c r="E190">
        <v>579</v>
      </c>
      <c r="F190">
        <v>28889681</v>
      </c>
    </row>
    <row r="191" spans="1:6" x14ac:dyDescent="0.25">
      <c r="A191" s="1">
        <v>45306</v>
      </c>
      <c r="B191">
        <v>586</v>
      </c>
      <c r="C191">
        <v>590</v>
      </c>
      <c r="D191">
        <v>590</v>
      </c>
      <c r="E191">
        <v>585</v>
      </c>
      <c r="F191">
        <v>21900687</v>
      </c>
    </row>
    <row r="192" spans="1:6" x14ac:dyDescent="0.25">
      <c r="A192" s="1">
        <v>45303</v>
      </c>
      <c r="B192">
        <v>584</v>
      </c>
      <c r="C192">
        <v>581</v>
      </c>
      <c r="D192">
        <v>588</v>
      </c>
      <c r="E192">
        <v>581</v>
      </c>
      <c r="F192">
        <v>17636558</v>
      </c>
    </row>
    <row r="193" spans="1:6" x14ac:dyDescent="0.25">
      <c r="A193" s="1">
        <v>45302</v>
      </c>
      <c r="B193">
        <v>586</v>
      </c>
      <c r="C193">
        <v>586</v>
      </c>
      <c r="D193">
        <v>589</v>
      </c>
      <c r="E193">
        <v>583</v>
      </c>
      <c r="F193">
        <v>27842729</v>
      </c>
    </row>
    <row r="194" spans="1:6" x14ac:dyDescent="0.25">
      <c r="A194" s="1">
        <v>45301</v>
      </c>
      <c r="B194">
        <v>584</v>
      </c>
      <c r="C194">
        <v>581</v>
      </c>
      <c r="D194">
        <v>586</v>
      </c>
      <c r="E194">
        <v>580</v>
      </c>
      <c r="F194">
        <v>13708117</v>
      </c>
    </row>
    <row r="195" spans="1:6" x14ac:dyDescent="0.25">
      <c r="A195" s="1">
        <v>45300</v>
      </c>
      <c r="B195">
        <v>586</v>
      </c>
      <c r="C195">
        <v>588</v>
      </c>
      <c r="D195">
        <v>589</v>
      </c>
      <c r="E195">
        <v>583</v>
      </c>
      <c r="F195">
        <v>23718766</v>
      </c>
    </row>
    <row r="196" spans="1:6" x14ac:dyDescent="0.25">
      <c r="A196" s="1">
        <v>45299</v>
      </c>
      <c r="B196">
        <v>583</v>
      </c>
      <c r="C196">
        <v>582</v>
      </c>
      <c r="D196">
        <v>585</v>
      </c>
      <c r="E196">
        <v>579</v>
      </c>
      <c r="F196">
        <v>19270119</v>
      </c>
    </row>
    <row r="197" spans="1:6" x14ac:dyDescent="0.25">
      <c r="A197" s="1">
        <v>45296</v>
      </c>
      <c r="B197">
        <v>576</v>
      </c>
      <c r="C197">
        <v>578</v>
      </c>
      <c r="D197">
        <v>580</v>
      </c>
      <c r="E197">
        <v>574</v>
      </c>
      <c r="F197">
        <v>22008878</v>
      </c>
    </row>
    <row r="198" spans="1:6" x14ac:dyDescent="0.25">
      <c r="A198" s="1">
        <v>45295</v>
      </c>
      <c r="B198">
        <v>580</v>
      </c>
      <c r="C198">
        <v>580</v>
      </c>
      <c r="D198">
        <v>581</v>
      </c>
      <c r="E198">
        <v>577</v>
      </c>
      <c r="F198">
        <v>18063758</v>
      </c>
    </row>
    <row r="199" spans="1:6" x14ac:dyDescent="0.25">
      <c r="A199" s="1">
        <v>45294</v>
      </c>
      <c r="B199">
        <v>578</v>
      </c>
      <c r="C199">
        <v>584</v>
      </c>
      <c r="D199">
        <v>585</v>
      </c>
      <c r="E199">
        <v>576</v>
      </c>
      <c r="F199">
        <v>40134497</v>
      </c>
    </row>
    <row r="200" spans="1:6" x14ac:dyDescent="0.25">
      <c r="A200" s="1">
        <v>45293</v>
      </c>
      <c r="B200">
        <v>593</v>
      </c>
      <c r="C200">
        <v>590</v>
      </c>
      <c r="D200">
        <v>593</v>
      </c>
      <c r="E200">
        <v>589</v>
      </c>
      <c r="F200">
        <v>27997826</v>
      </c>
    </row>
    <row r="201" spans="1:6" x14ac:dyDescent="0.25">
      <c r="A201" s="1">
        <v>45289</v>
      </c>
      <c r="B201">
        <v>593</v>
      </c>
      <c r="C201">
        <v>589</v>
      </c>
      <c r="D201">
        <v>593</v>
      </c>
      <c r="E201">
        <v>589</v>
      </c>
      <c r="F201">
        <v>20155619</v>
      </c>
    </row>
    <row r="202" spans="1:6" x14ac:dyDescent="0.25">
      <c r="A202" s="1">
        <v>45288</v>
      </c>
      <c r="B202">
        <v>593</v>
      </c>
      <c r="C202">
        <v>592</v>
      </c>
      <c r="D202">
        <v>593</v>
      </c>
      <c r="E202">
        <v>589</v>
      </c>
      <c r="F202">
        <v>27152352</v>
      </c>
    </row>
    <row r="203" spans="1:6" x14ac:dyDescent="0.25">
      <c r="A203" s="1">
        <v>45287</v>
      </c>
      <c r="B203">
        <v>592</v>
      </c>
      <c r="C203">
        <v>587</v>
      </c>
      <c r="D203">
        <v>592</v>
      </c>
      <c r="E203">
        <v>586</v>
      </c>
      <c r="F203">
        <v>34750958</v>
      </c>
    </row>
    <row r="204" spans="1:6" x14ac:dyDescent="0.25">
      <c r="A204" s="1">
        <v>45286</v>
      </c>
      <c r="B204">
        <v>586</v>
      </c>
      <c r="C204">
        <v>583</v>
      </c>
      <c r="D204">
        <v>586</v>
      </c>
      <c r="E204">
        <v>582</v>
      </c>
      <c r="F204">
        <v>17033926</v>
      </c>
    </row>
    <row r="205" spans="1:6" x14ac:dyDescent="0.25">
      <c r="A205" s="1">
        <v>45285</v>
      </c>
      <c r="B205">
        <v>581</v>
      </c>
      <c r="C205">
        <v>582</v>
      </c>
      <c r="D205">
        <v>585</v>
      </c>
      <c r="E205">
        <v>580</v>
      </c>
      <c r="F205">
        <v>9994163</v>
      </c>
    </row>
    <row r="206" spans="1:6" x14ac:dyDescent="0.25">
      <c r="A206" s="1">
        <v>45282</v>
      </c>
      <c r="B206">
        <v>582</v>
      </c>
      <c r="C206">
        <v>582</v>
      </c>
      <c r="D206">
        <v>582</v>
      </c>
      <c r="E206">
        <v>579</v>
      </c>
      <c r="F206">
        <v>19328302</v>
      </c>
    </row>
    <row r="207" spans="1:6" x14ac:dyDescent="0.25">
      <c r="A207" s="1">
        <v>45281</v>
      </c>
      <c r="B207">
        <v>577</v>
      </c>
      <c r="C207">
        <v>577</v>
      </c>
      <c r="D207">
        <v>579</v>
      </c>
      <c r="E207">
        <v>575</v>
      </c>
      <c r="F207">
        <v>26007263</v>
      </c>
    </row>
    <row r="208" spans="1:6" x14ac:dyDescent="0.25">
      <c r="A208" s="1">
        <v>45280</v>
      </c>
      <c r="B208">
        <v>585</v>
      </c>
      <c r="C208">
        <v>587</v>
      </c>
      <c r="D208">
        <v>587</v>
      </c>
      <c r="E208">
        <v>583</v>
      </c>
      <c r="F208">
        <v>38628249</v>
      </c>
    </row>
    <row r="209" spans="1:6" x14ac:dyDescent="0.25">
      <c r="A209" s="1">
        <v>45279</v>
      </c>
      <c r="B209">
        <v>585</v>
      </c>
      <c r="C209">
        <v>588</v>
      </c>
      <c r="D209">
        <v>588</v>
      </c>
      <c r="E209">
        <v>580</v>
      </c>
      <c r="F209">
        <v>30591879</v>
      </c>
    </row>
    <row r="210" spans="1:6" x14ac:dyDescent="0.25">
      <c r="A210" s="1">
        <v>45278</v>
      </c>
      <c r="B210">
        <v>585</v>
      </c>
      <c r="C210">
        <v>579</v>
      </c>
      <c r="D210">
        <v>585</v>
      </c>
      <c r="E210">
        <v>577</v>
      </c>
      <c r="F210">
        <v>26938728</v>
      </c>
    </row>
    <row r="211" spans="1:6" x14ac:dyDescent="0.25">
      <c r="A211" s="1">
        <v>45275</v>
      </c>
      <c r="B211">
        <v>585</v>
      </c>
      <c r="C211">
        <v>585</v>
      </c>
      <c r="D211">
        <v>586</v>
      </c>
      <c r="E211">
        <v>580</v>
      </c>
      <c r="F211">
        <v>58693166</v>
      </c>
    </row>
    <row r="212" spans="1:6" x14ac:dyDescent="0.25">
      <c r="A212" s="1">
        <v>45274</v>
      </c>
      <c r="B212">
        <v>582</v>
      </c>
      <c r="C212">
        <v>581</v>
      </c>
      <c r="D212">
        <v>582</v>
      </c>
      <c r="E212">
        <v>579</v>
      </c>
      <c r="F212">
        <v>40580966</v>
      </c>
    </row>
    <row r="213" spans="1:6" x14ac:dyDescent="0.25">
      <c r="A213" s="1">
        <v>45273</v>
      </c>
      <c r="B213">
        <v>577</v>
      </c>
      <c r="C213">
        <v>576</v>
      </c>
      <c r="D213">
        <v>579</v>
      </c>
      <c r="E213">
        <v>576</v>
      </c>
      <c r="F213">
        <v>24327758</v>
      </c>
    </row>
    <row r="214" spans="1:6" x14ac:dyDescent="0.25">
      <c r="A214" s="1">
        <v>45272</v>
      </c>
      <c r="B214">
        <v>578</v>
      </c>
      <c r="C214">
        <v>580</v>
      </c>
      <c r="D214">
        <v>581</v>
      </c>
      <c r="E214">
        <v>575</v>
      </c>
      <c r="F214">
        <v>32856787</v>
      </c>
    </row>
    <row r="215" spans="1:6" x14ac:dyDescent="0.25">
      <c r="A215" s="1">
        <v>45271</v>
      </c>
      <c r="B215">
        <v>574</v>
      </c>
      <c r="C215">
        <v>572</v>
      </c>
      <c r="D215">
        <v>575</v>
      </c>
      <c r="E215">
        <v>570</v>
      </c>
      <c r="F215">
        <v>29204446</v>
      </c>
    </row>
    <row r="216" spans="1:6" x14ac:dyDescent="0.25">
      <c r="A216" s="1">
        <v>45268</v>
      </c>
      <c r="B216">
        <v>570</v>
      </c>
      <c r="C216">
        <v>574</v>
      </c>
      <c r="D216">
        <v>577</v>
      </c>
      <c r="E216">
        <v>570</v>
      </c>
      <c r="F216">
        <v>39243978</v>
      </c>
    </row>
    <row r="217" spans="1:6" x14ac:dyDescent="0.25">
      <c r="A217" s="1">
        <v>45267</v>
      </c>
      <c r="B217">
        <v>566</v>
      </c>
      <c r="C217">
        <v>570</v>
      </c>
      <c r="D217">
        <v>573</v>
      </c>
      <c r="E217">
        <v>566</v>
      </c>
      <c r="F217">
        <v>24259384</v>
      </c>
    </row>
    <row r="218" spans="1:6" x14ac:dyDescent="0.25">
      <c r="A218" s="1">
        <v>45266</v>
      </c>
      <c r="B218">
        <v>570</v>
      </c>
      <c r="C218">
        <v>568</v>
      </c>
      <c r="D218">
        <v>575</v>
      </c>
      <c r="E218">
        <v>568</v>
      </c>
      <c r="F218">
        <v>23116422</v>
      </c>
    </row>
    <row r="219" spans="1:6" x14ac:dyDescent="0.25">
      <c r="A219" s="1">
        <v>45265</v>
      </c>
      <c r="B219">
        <v>570</v>
      </c>
      <c r="C219">
        <v>571</v>
      </c>
      <c r="D219">
        <v>572</v>
      </c>
      <c r="E219">
        <v>567</v>
      </c>
      <c r="F219">
        <v>27355530</v>
      </c>
    </row>
    <row r="220" spans="1:6" x14ac:dyDescent="0.25">
      <c r="A220" s="1">
        <v>45264</v>
      </c>
      <c r="B220">
        <v>574</v>
      </c>
      <c r="C220">
        <v>582</v>
      </c>
      <c r="D220">
        <v>582</v>
      </c>
      <c r="E220">
        <v>571</v>
      </c>
      <c r="F220">
        <v>29424299</v>
      </c>
    </row>
    <row r="221" spans="1:6" x14ac:dyDescent="0.25">
      <c r="A221" s="1">
        <v>45261</v>
      </c>
      <c r="B221">
        <v>579</v>
      </c>
      <c r="C221">
        <v>573</v>
      </c>
      <c r="D221">
        <v>579</v>
      </c>
      <c r="E221">
        <v>573</v>
      </c>
      <c r="F221">
        <v>28797795</v>
      </c>
    </row>
    <row r="222" spans="1:6" x14ac:dyDescent="0.25">
      <c r="A222" s="1">
        <v>45260</v>
      </c>
      <c r="B222">
        <v>577</v>
      </c>
      <c r="C222">
        <v>576</v>
      </c>
      <c r="D222">
        <v>577</v>
      </c>
      <c r="E222">
        <v>570</v>
      </c>
      <c r="F222">
        <v>54365027</v>
      </c>
    </row>
    <row r="223" spans="1:6" x14ac:dyDescent="0.25">
      <c r="A223" s="1">
        <v>45259</v>
      </c>
      <c r="B223">
        <v>574</v>
      </c>
      <c r="C223">
        <v>578</v>
      </c>
      <c r="D223">
        <v>579</v>
      </c>
      <c r="E223">
        <v>570</v>
      </c>
      <c r="F223">
        <v>27786565</v>
      </c>
    </row>
    <row r="224" spans="1:6" x14ac:dyDescent="0.25">
      <c r="A224" s="1">
        <v>45258</v>
      </c>
      <c r="B224">
        <v>575</v>
      </c>
      <c r="C224">
        <v>565</v>
      </c>
      <c r="D224">
        <v>576</v>
      </c>
      <c r="E224">
        <v>565</v>
      </c>
      <c r="F224">
        <v>26932029</v>
      </c>
    </row>
    <row r="225" spans="1:6" x14ac:dyDescent="0.25">
      <c r="A225" s="1">
        <v>45257</v>
      </c>
      <c r="B225">
        <v>568</v>
      </c>
      <c r="C225">
        <v>573</v>
      </c>
      <c r="D225">
        <v>577</v>
      </c>
      <c r="E225">
        <v>568</v>
      </c>
      <c r="F225">
        <v>20321872</v>
      </c>
    </row>
    <row r="226" spans="1:6" x14ac:dyDescent="0.25">
      <c r="A226" s="1">
        <v>45254</v>
      </c>
      <c r="B226">
        <v>575</v>
      </c>
      <c r="C226">
        <v>577</v>
      </c>
      <c r="D226">
        <v>578</v>
      </c>
      <c r="E226">
        <v>574</v>
      </c>
      <c r="F226">
        <v>12503334</v>
      </c>
    </row>
    <row r="227" spans="1:6" x14ac:dyDescent="0.25">
      <c r="A227" s="1">
        <v>45253</v>
      </c>
      <c r="B227">
        <v>578</v>
      </c>
      <c r="C227">
        <v>574</v>
      </c>
      <c r="D227">
        <v>578</v>
      </c>
      <c r="E227">
        <v>574</v>
      </c>
      <c r="F227">
        <v>15143501</v>
      </c>
    </row>
    <row r="228" spans="1:6" x14ac:dyDescent="0.25">
      <c r="A228" s="1">
        <v>45252</v>
      </c>
      <c r="B228">
        <v>577</v>
      </c>
      <c r="C228">
        <v>576</v>
      </c>
      <c r="D228">
        <v>579</v>
      </c>
      <c r="E228">
        <v>574</v>
      </c>
      <c r="F228">
        <v>23922047</v>
      </c>
    </row>
    <row r="229" spans="1:6" x14ac:dyDescent="0.25">
      <c r="A229" s="1">
        <v>45251</v>
      </c>
      <c r="B229">
        <v>585</v>
      </c>
      <c r="C229">
        <v>582</v>
      </c>
      <c r="D229">
        <v>585</v>
      </c>
      <c r="E229">
        <v>581</v>
      </c>
      <c r="F229">
        <v>39880714</v>
      </c>
    </row>
    <row r="230" spans="1:6" x14ac:dyDescent="0.25">
      <c r="A230" s="1">
        <v>45250</v>
      </c>
      <c r="B230">
        <v>577</v>
      </c>
      <c r="C230">
        <v>576</v>
      </c>
      <c r="D230">
        <v>579</v>
      </c>
      <c r="E230">
        <v>575</v>
      </c>
      <c r="F230">
        <v>26606128</v>
      </c>
    </row>
    <row r="231" spans="1:6" x14ac:dyDescent="0.25">
      <c r="A231" s="1">
        <v>45247</v>
      </c>
      <c r="B231">
        <v>580</v>
      </c>
      <c r="C231">
        <v>579</v>
      </c>
      <c r="D231">
        <v>583</v>
      </c>
      <c r="E231">
        <v>579</v>
      </c>
      <c r="F231">
        <v>22878229</v>
      </c>
    </row>
    <row r="232" spans="1:6" x14ac:dyDescent="0.25">
      <c r="A232" s="1">
        <v>45246</v>
      </c>
      <c r="B232">
        <v>583</v>
      </c>
      <c r="C232">
        <v>581</v>
      </c>
      <c r="D232">
        <v>583</v>
      </c>
      <c r="E232">
        <v>578</v>
      </c>
      <c r="F232">
        <v>31059487</v>
      </c>
    </row>
    <row r="233" spans="1:6" x14ac:dyDescent="0.25">
      <c r="A233" s="1">
        <v>45245</v>
      </c>
      <c r="B233">
        <v>581</v>
      </c>
      <c r="C233">
        <v>583</v>
      </c>
      <c r="D233">
        <v>583</v>
      </c>
      <c r="E233">
        <v>575</v>
      </c>
      <c r="F233">
        <v>53122455</v>
      </c>
    </row>
    <row r="234" spans="1:6" x14ac:dyDescent="0.25">
      <c r="A234" s="1">
        <v>45244</v>
      </c>
      <c r="B234">
        <v>572</v>
      </c>
      <c r="C234">
        <v>576</v>
      </c>
      <c r="D234">
        <v>576</v>
      </c>
      <c r="E234">
        <v>571</v>
      </c>
      <c r="F234">
        <v>25366980</v>
      </c>
    </row>
    <row r="235" spans="1:6" x14ac:dyDescent="0.25">
      <c r="A235" s="1">
        <v>45243</v>
      </c>
      <c r="B235">
        <v>571</v>
      </c>
      <c r="C235">
        <v>579</v>
      </c>
      <c r="D235">
        <v>580</v>
      </c>
      <c r="E235">
        <v>571</v>
      </c>
      <c r="F235">
        <v>46556047</v>
      </c>
    </row>
    <row r="236" spans="1:6" x14ac:dyDescent="0.25">
      <c r="A236" s="1">
        <v>45240</v>
      </c>
      <c r="B236">
        <v>557</v>
      </c>
      <c r="C236">
        <v>555</v>
      </c>
      <c r="D236">
        <v>557</v>
      </c>
      <c r="E236">
        <v>554</v>
      </c>
      <c r="F236">
        <v>14105575</v>
      </c>
    </row>
    <row r="237" spans="1:6" x14ac:dyDescent="0.25">
      <c r="A237" s="1">
        <v>45239</v>
      </c>
      <c r="B237">
        <v>557</v>
      </c>
      <c r="C237">
        <v>551</v>
      </c>
      <c r="D237">
        <v>557</v>
      </c>
      <c r="E237">
        <v>551</v>
      </c>
      <c r="F237">
        <v>13649525</v>
      </c>
    </row>
    <row r="238" spans="1:6" x14ac:dyDescent="0.25">
      <c r="A238" s="1">
        <v>45238</v>
      </c>
      <c r="B238">
        <v>556</v>
      </c>
      <c r="C238">
        <v>550</v>
      </c>
      <c r="D238">
        <v>557</v>
      </c>
      <c r="E238">
        <v>550</v>
      </c>
      <c r="F238">
        <v>16780331</v>
      </c>
    </row>
    <row r="239" spans="1:6" x14ac:dyDescent="0.25">
      <c r="A239" s="1">
        <v>45237</v>
      </c>
      <c r="B239">
        <v>555</v>
      </c>
      <c r="C239">
        <v>552</v>
      </c>
      <c r="D239">
        <v>555</v>
      </c>
      <c r="E239">
        <v>550</v>
      </c>
      <c r="F239">
        <v>16990175</v>
      </c>
    </row>
    <row r="240" spans="1:6" x14ac:dyDescent="0.25">
      <c r="A240" s="1">
        <v>45236</v>
      </c>
      <c r="B240">
        <v>550</v>
      </c>
      <c r="C240">
        <v>553</v>
      </c>
      <c r="D240">
        <v>556</v>
      </c>
      <c r="E240">
        <v>550</v>
      </c>
      <c r="F240">
        <v>31297186</v>
      </c>
    </row>
    <row r="241" spans="1:6" x14ac:dyDescent="0.25">
      <c r="A241" s="1">
        <v>45233</v>
      </c>
      <c r="B241">
        <v>549</v>
      </c>
      <c r="C241">
        <v>547</v>
      </c>
      <c r="D241">
        <v>549</v>
      </c>
      <c r="E241">
        <v>545</v>
      </c>
      <c r="F241">
        <v>16673456</v>
      </c>
    </row>
    <row r="242" spans="1:6" x14ac:dyDescent="0.25">
      <c r="A242" s="1">
        <v>45232</v>
      </c>
      <c r="B242">
        <v>547</v>
      </c>
      <c r="C242">
        <v>536</v>
      </c>
      <c r="D242">
        <v>547</v>
      </c>
      <c r="E242">
        <v>535</v>
      </c>
      <c r="F242">
        <v>31075778</v>
      </c>
    </row>
    <row r="243" spans="1:6" x14ac:dyDescent="0.25">
      <c r="A243" s="1">
        <v>45231</v>
      </c>
      <c r="B243">
        <v>528</v>
      </c>
      <c r="C243">
        <v>533</v>
      </c>
      <c r="D243">
        <v>533</v>
      </c>
      <c r="E243">
        <v>527</v>
      </c>
      <c r="F243">
        <v>14028881</v>
      </c>
    </row>
    <row r="244" spans="1:6" x14ac:dyDescent="0.25">
      <c r="A244" s="1">
        <v>45230</v>
      </c>
      <c r="B244">
        <v>529</v>
      </c>
      <c r="C244">
        <v>535</v>
      </c>
      <c r="D244">
        <v>535</v>
      </c>
      <c r="E244">
        <v>527</v>
      </c>
      <c r="F244">
        <v>28073280</v>
      </c>
    </row>
    <row r="245" spans="1:6" x14ac:dyDescent="0.25">
      <c r="A245" s="1">
        <v>45229</v>
      </c>
      <c r="B245">
        <v>532</v>
      </c>
      <c r="C245">
        <v>531</v>
      </c>
      <c r="D245">
        <v>534</v>
      </c>
      <c r="E245">
        <v>528</v>
      </c>
      <c r="F245">
        <v>23299422</v>
      </c>
    </row>
    <row r="246" spans="1:6" x14ac:dyDescent="0.25">
      <c r="A246" s="1">
        <v>45226</v>
      </c>
      <c r="B246">
        <v>533</v>
      </c>
      <c r="C246">
        <v>534</v>
      </c>
      <c r="D246">
        <v>536</v>
      </c>
      <c r="E246">
        <v>532</v>
      </c>
      <c r="F246">
        <v>17050787</v>
      </c>
    </row>
    <row r="247" spans="1:6" x14ac:dyDescent="0.25">
      <c r="A247" s="1">
        <v>45225</v>
      </c>
      <c r="B247">
        <v>531</v>
      </c>
      <c r="C247">
        <v>530</v>
      </c>
      <c r="D247">
        <v>535</v>
      </c>
      <c r="E247">
        <v>530</v>
      </c>
      <c r="F247">
        <v>31682955</v>
      </c>
    </row>
    <row r="248" spans="1:6" x14ac:dyDescent="0.25">
      <c r="A248" s="1">
        <v>45224</v>
      </c>
      <c r="B248">
        <v>544</v>
      </c>
      <c r="C248">
        <v>544</v>
      </c>
      <c r="D248">
        <v>551</v>
      </c>
      <c r="E248">
        <v>544</v>
      </c>
      <c r="F248">
        <v>17137199</v>
      </c>
    </row>
    <row r="249" spans="1:6" x14ac:dyDescent="0.25">
      <c r="A249" s="1">
        <v>45223</v>
      </c>
      <c r="B249">
        <v>544</v>
      </c>
      <c r="C249">
        <v>543</v>
      </c>
      <c r="D249">
        <v>546</v>
      </c>
      <c r="E249">
        <v>540</v>
      </c>
      <c r="F249">
        <v>15761516</v>
      </c>
    </row>
    <row r="250" spans="1:6" x14ac:dyDescent="0.25">
      <c r="A250" s="1">
        <v>45222</v>
      </c>
      <c r="B250">
        <v>544</v>
      </c>
      <c r="C250">
        <v>552</v>
      </c>
      <c r="D250">
        <v>553</v>
      </c>
      <c r="E250">
        <v>543</v>
      </c>
      <c r="F250">
        <v>24172637</v>
      </c>
    </row>
    <row r="251" spans="1:6" x14ac:dyDescent="0.25">
      <c r="A251" s="1">
        <v>45219</v>
      </c>
      <c r="B251">
        <v>556</v>
      </c>
      <c r="C251">
        <v>549</v>
      </c>
      <c r="D251">
        <v>556</v>
      </c>
      <c r="E251">
        <v>546</v>
      </c>
      <c r="F251">
        <v>49143932</v>
      </c>
    </row>
    <row r="252" spans="1:6" x14ac:dyDescent="0.25">
      <c r="A252" s="1">
        <v>45218</v>
      </c>
      <c r="B252">
        <v>546</v>
      </c>
      <c r="C252">
        <v>540</v>
      </c>
      <c r="D252">
        <v>548</v>
      </c>
      <c r="E252">
        <v>540</v>
      </c>
      <c r="F252">
        <v>26999255</v>
      </c>
    </row>
    <row r="253" spans="1:6" x14ac:dyDescent="0.25">
      <c r="A253" s="1">
        <v>45217</v>
      </c>
      <c r="B253">
        <v>540</v>
      </c>
      <c r="C253">
        <v>549</v>
      </c>
      <c r="D253">
        <v>549</v>
      </c>
      <c r="E253">
        <v>540</v>
      </c>
      <c r="F253">
        <v>28848123</v>
      </c>
    </row>
    <row r="254" spans="1:6" x14ac:dyDescent="0.25">
      <c r="A254" s="1">
        <v>45216</v>
      </c>
      <c r="B254">
        <v>551</v>
      </c>
      <c r="C254">
        <v>550</v>
      </c>
      <c r="D254">
        <v>552</v>
      </c>
      <c r="E254">
        <v>548</v>
      </c>
      <c r="F254">
        <v>19462529</v>
      </c>
    </row>
    <row r="255" spans="1:6" x14ac:dyDescent="0.25">
      <c r="A255" s="1">
        <v>45215</v>
      </c>
      <c r="B255">
        <v>545</v>
      </c>
      <c r="C255">
        <v>546</v>
      </c>
      <c r="D255">
        <v>547</v>
      </c>
      <c r="E255">
        <v>542</v>
      </c>
      <c r="F255">
        <v>21867048</v>
      </c>
    </row>
    <row r="256" spans="1:6" x14ac:dyDescent="0.25">
      <c r="A256" s="1">
        <v>45212</v>
      </c>
      <c r="B256">
        <v>553</v>
      </c>
      <c r="C256">
        <v>550</v>
      </c>
      <c r="D256">
        <v>554</v>
      </c>
      <c r="E256">
        <v>548</v>
      </c>
      <c r="F256">
        <v>34704924</v>
      </c>
    </row>
    <row r="257" spans="1:6" x14ac:dyDescent="0.25">
      <c r="A257" s="1">
        <v>45211</v>
      </c>
      <c r="B257">
        <v>550</v>
      </c>
      <c r="C257">
        <v>545</v>
      </c>
      <c r="D257">
        <v>550</v>
      </c>
      <c r="E257">
        <v>544</v>
      </c>
      <c r="F257">
        <v>36350241</v>
      </c>
    </row>
    <row r="258" spans="1:6" x14ac:dyDescent="0.25">
      <c r="A258" s="1">
        <v>45210</v>
      </c>
      <c r="B258">
        <v>544</v>
      </c>
      <c r="C258">
        <v>542</v>
      </c>
      <c r="D258">
        <v>544</v>
      </c>
      <c r="E258">
        <v>540</v>
      </c>
      <c r="F258">
        <v>61670562</v>
      </c>
    </row>
    <row r="259" spans="1:6" x14ac:dyDescent="0.25">
      <c r="A259" s="1">
        <v>45205</v>
      </c>
      <c r="B259">
        <v>532</v>
      </c>
      <c r="C259">
        <v>530</v>
      </c>
      <c r="D259">
        <v>533</v>
      </c>
      <c r="E259">
        <v>529</v>
      </c>
      <c r="F259">
        <v>16160314</v>
      </c>
    </row>
    <row r="260" spans="1:6" x14ac:dyDescent="0.25">
      <c r="A260" s="1">
        <v>45204</v>
      </c>
      <c r="B260">
        <v>528</v>
      </c>
      <c r="C260">
        <v>523</v>
      </c>
      <c r="D260">
        <v>529</v>
      </c>
      <c r="E260">
        <v>523</v>
      </c>
      <c r="F260">
        <v>25749184</v>
      </c>
    </row>
    <row r="261" spans="1:6" x14ac:dyDescent="0.25">
      <c r="A261" s="1">
        <v>45203</v>
      </c>
      <c r="B261">
        <v>520</v>
      </c>
      <c r="C261">
        <v>521</v>
      </c>
      <c r="D261">
        <v>523</v>
      </c>
      <c r="E261">
        <v>519</v>
      </c>
      <c r="F261">
        <v>29808729</v>
      </c>
    </row>
    <row r="262" spans="1:6" x14ac:dyDescent="0.25">
      <c r="A262" s="1">
        <v>45202</v>
      </c>
      <c r="B262">
        <v>529</v>
      </c>
      <c r="C262">
        <v>528</v>
      </c>
      <c r="D262">
        <v>533</v>
      </c>
      <c r="E262">
        <v>528</v>
      </c>
      <c r="F262">
        <v>17601440</v>
      </c>
    </row>
    <row r="263" spans="1:6" x14ac:dyDescent="0.25">
      <c r="A263" s="1">
        <v>45201</v>
      </c>
      <c r="B263">
        <v>533</v>
      </c>
      <c r="C263">
        <v>530</v>
      </c>
      <c r="D263">
        <v>534</v>
      </c>
      <c r="E263">
        <v>528</v>
      </c>
      <c r="F263">
        <v>26891996</v>
      </c>
    </row>
    <row r="264" spans="1:6" x14ac:dyDescent="0.25">
      <c r="A264" s="1">
        <v>45197</v>
      </c>
      <c r="B264">
        <v>523</v>
      </c>
      <c r="C264">
        <v>523</v>
      </c>
      <c r="D264">
        <v>525</v>
      </c>
      <c r="E264">
        <v>520</v>
      </c>
      <c r="F264">
        <v>28350350</v>
      </c>
    </row>
    <row r="265" spans="1:6" x14ac:dyDescent="0.25">
      <c r="A265" s="1">
        <v>45196</v>
      </c>
      <c r="B265">
        <v>522</v>
      </c>
      <c r="C265">
        <v>517</v>
      </c>
      <c r="D265">
        <v>523</v>
      </c>
      <c r="E265">
        <v>516</v>
      </c>
      <c r="F265">
        <v>18655088</v>
      </c>
    </row>
    <row r="266" spans="1:6" x14ac:dyDescent="0.25">
      <c r="A266" s="1">
        <v>45195</v>
      </c>
      <c r="B266">
        <v>519</v>
      </c>
      <c r="C266">
        <v>521</v>
      </c>
      <c r="D266">
        <v>524</v>
      </c>
      <c r="E266">
        <v>519</v>
      </c>
      <c r="F266">
        <v>29064997</v>
      </c>
    </row>
    <row r="267" spans="1:6" x14ac:dyDescent="0.25">
      <c r="A267" s="1">
        <v>45194</v>
      </c>
      <c r="B267">
        <v>525</v>
      </c>
      <c r="C267">
        <v>522</v>
      </c>
      <c r="D267">
        <v>529</v>
      </c>
      <c r="E267">
        <v>522</v>
      </c>
      <c r="F267">
        <v>20583374</v>
      </c>
    </row>
    <row r="268" spans="1:6" x14ac:dyDescent="0.25">
      <c r="A268" s="1">
        <v>45191</v>
      </c>
      <c r="B268">
        <v>522</v>
      </c>
      <c r="C268">
        <v>523</v>
      </c>
      <c r="D268">
        <v>525</v>
      </c>
      <c r="E268">
        <v>522</v>
      </c>
      <c r="F268">
        <v>33499481</v>
      </c>
    </row>
    <row r="269" spans="1:6" x14ac:dyDescent="0.25">
      <c r="A269" s="1">
        <v>45190</v>
      </c>
      <c r="B269">
        <v>527</v>
      </c>
      <c r="C269">
        <v>530</v>
      </c>
      <c r="D269">
        <v>531</v>
      </c>
      <c r="E269">
        <v>526</v>
      </c>
      <c r="F269">
        <v>35984810</v>
      </c>
    </row>
    <row r="270" spans="1:6" x14ac:dyDescent="0.25">
      <c r="A270" s="1">
        <v>45189</v>
      </c>
      <c r="B270">
        <v>535</v>
      </c>
      <c r="C270">
        <v>536</v>
      </c>
      <c r="D270">
        <v>538</v>
      </c>
      <c r="E270">
        <v>535</v>
      </c>
      <c r="F270">
        <v>28098535</v>
      </c>
    </row>
    <row r="271" spans="1:6" x14ac:dyDescent="0.25">
      <c r="A271" s="1">
        <v>45188</v>
      </c>
      <c r="B271">
        <v>538</v>
      </c>
      <c r="C271">
        <v>539</v>
      </c>
      <c r="D271">
        <v>543</v>
      </c>
      <c r="E271">
        <v>538</v>
      </c>
      <c r="F271">
        <v>21099739</v>
      </c>
    </row>
    <row r="272" spans="1:6" x14ac:dyDescent="0.25">
      <c r="A272" s="1">
        <v>45187</v>
      </c>
      <c r="B272">
        <v>540</v>
      </c>
      <c r="C272">
        <v>548</v>
      </c>
      <c r="D272">
        <v>549</v>
      </c>
      <c r="E272">
        <v>540</v>
      </c>
      <c r="F272">
        <v>40148161</v>
      </c>
    </row>
    <row r="273" spans="1:6" x14ac:dyDescent="0.25">
      <c r="A273" s="1">
        <v>45184</v>
      </c>
      <c r="B273">
        <v>558</v>
      </c>
      <c r="C273">
        <v>549</v>
      </c>
      <c r="D273">
        <v>558</v>
      </c>
      <c r="E273">
        <v>547</v>
      </c>
      <c r="F273">
        <v>44681949</v>
      </c>
    </row>
    <row r="274" spans="1:6" x14ac:dyDescent="0.25">
      <c r="A274" s="1">
        <v>45183</v>
      </c>
      <c r="B274">
        <v>550</v>
      </c>
      <c r="C274">
        <v>544</v>
      </c>
      <c r="D274">
        <v>550</v>
      </c>
      <c r="E274">
        <v>543</v>
      </c>
      <c r="F274">
        <v>18377284</v>
      </c>
    </row>
    <row r="275" spans="1:6" x14ac:dyDescent="0.25">
      <c r="A275" s="1">
        <v>45182</v>
      </c>
      <c r="B275">
        <v>541</v>
      </c>
      <c r="C275">
        <v>545</v>
      </c>
      <c r="D275">
        <v>548</v>
      </c>
      <c r="E275">
        <v>541</v>
      </c>
      <c r="F275">
        <v>16836487</v>
      </c>
    </row>
    <row r="276" spans="1:6" x14ac:dyDescent="0.25">
      <c r="A276" s="1">
        <v>45181</v>
      </c>
      <c r="B276">
        <v>544</v>
      </c>
      <c r="C276">
        <v>536</v>
      </c>
      <c r="D276">
        <v>545</v>
      </c>
      <c r="E276">
        <v>536</v>
      </c>
      <c r="F276">
        <v>17135765</v>
      </c>
    </row>
    <row r="277" spans="1:6" x14ac:dyDescent="0.25">
      <c r="A277" s="1">
        <v>45180</v>
      </c>
      <c r="B277">
        <v>536</v>
      </c>
      <c r="C277">
        <v>539</v>
      </c>
      <c r="D277">
        <v>540</v>
      </c>
      <c r="E277">
        <v>536</v>
      </c>
      <c r="F277">
        <v>15540773</v>
      </c>
    </row>
    <row r="278" spans="1:6" x14ac:dyDescent="0.25">
      <c r="A278" s="1">
        <v>45177</v>
      </c>
      <c r="B278">
        <v>539</v>
      </c>
      <c r="C278">
        <v>535</v>
      </c>
      <c r="D278">
        <v>540</v>
      </c>
      <c r="E278">
        <v>535</v>
      </c>
      <c r="F278">
        <v>16702110</v>
      </c>
    </row>
    <row r="279" spans="1:6" x14ac:dyDescent="0.25">
      <c r="A279" s="1">
        <v>45176</v>
      </c>
      <c r="B279">
        <v>542</v>
      </c>
      <c r="C279">
        <v>546</v>
      </c>
      <c r="D279">
        <v>548</v>
      </c>
      <c r="E279">
        <v>542</v>
      </c>
      <c r="F279">
        <v>22610385</v>
      </c>
    </row>
    <row r="280" spans="1:6" x14ac:dyDescent="0.25">
      <c r="A280" s="1">
        <v>45175</v>
      </c>
      <c r="B280">
        <v>550</v>
      </c>
      <c r="C280">
        <v>556</v>
      </c>
      <c r="D280">
        <v>556</v>
      </c>
      <c r="E280">
        <v>550</v>
      </c>
      <c r="F280">
        <v>14442757</v>
      </c>
    </row>
    <row r="281" spans="1:6" x14ac:dyDescent="0.25">
      <c r="A281" s="1">
        <v>45174</v>
      </c>
      <c r="B281">
        <v>552</v>
      </c>
      <c r="C281">
        <v>553</v>
      </c>
      <c r="D281">
        <v>555</v>
      </c>
      <c r="E281">
        <v>550</v>
      </c>
      <c r="F281">
        <v>14337041</v>
      </c>
    </row>
    <row r="282" spans="1:6" x14ac:dyDescent="0.25">
      <c r="A282" s="1">
        <v>45173</v>
      </c>
      <c r="B282">
        <v>557</v>
      </c>
      <c r="C282">
        <v>549</v>
      </c>
      <c r="D282">
        <v>557</v>
      </c>
      <c r="E282">
        <v>549</v>
      </c>
      <c r="F282">
        <v>9772925</v>
      </c>
    </row>
    <row r="283" spans="1:6" x14ac:dyDescent="0.25">
      <c r="A283" s="1">
        <v>45170</v>
      </c>
      <c r="B283">
        <v>548</v>
      </c>
      <c r="C283">
        <v>543</v>
      </c>
      <c r="D283">
        <v>553</v>
      </c>
      <c r="E283">
        <v>543</v>
      </c>
      <c r="F283">
        <v>15194921</v>
      </c>
    </row>
    <row r="284" spans="1:6" x14ac:dyDescent="0.25">
      <c r="A284" s="1">
        <v>45169</v>
      </c>
      <c r="B284">
        <v>549</v>
      </c>
      <c r="C284">
        <v>553</v>
      </c>
      <c r="D284">
        <v>556</v>
      </c>
      <c r="E284">
        <v>548</v>
      </c>
      <c r="F284">
        <v>47265347</v>
      </c>
    </row>
    <row r="285" spans="1:6" x14ac:dyDescent="0.25">
      <c r="A285" s="1">
        <v>45168</v>
      </c>
      <c r="B285">
        <v>555</v>
      </c>
      <c r="C285">
        <v>558</v>
      </c>
      <c r="D285">
        <v>560</v>
      </c>
      <c r="E285">
        <v>554</v>
      </c>
      <c r="F285">
        <v>18674649</v>
      </c>
    </row>
    <row r="286" spans="1:6" x14ac:dyDescent="0.25">
      <c r="A286" s="1">
        <v>45167</v>
      </c>
      <c r="B286">
        <v>552</v>
      </c>
      <c r="C286">
        <v>551</v>
      </c>
      <c r="D286">
        <v>553</v>
      </c>
      <c r="E286">
        <v>546</v>
      </c>
      <c r="F286">
        <v>10969386</v>
      </c>
    </row>
    <row r="287" spans="1:6" x14ac:dyDescent="0.25">
      <c r="A287" s="1">
        <v>45166</v>
      </c>
      <c r="B287">
        <v>549</v>
      </c>
      <c r="C287">
        <v>547</v>
      </c>
      <c r="D287">
        <v>553</v>
      </c>
      <c r="E287">
        <v>547</v>
      </c>
      <c r="F287">
        <v>9384631</v>
      </c>
    </row>
    <row r="288" spans="1:6" x14ac:dyDescent="0.25">
      <c r="A288" s="1">
        <v>45163</v>
      </c>
      <c r="B288">
        <v>546</v>
      </c>
      <c r="C288">
        <v>549</v>
      </c>
      <c r="D288">
        <v>551</v>
      </c>
      <c r="E288">
        <v>546</v>
      </c>
      <c r="F288">
        <v>25782760</v>
      </c>
    </row>
    <row r="289" spans="1:6" x14ac:dyDescent="0.25">
      <c r="A289" s="1">
        <v>45162</v>
      </c>
      <c r="B289">
        <v>564</v>
      </c>
      <c r="C289">
        <v>563</v>
      </c>
      <c r="D289">
        <v>564</v>
      </c>
      <c r="E289">
        <v>558</v>
      </c>
      <c r="F289">
        <v>24409517</v>
      </c>
    </row>
    <row r="290" spans="1:6" x14ac:dyDescent="0.25">
      <c r="A290" s="1">
        <v>45161</v>
      </c>
      <c r="B290">
        <v>552</v>
      </c>
      <c r="C290">
        <v>546</v>
      </c>
      <c r="D290">
        <v>552</v>
      </c>
      <c r="E290">
        <v>544</v>
      </c>
      <c r="F290">
        <v>21701684</v>
      </c>
    </row>
    <row r="291" spans="1:6" x14ac:dyDescent="0.25">
      <c r="A291" s="1">
        <v>45160</v>
      </c>
      <c r="B291">
        <v>541</v>
      </c>
      <c r="C291">
        <v>544</v>
      </c>
      <c r="D291">
        <v>544</v>
      </c>
      <c r="E291">
        <v>538</v>
      </c>
      <c r="F291">
        <v>14853796</v>
      </c>
    </row>
    <row r="292" spans="1:6" x14ac:dyDescent="0.25">
      <c r="A292" s="1">
        <v>45159</v>
      </c>
      <c r="B292">
        <v>537</v>
      </c>
      <c r="C292">
        <v>544</v>
      </c>
      <c r="D292">
        <v>544</v>
      </c>
      <c r="E292">
        <v>534</v>
      </c>
      <c r="F292">
        <v>18313588</v>
      </c>
    </row>
    <row r="293" spans="1:6" x14ac:dyDescent="0.25">
      <c r="A293" s="1">
        <v>45156</v>
      </c>
      <c r="B293">
        <v>539</v>
      </c>
      <c r="C293">
        <v>540</v>
      </c>
      <c r="D293">
        <v>544</v>
      </c>
      <c r="E293">
        <v>539</v>
      </c>
      <c r="F293">
        <v>19582982</v>
      </c>
    </row>
    <row r="294" spans="1:6" x14ac:dyDescent="0.25">
      <c r="A294" s="1">
        <v>45155</v>
      </c>
      <c r="B294">
        <v>544</v>
      </c>
      <c r="C294">
        <v>540</v>
      </c>
      <c r="D294">
        <v>546</v>
      </c>
      <c r="E294">
        <v>537</v>
      </c>
      <c r="F294">
        <v>24070209</v>
      </c>
    </row>
    <row r="295" spans="1:6" x14ac:dyDescent="0.25">
      <c r="A295" s="1">
        <v>45154</v>
      </c>
      <c r="B295">
        <v>542</v>
      </c>
      <c r="C295">
        <v>541</v>
      </c>
      <c r="D295">
        <v>543</v>
      </c>
      <c r="E295">
        <v>536</v>
      </c>
      <c r="F295">
        <v>29612963</v>
      </c>
    </row>
    <row r="296" spans="1:6" x14ac:dyDescent="0.25">
      <c r="A296" s="1">
        <v>45153</v>
      </c>
      <c r="B296">
        <v>542</v>
      </c>
      <c r="C296">
        <v>543</v>
      </c>
      <c r="D296">
        <v>545</v>
      </c>
      <c r="E296">
        <v>540</v>
      </c>
      <c r="F296">
        <v>16341396</v>
      </c>
    </row>
    <row r="297" spans="1:6" x14ac:dyDescent="0.25">
      <c r="A297" s="1">
        <v>45152</v>
      </c>
      <c r="B297">
        <v>541</v>
      </c>
      <c r="C297">
        <v>540</v>
      </c>
      <c r="D297">
        <v>543</v>
      </c>
      <c r="E297">
        <v>537</v>
      </c>
      <c r="F297">
        <v>24728477</v>
      </c>
    </row>
    <row r="298" spans="1:6" x14ac:dyDescent="0.25">
      <c r="A298" s="1">
        <v>45149</v>
      </c>
      <c r="B298">
        <v>546</v>
      </c>
      <c r="C298">
        <v>556</v>
      </c>
      <c r="D298">
        <v>558</v>
      </c>
      <c r="E298">
        <v>546</v>
      </c>
      <c r="F298">
        <v>24816095</v>
      </c>
    </row>
    <row r="299" spans="1:6" x14ac:dyDescent="0.25">
      <c r="A299" s="1">
        <v>45148</v>
      </c>
      <c r="B299">
        <v>551</v>
      </c>
      <c r="C299">
        <v>552</v>
      </c>
      <c r="D299">
        <v>554</v>
      </c>
      <c r="E299">
        <v>550</v>
      </c>
      <c r="F299">
        <v>18884431</v>
      </c>
    </row>
    <row r="300" spans="1:6" x14ac:dyDescent="0.25">
      <c r="A300" s="1">
        <v>45147</v>
      </c>
      <c r="B300">
        <v>554</v>
      </c>
      <c r="C300">
        <v>550</v>
      </c>
      <c r="D300">
        <v>557</v>
      </c>
      <c r="E300">
        <v>550</v>
      </c>
      <c r="F300">
        <v>15088059</v>
      </c>
    </row>
    <row r="301" spans="1:6" x14ac:dyDescent="0.25">
      <c r="A301" s="1">
        <v>45146</v>
      </c>
      <c r="B301">
        <v>552</v>
      </c>
      <c r="C301">
        <v>558</v>
      </c>
      <c r="D301">
        <v>558</v>
      </c>
      <c r="E301">
        <v>551</v>
      </c>
      <c r="F301">
        <v>21167596</v>
      </c>
    </row>
    <row r="302" spans="1:6" x14ac:dyDescent="0.25">
      <c r="A302" s="1">
        <v>45145</v>
      </c>
      <c r="B302">
        <v>558</v>
      </c>
      <c r="C302">
        <v>558</v>
      </c>
      <c r="D302">
        <v>561</v>
      </c>
      <c r="E302">
        <v>556</v>
      </c>
      <c r="F302">
        <v>15607870</v>
      </c>
    </row>
    <row r="303" spans="1:6" x14ac:dyDescent="0.25">
      <c r="A303" s="1">
        <v>45142</v>
      </c>
      <c r="B303">
        <v>554</v>
      </c>
      <c r="C303">
        <v>556</v>
      </c>
      <c r="D303">
        <v>560</v>
      </c>
      <c r="E303">
        <v>552</v>
      </c>
      <c r="F303">
        <v>29320685</v>
      </c>
    </row>
    <row r="304" spans="1:6" x14ac:dyDescent="0.25">
      <c r="A304" s="1">
        <v>45140</v>
      </c>
      <c r="B304">
        <v>561</v>
      </c>
      <c r="C304">
        <v>567</v>
      </c>
      <c r="D304">
        <v>569</v>
      </c>
      <c r="E304">
        <v>558</v>
      </c>
      <c r="F304">
        <v>34495766</v>
      </c>
    </row>
    <row r="305" spans="1:6" x14ac:dyDescent="0.25">
      <c r="A305" s="1">
        <v>45139</v>
      </c>
      <c r="B305">
        <v>567</v>
      </c>
      <c r="C305">
        <v>565</v>
      </c>
      <c r="D305">
        <v>568</v>
      </c>
      <c r="E305">
        <v>564</v>
      </c>
      <c r="F305">
        <v>18916866</v>
      </c>
    </row>
    <row r="306" spans="1:6" x14ac:dyDescent="0.25">
      <c r="A306" s="1">
        <v>45138</v>
      </c>
      <c r="B306">
        <v>565</v>
      </c>
      <c r="C306">
        <v>575</v>
      </c>
      <c r="D306">
        <v>575</v>
      </c>
      <c r="E306">
        <v>560</v>
      </c>
      <c r="F306">
        <v>28409339</v>
      </c>
    </row>
    <row r="307" spans="1:6" x14ac:dyDescent="0.25">
      <c r="A307" s="1">
        <v>45135</v>
      </c>
      <c r="B307">
        <v>567</v>
      </c>
      <c r="C307">
        <v>569</v>
      </c>
      <c r="D307">
        <v>573</v>
      </c>
      <c r="E307">
        <v>565</v>
      </c>
      <c r="F307">
        <v>19009675</v>
      </c>
    </row>
    <row r="308" spans="1:6" x14ac:dyDescent="0.25">
      <c r="A308" s="1">
        <v>45134</v>
      </c>
      <c r="B308">
        <v>569</v>
      </c>
      <c r="C308">
        <v>570</v>
      </c>
      <c r="D308">
        <v>570</v>
      </c>
      <c r="E308">
        <v>566</v>
      </c>
      <c r="F308">
        <v>13004888</v>
      </c>
    </row>
    <row r="309" spans="1:6" x14ac:dyDescent="0.25">
      <c r="A309" s="1">
        <v>45133</v>
      </c>
      <c r="B309">
        <v>566</v>
      </c>
      <c r="C309">
        <v>569</v>
      </c>
      <c r="D309">
        <v>571</v>
      </c>
      <c r="E309">
        <v>563</v>
      </c>
      <c r="F309">
        <v>15147698</v>
      </c>
    </row>
    <row r="310" spans="1:6" x14ac:dyDescent="0.25">
      <c r="A310" s="1">
        <v>45132</v>
      </c>
      <c r="B310">
        <v>569</v>
      </c>
      <c r="C310">
        <v>561</v>
      </c>
      <c r="D310">
        <v>569</v>
      </c>
      <c r="E310">
        <v>561</v>
      </c>
      <c r="F310">
        <v>22767807</v>
      </c>
    </row>
    <row r="311" spans="1:6" x14ac:dyDescent="0.25">
      <c r="A311" s="1">
        <v>45131</v>
      </c>
      <c r="B311">
        <v>558</v>
      </c>
      <c r="C311">
        <v>557</v>
      </c>
      <c r="D311">
        <v>563</v>
      </c>
      <c r="E311">
        <v>557</v>
      </c>
      <c r="F311">
        <v>27656825</v>
      </c>
    </row>
    <row r="312" spans="1:6" x14ac:dyDescent="0.25">
      <c r="A312" s="1">
        <v>45128</v>
      </c>
      <c r="B312">
        <v>560</v>
      </c>
      <c r="C312">
        <v>560</v>
      </c>
      <c r="D312">
        <v>563</v>
      </c>
      <c r="E312">
        <v>557</v>
      </c>
      <c r="F312">
        <v>52275128</v>
      </c>
    </row>
    <row r="313" spans="1:6" x14ac:dyDescent="0.25">
      <c r="A313" s="1">
        <v>45127</v>
      </c>
      <c r="B313">
        <v>579</v>
      </c>
      <c r="C313">
        <v>580</v>
      </c>
      <c r="D313">
        <v>584</v>
      </c>
      <c r="E313">
        <v>578</v>
      </c>
      <c r="F313">
        <v>15676734</v>
      </c>
    </row>
    <row r="314" spans="1:6" x14ac:dyDescent="0.25">
      <c r="A314" s="1">
        <v>45126</v>
      </c>
      <c r="B314">
        <v>581</v>
      </c>
      <c r="C314">
        <v>584</v>
      </c>
      <c r="D314">
        <v>587</v>
      </c>
      <c r="E314">
        <v>579</v>
      </c>
      <c r="F314">
        <v>24909638</v>
      </c>
    </row>
    <row r="315" spans="1:6" x14ac:dyDescent="0.25">
      <c r="A315" s="1">
        <v>45125</v>
      </c>
      <c r="B315">
        <v>581</v>
      </c>
      <c r="C315">
        <v>587</v>
      </c>
      <c r="D315">
        <v>588</v>
      </c>
      <c r="E315">
        <v>580</v>
      </c>
      <c r="F315">
        <v>22022410</v>
      </c>
    </row>
    <row r="316" spans="1:6" x14ac:dyDescent="0.25">
      <c r="A316" s="1">
        <v>45124</v>
      </c>
      <c r="B316">
        <v>591</v>
      </c>
      <c r="C316">
        <v>588</v>
      </c>
      <c r="D316">
        <v>591</v>
      </c>
      <c r="E316">
        <v>587</v>
      </c>
      <c r="F316">
        <v>14311753</v>
      </c>
    </row>
    <row r="317" spans="1:6" x14ac:dyDescent="0.25">
      <c r="A317" s="1">
        <v>45121</v>
      </c>
      <c r="B317">
        <v>591</v>
      </c>
      <c r="C317">
        <v>589</v>
      </c>
      <c r="D317">
        <v>591</v>
      </c>
      <c r="E317">
        <v>587</v>
      </c>
      <c r="F317">
        <v>24381177</v>
      </c>
    </row>
    <row r="318" spans="1:6" x14ac:dyDescent="0.25">
      <c r="A318" s="1">
        <v>45120</v>
      </c>
      <c r="B318">
        <v>585</v>
      </c>
      <c r="C318">
        <v>587</v>
      </c>
      <c r="D318">
        <v>590</v>
      </c>
      <c r="E318">
        <v>585</v>
      </c>
      <c r="F318">
        <v>26878397</v>
      </c>
    </row>
    <row r="319" spans="1:6" x14ac:dyDescent="0.25">
      <c r="A319" s="1">
        <v>45119</v>
      </c>
      <c r="B319">
        <v>578</v>
      </c>
      <c r="C319">
        <v>574</v>
      </c>
      <c r="D319">
        <v>578</v>
      </c>
      <c r="E319">
        <v>572</v>
      </c>
      <c r="F319">
        <v>16220006</v>
      </c>
    </row>
    <row r="320" spans="1:6" x14ac:dyDescent="0.25">
      <c r="A320" s="1">
        <v>45118</v>
      </c>
      <c r="B320">
        <v>577</v>
      </c>
      <c r="C320">
        <v>574</v>
      </c>
      <c r="D320">
        <v>577</v>
      </c>
      <c r="E320">
        <v>570</v>
      </c>
      <c r="F320">
        <v>18566571</v>
      </c>
    </row>
    <row r="321" spans="1:6" x14ac:dyDescent="0.25">
      <c r="A321" s="1">
        <v>45117</v>
      </c>
      <c r="B321">
        <v>565</v>
      </c>
      <c r="C321">
        <v>567</v>
      </c>
      <c r="D321">
        <v>573</v>
      </c>
      <c r="E321">
        <v>565</v>
      </c>
      <c r="F321">
        <v>18996089</v>
      </c>
    </row>
    <row r="322" spans="1:6" x14ac:dyDescent="0.25">
      <c r="A322" s="1">
        <v>45114</v>
      </c>
      <c r="B322">
        <v>565</v>
      </c>
      <c r="C322">
        <v>565</v>
      </c>
      <c r="D322">
        <v>572</v>
      </c>
      <c r="E322">
        <v>563</v>
      </c>
      <c r="F322">
        <v>19858943</v>
      </c>
    </row>
    <row r="323" spans="1:6" x14ac:dyDescent="0.25">
      <c r="A323" s="1">
        <v>45113</v>
      </c>
      <c r="B323">
        <v>565</v>
      </c>
      <c r="C323">
        <v>573</v>
      </c>
      <c r="D323">
        <v>574</v>
      </c>
      <c r="E323">
        <v>565</v>
      </c>
      <c r="F323">
        <v>32069711</v>
      </c>
    </row>
    <row r="324" spans="1:6" x14ac:dyDescent="0.25">
      <c r="A324" s="1">
        <v>45112</v>
      </c>
      <c r="B324">
        <v>582</v>
      </c>
      <c r="C324">
        <v>589</v>
      </c>
      <c r="D324">
        <v>589</v>
      </c>
      <c r="E324">
        <v>579</v>
      </c>
      <c r="F324">
        <v>15553503</v>
      </c>
    </row>
    <row r="325" spans="1:6" x14ac:dyDescent="0.25">
      <c r="A325" s="1">
        <v>45111</v>
      </c>
      <c r="B325">
        <v>585</v>
      </c>
      <c r="C325">
        <v>585</v>
      </c>
      <c r="D325">
        <v>585</v>
      </c>
      <c r="E325">
        <v>580</v>
      </c>
      <c r="F325">
        <v>17777363</v>
      </c>
    </row>
    <row r="326" spans="1:6" x14ac:dyDescent="0.25">
      <c r="A326" s="1">
        <v>45110</v>
      </c>
      <c r="B326">
        <v>579</v>
      </c>
      <c r="C326">
        <v>578</v>
      </c>
      <c r="D326">
        <v>580</v>
      </c>
      <c r="E326">
        <v>576</v>
      </c>
      <c r="F326">
        <v>15118041</v>
      </c>
    </row>
    <row r="327" spans="1:6" x14ac:dyDescent="0.25">
      <c r="A327" s="1">
        <v>45107</v>
      </c>
      <c r="B327">
        <v>576</v>
      </c>
      <c r="C327">
        <v>570</v>
      </c>
      <c r="D327">
        <v>576</v>
      </c>
      <c r="E327">
        <v>568</v>
      </c>
      <c r="F327">
        <v>33830922</v>
      </c>
    </row>
    <row r="328" spans="1:6" x14ac:dyDescent="0.25">
      <c r="A328" s="1">
        <v>45106</v>
      </c>
      <c r="B328">
        <v>573</v>
      </c>
      <c r="C328">
        <v>578</v>
      </c>
      <c r="D328">
        <v>580</v>
      </c>
      <c r="E328">
        <v>570</v>
      </c>
      <c r="F328">
        <v>18046268</v>
      </c>
    </row>
    <row r="329" spans="1:6" x14ac:dyDescent="0.25">
      <c r="A329" s="1">
        <v>45105</v>
      </c>
      <c r="B329">
        <v>574</v>
      </c>
      <c r="C329">
        <v>579</v>
      </c>
      <c r="D329">
        <v>579</v>
      </c>
      <c r="E329">
        <v>571</v>
      </c>
      <c r="F329">
        <v>18684508</v>
      </c>
    </row>
    <row r="330" spans="1:6" x14ac:dyDescent="0.25">
      <c r="A330" s="1">
        <v>45104</v>
      </c>
      <c r="B330">
        <v>572</v>
      </c>
      <c r="C330">
        <v>570</v>
      </c>
      <c r="D330">
        <v>575</v>
      </c>
      <c r="E330">
        <v>569</v>
      </c>
      <c r="F330">
        <v>22447417</v>
      </c>
    </row>
    <row r="331" spans="1:6" x14ac:dyDescent="0.25">
      <c r="A331" s="1">
        <v>45103</v>
      </c>
      <c r="B331">
        <v>574</v>
      </c>
      <c r="C331">
        <v>576</v>
      </c>
      <c r="D331">
        <v>578</v>
      </c>
      <c r="E331">
        <v>574</v>
      </c>
      <c r="F331">
        <v>29870090</v>
      </c>
    </row>
    <row r="332" spans="1:6" x14ac:dyDescent="0.25">
      <c r="A332" s="1">
        <v>45098</v>
      </c>
      <c r="B332">
        <v>581</v>
      </c>
      <c r="C332">
        <v>582</v>
      </c>
      <c r="D332">
        <v>585</v>
      </c>
      <c r="E332">
        <v>578</v>
      </c>
      <c r="F332">
        <v>23718735</v>
      </c>
    </row>
    <row r="333" spans="1:6" x14ac:dyDescent="0.25">
      <c r="A333" s="1">
        <v>45097</v>
      </c>
      <c r="B333">
        <v>583</v>
      </c>
      <c r="C333">
        <v>579</v>
      </c>
      <c r="D333">
        <v>585</v>
      </c>
      <c r="E333">
        <v>579</v>
      </c>
      <c r="F333">
        <v>17013418</v>
      </c>
    </row>
    <row r="334" spans="1:6" x14ac:dyDescent="0.25">
      <c r="A334" s="1">
        <v>45096</v>
      </c>
      <c r="B334">
        <v>583</v>
      </c>
      <c r="C334">
        <v>583</v>
      </c>
      <c r="D334">
        <v>585</v>
      </c>
      <c r="E334">
        <v>582</v>
      </c>
      <c r="F334">
        <v>14883308</v>
      </c>
    </row>
    <row r="335" spans="1:6" x14ac:dyDescent="0.25">
      <c r="A335" s="1">
        <v>45093</v>
      </c>
      <c r="B335">
        <v>589</v>
      </c>
      <c r="C335">
        <v>590</v>
      </c>
      <c r="D335">
        <v>590</v>
      </c>
      <c r="E335">
        <v>584</v>
      </c>
      <c r="F335">
        <v>41560389</v>
      </c>
    </row>
    <row r="336" spans="1:6" x14ac:dyDescent="0.25">
      <c r="A336" s="1">
        <v>45092</v>
      </c>
      <c r="B336">
        <v>591</v>
      </c>
      <c r="C336">
        <v>590</v>
      </c>
      <c r="D336">
        <v>593</v>
      </c>
      <c r="E336">
        <v>587</v>
      </c>
      <c r="F336">
        <v>29868798</v>
      </c>
    </row>
    <row r="337" spans="1:6" x14ac:dyDescent="0.25">
      <c r="A337" s="1">
        <v>45091</v>
      </c>
      <c r="B337">
        <v>590</v>
      </c>
      <c r="C337">
        <v>590</v>
      </c>
      <c r="D337">
        <v>591</v>
      </c>
      <c r="E337">
        <v>587</v>
      </c>
      <c r="F337">
        <v>25981992</v>
      </c>
    </row>
    <row r="338" spans="1:6" x14ac:dyDescent="0.25">
      <c r="A338" s="1">
        <v>45090</v>
      </c>
      <c r="B338">
        <v>593</v>
      </c>
      <c r="C338">
        <v>593</v>
      </c>
      <c r="D338">
        <v>594</v>
      </c>
      <c r="E338">
        <v>589</v>
      </c>
      <c r="F338">
        <v>62671781</v>
      </c>
    </row>
    <row r="339" spans="1:6" x14ac:dyDescent="0.25">
      <c r="A339" s="1">
        <v>45089</v>
      </c>
      <c r="B339">
        <v>574</v>
      </c>
      <c r="C339">
        <v>574</v>
      </c>
      <c r="D339">
        <v>574</v>
      </c>
      <c r="E339">
        <v>571</v>
      </c>
      <c r="F339">
        <v>28656646</v>
      </c>
    </row>
    <row r="340" spans="1:6" x14ac:dyDescent="0.25">
      <c r="A340" s="1">
        <v>45086</v>
      </c>
      <c r="B340">
        <v>565</v>
      </c>
      <c r="C340">
        <v>561</v>
      </c>
      <c r="D340">
        <v>566</v>
      </c>
      <c r="E340">
        <v>561</v>
      </c>
      <c r="F340">
        <v>19776199</v>
      </c>
    </row>
    <row r="341" spans="1:6" x14ac:dyDescent="0.25">
      <c r="A341" s="1">
        <v>45085</v>
      </c>
      <c r="B341">
        <v>559</v>
      </c>
      <c r="C341">
        <v>562</v>
      </c>
      <c r="D341">
        <v>568</v>
      </c>
      <c r="E341">
        <v>555</v>
      </c>
      <c r="F341">
        <v>25250687</v>
      </c>
    </row>
    <row r="342" spans="1:6" x14ac:dyDescent="0.25">
      <c r="A342" s="1">
        <v>45084</v>
      </c>
      <c r="B342">
        <v>568</v>
      </c>
      <c r="C342">
        <v>561</v>
      </c>
      <c r="D342">
        <v>568</v>
      </c>
      <c r="E342">
        <v>560</v>
      </c>
      <c r="F342">
        <v>29091913</v>
      </c>
    </row>
    <row r="343" spans="1:6" x14ac:dyDescent="0.25">
      <c r="A343" s="1">
        <v>45083</v>
      </c>
      <c r="B343">
        <v>560</v>
      </c>
      <c r="C343">
        <v>554</v>
      </c>
      <c r="D343">
        <v>562</v>
      </c>
      <c r="E343">
        <v>553</v>
      </c>
      <c r="F343">
        <v>21562088</v>
      </c>
    </row>
    <row r="344" spans="1:6" x14ac:dyDescent="0.25">
      <c r="A344" s="1">
        <v>45082</v>
      </c>
      <c r="B344">
        <v>555</v>
      </c>
      <c r="C344">
        <v>560</v>
      </c>
      <c r="D344">
        <v>560</v>
      </c>
      <c r="E344">
        <v>555</v>
      </c>
      <c r="F344">
        <v>17483804</v>
      </c>
    </row>
    <row r="345" spans="1:6" x14ac:dyDescent="0.25">
      <c r="A345" s="1">
        <v>45079</v>
      </c>
      <c r="B345">
        <v>562</v>
      </c>
      <c r="C345">
        <v>559</v>
      </c>
      <c r="D345">
        <v>564</v>
      </c>
      <c r="E345">
        <v>557</v>
      </c>
      <c r="F345">
        <v>34705102</v>
      </c>
    </row>
    <row r="346" spans="1:6" x14ac:dyDescent="0.25">
      <c r="A346" s="1">
        <v>45078</v>
      </c>
      <c r="B346">
        <v>551</v>
      </c>
      <c r="C346">
        <v>550</v>
      </c>
      <c r="D346">
        <v>554</v>
      </c>
      <c r="E346">
        <v>550</v>
      </c>
      <c r="F346">
        <v>25257673</v>
      </c>
    </row>
    <row r="347" spans="1:6" x14ac:dyDescent="0.25">
      <c r="A347" s="1">
        <v>45077</v>
      </c>
      <c r="B347">
        <v>558</v>
      </c>
      <c r="C347">
        <v>560</v>
      </c>
      <c r="D347">
        <v>562</v>
      </c>
      <c r="E347">
        <v>551</v>
      </c>
      <c r="F347">
        <v>90675529</v>
      </c>
    </row>
    <row r="348" spans="1:6" x14ac:dyDescent="0.25">
      <c r="A348" s="1">
        <v>45076</v>
      </c>
      <c r="B348">
        <v>566</v>
      </c>
      <c r="C348">
        <v>566</v>
      </c>
      <c r="D348">
        <v>568</v>
      </c>
      <c r="E348">
        <v>563</v>
      </c>
      <c r="F348">
        <v>47490594</v>
      </c>
    </row>
    <row r="349" spans="1:6" x14ac:dyDescent="0.25">
      <c r="A349" s="1">
        <v>45075</v>
      </c>
      <c r="B349">
        <v>568</v>
      </c>
      <c r="C349">
        <v>574</v>
      </c>
      <c r="D349">
        <v>574</v>
      </c>
      <c r="E349">
        <v>564</v>
      </c>
      <c r="F349">
        <v>58813792</v>
      </c>
    </row>
    <row r="350" spans="1:6" x14ac:dyDescent="0.25">
      <c r="A350" s="1">
        <v>45072</v>
      </c>
      <c r="B350">
        <v>566</v>
      </c>
      <c r="C350">
        <v>568</v>
      </c>
      <c r="D350">
        <v>568</v>
      </c>
      <c r="E350">
        <v>563</v>
      </c>
      <c r="F350">
        <v>104924623</v>
      </c>
    </row>
    <row r="351" spans="1:6" x14ac:dyDescent="0.25">
      <c r="A351" s="1">
        <v>45071</v>
      </c>
      <c r="B351">
        <v>543</v>
      </c>
      <c r="C351">
        <v>542</v>
      </c>
      <c r="D351">
        <v>545</v>
      </c>
      <c r="E351">
        <v>537</v>
      </c>
      <c r="F351">
        <v>68360924</v>
      </c>
    </row>
    <row r="352" spans="1:6" x14ac:dyDescent="0.25">
      <c r="A352" s="1">
        <v>45070</v>
      </c>
      <c r="B352">
        <v>525</v>
      </c>
      <c r="C352">
        <v>527</v>
      </c>
      <c r="D352">
        <v>528</v>
      </c>
      <c r="E352">
        <v>524</v>
      </c>
      <c r="F352">
        <v>22621221</v>
      </c>
    </row>
    <row r="353" spans="1:6" x14ac:dyDescent="0.25">
      <c r="A353" s="1">
        <v>45069</v>
      </c>
      <c r="B353">
        <v>530</v>
      </c>
      <c r="C353">
        <v>530</v>
      </c>
      <c r="D353">
        <v>531</v>
      </c>
      <c r="E353">
        <v>525</v>
      </c>
      <c r="F353">
        <v>20126817</v>
      </c>
    </row>
    <row r="354" spans="1:6" x14ac:dyDescent="0.25">
      <c r="A354" s="1">
        <v>45068</v>
      </c>
      <c r="B354">
        <v>531</v>
      </c>
      <c r="C354">
        <v>532</v>
      </c>
      <c r="D354">
        <v>533</v>
      </c>
      <c r="E354">
        <v>529</v>
      </c>
      <c r="F354">
        <v>19037508</v>
      </c>
    </row>
    <row r="355" spans="1:6" x14ac:dyDescent="0.25">
      <c r="A355" s="1">
        <v>45065</v>
      </c>
      <c r="B355">
        <v>532</v>
      </c>
      <c r="C355">
        <v>535</v>
      </c>
      <c r="D355">
        <v>535</v>
      </c>
      <c r="E355">
        <v>529</v>
      </c>
      <c r="F355">
        <v>34742592</v>
      </c>
    </row>
    <row r="356" spans="1:6" x14ac:dyDescent="0.25">
      <c r="A356" s="1">
        <v>45064</v>
      </c>
      <c r="B356">
        <v>530</v>
      </c>
      <c r="C356">
        <v>533</v>
      </c>
      <c r="D356">
        <v>536</v>
      </c>
      <c r="E356">
        <v>526</v>
      </c>
      <c r="F356">
        <v>46107848</v>
      </c>
    </row>
    <row r="357" spans="1:6" x14ac:dyDescent="0.25">
      <c r="A357" s="1">
        <v>45063</v>
      </c>
      <c r="B357">
        <v>519</v>
      </c>
      <c r="C357">
        <v>508</v>
      </c>
      <c r="D357">
        <v>521</v>
      </c>
      <c r="E357">
        <v>506</v>
      </c>
      <c r="F357">
        <v>44352410</v>
      </c>
    </row>
    <row r="358" spans="1:6" x14ac:dyDescent="0.25">
      <c r="A358" s="1">
        <v>45062</v>
      </c>
      <c r="B358">
        <v>505</v>
      </c>
      <c r="C358">
        <v>503</v>
      </c>
      <c r="D358">
        <v>508</v>
      </c>
      <c r="E358">
        <v>500</v>
      </c>
      <c r="F358">
        <v>24052785</v>
      </c>
    </row>
    <row r="359" spans="1:6" x14ac:dyDescent="0.25">
      <c r="A359" s="1">
        <v>45061</v>
      </c>
      <c r="B359">
        <v>495.5</v>
      </c>
      <c r="C359">
        <v>497</v>
      </c>
      <c r="D359">
        <v>499.5</v>
      </c>
      <c r="E359">
        <v>494.5</v>
      </c>
      <c r="F359">
        <v>15548031</v>
      </c>
    </row>
    <row r="360" spans="1:6" x14ac:dyDescent="0.25">
      <c r="A360" s="1">
        <v>45058</v>
      </c>
      <c r="B360">
        <v>496</v>
      </c>
      <c r="C360">
        <v>496</v>
      </c>
      <c r="D360">
        <v>500</v>
      </c>
      <c r="E360">
        <v>495</v>
      </c>
      <c r="F360">
        <v>20746928</v>
      </c>
    </row>
    <row r="361" spans="1:6" x14ac:dyDescent="0.25">
      <c r="A361" s="1">
        <v>45057</v>
      </c>
      <c r="B361">
        <v>499</v>
      </c>
      <c r="C361">
        <v>506</v>
      </c>
      <c r="D361">
        <v>506</v>
      </c>
      <c r="E361">
        <v>498.5</v>
      </c>
      <c r="F361">
        <v>13775130</v>
      </c>
    </row>
    <row r="362" spans="1:6" x14ac:dyDescent="0.25">
      <c r="A362" s="1">
        <v>45056</v>
      </c>
      <c r="B362">
        <v>503</v>
      </c>
      <c r="C362">
        <v>508</v>
      </c>
      <c r="D362">
        <v>508</v>
      </c>
      <c r="E362">
        <v>500</v>
      </c>
      <c r="F362">
        <v>19385820</v>
      </c>
    </row>
    <row r="363" spans="1:6" x14ac:dyDescent="0.25">
      <c r="A363" s="1">
        <v>45055</v>
      </c>
      <c r="B363">
        <v>510</v>
      </c>
      <c r="C363">
        <v>507</v>
      </c>
      <c r="D363">
        <v>510</v>
      </c>
      <c r="E363">
        <v>505</v>
      </c>
      <c r="F363">
        <v>18762778</v>
      </c>
    </row>
    <row r="364" spans="1:6" x14ac:dyDescent="0.25">
      <c r="A364" s="1">
        <v>45054</v>
      </c>
      <c r="B364">
        <v>504</v>
      </c>
      <c r="C364">
        <v>509</v>
      </c>
      <c r="D364">
        <v>509</v>
      </c>
      <c r="E364">
        <v>502</v>
      </c>
      <c r="F364">
        <v>11737287</v>
      </c>
    </row>
    <row r="365" spans="1:6" x14ac:dyDescent="0.25">
      <c r="A365" s="1">
        <v>45051</v>
      </c>
      <c r="B365">
        <v>500</v>
      </c>
      <c r="C365">
        <v>500</v>
      </c>
      <c r="D365">
        <v>502</v>
      </c>
      <c r="E365">
        <v>498.5</v>
      </c>
      <c r="F365">
        <v>7898012</v>
      </c>
    </row>
    <row r="366" spans="1:6" x14ac:dyDescent="0.25">
      <c r="A366" s="1">
        <v>45050</v>
      </c>
      <c r="B366">
        <v>498</v>
      </c>
      <c r="C366">
        <v>497</v>
      </c>
      <c r="D366">
        <v>499.5</v>
      </c>
      <c r="E366">
        <v>496</v>
      </c>
      <c r="F366">
        <v>13699933</v>
      </c>
    </row>
    <row r="367" spans="1:6" x14ac:dyDescent="0.25">
      <c r="A367" s="1">
        <v>45049</v>
      </c>
      <c r="B367">
        <v>496</v>
      </c>
      <c r="C367">
        <v>496</v>
      </c>
      <c r="D367">
        <v>498</v>
      </c>
      <c r="E367">
        <v>495</v>
      </c>
      <c r="F367">
        <v>12694698</v>
      </c>
    </row>
    <row r="368" spans="1:6" x14ac:dyDescent="0.25">
      <c r="A368" s="1">
        <v>45048</v>
      </c>
      <c r="B368">
        <v>501</v>
      </c>
      <c r="C368">
        <v>500</v>
      </c>
      <c r="D368">
        <v>502</v>
      </c>
      <c r="E368">
        <v>496.5</v>
      </c>
      <c r="F368">
        <v>17142380</v>
      </c>
    </row>
    <row r="369" spans="1:6" x14ac:dyDescent="0.25">
      <c r="A369" s="1">
        <v>45044</v>
      </c>
      <c r="B369">
        <v>502</v>
      </c>
      <c r="C369">
        <v>498.5</v>
      </c>
      <c r="D369">
        <v>502</v>
      </c>
      <c r="E369">
        <v>498</v>
      </c>
      <c r="F369">
        <v>38812949</v>
      </c>
    </row>
    <row r="370" spans="1:6" x14ac:dyDescent="0.25">
      <c r="A370" s="1">
        <v>45043</v>
      </c>
      <c r="B370">
        <v>493.5</v>
      </c>
      <c r="C370">
        <v>491</v>
      </c>
      <c r="D370">
        <v>495</v>
      </c>
      <c r="E370">
        <v>489</v>
      </c>
      <c r="F370">
        <v>34149043</v>
      </c>
    </row>
    <row r="371" spans="1:6" x14ac:dyDescent="0.25">
      <c r="A371" s="1">
        <v>45042</v>
      </c>
      <c r="B371">
        <v>491.5</v>
      </c>
      <c r="C371">
        <v>498</v>
      </c>
      <c r="D371">
        <v>498.5</v>
      </c>
      <c r="E371">
        <v>491</v>
      </c>
      <c r="F371">
        <v>33174539</v>
      </c>
    </row>
    <row r="372" spans="1:6" x14ac:dyDescent="0.25">
      <c r="A372" s="1">
        <v>45041</v>
      </c>
      <c r="B372">
        <v>498</v>
      </c>
      <c r="C372">
        <v>504</v>
      </c>
      <c r="D372">
        <v>505</v>
      </c>
      <c r="E372">
        <v>498</v>
      </c>
      <c r="F372">
        <v>40916105</v>
      </c>
    </row>
    <row r="373" spans="1:6" x14ac:dyDescent="0.25">
      <c r="A373" s="1">
        <v>45040</v>
      </c>
      <c r="B373">
        <v>507</v>
      </c>
      <c r="C373">
        <v>505</v>
      </c>
      <c r="D373">
        <v>510</v>
      </c>
      <c r="E373">
        <v>504</v>
      </c>
      <c r="F373">
        <v>17579661</v>
      </c>
    </row>
    <row r="374" spans="1:6" x14ac:dyDescent="0.25">
      <c r="A374" s="1">
        <v>45037</v>
      </c>
      <c r="B374">
        <v>511</v>
      </c>
      <c r="C374">
        <v>520</v>
      </c>
      <c r="D374">
        <v>520</v>
      </c>
      <c r="E374">
        <v>510</v>
      </c>
      <c r="F374">
        <v>25440179</v>
      </c>
    </row>
    <row r="375" spans="1:6" x14ac:dyDescent="0.25">
      <c r="A375" s="1">
        <v>45036</v>
      </c>
      <c r="B375">
        <v>513</v>
      </c>
      <c r="C375">
        <v>512</v>
      </c>
      <c r="D375">
        <v>516</v>
      </c>
      <c r="E375">
        <v>510</v>
      </c>
      <c r="F375">
        <v>21002685</v>
      </c>
    </row>
    <row r="376" spans="1:6" x14ac:dyDescent="0.25">
      <c r="A376" s="1">
        <v>45035</v>
      </c>
      <c r="B376">
        <v>510</v>
      </c>
      <c r="C376">
        <v>517</v>
      </c>
      <c r="D376">
        <v>518</v>
      </c>
      <c r="E376">
        <v>509</v>
      </c>
      <c r="F376">
        <v>23209923</v>
      </c>
    </row>
    <row r="377" spans="1:6" x14ac:dyDescent="0.25">
      <c r="A377" s="1">
        <v>45034</v>
      </c>
      <c r="B377">
        <v>515</v>
      </c>
      <c r="C377">
        <v>518</v>
      </c>
      <c r="D377">
        <v>520</v>
      </c>
      <c r="E377">
        <v>514</v>
      </c>
      <c r="F377">
        <v>15687059</v>
      </c>
    </row>
    <row r="378" spans="1:6" x14ac:dyDescent="0.25">
      <c r="A378" s="1">
        <v>45033</v>
      </c>
      <c r="B378">
        <v>520</v>
      </c>
      <c r="C378">
        <v>519</v>
      </c>
      <c r="D378">
        <v>520</v>
      </c>
      <c r="E378">
        <v>514</v>
      </c>
      <c r="F378">
        <v>17895837</v>
      </c>
    </row>
    <row r="379" spans="1:6" x14ac:dyDescent="0.25">
      <c r="A379" s="1">
        <v>45030</v>
      </c>
      <c r="B379">
        <v>516</v>
      </c>
      <c r="C379">
        <v>516</v>
      </c>
      <c r="D379">
        <v>520</v>
      </c>
      <c r="E379">
        <v>513</v>
      </c>
      <c r="F379">
        <v>21174653</v>
      </c>
    </row>
    <row r="380" spans="1:6" x14ac:dyDescent="0.25">
      <c r="A380" s="1">
        <v>45029</v>
      </c>
      <c r="B380">
        <v>510</v>
      </c>
      <c r="C380">
        <v>515</v>
      </c>
      <c r="D380">
        <v>517</v>
      </c>
      <c r="E380">
        <v>510</v>
      </c>
      <c r="F380">
        <v>27501436</v>
      </c>
    </row>
    <row r="381" spans="1:6" x14ac:dyDescent="0.25">
      <c r="A381" s="1">
        <v>45028</v>
      </c>
      <c r="B381">
        <v>520</v>
      </c>
      <c r="C381">
        <v>523</v>
      </c>
      <c r="D381">
        <v>524</v>
      </c>
      <c r="E381">
        <v>517</v>
      </c>
      <c r="F381">
        <v>24772925</v>
      </c>
    </row>
    <row r="382" spans="1:6" x14ac:dyDescent="0.25">
      <c r="A382" s="1">
        <v>45027</v>
      </c>
      <c r="B382">
        <v>524</v>
      </c>
      <c r="C382">
        <v>522</v>
      </c>
      <c r="D382">
        <v>527</v>
      </c>
      <c r="E382">
        <v>522</v>
      </c>
      <c r="F382">
        <v>23087326</v>
      </c>
    </row>
    <row r="383" spans="1:6" x14ac:dyDescent="0.25">
      <c r="A383" s="1">
        <v>45026</v>
      </c>
      <c r="B383">
        <v>529</v>
      </c>
      <c r="C383">
        <v>533</v>
      </c>
      <c r="D383">
        <v>533</v>
      </c>
      <c r="E383">
        <v>528</v>
      </c>
      <c r="F383">
        <v>8203168</v>
      </c>
    </row>
    <row r="384" spans="1:6" x14ac:dyDescent="0.25">
      <c r="A384" s="1">
        <v>45023</v>
      </c>
      <c r="B384">
        <v>531</v>
      </c>
      <c r="C384">
        <v>535</v>
      </c>
      <c r="D384">
        <v>535</v>
      </c>
      <c r="E384">
        <v>529</v>
      </c>
      <c r="F384">
        <v>11114272</v>
      </c>
    </row>
    <row r="385" spans="1:6" x14ac:dyDescent="0.25">
      <c r="A385" s="1">
        <v>45022</v>
      </c>
      <c r="B385">
        <v>530</v>
      </c>
      <c r="C385">
        <v>530</v>
      </c>
      <c r="D385">
        <v>531</v>
      </c>
      <c r="E385">
        <v>526</v>
      </c>
      <c r="F385">
        <v>26706549</v>
      </c>
    </row>
    <row r="386" spans="1:6" x14ac:dyDescent="0.25">
      <c r="A386" s="1">
        <v>45016</v>
      </c>
      <c r="B386">
        <v>533</v>
      </c>
      <c r="C386">
        <v>538</v>
      </c>
      <c r="D386">
        <v>538</v>
      </c>
      <c r="E386">
        <v>532</v>
      </c>
      <c r="F386">
        <v>24324776</v>
      </c>
    </row>
    <row r="387" spans="1:6" x14ac:dyDescent="0.25">
      <c r="A387" s="1">
        <v>45015</v>
      </c>
      <c r="B387">
        <v>535</v>
      </c>
      <c r="C387">
        <v>536</v>
      </c>
      <c r="D387">
        <v>537</v>
      </c>
      <c r="E387">
        <v>531</v>
      </c>
      <c r="F387">
        <v>20380650</v>
      </c>
    </row>
    <row r="388" spans="1:6" x14ac:dyDescent="0.25">
      <c r="A388" s="1">
        <v>45014</v>
      </c>
      <c r="B388">
        <v>530</v>
      </c>
      <c r="C388">
        <v>533</v>
      </c>
      <c r="D388">
        <v>533</v>
      </c>
      <c r="E388">
        <v>525</v>
      </c>
      <c r="F388">
        <v>17620195</v>
      </c>
    </row>
    <row r="389" spans="1:6" x14ac:dyDescent="0.25">
      <c r="A389" s="1">
        <v>45013</v>
      </c>
      <c r="B389">
        <v>525</v>
      </c>
      <c r="C389">
        <v>525</v>
      </c>
      <c r="D389">
        <v>530</v>
      </c>
      <c r="E389">
        <v>524</v>
      </c>
      <c r="F389">
        <v>18327556</v>
      </c>
    </row>
    <row r="390" spans="1:6" x14ac:dyDescent="0.25">
      <c r="A390" s="1">
        <v>45012</v>
      </c>
      <c r="B390">
        <v>531</v>
      </c>
      <c r="C390">
        <v>533</v>
      </c>
      <c r="D390">
        <v>536</v>
      </c>
      <c r="E390">
        <v>531</v>
      </c>
      <c r="F390">
        <v>17170557</v>
      </c>
    </row>
    <row r="391" spans="1:6" x14ac:dyDescent="0.25">
      <c r="A391" s="1">
        <v>45009</v>
      </c>
      <c r="B391">
        <v>539</v>
      </c>
      <c r="C391">
        <v>536</v>
      </c>
      <c r="D391">
        <v>539</v>
      </c>
      <c r="E391">
        <v>535</v>
      </c>
      <c r="F391">
        <v>22963771</v>
      </c>
    </row>
    <row r="392" spans="1:6" x14ac:dyDescent="0.25">
      <c r="A392" s="1">
        <v>45008</v>
      </c>
      <c r="B392">
        <v>538</v>
      </c>
      <c r="C392">
        <v>528</v>
      </c>
      <c r="D392">
        <v>539</v>
      </c>
      <c r="E392">
        <v>528</v>
      </c>
      <c r="F392">
        <v>28614856</v>
      </c>
    </row>
    <row r="393" spans="1:6" x14ac:dyDescent="0.25">
      <c r="A393" s="1">
        <v>45007</v>
      </c>
      <c r="B393">
        <v>533</v>
      </c>
      <c r="C393">
        <v>524</v>
      </c>
      <c r="D393">
        <v>533</v>
      </c>
      <c r="E393">
        <v>524</v>
      </c>
      <c r="F393">
        <v>45681056</v>
      </c>
    </row>
    <row r="394" spans="1:6" x14ac:dyDescent="0.25">
      <c r="A394" s="1">
        <v>45006</v>
      </c>
      <c r="B394">
        <v>517</v>
      </c>
      <c r="C394">
        <v>515</v>
      </c>
      <c r="D394">
        <v>517</v>
      </c>
      <c r="E394">
        <v>512</v>
      </c>
      <c r="F394">
        <v>18519120</v>
      </c>
    </row>
    <row r="395" spans="1:6" x14ac:dyDescent="0.25">
      <c r="A395" s="1">
        <v>45005</v>
      </c>
      <c r="B395">
        <v>512</v>
      </c>
      <c r="C395">
        <v>517</v>
      </c>
      <c r="D395">
        <v>518</v>
      </c>
      <c r="E395">
        <v>510</v>
      </c>
      <c r="F395">
        <v>12752221</v>
      </c>
    </row>
    <row r="396" spans="1:6" x14ac:dyDescent="0.25">
      <c r="A396" s="1">
        <v>45002</v>
      </c>
      <c r="B396">
        <v>518</v>
      </c>
      <c r="C396">
        <v>516</v>
      </c>
      <c r="D396">
        <v>518</v>
      </c>
      <c r="E396">
        <v>513</v>
      </c>
      <c r="F396">
        <v>35872881</v>
      </c>
    </row>
    <row r="397" spans="1:6" x14ac:dyDescent="0.25">
      <c r="A397" s="1">
        <v>45001</v>
      </c>
      <c r="B397">
        <v>505</v>
      </c>
      <c r="C397">
        <v>505</v>
      </c>
      <c r="D397">
        <v>510</v>
      </c>
      <c r="E397">
        <v>504</v>
      </c>
      <c r="F397">
        <v>23325664</v>
      </c>
    </row>
    <row r="398" spans="1:6" x14ac:dyDescent="0.25">
      <c r="A398" s="1">
        <v>45000</v>
      </c>
      <c r="B398">
        <v>511</v>
      </c>
      <c r="C398">
        <v>515</v>
      </c>
      <c r="D398">
        <v>516</v>
      </c>
      <c r="E398">
        <v>510</v>
      </c>
      <c r="F398">
        <v>24080361</v>
      </c>
    </row>
    <row r="399" spans="1:6" x14ac:dyDescent="0.25">
      <c r="A399" s="1">
        <v>44999</v>
      </c>
      <c r="B399">
        <v>510</v>
      </c>
      <c r="C399">
        <v>511</v>
      </c>
      <c r="D399">
        <v>514</v>
      </c>
      <c r="E399">
        <v>510</v>
      </c>
      <c r="F399">
        <v>26599476</v>
      </c>
    </row>
    <row r="400" spans="1:6" x14ac:dyDescent="0.25">
      <c r="A400" s="1">
        <v>44998</v>
      </c>
      <c r="B400">
        <v>516</v>
      </c>
      <c r="C400">
        <v>513</v>
      </c>
      <c r="D400">
        <v>518</v>
      </c>
      <c r="E400">
        <v>509</v>
      </c>
      <c r="F400">
        <v>22568740</v>
      </c>
    </row>
    <row r="401" spans="1:6" x14ac:dyDescent="0.25">
      <c r="A401" s="1">
        <v>44995</v>
      </c>
      <c r="B401">
        <v>513</v>
      </c>
      <c r="C401">
        <v>515</v>
      </c>
      <c r="D401">
        <v>516</v>
      </c>
      <c r="E401">
        <v>511</v>
      </c>
      <c r="F401">
        <v>25572403</v>
      </c>
    </row>
    <row r="402" spans="1:6" x14ac:dyDescent="0.25">
      <c r="A402" s="1">
        <v>44994</v>
      </c>
      <c r="B402">
        <v>522</v>
      </c>
      <c r="C402">
        <v>525</v>
      </c>
      <c r="D402">
        <v>526</v>
      </c>
      <c r="E402">
        <v>522</v>
      </c>
      <c r="F402">
        <v>25639391</v>
      </c>
    </row>
    <row r="403" spans="1:6" x14ac:dyDescent="0.25">
      <c r="A403" s="1">
        <v>44993</v>
      </c>
      <c r="B403">
        <v>521</v>
      </c>
      <c r="C403">
        <v>521</v>
      </c>
      <c r="D403">
        <v>523</v>
      </c>
      <c r="E403">
        <v>518</v>
      </c>
      <c r="F403">
        <v>27077587</v>
      </c>
    </row>
    <row r="404" spans="1:6" x14ac:dyDescent="0.25">
      <c r="A404" s="1">
        <v>44992</v>
      </c>
      <c r="B404">
        <v>524</v>
      </c>
      <c r="C404">
        <v>521</v>
      </c>
      <c r="D404">
        <v>526</v>
      </c>
      <c r="E404">
        <v>519</v>
      </c>
      <c r="F404">
        <v>27650283</v>
      </c>
    </row>
    <row r="405" spans="1:6" x14ac:dyDescent="0.25">
      <c r="A405" s="1">
        <v>44991</v>
      </c>
      <c r="B405">
        <v>521</v>
      </c>
      <c r="C405">
        <v>520</v>
      </c>
      <c r="D405">
        <v>524</v>
      </c>
      <c r="E405">
        <v>517</v>
      </c>
      <c r="F405">
        <v>24741125</v>
      </c>
    </row>
    <row r="406" spans="1:6" x14ac:dyDescent="0.25">
      <c r="A406" s="1">
        <v>44988</v>
      </c>
      <c r="B406">
        <v>516</v>
      </c>
      <c r="C406">
        <v>524</v>
      </c>
      <c r="D406">
        <v>525</v>
      </c>
      <c r="E406">
        <v>516</v>
      </c>
      <c r="F406">
        <v>24117189</v>
      </c>
    </row>
    <row r="407" spans="1:6" x14ac:dyDescent="0.25">
      <c r="A407" s="1">
        <v>44987</v>
      </c>
      <c r="B407">
        <v>519</v>
      </c>
      <c r="C407">
        <v>519</v>
      </c>
      <c r="D407">
        <v>520</v>
      </c>
      <c r="E407">
        <v>515</v>
      </c>
      <c r="F407">
        <v>18017085</v>
      </c>
    </row>
    <row r="408" spans="1:6" x14ac:dyDescent="0.25">
      <c r="A408" s="1">
        <v>44986</v>
      </c>
      <c r="B408">
        <v>522</v>
      </c>
      <c r="C408">
        <v>504</v>
      </c>
      <c r="D408">
        <v>522</v>
      </c>
      <c r="E408">
        <v>504</v>
      </c>
      <c r="F408">
        <v>45971058</v>
      </c>
    </row>
    <row r="409" spans="1:6" x14ac:dyDescent="0.25">
      <c r="A409" s="1">
        <v>44981</v>
      </c>
      <c r="B409">
        <v>511</v>
      </c>
      <c r="C409">
        <v>524</v>
      </c>
      <c r="D409">
        <v>525</v>
      </c>
      <c r="E409">
        <v>511</v>
      </c>
      <c r="F409">
        <v>48372303</v>
      </c>
    </row>
    <row r="410" spans="1:6" x14ac:dyDescent="0.25">
      <c r="A410" s="1">
        <v>44980</v>
      </c>
      <c r="B410">
        <v>518</v>
      </c>
      <c r="C410">
        <v>512</v>
      </c>
      <c r="D410">
        <v>521</v>
      </c>
      <c r="E410">
        <v>510</v>
      </c>
      <c r="F410">
        <v>26801677</v>
      </c>
    </row>
    <row r="411" spans="1:6" x14ac:dyDescent="0.25">
      <c r="A411" s="1">
        <v>44979</v>
      </c>
      <c r="B411">
        <v>507</v>
      </c>
      <c r="C411">
        <v>506</v>
      </c>
      <c r="D411">
        <v>509</v>
      </c>
      <c r="E411">
        <v>505</v>
      </c>
      <c r="F411">
        <v>26578867</v>
      </c>
    </row>
    <row r="412" spans="1:6" x14ac:dyDescent="0.25">
      <c r="A412" s="1">
        <v>44978</v>
      </c>
      <c r="B412">
        <v>516</v>
      </c>
      <c r="C412">
        <v>515</v>
      </c>
      <c r="D412">
        <v>517</v>
      </c>
      <c r="E412">
        <v>513</v>
      </c>
      <c r="F412">
        <v>15097509</v>
      </c>
    </row>
    <row r="413" spans="1:6" x14ac:dyDescent="0.25">
      <c r="A413" s="1">
        <v>44977</v>
      </c>
      <c r="B413">
        <v>517</v>
      </c>
      <c r="C413">
        <v>514</v>
      </c>
      <c r="D413">
        <v>519</v>
      </c>
      <c r="E413">
        <v>511</v>
      </c>
      <c r="F413">
        <v>21181235</v>
      </c>
    </row>
    <row r="414" spans="1:6" x14ac:dyDescent="0.25">
      <c r="A414" s="1">
        <v>44974</v>
      </c>
      <c r="B414">
        <v>518</v>
      </c>
      <c r="C414">
        <v>524</v>
      </c>
      <c r="D414">
        <v>524</v>
      </c>
      <c r="E414">
        <v>516</v>
      </c>
      <c r="F414">
        <v>29673053</v>
      </c>
    </row>
    <row r="415" spans="1:6" x14ac:dyDescent="0.25">
      <c r="A415" s="1">
        <v>44973</v>
      </c>
      <c r="B415">
        <v>528</v>
      </c>
      <c r="C415">
        <v>528</v>
      </c>
      <c r="D415">
        <v>531</v>
      </c>
      <c r="E415">
        <v>524</v>
      </c>
      <c r="F415">
        <v>33509968</v>
      </c>
    </row>
    <row r="416" spans="1:6" x14ac:dyDescent="0.25">
      <c r="A416" s="1">
        <v>44972</v>
      </c>
      <c r="B416">
        <v>525</v>
      </c>
      <c r="C416">
        <v>526</v>
      </c>
      <c r="D416">
        <v>532</v>
      </c>
      <c r="E416">
        <v>522</v>
      </c>
      <c r="F416">
        <v>66068713</v>
      </c>
    </row>
    <row r="417" spans="1:6" x14ac:dyDescent="0.25">
      <c r="A417" s="1">
        <v>44971</v>
      </c>
      <c r="B417">
        <v>545</v>
      </c>
      <c r="C417">
        <v>544</v>
      </c>
      <c r="D417">
        <v>546</v>
      </c>
      <c r="E417">
        <v>543</v>
      </c>
      <c r="F417">
        <v>23855974</v>
      </c>
    </row>
    <row r="418" spans="1:6" x14ac:dyDescent="0.25">
      <c r="A418" s="1">
        <v>44970</v>
      </c>
      <c r="B418">
        <v>541</v>
      </c>
      <c r="C418">
        <v>544</v>
      </c>
      <c r="D418">
        <v>544</v>
      </c>
      <c r="E418">
        <v>538</v>
      </c>
      <c r="F418">
        <v>23903151</v>
      </c>
    </row>
    <row r="419" spans="1:6" x14ac:dyDescent="0.25">
      <c r="A419" s="1">
        <v>44967</v>
      </c>
      <c r="B419">
        <v>545</v>
      </c>
      <c r="C419">
        <v>544</v>
      </c>
      <c r="D419">
        <v>546</v>
      </c>
      <c r="E419">
        <v>541</v>
      </c>
      <c r="F419">
        <v>30445088</v>
      </c>
    </row>
    <row r="420" spans="1:6" x14ac:dyDescent="0.25">
      <c r="A420" s="1">
        <v>44966</v>
      </c>
      <c r="B420">
        <v>540</v>
      </c>
      <c r="C420">
        <v>540</v>
      </c>
      <c r="D420">
        <v>540</v>
      </c>
      <c r="E420">
        <v>536</v>
      </c>
      <c r="F420">
        <v>22311345</v>
      </c>
    </row>
    <row r="421" spans="1:6" x14ac:dyDescent="0.25">
      <c r="A421" s="1">
        <v>44965</v>
      </c>
      <c r="B421">
        <v>540</v>
      </c>
      <c r="C421">
        <v>538</v>
      </c>
      <c r="D421">
        <v>540</v>
      </c>
      <c r="E421">
        <v>534</v>
      </c>
      <c r="F421">
        <v>37633169</v>
      </c>
    </row>
    <row r="422" spans="1:6" x14ac:dyDescent="0.25">
      <c r="A422" s="1">
        <v>44964</v>
      </c>
      <c r="B422">
        <v>523</v>
      </c>
      <c r="C422">
        <v>524</v>
      </c>
      <c r="D422">
        <v>528</v>
      </c>
      <c r="E422">
        <v>522</v>
      </c>
      <c r="F422">
        <v>24362116</v>
      </c>
    </row>
    <row r="423" spans="1:6" x14ac:dyDescent="0.25">
      <c r="A423" s="1">
        <v>44963</v>
      </c>
      <c r="B423">
        <v>526</v>
      </c>
      <c r="C423">
        <v>532</v>
      </c>
      <c r="D423">
        <v>533</v>
      </c>
      <c r="E423">
        <v>526</v>
      </c>
      <c r="F423">
        <v>32208918</v>
      </c>
    </row>
    <row r="424" spans="1:6" x14ac:dyDescent="0.25">
      <c r="A424" s="1">
        <v>44960</v>
      </c>
      <c r="B424">
        <v>542</v>
      </c>
      <c r="C424">
        <v>540</v>
      </c>
      <c r="D424">
        <v>542</v>
      </c>
      <c r="E424">
        <v>536</v>
      </c>
      <c r="F424">
        <v>34156234</v>
      </c>
    </row>
    <row r="425" spans="1:6" x14ac:dyDescent="0.25">
      <c r="A425" s="1">
        <v>44959</v>
      </c>
      <c r="B425">
        <v>540</v>
      </c>
      <c r="C425">
        <v>538</v>
      </c>
      <c r="D425">
        <v>542</v>
      </c>
      <c r="E425">
        <v>537</v>
      </c>
      <c r="F425">
        <v>46523592</v>
      </c>
    </row>
    <row r="426" spans="1:6" x14ac:dyDescent="0.25">
      <c r="A426" s="1">
        <v>44958</v>
      </c>
      <c r="B426">
        <v>530</v>
      </c>
      <c r="C426">
        <v>532</v>
      </c>
      <c r="D426">
        <v>533</v>
      </c>
      <c r="E426">
        <v>522</v>
      </c>
      <c r="F426">
        <v>42539626</v>
      </c>
    </row>
    <row r="427" spans="1:6" x14ac:dyDescent="0.25">
      <c r="A427" s="1">
        <v>44957</v>
      </c>
      <c r="B427">
        <v>522</v>
      </c>
      <c r="C427">
        <v>537</v>
      </c>
      <c r="D427">
        <v>538</v>
      </c>
      <c r="E427">
        <v>521</v>
      </c>
      <c r="F427">
        <v>79212272</v>
      </c>
    </row>
    <row r="428" spans="1:6" x14ac:dyDescent="0.25">
      <c r="A428" s="1">
        <v>44956</v>
      </c>
      <c r="B428">
        <v>543</v>
      </c>
      <c r="C428">
        <v>542</v>
      </c>
      <c r="D428">
        <v>543</v>
      </c>
      <c r="E428">
        <v>534</v>
      </c>
      <c r="F428">
        <v>148413161</v>
      </c>
    </row>
    <row r="429" spans="1:6" x14ac:dyDescent="0.25">
      <c r="A429" s="1">
        <v>44943</v>
      </c>
      <c r="B429">
        <v>503</v>
      </c>
      <c r="C429">
        <v>504</v>
      </c>
      <c r="D429">
        <v>504</v>
      </c>
      <c r="E429">
        <v>499.5</v>
      </c>
      <c r="F429">
        <v>29443522</v>
      </c>
    </row>
    <row r="430" spans="1:6" x14ac:dyDescent="0.25">
      <c r="A430" s="1">
        <v>44942</v>
      </c>
      <c r="B430">
        <v>505</v>
      </c>
      <c r="C430">
        <v>506</v>
      </c>
      <c r="D430">
        <v>508</v>
      </c>
      <c r="E430">
        <v>503</v>
      </c>
      <c r="F430">
        <v>38781925</v>
      </c>
    </row>
    <row r="431" spans="1:6" x14ac:dyDescent="0.25">
      <c r="A431" s="1">
        <v>44939</v>
      </c>
      <c r="B431">
        <v>500</v>
      </c>
      <c r="C431">
        <v>507</v>
      </c>
      <c r="D431">
        <v>509</v>
      </c>
      <c r="E431">
        <v>499</v>
      </c>
      <c r="F431">
        <v>81848755</v>
      </c>
    </row>
    <row r="432" spans="1:6" x14ac:dyDescent="0.25">
      <c r="A432" s="1">
        <v>44938</v>
      </c>
      <c r="B432">
        <v>486.5</v>
      </c>
      <c r="C432">
        <v>487.5</v>
      </c>
      <c r="D432">
        <v>488</v>
      </c>
      <c r="E432">
        <v>484</v>
      </c>
      <c r="F432">
        <v>22416984</v>
      </c>
    </row>
    <row r="433" spans="1:6" x14ac:dyDescent="0.25">
      <c r="A433" s="1">
        <v>44937</v>
      </c>
      <c r="B433">
        <v>484.5</v>
      </c>
      <c r="C433">
        <v>487</v>
      </c>
      <c r="D433">
        <v>488</v>
      </c>
      <c r="E433">
        <v>482</v>
      </c>
      <c r="F433">
        <v>21749124</v>
      </c>
    </row>
    <row r="434" spans="1:6" x14ac:dyDescent="0.25">
      <c r="A434" s="1">
        <v>44936</v>
      </c>
      <c r="B434">
        <v>486</v>
      </c>
      <c r="C434">
        <v>486</v>
      </c>
      <c r="D434">
        <v>487</v>
      </c>
      <c r="E434">
        <v>483</v>
      </c>
      <c r="F434">
        <v>34785370</v>
      </c>
    </row>
    <row r="435" spans="1:6" x14ac:dyDescent="0.25">
      <c r="A435" s="1">
        <v>44935</v>
      </c>
      <c r="B435">
        <v>481</v>
      </c>
      <c r="C435">
        <v>468</v>
      </c>
      <c r="D435">
        <v>481</v>
      </c>
      <c r="E435">
        <v>467.5</v>
      </c>
      <c r="F435">
        <v>49186355</v>
      </c>
    </row>
    <row r="436" spans="1:6" x14ac:dyDescent="0.25">
      <c r="A436" s="1">
        <v>44932</v>
      </c>
      <c r="B436">
        <v>458.5</v>
      </c>
      <c r="C436">
        <v>455</v>
      </c>
      <c r="D436">
        <v>459.5</v>
      </c>
      <c r="E436">
        <v>455</v>
      </c>
      <c r="F436">
        <v>21313593</v>
      </c>
    </row>
    <row r="437" spans="1:6" x14ac:dyDescent="0.25">
      <c r="A437" s="1">
        <v>44931</v>
      </c>
      <c r="B437">
        <v>458.5</v>
      </c>
      <c r="C437">
        <v>459</v>
      </c>
      <c r="D437">
        <v>459.5</v>
      </c>
      <c r="E437">
        <v>455</v>
      </c>
      <c r="F437">
        <v>23972099</v>
      </c>
    </row>
    <row r="438" spans="1:6" x14ac:dyDescent="0.25">
      <c r="A438" s="1">
        <v>44930</v>
      </c>
      <c r="B438">
        <v>449.5</v>
      </c>
      <c r="C438">
        <v>449.5</v>
      </c>
      <c r="D438">
        <v>455</v>
      </c>
      <c r="E438">
        <v>448.5</v>
      </c>
      <c r="F438">
        <v>20626874</v>
      </c>
    </row>
    <row r="439" spans="1:6" x14ac:dyDescent="0.25">
      <c r="A439" s="1">
        <v>44929</v>
      </c>
      <c r="B439">
        <v>453</v>
      </c>
      <c r="C439">
        <v>446</v>
      </c>
      <c r="D439">
        <v>453.5</v>
      </c>
      <c r="E439">
        <v>443</v>
      </c>
      <c r="F439">
        <v>15311364</v>
      </c>
    </row>
    <row r="440" spans="1:6" x14ac:dyDescent="0.25">
      <c r="A440" s="1">
        <v>44925</v>
      </c>
      <c r="B440">
        <v>448.5</v>
      </c>
      <c r="C440">
        <v>455</v>
      </c>
      <c r="D440">
        <v>456.5</v>
      </c>
      <c r="E440">
        <v>448.5</v>
      </c>
      <c r="F440">
        <v>22297604</v>
      </c>
    </row>
    <row r="441" spans="1:6" x14ac:dyDescent="0.25">
      <c r="A441" s="1">
        <v>44924</v>
      </c>
      <c r="B441">
        <v>446</v>
      </c>
      <c r="C441">
        <v>444</v>
      </c>
      <c r="D441">
        <v>449.5</v>
      </c>
      <c r="E441">
        <v>442.5</v>
      </c>
      <c r="F441">
        <v>25596357</v>
      </c>
    </row>
    <row r="442" spans="1:6" x14ac:dyDescent="0.25">
      <c r="A442" s="1">
        <v>44923</v>
      </c>
      <c r="B442">
        <v>451</v>
      </c>
      <c r="C442">
        <v>451</v>
      </c>
      <c r="D442">
        <v>452</v>
      </c>
      <c r="E442">
        <v>446</v>
      </c>
      <c r="F442">
        <v>34823492</v>
      </c>
    </row>
    <row r="443" spans="1:6" x14ac:dyDescent="0.25">
      <c r="A443" s="1">
        <v>44922</v>
      </c>
      <c r="B443">
        <v>457</v>
      </c>
      <c r="C443">
        <v>458</v>
      </c>
      <c r="D443">
        <v>462.5</v>
      </c>
      <c r="E443">
        <v>457</v>
      </c>
      <c r="F443">
        <v>10486219</v>
      </c>
    </row>
    <row r="444" spans="1:6" x14ac:dyDescent="0.25">
      <c r="A444" s="1">
        <v>44921</v>
      </c>
      <c r="B444">
        <v>456.5</v>
      </c>
      <c r="C444">
        <v>454</v>
      </c>
      <c r="D444">
        <v>457</v>
      </c>
      <c r="E444">
        <v>453.5</v>
      </c>
      <c r="F444">
        <v>9152790</v>
      </c>
    </row>
    <row r="445" spans="1:6" x14ac:dyDescent="0.25">
      <c r="A445" s="1">
        <v>44918</v>
      </c>
      <c r="B445">
        <v>455</v>
      </c>
      <c r="C445">
        <v>457.5</v>
      </c>
      <c r="D445">
        <v>458.5</v>
      </c>
      <c r="E445">
        <v>455</v>
      </c>
      <c r="F445">
        <v>26724153</v>
      </c>
    </row>
    <row r="446" spans="1:6" x14ac:dyDescent="0.25">
      <c r="A446" s="1">
        <v>44917</v>
      </c>
      <c r="B446">
        <v>468</v>
      </c>
      <c r="C446">
        <v>466.5</v>
      </c>
      <c r="D446">
        <v>469</v>
      </c>
      <c r="E446">
        <v>464</v>
      </c>
      <c r="F446">
        <v>14519582</v>
      </c>
    </row>
    <row r="447" spans="1:6" x14ac:dyDescent="0.25">
      <c r="A447" s="1">
        <v>44916</v>
      </c>
      <c r="B447">
        <v>459</v>
      </c>
      <c r="C447">
        <v>460</v>
      </c>
      <c r="D447">
        <v>463</v>
      </c>
      <c r="E447">
        <v>457</v>
      </c>
      <c r="F447">
        <v>40831313</v>
      </c>
    </row>
    <row r="448" spans="1:6" x14ac:dyDescent="0.25">
      <c r="A448" s="1">
        <v>44915</v>
      </c>
      <c r="B448">
        <v>457.5</v>
      </c>
      <c r="C448">
        <v>465</v>
      </c>
      <c r="D448">
        <v>467</v>
      </c>
      <c r="E448">
        <v>455</v>
      </c>
      <c r="F448">
        <v>33181363</v>
      </c>
    </row>
    <row r="449" spans="1:6" x14ac:dyDescent="0.25">
      <c r="A449" s="1">
        <v>44914</v>
      </c>
      <c r="B449">
        <v>466.5</v>
      </c>
      <c r="C449">
        <v>466.5</v>
      </c>
      <c r="D449">
        <v>469.5</v>
      </c>
      <c r="E449">
        <v>465</v>
      </c>
      <c r="F449">
        <v>24231653</v>
      </c>
    </row>
    <row r="450" spans="1:6" x14ac:dyDescent="0.25">
      <c r="A450" s="1">
        <v>44911</v>
      </c>
      <c r="B450">
        <v>471</v>
      </c>
      <c r="C450">
        <v>466.5</v>
      </c>
      <c r="D450">
        <v>471</v>
      </c>
      <c r="E450">
        <v>465.5</v>
      </c>
      <c r="F450">
        <v>51707693</v>
      </c>
    </row>
    <row r="451" spans="1:6" x14ac:dyDescent="0.25">
      <c r="A451" s="1">
        <v>44910</v>
      </c>
      <c r="B451">
        <v>480.5</v>
      </c>
      <c r="C451">
        <v>476</v>
      </c>
      <c r="D451">
        <v>481.5</v>
      </c>
      <c r="E451">
        <v>474.5</v>
      </c>
      <c r="F451">
        <v>26001756</v>
      </c>
    </row>
    <row r="452" spans="1:6" x14ac:dyDescent="0.25">
      <c r="A452" s="1">
        <v>44909</v>
      </c>
      <c r="B452">
        <v>480.5</v>
      </c>
      <c r="C452">
        <v>472</v>
      </c>
      <c r="D452">
        <v>480.5</v>
      </c>
      <c r="E452">
        <v>472</v>
      </c>
      <c r="F452">
        <v>35263781</v>
      </c>
    </row>
    <row r="453" spans="1:6" x14ac:dyDescent="0.25">
      <c r="A453" s="1">
        <v>44908</v>
      </c>
      <c r="B453">
        <v>471.5</v>
      </c>
      <c r="C453">
        <v>473</v>
      </c>
      <c r="D453">
        <v>476</v>
      </c>
      <c r="E453">
        <v>471</v>
      </c>
      <c r="F453">
        <v>36028109</v>
      </c>
    </row>
    <row r="454" spans="1:6" x14ac:dyDescent="0.25">
      <c r="A454" s="1">
        <v>44907</v>
      </c>
      <c r="B454">
        <v>475</v>
      </c>
      <c r="C454">
        <v>476.5</v>
      </c>
      <c r="D454">
        <v>478</v>
      </c>
      <c r="E454">
        <v>473.5</v>
      </c>
      <c r="F454">
        <v>24064002</v>
      </c>
    </row>
    <row r="455" spans="1:6" x14ac:dyDescent="0.25">
      <c r="A455" s="1">
        <v>44904</v>
      </c>
      <c r="B455">
        <v>481.5</v>
      </c>
      <c r="C455">
        <v>478</v>
      </c>
      <c r="D455">
        <v>484.5</v>
      </c>
      <c r="E455">
        <v>476</v>
      </c>
      <c r="F455">
        <v>28903860</v>
      </c>
    </row>
    <row r="456" spans="1:6" x14ac:dyDescent="0.25">
      <c r="A456" s="1">
        <v>44903</v>
      </c>
      <c r="B456">
        <v>471.5</v>
      </c>
      <c r="C456">
        <v>475</v>
      </c>
      <c r="D456">
        <v>475</v>
      </c>
      <c r="E456">
        <v>467</v>
      </c>
      <c r="F456">
        <v>28348573</v>
      </c>
    </row>
    <row r="457" spans="1:6" x14ac:dyDescent="0.25">
      <c r="A457" s="1">
        <v>44902</v>
      </c>
      <c r="B457">
        <v>475</v>
      </c>
      <c r="C457">
        <v>477</v>
      </c>
      <c r="D457">
        <v>485.5</v>
      </c>
      <c r="E457">
        <v>475</v>
      </c>
      <c r="F457">
        <v>39978821</v>
      </c>
    </row>
    <row r="458" spans="1:6" x14ac:dyDescent="0.25">
      <c r="A458" s="1">
        <v>44901</v>
      </c>
      <c r="B458">
        <v>478</v>
      </c>
      <c r="C458">
        <v>488</v>
      </c>
      <c r="D458">
        <v>489</v>
      </c>
      <c r="E458">
        <v>478</v>
      </c>
      <c r="F458">
        <v>44964237</v>
      </c>
    </row>
    <row r="459" spans="1:6" x14ac:dyDescent="0.25">
      <c r="A459" s="1">
        <v>44900</v>
      </c>
      <c r="B459">
        <v>489</v>
      </c>
      <c r="C459">
        <v>491.5</v>
      </c>
      <c r="D459">
        <v>497.5</v>
      </c>
      <c r="E459">
        <v>489</v>
      </c>
      <c r="F459">
        <v>33048153</v>
      </c>
    </row>
    <row r="460" spans="1:6" x14ac:dyDescent="0.25">
      <c r="A460" s="1">
        <v>44897</v>
      </c>
      <c r="B460">
        <v>492.5</v>
      </c>
      <c r="C460">
        <v>490</v>
      </c>
      <c r="D460">
        <v>497</v>
      </c>
      <c r="E460">
        <v>490</v>
      </c>
      <c r="F460">
        <v>29909021</v>
      </c>
    </row>
    <row r="461" spans="1:6" x14ac:dyDescent="0.25">
      <c r="A461" s="1">
        <v>44896</v>
      </c>
      <c r="B461">
        <v>498.5</v>
      </c>
      <c r="C461">
        <v>506</v>
      </c>
      <c r="D461">
        <v>508</v>
      </c>
      <c r="E461">
        <v>498.5</v>
      </c>
      <c r="F461">
        <v>43684491</v>
      </c>
    </row>
    <row r="462" spans="1:6" x14ac:dyDescent="0.25">
      <c r="A462" s="1">
        <v>44895</v>
      </c>
      <c r="B462">
        <v>490</v>
      </c>
      <c r="C462">
        <v>483</v>
      </c>
      <c r="D462">
        <v>490</v>
      </c>
      <c r="E462">
        <v>482.5</v>
      </c>
      <c r="F462">
        <v>60728041</v>
      </c>
    </row>
    <row r="463" spans="1:6" x14ac:dyDescent="0.25">
      <c r="A463" s="1">
        <v>44894</v>
      </c>
      <c r="B463">
        <v>487</v>
      </c>
      <c r="C463">
        <v>473.5</v>
      </c>
      <c r="D463">
        <v>488</v>
      </c>
      <c r="E463">
        <v>473</v>
      </c>
      <c r="F463">
        <v>40266315</v>
      </c>
    </row>
    <row r="464" spans="1:6" x14ac:dyDescent="0.25">
      <c r="A464" s="1">
        <v>44893</v>
      </c>
      <c r="B464">
        <v>480.5</v>
      </c>
      <c r="C464">
        <v>486</v>
      </c>
      <c r="D464">
        <v>490</v>
      </c>
      <c r="E464">
        <v>480.5</v>
      </c>
      <c r="F464">
        <v>40815045</v>
      </c>
    </row>
    <row r="465" spans="1:6" x14ac:dyDescent="0.25">
      <c r="A465" s="1">
        <v>44890</v>
      </c>
      <c r="B465">
        <v>498</v>
      </c>
      <c r="C465">
        <v>494</v>
      </c>
      <c r="D465">
        <v>498</v>
      </c>
      <c r="E465">
        <v>494</v>
      </c>
      <c r="F465">
        <v>41461805</v>
      </c>
    </row>
    <row r="466" spans="1:6" x14ac:dyDescent="0.25">
      <c r="A466" s="1">
        <v>44889</v>
      </c>
      <c r="B466">
        <v>496</v>
      </c>
      <c r="C466">
        <v>494</v>
      </c>
      <c r="D466">
        <v>496</v>
      </c>
      <c r="E466">
        <v>492</v>
      </c>
      <c r="F466">
        <v>28477359</v>
      </c>
    </row>
    <row r="467" spans="1:6" x14ac:dyDescent="0.25">
      <c r="A467" s="1">
        <v>44888</v>
      </c>
      <c r="B467">
        <v>492</v>
      </c>
      <c r="C467">
        <v>494.5</v>
      </c>
      <c r="D467">
        <v>496</v>
      </c>
      <c r="E467">
        <v>488.5</v>
      </c>
      <c r="F467">
        <v>34752559</v>
      </c>
    </row>
    <row r="468" spans="1:6" x14ac:dyDescent="0.25">
      <c r="A468" s="1">
        <v>44887</v>
      </c>
      <c r="B468">
        <v>491</v>
      </c>
      <c r="C468">
        <v>476</v>
      </c>
      <c r="D468">
        <v>491</v>
      </c>
      <c r="E468">
        <v>476</v>
      </c>
      <c r="F468">
        <v>39329440</v>
      </c>
    </row>
    <row r="469" spans="1:6" x14ac:dyDescent="0.25">
      <c r="A469" s="1">
        <v>44886</v>
      </c>
      <c r="B469">
        <v>482</v>
      </c>
      <c r="C469">
        <v>487.5</v>
      </c>
      <c r="D469">
        <v>489.5</v>
      </c>
      <c r="E469">
        <v>480.5</v>
      </c>
      <c r="F469">
        <v>30609465</v>
      </c>
    </row>
    <row r="470" spans="1:6" x14ac:dyDescent="0.25">
      <c r="A470" s="1">
        <v>44883</v>
      </c>
      <c r="B470">
        <v>487</v>
      </c>
      <c r="C470">
        <v>491.5</v>
      </c>
      <c r="D470">
        <v>494</v>
      </c>
      <c r="E470">
        <v>486</v>
      </c>
      <c r="F470">
        <v>37001332</v>
      </c>
    </row>
    <row r="471" spans="1:6" x14ac:dyDescent="0.25">
      <c r="A471" s="1">
        <v>44882</v>
      </c>
      <c r="B471">
        <v>485</v>
      </c>
      <c r="C471">
        <v>482.5</v>
      </c>
      <c r="D471">
        <v>485</v>
      </c>
      <c r="E471">
        <v>475</v>
      </c>
      <c r="F471">
        <v>46850915</v>
      </c>
    </row>
    <row r="472" spans="1:6" x14ac:dyDescent="0.25">
      <c r="A472" s="1">
        <v>44881</v>
      </c>
      <c r="B472">
        <v>487</v>
      </c>
      <c r="C472">
        <v>491.5</v>
      </c>
      <c r="D472">
        <v>494</v>
      </c>
      <c r="E472">
        <v>481.5</v>
      </c>
      <c r="F472">
        <v>88416393</v>
      </c>
    </row>
    <row r="473" spans="1:6" x14ac:dyDescent="0.25">
      <c r="A473" s="1">
        <v>44880</v>
      </c>
      <c r="B473">
        <v>480</v>
      </c>
      <c r="C473">
        <v>465</v>
      </c>
      <c r="D473">
        <v>487</v>
      </c>
      <c r="E473">
        <v>462</v>
      </c>
      <c r="F473">
        <v>118536865</v>
      </c>
    </row>
    <row r="474" spans="1:6" x14ac:dyDescent="0.25">
      <c r="A474" s="1">
        <v>44879</v>
      </c>
      <c r="B474">
        <v>445</v>
      </c>
      <c r="C474">
        <v>450</v>
      </c>
      <c r="D474">
        <v>450</v>
      </c>
      <c r="E474">
        <v>441.5</v>
      </c>
      <c r="F474">
        <v>63282094</v>
      </c>
    </row>
    <row r="475" spans="1:6" x14ac:dyDescent="0.25">
      <c r="A475" s="1">
        <v>44876</v>
      </c>
      <c r="B475">
        <v>441.5</v>
      </c>
      <c r="C475">
        <v>441.5</v>
      </c>
      <c r="D475">
        <v>442</v>
      </c>
      <c r="E475">
        <v>435</v>
      </c>
      <c r="F475">
        <v>83770040</v>
      </c>
    </row>
    <row r="476" spans="1:6" x14ac:dyDescent="0.25">
      <c r="A476" s="1">
        <v>44875</v>
      </c>
      <c r="B476">
        <v>407.5</v>
      </c>
      <c r="C476">
        <v>409</v>
      </c>
      <c r="D476">
        <v>411.5</v>
      </c>
      <c r="E476">
        <v>406</v>
      </c>
      <c r="F476">
        <v>33671621</v>
      </c>
    </row>
    <row r="477" spans="1:6" x14ac:dyDescent="0.25">
      <c r="A477" s="1">
        <v>44874</v>
      </c>
      <c r="B477">
        <v>417</v>
      </c>
      <c r="C477">
        <v>403.5</v>
      </c>
      <c r="D477">
        <v>417</v>
      </c>
      <c r="E477">
        <v>403.5</v>
      </c>
      <c r="F477">
        <v>56357663</v>
      </c>
    </row>
    <row r="478" spans="1:6" x14ac:dyDescent="0.25">
      <c r="A478" s="1">
        <v>44873</v>
      </c>
      <c r="B478">
        <v>399</v>
      </c>
      <c r="C478">
        <v>395</v>
      </c>
      <c r="D478">
        <v>399.5</v>
      </c>
      <c r="E478">
        <v>394</v>
      </c>
      <c r="F478">
        <v>32576136</v>
      </c>
    </row>
    <row r="479" spans="1:6" x14ac:dyDescent="0.25">
      <c r="A479" s="1">
        <v>44872</v>
      </c>
      <c r="B479">
        <v>390</v>
      </c>
      <c r="C479">
        <v>390</v>
      </c>
      <c r="D479">
        <v>393</v>
      </c>
      <c r="E479">
        <v>387</v>
      </c>
      <c r="F479">
        <v>37704746</v>
      </c>
    </row>
    <row r="480" spans="1:6" x14ac:dyDescent="0.25">
      <c r="A480" s="1">
        <v>44869</v>
      </c>
      <c r="B480">
        <v>382</v>
      </c>
      <c r="C480">
        <v>381</v>
      </c>
      <c r="D480">
        <v>384.5</v>
      </c>
      <c r="E480">
        <v>378.5</v>
      </c>
      <c r="F480">
        <v>30839846</v>
      </c>
    </row>
    <row r="481" spans="1:6" x14ac:dyDescent="0.25">
      <c r="A481" s="1">
        <v>44868</v>
      </c>
      <c r="B481">
        <v>384</v>
      </c>
      <c r="C481">
        <v>385</v>
      </c>
      <c r="D481">
        <v>387</v>
      </c>
      <c r="E481">
        <v>383.5</v>
      </c>
      <c r="F481">
        <v>42092776</v>
      </c>
    </row>
    <row r="482" spans="1:6" x14ac:dyDescent="0.25">
      <c r="A482" s="1">
        <v>44867</v>
      </c>
      <c r="B482">
        <v>395</v>
      </c>
      <c r="C482">
        <v>391</v>
      </c>
      <c r="D482">
        <v>395</v>
      </c>
      <c r="E482">
        <v>388.5</v>
      </c>
      <c r="F482">
        <v>23169428</v>
      </c>
    </row>
    <row r="483" spans="1:6" x14ac:dyDescent="0.25">
      <c r="A483" s="1">
        <v>44866</v>
      </c>
      <c r="B483">
        <v>391.5</v>
      </c>
      <c r="C483">
        <v>388.5</v>
      </c>
      <c r="D483">
        <v>393</v>
      </c>
      <c r="E483">
        <v>386</v>
      </c>
      <c r="F483">
        <v>42123141</v>
      </c>
    </row>
    <row r="484" spans="1:6" x14ac:dyDescent="0.25">
      <c r="A484" s="1">
        <v>44865</v>
      </c>
      <c r="B484">
        <v>390</v>
      </c>
      <c r="C484">
        <v>386</v>
      </c>
      <c r="D484">
        <v>390</v>
      </c>
      <c r="E484">
        <v>381</v>
      </c>
      <c r="F484">
        <v>40598928</v>
      </c>
    </row>
    <row r="485" spans="1:6" x14ac:dyDescent="0.25">
      <c r="A485" s="1">
        <v>44862</v>
      </c>
      <c r="B485">
        <v>379.5</v>
      </c>
      <c r="C485">
        <v>379.5</v>
      </c>
      <c r="D485">
        <v>382</v>
      </c>
      <c r="E485">
        <v>375</v>
      </c>
      <c r="F485">
        <v>44691746</v>
      </c>
    </row>
    <row r="486" spans="1:6" x14ac:dyDescent="0.25">
      <c r="A486" s="1">
        <v>44861</v>
      </c>
      <c r="B486">
        <v>385.5</v>
      </c>
      <c r="C486">
        <v>384.5</v>
      </c>
      <c r="D486">
        <v>389</v>
      </c>
      <c r="E486">
        <v>382.5</v>
      </c>
      <c r="F486">
        <v>47160778</v>
      </c>
    </row>
    <row r="487" spans="1:6" x14ac:dyDescent="0.25">
      <c r="A487" s="1">
        <v>44860</v>
      </c>
      <c r="B487">
        <v>376</v>
      </c>
      <c r="C487">
        <v>370.5</v>
      </c>
      <c r="D487">
        <v>379</v>
      </c>
      <c r="E487">
        <v>370</v>
      </c>
      <c r="F487">
        <v>61440878</v>
      </c>
    </row>
    <row r="488" spans="1:6" x14ac:dyDescent="0.25">
      <c r="A488" s="1">
        <v>44859</v>
      </c>
      <c r="B488">
        <v>371</v>
      </c>
      <c r="C488">
        <v>380</v>
      </c>
      <c r="D488">
        <v>382.5</v>
      </c>
      <c r="E488">
        <v>371</v>
      </c>
      <c r="F488">
        <v>81173913</v>
      </c>
    </row>
    <row r="489" spans="1:6" x14ac:dyDescent="0.25">
      <c r="A489" s="1">
        <v>44858</v>
      </c>
      <c r="B489">
        <v>387</v>
      </c>
      <c r="C489">
        <v>395</v>
      </c>
      <c r="D489">
        <v>397.5</v>
      </c>
      <c r="E489">
        <v>387</v>
      </c>
      <c r="F489">
        <v>48691083</v>
      </c>
    </row>
    <row r="490" spans="1:6" x14ac:dyDescent="0.25">
      <c r="A490" s="1">
        <v>44855</v>
      </c>
      <c r="B490">
        <v>389.5</v>
      </c>
      <c r="C490">
        <v>395.5</v>
      </c>
      <c r="D490">
        <v>398.5</v>
      </c>
      <c r="E490">
        <v>389.5</v>
      </c>
      <c r="F490">
        <v>38968511</v>
      </c>
    </row>
    <row r="491" spans="1:6" x14ac:dyDescent="0.25">
      <c r="A491" s="1">
        <v>44854</v>
      </c>
      <c r="B491">
        <v>397.5</v>
      </c>
      <c r="C491">
        <v>391</v>
      </c>
      <c r="D491">
        <v>397.5</v>
      </c>
      <c r="E491">
        <v>386</v>
      </c>
      <c r="F491">
        <v>63202035</v>
      </c>
    </row>
    <row r="492" spans="1:6" x14ac:dyDescent="0.25">
      <c r="A492" s="1">
        <v>44853</v>
      </c>
      <c r="B492">
        <v>395.5</v>
      </c>
      <c r="C492">
        <v>404</v>
      </c>
      <c r="D492">
        <v>405</v>
      </c>
      <c r="E492">
        <v>395.5</v>
      </c>
      <c r="F492">
        <v>48655069</v>
      </c>
    </row>
    <row r="493" spans="1:6" x14ac:dyDescent="0.25">
      <c r="A493" s="1">
        <v>44852</v>
      </c>
      <c r="B493">
        <v>407</v>
      </c>
      <c r="C493">
        <v>406.5</v>
      </c>
      <c r="D493">
        <v>407</v>
      </c>
      <c r="E493">
        <v>399.5</v>
      </c>
      <c r="F493">
        <v>41304834</v>
      </c>
    </row>
    <row r="494" spans="1:6" x14ac:dyDescent="0.25">
      <c r="A494" s="1">
        <v>44851</v>
      </c>
      <c r="B494">
        <v>397</v>
      </c>
      <c r="C494">
        <v>400</v>
      </c>
      <c r="D494">
        <v>403.5</v>
      </c>
      <c r="E494">
        <v>396</v>
      </c>
      <c r="F494">
        <v>45038159</v>
      </c>
    </row>
    <row r="495" spans="1:6" x14ac:dyDescent="0.25">
      <c r="A495" s="1">
        <v>44848</v>
      </c>
      <c r="B495">
        <v>412</v>
      </c>
      <c r="C495">
        <v>414.5</v>
      </c>
      <c r="D495">
        <v>416</v>
      </c>
      <c r="E495">
        <v>409</v>
      </c>
      <c r="F495">
        <v>59841064</v>
      </c>
    </row>
    <row r="496" spans="1:6" x14ac:dyDescent="0.25">
      <c r="A496" s="1">
        <v>44847</v>
      </c>
      <c r="B496">
        <v>395</v>
      </c>
      <c r="C496">
        <v>400.5</v>
      </c>
      <c r="D496">
        <v>403</v>
      </c>
      <c r="E496">
        <v>395</v>
      </c>
      <c r="F496">
        <v>43158592</v>
      </c>
    </row>
    <row r="497" spans="1:6" x14ac:dyDescent="0.25">
      <c r="A497" s="1">
        <v>44846</v>
      </c>
      <c r="B497">
        <v>397.5</v>
      </c>
      <c r="C497">
        <v>397</v>
      </c>
      <c r="D497">
        <v>400</v>
      </c>
      <c r="E497">
        <v>395.5</v>
      </c>
      <c r="F497">
        <v>64138351</v>
      </c>
    </row>
    <row r="498" spans="1:6" x14ac:dyDescent="0.25">
      <c r="A498" s="1">
        <v>44845</v>
      </c>
      <c r="B498">
        <v>401.5</v>
      </c>
      <c r="C498">
        <v>408</v>
      </c>
      <c r="D498">
        <v>412.5</v>
      </c>
      <c r="E498">
        <v>401</v>
      </c>
      <c r="F498">
        <v>109842903</v>
      </c>
    </row>
    <row r="499" spans="1:6" x14ac:dyDescent="0.25">
      <c r="A499" s="1">
        <v>44841</v>
      </c>
      <c r="B499">
        <v>438</v>
      </c>
      <c r="C499">
        <v>448.5</v>
      </c>
      <c r="D499">
        <v>448.5</v>
      </c>
      <c r="E499">
        <v>437</v>
      </c>
      <c r="F499">
        <v>32872044</v>
      </c>
    </row>
    <row r="500" spans="1:6" x14ac:dyDescent="0.25">
      <c r="A500" s="1">
        <v>44840</v>
      </c>
      <c r="B500">
        <v>451</v>
      </c>
      <c r="C500">
        <v>450.5</v>
      </c>
      <c r="D500">
        <v>451</v>
      </c>
      <c r="E500">
        <v>447</v>
      </c>
      <c r="F500">
        <v>30750331</v>
      </c>
    </row>
    <row r="501" spans="1:6" x14ac:dyDescent="0.25">
      <c r="A501" s="1">
        <v>44839</v>
      </c>
      <c r="B501">
        <v>445</v>
      </c>
      <c r="C501">
        <v>444.5</v>
      </c>
      <c r="D501">
        <v>451</v>
      </c>
      <c r="E501">
        <v>442</v>
      </c>
      <c r="F501">
        <v>48321335</v>
      </c>
    </row>
    <row r="502" spans="1:6" x14ac:dyDescent="0.25">
      <c r="A502" s="1">
        <v>44838</v>
      </c>
      <c r="B502">
        <v>429</v>
      </c>
      <c r="C502">
        <v>429.5</v>
      </c>
      <c r="D502">
        <v>432</v>
      </c>
      <c r="E502">
        <v>427</v>
      </c>
      <c r="F502">
        <v>42455417</v>
      </c>
    </row>
    <row r="503" spans="1:6" x14ac:dyDescent="0.25">
      <c r="A503" s="1">
        <v>44837</v>
      </c>
      <c r="B503">
        <v>417</v>
      </c>
      <c r="C503">
        <v>418.5</v>
      </c>
      <c r="D503">
        <v>424.5</v>
      </c>
      <c r="E503">
        <v>416.5</v>
      </c>
      <c r="F503">
        <v>38354967</v>
      </c>
    </row>
    <row r="504" spans="1:6" x14ac:dyDescent="0.25">
      <c r="A504" s="1">
        <v>44834</v>
      </c>
      <c r="B504">
        <v>422</v>
      </c>
      <c r="C504">
        <v>424.5</v>
      </c>
      <c r="D504">
        <v>427.5</v>
      </c>
      <c r="E504">
        <v>422</v>
      </c>
      <c r="F504">
        <v>58366820</v>
      </c>
    </row>
    <row r="505" spans="1:6" x14ac:dyDescent="0.25">
      <c r="A505" s="1">
        <v>44833</v>
      </c>
      <c r="B505">
        <v>435</v>
      </c>
      <c r="C505">
        <v>443</v>
      </c>
      <c r="D505">
        <v>443.5</v>
      </c>
      <c r="E505">
        <v>432</v>
      </c>
      <c r="F505">
        <v>42884163</v>
      </c>
    </row>
    <row r="506" spans="1:6" x14ac:dyDescent="0.25">
      <c r="A506" s="1">
        <v>44832</v>
      </c>
      <c r="B506">
        <v>438</v>
      </c>
      <c r="C506">
        <v>447</v>
      </c>
      <c r="D506">
        <v>449</v>
      </c>
      <c r="E506">
        <v>438</v>
      </c>
      <c r="F506">
        <v>37827459</v>
      </c>
    </row>
    <row r="507" spans="1:6" x14ac:dyDescent="0.25">
      <c r="A507" s="1">
        <v>44831</v>
      </c>
      <c r="B507">
        <v>448</v>
      </c>
      <c r="C507">
        <v>449</v>
      </c>
      <c r="D507">
        <v>451.5</v>
      </c>
      <c r="E507">
        <v>446</v>
      </c>
      <c r="F507">
        <v>29570005</v>
      </c>
    </row>
    <row r="508" spans="1:6" x14ac:dyDescent="0.25">
      <c r="A508" s="1">
        <v>44830</v>
      </c>
      <c r="B508">
        <v>446.5</v>
      </c>
      <c r="C508">
        <v>443</v>
      </c>
      <c r="D508">
        <v>454</v>
      </c>
      <c r="E508">
        <v>443</v>
      </c>
      <c r="F508">
        <v>34856957</v>
      </c>
    </row>
    <row r="509" spans="1:6" x14ac:dyDescent="0.25">
      <c r="A509" s="1">
        <v>44827</v>
      </c>
      <c r="B509">
        <v>455</v>
      </c>
      <c r="C509">
        <v>458.5</v>
      </c>
      <c r="D509">
        <v>460.5</v>
      </c>
      <c r="E509">
        <v>455</v>
      </c>
      <c r="F509">
        <v>32804066</v>
      </c>
    </row>
    <row r="510" spans="1:6" x14ac:dyDescent="0.25">
      <c r="A510" s="1">
        <v>44826</v>
      </c>
      <c r="B510">
        <v>464.5</v>
      </c>
      <c r="C510">
        <v>462</v>
      </c>
      <c r="D510">
        <v>468</v>
      </c>
      <c r="E510">
        <v>459</v>
      </c>
      <c r="F510">
        <v>31417685</v>
      </c>
    </row>
    <row r="511" spans="1:6" x14ac:dyDescent="0.25">
      <c r="A511" s="1">
        <v>44825</v>
      </c>
      <c r="B511">
        <v>471</v>
      </c>
      <c r="C511">
        <v>473.5</v>
      </c>
      <c r="D511">
        <v>475.5</v>
      </c>
      <c r="E511">
        <v>468.5</v>
      </c>
      <c r="F511">
        <v>24686050</v>
      </c>
    </row>
    <row r="512" spans="1:6" x14ac:dyDescent="0.25">
      <c r="A512" s="1">
        <v>44824</v>
      </c>
      <c r="B512">
        <v>476.5</v>
      </c>
      <c r="C512">
        <v>470.5</v>
      </c>
      <c r="D512">
        <v>478</v>
      </c>
      <c r="E512">
        <v>470</v>
      </c>
      <c r="F512">
        <v>23269759</v>
      </c>
    </row>
    <row r="513" spans="1:6" x14ac:dyDescent="0.25">
      <c r="A513" s="1">
        <v>44823</v>
      </c>
      <c r="B513">
        <v>467</v>
      </c>
      <c r="C513">
        <v>472</v>
      </c>
      <c r="D513">
        <v>473</v>
      </c>
      <c r="E513">
        <v>466.5</v>
      </c>
      <c r="F513">
        <v>20724347</v>
      </c>
    </row>
    <row r="514" spans="1:6" x14ac:dyDescent="0.25">
      <c r="A514" s="1">
        <v>44820</v>
      </c>
      <c r="B514">
        <v>472</v>
      </c>
      <c r="C514">
        <v>470.5</v>
      </c>
      <c r="D514">
        <v>472</v>
      </c>
      <c r="E514">
        <v>469</v>
      </c>
      <c r="F514">
        <v>41889816</v>
      </c>
    </row>
    <row r="515" spans="1:6" x14ac:dyDescent="0.25">
      <c r="A515" s="1">
        <v>44819</v>
      </c>
      <c r="B515">
        <v>476.5</v>
      </c>
      <c r="C515">
        <v>476</v>
      </c>
      <c r="D515">
        <v>480</v>
      </c>
      <c r="E515">
        <v>476</v>
      </c>
      <c r="F515">
        <v>24272164</v>
      </c>
    </row>
    <row r="516" spans="1:6" x14ac:dyDescent="0.25">
      <c r="A516" s="1">
        <v>44818</v>
      </c>
      <c r="B516">
        <v>480</v>
      </c>
      <c r="C516">
        <v>478.5</v>
      </c>
      <c r="D516">
        <v>482.5</v>
      </c>
      <c r="E516">
        <v>476</v>
      </c>
      <c r="F516">
        <v>25046110</v>
      </c>
    </row>
    <row r="517" spans="1:6" x14ac:dyDescent="0.25">
      <c r="A517" s="1">
        <v>44817</v>
      </c>
      <c r="B517">
        <v>493</v>
      </c>
      <c r="C517">
        <v>495</v>
      </c>
      <c r="D517">
        <v>495</v>
      </c>
      <c r="E517">
        <v>491</v>
      </c>
      <c r="F517">
        <v>18916557</v>
      </c>
    </row>
    <row r="518" spans="1:6" x14ac:dyDescent="0.25">
      <c r="A518" s="1">
        <v>44816</v>
      </c>
      <c r="B518">
        <v>486.5</v>
      </c>
      <c r="C518">
        <v>485</v>
      </c>
      <c r="D518">
        <v>491</v>
      </c>
      <c r="E518">
        <v>485</v>
      </c>
      <c r="F518">
        <v>27181969</v>
      </c>
    </row>
    <row r="519" spans="1:6" x14ac:dyDescent="0.25">
      <c r="A519" s="1">
        <v>44812</v>
      </c>
      <c r="B519">
        <v>475</v>
      </c>
      <c r="C519">
        <v>473</v>
      </c>
      <c r="D519">
        <v>475</v>
      </c>
      <c r="E519">
        <v>472</v>
      </c>
      <c r="F519">
        <v>35355467</v>
      </c>
    </row>
    <row r="520" spans="1:6" x14ac:dyDescent="0.25">
      <c r="A520" s="1">
        <v>44811</v>
      </c>
      <c r="B520">
        <v>472.5</v>
      </c>
      <c r="C520">
        <v>477</v>
      </c>
      <c r="D520">
        <v>478</v>
      </c>
      <c r="E520">
        <v>472</v>
      </c>
      <c r="F520">
        <v>38168331</v>
      </c>
    </row>
    <row r="521" spans="1:6" x14ac:dyDescent="0.25">
      <c r="A521" s="1">
        <v>44810</v>
      </c>
      <c r="B521">
        <v>489</v>
      </c>
      <c r="C521">
        <v>488.5</v>
      </c>
      <c r="D521">
        <v>491.5</v>
      </c>
      <c r="E521">
        <v>486.5</v>
      </c>
      <c r="F521">
        <v>21197718</v>
      </c>
    </row>
    <row r="522" spans="1:6" x14ac:dyDescent="0.25">
      <c r="A522" s="1">
        <v>44809</v>
      </c>
      <c r="B522">
        <v>486</v>
      </c>
      <c r="C522">
        <v>485</v>
      </c>
      <c r="D522">
        <v>488</v>
      </c>
      <c r="E522">
        <v>484</v>
      </c>
      <c r="F522">
        <v>17327720</v>
      </c>
    </row>
    <row r="523" spans="1:6" x14ac:dyDescent="0.25">
      <c r="A523" s="1">
        <v>44806</v>
      </c>
      <c r="B523">
        <v>485</v>
      </c>
      <c r="C523">
        <v>488</v>
      </c>
      <c r="D523">
        <v>489.5</v>
      </c>
      <c r="E523">
        <v>485</v>
      </c>
      <c r="F523">
        <v>33877655</v>
      </c>
    </row>
    <row r="524" spans="1:6" x14ac:dyDescent="0.25">
      <c r="A524" s="1">
        <v>44805</v>
      </c>
      <c r="B524">
        <v>490.5</v>
      </c>
      <c r="C524">
        <v>495</v>
      </c>
      <c r="D524">
        <v>495.5</v>
      </c>
      <c r="E524">
        <v>490</v>
      </c>
      <c r="F524">
        <v>42008490</v>
      </c>
    </row>
    <row r="525" spans="1:6" x14ac:dyDescent="0.25">
      <c r="A525" s="1">
        <v>44804</v>
      </c>
      <c r="B525">
        <v>505</v>
      </c>
      <c r="C525">
        <v>492</v>
      </c>
      <c r="D525">
        <v>505</v>
      </c>
      <c r="E525">
        <v>492</v>
      </c>
      <c r="F525">
        <v>50999514</v>
      </c>
    </row>
    <row r="526" spans="1:6" x14ac:dyDescent="0.25">
      <c r="A526" s="1">
        <v>44803</v>
      </c>
      <c r="B526">
        <v>496</v>
      </c>
      <c r="C526">
        <v>497.5</v>
      </c>
      <c r="D526">
        <v>500</v>
      </c>
      <c r="E526">
        <v>496</v>
      </c>
      <c r="F526">
        <v>25699463</v>
      </c>
    </row>
    <row r="527" spans="1:6" x14ac:dyDescent="0.25">
      <c r="A527" s="1">
        <v>44802</v>
      </c>
      <c r="B527">
        <v>498.5</v>
      </c>
      <c r="C527">
        <v>497</v>
      </c>
      <c r="D527">
        <v>502</v>
      </c>
      <c r="E527">
        <v>496</v>
      </c>
      <c r="F527">
        <v>28217313</v>
      </c>
    </row>
    <row r="528" spans="1:6" x14ac:dyDescent="0.25">
      <c r="A528" s="1">
        <v>44799</v>
      </c>
      <c r="B528">
        <v>512</v>
      </c>
      <c r="C528">
        <v>513</v>
      </c>
      <c r="D528">
        <v>515</v>
      </c>
      <c r="E528">
        <v>511</v>
      </c>
      <c r="F528">
        <v>13268148</v>
      </c>
    </row>
    <row r="529" spans="1:6" x14ac:dyDescent="0.25">
      <c r="A529" s="1">
        <v>44798</v>
      </c>
      <c r="B529">
        <v>508</v>
      </c>
      <c r="C529">
        <v>505</v>
      </c>
      <c r="D529">
        <v>510</v>
      </c>
      <c r="E529">
        <v>504</v>
      </c>
      <c r="F529">
        <v>10254367</v>
      </c>
    </row>
    <row r="530" spans="1:6" x14ac:dyDescent="0.25">
      <c r="A530" s="1">
        <v>44797</v>
      </c>
      <c r="B530">
        <v>503</v>
      </c>
      <c r="C530">
        <v>504</v>
      </c>
      <c r="D530">
        <v>508</v>
      </c>
      <c r="E530">
        <v>503</v>
      </c>
      <c r="F530">
        <v>14995494</v>
      </c>
    </row>
    <row r="531" spans="1:6" x14ac:dyDescent="0.25">
      <c r="A531" s="1">
        <v>44796</v>
      </c>
      <c r="B531">
        <v>504</v>
      </c>
      <c r="C531">
        <v>503</v>
      </c>
      <c r="D531">
        <v>506</v>
      </c>
      <c r="E531">
        <v>502</v>
      </c>
      <c r="F531">
        <v>20997847</v>
      </c>
    </row>
    <row r="532" spans="1:6" x14ac:dyDescent="0.25">
      <c r="A532" s="1">
        <v>44795</v>
      </c>
      <c r="B532">
        <v>510</v>
      </c>
      <c r="C532">
        <v>511</v>
      </c>
      <c r="D532">
        <v>514</v>
      </c>
      <c r="E532">
        <v>510</v>
      </c>
      <c r="F532">
        <v>23175820</v>
      </c>
    </row>
    <row r="533" spans="1:6" x14ac:dyDescent="0.25">
      <c r="A533" s="1">
        <v>44792</v>
      </c>
      <c r="B533">
        <v>519</v>
      </c>
      <c r="C533">
        <v>519</v>
      </c>
      <c r="D533">
        <v>523</v>
      </c>
      <c r="E533">
        <v>517</v>
      </c>
      <c r="F533">
        <v>14235983</v>
      </c>
    </row>
    <row r="534" spans="1:6" x14ac:dyDescent="0.25">
      <c r="A534" s="1">
        <v>44791</v>
      </c>
      <c r="B534">
        <v>520</v>
      </c>
      <c r="C534">
        <v>520</v>
      </c>
      <c r="D534">
        <v>521</v>
      </c>
      <c r="E534">
        <v>519</v>
      </c>
      <c r="F534">
        <v>18721898</v>
      </c>
    </row>
    <row r="535" spans="1:6" x14ac:dyDescent="0.25">
      <c r="A535" s="1">
        <v>44790</v>
      </c>
      <c r="B535">
        <v>527</v>
      </c>
      <c r="C535">
        <v>524</v>
      </c>
      <c r="D535">
        <v>527</v>
      </c>
      <c r="E535">
        <v>521</v>
      </c>
      <c r="F535">
        <v>28461939</v>
      </c>
    </row>
    <row r="536" spans="1:6" x14ac:dyDescent="0.25">
      <c r="A536" s="1">
        <v>44789</v>
      </c>
      <c r="B536">
        <v>525</v>
      </c>
      <c r="C536">
        <v>526</v>
      </c>
      <c r="D536">
        <v>526</v>
      </c>
      <c r="E536">
        <v>523</v>
      </c>
      <c r="F536">
        <v>21234122</v>
      </c>
    </row>
    <row r="537" spans="1:6" x14ac:dyDescent="0.25">
      <c r="A537" s="1">
        <v>44788</v>
      </c>
      <c r="B537">
        <v>523</v>
      </c>
      <c r="C537">
        <v>520</v>
      </c>
      <c r="D537">
        <v>524</v>
      </c>
      <c r="E537">
        <v>519</v>
      </c>
      <c r="F537">
        <v>22519886</v>
      </c>
    </row>
    <row r="538" spans="1:6" x14ac:dyDescent="0.25">
      <c r="A538" s="1">
        <v>44785</v>
      </c>
      <c r="B538">
        <v>517</v>
      </c>
      <c r="C538">
        <v>515</v>
      </c>
      <c r="D538">
        <v>518</v>
      </c>
      <c r="E538">
        <v>514</v>
      </c>
      <c r="F538">
        <v>21343450</v>
      </c>
    </row>
    <row r="539" spans="1:6" x14ac:dyDescent="0.25">
      <c r="A539" s="1">
        <v>44784</v>
      </c>
      <c r="B539">
        <v>514</v>
      </c>
      <c r="C539">
        <v>513</v>
      </c>
      <c r="D539">
        <v>514</v>
      </c>
      <c r="E539">
        <v>510</v>
      </c>
      <c r="F539">
        <v>24906177</v>
      </c>
    </row>
    <row r="540" spans="1:6" x14ac:dyDescent="0.25">
      <c r="A540" s="1">
        <v>44783</v>
      </c>
      <c r="B540">
        <v>500</v>
      </c>
      <c r="C540">
        <v>500</v>
      </c>
      <c r="D540">
        <v>503</v>
      </c>
      <c r="E540">
        <v>499.5</v>
      </c>
      <c r="F540">
        <v>22112239</v>
      </c>
    </row>
    <row r="541" spans="1:6" x14ac:dyDescent="0.25">
      <c r="A541" s="1">
        <v>44782</v>
      </c>
      <c r="B541">
        <v>510</v>
      </c>
      <c r="C541">
        <v>507</v>
      </c>
      <c r="D541">
        <v>511</v>
      </c>
      <c r="E541">
        <v>504</v>
      </c>
      <c r="F541">
        <v>24370709</v>
      </c>
    </row>
    <row r="542" spans="1:6" x14ac:dyDescent="0.25">
      <c r="A542" s="1">
        <v>44781</v>
      </c>
      <c r="B542">
        <v>512</v>
      </c>
      <c r="C542">
        <v>510</v>
      </c>
      <c r="D542">
        <v>515</v>
      </c>
      <c r="E542">
        <v>509</v>
      </c>
      <c r="F542">
        <v>20568971</v>
      </c>
    </row>
    <row r="543" spans="1:6" x14ac:dyDescent="0.25">
      <c r="A543" s="1">
        <v>44778</v>
      </c>
      <c r="B543">
        <v>516</v>
      </c>
      <c r="C543">
        <v>509</v>
      </c>
      <c r="D543">
        <v>516</v>
      </c>
      <c r="E543">
        <v>507</v>
      </c>
      <c r="F543">
        <v>35052642</v>
      </c>
    </row>
    <row r="544" spans="1:6" x14ac:dyDescent="0.25">
      <c r="A544" s="1">
        <v>44777</v>
      </c>
      <c r="B544">
        <v>500</v>
      </c>
      <c r="C544">
        <v>499</v>
      </c>
      <c r="D544">
        <v>503</v>
      </c>
      <c r="E544">
        <v>495</v>
      </c>
      <c r="F544">
        <v>26589086</v>
      </c>
    </row>
    <row r="545" spans="1:6" x14ac:dyDescent="0.25">
      <c r="A545" s="1">
        <v>44776</v>
      </c>
      <c r="B545">
        <v>501</v>
      </c>
      <c r="C545">
        <v>494</v>
      </c>
      <c r="D545">
        <v>501</v>
      </c>
      <c r="E545">
        <v>493</v>
      </c>
      <c r="F545">
        <v>29838832</v>
      </c>
    </row>
    <row r="546" spans="1:6" x14ac:dyDescent="0.25">
      <c r="A546" s="1">
        <v>44775</v>
      </c>
      <c r="B546">
        <v>492</v>
      </c>
      <c r="C546">
        <v>494</v>
      </c>
      <c r="D546">
        <v>496</v>
      </c>
      <c r="E546">
        <v>488.5</v>
      </c>
      <c r="F546">
        <v>42669591</v>
      </c>
    </row>
    <row r="547" spans="1:6" x14ac:dyDescent="0.25">
      <c r="A547" s="1">
        <v>44774</v>
      </c>
      <c r="B547">
        <v>504</v>
      </c>
      <c r="C547">
        <v>506</v>
      </c>
      <c r="D547">
        <v>508</v>
      </c>
      <c r="E547">
        <v>500</v>
      </c>
      <c r="F547">
        <v>24991291</v>
      </c>
    </row>
    <row r="548" spans="1:6" x14ac:dyDescent="0.25">
      <c r="A548" s="1">
        <v>44771</v>
      </c>
      <c r="B548">
        <v>509</v>
      </c>
      <c r="C548">
        <v>508</v>
      </c>
      <c r="D548">
        <v>510</v>
      </c>
      <c r="E548">
        <v>504</v>
      </c>
      <c r="F548">
        <v>30632627</v>
      </c>
    </row>
    <row r="549" spans="1:6" x14ac:dyDescent="0.25">
      <c r="A549" s="1">
        <v>44770</v>
      </c>
      <c r="B549">
        <v>501</v>
      </c>
      <c r="C549">
        <v>509</v>
      </c>
      <c r="D549">
        <v>509</v>
      </c>
      <c r="E549">
        <v>499</v>
      </c>
      <c r="F549">
        <v>35020547</v>
      </c>
    </row>
    <row r="550" spans="1:6" x14ac:dyDescent="0.25">
      <c r="A550" s="1">
        <v>44769</v>
      </c>
      <c r="B550">
        <v>502</v>
      </c>
      <c r="C550">
        <v>494</v>
      </c>
      <c r="D550">
        <v>502</v>
      </c>
      <c r="E550">
        <v>491</v>
      </c>
      <c r="F550">
        <v>18411136</v>
      </c>
    </row>
    <row r="551" spans="1:6" x14ac:dyDescent="0.25">
      <c r="A551" s="1">
        <v>44768</v>
      </c>
      <c r="B551">
        <v>495</v>
      </c>
      <c r="C551">
        <v>499.5</v>
      </c>
      <c r="D551">
        <v>499.5</v>
      </c>
      <c r="E551">
        <v>491</v>
      </c>
      <c r="F551">
        <v>19524143</v>
      </c>
    </row>
    <row r="552" spans="1:6" x14ac:dyDescent="0.25">
      <c r="A552" s="1">
        <v>44767</v>
      </c>
      <c r="B552">
        <v>499.5</v>
      </c>
      <c r="C552">
        <v>500</v>
      </c>
      <c r="D552">
        <v>503</v>
      </c>
      <c r="E552">
        <v>498</v>
      </c>
      <c r="F552">
        <v>16803972</v>
      </c>
    </row>
    <row r="553" spans="1:6" x14ac:dyDescent="0.25">
      <c r="A553" s="1">
        <v>44764</v>
      </c>
      <c r="B553">
        <v>503</v>
      </c>
      <c r="C553">
        <v>505</v>
      </c>
      <c r="D553">
        <v>505</v>
      </c>
      <c r="E553">
        <v>500</v>
      </c>
      <c r="F553">
        <v>26904474</v>
      </c>
    </row>
    <row r="554" spans="1:6" x14ac:dyDescent="0.25">
      <c r="A554" s="1">
        <v>44763</v>
      </c>
      <c r="B554">
        <v>501</v>
      </c>
      <c r="C554">
        <v>496</v>
      </c>
      <c r="D554">
        <v>501</v>
      </c>
      <c r="E554">
        <v>494</v>
      </c>
      <c r="F554">
        <v>23893063</v>
      </c>
    </row>
    <row r="555" spans="1:6" x14ac:dyDescent="0.25">
      <c r="A555" s="1">
        <v>44762</v>
      </c>
      <c r="B555">
        <v>495</v>
      </c>
      <c r="C555">
        <v>502</v>
      </c>
      <c r="D555">
        <v>503</v>
      </c>
      <c r="E555">
        <v>491.5</v>
      </c>
      <c r="F555">
        <v>36862724</v>
      </c>
    </row>
    <row r="556" spans="1:6" x14ac:dyDescent="0.25">
      <c r="A556" s="1">
        <v>44761</v>
      </c>
      <c r="B556">
        <v>491</v>
      </c>
      <c r="C556">
        <v>487.5</v>
      </c>
      <c r="D556">
        <v>493</v>
      </c>
      <c r="E556">
        <v>486.5</v>
      </c>
      <c r="F556">
        <v>20554247</v>
      </c>
    </row>
    <row r="557" spans="1:6" x14ac:dyDescent="0.25">
      <c r="A557" s="1">
        <v>44760</v>
      </c>
      <c r="B557">
        <v>495.5</v>
      </c>
      <c r="C557">
        <v>495.5</v>
      </c>
      <c r="D557">
        <v>498.5</v>
      </c>
      <c r="E557">
        <v>488.5</v>
      </c>
      <c r="F557">
        <v>40797601</v>
      </c>
    </row>
    <row r="558" spans="1:6" x14ac:dyDescent="0.25">
      <c r="A558" s="1">
        <v>44757</v>
      </c>
      <c r="B558">
        <v>492.5</v>
      </c>
      <c r="C558">
        <v>481</v>
      </c>
      <c r="D558">
        <v>494</v>
      </c>
      <c r="E558">
        <v>477</v>
      </c>
      <c r="F558">
        <v>56039339</v>
      </c>
    </row>
    <row r="559" spans="1:6" x14ac:dyDescent="0.25">
      <c r="A559" s="1">
        <v>44756</v>
      </c>
      <c r="B559">
        <v>475</v>
      </c>
      <c r="C559">
        <v>466</v>
      </c>
      <c r="D559">
        <v>477.5</v>
      </c>
      <c r="E559">
        <v>463</v>
      </c>
      <c r="F559">
        <v>34014188</v>
      </c>
    </row>
    <row r="560" spans="1:6" x14ac:dyDescent="0.25">
      <c r="A560" s="1">
        <v>44755</v>
      </c>
      <c r="B560">
        <v>470.5</v>
      </c>
      <c r="C560">
        <v>470.5</v>
      </c>
      <c r="D560">
        <v>473</v>
      </c>
      <c r="E560">
        <v>466</v>
      </c>
      <c r="F560">
        <v>48134139</v>
      </c>
    </row>
    <row r="561" spans="1:6" x14ac:dyDescent="0.25">
      <c r="A561" s="1">
        <v>44754</v>
      </c>
      <c r="B561">
        <v>449.5</v>
      </c>
      <c r="C561">
        <v>458</v>
      </c>
      <c r="D561">
        <v>458</v>
      </c>
      <c r="E561">
        <v>449.5</v>
      </c>
      <c r="F561">
        <v>24155935</v>
      </c>
    </row>
    <row r="562" spans="1:6" x14ac:dyDescent="0.25">
      <c r="A562" s="1">
        <v>44753</v>
      </c>
      <c r="B562">
        <v>462</v>
      </c>
      <c r="C562">
        <v>468</v>
      </c>
      <c r="D562">
        <v>470.5</v>
      </c>
      <c r="E562">
        <v>461</v>
      </c>
      <c r="F562">
        <v>22930675</v>
      </c>
    </row>
    <row r="563" spans="1:6" x14ac:dyDescent="0.25">
      <c r="A563" s="1">
        <v>44750</v>
      </c>
      <c r="B563">
        <v>467</v>
      </c>
      <c r="C563">
        <v>470</v>
      </c>
      <c r="D563">
        <v>470.5</v>
      </c>
      <c r="E563">
        <v>461.5</v>
      </c>
      <c r="F563">
        <v>39134398</v>
      </c>
    </row>
    <row r="564" spans="1:6" x14ac:dyDescent="0.25">
      <c r="A564" s="1">
        <v>44749</v>
      </c>
      <c r="B564">
        <v>457.5</v>
      </c>
      <c r="C564">
        <v>442</v>
      </c>
      <c r="D564">
        <v>459</v>
      </c>
      <c r="E564">
        <v>438.5</v>
      </c>
      <c r="F564">
        <v>50984110</v>
      </c>
    </row>
    <row r="565" spans="1:6" x14ac:dyDescent="0.25">
      <c r="A565" s="1">
        <v>44748</v>
      </c>
      <c r="B565">
        <v>435.5</v>
      </c>
      <c r="C565">
        <v>442</v>
      </c>
      <c r="D565">
        <v>447.5</v>
      </c>
      <c r="E565">
        <v>435</v>
      </c>
      <c r="F565">
        <v>42156925</v>
      </c>
    </row>
    <row r="566" spans="1:6" x14ac:dyDescent="0.25">
      <c r="A566" s="1">
        <v>44747</v>
      </c>
      <c r="B566">
        <v>446</v>
      </c>
      <c r="C566">
        <v>449.5</v>
      </c>
      <c r="D566">
        <v>451.5</v>
      </c>
      <c r="E566">
        <v>433</v>
      </c>
      <c r="F566">
        <v>55469884</v>
      </c>
    </row>
    <row r="567" spans="1:6" x14ac:dyDescent="0.25">
      <c r="A567" s="1">
        <v>44746</v>
      </c>
      <c r="B567">
        <v>440</v>
      </c>
      <c r="C567">
        <v>443</v>
      </c>
      <c r="D567">
        <v>451.5</v>
      </c>
      <c r="E567">
        <v>440</v>
      </c>
      <c r="F567">
        <v>61206245</v>
      </c>
    </row>
    <row r="568" spans="1:6" x14ac:dyDescent="0.25">
      <c r="A568" s="1">
        <v>44743</v>
      </c>
      <c r="B568">
        <v>453.5</v>
      </c>
      <c r="C568">
        <v>471.5</v>
      </c>
      <c r="D568">
        <v>474</v>
      </c>
      <c r="E568">
        <v>452.5</v>
      </c>
      <c r="F568">
        <v>72597018</v>
      </c>
    </row>
    <row r="569" spans="1:6" x14ac:dyDescent="0.25">
      <c r="A569" s="1">
        <v>44742</v>
      </c>
      <c r="B569">
        <v>476</v>
      </c>
      <c r="C569">
        <v>484.5</v>
      </c>
      <c r="D569">
        <v>486.5</v>
      </c>
      <c r="E569">
        <v>476</v>
      </c>
      <c r="F569">
        <v>49820824</v>
      </c>
    </row>
    <row r="570" spans="1:6" x14ac:dyDescent="0.25">
      <c r="A570" s="1">
        <v>44741</v>
      </c>
      <c r="B570">
        <v>491</v>
      </c>
      <c r="C570">
        <v>496</v>
      </c>
      <c r="D570">
        <v>498.5</v>
      </c>
      <c r="E570">
        <v>491</v>
      </c>
      <c r="F570">
        <v>33124986</v>
      </c>
    </row>
    <row r="571" spans="1:6" x14ac:dyDescent="0.25">
      <c r="A571" s="1">
        <v>44740</v>
      </c>
      <c r="B571">
        <v>497.5</v>
      </c>
      <c r="C571">
        <v>496</v>
      </c>
      <c r="D571">
        <v>500</v>
      </c>
      <c r="E571">
        <v>496</v>
      </c>
      <c r="F571">
        <v>16867955</v>
      </c>
    </row>
    <row r="572" spans="1:6" x14ac:dyDescent="0.25">
      <c r="A572" s="1">
        <v>44739</v>
      </c>
      <c r="B572">
        <v>498.5</v>
      </c>
      <c r="C572">
        <v>496</v>
      </c>
      <c r="D572">
        <v>506</v>
      </c>
      <c r="E572">
        <v>495.5</v>
      </c>
      <c r="F572">
        <v>38684368</v>
      </c>
    </row>
    <row r="573" spans="1:6" x14ac:dyDescent="0.25">
      <c r="A573" s="1">
        <v>44736</v>
      </c>
      <c r="B573">
        <v>486.5</v>
      </c>
      <c r="C573">
        <v>489.5</v>
      </c>
      <c r="D573">
        <v>492.5</v>
      </c>
      <c r="E573">
        <v>485.5</v>
      </c>
      <c r="F573">
        <v>29003676</v>
      </c>
    </row>
    <row r="574" spans="1:6" x14ac:dyDescent="0.25">
      <c r="A574" s="1">
        <v>44735</v>
      </c>
      <c r="B574">
        <v>485.5</v>
      </c>
      <c r="C574">
        <v>492</v>
      </c>
      <c r="D574">
        <v>493.5</v>
      </c>
      <c r="E574">
        <v>485</v>
      </c>
      <c r="F574">
        <v>46808462</v>
      </c>
    </row>
    <row r="575" spans="1:6" x14ac:dyDescent="0.25">
      <c r="A575" s="1">
        <v>44734</v>
      </c>
      <c r="B575">
        <v>494.5</v>
      </c>
      <c r="C575">
        <v>501</v>
      </c>
      <c r="D575">
        <v>503</v>
      </c>
      <c r="E575">
        <v>494.5</v>
      </c>
      <c r="F575">
        <v>33438921</v>
      </c>
    </row>
    <row r="576" spans="1:6" x14ac:dyDescent="0.25">
      <c r="A576" s="1">
        <v>44733</v>
      </c>
      <c r="B576">
        <v>505</v>
      </c>
      <c r="C576">
        <v>501</v>
      </c>
      <c r="D576">
        <v>505</v>
      </c>
      <c r="E576">
        <v>499</v>
      </c>
      <c r="F576">
        <v>34432537</v>
      </c>
    </row>
    <row r="577" spans="1:6" x14ac:dyDescent="0.25">
      <c r="A577" s="1">
        <v>44732</v>
      </c>
      <c r="B577">
        <v>498</v>
      </c>
      <c r="C577">
        <v>500</v>
      </c>
      <c r="D577">
        <v>502</v>
      </c>
      <c r="E577">
        <v>495</v>
      </c>
      <c r="F577">
        <v>36664463</v>
      </c>
    </row>
    <row r="578" spans="1:6" x14ac:dyDescent="0.25">
      <c r="A578" s="1">
        <v>44729</v>
      </c>
      <c r="B578">
        <v>501</v>
      </c>
      <c r="C578">
        <v>499.5</v>
      </c>
      <c r="D578">
        <v>503</v>
      </c>
      <c r="E578">
        <v>499</v>
      </c>
      <c r="F578">
        <v>48400798</v>
      </c>
    </row>
    <row r="579" spans="1:6" x14ac:dyDescent="0.25">
      <c r="A579" s="1">
        <v>44728</v>
      </c>
      <c r="B579">
        <v>508</v>
      </c>
      <c r="C579">
        <v>515</v>
      </c>
      <c r="D579">
        <v>516</v>
      </c>
      <c r="E579">
        <v>507</v>
      </c>
      <c r="F579">
        <v>31908028</v>
      </c>
    </row>
    <row r="580" spans="1:6" x14ac:dyDescent="0.25">
      <c r="A580" s="1">
        <v>44727</v>
      </c>
      <c r="B580">
        <v>509</v>
      </c>
      <c r="C580">
        <v>508</v>
      </c>
      <c r="D580">
        <v>515</v>
      </c>
      <c r="E580">
        <v>508</v>
      </c>
      <c r="F580">
        <v>38360508</v>
      </c>
    </row>
    <row r="581" spans="1:6" x14ac:dyDescent="0.25">
      <c r="A581" s="1">
        <v>44726</v>
      </c>
      <c r="B581">
        <v>513</v>
      </c>
      <c r="C581">
        <v>507</v>
      </c>
      <c r="D581">
        <v>514</v>
      </c>
      <c r="E581">
        <v>507</v>
      </c>
      <c r="F581">
        <v>38838778</v>
      </c>
    </row>
    <row r="582" spans="1:6" x14ac:dyDescent="0.25">
      <c r="A582" s="1">
        <v>44725</v>
      </c>
      <c r="B582">
        <v>516</v>
      </c>
      <c r="C582">
        <v>518</v>
      </c>
      <c r="D582">
        <v>519</v>
      </c>
      <c r="E582">
        <v>515</v>
      </c>
      <c r="F582">
        <v>36758925</v>
      </c>
    </row>
    <row r="583" spans="1:6" x14ac:dyDescent="0.25">
      <c r="A583" s="1">
        <v>44722</v>
      </c>
      <c r="B583">
        <v>530</v>
      </c>
      <c r="C583">
        <v>530</v>
      </c>
      <c r="D583">
        <v>533</v>
      </c>
      <c r="E583">
        <v>529</v>
      </c>
      <c r="F583">
        <v>22614596</v>
      </c>
    </row>
    <row r="584" spans="1:6" x14ac:dyDescent="0.25">
      <c r="A584" s="1">
        <v>44721</v>
      </c>
      <c r="B584">
        <v>541</v>
      </c>
      <c r="C584">
        <v>538</v>
      </c>
      <c r="D584">
        <v>542</v>
      </c>
      <c r="E584">
        <v>537</v>
      </c>
      <c r="F584">
        <v>16894479</v>
      </c>
    </row>
    <row r="585" spans="1:6" x14ac:dyDescent="0.25">
      <c r="A585" s="1">
        <v>44720</v>
      </c>
      <c r="B585">
        <v>544</v>
      </c>
      <c r="C585">
        <v>539</v>
      </c>
      <c r="D585">
        <v>545</v>
      </c>
      <c r="E585">
        <v>538</v>
      </c>
      <c r="F585">
        <v>19609522</v>
      </c>
    </row>
    <row r="586" spans="1:6" x14ac:dyDescent="0.25">
      <c r="A586" s="1">
        <v>44719</v>
      </c>
      <c r="B586">
        <v>535</v>
      </c>
      <c r="C586">
        <v>535</v>
      </c>
      <c r="D586">
        <v>538</v>
      </c>
      <c r="E586">
        <v>532</v>
      </c>
      <c r="F586">
        <v>22152512</v>
      </c>
    </row>
    <row r="587" spans="1:6" x14ac:dyDescent="0.25">
      <c r="A587" s="1">
        <v>44718</v>
      </c>
      <c r="B587">
        <v>540</v>
      </c>
      <c r="C587">
        <v>541</v>
      </c>
      <c r="D587">
        <v>544</v>
      </c>
      <c r="E587">
        <v>538</v>
      </c>
      <c r="F587">
        <v>23732327</v>
      </c>
    </row>
    <row r="588" spans="1:6" x14ac:dyDescent="0.25">
      <c r="A588" s="1">
        <v>44714</v>
      </c>
      <c r="B588">
        <v>540</v>
      </c>
      <c r="C588">
        <v>544</v>
      </c>
      <c r="D588">
        <v>545</v>
      </c>
      <c r="E588">
        <v>540</v>
      </c>
      <c r="F588">
        <v>26063495</v>
      </c>
    </row>
    <row r="589" spans="1:6" x14ac:dyDescent="0.25">
      <c r="A589" s="1">
        <v>44713</v>
      </c>
      <c r="B589">
        <v>549</v>
      </c>
      <c r="C589">
        <v>550</v>
      </c>
      <c r="D589">
        <v>555</v>
      </c>
      <c r="E589">
        <v>548</v>
      </c>
      <c r="F589">
        <v>32970903</v>
      </c>
    </row>
    <row r="590" spans="1:6" x14ac:dyDescent="0.25">
      <c r="A590" s="1">
        <v>44712</v>
      </c>
      <c r="B590">
        <v>560</v>
      </c>
      <c r="C590">
        <v>542</v>
      </c>
      <c r="D590">
        <v>560</v>
      </c>
      <c r="E590">
        <v>540</v>
      </c>
      <c r="F590">
        <v>81962870</v>
      </c>
    </row>
    <row r="591" spans="1:6" x14ac:dyDescent="0.25">
      <c r="A591" s="1">
        <v>44711</v>
      </c>
      <c r="B591">
        <v>547</v>
      </c>
      <c r="C591">
        <v>538</v>
      </c>
      <c r="D591">
        <v>547</v>
      </c>
      <c r="E591">
        <v>537</v>
      </c>
      <c r="F591">
        <v>36480411</v>
      </c>
    </row>
    <row r="592" spans="1:6" x14ac:dyDescent="0.25">
      <c r="A592" s="1">
        <v>44708</v>
      </c>
      <c r="B592">
        <v>530</v>
      </c>
      <c r="C592">
        <v>524</v>
      </c>
      <c r="D592">
        <v>530</v>
      </c>
      <c r="E592">
        <v>522</v>
      </c>
      <c r="F592">
        <v>30113220</v>
      </c>
    </row>
    <row r="593" spans="1:6" x14ac:dyDescent="0.25">
      <c r="A593" s="1">
        <v>44707</v>
      </c>
      <c r="B593">
        <v>514</v>
      </c>
      <c r="C593">
        <v>523</v>
      </c>
      <c r="D593">
        <v>525</v>
      </c>
      <c r="E593">
        <v>513</v>
      </c>
      <c r="F593">
        <v>31542825</v>
      </c>
    </row>
    <row r="594" spans="1:6" x14ac:dyDescent="0.25">
      <c r="A594" s="1">
        <v>44706</v>
      </c>
      <c r="B594">
        <v>524</v>
      </c>
      <c r="C594">
        <v>522</v>
      </c>
      <c r="D594">
        <v>529</v>
      </c>
      <c r="E594">
        <v>520</v>
      </c>
      <c r="F594">
        <v>22460245</v>
      </c>
    </row>
    <row r="595" spans="1:6" x14ac:dyDescent="0.25">
      <c r="A595" s="1">
        <v>44705</v>
      </c>
      <c r="B595">
        <v>520</v>
      </c>
      <c r="C595">
        <v>530</v>
      </c>
      <c r="D595">
        <v>531</v>
      </c>
      <c r="E595">
        <v>520</v>
      </c>
      <c r="F595">
        <v>19130619</v>
      </c>
    </row>
    <row r="596" spans="1:6" x14ac:dyDescent="0.25">
      <c r="A596" s="1">
        <v>44704</v>
      </c>
      <c r="B596">
        <v>528</v>
      </c>
      <c r="C596">
        <v>533</v>
      </c>
      <c r="D596">
        <v>534</v>
      </c>
      <c r="E596">
        <v>528</v>
      </c>
      <c r="F596">
        <v>18919447</v>
      </c>
    </row>
    <row r="597" spans="1:6" x14ac:dyDescent="0.25">
      <c r="A597" s="1">
        <v>44701</v>
      </c>
      <c r="B597">
        <v>530</v>
      </c>
      <c r="C597">
        <v>524</v>
      </c>
      <c r="D597">
        <v>532</v>
      </c>
      <c r="E597">
        <v>523</v>
      </c>
      <c r="F597">
        <v>26111163</v>
      </c>
    </row>
    <row r="598" spans="1:6" x14ac:dyDescent="0.25">
      <c r="A598" s="1">
        <v>44700</v>
      </c>
      <c r="B598">
        <v>522</v>
      </c>
      <c r="C598">
        <v>523</v>
      </c>
      <c r="D598">
        <v>527</v>
      </c>
      <c r="E598">
        <v>520</v>
      </c>
      <c r="F598">
        <v>40798132</v>
      </c>
    </row>
    <row r="599" spans="1:6" x14ac:dyDescent="0.25">
      <c r="A599" s="1">
        <v>44699</v>
      </c>
      <c r="B599">
        <v>538</v>
      </c>
      <c r="C599">
        <v>541</v>
      </c>
      <c r="D599">
        <v>541</v>
      </c>
      <c r="E599">
        <v>534</v>
      </c>
      <c r="F599">
        <v>33605299</v>
      </c>
    </row>
    <row r="600" spans="1:6" x14ac:dyDescent="0.25">
      <c r="A600" s="1">
        <v>44698</v>
      </c>
      <c r="B600">
        <v>530</v>
      </c>
      <c r="C600">
        <v>521</v>
      </c>
      <c r="D600">
        <v>533</v>
      </c>
      <c r="E600">
        <v>520</v>
      </c>
      <c r="F600">
        <v>25812051</v>
      </c>
    </row>
    <row r="601" spans="1:6" x14ac:dyDescent="0.25">
      <c r="A601" s="1">
        <v>44697</v>
      </c>
      <c r="B601">
        <v>520</v>
      </c>
      <c r="C601">
        <v>521</v>
      </c>
      <c r="D601">
        <v>524</v>
      </c>
      <c r="E601">
        <v>518</v>
      </c>
      <c r="F601">
        <v>22012610</v>
      </c>
    </row>
    <row r="602" spans="1:6" x14ac:dyDescent="0.25">
      <c r="A602" s="1">
        <v>44694</v>
      </c>
      <c r="B602">
        <v>511</v>
      </c>
      <c r="C602">
        <v>507</v>
      </c>
      <c r="D602">
        <v>514</v>
      </c>
      <c r="E602">
        <v>506</v>
      </c>
      <c r="F602">
        <v>30204773</v>
      </c>
    </row>
    <row r="603" spans="1:6" x14ac:dyDescent="0.25">
      <c r="A603" s="1">
        <v>44693</v>
      </c>
      <c r="B603">
        <v>505</v>
      </c>
      <c r="C603">
        <v>516</v>
      </c>
      <c r="D603">
        <v>518</v>
      </c>
      <c r="E603">
        <v>505</v>
      </c>
      <c r="F603">
        <v>35824788</v>
      </c>
    </row>
    <row r="604" spans="1:6" x14ac:dyDescent="0.25">
      <c r="A604" s="1">
        <v>44692</v>
      </c>
      <c r="B604">
        <v>521</v>
      </c>
      <c r="C604">
        <v>518</v>
      </c>
      <c r="D604">
        <v>526</v>
      </c>
      <c r="E604">
        <v>518</v>
      </c>
      <c r="F604">
        <v>28109896</v>
      </c>
    </row>
    <row r="605" spans="1:6" x14ac:dyDescent="0.25">
      <c r="A605" s="1">
        <v>44691</v>
      </c>
      <c r="B605">
        <v>518</v>
      </c>
      <c r="C605">
        <v>506</v>
      </c>
      <c r="D605">
        <v>519</v>
      </c>
      <c r="E605">
        <v>505</v>
      </c>
      <c r="F605">
        <v>44322247</v>
      </c>
    </row>
    <row r="606" spans="1:6" x14ac:dyDescent="0.25">
      <c r="A606" s="1">
        <v>44690</v>
      </c>
      <c r="B606">
        <v>520</v>
      </c>
      <c r="C606">
        <v>523</v>
      </c>
      <c r="D606">
        <v>524</v>
      </c>
      <c r="E606">
        <v>520</v>
      </c>
      <c r="F606">
        <v>27309304</v>
      </c>
    </row>
    <row r="607" spans="1:6" x14ac:dyDescent="0.25">
      <c r="A607" s="1">
        <v>44687</v>
      </c>
      <c r="B607">
        <v>528</v>
      </c>
      <c r="C607">
        <v>528</v>
      </c>
      <c r="D607">
        <v>531</v>
      </c>
      <c r="E607">
        <v>526</v>
      </c>
      <c r="F607">
        <v>34512038</v>
      </c>
    </row>
    <row r="608" spans="1:6" x14ac:dyDescent="0.25">
      <c r="A608" s="1">
        <v>44686</v>
      </c>
      <c r="B608">
        <v>542</v>
      </c>
      <c r="C608">
        <v>543</v>
      </c>
      <c r="D608">
        <v>544</v>
      </c>
      <c r="E608">
        <v>539</v>
      </c>
      <c r="F608">
        <v>22540182</v>
      </c>
    </row>
    <row r="609" spans="1:6" x14ac:dyDescent="0.25">
      <c r="A609" s="1">
        <v>44685</v>
      </c>
      <c r="B609">
        <v>534</v>
      </c>
      <c r="C609">
        <v>533</v>
      </c>
      <c r="D609">
        <v>537</v>
      </c>
      <c r="E609">
        <v>530</v>
      </c>
      <c r="F609">
        <v>17305449</v>
      </c>
    </row>
    <row r="610" spans="1:6" x14ac:dyDescent="0.25">
      <c r="A610" s="1">
        <v>44684</v>
      </c>
      <c r="B610">
        <v>531</v>
      </c>
      <c r="C610">
        <v>538</v>
      </c>
      <c r="D610">
        <v>540</v>
      </c>
      <c r="E610">
        <v>530</v>
      </c>
      <c r="F610">
        <v>29502561</v>
      </c>
    </row>
    <row r="611" spans="1:6" x14ac:dyDescent="0.25">
      <c r="A611" s="1">
        <v>44680</v>
      </c>
      <c r="B611">
        <v>538</v>
      </c>
      <c r="C611">
        <v>547</v>
      </c>
      <c r="D611">
        <v>547</v>
      </c>
      <c r="E611">
        <v>535</v>
      </c>
      <c r="F611">
        <v>39960198</v>
      </c>
    </row>
    <row r="612" spans="1:6" x14ac:dyDescent="0.25">
      <c r="A612" s="1">
        <v>44679</v>
      </c>
      <c r="B612">
        <v>531</v>
      </c>
      <c r="C612">
        <v>530</v>
      </c>
      <c r="D612">
        <v>532</v>
      </c>
      <c r="E612">
        <v>523</v>
      </c>
      <c r="F612">
        <v>50406145</v>
      </c>
    </row>
    <row r="613" spans="1:6" x14ac:dyDescent="0.25">
      <c r="A613" s="1">
        <v>44678</v>
      </c>
      <c r="B613">
        <v>526</v>
      </c>
      <c r="C613">
        <v>530</v>
      </c>
      <c r="D613">
        <v>532</v>
      </c>
      <c r="E613">
        <v>526</v>
      </c>
      <c r="F613">
        <v>65034122</v>
      </c>
    </row>
    <row r="614" spans="1:6" x14ac:dyDescent="0.25">
      <c r="A614" s="1">
        <v>44677</v>
      </c>
      <c r="B614">
        <v>546</v>
      </c>
      <c r="C614">
        <v>550</v>
      </c>
      <c r="D614">
        <v>551</v>
      </c>
      <c r="E614">
        <v>544</v>
      </c>
      <c r="F614">
        <v>39549934</v>
      </c>
    </row>
    <row r="615" spans="1:6" x14ac:dyDescent="0.25">
      <c r="A615" s="1">
        <v>44676</v>
      </c>
      <c r="B615">
        <v>547</v>
      </c>
      <c r="C615">
        <v>550</v>
      </c>
      <c r="D615">
        <v>552</v>
      </c>
      <c r="E615">
        <v>546</v>
      </c>
      <c r="F615">
        <v>49067362</v>
      </c>
    </row>
    <row r="616" spans="1:6" x14ac:dyDescent="0.25">
      <c r="A616" s="1">
        <v>44673</v>
      </c>
      <c r="B616">
        <v>558</v>
      </c>
      <c r="C616">
        <v>558</v>
      </c>
      <c r="D616">
        <v>559</v>
      </c>
      <c r="E616">
        <v>557</v>
      </c>
      <c r="F616">
        <v>35567672</v>
      </c>
    </row>
    <row r="617" spans="1:6" x14ac:dyDescent="0.25">
      <c r="A617" s="1">
        <v>44672</v>
      </c>
      <c r="B617">
        <v>565</v>
      </c>
      <c r="C617">
        <v>571</v>
      </c>
      <c r="D617">
        <v>571</v>
      </c>
      <c r="E617">
        <v>565</v>
      </c>
      <c r="F617">
        <v>21539083</v>
      </c>
    </row>
    <row r="618" spans="1:6" x14ac:dyDescent="0.25">
      <c r="A618" s="1">
        <v>44671</v>
      </c>
      <c r="B618">
        <v>570</v>
      </c>
      <c r="C618">
        <v>570</v>
      </c>
      <c r="D618">
        <v>570</v>
      </c>
      <c r="E618">
        <v>562</v>
      </c>
      <c r="F618">
        <v>28240222</v>
      </c>
    </row>
    <row r="619" spans="1:6" x14ac:dyDescent="0.25">
      <c r="A619" s="1">
        <v>44670</v>
      </c>
      <c r="B619">
        <v>565</v>
      </c>
      <c r="C619">
        <v>566</v>
      </c>
      <c r="D619">
        <v>569</v>
      </c>
      <c r="E619">
        <v>563</v>
      </c>
      <c r="F619">
        <v>18811242</v>
      </c>
    </row>
    <row r="620" spans="1:6" x14ac:dyDescent="0.25">
      <c r="A620" s="1">
        <v>44669</v>
      </c>
      <c r="B620">
        <v>561</v>
      </c>
      <c r="C620">
        <v>559</v>
      </c>
      <c r="D620">
        <v>566</v>
      </c>
      <c r="E620">
        <v>558</v>
      </c>
      <c r="F620">
        <v>16579296</v>
      </c>
    </row>
    <row r="621" spans="1:6" x14ac:dyDescent="0.25">
      <c r="A621" s="1">
        <v>44666</v>
      </c>
      <c r="B621">
        <v>562</v>
      </c>
      <c r="C621">
        <v>562</v>
      </c>
      <c r="D621">
        <v>566</v>
      </c>
      <c r="E621">
        <v>561</v>
      </c>
      <c r="F621">
        <v>33158930</v>
      </c>
    </row>
    <row r="622" spans="1:6" x14ac:dyDescent="0.25">
      <c r="A622" s="1">
        <v>44665</v>
      </c>
      <c r="B622">
        <v>573</v>
      </c>
      <c r="C622">
        <v>577</v>
      </c>
      <c r="D622">
        <v>578</v>
      </c>
      <c r="E622">
        <v>573</v>
      </c>
      <c r="F622">
        <v>20224847</v>
      </c>
    </row>
    <row r="623" spans="1:6" x14ac:dyDescent="0.25">
      <c r="A623" s="1">
        <v>44664</v>
      </c>
      <c r="B623">
        <v>573</v>
      </c>
      <c r="C623">
        <v>564</v>
      </c>
      <c r="D623">
        <v>576</v>
      </c>
      <c r="E623">
        <v>563</v>
      </c>
      <c r="F623">
        <v>36968137</v>
      </c>
    </row>
    <row r="624" spans="1:6" x14ac:dyDescent="0.25">
      <c r="A624" s="1">
        <v>44663</v>
      </c>
      <c r="B624">
        <v>557</v>
      </c>
      <c r="C624">
        <v>554</v>
      </c>
      <c r="D624">
        <v>564</v>
      </c>
      <c r="E624">
        <v>552</v>
      </c>
      <c r="F624">
        <v>34799056</v>
      </c>
    </row>
    <row r="625" spans="1:6" x14ac:dyDescent="0.25">
      <c r="A625" s="1">
        <v>44662</v>
      </c>
      <c r="B625">
        <v>558</v>
      </c>
      <c r="C625">
        <v>563</v>
      </c>
      <c r="D625">
        <v>566</v>
      </c>
      <c r="E625">
        <v>558</v>
      </c>
      <c r="F625">
        <v>41713758</v>
      </c>
    </row>
    <row r="626" spans="1:6" x14ac:dyDescent="0.25">
      <c r="A626" s="1">
        <v>44659</v>
      </c>
      <c r="B626">
        <v>567</v>
      </c>
      <c r="C626">
        <v>567</v>
      </c>
      <c r="D626">
        <v>570</v>
      </c>
      <c r="E626">
        <v>566</v>
      </c>
      <c r="F626">
        <v>31406384</v>
      </c>
    </row>
    <row r="627" spans="1:6" x14ac:dyDescent="0.25">
      <c r="A627" s="1">
        <v>44658</v>
      </c>
      <c r="B627">
        <v>566</v>
      </c>
      <c r="C627">
        <v>571</v>
      </c>
      <c r="D627">
        <v>573</v>
      </c>
      <c r="E627">
        <v>566</v>
      </c>
      <c r="F627">
        <v>47212937</v>
      </c>
    </row>
    <row r="628" spans="1:6" x14ac:dyDescent="0.25">
      <c r="A628" s="1">
        <v>44657</v>
      </c>
      <c r="B628">
        <v>578</v>
      </c>
      <c r="C628">
        <v>578</v>
      </c>
      <c r="D628">
        <v>580</v>
      </c>
      <c r="E628">
        <v>575</v>
      </c>
      <c r="F628">
        <v>40726932</v>
      </c>
    </row>
    <row r="629" spans="1:6" x14ac:dyDescent="0.25">
      <c r="A629" s="1">
        <v>44652</v>
      </c>
      <c r="B629">
        <v>589</v>
      </c>
      <c r="C629">
        <v>585</v>
      </c>
      <c r="D629">
        <v>589</v>
      </c>
      <c r="E629">
        <v>584</v>
      </c>
      <c r="F629">
        <v>31247086</v>
      </c>
    </row>
    <row r="630" spans="1:6" x14ac:dyDescent="0.25">
      <c r="A630" s="1">
        <v>44651</v>
      </c>
      <c r="B630">
        <v>597</v>
      </c>
      <c r="C630">
        <v>602</v>
      </c>
      <c r="D630">
        <v>602</v>
      </c>
      <c r="E630">
        <v>594</v>
      </c>
      <c r="F630">
        <v>25130417</v>
      </c>
    </row>
    <row r="631" spans="1:6" x14ac:dyDescent="0.25">
      <c r="A631" s="1">
        <v>44650</v>
      </c>
      <c r="B631">
        <v>600</v>
      </c>
      <c r="C631">
        <v>599</v>
      </c>
      <c r="D631">
        <v>600</v>
      </c>
      <c r="E631">
        <v>597</v>
      </c>
      <c r="F631">
        <v>43256548</v>
      </c>
    </row>
    <row r="632" spans="1:6" x14ac:dyDescent="0.25">
      <c r="A632" s="1">
        <v>44649</v>
      </c>
      <c r="B632">
        <v>589</v>
      </c>
      <c r="C632">
        <v>586</v>
      </c>
      <c r="D632">
        <v>589</v>
      </c>
      <c r="E632">
        <v>584</v>
      </c>
      <c r="F632">
        <v>15742359</v>
      </c>
    </row>
    <row r="633" spans="1:6" x14ac:dyDescent="0.25">
      <c r="A633" s="1">
        <v>44648</v>
      </c>
      <c r="B633">
        <v>584</v>
      </c>
      <c r="C633">
        <v>581</v>
      </c>
      <c r="D633">
        <v>586</v>
      </c>
      <c r="E633">
        <v>580</v>
      </c>
      <c r="F633">
        <v>27954730</v>
      </c>
    </row>
    <row r="634" spans="1:6" x14ac:dyDescent="0.25">
      <c r="A634" s="1">
        <v>44645</v>
      </c>
      <c r="B634">
        <v>598</v>
      </c>
      <c r="C634">
        <v>597</v>
      </c>
      <c r="D634">
        <v>598</v>
      </c>
      <c r="E634">
        <v>595</v>
      </c>
      <c r="F634">
        <v>26794684</v>
      </c>
    </row>
    <row r="635" spans="1:6" x14ac:dyDescent="0.25">
      <c r="A635" s="1">
        <v>44644</v>
      </c>
      <c r="B635">
        <v>591</v>
      </c>
      <c r="C635">
        <v>587</v>
      </c>
      <c r="D635">
        <v>592</v>
      </c>
      <c r="E635">
        <v>585</v>
      </c>
      <c r="F635">
        <v>20769676</v>
      </c>
    </row>
    <row r="636" spans="1:6" x14ac:dyDescent="0.25">
      <c r="A636" s="1">
        <v>44643</v>
      </c>
      <c r="B636">
        <v>590</v>
      </c>
      <c r="C636">
        <v>590</v>
      </c>
      <c r="D636">
        <v>590</v>
      </c>
      <c r="E636">
        <v>586</v>
      </c>
      <c r="F636">
        <v>27475008</v>
      </c>
    </row>
    <row r="637" spans="1:6" x14ac:dyDescent="0.25">
      <c r="A637" s="1">
        <v>44642</v>
      </c>
      <c r="B637">
        <v>583</v>
      </c>
      <c r="C637">
        <v>577</v>
      </c>
      <c r="D637">
        <v>586</v>
      </c>
      <c r="E637">
        <v>577</v>
      </c>
      <c r="F637">
        <v>23421124</v>
      </c>
    </row>
    <row r="638" spans="1:6" x14ac:dyDescent="0.25">
      <c r="A638" s="1">
        <v>44641</v>
      </c>
      <c r="B638">
        <v>586</v>
      </c>
      <c r="C638">
        <v>583</v>
      </c>
      <c r="D638">
        <v>589</v>
      </c>
      <c r="E638">
        <v>583</v>
      </c>
      <c r="F638">
        <v>22800165</v>
      </c>
    </row>
    <row r="639" spans="1:6" x14ac:dyDescent="0.25">
      <c r="A639" s="1">
        <v>44638</v>
      </c>
      <c r="B639">
        <v>581</v>
      </c>
      <c r="C639">
        <v>582</v>
      </c>
      <c r="D639">
        <v>582</v>
      </c>
      <c r="E639">
        <v>576</v>
      </c>
      <c r="F639">
        <v>49583448</v>
      </c>
    </row>
    <row r="640" spans="1:6" x14ac:dyDescent="0.25">
      <c r="A640" s="1">
        <v>44637</v>
      </c>
      <c r="B640">
        <v>582</v>
      </c>
      <c r="C640">
        <v>578</v>
      </c>
      <c r="D640">
        <v>583</v>
      </c>
      <c r="E640">
        <v>575</v>
      </c>
      <c r="F640">
        <v>65820899</v>
      </c>
    </row>
    <row r="641" spans="1:6" x14ac:dyDescent="0.25">
      <c r="A641" s="1">
        <v>44636</v>
      </c>
      <c r="B641">
        <v>558</v>
      </c>
      <c r="C641">
        <v>564</v>
      </c>
      <c r="D641">
        <v>565</v>
      </c>
      <c r="E641">
        <v>555</v>
      </c>
      <c r="F641">
        <v>50764807</v>
      </c>
    </row>
    <row r="642" spans="1:6" x14ac:dyDescent="0.25">
      <c r="A642" s="1">
        <v>44635</v>
      </c>
      <c r="B642">
        <v>558</v>
      </c>
      <c r="C642">
        <v>562</v>
      </c>
      <c r="D642">
        <v>563</v>
      </c>
      <c r="E642">
        <v>558</v>
      </c>
      <c r="F642">
        <v>84338792</v>
      </c>
    </row>
    <row r="643" spans="1:6" x14ac:dyDescent="0.25">
      <c r="A643" s="1">
        <v>44634</v>
      </c>
      <c r="B643">
        <v>572</v>
      </c>
      <c r="C643">
        <v>574</v>
      </c>
      <c r="D643">
        <v>577</v>
      </c>
      <c r="E643">
        <v>572</v>
      </c>
      <c r="F643">
        <v>38562552</v>
      </c>
    </row>
    <row r="644" spans="1:6" x14ac:dyDescent="0.25">
      <c r="A644" s="1">
        <v>44631</v>
      </c>
      <c r="B644">
        <v>575</v>
      </c>
      <c r="C644">
        <v>581</v>
      </c>
      <c r="D644">
        <v>582</v>
      </c>
      <c r="E644">
        <v>574</v>
      </c>
      <c r="F644">
        <v>42981381</v>
      </c>
    </row>
    <row r="645" spans="1:6" x14ac:dyDescent="0.25">
      <c r="A645" s="1">
        <v>44630</v>
      </c>
      <c r="B645">
        <v>587</v>
      </c>
      <c r="C645">
        <v>585</v>
      </c>
      <c r="D645">
        <v>589</v>
      </c>
      <c r="E645">
        <v>582</v>
      </c>
      <c r="F645">
        <v>49092145</v>
      </c>
    </row>
    <row r="646" spans="1:6" x14ac:dyDescent="0.25">
      <c r="A646" s="1">
        <v>44629</v>
      </c>
      <c r="B646">
        <v>568</v>
      </c>
      <c r="C646">
        <v>567</v>
      </c>
      <c r="D646">
        <v>573</v>
      </c>
      <c r="E646">
        <v>567</v>
      </c>
      <c r="F646">
        <v>57512412</v>
      </c>
    </row>
    <row r="647" spans="1:6" x14ac:dyDescent="0.25">
      <c r="A647" s="1">
        <v>44628</v>
      </c>
      <c r="B647">
        <v>563</v>
      </c>
      <c r="C647">
        <v>561</v>
      </c>
      <c r="D647">
        <v>570</v>
      </c>
      <c r="E647">
        <v>561</v>
      </c>
      <c r="F647">
        <v>88371413</v>
      </c>
    </row>
    <row r="648" spans="1:6" x14ac:dyDescent="0.25">
      <c r="A648" s="1">
        <v>44627</v>
      </c>
      <c r="B648">
        <v>576</v>
      </c>
      <c r="C648">
        <v>580</v>
      </c>
      <c r="D648">
        <v>581</v>
      </c>
      <c r="E648">
        <v>575</v>
      </c>
      <c r="F648">
        <v>97167600</v>
      </c>
    </row>
    <row r="649" spans="1:6" x14ac:dyDescent="0.25">
      <c r="A649" s="1">
        <v>44624</v>
      </c>
      <c r="B649">
        <v>595</v>
      </c>
      <c r="C649">
        <v>595</v>
      </c>
      <c r="D649">
        <v>597</v>
      </c>
      <c r="E649">
        <v>592</v>
      </c>
      <c r="F649">
        <v>65235167</v>
      </c>
    </row>
    <row r="650" spans="1:6" x14ac:dyDescent="0.25">
      <c r="A650" s="1">
        <v>44623</v>
      </c>
      <c r="B650">
        <v>602</v>
      </c>
      <c r="C650">
        <v>603</v>
      </c>
      <c r="D650">
        <v>607</v>
      </c>
      <c r="E650">
        <v>601</v>
      </c>
      <c r="F650">
        <v>37103932</v>
      </c>
    </row>
    <row r="651" spans="1:6" x14ac:dyDescent="0.25">
      <c r="A651" s="1">
        <v>44622</v>
      </c>
      <c r="B651">
        <v>601</v>
      </c>
      <c r="C651">
        <v>601</v>
      </c>
      <c r="D651">
        <v>605</v>
      </c>
      <c r="E651">
        <v>600</v>
      </c>
      <c r="F651">
        <v>42428151</v>
      </c>
    </row>
    <row r="652" spans="1:6" x14ac:dyDescent="0.25">
      <c r="A652" s="1">
        <v>44621</v>
      </c>
      <c r="B652">
        <v>604</v>
      </c>
      <c r="C652">
        <v>599</v>
      </c>
      <c r="D652">
        <v>610</v>
      </c>
      <c r="E652">
        <v>599</v>
      </c>
      <c r="F652">
        <v>70303880</v>
      </c>
    </row>
    <row r="653" spans="1:6" x14ac:dyDescent="0.25">
      <c r="A653" s="1">
        <v>44617</v>
      </c>
      <c r="B653">
        <v>604</v>
      </c>
      <c r="C653">
        <v>600</v>
      </c>
      <c r="D653">
        <v>609</v>
      </c>
      <c r="E653">
        <v>600</v>
      </c>
      <c r="F653">
        <v>94155943</v>
      </c>
    </row>
    <row r="654" spans="1:6" x14ac:dyDescent="0.25">
      <c r="A654" s="1">
        <v>44616</v>
      </c>
      <c r="B654">
        <v>604</v>
      </c>
      <c r="C654">
        <v>618</v>
      </c>
      <c r="D654">
        <v>619</v>
      </c>
      <c r="E654">
        <v>604</v>
      </c>
      <c r="F654">
        <v>80672979</v>
      </c>
    </row>
    <row r="655" spans="1:6" x14ac:dyDescent="0.25">
      <c r="A655" s="1">
        <v>44615</v>
      </c>
      <c r="B655">
        <v>625</v>
      </c>
      <c r="C655">
        <v>624</v>
      </c>
      <c r="D655">
        <v>629</v>
      </c>
      <c r="E655">
        <v>623</v>
      </c>
      <c r="F655">
        <v>34561338</v>
      </c>
    </row>
    <row r="656" spans="1:6" x14ac:dyDescent="0.25">
      <c r="A656" s="1">
        <v>44614</v>
      </c>
      <c r="B656">
        <v>627</v>
      </c>
      <c r="C656">
        <v>628</v>
      </c>
      <c r="D656">
        <v>630</v>
      </c>
      <c r="E656">
        <v>625</v>
      </c>
      <c r="F656">
        <v>38526210</v>
      </c>
    </row>
    <row r="657" spans="1:6" x14ac:dyDescent="0.25">
      <c r="A657" s="1">
        <v>44613</v>
      </c>
      <c r="B657">
        <v>632</v>
      </c>
      <c r="C657">
        <v>633</v>
      </c>
      <c r="D657">
        <v>636</v>
      </c>
      <c r="E657">
        <v>632</v>
      </c>
      <c r="F657">
        <v>25769408</v>
      </c>
    </row>
    <row r="658" spans="1:6" x14ac:dyDescent="0.25">
      <c r="A658" s="1">
        <v>44610</v>
      </c>
      <c r="B658">
        <v>637</v>
      </c>
      <c r="C658">
        <v>638</v>
      </c>
      <c r="D658">
        <v>639</v>
      </c>
      <c r="E658">
        <v>636</v>
      </c>
      <c r="F658">
        <v>21948975</v>
      </c>
    </row>
    <row r="659" spans="1:6" x14ac:dyDescent="0.25">
      <c r="A659" s="1">
        <v>44609</v>
      </c>
      <c r="B659">
        <v>645</v>
      </c>
      <c r="C659">
        <v>644</v>
      </c>
      <c r="D659">
        <v>646</v>
      </c>
      <c r="E659">
        <v>641</v>
      </c>
      <c r="F659">
        <v>20447347</v>
      </c>
    </row>
    <row r="660" spans="1:6" x14ac:dyDescent="0.25">
      <c r="A660" s="1">
        <v>44608</v>
      </c>
      <c r="B660">
        <v>646</v>
      </c>
      <c r="C660">
        <v>645</v>
      </c>
      <c r="D660">
        <v>646</v>
      </c>
      <c r="E660">
        <v>640</v>
      </c>
      <c r="F660">
        <v>27395771</v>
      </c>
    </row>
    <row r="661" spans="1:6" x14ac:dyDescent="0.25">
      <c r="A661" s="1">
        <v>44607</v>
      </c>
      <c r="B661">
        <v>633</v>
      </c>
      <c r="C661">
        <v>633</v>
      </c>
      <c r="D661">
        <v>639</v>
      </c>
      <c r="E661">
        <v>633</v>
      </c>
      <c r="F661">
        <v>24497955</v>
      </c>
    </row>
    <row r="662" spans="1:6" x14ac:dyDescent="0.25">
      <c r="A662" s="1">
        <v>44606</v>
      </c>
      <c r="B662">
        <v>637</v>
      </c>
      <c r="C662">
        <v>640</v>
      </c>
      <c r="D662">
        <v>641</v>
      </c>
      <c r="E662">
        <v>635</v>
      </c>
      <c r="F662">
        <v>39394670</v>
      </c>
    </row>
    <row r="663" spans="1:6" x14ac:dyDescent="0.25">
      <c r="A663" s="1">
        <v>44603</v>
      </c>
      <c r="B663">
        <v>650</v>
      </c>
      <c r="C663">
        <v>646</v>
      </c>
      <c r="D663">
        <v>650</v>
      </c>
      <c r="E663">
        <v>642</v>
      </c>
      <c r="F663">
        <v>28194682</v>
      </c>
    </row>
    <row r="664" spans="1:6" x14ac:dyDescent="0.25">
      <c r="A664" s="1">
        <v>44602</v>
      </c>
      <c r="B664">
        <v>649</v>
      </c>
      <c r="C664">
        <v>639</v>
      </c>
      <c r="D664">
        <v>649</v>
      </c>
      <c r="E664">
        <v>637</v>
      </c>
      <c r="F664">
        <v>37388892</v>
      </c>
    </row>
    <row r="665" spans="1:6" x14ac:dyDescent="0.25">
      <c r="A665" s="1">
        <v>44601</v>
      </c>
      <c r="B665">
        <v>633</v>
      </c>
      <c r="C665">
        <v>635</v>
      </c>
      <c r="D665">
        <v>637</v>
      </c>
      <c r="E665">
        <v>630</v>
      </c>
      <c r="F665">
        <v>33633394</v>
      </c>
    </row>
    <row r="666" spans="1:6" x14ac:dyDescent="0.25">
      <c r="A666" s="1">
        <v>44600</v>
      </c>
      <c r="B666">
        <v>628</v>
      </c>
      <c r="C666">
        <v>645</v>
      </c>
      <c r="D666">
        <v>645</v>
      </c>
      <c r="E666">
        <v>628</v>
      </c>
      <c r="F666">
        <v>43786259</v>
      </c>
    </row>
    <row r="667" spans="1:6" x14ac:dyDescent="0.25">
      <c r="A667" s="1">
        <v>44599</v>
      </c>
      <c r="B667">
        <v>635</v>
      </c>
      <c r="C667">
        <v>644</v>
      </c>
      <c r="D667">
        <v>644</v>
      </c>
      <c r="E667">
        <v>631</v>
      </c>
      <c r="F667">
        <v>64637049</v>
      </c>
    </row>
    <row r="668" spans="1:6" x14ac:dyDescent="0.25">
      <c r="A668" s="1">
        <v>44587</v>
      </c>
      <c r="B668">
        <v>636</v>
      </c>
      <c r="C668">
        <v>635</v>
      </c>
      <c r="D668">
        <v>641</v>
      </c>
      <c r="E668">
        <v>635</v>
      </c>
      <c r="F668">
        <v>33093553</v>
      </c>
    </row>
    <row r="669" spans="1:6" x14ac:dyDescent="0.25">
      <c r="A669" s="1">
        <v>44586</v>
      </c>
      <c r="B669">
        <v>641</v>
      </c>
      <c r="C669">
        <v>643</v>
      </c>
      <c r="D669">
        <v>645</v>
      </c>
      <c r="E669">
        <v>638</v>
      </c>
      <c r="F669">
        <v>53927064</v>
      </c>
    </row>
    <row r="670" spans="1:6" x14ac:dyDescent="0.25">
      <c r="A670" s="1">
        <v>44585</v>
      </c>
      <c r="B670">
        <v>653</v>
      </c>
      <c r="C670">
        <v>639</v>
      </c>
      <c r="D670">
        <v>655</v>
      </c>
      <c r="E670">
        <v>637</v>
      </c>
      <c r="F670">
        <v>48665203</v>
      </c>
    </row>
    <row r="671" spans="1:6" x14ac:dyDescent="0.25">
      <c r="A671" s="1">
        <v>44582</v>
      </c>
      <c r="B671">
        <v>641</v>
      </c>
      <c r="C671">
        <v>644</v>
      </c>
      <c r="D671">
        <v>646</v>
      </c>
      <c r="E671">
        <v>637</v>
      </c>
      <c r="F671">
        <v>53966101</v>
      </c>
    </row>
    <row r="672" spans="1:6" x14ac:dyDescent="0.25">
      <c r="A672" s="1">
        <v>44581</v>
      </c>
      <c r="B672">
        <v>651</v>
      </c>
      <c r="C672">
        <v>650</v>
      </c>
      <c r="D672">
        <v>657</v>
      </c>
      <c r="E672">
        <v>646</v>
      </c>
      <c r="F672">
        <v>48996473</v>
      </c>
    </row>
    <row r="673" spans="1:6" x14ac:dyDescent="0.25">
      <c r="A673" s="1">
        <v>44580</v>
      </c>
      <c r="B673">
        <v>654</v>
      </c>
      <c r="C673">
        <v>652</v>
      </c>
      <c r="D673">
        <v>660</v>
      </c>
      <c r="E673">
        <v>651</v>
      </c>
      <c r="F673">
        <v>44092247</v>
      </c>
    </row>
    <row r="674" spans="1:6" x14ac:dyDescent="0.25">
      <c r="A674" s="1">
        <v>44579</v>
      </c>
      <c r="B674">
        <v>662</v>
      </c>
      <c r="C674">
        <v>678</v>
      </c>
      <c r="D674">
        <v>681</v>
      </c>
      <c r="E674">
        <v>662</v>
      </c>
      <c r="F674">
        <v>48802321</v>
      </c>
    </row>
    <row r="675" spans="1:6" x14ac:dyDescent="0.25">
      <c r="A675" s="1">
        <v>44578</v>
      </c>
      <c r="B675">
        <v>683</v>
      </c>
      <c r="C675">
        <v>685</v>
      </c>
      <c r="D675">
        <v>688</v>
      </c>
      <c r="E675">
        <v>678</v>
      </c>
      <c r="F675">
        <v>63828552</v>
      </c>
    </row>
    <row r="676" spans="1:6" x14ac:dyDescent="0.25">
      <c r="A676" s="1">
        <v>44575</v>
      </c>
      <c r="B676">
        <v>672</v>
      </c>
      <c r="C676">
        <v>673</v>
      </c>
      <c r="D676">
        <v>673</v>
      </c>
      <c r="E676">
        <v>661</v>
      </c>
      <c r="F676">
        <v>98768193</v>
      </c>
    </row>
    <row r="677" spans="1:6" x14ac:dyDescent="0.25">
      <c r="A677" s="1">
        <v>44574</v>
      </c>
      <c r="B677">
        <v>661</v>
      </c>
      <c r="C677">
        <v>658</v>
      </c>
      <c r="D677">
        <v>662</v>
      </c>
      <c r="E677">
        <v>655</v>
      </c>
      <c r="F677">
        <v>39172028</v>
      </c>
    </row>
    <row r="678" spans="1:6" x14ac:dyDescent="0.25">
      <c r="A678" s="1">
        <v>44573</v>
      </c>
      <c r="B678">
        <v>660</v>
      </c>
      <c r="C678">
        <v>657</v>
      </c>
      <c r="D678">
        <v>660</v>
      </c>
      <c r="E678">
        <v>650</v>
      </c>
      <c r="F678">
        <v>40832298</v>
      </c>
    </row>
    <row r="679" spans="1:6" x14ac:dyDescent="0.25">
      <c r="A679" s="1">
        <v>44572</v>
      </c>
      <c r="B679">
        <v>651</v>
      </c>
      <c r="C679">
        <v>646</v>
      </c>
      <c r="D679">
        <v>651</v>
      </c>
      <c r="E679">
        <v>639</v>
      </c>
      <c r="F679">
        <v>36186544</v>
      </c>
    </row>
    <row r="680" spans="1:6" x14ac:dyDescent="0.25">
      <c r="A680" s="1">
        <v>44571</v>
      </c>
      <c r="B680">
        <v>643</v>
      </c>
      <c r="C680">
        <v>628</v>
      </c>
      <c r="D680">
        <v>645</v>
      </c>
      <c r="E680">
        <v>627</v>
      </c>
      <c r="F680">
        <v>39286754</v>
      </c>
    </row>
    <row r="681" spans="1:6" x14ac:dyDescent="0.25">
      <c r="A681" s="1">
        <v>44568</v>
      </c>
      <c r="B681">
        <v>634</v>
      </c>
      <c r="C681">
        <v>643</v>
      </c>
      <c r="D681">
        <v>646</v>
      </c>
      <c r="E681">
        <v>632</v>
      </c>
      <c r="F681">
        <v>39847766</v>
      </c>
    </row>
    <row r="682" spans="1:6" x14ac:dyDescent="0.25">
      <c r="A682" s="1">
        <v>44567</v>
      </c>
      <c r="B682">
        <v>644</v>
      </c>
      <c r="C682">
        <v>638</v>
      </c>
      <c r="D682">
        <v>646</v>
      </c>
      <c r="E682">
        <v>636</v>
      </c>
      <c r="F682">
        <v>57490736</v>
      </c>
    </row>
    <row r="683" spans="1:6" x14ac:dyDescent="0.25">
      <c r="A683" s="1">
        <v>44566</v>
      </c>
      <c r="B683">
        <v>650</v>
      </c>
      <c r="C683">
        <v>669</v>
      </c>
      <c r="D683">
        <v>669</v>
      </c>
      <c r="E683">
        <v>646</v>
      </c>
      <c r="F683">
        <v>72505550</v>
      </c>
    </row>
    <row r="684" spans="1:6" x14ac:dyDescent="0.25">
      <c r="A684" s="1">
        <v>44565</v>
      </c>
      <c r="B684">
        <v>656</v>
      </c>
      <c r="C684">
        <v>645</v>
      </c>
      <c r="D684">
        <v>656</v>
      </c>
      <c r="E684">
        <v>644</v>
      </c>
      <c r="F684">
        <v>90945643</v>
      </c>
    </row>
    <row r="685" spans="1:6" x14ac:dyDescent="0.25">
      <c r="A685" s="1">
        <v>44564</v>
      </c>
      <c r="B685">
        <v>631</v>
      </c>
      <c r="C685">
        <v>619</v>
      </c>
      <c r="D685">
        <v>632</v>
      </c>
      <c r="E685">
        <v>618</v>
      </c>
      <c r="F685">
        <v>73703302</v>
      </c>
    </row>
    <row r="686" spans="1:6" x14ac:dyDescent="0.25">
      <c r="A686" s="1">
        <v>44560</v>
      </c>
      <c r="B686">
        <v>615</v>
      </c>
      <c r="C686">
        <v>619</v>
      </c>
      <c r="D686">
        <v>620</v>
      </c>
      <c r="E686">
        <v>615</v>
      </c>
      <c r="F686">
        <v>20522055</v>
      </c>
    </row>
    <row r="687" spans="1:6" x14ac:dyDescent="0.25">
      <c r="A687" s="1">
        <v>44559</v>
      </c>
      <c r="B687">
        <v>616</v>
      </c>
      <c r="C687">
        <v>615</v>
      </c>
      <c r="D687">
        <v>619</v>
      </c>
      <c r="E687">
        <v>614</v>
      </c>
      <c r="F687">
        <v>25604320</v>
      </c>
    </row>
    <row r="688" spans="1:6" x14ac:dyDescent="0.25">
      <c r="A688" s="1">
        <v>44558</v>
      </c>
      <c r="B688">
        <v>615</v>
      </c>
      <c r="C688">
        <v>610</v>
      </c>
      <c r="D688">
        <v>615</v>
      </c>
      <c r="E688">
        <v>610</v>
      </c>
      <c r="F688">
        <v>35156339</v>
      </c>
    </row>
    <row r="689" spans="1:6" x14ac:dyDescent="0.25">
      <c r="A689" s="1">
        <v>44557</v>
      </c>
      <c r="B689">
        <v>606</v>
      </c>
      <c r="C689">
        <v>604</v>
      </c>
      <c r="D689">
        <v>610</v>
      </c>
      <c r="E689">
        <v>604</v>
      </c>
      <c r="F689">
        <v>16771900</v>
      </c>
    </row>
    <row r="690" spans="1:6" x14ac:dyDescent="0.25">
      <c r="A690" s="1">
        <v>44554</v>
      </c>
      <c r="B690">
        <v>604</v>
      </c>
      <c r="C690">
        <v>606</v>
      </c>
      <c r="D690">
        <v>609</v>
      </c>
      <c r="E690">
        <v>604</v>
      </c>
      <c r="F690">
        <v>12008673</v>
      </c>
    </row>
    <row r="691" spans="1:6" x14ac:dyDescent="0.25">
      <c r="A691" s="1">
        <v>44553</v>
      </c>
      <c r="B691">
        <v>606</v>
      </c>
      <c r="C691">
        <v>607</v>
      </c>
      <c r="D691">
        <v>608</v>
      </c>
      <c r="E691">
        <v>602</v>
      </c>
      <c r="F691">
        <v>16910501</v>
      </c>
    </row>
    <row r="692" spans="1:6" x14ac:dyDescent="0.25">
      <c r="A692" s="1">
        <v>44552</v>
      </c>
      <c r="B692">
        <v>600</v>
      </c>
      <c r="C692">
        <v>598</v>
      </c>
      <c r="D692">
        <v>601</v>
      </c>
      <c r="E692">
        <v>598</v>
      </c>
      <c r="F692">
        <v>10127887</v>
      </c>
    </row>
    <row r="693" spans="1:6" x14ac:dyDescent="0.25">
      <c r="A693" s="1">
        <v>44551</v>
      </c>
      <c r="B693">
        <v>597</v>
      </c>
      <c r="C693">
        <v>597</v>
      </c>
      <c r="D693">
        <v>600</v>
      </c>
      <c r="E693">
        <v>595</v>
      </c>
      <c r="F693">
        <v>17669559</v>
      </c>
    </row>
    <row r="694" spans="1:6" x14ac:dyDescent="0.25">
      <c r="A694" s="1">
        <v>44550</v>
      </c>
      <c r="B694">
        <v>598</v>
      </c>
      <c r="C694">
        <v>607</v>
      </c>
      <c r="D694">
        <v>607</v>
      </c>
      <c r="E694">
        <v>598</v>
      </c>
      <c r="F694">
        <v>22381761</v>
      </c>
    </row>
    <row r="695" spans="1:6" x14ac:dyDescent="0.25">
      <c r="A695" s="1">
        <v>44547</v>
      </c>
      <c r="B695">
        <v>607</v>
      </c>
      <c r="C695">
        <v>601</v>
      </c>
      <c r="D695">
        <v>607</v>
      </c>
      <c r="E695">
        <v>599</v>
      </c>
      <c r="F695">
        <v>30319495</v>
      </c>
    </row>
    <row r="696" spans="1:6" x14ac:dyDescent="0.25">
      <c r="A696" s="1">
        <v>44546</v>
      </c>
      <c r="B696">
        <v>605</v>
      </c>
      <c r="C696">
        <v>605</v>
      </c>
      <c r="D696">
        <v>605</v>
      </c>
      <c r="E696">
        <v>601</v>
      </c>
      <c r="F696">
        <v>22151282</v>
      </c>
    </row>
    <row r="697" spans="1:6" x14ac:dyDescent="0.25">
      <c r="A697" s="1">
        <v>44545</v>
      </c>
      <c r="B697">
        <v>600</v>
      </c>
      <c r="C697">
        <v>597</v>
      </c>
      <c r="D697">
        <v>601</v>
      </c>
      <c r="E697">
        <v>596</v>
      </c>
      <c r="F697">
        <v>22419040</v>
      </c>
    </row>
    <row r="698" spans="1:6" x14ac:dyDescent="0.25">
      <c r="A698" s="1">
        <v>44544</v>
      </c>
      <c r="B698">
        <v>599</v>
      </c>
      <c r="C698">
        <v>598</v>
      </c>
      <c r="D698">
        <v>600</v>
      </c>
      <c r="E698">
        <v>597</v>
      </c>
      <c r="F698">
        <v>22997961</v>
      </c>
    </row>
    <row r="699" spans="1:6" x14ac:dyDescent="0.25">
      <c r="A699" s="1">
        <v>44543</v>
      </c>
      <c r="B699">
        <v>601</v>
      </c>
      <c r="C699">
        <v>609</v>
      </c>
      <c r="D699">
        <v>610</v>
      </c>
      <c r="E699">
        <v>601</v>
      </c>
      <c r="F699">
        <v>17994933</v>
      </c>
    </row>
    <row r="700" spans="1:6" x14ac:dyDescent="0.25">
      <c r="A700" s="1">
        <v>44540</v>
      </c>
      <c r="B700">
        <v>605</v>
      </c>
      <c r="C700">
        <v>605</v>
      </c>
      <c r="D700">
        <v>608</v>
      </c>
      <c r="E700">
        <v>602</v>
      </c>
      <c r="F700">
        <v>11371659</v>
      </c>
    </row>
    <row r="701" spans="1:6" x14ac:dyDescent="0.25">
      <c r="A701" s="1">
        <v>44539</v>
      </c>
      <c r="B701">
        <v>608</v>
      </c>
      <c r="C701">
        <v>606</v>
      </c>
      <c r="D701">
        <v>608</v>
      </c>
      <c r="E701">
        <v>602</v>
      </c>
      <c r="F701">
        <v>12467833</v>
      </c>
    </row>
    <row r="702" spans="1:6" x14ac:dyDescent="0.25">
      <c r="A702" s="1">
        <v>44538</v>
      </c>
      <c r="B702">
        <v>602</v>
      </c>
      <c r="C702">
        <v>614</v>
      </c>
      <c r="D702">
        <v>614</v>
      </c>
      <c r="E702">
        <v>602</v>
      </c>
      <c r="F702">
        <v>22194708</v>
      </c>
    </row>
    <row r="703" spans="1:6" x14ac:dyDescent="0.25">
      <c r="A703" s="1">
        <v>44537</v>
      </c>
      <c r="B703">
        <v>607</v>
      </c>
      <c r="C703">
        <v>602</v>
      </c>
      <c r="D703">
        <v>607</v>
      </c>
      <c r="E703">
        <v>597</v>
      </c>
      <c r="F703">
        <v>21105883</v>
      </c>
    </row>
    <row r="704" spans="1:6" x14ac:dyDescent="0.25">
      <c r="A704" s="1">
        <v>44536</v>
      </c>
      <c r="B704">
        <v>600</v>
      </c>
      <c r="C704">
        <v>603</v>
      </c>
      <c r="D704">
        <v>609</v>
      </c>
      <c r="E704">
        <v>600</v>
      </c>
      <c r="F704">
        <v>24474913</v>
      </c>
    </row>
    <row r="705" spans="1:6" x14ac:dyDescent="0.25">
      <c r="A705" s="1">
        <v>44533</v>
      </c>
      <c r="B705">
        <v>608</v>
      </c>
      <c r="C705">
        <v>614</v>
      </c>
      <c r="D705">
        <v>614</v>
      </c>
      <c r="E705">
        <v>606</v>
      </c>
      <c r="F705">
        <v>27571974</v>
      </c>
    </row>
    <row r="706" spans="1:6" x14ac:dyDescent="0.25">
      <c r="A706" s="1">
        <v>44532</v>
      </c>
      <c r="B706">
        <v>615</v>
      </c>
      <c r="C706">
        <v>605</v>
      </c>
      <c r="D706">
        <v>615</v>
      </c>
      <c r="E706">
        <v>602</v>
      </c>
      <c r="F706">
        <v>48720976</v>
      </c>
    </row>
    <row r="707" spans="1:6" x14ac:dyDescent="0.25">
      <c r="A707" s="1">
        <v>44531</v>
      </c>
      <c r="B707">
        <v>600</v>
      </c>
      <c r="C707">
        <v>596</v>
      </c>
      <c r="D707">
        <v>603</v>
      </c>
      <c r="E707">
        <v>594</v>
      </c>
      <c r="F707">
        <v>30119408</v>
      </c>
    </row>
    <row r="708" spans="1:6" x14ac:dyDescent="0.25">
      <c r="A708" s="1">
        <v>44530</v>
      </c>
      <c r="B708">
        <v>596</v>
      </c>
      <c r="C708">
        <v>597</v>
      </c>
      <c r="D708">
        <v>600</v>
      </c>
      <c r="E708">
        <v>591</v>
      </c>
      <c r="F708">
        <v>69160408</v>
      </c>
    </row>
    <row r="709" spans="1:6" x14ac:dyDescent="0.25">
      <c r="A709" s="1">
        <v>44529</v>
      </c>
      <c r="B709">
        <v>593</v>
      </c>
      <c r="C709">
        <v>594</v>
      </c>
      <c r="D709">
        <v>598</v>
      </c>
      <c r="E709">
        <v>591</v>
      </c>
      <c r="F709">
        <v>24160615</v>
      </c>
    </row>
    <row r="710" spans="1:6" x14ac:dyDescent="0.25">
      <c r="A710" s="1">
        <v>44526</v>
      </c>
      <c r="B710">
        <v>596</v>
      </c>
      <c r="C710">
        <v>598</v>
      </c>
      <c r="D710">
        <v>601</v>
      </c>
      <c r="E710">
        <v>592</v>
      </c>
      <c r="F710">
        <v>27882175</v>
      </c>
    </row>
    <row r="711" spans="1:6" x14ac:dyDescent="0.25">
      <c r="A711" s="1">
        <v>44525</v>
      </c>
      <c r="B711">
        <v>603</v>
      </c>
      <c r="C711">
        <v>605</v>
      </c>
      <c r="D711">
        <v>607</v>
      </c>
      <c r="E711">
        <v>601</v>
      </c>
      <c r="F711">
        <v>14171433</v>
      </c>
    </row>
    <row r="712" spans="1:6" x14ac:dyDescent="0.25">
      <c r="A712" s="1">
        <v>44524</v>
      </c>
      <c r="B712">
        <v>603</v>
      </c>
      <c r="C712">
        <v>612</v>
      </c>
      <c r="D712">
        <v>612</v>
      </c>
      <c r="E712">
        <v>602</v>
      </c>
      <c r="F712">
        <v>22978524</v>
      </c>
    </row>
    <row r="713" spans="1:6" x14ac:dyDescent="0.25">
      <c r="A713" s="1">
        <v>44523</v>
      </c>
      <c r="B713">
        <v>612</v>
      </c>
      <c r="C713">
        <v>615</v>
      </c>
      <c r="D713">
        <v>615</v>
      </c>
      <c r="E713">
        <v>611</v>
      </c>
      <c r="F713">
        <v>20022520</v>
      </c>
    </row>
    <row r="714" spans="1:6" x14ac:dyDescent="0.25">
      <c r="A714" s="1">
        <v>44522</v>
      </c>
      <c r="B714">
        <v>615</v>
      </c>
      <c r="C714">
        <v>618</v>
      </c>
      <c r="D714">
        <v>618</v>
      </c>
      <c r="E714">
        <v>615</v>
      </c>
      <c r="F714">
        <v>23296854</v>
      </c>
    </row>
    <row r="715" spans="1:6" x14ac:dyDescent="0.25">
      <c r="A715" s="1">
        <v>44519</v>
      </c>
      <c r="B715">
        <v>618</v>
      </c>
      <c r="C715">
        <v>622</v>
      </c>
      <c r="D715">
        <v>623</v>
      </c>
      <c r="E715">
        <v>617</v>
      </c>
      <c r="F715">
        <v>38847820</v>
      </c>
    </row>
    <row r="716" spans="1:6" x14ac:dyDescent="0.25">
      <c r="A716" s="1">
        <v>44518</v>
      </c>
      <c r="B716">
        <v>613</v>
      </c>
      <c r="C716">
        <v>613</v>
      </c>
      <c r="D716">
        <v>614</v>
      </c>
      <c r="E716">
        <v>607</v>
      </c>
      <c r="F716">
        <v>22933191</v>
      </c>
    </row>
    <row r="717" spans="1:6" x14ac:dyDescent="0.25">
      <c r="A717" s="1">
        <v>44517</v>
      </c>
      <c r="B717">
        <v>610</v>
      </c>
      <c r="C717">
        <v>615</v>
      </c>
      <c r="D717">
        <v>615</v>
      </c>
      <c r="E717">
        <v>608</v>
      </c>
      <c r="F717">
        <v>21829653</v>
      </c>
    </row>
    <row r="718" spans="1:6" x14ac:dyDescent="0.25">
      <c r="A718" s="1">
        <v>44516</v>
      </c>
      <c r="B718">
        <v>610</v>
      </c>
      <c r="C718">
        <v>612</v>
      </c>
      <c r="D718">
        <v>612</v>
      </c>
      <c r="E718">
        <v>608</v>
      </c>
      <c r="F718">
        <v>21776308</v>
      </c>
    </row>
    <row r="719" spans="1:6" x14ac:dyDescent="0.25">
      <c r="A719" s="1">
        <v>44515</v>
      </c>
      <c r="B719">
        <v>608</v>
      </c>
      <c r="C719">
        <v>609</v>
      </c>
      <c r="D719">
        <v>611</v>
      </c>
      <c r="E719">
        <v>607</v>
      </c>
      <c r="F719">
        <v>17140935</v>
      </c>
    </row>
    <row r="720" spans="1:6" x14ac:dyDescent="0.25">
      <c r="A720" s="1">
        <v>44512</v>
      </c>
      <c r="B720">
        <v>604</v>
      </c>
      <c r="C720">
        <v>610</v>
      </c>
      <c r="D720">
        <v>611</v>
      </c>
      <c r="E720">
        <v>602</v>
      </c>
      <c r="F720">
        <v>21373014</v>
      </c>
    </row>
    <row r="721" spans="1:6" x14ac:dyDescent="0.25">
      <c r="A721" s="1">
        <v>44511</v>
      </c>
      <c r="B721">
        <v>606</v>
      </c>
      <c r="C721">
        <v>600</v>
      </c>
      <c r="D721">
        <v>606</v>
      </c>
      <c r="E721">
        <v>600</v>
      </c>
      <c r="F721">
        <v>20257792</v>
      </c>
    </row>
    <row r="722" spans="1:6" x14ac:dyDescent="0.25">
      <c r="A722" s="1">
        <v>44510</v>
      </c>
      <c r="B722">
        <v>612</v>
      </c>
      <c r="C722">
        <v>611</v>
      </c>
      <c r="D722">
        <v>612</v>
      </c>
      <c r="E722">
        <v>608</v>
      </c>
      <c r="F722">
        <v>18518512</v>
      </c>
    </row>
    <row r="723" spans="1:6" x14ac:dyDescent="0.25">
      <c r="A723" s="1">
        <v>44509</v>
      </c>
      <c r="B723">
        <v>611</v>
      </c>
      <c r="C723">
        <v>611</v>
      </c>
      <c r="D723">
        <v>617</v>
      </c>
      <c r="E723">
        <v>610</v>
      </c>
      <c r="F723">
        <v>42340785</v>
      </c>
    </row>
    <row r="724" spans="1:6" x14ac:dyDescent="0.25">
      <c r="A724" s="1">
        <v>44508</v>
      </c>
      <c r="B724">
        <v>602</v>
      </c>
      <c r="C724">
        <v>600</v>
      </c>
      <c r="D724">
        <v>602</v>
      </c>
      <c r="E724">
        <v>598</v>
      </c>
      <c r="F724">
        <v>20886897</v>
      </c>
    </row>
    <row r="725" spans="1:6" x14ac:dyDescent="0.25">
      <c r="A725" s="1">
        <v>44505</v>
      </c>
      <c r="B725">
        <v>600</v>
      </c>
      <c r="C725">
        <v>598</v>
      </c>
      <c r="D725">
        <v>600</v>
      </c>
      <c r="E725">
        <v>595</v>
      </c>
      <c r="F725">
        <v>35086799</v>
      </c>
    </row>
    <row r="726" spans="1:6" x14ac:dyDescent="0.25">
      <c r="A726" s="1">
        <v>44504</v>
      </c>
      <c r="B726">
        <v>587</v>
      </c>
      <c r="C726">
        <v>592</v>
      </c>
      <c r="D726">
        <v>594</v>
      </c>
      <c r="E726">
        <v>585</v>
      </c>
      <c r="F726">
        <v>18888245</v>
      </c>
    </row>
    <row r="727" spans="1:6" x14ac:dyDescent="0.25">
      <c r="A727" s="1">
        <v>44503</v>
      </c>
      <c r="B727">
        <v>592</v>
      </c>
      <c r="C727">
        <v>597</v>
      </c>
      <c r="D727">
        <v>597</v>
      </c>
      <c r="E727">
        <v>592</v>
      </c>
      <c r="F727">
        <v>11404984</v>
      </c>
    </row>
    <row r="728" spans="1:6" x14ac:dyDescent="0.25">
      <c r="A728" s="1">
        <v>44502</v>
      </c>
      <c r="B728">
        <v>592</v>
      </c>
      <c r="C728">
        <v>594</v>
      </c>
      <c r="D728">
        <v>597</v>
      </c>
      <c r="E728">
        <v>590</v>
      </c>
      <c r="F728">
        <v>16544999</v>
      </c>
    </row>
    <row r="729" spans="1:6" x14ac:dyDescent="0.25">
      <c r="A729" s="1">
        <v>44501</v>
      </c>
      <c r="B729">
        <v>590</v>
      </c>
      <c r="C729">
        <v>591</v>
      </c>
      <c r="D729">
        <v>593</v>
      </c>
      <c r="E729">
        <v>590</v>
      </c>
      <c r="F729">
        <v>17110357</v>
      </c>
    </row>
    <row r="730" spans="1:6" x14ac:dyDescent="0.25">
      <c r="A730" s="1">
        <v>44498</v>
      </c>
      <c r="B730">
        <v>590</v>
      </c>
      <c r="C730">
        <v>595</v>
      </c>
      <c r="D730">
        <v>596</v>
      </c>
      <c r="E730">
        <v>589</v>
      </c>
      <c r="F730">
        <v>27684673</v>
      </c>
    </row>
    <row r="731" spans="1:6" x14ac:dyDescent="0.25">
      <c r="A731" s="1">
        <v>44497</v>
      </c>
      <c r="B731">
        <v>595</v>
      </c>
      <c r="C731">
        <v>598</v>
      </c>
      <c r="D731">
        <v>598</v>
      </c>
      <c r="E731">
        <v>591</v>
      </c>
      <c r="F731">
        <v>16927154</v>
      </c>
    </row>
    <row r="732" spans="1:6" x14ac:dyDescent="0.25">
      <c r="A732" s="1">
        <v>44496</v>
      </c>
      <c r="B732">
        <v>599</v>
      </c>
      <c r="C732">
        <v>598</v>
      </c>
      <c r="D732">
        <v>599</v>
      </c>
      <c r="E732">
        <v>594</v>
      </c>
      <c r="F732">
        <v>16260278</v>
      </c>
    </row>
    <row r="733" spans="1:6" x14ac:dyDescent="0.25">
      <c r="A733" s="1">
        <v>44495</v>
      </c>
      <c r="B733">
        <v>599</v>
      </c>
      <c r="C733">
        <v>595</v>
      </c>
      <c r="D733">
        <v>600</v>
      </c>
      <c r="E733">
        <v>593</v>
      </c>
      <c r="F733">
        <v>27047187</v>
      </c>
    </row>
    <row r="734" spans="1:6" x14ac:dyDescent="0.25">
      <c r="A734" s="1">
        <v>44494</v>
      </c>
      <c r="B734">
        <v>593</v>
      </c>
      <c r="C734">
        <v>597</v>
      </c>
      <c r="D734">
        <v>597</v>
      </c>
      <c r="E734">
        <v>590</v>
      </c>
      <c r="F734">
        <v>17724968</v>
      </c>
    </row>
    <row r="735" spans="1:6" x14ac:dyDescent="0.25">
      <c r="A735" s="1">
        <v>44491</v>
      </c>
      <c r="B735">
        <v>600</v>
      </c>
      <c r="C735">
        <v>600</v>
      </c>
      <c r="D735">
        <v>602</v>
      </c>
      <c r="E735">
        <v>594</v>
      </c>
      <c r="F735">
        <v>14236279</v>
      </c>
    </row>
    <row r="736" spans="1:6" x14ac:dyDescent="0.25">
      <c r="A736" s="1">
        <v>44490</v>
      </c>
      <c r="B736">
        <v>596</v>
      </c>
      <c r="C736">
        <v>602</v>
      </c>
      <c r="D736">
        <v>603</v>
      </c>
      <c r="E736">
        <v>595</v>
      </c>
      <c r="F736">
        <v>16882324</v>
      </c>
    </row>
    <row r="737" spans="1:6" x14ac:dyDescent="0.25">
      <c r="A737" s="1">
        <v>44489</v>
      </c>
      <c r="B737">
        <v>598</v>
      </c>
      <c r="C737">
        <v>603</v>
      </c>
      <c r="D737">
        <v>604</v>
      </c>
      <c r="E737">
        <v>597</v>
      </c>
      <c r="F737">
        <v>17537878</v>
      </c>
    </row>
    <row r="738" spans="1:6" x14ac:dyDescent="0.25">
      <c r="A738" s="1">
        <v>44488</v>
      </c>
      <c r="B738">
        <v>600</v>
      </c>
      <c r="C738">
        <v>598</v>
      </c>
      <c r="D738">
        <v>600</v>
      </c>
      <c r="E738">
        <v>593</v>
      </c>
      <c r="F738">
        <v>18709936</v>
      </c>
    </row>
    <row r="739" spans="1:6" x14ac:dyDescent="0.25">
      <c r="A739" s="1">
        <v>44487</v>
      </c>
      <c r="B739">
        <v>590</v>
      </c>
      <c r="C739">
        <v>604</v>
      </c>
      <c r="D739">
        <v>604</v>
      </c>
      <c r="E739">
        <v>590</v>
      </c>
      <c r="F739">
        <v>19753943</v>
      </c>
    </row>
    <row r="740" spans="1:6" x14ac:dyDescent="0.25">
      <c r="A740" s="1">
        <v>44484</v>
      </c>
      <c r="B740">
        <v>600</v>
      </c>
      <c r="C740">
        <v>592</v>
      </c>
      <c r="D740">
        <v>600</v>
      </c>
      <c r="E740">
        <v>586</v>
      </c>
      <c r="F740">
        <v>55305252</v>
      </c>
    </row>
    <row r="741" spans="1:6" x14ac:dyDescent="0.25">
      <c r="A741" s="1">
        <v>44483</v>
      </c>
      <c r="B741">
        <v>573</v>
      </c>
      <c r="C741">
        <v>579</v>
      </c>
      <c r="D741">
        <v>579</v>
      </c>
      <c r="E741">
        <v>573</v>
      </c>
      <c r="F741">
        <v>14270641</v>
      </c>
    </row>
    <row r="742" spans="1:6" x14ac:dyDescent="0.25">
      <c r="A742" s="1">
        <v>44482</v>
      </c>
      <c r="B742">
        <v>571</v>
      </c>
      <c r="C742">
        <v>572</v>
      </c>
      <c r="D742">
        <v>575</v>
      </c>
      <c r="E742">
        <v>570</v>
      </c>
      <c r="F742">
        <v>19267437</v>
      </c>
    </row>
    <row r="743" spans="1:6" x14ac:dyDescent="0.25">
      <c r="A743" s="1">
        <v>44481</v>
      </c>
      <c r="B743">
        <v>575</v>
      </c>
      <c r="C743">
        <v>570</v>
      </c>
      <c r="D743">
        <v>575</v>
      </c>
      <c r="E743">
        <v>564</v>
      </c>
      <c r="F743">
        <v>27126088</v>
      </c>
    </row>
    <row r="744" spans="1:6" x14ac:dyDescent="0.25">
      <c r="A744" s="1">
        <v>44477</v>
      </c>
      <c r="B744">
        <v>575</v>
      </c>
      <c r="C744">
        <v>582</v>
      </c>
      <c r="D744">
        <v>583</v>
      </c>
      <c r="E744">
        <v>573</v>
      </c>
      <c r="F744">
        <v>22601904</v>
      </c>
    </row>
    <row r="745" spans="1:6" x14ac:dyDescent="0.25">
      <c r="A745" s="1">
        <v>44476</v>
      </c>
      <c r="B745">
        <v>580</v>
      </c>
      <c r="C745">
        <v>575</v>
      </c>
      <c r="D745">
        <v>582</v>
      </c>
      <c r="E745">
        <v>572</v>
      </c>
      <c r="F745">
        <v>28480400</v>
      </c>
    </row>
    <row r="746" spans="1:6" x14ac:dyDescent="0.25">
      <c r="A746" s="1">
        <v>44475</v>
      </c>
      <c r="B746">
        <v>571</v>
      </c>
      <c r="C746">
        <v>573</v>
      </c>
      <c r="D746">
        <v>574</v>
      </c>
      <c r="E746">
        <v>565</v>
      </c>
      <c r="F746">
        <v>33989379</v>
      </c>
    </row>
    <row r="747" spans="1:6" x14ac:dyDescent="0.25">
      <c r="A747" s="1">
        <v>44474</v>
      </c>
      <c r="B747">
        <v>572</v>
      </c>
      <c r="C747">
        <v>562</v>
      </c>
      <c r="D747">
        <v>572</v>
      </c>
      <c r="E747">
        <v>560</v>
      </c>
      <c r="F747">
        <v>36063650</v>
      </c>
    </row>
    <row r="748" spans="1:6" x14ac:dyDescent="0.25">
      <c r="A748" s="1">
        <v>44473</v>
      </c>
      <c r="B748">
        <v>572</v>
      </c>
      <c r="C748">
        <v>574</v>
      </c>
      <c r="D748">
        <v>575</v>
      </c>
      <c r="E748">
        <v>569</v>
      </c>
      <c r="F748">
        <v>22288138</v>
      </c>
    </row>
    <row r="749" spans="1:6" x14ac:dyDescent="0.25">
      <c r="A749" s="1">
        <v>44470</v>
      </c>
      <c r="B749">
        <v>574</v>
      </c>
      <c r="C749">
        <v>579</v>
      </c>
      <c r="D749">
        <v>579</v>
      </c>
      <c r="E749">
        <v>571</v>
      </c>
      <c r="F749">
        <v>39006124</v>
      </c>
    </row>
    <row r="750" spans="1:6" x14ac:dyDescent="0.25">
      <c r="A750" s="1">
        <v>44469</v>
      </c>
      <c r="B750">
        <v>580</v>
      </c>
      <c r="C750">
        <v>580</v>
      </c>
      <c r="D750">
        <v>585</v>
      </c>
      <c r="E750">
        <v>575</v>
      </c>
      <c r="F750">
        <v>36318623</v>
      </c>
    </row>
    <row r="751" spans="1:6" x14ac:dyDescent="0.25">
      <c r="A751" s="1">
        <v>44468</v>
      </c>
      <c r="B751">
        <v>580</v>
      </c>
      <c r="C751">
        <v>580</v>
      </c>
      <c r="D751">
        <v>583</v>
      </c>
      <c r="E751">
        <v>577</v>
      </c>
      <c r="F751">
        <v>51834124</v>
      </c>
    </row>
    <row r="752" spans="1:6" x14ac:dyDescent="0.25">
      <c r="A752" s="1">
        <v>44467</v>
      </c>
      <c r="B752">
        <v>594</v>
      </c>
      <c r="C752">
        <v>595</v>
      </c>
      <c r="D752">
        <v>596</v>
      </c>
      <c r="E752">
        <v>592</v>
      </c>
      <c r="F752">
        <v>17325896</v>
      </c>
    </row>
    <row r="753" spans="1:6" x14ac:dyDescent="0.25">
      <c r="A753" s="1">
        <v>44466</v>
      </c>
      <c r="B753">
        <v>602</v>
      </c>
      <c r="C753">
        <v>600</v>
      </c>
      <c r="D753">
        <v>602</v>
      </c>
      <c r="E753">
        <v>593</v>
      </c>
      <c r="F753">
        <v>20034221</v>
      </c>
    </row>
    <row r="754" spans="1:6" x14ac:dyDescent="0.25">
      <c r="A754" s="1">
        <v>44463</v>
      </c>
      <c r="B754">
        <v>598</v>
      </c>
      <c r="C754">
        <v>591</v>
      </c>
      <c r="D754">
        <v>598</v>
      </c>
      <c r="E754">
        <v>590</v>
      </c>
      <c r="F754">
        <v>17302848</v>
      </c>
    </row>
    <row r="755" spans="1:6" x14ac:dyDescent="0.25">
      <c r="A755" s="1">
        <v>44462</v>
      </c>
      <c r="B755">
        <v>588</v>
      </c>
      <c r="C755">
        <v>588</v>
      </c>
      <c r="D755">
        <v>593</v>
      </c>
      <c r="E755">
        <v>588</v>
      </c>
      <c r="F755">
        <v>22736266</v>
      </c>
    </row>
    <row r="756" spans="1:6" x14ac:dyDescent="0.25">
      <c r="A756" s="1">
        <v>44461</v>
      </c>
      <c r="B756">
        <v>586</v>
      </c>
      <c r="C756">
        <v>586</v>
      </c>
      <c r="D756">
        <v>589</v>
      </c>
      <c r="E756">
        <v>583</v>
      </c>
      <c r="F756">
        <v>42732169</v>
      </c>
    </row>
    <row r="757" spans="1:6" x14ac:dyDescent="0.25">
      <c r="A757" s="1">
        <v>44456</v>
      </c>
      <c r="B757">
        <v>600</v>
      </c>
      <c r="C757">
        <v>600</v>
      </c>
      <c r="D757">
        <v>610</v>
      </c>
      <c r="E757">
        <v>599</v>
      </c>
      <c r="F757">
        <v>42383815</v>
      </c>
    </row>
    <row r="758" spans="1:6" x14ac:dyDescent="0.25">
      <c r="A758" s="1">
        <v>44455</v>
      </c>
      <c r="B758">
        <v>600</v>
      </c>
      <c r="C758">
        <v>603</v>
      </c>
      <c r="D758">
        <v>607</v>
      </c>
      <c r="E758">
        <v>599</v>
      </c>
      <c r="F758">
        <v>23315040</v>
      </c>
    </row>
    <row r="759" spans="1:6" x14ac:dyDescent="0.25">
      <c r="A759" s="1">
        <v>44454</v>
      </c>
      <c r="B759">
        <v>607</v>
      </c>
      <c r="C759">
        <v>610</v>
      </c>
      <c r="D759">
        <v>613</v>
      </c>
      <c r="E759">
        <v>607</v>
      </c>
      <c r="F759">
        <v>26041452</v>
      </c>
    </row>
    <row r="760" spans="1:6" x14ac:dyDescent="0.25">
      <c r="A760" s="1">
        <v>44453</v>
      </c>
      <c r="B760">
        <v>613</v>
      </c>
      <c r="C760">
        <v>618</v>
      </c>
      <c r="D760">
        <v>618</v>
      </c>
      <c r="E760">
        <v>612</v>
      </c>
      <c r="F760">
        <v>16024935</v>
      </c>
    </row>
    <row r="761" spans="1:6" x14ac:dyDescent="0.25">
      <c r="A761" s="1">
        <v>44452</v>
      </c>
      <c r="B761">
        <v>615</v>
      </c>
      <c r="C761">
        <v>619</v>
      </c>
      <c r="D761">
        <v>620</v>
      </c>
      <c r="E761">
        <v>613</v>
      </c>
      <c r="F761">
        <v>15809768</v>
      </c>
    </row>
    <row r="762" spans="1:6" x14ac:dyDescent="0.25">
      <c r="A762" s="1">
        <v>44449</v>
      </c>
      <c r="B762">
        <v>622</v>
      </c>
      <c r="C762">
        <v>615</v>
      </c>
      <c r="D762">
        <v>623</v>
      </c>
      <c r="E762">
        <v>614</v>
      </c>
      <c r="F762">
        <v>16740439</v>
      </c>
    </row>
    <row r="763" spans="1:6" x14ac:dyDescent="0.25">
      <c r="A763" s="1">
        <v>44448</v>
      </c>
      <c r="B763">
        <v>619</v>
      </c>
      <c r="C763">
        <v>612</v>
      </c>
      <c r="D763">
        <v>620</v>
      </c>
      <c r="E763">
        <v>610</v>
      </c>
      <c r="F763">
        <v>19309522</v>
      </c>
    </row>
    <row r="764" spans="1:6" x14ac:dyDescent="0.25">
      <c r="A764" s="1">
        <v>44447</v>
      </c>
      <c r="B764">
        <v>619</v>
      </c>
      <c r="C764">
        <v>622</v>
      </c>
      <c r="D764">
        <v>627</v>
      </c>
      <c r="E764">
        <v>612</v>
      </c>
      <c r="F764">
        <v>38713621</v>
      </c>
    </row>
    <row r="765" spans="1:6" x14ac:dyDescent="0.25">
      <c r="A765" s="1">
        <v>44446</v>
      </c>
      <c r="B765">
        <v>623</v>
      </c>
      <c r="C765">
        <v>634</v>
      </c>
      <c r="D765">
        <v>634</v>
      </c>
      <c r="E765">
        <v>623</v>
      </c>
      <c r="F765">
        <v>27422775</v>
      </c>
    </row>
    <row r="766" spans="1:6" x14ac:dyDescent="0.25">
      <c r="A766" s="1">
        <v>44445</v>
      </c>
      <c r="B766">
        <v>631</v>
      </c>
      <c r="C766">
        <v>623</v>
      </c>
      <c r="D766">
        <v>638</v>
      </c>
      <c r="E766">
        <v>621</v>
      </c>
      <c r="F766">
        <v>59223061</v>
      </c>
    </row>
    <row r="767" spans="1:6" x14ac:dyDescent="0.25">
      <c r="A767" s="1">
        <v>44442</v>
      </c>
      <c r="B767">
        <v>620</v>
      </c>
      <c r="C767">
        <v>610</v>
      </c>
      <c r="D767">
        <v>620</v>
      </c>
      <c r="E767">
        <v>610</v>
      </c>
      <c r="F767">
        <v>53915006</v>
      </c>
    </row>
    <row r="768" spans="1:6" x14ac:dyDescent="0.25">
      <c r="A768" s="1">
        <v>44441</v>
      </c>
      <c r="B768">
        <v>607</v>
      </c>
      <c r="C768">
        <v>613</v>
      </c>
      <c r="D768">
        <v>615</v>
      </c>
      <c r="E768">
        <v>607</v>
      </c>
      <c r="F768">
        <v>26715492</v>
      </c>
    </row>
    <row r="769" spans="1:6" x14ac:dyDescent="0.25">
      <c r="A769" s="1">
        <v>44440</v>
      </c>
      <c r="B769">
        <v>613</v>
      </c>
      <c r="C769">
        <v>614</v>
      </c>
      <c r="D769">
        <v>614</v>
      </c>
      <c r="E769">
        <v>608</v>
      </c>
      <c r="F769">
        <v>31242788</v>
      </c>
    </row>
    <row r="770" spans="1:6" x14ac:dyDescent="0.25">
      <c r="A770" s="1">
        <v>44439</v>
      </c>
      <c r="B770">
        <v>614</v>
      </c>
      <c r="C770">
        <v>604</v>
      </c>
      <c r="D770">
        <v>614</v>
      </c>
      <c r="E770">
        <v>598</v>
      </c>
      <c r="F770">
        <v>58916407</v>
      </c>
    </row>
    <row r="771" spans="1:6" x14ac:dyDescent="0.25">
      <c r="A771" s="1">
        <v>44438</v>
      </c>
      <c r="B771">
        <v>605</v>
      </c>
      <c r="C771">
        <v>602</v>
      </c>
      <c r="D771">
        <v>605</v>
      </c>
      <c r="E771">
        <v>599</v>
      </c>
      <c r="F771">
        <v>40606821</v>
      </c>
    </row>
    <row r="772" spans="1:6" x14ac:dyDescent="0.25">
      <c r="A772" s="1">
        <v>44435</v>
      </c>
      <c r="B772">
        <v>599</v>
      </c>
      <c r="C772">
        <v>596</v>
      </c>
      <c r="D772">
        <v>600</v>
      </c>
      <c r="E772">
        <v>593</v>
      </c>
      <c r="F772">
        <v>29459532</v>
      </c>
    </row>
    <row r="773" spans="1:6" x14ac:dyDescent="0.25">
      <c r="A773" s="1">
        <v>44434</v>
      </c>
      <c r="B773">
        <v>594</v>
      </c>
      <c r="C773">
        <v>601</v>
      </c>
      <c r="D773">
        <v>603</v>
      </c>
      <c r="E773">
        <v>591</v>
      </c>
      <c r="F773">
        <v>45027320</v>
      </c>
    </row>
    <row r="774" spans="1:6" x14ac:dyDescent="0.25">
      <c r="A774" s="1">
        <v>44433</v>
      </c>
      <c r="B774">
        <v>585</v>
      </c>
      <c r="C774">
        <v>579</v>
      </c>
      <c r="D774">
        <v>585</v>
      </c>
      <c r="E774">
        <v>574</v>
      </c>
      <c r="F774">
        <v>28867651</v>
      </c>
    </row>
    <row r="775" spans="1:6" x14ac:dyDescent="0.25">
      <c r="A775" s="1">
        <v>44432</v>
      </c>
      <c r="B775">
        <v>572</v>
      </c>
      <c r="C775">
        <v>574</v>
      </c>
      <c r="D775">
        <v>575</v>
      </c>
      <c r="E775">
        <v>571</v>
      </c>
      <c r="F775">
        <v>27397309</v>
      </c>
    </row>
    <row r="776" spans="1:6" x14ac:dyDescent="0.25">
      <c r="A776" s="1">
        <v>44431</v>
      </c>
      <c r="B776">
        <v>566</v>
      </c>
      <c r="C776">
        <v>560</v>
      </c>
      <c r="D776">
        <v>572</v>
      </c>
      <c r="E776">
        <v>559</v>
      </c>
      <c r="F776">
        <v>34775337</v>
      </c>
    </row>
    <row r="777" spans="1:6" x14ac:dyDescent="0.25">
      <c r="A777" s="1">
        <v>44428</v>
      </c>
      <c r="B777">
        <v>552</v>
      </c>
      <c r="C777">
        <v>560</v>
      </c>
      <c r="D777">
        <v>563</v>
      </c>
      <c r="E777">
        <v>551</v>
      </c>
      <c r="F777">
        <v>47741449</v>
      </c>
    </row>
    <row r="778" spans="1:6" x14ac:dyDescent="0.25">
      <c r="A778" s="1">
        <v>44427</v>
      </c>
      <c r="B778">
        <v>559</v>
      </c>
      <c r="C778">
        <v>573</v>
      </c>
      <c r="D778">
        <v>573</v>
      </c>
      <c r="E778">
        <v>559</v>
      </c>
      <c r="F778">
        <v>42133375</v>
      </c>
    </row>
    <row r="779" spans="1:6" x14ac:dyDescent="0.25">
      <c r="A779" s="1">
        <v>44426</v>
      </c>
      <c r="B779">
        <v>574</v>
      </c>
      <c r="C779">
        <v>568</v>
      </c>
      <c r="D779">
        <v>575</v>
      </c>
      <c r="E779">
        <v>566</v>
      </c>
      <c r="F779">
        <v>47063629</v>
      </c>
    </row>
    <row r="780" spans="1:6" x14ac:dyDescent="0.25">
      <c r="A780" s="1">
        <v>44425</v>
      </c>
      <c r="B780">
        <v>580</v>
      </c>
      <c r="C780">
        <v>580</v>
      </c>
      <c r="D780">
        <v>582</v>
      </c>
      <c r="E780">
        <v>578</v>
      </c>
      <c r="F780">
        <v>31845499</v>
      </c>
    </row>
    <row r="781" spans="1:6" x14ac:dyDescent="0.25">
      <c r="A781" s="1">
        <v>44424</v>
      </c>
      <c r="B781">
        <v>584</v>
      </c>
      <c r="C781">
        <v>582</v>
      </c>
      <c r="D781">
        <v>586</v>
      </c>
      <c r="E781">
        <v>578</v>
      </c>
      <c r="F781">
        <v>19949389</v>
      </c>
    </row>
    <row r="782" spans="1:6" x14ac:dyDescent="0.25">
      <c r="A782" s="1">
        <v>44421</v>
      </c>
      <c r="B782">
        <v>581</v>
      </c>
      <c r="C782">
        <v>585</v>
      </c>
      <c r="D782">
        <v>585</v>
      </c>
      <c r="E782">
        <v>579</v>
      </c>
      <c r="F782">
        <v>25440973</v>
      </c>
    </row>
    <row r="783" spans="1:6" x14ac:dyDescent="0.25">
      <c r="A783" s="1">
        <v>44420</v>
      </c>
      <c r="B783">
        <v>586</v>
      </c>
      <c r="C783">
        <v>586</v>
      </c>
      <c r="D783">
        <v>588</v>
      </c>
      <c r="E783">
        <v>584</v>
      </c>
      <c r="F783">
        <v>16031265</v>
      </c>
    </row>
    <row r="784" spans="1:6" x14ac:dyDescent="0.25">
      <c r="A784" s="1">
        <v>44419</v>
      </c>
      <c r="B784">
        <v>590</v>
      </c>
      <c r="C784">
        <v>590</v>
      </c>
      <c r="D784">
        <v>590</v>
      </c>
      <c r="E784">
        <v>585</v>
      </c>
      <c r="F784">
        <v>20311399</v>
      </c>
    </row>
    <row r="785" spans="1:6" x14ac:dyDescent="0.25">
      <c r="A785" s="1">
        <v>44418</v>
      </c>
      <c r="B785">
        <v>591</v>
      </c>
      <c r="C785">
        <v>596</v>
      </c>
      <c r="D785">
        <v>596</v>
      </c>
      <c r="E785">
        <v>589</v>
      </c>
      <c r="F785">
        <v>17620825</v>
      </c>
    </row>
    <row r="786" spans="1:6" x14ac:dyDescent="0.25">
      <c r="A786" s="1">
        <v>44417</v>
      </c>
      <c r="B786">
        <v>595</v>
      </c>
      <c r="C786">
        <v>590</v>
      </c>
      <c r="D786">
        <v>595</v>
      </c>
      <c r="E786">
        <v>583</v>
      </c>
      <c r="F786">
        <v>17611955</v>
      </c>
    </row>
    <row r="787" spans="1:6" x14ac:dyDescent="0.25">
      <c r="A787" s="1">
        <v>44414</v>
      </c>
      <c r="B787">
        <v>591</v>
      </c>
      <c r="C787">
        <v>596</v>
      </c>
      <c r="D787">
        <v>596</v>
      </c>
      <c r="E787">
        <v>588</v>
      </c>
      <c r="F787">
        <v>13994018</v>
      </c>
    </row>
    <row r="788" spans="1:6" x14ac:dyDescent="0.25">
      <c r="A788" s="1">
        <v>44413</v>
      </c>
      <c r="B788">
        <v>596</v>
      </c>
      <c r="C788">
        <v>598</v>
      </c>
      <c r="D788">
        <v>598</v>
      </c>
      <c r="E788">
        <v>593</v>
      </c>
      <c r="F788">
        <v>15673765</v>
      </c>
    </row>
    <row r="789" spans="1:6" x14ac:dyDescent="0.25">
      <c r="A789" s="1">
        <v>44412</v>
      </c>
      <c r="B789">
        <v>596</v>
      </c>
      <c r="C789">
        <v>598</v>
      </c>
      <c r="D789">
        <v>598</v>
      </c>
      <c r="E789">
        <v>594</v>
      </c>
      <c r="F789">
        <v>23714971</v>
      </c>
    </row>
    <row r="790" spans="1:6" x14ac:dyDescent="0.25">
      <c r="A790" s="1">
        <v>44411</v>
      </c>
      <c r="B790">
        <v>594</v>
      </c>
      <c r="C790">
        <v>594</v>
      </c>
      <c r="D790">
        <v>594</v>
      </c>
      <c r="E790">
        <v>590</v>
      </c>
      <c r="F790">
        <v>28104984</v>
      </c>
    </row>
    <row r="791" spans="1:6" x14ac:dyDescent="0.25">
      <c r="A791" s="1">
        <v>44410</v>
      </c>
      <c r="B791">
        <v>590</v>
      </c>
      <c r="C791">
        <v>583</v>
      </c>
      <c r="D791">
        <v>590</v>
      </c>
      <c r="E791">
        <v>580</v>
      </c>
      <c r="F791">
        <v>24948096</v>
      </c>
    </row>
    <row r="792" spans="1:6" x14ac:dyDescent="0.25">
      <c r="A792" s="1">
        <v>44407</v>
      </c>
      <c r="B792">
        <v>580</v>
      </c>
      <c r="C792">
        <v>581</v>
      </c>
      <c r="D792">
        <v>582</v>
      </c>
      <c r="E792">
        <v>578</v>
      </c>
      <c r="F792">
        <v>26141286</v>
      </c>
    </row>
    <row r="793" spans="1:6" x14ac:dyDescent="0.25">
      <c r="A793" s="1">
        <v>44406</v>
      </c>
      <c r="B793">
        <v>583</v>
      </c>
      <c r="C793">
        <v>585</v>
      </c>
      <c r="D793">
        <v>585</v>
      </c>
      <c r="E793">
        <v>577</v>
      </c>
      <c r="F793">
        <v>25014772</v>
      </c>
    </row>
    <row r="794" spans="1:6" x14ac:dyDescent="0.25">
      <c r="A794" s="1">
        <v>44405</v>
      </c>
      <c r="B794">
        <v>579</v>
      </c>
      <c r="C794">
        <v>576</v>
      </c>
      <c r="D794">
        <v>579</v>
      </c>
      <c r="E794">
        <v>573</v>
      </c>
      <c r="F794">
        <v>39744486</v>
      </c>
    </row>
    <row r="795" spans="1:6" x14ac:dyDescent="0.25">
      <c r="A795" s="1">
        <v>44404</v>
      </c>
      <c r="B795">
        <v>580</v>
      </c>
      <c r="C795">
        <v>581</v>
      </c>
      <c r="D795">
        <v>584</v>
      </c>
      <c r="E795">
        <v>580</v>
      </c>
      <c r="F795">
        <v>18925325</v>
      </c>
    </row>
    <row r="796" spans="1:6" x14ac:dyDescent="0.25">
      <c r="A796" s="1">
        <v>44403</v>
      </c>
      <c r="B796">
        <v>580</v>
      </c>
      <c r="C796">
        <v>591</v>
      </c>
      <c r="D796">
        <v>591</v>
      </c>
      <c r="E796">
        <v>580</v>
      </c>
      <c r="F796">
        <v>22442745</v>
      </c>
    </row>
    <row r="797" spans="1:6" x14ac:dyDescent="0.25">
      <c r="A797" s="1">
        <v>44400</v>
      </c>
      <c r="B797">
        <v>585</v>
      </c>
      <c r="C797">
        <v>592</v>
      </c>
      <c r="D797">
        <v>592</v>
      </c>
      <c r="E797">
        <v>583</v>
      </c>
      <c r="F797">
        <v>15705191</v>
      </c>
    </row>
    <row r="798" spans="1:6" x14ac:dyDescent="0.25">
      <c r="A798" s="1">
        <v>44399</v>
      </c>
      <c r="B798">
        <v>591</v>
      </c>
      <c r="C798">
        <v>589</v>
      </c>
      <c r="D798">
        <v>594</v>
      </c>
      <c r="E798">
        <v>587</v>
      </c>
      <c r="F798">
        <v>27075950</v>
      </c>
    </row>
    <row r="799" spans="1:6" x14ac:dyDescent="0.25">
      <c r="A799" s="1">
        <v>44398</v>
      </c>
      <c r="B799">
        <v>585</v>
      </c>
      <c r="C799">
        <v>586</v>
      </c>
      <c r="D799">
        <v>586</v>
      </c>
      <c r="E799">
        <v>580</v>
      </c>
      <c r="F799">
        <v>26476215</v>
      </c>
    </row>
    <row r="800" spans="1:6" x14ac:dyDescent="0.25">
      <c r="A800" s="1">
        <v>44397</v>
      </c>
      <c r="B800">
        <v>581</v>
      </c>
      <c r="C800">
        <v>579</v>
      </c>
      <c r="D800">
        <v>584</v>
      </c>
      <c r="E800">
        <v>579</v>
      </c>
      <c r="F800">
        <v>16352855</v>
      </c>
    </row>
    <row r="801" spans="1:6" x14ac:dyDescent="0.25">
      <c r="A801" s="1">
        <v>44396</v>
      </c>
      <c r="B801">
        <v>582</v>
      </c>
      <c r="C801">
        <v>583</v>
      </c>
      <c r="D801">
        <v>584</v>
      </c>
      <c r="E801">
        <v>578</v>
      </c>
      <c r="F801">
        <v>43248966</v>
      </c>
    </row>
    <row r="802" spans="1:6" x14ac:dyDescent="0.25">
      <c r="A802" s="1">
        <v>44393</v>
      </c>
      <c r="B802">
        <v>589</v>
      </c>
      <c r="C802">
        <v>591</v>
      </c>
      <c r="D802">
        <v>595</v>
      </c>
      <c r="E802">
        <v>588</v>
      </c>
      <c r="F802">
        <v>61882128</v>
      </c>
    </row>
    <row r="803" spans="1:6" x14ac:dyDescent="0.25">
      <c r="A803" s="1">
        <v>44392</v>
      </c>
      <c r="B803">
        <v>614</v>
      </c>
      <c r="C803">
        <v>613</v>
      </c>
      <c r="D803">
        <v>614</v>
      </c>
      <c r="E803">
        <v>608</v>
      </c>
      <c r="F803">
        <v>23057868</v>
      </c>
    </row>
    <row r="804" spans="1:6" x14ac:dyDescent="0.25">
      <c r="A804" s="1">
        <v>44391</v>
      </c>
      <c r="B804">
        <v>613</v>
      </c>
      <c r="C804">
        <v>613</v>
      </c>
      <c r="D804">
        <v>615</v>
      </c>
      <c r="E804">
        <v>608</v>
      </c>
      <c r="F804">
        <v>39670241</v>
      </c>
    </row>
    <row r="805" spans="1:6" x14ac:dyDescent="0.25">
      <c r="A805" s="1">
        <v>44390</v>
      </c>
      <c r="B805">
        <v>607</v>
      </c>
      <c r="C805">
        <v>600</v>
      </c>
      <c r="D805">
        <v>608</v>
      </c>
      <c r="E805">
        <v>599</v>
      </c>
      <c r="F805">
        <v>54894335</v>
      </c>
    </row>
    <row r="806" spans="1:6" x14ac:dyDescent="0.25">
      <c r="A806" s="1">
        <v>44389</v>
      </c>
      <c r="B806">
        <v>593</v>
      </c>
      <c r="C806">
        <v>595</v>
      </c>
      <c r="D806">
        <v>597</v>
      </c>
      <c r="E806">
        <v>590</v>
      </c>
      <c r="F806">
        <v>33011596</v>
      </c>
    </row>
    <row r="807" spans="1:6" x14ac:dyDescent="0.25">
      <c r="A807" s="1">
        <v>44386</v>
      </c>
      <c r="B807">
        <v>584</v>
      </c>
      <c r="C807">
        <v>582</v>
      </c>
      <c r="D807">
        <v>585</v>
      </c>
      <c r="E807">
        <v>580</v>
      </c>
      <c r="F807">
        <v>30602492</v>
      </c>
    </row>
    <row r="808" spans="1:6" x14ac:dyDescent="0.25">
      <c r="A808" s="1">
        <v>44385</v>
      </c>
      <c r="B808">
        <v>588</v>
      </c>
      <c r="C808">
        <v>595</v>
      </c>
      <c r="D808">
        <v>595</v>
      </c>
      <c r="E808">
        <v>588</v>
      </c>
      <c r="F808">
        <v>21596183</v>
      </c>
    </row>
    <row r="809" spans="1:6" x14ac:dyDescent="0.25">
      <c r="A809" s="1">
        <v>44384</v>
      </c>
      <c r="B809">
        <v>594</v>
      </c>
      <c r="C809">
        <v>590</v>
      </c>
      <c r="D809">
        <v>594</v>
      </c>
      <c r="E809">
        <v>588</v>
      </c>
      <c r="F809">
        <v>17329148</v>
      </c>
    </row>
    <row r="810" spans="1:6" x14ac:dyDescent="0.25">
      <c r="A810" s="1">
        <v>44383</v>
      </c>
      <c r="B810">
        <v>592</v>
      </c>
      <c r="C810">
        <v>595</v>
      </c>
      <c r="D810">
        <v>596</v>
      </c>
      <c r="E810">
        <v>589</v>
      </c>
      <c r="F810">
        <v>13830591</v>
      </c>
    </row>
    <row r="811" spans="1:6" x14ac:dyDescent="0.25">
      <c r="A811" s="1">
        <v>44382</v>
      </c>
      <c r="B811">
        <v>591</v>
      </c>
      <c r="C811">
        <v>588</v>
      </c>
      <c r="D811">
        <v>597</v>
      </c>
      <c r="E811">
        <v>588</v>
      </c>
      <c r="F811">
        <v>30274105</v>
      </c>
    </row>
    <row r="812" spans="1:6" x14ac:dyDescent="0.25">
      <c r="A812" s="1">
        <v>44379</v>
      </c>
      <c r="B812">
        <v>588</v>
      </c>
      <c r="C812">
        <v>590</v>
      </c>
      <c r="D812">
        <v>593</v>
      </c>
      <c r="E812">
        <v>587</v>
      </c>
      <c r="F812">
        <v>19633718</v>
      </c>
    </row>
    <row r="813" spans="1:6" x14ac:dyDescent="0.25">
      <c r="A813" s="1">
        <v>44378</v>
      </c>
      <c r="B813">
        <v>593</v>
      </c>
      <c r="C813">
        <v>596</v>
      </c>
      <c r="D813">
        <v>597</v>
      </c>
      <c r="E813">
        <v>591</v>
      </c>
      <c r="F813">
        <v>18719706</v>
      </c>
    </row>
    <row r="814" spans="1:6" x14ac:dyDescent="0.25">
      <c r="A814" s="1">
        <v>44377</v>
      </c>
      <c r="B814">
        <v>595</v>
      </c>
      <c r="C814">
        <v>599</v>
      </c>
      <c r="D814">
        <v>599</v>
      </c>
      <c r="E814">
        <v>595</v>
      </c>
      <c r="F814">
        <v>34021380</v>
      </c>
    </row>
    <row r="815" spans="1:6" x14ac:dyDescent="0.25">
      <c r="A815" s="1">
        <v>44376</v>
      </c>
      <c r="B815">
        <v>595</v>
      </c>
      <c r="C815">
        <v>598</v>
      </c>
      <c r="D815">
        <v>598</v>
      </c>
      <c r="E815">
        <v>591</v>
      </c>
      <c r="F815">
        <v>30837548</v>
      </c>
    </row>
    <row r="816" spans="1:6" x14ac:dyDescent="0.25">
      <c r="A816" s="1">
        <v>44375</v>
      </c>
      <c r="B816">
        <v>590</v>
      </c>
      <c r="C816">
        <v>590</v>
      </c>
      <c r="D816">
        <v>590</v>
      </c>
      <c r="E816">
        <v>586</v>
      </c>
      <c r="F816">
        <v>15401977</v>
      </c>
    </row>
    <row r="817" spans="1:6" x14ac:dyDescent="0.25">
      <c r="A817" s="1">
        <v>44372</v>
      </c>
      <c r="B817">
        <v>591</v>
      </c>
      <c r="C817">
        <v>598</v>
      </c>
      <c r="D817">
        <v>598</v>
      </c>
      <c r="E817">
        <v>589</v>
      </c>
      <c r="F817">
        <v>19140086</v>
      </c>
    </row>
    <row r="818" spans="1:6" x14ac:dyDescent="0.25">
      <c r="A818" s="1">
        <v>44371</v>
      </c>
      <c r="B818">
        <v>590</v>
      </c>
      <c r="C818">
        <v>598</v>
      </c>
      <c r="D818">
        <v>598</v>
      </c>
      <c r="E818">
        <v>588</v>
      </c>
      <c r="F818">
        <v>19322765</v>
      </c>
    </row>
    <row r="819" spans="1:6" x14ac:dyDescent="0.25">
      <c r="A819" s="1">
        <v>44370</v>
      </c>
      <c r="B819">
        <v>595</v>
      </c>
      <c r="C819">
        <v>583</v>
      </c>
      <c r="D819">
        <v>598</v>
      </c>
      <c r="E819">
        <v>581</v>
      </c>
      <c r="F819">
        <v>36386023</v>
      </c>
    </row>
    <row r="820" spans="1:6" x14ac:dyDescent="0.25">
      <c r="A820" s="1">
        <v>44369</v>
      </c>
      <c r="B820">
        <v>578</v>
      </c>
      <c r="C820">
        <v>585</v>
      </c>
      <c r="D820">
        <v>588</v>
      </c>
      <c r="E820">
        <v>578</v>
      </c>
      <c r="F820">
        <v>30578091</v>
      </c>
    </row>
    <row r="821" spans="1:6" x14ac:dyDescent="0.25">
      <c r="A821" s="1">
        <v>44368</v>
      </c>
      <c r="B821">
        <v>583</v>
      </c>
      <c r="C821">
        <v>590</v>
      </c>
      <c r="D821">
        <v>594</v>
      </c>
      <c r="E821">
        <v>583</v>
      </c>
      <c r="F821">
        <v>47339695</v>
      </c>
    </row>
    <row r="822" spans="1:6" x14ac:dyDescent="0.25">
      <c r="A822" s="1">
        <v>44365</v>
      </c>
      <c r="B822">
        <v>603</v>
      </c>
      <c r="C822">
        <v>608</v>
      </c>
      <c r="D822">
        <v>608</v>
      </c>
      <c r="E822">
        <v>601</v>
      </c>
      <c r="F822">
        <v>42036170</v>
      </c>
    </row>
    <row r="823" spans="1:6" x14ac:dyDescent="0.25">
      <c r="A823" s="1">
        <v>44364</v>
      </c>
      <c r="B823">
        <v>606</v>
      </c>
      <c r="C823">
        <v>601</v>
      </c>
      <c r="D823">
        <v>606</v>
      </c>
      <c r="E823">
        <v>598</v>
      </c>
      <c r="F823">
        <v>26477032</v>
      </c>
    </row>
    <row r="824" spans="1:6" x14ac:dyDescent="0.25">
      <c r="A824" s="1">
        <v>44363</v>
      </c>
      <c r="B824">
        <v>605</v>
      </c>
      <c r="C824">
        <v>608</v>
      </c>
      <c r="D824">
        <v>608</v>
      </c>
      <c r="E824">
        <v>605</v>
      </c>
      <c r="F824">
        <v>28624508</v>
      </c>
    </row>
    <row r="825" spans="1:6" x14ac:dyDescent="0.25">
      <c r="A825" s="1">
        <v>44362</v>
      </c>
      <c r="B825">
        <v>609</v>
      </c>
      <c r="C825">
        <v>607</v>
      </c>
      <c r="D825">
        <v>609</v>
      </c>
      <c r="E825">
        <v>606</v>
      </c>
      <c r="F825">
        <v>30245897</v>
      </c>
    </row>
    <row r="826" spans="1:6" x14ac:dyDescent="0.25">
      <c r="A826" s="1">
        <v>44358</v>
      </c>
      <c r="B826">
        <v>602</v>
      </c>
      <c r="C826">
        <v>602</v>
      </c>
      <c r="D826">
        <v>603</v>
      </c>
      <c r="E826">
        <v>600</v>
      </c>
      <c r="F826">
        <v>24940705</v>
      </c>
    </row>
    <row r="827" spans="1:6" x14ac:dyDescent="0.25">
      <c r="A827" s="1">
        <v>44357</v>
      </c>
      <c r="B827">
        <v>599</v>
      </c>
      <c r="C827">
        <v>591</v>
      </c>
      <c r="D827">
        <v>599</v>
      </c>
      <c r="E827">
        <v>587</v>
      </c>
      <c r="F827">
        <v>29741770</v>
      </c>
    </row>
    <row r="828" spans="1:6" x14ac:dyDescent="0.25">
      <c r="A828" s="1">
        <v>44356</v>
      </c>
      <c r="B828">
        <v>586</v>
      </c>
      <c r="C828">
        <v>586</v>
      </c>
      <c r="D828">
        <v>588</v>
      </c>
      <c r="E828">
        <v>583</v>
      </c>
      <c r="F828">
        <v>21575159</v>
      </c>
    </row>
    <row r="829" spans="1:6" x14ac:dyDescent="0.25">
      <c r="A829" s="1">
        <v>44355</v>
      </c>
      <c r="B829">
        <v>589</v>
      </c>
      <c r="C829">
        <v>590</v>
      </c>
      <c r="D829">
        <v>595</v>
      </c>
      <c r="E829">
        <v>588</v>
      </c>
      <c r="F829">
        <v>14083552</v>
      </c>
    </row>
    <row r="830" spans="1:6" x14ac:dyDescent="0.25">
      <c r="A830" s="1">
        <v>44354</v>
      </c>
      <c r="B830">
        <v>592</v>
      </c>
      <c r="C830">
        <v>594</v>
      </c>
      <c r="D830">
        <v>595</v>
      </c>
      <c r="E830">
        <v>583</v>
      </c>
      <c r="F830">
        <v>17729179</v>
      </c>
    </row>
    <row r="831" spans="1:6" x14ac:dyDescent="0.25">
      <c r="A831" s="1">
        <v>44351</v>
      </c>
      <c r="B831">
        <v>595</v>
      </c>
      <c r="C831">
        <v>591</v>
      </c>
      <c r="D831">
        <v>595</v>
      </c>
      <c r="E831">
        <v>590</v>
      </c>
      <c r="F831">
        <v>16072580</v>
      </c>
    </row>
    <row r="832" spans="1:6" x14ac:dyDescent="0.25">
      <c r="A832" s="1">
        <v>44350</v>
      </c>
      <c r="B832">
        <v>596</v>
      </c>
      <c r="C832">
        <v>600</v>
      </c>
      <c r="D832">
        <v>600</v>
      </c>
      <c r="E832">
        <v>596</v>
      </c>
      <c r="F832">
        <v>31703679</v>
      </c>
    </row>
    <row r="833" spans="1:6" x14ac:dyDescent="0.25">
      <c r="A833" s="1">
        <v>44349</v>
      </c>
      <c r="B833">
        <v>595</v>
      </c>
      <c r="C833">
        <v>600</v>
      </c>
      <c r="D833">
        <v>600</v>
      </c>
      <c r="E833">
        <v>593</v>
      </c>
      <c r="F833">
        <v>22416789</v>
      </c>
    </row>
    <row r="834" spans="1:6" x14ac:dyDescent="0.25">
      <c r="A834" s="1">
        <v>44348</v>
      </c>
      <c r="B834">
        <v>598</v>
      </c>
      <c r="C834">
        <v>598</v>
      </c>
      <c r="D834">
        <v>599</v>
      </c>
      <c r="E834">
        <v>595</v>
      </c>
      <c r="F834">
        <v>18405285</v>
      </c>
    </row>
    <row r="835" spans="1:6" x14ac:dyDescent="0.25">
      <c r="A835" s="1">
        <v>44347</v>
      </c>
      <c r="B835">
        <v>597</v>
      </c>
      <c r="C835">
        <v>595</v>
      </c>
      <c r="D835">
        <v>597</v>
      </c>
      <c r="E835">
        <v>590</v>
      </c>
      <c r="F835">
        <v>31557426</v>
      </c>
    </row>
    <row r="836" spans="1:6" x14ac:dyDescent="0.25">
      <c r="A836" s="1">
        <v>44344</v>
      </c>
      <c r="B836">
        <v>590</v>
      </c>
      <c r="C836">
        <v>587</v>
      </c>
      <c r="D836">
        <v>592</v>
      </c>
      <c r="E836">
        <v>582</v>
      </c>
      <c r="F836">
        <v>30720737</v>
      </c>
    </row>
    <row r="837" spans="1:6" x14ac:dyDescent="0.25">
      <c r="A837" s="1">
        <v>44343</v>
      </c>
      <c r="B837">
        <v>582</v>
      </c>
      <c r="C837">
        <v>580</v>
      </c>
      <c r="D837">
        <v>582</v>
      </c>
      <c r="E837">
        <v>573</v>
      </c>
      <c r="F837">
        <v>70061002</v>
      </c>
    </row>
    <row r="838" spans="1:6" x14ac:dyDescent="0.25">
      <c r="A838" s="1">
        <v>44342</v>
      </c>
      <c r="B838">
        <v>585</v>
      </c>
      <c r="C838">
        <v>587</v>
      </c>
      <c r="D838">
        <v>588</v>
      </c>
      <c r="E838">
        <v>581</v>
      </c>
      <c r="F838">
        <v>19555305</v>
      </c>
    </row>
    <row r="839" spans="1:6" x14ac:dyDescent="0.25">
      <c r="A839" s="1">
        <v>44341</v>
      </c>
      <c r="B839">
        <v>583</v>
      </c>
      <c r="C839">
        <v>576</v>
      </c>
      <c r="D839">
        <v>584</v>
      </c>
      <c r="E839">
        <v>573</v>
      </c>
      <c r="F839">
        <v>35445350</v>
      </c>
    </row>
    <row r="840" spans="1:6" x14ac:dyDescent="0.25">
      <c r="A840" s="1">
        <v>44340</v>
      </c>
      <c r="B840">
        <v>568</v>
      </c>
      <c r="C840">
        <v>570</v>
      </c>
      <c r="D840">
        <v>572</v>
      </c>
      <c r="E840">
        <v>566</v>
      </c>
      <c r="F840">
        <v>15981036</v>
      </c>
    </row>
    <row r="841" spans="1:6" x14ac:dyDescent="0.25">
      <c r="A841" s="1">
        <v>44337</v>
      </c>
      <c r="B841">
        <v>573</v>
      </c>
      <c r="C841">
        <v>572</v>
      </c>
      <c r="D841">
        <v>577</v>
      </c>
      <c r="E841">
        <v>568</v>
      </c>
      <c r="F841">
        <v>28009899</v>
      </c>
    </row>
    <row r="842" spans="1:6" x14ac:dyDescent="0.25">
      <c r="A842" s="1">
        <v>44336</v>
      </c>
      <c r="B842">
        <v>567</v>
      </c>
      <c r="C842">
        <v>567</v>
      </c>
      <c r="D842">
        <v>571</v>
      </c>
      <c r="E842">
        <v>560</v>
      </c>
      <c r="F842">
        <v>36605692</v>
      </c>
    </row>
    <row r="843" spans="1:6" x14ac:dyDescent="0.25">
      <c r="A843" s="1">
        <v>44335</v>
      </c>
      <c r="B843">
        <v>567</v>
      </c>
      <c r="C843">
        <v>571</v>
      </c>
      <c r="D843">
        <v>572</v>
      </c>
      <c r="E843">
        <v>565</v>
      </c>
      <c r="F843">
        <v>29610174</v>
      </c>
    </row>
    <row r="844" spans="1:6" x14ac:dyDescent="0.25">
      <c r="A844" s="1">
        <v>44334</v>
      </c>
      <c r="B844">
        <v>572</v>
      </c>
      <c r="C844">
        <v>563</v>
      </c>
      <c r="D844">
        <v>573</v>
      </c>
      <c r="E844">
        <v>555</v>
      </c>
      <c r="F844">
        <v>44584258</v>
      </c>
    </row>
    <row r="845" spans="1:6" x14ac:dyDescent="0.25">
      <c r="A845" s="1">
        <v>44333</v>
      </c>
      <c r="B845">
        <v>549</v>
      </c>
      <c r="C845">
        <v>544</v>
      </c>
      <c r="D845">
        <v>558</v>
      </c>
      <c r="E845">
        <v>541</v>
      </c>
      <c r="F845">
        <v>58446847</v>
      </c>
    </row>
    <row r="846" spans="1:6" x14ac:dyDescent="0.25">
      <c r="A846" s="1">
        <v>44330</v>
      </c>
      <c r="B846">
        <v>557</v>
      </c>
      <c r="C846">
        <v>556</v>
      </c>
      <c r="D846">
        <v>562</v>
      </c>
      <c r="E846">
        <v>552</v>
      </c>
      <c r="F846">
        <v>38625148</v>
      </c>
    </row>
    <row r="847" spans="1:6" x14ac:dyDescent="0.25">
      <c r="A847" s="1">
        <v>44329</v>
      </c>
      <c r="B847">
        <v>547</v>
      </c>
      <c r="C847">
        <v>547</v>
      </c>
      <c r="D847">
        <v>563</v>
      </c>
      <c r="E847">
        <v>541</v>
      </c>
      <c r="F847">
        <v>71519430</v>
      </c>
    </row>
    <row r="848" spans="1:6" x14ac:dyDescent="0.25">
      <c r="A848" s="1">
        <v>44328</v>
      </c>
      <c r="B848">
        <v>560</v>
      </c>
      <c r="C848">
        <v>567</v>
      </c>
      <c r="D848">
        <v>571</v>
      </c>
      <c r="E848">
        <v>518</v>
      </c>
      <c r="F848">
        <v>138328672</v>
      </c>
    </row>
    <row r="849" spans="1:6" x14ac:dyDescent="0.25">
      <c r="A849" s="1">
        <v>44327</v>
      </c>
      <c r="B849">
        <v>571</v>
      </c>
      <c r="C849">
        <v>579</v>
      </c>
      <c r="D849">
        <v>580</v>
      </c>
      <c r="E849">
        <v>570</v>
      </c>
      <c r="F849">
        <v>66035839</v>
      </c>
    </row>
    <row r="850" spans="1:6" x14ac:dyDescent="0.25">
      <c r="A850" s="1">
        <v>44326</v>
      </c>
      <c r="B850">
        <v>589</v>
      </c>
      <c r="C850">
        <v>596</v>
      </c>
      <c r="D850">
        <v>597</v>
      </c>
      <c r="E850">
        <v>588</v>
      </c>
      <c r="F850">
        <v>21365583</v>
      </c>
    </row>
    <row r="851" spans="1:6" x14ac:dyDescent="0.25">
      <c r="A851" s="1">
        <v>44323</v>
      </c>
      <c r="B851">
        <v>599</v>
      </c>
      <c r="C851">
        <v>594</v>
      </c>
      <c r="D851">
        <v>600</v>
      </c>
      <c r="E851">
        <v>589</v>
      </c>
      <c r="F851">
        <v>28719597</v>
      </c>
    </row>
    <row r="852" spans="1:6" x14ac:dyDescent="0.25">
      <c r="A852" s="1">
        <v>44322</v>
      </c>
      <c r="B852">
        <v>587</v>
      </c>
      <c r="C852">
        <v>590</v>
      </c>
      <c r="D852">
        <v>590</v>
      </c>
      <c r="E852">
        <v>580</v>
      </c>
      <c r="F852">
        <v>33165446</v>
      </c>
    </row>
    <row r="853" spans="1:6" x14ac:dyDescent="0.25">
      <c r="A853" s="1">
        <v>44321</v>
      </c>
      <c r="B853">
        <v>585</v>
      </c>
      <c r="C853">
        <v>594</v>
      </c>
      <c r="D853">
        <v>594</v>
      </c>
      <c r="E853">
        <v>585</v>
      </c>
      <c r="F853">
        <v>31786592</v>
      </c>
    </row>
    <row r="854" spans="1:6" x14ac:dyDescent="0.25">
      <c r="A854" s="1">
        <v>44320</v>
      </c>
      <c r="B854">
        <v>591</v>
      </c>
      <c r="C854">
        <v>588</v>
      </c>
      <c r="D854">
        <v>594</v>
      </c>
      <c r="E854">
        <v>582</v>
      </c>
      <c r="F854">
        <v>45507479</v>
      </c>
    </row>
    <row r="855" spans="1:6" x14ac:dyDescent="0.25">
      <c r="A855" s="1">
        <v>44319</v>
      </c>
      <c r="B855">
        <v>588</v>
      </c>
      <c r="C855">
        <v>595</v>
      </c>
      <c r="D855">
        <v>597</v>
      </c>
      <c r="E855">
        <v>588</v>
      </c>
      <c r="F855">
        <v>46801189</v>
      </c>
    </row>
    <row r="856" spans="1:6" x14ac:dyDescent="0.25">
      <c r="A856" s="1">
        <v>44315</v>
      </c>
      <c r="B856">
        <v>600</v>
      </c>
      <c r="C856">
        <v>609</v>
      </c>
      <c r="D856">
        <v>609</v>
      </c>
      <c r="E856">
        <v>600</v>
      </c>
      <c r="F856">
        <v>35756460</v>
      </c>
    </row>
    <row r="857" spans="1:6" x14ac:dyDescent="0.25">
      <c r="A857" s="1">
        <v>44314</v>
      </c>
      <c r="B857">
        <v>602</v>
      </c>
      <c r="C857">
        <v>606</v>
      </c>
      <c r="D857">
        <v>608</v>
      </c>
      <c r="E857">
        <v>601</v>
      </c>
      <c r="F857">
        <v>24601487</v>
      </c>
    </row>
    <row r="858" spans="1:6" x14ac:dyDescent="0.25">
      <c r="A858" s="1">
        <v>44313</v>
      </c>
      <c r="B858">
        <v>610</v>
      </c>
      <c r="C858">
        <v>608</v>
      </c>
      <c r="D858">
        <v>611</v>
      </c>
      <c r="E858">
        <v>605</v>
      </c>
      <c r="F858">
        <v>26761401</v>
      </c>
    </row>
    <row r="859" spans="1:6" x14ac:dyDescent="0.25">
      <c r="A859" s="1">
        <v>44312</v>
      </c>
      <c r="B859">
        <v>610</v>
      </c>
      <c r="C859">
        <v>605</v>
      </c>
      <c r="D859">
        <v>610</v>
      </c>
      <c r="E859">
        <v>603</v>
      </c>
      <c r="F859">
        <v>32426908</v>
      </c>
    </row>
    <row r="860" spans="1:6" x14ac:dyDescent="0.25">
      <c r="A860" s="1">
        <v>44309</v>
      </c>
      <c r="B860">
        <v>602</v>
      </c>
      <c r="C860">
        <v>592</v>
      </c>
      <c r="D860">
        <v>602</v>
      </c>
      <c r="E860">
        <v>590</v>
      </c>
      <c r="F860">
        <v>29004756</v>
      </c>
    </row>
    <row r="861" spans="1:6" x14ac:dyDescent="0.25">
      <c r="A861" s="1">
        <v>44308</v>
      </c>
      <c r="B861">
        <v>591</v>
      </c>
      <c r="C861">
        <v>596</v>
      </c>
      <c r="D861">
        <v>598</v>
      </c>
      <c r="E861">
        <v>591</v>
      </c>
      <c r="F861">
        <v>38094824</v>
      </c>
    </row>
    <row r="862" spans="1:6" x14ac:dyDescent="0.25">
      <c r="A862" s="1">
        <v>44307</v>
      </c>
      <c r="B862">
        <v>592</v>
      </c>
      <c r="C862">
        <v>599</v>
      </c>
      <c r="D862">
        <v>599</v>
      </c>
      <c r="E862">
        <v>592</v>
      </c>
      <c r="F862">
        <v>41893725</v>
      </c>
    </row>
    <row r="863" spans="1:6" x14ac:dyDescent="0.25">
      <c r="A863" s="1">
        <v>44306</v>
      </c>
      <c r="B863">
        <v>602</v>
      </c>
      <c r="C863">
        <v>598</v>
      </c>
      <c r="D863">
        <v>602</v>
      </c>
      <c r="E863">
        <v>595</v>
      </c>
      <c r="F863">
        <v>36655069</v>
      </c>
    </row>
    <row r="864" spans="1:6" x14ac:dyDescent="0.25">
      <c r="A864" s="1">
        <v>44305</v>
      </c>
      <c r="B864">
        <v>603</v>
      </c>
      <c r="C864">
        <v>605</v>
      </c>
      <c r="D864">
        <v>607</v>
      </c>
      <c r="E864">
        <v>601</v>
      </c>
      <c r="F864">
        <v>25234976</v>
      </c>
    </row>
    <row r="865" spans="1:6" x14ac:dyDescent="0.25">
      <c r="A865" s="1">
        <v>44302</v>
      </c>
      <c r="B865">
        <v>610</v>
      </c>
      <c r="C865">
        <v>610</v>
      </c>
      <c r="D865">
        <v>611</v>
      </c>
      <c r="E865">
        <v>603</v>
      </c>
      <c r="F865">
        <v>49952191</v>
      </c>
    </row>
    <row r="866" spans="1:6" x14ac:dyDescent="0.25">
      <c r="A866" s="1">
        <v>44301</v>
      </c>
      <c r="B866">
        <v>619</v>
      </c>
      <c r="C866">
        <v>612</v>
      </c>
      <c r="D866">
        <v>619</v>
      </c>
      <c r="E866">
        <v>607</v>
      </c>
      <c r="F866">
        <v>36394255</v>
      </c>
    </row>
    <row r="867" spans="1:6" x14ac:dyDescent="0.25">
      <c r="A867" s="1">
        <v>44300</v>
      </c>
      <c r="B867">
        <v>612</v>
      </c>
      <c r="C867">
        <v>608</v>
      </c>
      <c r="D867">
        <v>612</v>
      </c>
      <c r="E867">
        <v>600</v>
      </c>
      <c r="F867">
        <v>31144922</v>
      </c>
    </row>
    <row r="868" spans="1:6" x14ac:dyDescent="0.25">
      <c r="A868" s="1">
        <v>44299</v>
      </c>
      <c r="B868">
        <v>605</v>
      </c>
      <c r="C868">
        <v>604</v>
      </c>
      <c r="D868">
        <v>613</v>
      </c>
      <c r="E868">
        <v>604</v>
      </c>
      <c r="F868">
        <v>27386926</v>
      </c>
    </row>
    <row r="869" spans="1:6" x14ac:dyDescent="0.25">
      <c r="A869" s="1">
        <v>44298</v>
      </c>
      <c r="B869">
        <v>605</v>
      </c>
      <c r="C869">
        <v>612</v>
      </c>
      <c r="D869">
        <v>613</v>
      </c>
      <c r="E869">
        <v>603</v>
      </c>
      <c r="F869">
        <v>23319822</v>
      </c>
    </row>
    <row r="870" spans="1:6" x14ac:dyDescent="0.25">
      <c r="A870" s="1">
        <v>44295</v>
      </c>
      <c r="B870">
        <v>610</v>
      </c>
      <c r="C870">
        <v>618</v>
      </c>
      <c r="D870">
        <v>618</v>
      </c>
      <c r="E870">
        <v>609</v>
      </c>
      <c r="F870">
        <v>31601619</v>
      </c>
    </row>
    <row r="871" spans="1:6" x14ac:dyDescent="0.25">
      <c r="A871" s="1">
        <v>44294</v>
      </c>
      <c r="B871">
        <v>613</v>
      </c>
      <c r="C871">
        <v>606</v>
      </c>
      <c r="D871">
        <v>613</v>
      </c>
      <c r="E871">
        <v>603</v>
      </c>
      <c r="F871">
        <v>26658283</v>
      </c>
    </row>
    <row r="872" spans="1:6" x14ac:dyDescent="0.25">
      <c r="A872" s="1">
        <v>44293</v>
      </c>
      <c r="B872">
        <v>610</v>
      </c>
      <c r="C872">
        <v>614</v>
      </c>
      <c r="D872">
        <v>614</v>
      </c>
      <c r="E872">
        <v>608</v>
      </c>
      <c r="F872">
        <v>28140964</v>
      </c>
    </row>
    <row r="873" spans="1:6" x14ac:dyDescent="0.25">
      <c r="A873" s="1">
        <v>44292</v>
      </c>
      <c r="B873">
        <v>610</v>
      </c>
      <c r="C873">
        <v>615</v>
      </c>
      <c r="D873">
        <v>616</v>
      </c>
      <c r="E873">
        <v>608</v>
      </c>
      <c r="F873">
        <v>37664216</v>
      </c>
    </row>
    <row r="874" spans="1:6" x14ac:dyDescent="0.25">
      <c r="A874" s="1">
        <v>44287</v>
      </c>
      <c r="B874">
        <v>602</v>
      </c>
      <c r="C874">
        <v>598</v>
      </c>
      <c r="D874">
        <v>602</v>
      </c>
      <c r="E874">
        <v>594</v>
      </c>
      <c r="F874">
        <v>45972766</v>
      </c>
    </row>
    <row r="875" spans="1:6" x14ac:dyDescent="0.25">
      <c r="A875" s="1">
        <v>44286</v>
      </c>
      <c r="B875">
        <v>587</v>
      </c>
      <c r="C875">
        <v>596</v>
      </c>
      <c r="D875">
        <v>597</v>
      </c>
      <c r="E875">
        <v>587</v>
      </c>
      <c r="F875">
        <v>44454672</v>
      </c>
    </row>
    <row r="876" spans="1:6" x14ac:dyDescent="0.25">
      <c r="A876" s="1">
        <v>44285</v>
      </c>
      <c r="B876">
        <v>597</v>
      </c>
      <c r="C876">
        <v>600</v>
      </c>
      <c r="D876">
        <v>600</v>
      </c>
      <c r="E876">
        <v>592</v>
      </c>
      <c r="F876">
        <v>34686346</v>
      </c>
    </row>
    <row r="877" spans="1:6" x14ac:dyDescent="0.25">
      <c r="A877" s="1">
        <v>44284</v>
      </c>
      <c r="B877">
        <v>599</v>
      </c>
      <c r="C877">
        <v>599</v>
      </c>
      <c r="D877">
        <v>602</v>
      </c>
      <c r="E877">
        <v>596</v>
      </c>
      <c r="F877">
        <v>40573913</v>
      </c>
    </row>
    <row r="878" spans="1:6" x14ac:dyDescent="0.25">
      <c r="A878" s="1">
        <v>44281</v>
      </c>
      <c r="B878">
        <v>590</v>
      </c>
      <c r="C878">
        <v>582</v>
      </c>
      <c r="D878">
        <v>592</v>
      </c>
      <c r="E878">
        <v>580</v>
      </c>
      <c r="F878">
        <v>37937242</v>
      </c>
    </row>
    <row r="879" spans="1:6" x14ac:dyDescent="0.25">
      <c r="A879" s="1">
        <v>44280</v>
      </c>
      <c r="B879">
        <v>575</v>
      </c>
      <c r="C879">
        <v>572</v>
      </c>
      <c r="D879">
        <v>581</v>
      </c>
      <c r="E879">
        <v>570</v>
      </c>
      <c r="F879">
        <v>74225812</v>
      </c>
    </row>
    <row r="880" spans="1:6" x14ac:dyDescent="0.25">
      <c r="A880" s="1">
        <v>44279</v>
      </c>
      <c r="B880">
        <v>576</v>
      </c>
      <c r="C880">
        <v>571</v>
      </c>
      <c r="D880">
        <v>582</v>
      </c>
      <c r="E880">
        <v>571</v>
      </c>
      <c r="F880">
        <v>115318351</v>
      </c>
    </row>
    <row r="881" spans="1:6" x14ac:dyDescent="0.25">
      <c r="A881" s="1">
        <v>44278</v>
      </c>
      <c r="B881">
        <v>594</v>
      </c>
      <c r="C881">
        <v>597</v>
      </c>
      <c r="D881">
        <v>603</v>
      </c>
      <c r="E881">
        <v>593</v>
      </c>
      <c r="F881">
        <v>31933358</v>
      </c>
    </row>
    <row r="882" spans="1:6" x14ac:dyDescent="0.25">
      <c r="A882" s="1">
        <v>44277</v>
      </c>
      <c r="B882">
        <v>593</v>
      </c>
      <c r="C882">
        <v>588</v>
      </c>
      <c r="D882">
        <v>598</v>
      </c>
      <c r="E882">
        <v>586</v>
      </c>
      <c r="F882">
        <v>35931375</v>
      </c>
    </row>
    <row r="883" spans="1:6" x14ac:dyDescent="0.25">
      <c r="A883" s="1">
        <v>44274</v>
      </c>
      <c r="B883">
        <v>591</v>
      </c>
      <c r="C883">
        <v>594</v>
      </c>
      <c r="D883">
        <v>598</v>
      </c>
      <c r="E883">
        <v>591</v>
      </c>
      <c r="F883">
        <v>74960854</v>
      </c>
    </row>
    <row r="884" spans="1:6" x14ac:dyDescent="0.25">
      <c r="A884" s="1">
        <v>44273</v>
      </c>
      <c r="B884">
        <v>602</v>
      </c>
      <c r="C884">
        <v>606</v>
      </c>
      <c r="D884">
        <v>609</v>
      </c>
      <c r="E884">
        <v>602</v>
      </c>
      <c r="F884">
        <v>30223846</v>
      </c>
    </row>
    <row r="885" spans="1:6" x14ac:dyDescent="0.25">
      <c r="A885" s="1">
        <v>44272</v>
      </c>
      <c r="B885">
        <v>604</v>
      </c>
      <c r="C885">
        <v>612</v>
      </c>
      <c r="D885">
        <v>612</v>
      </c>
      <c r="E885">
        <v>602</v>
      </c>
      <c r="F885">
        <v>43942131</v>
      </c>
    </row>
    <row r="886" spans="1:6" x14ac:dyDescent="0.25">
      <c r="A886" s="1">
        <v>44271</v>
      </c>
      <c r="B886">
        <v>613</v>
      </c>
      <c r="C886">
        <v>610</v>
      </c>
      <c r="D886">
        <v>613</v>
      </c>
      <c r="E886">
        <v>607</v>
      </c>
      <c r="F886">
        <v>37780820</v>
      </c>
    </row>
    <row r="887" spans="1:6" x14ac:dyDescent="0.25">
      <c r="A887" s="1">
        <v>44270</v>
      </c>
      <c r="B887">
        <v>611</v>
      </c>
      <c r="C887">
        <v>614</v>
      </c>
      <c r="D887">
        <v>614</v>
      </c>
      <c r="E887">
        <v>609</v>
      </c>
      <c r="F887">
        <v>29767904</v>
      </c>
    </row>
    <row r="888" spans="1:6" x14ac:dyDescent="0.25">
      <c r="A888" s="1">
        <v>44267</v>
      </c>
      <c r="B888">
        <v>614</v>
      </c>
      <c r="C888">
        <v>615</v>
      </c>
      <c r="D888">
        <v>618</v>
      </c>
      <c r="E888">
        <v>609</v>
      </c>
      <c r="F888">
        <v>33876990</v>
      </c>
    </row>
    <row r="889" spans="1:6" x14ac:dyDescent="0.25">
      <c r="A889" s="1">
        <v>44266</v>
      </c>
      <c r="B889">
        <v>609</v>
      </c>
      <c r="C889">
        <v>596</v>
      </c>
      <c r="D889">
        <v>612</v>
      </c>
      <c r="E889">
        <v>595</v>
      </c>
      <c r="F889">
        <v>55462783</v>
      </c>
    </row>
    <row r="890" spans="1:6" x14ac:dyDescent="0.25">
      <c r="A890" s="1">
        <v>44265</v>
      </c>
      <c r="B890">
        <v>597</v>
      </c>
      <c r="C890">
        <v>601</v>
      </c>
      <c r="D890">
        <v>601</v>
      </c>
      <c r="E890">
        <v>593</v>
      </c>
      <c r="F890">
        <v>41735443</v>
      </c>
    </row>
    <row r="891" spans="1:6" x14ac:dyDescent="0.25">
      <c r="A891" s="1">
        <v>44264</v>
      </c>
      <c r="B891">
        <v>595</v>
      </c>
      <c r="C891">
        <v>585</v>
      </c>
      <c r="D891">
        <v>595</v>
      </c>
      <c r="E891">
        <v>585</v>
      </c>
      <c r="F891">
        <v>74471341</v>
      </c>
    </row>
    <row r="892" spans="1:6" x14ac:dyDescent="0.25">
      <c r="A892" s="1">
        <v>44263</v>
      </c>
      <c r="B892">
        <v>598</v>
      </c>
      <c r="C892">
        <v>608</v>
      </c>
      <c r="D892">
        <v>610</v>
      </c>
      <c r="E892">
        <v>598</v>
      </c>
      <c r="F892">
        <v>47676630</v>
      </c>
    </row>
    <row r="893" spans="1:6" x14ac:dyDescent="0.25">
      <c r="A893" s="1">
        <v>44260</v>
      </c>
      <c r="B893">
        <v>601</v>
      </c>
      <c r="C893">
        <v>588</v>
      </c>
      <c r="D893">
        <v>605</v>
      </c>
      <c r="E893">
        <v>584</v>
      </c>
      <c r="F893">
        <v>85579527</v>
      </c>
    </row>
    <row r="894" spans="1:6" x14ac:dyDescent="0.25">
      <c r="A894" s="1">
        <v>44259</v>
      </c>
      <c r="B894">
        <v>601</v>
      </c>
      <c r="C894">
        <v>609</v>
      </c>
      <c r="D894">
        <v>611</v>
      </c>
      <c r="E894">
        <v>601</v>
      </c>
      <c r="F894">
        <v>75508388</v>
      </c>
    </row>
    <row r="895" spans="1:6" x14ac:dyDescent="0.25">
      <c r="A895" s="1">
        <v>44258</v>
      </c>
      <c r="B895">
        <v>622</v>
      </c>
      <c r="C895">
        <v>609</v>
      </c>
      <c r="D895">
        <v>622</v>
      </c>
      <c r="E895">
        <v>601</v>
      </c>
      <c r="F895">
        <v>61171387</v>
      </c>
    </row>
    <row r="896" spans="1:6" x14ac:dyDescent="0.25">
      <c r="A896" s="1">
        <v>44257</v>
      </c>
      <c r="B896">
        <v>609</v>
      </c>
      <c r="C896">
        <v>621</v>
      </c>
      <c r="D896">
        <v>622</v>
      </c>
      <c r="E896">
        <v>609</v>
      </c>
      <c r="F896">
        <v>57792973</v>
      </c>
    </row>
    <row r="897" spans="1:6" x14ac:dyDescent="0.25">
      <c r="A897" s="1">
        <v>44253</v>
      </c>
      <c r="B897">
        <v>606</v>
      </c>
      <c r="C897">
        <v>611</v>
      </c>
      <c r="D897">
        <v>618</v>
      </c>
      <c r="E897">
        <v>606</v>
      </c>
      <c r="F897">
        <v>137933162</v>
      </c>
    </row>
    <row r="898" spans="1:6" x14ac:dyDescent="0.25">
      <c r="A898" s="1">
        <v>44252</v>
      </c>
      <c r="B898">
        <v>635</v>
      </c>
      <c r="C898">
        <v>636</v>
      </c>
      <c r="D898">
        <v>636</v>
      </c>
      <c r="E898">
        <v>628</v>
      </c>
      <c r="F898">
        <v>45279276</v>
      </c>
    </row>
    <row r="899" spans="1:6" x14ac:dyDescent="0.25">
      <c r="A899" s="1">
        <v>44251</v>
      </c>
      <c r="B899">
        <v>625</v>
      </c>
      <c r="C899">
        <v>627</v>
      </c>
      <c r="D899">
        <v>636</v>
      </c>
      <c r="E899">
        <v>625</v>
      </c>
      <c r="F899">
        <v>80010637</v>
      </c>
    </row>
    <row r="900" spans="1:6" x14ac:dyDescent="0.25">
      <c r="A900" s="1">
        <v>44250</v>
      </c>
      <c r="B900">
        <v>641</v>
      </c>
      <c r="C900">
        <v>641</v>
      </c>
      <c r="D900">
        <v>643</v>
      </c>
      <c r="E900">
        <v>633</v>
      </c>
      <c r="F900">
        <v>52868029</v>
      </c>
    </row>
    <row r="901" spans="1:6" x14ac:dyDescent="0.25">
      <c r="A901" s="1">
        <v>44249</v>
      </c>
      <c r="B901">
        <v>650</v>
      </c>
      <c r="C901">
        <v>660</v>
      </c>
      <c r="D901">
        <v>662</v>
      </c>
      <c r="E901">
        <v>650</v>
      </c>
      <c r="F901">
        <v>39512078</v>
      </c>
    </row>
    <row r="902" spans="1:6" x14ac:dyDescent="0.25">
      <c r="A902" s="1">
        <v>44246</v>
      </c>
      <c r="B902">
        <v>652</v>
      </c>
      <c r="C902">
        <v>656</v>
      </c>
      <c r="D902">
        <v>657</v>
      </c>
      <c r="E902">
        <v>647</v>
      </c>
      <c r="F902">
        <v>51651844</v>
      </c>
    </row>
    <row r="903" spans="1:6" x14ac:dyDescent="0.25">
      <c r="A903" s="1">
        <v>44245</v>
      </c>
      <c r="B903">
        <v>660</v>
      </c>
      <c r="C903">
        <v>664</v>
      </c>
      <c r="D903">
        <v>665</v>
      </c>
      <c r="E903">
        <v>656</v>
      </c>
      <c r="F903">
        <v>54520341</v>
      </c>
    </row>
    <row r="904" spans="1:6" x14ac:dyDescent="0.25">
      <c r="A904" s="1">
        <v>44244</v>
      </c>
      <c r="B904">
        <v>663</v>
      </c>
      <c r="C904">
        <v>663</v>
      </c>
      <c r="D904">
        <v>668</v>
      </c>
      <c r="E904">
        <v>660</v>
      </c>
      <c r="F904">
        <v>115578402</v>
      </c>
    </row>
    <row r="905" spans="1:6" x14ac:dyDescent="0.25">
      <c r="A905" s="1">
        <v>44232</v>
      </c>
      <c r="B905">
        <v>632</v>
      </c>
      <c r="C905">
        <v>638</v>
      </c>
      <c r="D905">
        <v>641</v>
      </c>
      <c r="E905">
        <v>631</v>
      </c>
      <c r="F905">
        <v>57350831</v>
      </c>
    </row>
    <row r="906" spans="1:6" x14ac:dyDescent="0.25">
      <c r="A906" s="1">
        <v>44231</v>
      </c>
      <c r="B906">
        <v>627</v>
      </c>
      <c r="C906">
        <v>626</v>
      </c>
      <c r="D906">
        <v>632</v>
      </c>
      <c r="E906">
        <v>620</v>
      </c>
      <c r="F906">
        <v>47547873</v>
      </c>
    </row>
    <row r="907" spans="1:6" x14ac:dyDescent="0.25">
      <c r="A907" s="1">
        <v>44230</v>
      </c>
      <c r="B907">
        <v>630</v>
      </c>
      <c r="C907">
        <v>638</v>
      </c>
      <c r="D907">
        <v>642</v>
      </c>
      <c r="E907">
        <v>630</v>
      </c>
      <c r="F907">
        <v>59763227</v>
      </c>
    </row>
    <row r="908" spans="1:6" x14ac:dyDescent="0.25">
      <c r="A908" s="1">
        <v>44229</v>
      </c>
      <c r="B908">
        <v>632</v>
      </c>
      <c r="C908">
        <v>629</v>
      </c>
      <c r="D908">
        <v>638</v>
      </c>
      <c r="E908">
        <v>622</v>
      </c>
      <c r="F908">
        <v>80724207</v>
      </c>
    </row>
    <row r="909" spans="1:6" x14ac:dyDescent="0.25">
      <c r="A909" s="1">
        <v>44228</v>
      </c>
      <c r="B909">
        <v>611</v>
      </c>
      <c r="C909">
        <v>595</v>
      </c>
      <c r="D909">
        <v>612</v>
      </c>
      <c r="E909">
        <v>587</v>
      </c>
      <c r="F909">
        <v>70161939</v>
      </c>
    </row>
    <row r="910" spans="1:6" x14ac:dyDescent="0.25">
      <c r="A910" s="1">
        <v>44225</v>
      </c>
      <c r="B910">
        <v>591</v>
      </c>
      <c r="C910">
        <v>619</v>
      </c>
      <c r="D910">
        <v>619</v>
      </c>
      <c r="E910">
        <v>591</v>
      </c>
      <c r="F910">
        <v>96875889</v>
      </c>
    </row>
    <row r="911" spans="1:6" x14ac:dyDescent="0.25">
      <c r="A911" s="1">
        <v>44224</v>
      </c>
      <c r="B911">
        <v>601</v>
      </c>
      <c r="C911">
        <v>600</v>
      </c>
      <c r="D911">
        <v>608</v>
      </c>
      <c r="E911">
        <v>598</v>
      </c>
      <c r="F911">
        <v>104181514</v>
      </c>
    </row>
    <row r="912" spans="1:6" x14ac:dyDescent="0.25">
      <c r="A912" s="1">
        <v>44223</v>
      </c>
      <c r="B912">
        <v>615</v>
      </c>
      <c r="C912">
        <v>618</v>
      </c>
      <c r="D912">
        <v>625</v>
      </c>
      <c r="E912">
        <v>611</v>
      </c>
      <c r="F912">
        <v>72823691</v>
      </c>
    </row>
    <row r="913" spans="1:6" x14ac:dyDescent="0.25">
      <c r="A913" s="1">
        <v>44222</v>
      </c>
      <c r="B913">
        <v>617</v>
      </c>
      <c r="C913">
        <v>632</v>
      </c>
      <c r="D913">
        <v>640</v>
      </c>
      <c r="E913">
        <v>610</v>
      </c>
      <c r="F913">
        <v>114797609</v>
      </c>
    </row>
    <row r="914" spans="1:6" x14ac:dyDescent="0.25">
      <c r="A914" s="1">
        <v>44221</v>
      </c>
      <c r="B914">
        <v>633</v>
      </c>
      <c r="C914">
        <v>642</v>
      </c>
      <c r="D914">
        <v>646</v>
      </c>
      <c r="E914">
        <v>626</v>
      </c>
      <c r="F914">
        <v>98608285</v>
      </c>
    </row>
    <row r="915" spans="1:6" x14ac:dyDescent="0.25">
      <c r="A915" s="1">
        <v>44218</v>
      </c>
      <c r="B915">
        <v>649</v>
      </c>
      <c r="C915">
        <v>649</v>
      </c>
      <c r="D915">
        <v>665</v>
      </c>
      <c r="E915">
        <v>649</v>
      </c>
      <c r="F915">
        <v>134238314</v>
      </c>
    </row>
    <row r="916" spans="1:6" x14ac:dyDescent="0.25">
      <c r="A916" s="1">
        <v>44217</v>
      </c>
      <c r="B916">
        <v>673</v>
      </c>
      <c r="C916">
        <v>640</v>
      </c>
      <c r="D916">
        <v>679</v>
      </c>
      <c r="E916">
        <v>640</v>
      </c>
      <c r="F916">
        <v>97590371</v>
      </c>
    </row>
    <row r="917" spans="1:6" x14ac:dyDescent="0.25">
      <c r="A917" s="1">
        <v>44216</v>
      </c>
      <c r="B917">
        <v>647</v>
      </c>
      <c r="C917">
        <v>633</v>
      </c>
      <c r="D917">
        <v>650</v>
      </c>
      <c r="E917">
        <v>631</v>
      </c>
      <c r="F917">
        <v>95484470</v>
      </c>
    </row>
    <row r="918" spans="1:6" x14ac:dyDescent="0.25">
      <c r="A918" s="1">
        <v>44215</v>
      </c>
      <c r="B918">
        <v>627</v>
      </c>
      <c r="C918">
        <v>618</v>
      </c>
      <c r="D918">
        <v>632</v>
      </c>
      <c r="E918">
        <v>613</v>
      </c>
      <c r="F918">
        <v>52947466</v>
      </c>
    </row>
    <row r="919" spans="1:6" x14ac:dyDescent="0.25">
      <c r="A919" s="1">
        <v>44214</v>
      </c>
      <c r="B919">
        <v>607</v>
      </c>
      <c r="C919">
        <v>608</v>
      </c>
      <c r="D919">
        <v>608</v>
      </c>
      <c r="E919">
        <v>594</v>
      </c>
      <c r="F919">
        <v>50388664</v>
      </c>
    </row>
    <row r="920" spans="1:6" x14ac:dyDescent="0.25">
      <c r="A920" s="1">
        <v>44211</v>
      </c>
      <c r="B920">
        <v>601</v>
      </c>
      <c r="C920">
        <v>621</v>
      </c>
      <c r="D920">
        <v>625</v>
      </c>
      <c r="E920">
        <v>601</v>
      </c>
      <c r="F920">
        <v>100998199</v>
      </c>
    </row>
    <row r="921" spans="1:6" x14ac:dyDescent="0.25">
      <c r="A921" s="1">
        <v>44210</v>
      </c>
      <c r="B921">
        <v>592</v>
      </c>
      <c r="C921">
        <v>587</v>
      </c>
      <c r="D921">
        <v>597</v>
      </c>
      <c r="E921">
        <v>587</v>
      </c>
      <c r="F921">
        <v>90309708</v>
      </c>
    </row>
    <row r="922" spans="1:6" x14ac:dyDescent="0.25">
      <c r="A922" s="1">
        <v>44209</v>
      </c>
      <c r="B922">
        <v>605</v>
      </c>
      <c r="C922">
        <v>595</v>
      </c>
      <c r="D922">
        <v>605</v>
      </c>
      <c r="E922">
        <v>593</v>
      </c>
      <c r="F922">
        <v>75707681</v>
      </c>
    </row>
    <row r="923" spans="1:6" x14ac:dyDescent="0.25">
      <c r="A923" s="1">
        <v>44208</v>
      </c>
      <c r="B923">
        <v>591</v>
      </c>
      <c r="C923">
        <v>583</v>
      </c>
      <c r="D923">
        <v>597</v>
      </c>
      <c r="E923">
        <v>582</v>
      </c>
      <c r="F923">
        <v>52605212</v>
      </c>
    </row>
    <row r="924" spans="1:6" x14ac:dyDescent="0.25">
      <c r="A924" s="1">
        <v>44207</v>
      </c>
      <c r="B924">
        <v>584</v>
      </c>
      <c r="C924">
        <v>577</v>
      </c>
      <c r="D924">
        <v>584</v>
      </c>
      <c r="E924">
        <v>574</v>
      </c>
      <c r="F924">
        <v>52771778</v>
      </c>
    </row>
    <row r="925" spans="1:6" x14ac:dyDescent="0.25">
      <c r="A925" s="1">
        <v>44204</v>
      </c>
      <c r="B925">
        <v>580</v>
      </c>
      <c r="C925">
        <v>580</v>
      </c>
      <c r="D925">
        <v>580</v>
      </c>
      <c r="E925">
        <v>571</v>
      </c>
      <c r="F925">
        <v>62957148</v>
      </c>
    </row>
    <row r="926" spans="1:6" x14ac:dyDescent="0.25">
      <c r="A926" s="1">
        <v>44203</v>
      </c>
      <c r="B926">
        <v>565</v>
      </c>
      <c r="C926">
        <v>554</v>
      </c>
      <c r="D926">
        <v>570</v>
      </c>
      <c r="E926">
        <v>553</v>
      </c>
      <c r="F926">
        <v>53392763</v>
      </c>
    </row>
    <row r="927" spans="1:6" x14ac:dyDescent="0.25">
      <c r="A927" s="1">
        <v>44202</v>
      </c>
      <c r="B927">
        <v>549</v>
      </c>
      <c r="C927">
        <v>555</v>
      </c>
      <c r="D927">
        <v>555</v>
      </c>
      <c r="E927">
        <v>541</v>
      </c>
      <c r="F927">
        <v>55614434</v>
      </c>
    </row>
    <row r="928" spans="1:6" x14ac:dyDescent="0.25">
      <c r="A928" s="1">
        <v>44201</v>
      </c>
      <c r="B928">
        <v>542</v>
      </c>
      <c r="C928">
        <v>536</v>
      </c>
      <c r="D928">
        <v>542</v>
      </c>
      <c r="E928">
        <v>535</v>
      </c>
      <c r="F928">
        <v>34839391</v>
      </c>
    </row>
    <row r="929" spans="1:6" x14ac:dyDescent="0.25">
      <c r="A929" s="1">
        <v>44200</v>
      </c>
      <c r="B929">
        <v>536</v>
      </c>
      <c r="C929">
        <v>530</v>
      </c>
      <c r="D929">
        <v>540</v>
      </c>
      <c r="E929">
        <v>528</v>
      </c>
      <c r="F929">
        <v>39489959</v>
      </c>
    </row>
    <row r="930" spans="1:6" x14ac:dyDescent="0.25">
      <c r="A930" s="1">
        <v>44196</v>
      </c>
      <c r="B930">
        <v>530</v>
      </c>
      <c r="C930">
        <v>526</v>
      </c>
      <c r="D930">
        <v>530</v>
      </c>
      <c r="E930">
        <v>524</v>
      </c>
      <c r="F930">
        <v>31173332</v>
      </c>
    </row>
    <row r="931" spans="1:6" x14ac:dyDescent="0.25">
      <c r="A931" s="1">
        <v>44195</v>
      </c>
      <c r="B931">
        <v>525</v>
      </c>
      <c r="C931">
        <v>516</v>
      </c>
      <c r="D931">
        <v>525</v>
      </c>
      <c r="E931">
        <v>514</v>
      </c>
      <c r="F931">
        <v>46705107</v>
      </c>
    </row>
    <row r="932" spans="1:6" x14ac:dyDescent="0.25">
      <c r="A932" s="1">
        <v>44194</v>
      </c>
      <c r="B932">
        <v>515</v>
      </c>
      <c r="C932">
        <v>515</v>
      </c>
      <c r="D932">
        <v>517</v>
      </c>
      <c r="E932">
        <v>513</v>
      </c>
      <c r="F932">
        <v>20226736</v>
      </c>
    </row>
    <row r="933" spans="1:6" x14ac:dyDescent="0.25">
      <c r="A933" s="1">
        <v>44193</v>
      </c>
      <c r="B933">
        <v>515</v>
      </c>
      <c r="C933">
        <v>512</v>
      </c>
      <c r="D933">
        <v>515</v>
      </c>
      <c r="E933">
        <v>509</v>
      </c>
      <c r="F933">
        <v>19520886</v>
      </c>
    </row>
    <row r="934" spans="1:6" x14ac:dyDescent="0.25">
      <c r="A934" s="1">
        <v>44190</v>
      </c>
      <c r="B934">
        <v>511</v>
      </c>
      <c r="C934">
        <v>514</v>
      </c>
      <c r="D934">
        <v>515</v>
      </c>
      <c r="E934">
        <v>510</v>
      </c>
      <c r="F934">
        <v>12581145</v>
      </c>
    </row>
    <row r="935" spans="1:6" x14ac:dyDescent="0.25">
      <c r="A935" s="1">
        <v>44189</v>
      </c>
      <c r="B935">
        <v>510</v>
      </c>
      <c r="C935">
        <v>511</v>
      </c>
      <c r="D935">
        <v>512</v>
      </c>
      <c r="E935">
        <v>508</v>
      </c>
      <c r="F935">
        <v>15218008</v>
      </c>
    </row>
    <row r="936" spans="1:6" x14ac:dyDescent="0.25">
      <c r="A936" s="1">
        <v>44188</v>
      </c>
      <c r="B936">
        <v>509</v>
      </c>
      <c r="C936">
        <v>508</v>
      </c>
      <c r="D936">
        <v>511</v>
      </c>
      <c r="E936">
        <v>506</v>
      </c>
      <c r="F936">
        <v>18320849</v>
      </c>
    </row>
    <row r="937" spans="1:6" x14ac:dyDescent="0.25">
      <c r="A937" s="1">
        <v>44187</v>
      </c>
      <c r="B937">
        <v>509</v>
      </c>
      <c r="C937">
        <v>512</v>
      </c>
      <c r="D937">
        <v>516</v>
      </c>
      <c r="E937">
        <v>509</v>
      </c>
      <c r="F937">
        <v>25632245</v>
      </c>
    </row>
    <row r="938" spans="1:6" x14ac:dyDescent="0.25">
      <c r="A938" s="1">
        <v>44186</v>
      </c>
      <c r="B938">
        <v>516</v>
      </c>
      <c r="C938">
        <v>512</v>
      </c>
      <c r="D938">
        <v>517</v>
      </c>
      <c r="E938">
        <v>508</v>
      </c>
      <c r="F938">
        <v>35153138</v>
      </c>
    </row>
    <row r="939" spans="1:6" x14ac:dyDescent="0.25">
      <c r="A939" s="1">
        <v>44183</v>
      </c>
      <c r="B939">
        <v>510</v>
      </c>
      <c r="C939">
        <v>508</v>
      </c>
      <c r="D939">
        <v>512</v>
      </c>
      <c r="E939">
        <v>507</v>
      </c>
      <c r="F939">
        <v>40625502</v>
      </c>
    </row>
    <row r="940" spans="1:6" x14ac:dyDescent="0.25">
      <c r="A940" s="1">
        <v>44182</v>
      </c>
      <c r="B940">
        <v>508</v>
      </c>
      <c r="C940">
        <v>515</v>
      </c>
      <c r="D940">
        <v>515</v>
      </c>
      <c r="E940">
        <v>508</v>
      </c>
      <c r="F940">
        <v>39285785</v>
      </c>
    </row>
    <row r="941" spans="1:6" x14ac:dyDescent="0.25">
      <c r="A941" s="1">
        <v>44181</v>
      </c>
      <c r="B941">
        <v>512</v>
      </c>
      <c r="C941">
        <v>509</v>
      </c>
      <c r="D941">
        <v>515</v>
      </c>
      <c r="E941">
        <v>507</v>
      </c>
      <c r="F941">
        <v>53661282</v>
      </c>
    </row>
    <row r="942" spans="1:6" x14ac:dyDescent="0.25">
      <c r="A942" s="1">
        <v>44180</v>
      </c>
      <c r="B942">
        <v>504</v>
      </c>
      <c r="C942">
        <v>507</v>
      </c>
      <c r="D942">
        <v>510</v>
      </c>
      <c r="E942">
        <v>504</v>
      </c>
      <c r="F942">
        <v>43059899</v>
      </c>
    </row>
    <row r="943" spans="1:6" x14ac:dyDescent="0.25">
      <c r="A943" s="1">
        <v>44179</v>
      </c>
      <c r="B943">
        <v>508</v>
      </c>
      <c r="C943">
        <v>512</v>
      </c>
      <c r="D943">
        <v>513</v>
      </c>
      <c r="E943">
        <v>508</v>
      </c>
      <c r="F943">
        <v>30809747</v>
      </c>
    </row>
    <row r="944" spans="1:6" x14ac:dyDescent="0.25">
      <c r="A944" s="1">
        <v>44176</v>
      </c>
      <c r="B944">
        <v>516</v>
      </c>
      <c r="C944">
        <v>517</v>
      </c>
      <c r="D944">
        <v>517</v>
      </c>
      <c r="E944">
        <v>505</v>
      </c>
      <c r="F944">
        <v>51296611</v>
      </c>
    </row>
    <row r="945" spans="1:6" x14ac:dyDescent="0.25">
      <c r="A945" s="1">
        <v>44175</v>
      </c>
      <c r="B945">
        <v>512</v>
      </c>
      <c r="C945">
        <v>511</v>
      </c>
      <c r="D945">
        <v>515</v>
      </c>
      <c r="E945">
        <v>510</v>
      </c>
      <c r="F945">
        <v>43991133</v>
      </c>
    </row>
    <row r="946" spans="1:6" x14ac:dyDescent="0.25">
      <c r="A946" s="1">
        <v>44174</v>
      </c>
      <c r="B946">
        <v>520</v>
      </c>
      <c r="C946">
        <v>521</v>
      </c>
      <c r="D946">
        <v>524</v>
      </c>
      <c r="E946">
        <v>520</v>
      </c>
      <c r="F946">
        <v>46831705</v>
      </c>
    </row>
    <row r="947" spans="1:6" x14ac:dyDescent="0.25">
      <c r="A947" s="1">
        <v>44173</v>
      </c>
      <c r="B947">
        <v>524</v>
      </c>
      <c r="C947">
        <v>514</v>
      </c>
      <c r="D947">
        <v>525</v>
      </c>
      <c r="E947">
        <v>509</v>
      </c>
      <c r="F947">
        <v>41830257</v>
      </c>
    </row>
    <row r="948" spans="1:6" x14ac:dyDescent="0.25">
      <c r="A948" s="1">
        <v>44172</v>
      </c>
      <c r="B948">
        <v>514</v>
      </c>
      <c r="C948">
        <v>512</v>
      </c>
      <c r="D948">
        <v>515</v>
      </c>
      <c r="E948">
        <v>506</v>
      </c>
      <c r="F948">
        <v>45493551</v>
      </c>
    </row>
    <row r="949" spans="1:6" x14ac:dyDescent="0.25">
      <c r="A949" s="1">
        <v>44169</v>
      </c>
      <c r="B949">
        <v>503</v>
      </c>
      <c r="C949">
        <v>498.5</v>
      </c>
      <c r="D949">
        <v>505</v>
      </c>
      <c r="E949">
        <v>497.5</v>
      </c>
      <c r="F949">
        <v>54471042</v>
      </c>
    </row>
    <row r="950" spans="1:6" x14ac:dyDescent="0.25">
      <c r="A950" s="1">
        <v>44168</v>
      </c>
      <c r="B950">
        <v>497</v>
      </c>
      <c r="C950">
        <v>499.5</v>
      </c>
      <c r="D950">
        <v>499.5</v>
      </c>
      <c r="E950">
        <v>495</v>
      </c>
      <c r="F950">
        <v>36919644</v>
      </c>
    </row>
    <row r="951" spans="1:6" x14ac:dyDescent="0.25">
      <c r="A951" s="1">
        <v>44167</v>
      </c>
      <c r="B951">
        <v>499</v>
      </c>
      <c r="C951">
        <v>499.5</v>
      </c>
      <c r="D951">
        <v>500</v>
      </c>
      <c r="E951">
        <v>493.5</v>
      </c>
      <c r="F951">
        <v>60208035</v>
      </c>
    </row>
    <row r="952" spans="1:6" x14ac:dyDescent="0.25">
      <c r="A952" s="1">
        <v>44166</v>
      </c>
      <c r="B952">
        <v>490</v>
      </c>
      <c r="C952">
        <v>489.5</v>
      </c>
      <c r="D952">
        <v>490</v>
      </c>
      <c r="E952">
        <v>483.5</v>
      </c>
      <c r="F952">
        <v>38341265</v>
      </c>
    </row>
    <row r="953" spans="1:6" x14ac:dyDescent="0.25">
      <c r="A953" s="1">
        <v>44165</v>
      </c>
      <c r="B953">
        <v>480.5</v>
      </c>
      <c r="C953">
        <v>493</v>
      </c>
      <c r="D953">
        <v>493.5</v>
      </c>
      <c r="E953">
        <v>480.5</v>
      </c>
      <c r="F953">
        <v>149311778</v>
      </c>
    </row>
    <row r="954" spans="1:6" x14ac:dyDescent="0.25">
      <c r="A954" s="1">
        <v>44162</v>
      </c>
      <c r="B954">
        <v>489</v>
      </c>
      <c r="C954">
        <v>487.5</v>
      </c>
      <c r="D954">
        <v>492</v>
      </c>
      <c r="E954">
        <v>486.5</v>
      </c>
      <c r="F954">
        <v>35196829</v>
      </c>
    </row>
    <row r="955" spans="1:6" x14ac:dyDescent="0.25">
      <c r="A955" s="1">
        <v>44161</v>
      </c>
      <c r="B955">
        <v>489</v>
      </c>
      <c r="C955">
        <v>489</v>
      </c>
      <c r="D955">
        <v>493.5</v>
      </c>
      <c r="E955">
        <v>488</v>
      </c>
      <c r="F955">
        <v>31844322</v>
      </c>
    </row>
    <row r="956" spans="1:6" x14ac:dyDescent="0.25">
      <c r="A956" s="1">
        <v>44160</v>
      </c>
      <c r="B956">
        <v>487</v>
      </c>
      <c r="C956">
        <v>495</v>
      </c>
      <c r="D956">
        <v>495.5</v>
      </c>
      <c r="E956">
        <v>487</v>
      </c>
      <c r="F956">
        <v>47179640</v>
      </c>
    </row>
    <row r="957" spans="1:6" x14ac:dyDescent="0.25">
      <c r="A957" s="1">
        <v>44159</v>
      </c>
      <c r="B957">
        <v>492</v>
      </c>
      <c r="C957">
        <v>499.5</v>
      </c>
      <c r="D957">
        <v>500</v>
      </c>
      <c r="E957">
        <v>491.5</v>
      </c>
      <c r="F957">
        <v>38630079</v>
      </c>
    </row>
    <row r="958" spans="1:6" x14ac:dyDescent="0.25">
      <c r="A958" s="1">
        <v>44158</v>
      </c>
      <c r="B958">
        <v>496.5</v>
      </c>
      <c r="C958">
        <v>494.5</v>
      </c>
      <c r="D958">
        <v>498.5</v>
      </c>
      <c r="E958">
        <v>492</v>
      </c>
      <c r="F958">
        <v>43708352</v>
      </c>
    </row>
    <row r="959" spans="1:6" x14ac:dyDescent="0.25">
      <c r="A959" s="1">
        <v>44155</v>
      </c>
      <c r="B959">
        <v>488</v>
      </c>
      <c r="C959">
        <v>486</v>
      </c>
      <c r="D959">
        <v>490</v>
      </c>
      <c r="E959">
        <v>486</v>
      </c>
      <c r="F959">
        <v>35242579</v>
      </c>
    </row>
    <row r="960" spans="1:6" x14ac:dyDescent="0.25">
      <c r="A960" s="1">
        <v>44154</v>
      </c>
      <c r="B960">
        <v>490</v>
      </c>
      <c r="C960">
        <v>499</v>
      </c>
      <c r="D960">
        <v>499</v>
      </c>
      <c r="E960">
        <v>490</v>
      </c>
      <c r="F960">
        <v>47345316</v>
      </c>
    </row>
    <row r="961" spans="1:6" x14ac:dyDescent="0.25">
      <c r="A961" s="1">
        <v>44153</v>
      </c>
      <c r="B961">
        <v>497</v>
      </c>
      <c r="C961">
        <v>490</v>
      </c>
      <c r="D961">
        <v>497</v>
      </c>
      <c r="E961">
        <v>486.5</v>
      </c>
      <c r="F961">
        <v>56607501</v>
      </c>
    </row>
    <row r="962" spans="1:6" x14ac:dyDescent="0.25">
      <c r="A962" s="1">
        <v>44152</v>
      </c>
      <c r="B962">
        <v>485.5</v>
      </c>
      <c r="C962">
        <v>502</v>
      </c>
      <c r="D962">
        <v>506</v>
      </c>
      <c r="E962">
        <v>485.5</v>
      </c>
      <c r="F962">
        <v>75763870</v>
      </c>
    </row>
    <row r="963" spans="1:6" x14ac:dyDescent="0.25">
      <c r="A963" s="1">
        <v>44151</v>
      </c>
      <c r="B963">
        <v>484</v>
      </c>
      <c r="C963">
        <v>470</v>
      </c>
      <c r="D963">
        <v>484.5</v>
      </c>
      <c r="E963">
        <v>469</v>
      </c>
      <c r="F963">
        <v>83380911</v>
      </c>
    </row>
    <row r="964" spans="1:6" x14ac:dyDescent="0.25">
      <c r="A964" s="1">
        <v>44148</v>
      </c>
      <c r="B964">
        <v>462</v>
      </c>
      <c r="C964">
        <v>459</v>
      </c>
      <c r="D964">
        <v>462</v>
      </c>
      <c r="E964">
        <v>456.5</v>
      </c>
      <c r="F964">
        <v>31483881</v>
      </c>
    </row>
    <row r="965" spans="1:6" x14ac:dyDescent="0.25">
      <c r="A965" s="1">
        <v>44147</v>
      </c>
      <c r="B965">
        <v>458</v>
      </c>
      <c r="C965">
        <v>463</v>
      </c>
      <c r="D965">
        <v>463.5</v>
      </c>
      <c r="E965">
        <v>457.5</v>
      </c>
      <c r="F965">
        <v>57993774</v>
      </c>
    </row>
    <row r="966" spans="1:6" x14ac:dyDescent="0.25">
      <c r="A966" s="1">
        <v>44146</v>
      </c>
      <c r="B966">
        <v>457</v>
      </c>
      <c r="C966">
        <v>448.5</v>
      </c>
      <c r="D966">
        <v>457</v>
      </c>
      <c r="E966">
        <v>448.5</v>
      </c>
      <c r="F966">
        <v>40355804</v>
      </c>
    </row>
    <row r="967" spans="1:6" x14ac:dyDescent="0.25">
      <c r="A967" s="1">
        <v>44145</v>
      </c>
      <c r="B967">
        <v>451</v>
      </c>
      <c r="C967">
        <v>452</v>
      </c>
      <c r="D967">
        <v>454.5</v>
      </c>
      <c r="E967">
        <v>448.5</v>
      </c>
      <c r="F967">
        <v>36786882</v>
      </c>
    </row>
    <row r="968" spans="1:6" x14ac:dyDescent="0.25">
      <c r="A968" s="1">
        <v>44144</v>
      </c>
      <c r="B968">
        <v>458.5</v>
      </c>
      <c r="C968">
        <v>458</v>
      </c>
      <c r="D968">
        <v>460</v>
      </c>
      <c r="E968">
        <v>454</v>
      </c>
      <c r="F968">
        <v>43415670</v>
      </c>
    </row>
    <row r="969" spans="1:6" x14ac:dyDescent="0.25">
      <c r="A969" s="1">
        <v>44141</v>
      </c>
      <c r="B969">
        <v>452.5</v>
      </c>
      <c r="C969">
        <v>455</v>
      </c>
      <c r="D969">
        <v>455.5</v>
      </c>
      <c r="E969">
        <v>450</v>
      </c>
      <c r="F969">
        <v>32644190</v>
      </c>
    </row>
    <row r="970" spans="1:6" x14ac:dyDescent="0.25">
      <c r="A970" s="1">
        <v>44140</v>
      </c>
      <c r="B970">
        <v>451</v>
      </c>
      <c r="C970">
        <v>451.5</v>
      </c>
      <c r="D970">
        <v>451.5</v>
      </c>
      <c r="E970">
        <v>445.5</v>
      </c>
      <c r="F970">
        <v>36539446</v>
      </c>
    </row>
    <row r="971" spans="1:6" x14ac:dyDescent="0.25">
      <c r="A971" s="1">
        <v>44139</v>
      </c>
      <c r="B971">
        <v>450</v>
      </c>
      <c r="C971">
        <v>444.5</v>
      </c>
      <c r="D971">
        <v>451.5</v>
      </c>
      <c r="E971">
        <v>443</v>
      </c>
      <c r="F971">
        <v>37929652</v>
      </c>
    </row>
    <row r="972" spans="1:6" x14ac:dyDescent="0.25">
      <c r="A972" s="1">
        <v>44138</v>
      </c>
      <c r="B972">
        <v>441</v>
      </c>
      <c r="C972">
        <v>439.5</v>
      </c>
      <c r="D972">
        <v>443</v>
      </c>
      <c r="E972">
        <v>438</v>
      </c>
      <c r="F972">
        <v>31461727</v>
      </c>
    </row>
    <row r="973" spans="1:6" x14ac:dyDescent="0.25">
      <c r="A973" s="1">
        <v>44137</v>
      </c>
      <c r="B973">
        <v>435.5</v>
      </c>
      <c r="C973">
        <v>433</v>
      </c>
      <c r="D973">
        <v>435.5</v>
      </c>
      <c r="E973">
        <v>428</v>
      </c>
      <c r="F973">
        <v>34539576</v>
      </c>
    </row>
    <row r="974" spans="1:6" x14ac:dyDescent="0.25">
      <c r="A974" s="1">
        <v>44134</v>
      </c>
      <c r="B974">
        <v>432</v>
      </c>
      <c r="C974">
        <v>437</v>
      </c>
      <c r="D974">
        <v>437</v>
      </c>
      <c r="E974">
        <v>432</v>
      </c>
      <c r="F974">
        <v>49770771</v>
      </c>
    </row>
    <row r="975" spans="1:6" x14ac:dyDescent="0.25">
      <c r="A975" s="1">
        <v>44133</v>
      </c>
      <c r="B975">
        <v>437</v>
      </c>
      <c r="C975">
        <v>436.5</v>
      </c>
      <c r="D975">
        <v>439.5</v>
      </c>
      <c r="E975">
        <v>435.5</v>
      </c>
      <c r="F975">
        <v>43075387</v>
      </c>
    </row>
    <row r="976" spans="1:6" x14ac:dyDescent="0.25">
      <c r="A976" s="1">
        <v>44132</v>
      </c>
      <c r="B976">
        <v>444</v>
      </c>
      <c r="C976">
        <v>445</v>
      </c>
      <c r="D976">
        <v>447</v>
      </c>
      <c r="E976">
        <v>443</v>
      </c>
      <c r="F976">
        <v>26221663</v>
      </c>
    </row>
    <row r="977" spans="1:6" x14ac:dyDescent="0.25">
      <c r="A977" s="1">
        <v>44131</v>
      </c>
      <c r="B977">
        <v>447</v>
      </c>
      <c r="C977">
        <v>447.5</v>
      </c>
      <c r="D977">
        <v>448.5</v>
      </c>
      <c r="E977">
        <v>445.5</v>
      </c>
      <c r="F977">
        <v>31795010</v>
      </c>
    </row>
    <row r="978" spans="1:6" x14ac:dyDescent="0.25">
      <c r="A978" s="1">
        <v>44130</v>
      </c>
      <c r="B978">
        <v>450</v>
      </c>
      <c r="C978">
        <v>455</v>
      </c>
      <c r="D978">
        <v>455</v>
      </c>
      <c r="E978">
        <v>450</v>
      </c>
      <c r="F978">
        <v>15800622</v>
      </c>
    </row>
    <row r="979" spans="1:6" x14ac:dyDescent="0.25">
      <c r="A979" s="1">
        <v>44127</v>
      </c>
      <c r="B979">
        <v>452</v>
      </c>
      <c r="C979">
        <v>458</v>
      </c>
      <c r="D979">
        <v>458</v>
      </c>
      <c r="E979">
        <v>451.5</v>
      </c>
      <c r="F979">
        <v>18777385</v>
      </c>
    </row>
    <row r="980" spans="1:6" x14ac:dyDescent="0.25">
      <c r="A980" s="1">
        <v>44126</v>
      </c>
      <c r="B980">
        <v>455</v>
      </c>
      <c r="C980">
        <v>450</v>
      </c>
      <c r="D980">
        <v>455</v>
      </c>
      <c r="E980">
        <v>449.5</v>
      </c>
      <c r="F980">
        <v>25285547</v>
      </c>
    </row>
    <row r="981" spans="1:6" x14ac:dyDescent="0.25">
      <c r="A981" s="1">
        <v>44125</v>
      </c>
      <c r="B981">
        <v>453</v>
      </c>
      <c r="C981">
        <v>453.5</v>
      </c>
      <c r="D981">
        <v>456</v>
      </c>
      <c r="E981">
        <v>451</v>
      </c>
      <c r="F981">
        <v>29906921</v>
      </c>
    </row>
    <row r="982" spans="1:6" x14ac:dyDescent="0.25">
      <c r="A982" s="1">
        <v>44124</v>
      </c>
      <c r="B982">
        <v>451</v>
      </c>
      <c r="C982">
        <v>455.5</v>
      </c>
      <c r="D982">
        <v>457</v>
      </c>
      <c r="E982">
        <v>451</v>
      </c>
      <c r="F982">
        <v>26567638</v>
      </c>
    </row>
    <row r="983" spans="1:6" x14ac:dyDescent="0.25">
      <c r="A983" s="1">
        <v>44123</v>
      </c>
      <c r="B983">
        <v>457.5</v>
      </c>
      <c r="C983">
        <v>453</v>
      </c>
      <c r="D983">
        <v>457.5</v>
      </c>
      <c r="E983">
        <v>451</v>
      </c>
      <c r="F983">
        <v>34846906</v>
      </c>
    </row>
    <row r="984" spans="1:6" x14ac:dyDescent="0.25">
      <c r="A984" s="1">
        <v>44120</v>
      </c>
      <c r="B984">
        <v>449</v>
      </c>
      <c r="C984">
        <v>451</v>
      </c>
      <c r="D984">
        <v>456</v>
      </c>
      <c r="E984">
        <v>448.5</v>
      </c>
      <c r="F984">
        <v>48274801</v>
      </c>
    </row>
    <row r="985" spans="1:6" x14ac:dyDescent="0.25">
      <c r="A985" s="1">
        <v>44119</v>
      </c>
      <c r="B985">
        <v>453</v>
      </c>
      <c r="C985">
        <v>456</v>
      </c>
      <c r="D985">
        <v>456.5</v>
      </c>
      <c r="E985">
        <v>450</v>
      </c>
      <c r="F985">
        <v>49987278</v>
      </c>
    </row>
    <row r="986" spans="1:6" x14ac:dyDescent="0.25">
      <c r="A986" s="1">
        <v>44118</v>
      </c>
      <c r="B986">
        <v>459</v>
      </c>
      <c r="C986">
        <v>460.5</v>
      </c>
      <c r="D986">
        <v>461</v>
      </c>
      <c r="E986">
        <v>457</v>
      </c>
      <c r="F986">
        <v>52677241</v>
      </c>
    </row>
    <row r="987" spans="1:6" x14ac:dyDescent="0.25">
      <c r="A987" s="1">
        <v>44117</v>
      </c>
      <c r="B987">
        <v>462</v>
      </c>
      <c r="C987">
        <v>465</v>
      </c>
      <c r="D987">
        <v>465</v>
      </c>
      <c r="E987">
        <v>456.5</v>
      </c>
      <c r="F987">
        <v>46303738</v>
      </c>
    </row>
    <row r="988" spans="1:6" x14ac:dyDescent="0.25">
      <c r="A988" s="1">
        <v>44116</v>
      </c>
      <c r="B988">
        <v>460</v>
      </c>
      <c r="C988">
        <v>458</v>
      </c>
      <c r="D988">
        <v>462</v>
      </c>
      <c r="E988">
        <v>457.5</v>
      </c>
      <c r="F988">
        <v>67645223</v>
      </c>
    </row>
    <row r="989" spans="1:6" x14ac:dyDescent="0.25">
      <c r="A989" s="1">
        <v>44112</v>
      </c>
      <c r="B989">
        <v>453</v>
      </c>
      <c r="C989">
        <v>450</v>
      </c>
      <c r="D989">
        <v>454</v>
      </c>
      <c r="E989">
        <v>448.5</v>
      </c>
      <c r="F989">
        <v>60853811</v>
      </c>
    </row>
    <row r="990" spans="1:6" x14ac:dyDescent="0.25">
      <c r="A990" s="1">
        <v>44111</v>
      </c>
      <c r="B990">
        <v>443</v>
      </c>
      <c r="C990">
        <v>435</v>
      </c>
      <c r="D990">
        <v>445</v>
      </c>
      <c r="E990">
        <v>435</v>
      </c>
      <c r="F990">
        <v>44691239</v>
      </c>
    </row>
    <row r="991" spans="1:6" x14ac:dyDescent="0.25">
      <c r="A991" s="1">
        <v>44110</v>
      </c>
      <c r="B991">
        <v>439.5</v>
      </c>
      <c r="C991">
        <v>441.5</v>
      </c>
      <c r="D991">
        <v>442</v>
      </c>
      <c r="E991">
        <v>437.5</v>
      </c>
      <c r="F991">
        <v>36276395</v>
      </c>
    </row>
    <row r="992" spans="1:6" x14ac:dyDescent="0.25">
      <c r="A992" s="1">
        <v>44109</v>
      </c>
      <c r="B992">
        <v>432.5</v>
      </c>
      <c r="C992">
        <v>438</v>
      </c>
      <c r="D992">
        <v>438</v>
      </c>
      <c r="E992">
        <v>431.5</v>
      </c>
      <c r="F992">
        <v>33238832</v>
      </c>
    </row>
    <row r="993" spans="1:6" x14ac:dyDescent="0.25">
      <c r="A993" s="1">
        <v>44104</v>
      </c>
      <c r="B993">
        <v>433</v>
      </c>
      <c r="C993">
        <v>430.5</v>
      </c>
      <c r="D993">
        <v>435</v>
      </c>
      <c r="E993">
        <v>430.5</v>
      </c>
      <c r="F993">
        <v>28859204</v>
      </c>
    </row>
    <row r="994" spans="1:6" x14ac:dyDescent="0.25">
      <c r="A994" s="1">
        <v>44103</v>
      </c>
      <c r="B994">
        <v>431</v>
      </c>
      <c r="C994">
        <v>432.5</v>
      </c>
      <c r="D994">
        <v>435</v>
      </c>
      <c r="E994">
        <v>428</v>
      </c>
      <c r="F994">
        <v>42730502</v>
      </c>
    </row>
    <row r="995" spans="1:6" x14ac:dyDescent="0.25">
      <c r="A995" s="1">
        <v>44102</v>
      </c>
      <c r="B995">
        <v>431.5</v>
      </c>
      <c r="C995">
        <v>427</v>
      </c>
      <c r="D995">
        <v>431.5</v>
      </c>
      <c r="E995">
        <v>424.5</v>
      </c>
      <c r="F995">
        <v>34427479</v>
      </c>
    </row>
    <row r="996" spans="1:6" x14ac:dyDescent="0.25">
      <c r="A996" s="1">
        <v>44099</v>
      </c>
      <c r="B996">
        <v>424</v>
      </c>
      <c r="C996">
        <v>427</v>
      </c>
      <c r="D996">
        <v>428</v>
      </c>
      <c r="E996">
        <v>421</v>
      </c>
      <c r="F996">
        <v>41263269</v>
      </c>
    </row>
    <row r="997" spans="1:6" x14ac:dyDescent="0.25">
      <c r="A997" s="1">
        <v>44098</v>
      </c>
      <c r="B997">
        <v>423</v>
      </c>
      <c r="C997">
        <v>425.5</v>
      </c>
      <c r="D997">
        <v>429</v>
      </c>
      <c r="E997">
        <v>423</v>
      </c>
      <c r="F997">
        <v>82510381</v>
      </c>
    </row>
    <row r="998" spans="1:6" x14ac:dyDescent="0.25">
      <c r="A998" s="1">
        <v>44097</v>
      </c>
      <c r="B998">
        <v>433.5</v>
      </c>
      <c r="C998">
        <v>436</v>
      </c>
      <c r="D998">
        <v>438.5</v>
      </c>
      <c r="E998">
        <v>432</v>
      </c>
      <c r="F998">
        <v>47426963</v>
      </c>
    </row>
    <row r="999" spans="1:6" x14ac:dyDescent="0.25">
      <c r="A999" s="1">
        <v>44096</v>
      </c>
      <c r="B999">
        <v>437</v>
      </c>
      <c r="C999">
        <v>440</v>
      </c>
      <c r="D999">
        <v>441</v>
      </c>
      <c r="E999">
        <v>436</v>
      </c>
      <c r="F999">
        <v>36842639</v>
      </c>
    </row>
    <row r="1000" spans="1:6" x14ac:dyDescent="0.25">
      <c r="A1000" s="1">
        <v>44095</v>
      </c>
      <c r="B1000">
        <v>440</v>
      </c>
      <c r="C1000">
        <v>443.5</v>
      </c>
      <c r="D1000">
        <v>450</v>
      </c>
      <c r="E1000">
        <v>440</v>
      </c>
      <c r="F1000">
        <v>40193920</v>
      </c>
    </row>
    <row r="1001" spans="1:6" x14ac:dyDescent="0.25">
      <c r="A1001" s="1">
        <v>44092</v>
      </c>
      <c r="B1001">
        <v>444</v>
      </c>
      <c r="C1001">
        <v>447</v>
      </c>
      <c r="D1001">
        <v>449.5</v>
      </c>
      <c r="E1001">
        <v>443</v>
      </c>
      <c r="F1001">
        <v>52999922</v>
      </c>
    </row>
    <row r="1002" spans="1:6" x14ac:dyDescent="0.25">
      <c r="A1002" s="1">
        <v>44091</v>
      </c>
      <c r="B1002">
        <v>448.5</v>
      </c>
      <c r="C1002">
        <v>453</v>
      </c>
      <c r="D1002">
        <v>455</v>
      </c>
      <c r="E1002">
        <v>446.5</v>
      </c>
      <c r="F1002">
        <v>44420506</v>
      </c>
    </row>
    <row r="1003" spans="1:6" x14ac:dyDescent="0.25">
      <c r="A1003" s="1">
        <v>44090</v>
      </c>
      <c r="B1003">
        <v>458</v>
      </c>
      <c r="C1003">
        <v>460</v>
      </c>
      <c r="D1003">
        <v>462</v>
      </c>
      <c r="E1003">
        <v>455.5</v>
      </c>
      <c r="F1003">
        <v>70608238</v>
      </c>
    </row>
    <row r="1004" spans="1:6" x14ac:dyDescent="0.25">
      <c r="A1004" s="1">
        <v>44089</v>
      </c>
      <c r="B1004">
        <v>445</v>
      </c>
      <c r="C1004">
        <v>440.5</v>
      </c>
      <c r="D1004">
        <v>447</v>
      </c>
      <c r="E1004">
        <v>439.5</v>
      </c>
      <c r="F1004">
        <v>39661449</v>
      </c>
    </row>
    <row r="1005" spans="1:6" x14ac:dyDescent="0.25">
      <c r="A1005" s="1">
        <v>44088</v>
      </c>
      <c r="B1005">
        <v>441</v>
      </c>
      <c r="C1005">
        <v>436</v>
      </c>
      <c r="D1005">
        <v>442</v>
      </c>
      <c r="E1005">
        <v>435.5</v>
      </c>
      <c r="F1005">
        <v>39325833</v>
      </c>
    </row>
    <row r="1006" spans="1:6" x14ac:dyDescent="0.25">
      <c r="A1006" s="1">
        <v>44085</v>
      </c>
      <c r="B1006">
        <v>436.5</v>
      </c>
      <c r="C1006">
        <v>435.5</v>
      </c>
      <c r="D1006">
        <v>436.5</v>
      </c>
      <c r="E1006">
        <v>432.5</v>
      </c>
      <c r="F1006">
        <v>34893469</v>
      </c>
    </row>
    <row r="1007" spans="1:6" x14ac:dyDescent="0.25">
      <c r="A1007" s="1">
        <v>44084</v>
      </c>
      <c r="B1007">
        <v>435</v>
      </c>
      <c r="C1007">
        <v>432.5</v>
      </c>
      <c r="D1007">
        <v>435</v>
      </c>
      <c r="E1007">
        <v>430.5</v>
      </c>
      <c r="F1007">
        <v>35281921</v>
      </c>
    </row>
    <row r="1008" spans="1:6" x14ac:dyDescent="0.25">
      <c r="A1008" s="1">
        <v>44083</v>
      </c>
      <c r="B1008">
        <v>427</v>
      </c>
      <c r="C1008">
        <v>425</v>
      </c>
      <c r="D1008">
        <v>428</v>
      </c>
      <c r="E1008">
        <v>423</v>
      </c>
      <c r="F1008">
        <v>40727362</v>
      </c>
    </row>
    <row r="1009" spans="1:6" x14ac:dyDescent="0.25">
      <c r="A1009" s="1">
        <v>44082</v>
      </c>
      <c r="B1009">
        <v>431</v>
      </c>
      <c r="C1009">
        <v>428</v>
      </c>
      <c r="D1009">
        <v>433</v>
      </c>
      <c r="E1009">
        <v>427.5</v>
      </c>
      <c r="F1009">
        <v>23714670</v>
      </c>
    </row>
    <row r="1010" spans="1:6" x14ac:dyDescent="0.25">
      <c r="A1010" s="1">
        <v>44081</v>
      </c>
      <c r="B1010">
        <v>426</v>
      </c>
      <c r="C1010">
        <v>428</v>
      </c>
      <c r="D1010">
        <v>432.5</v>
      </c>
      <c r="E1010">
        <v>425</v>
      </c>
      <c r="F1010">
        <v>39854584</v>
      </c>
    </row>
    <row r="1011" spans="1:6" x14ac:dyDescent="0.25">
      <c r="A1011" s="1">
        <v>44078</v>
      </c>
      <c r="B1011">
        <v>429</v>
      </c>
      <c r="C1011">
        <v>427</v>
      </c>
      <c r="D1011">
        <v>432.5</v>
      </c>
      <c r="E1011">
        <v>427</v>
      </c>
      <c r="F1011">
        <v>51349911</v>
      </c>
    </row>
    <row r="1012" spans="1:6" x14ac:dyDescent="0.25">
      <c r="A1012" s="1">
        <v>44077</v>
      </c>
      <c r="B1012">
        <v>436</v>
      </c>
      <c r="C1012">
        <v>439.5</v>
      </c>
      <c r="D1012">
        <v>439.5</v>
      </c>
      <c r="E1012">
        <v>433.5</v>
      </c>
      <c r="F1012">
        <v>40683617</v>
      </c>
    </row>
    <row r="1013" spans="1:6" x14ac:dyDescent="0.25">
      <c r="A1013" s="1">
        <v>44076</v>
      </c>
      <c r="B1013">
        <v>433</v>
      </c>
      <c r="C1013">
        <v>441</v>
      </c>
      <c r="D1013">
        <v>441</v>
      </c>
      <c r="E1013">
        <v>430.5</v>
      </c>
      <c r="F1013">
        <v>42013407</v>
      </c>
    </row>
    <row r="1014" spans="1:6" x14ac:dyDescent="0.25">
      <c r="A1014" s="1">
        <v>44075</v>
      </c>
      <c r="B1014">
        <v>435</v>
      </c>
      <c r="C1014">
        <v>430</v>
      </c>
      <c r="D1014">
        <v>435</v>
      </c>
      <c r="E1014">
        <v>428</v>
      </c>
      <c r="F1014">
        <v>50129577</v>
      </c>
    </row>
    <row r="1015" spans="1:6" x14ac:dyDescent="0.25">
      <c r="A1015" s="1">
        <v>44074</v>
      </c>
      <c r="B1015">
        <v>426.5</v>
      </c>
      <c r="C1015">
        <v>437</v>
      </c>
      <c r="D1015">
        <v>439.5</v>
      </c>
      <c r="E1015">
        <v>426.5</v>
      </c>
      <c r="F1015">
        <v>88569538</v>
      </c>
    </row>
    <row r="1016" spans="1:6" x14ac:dyDescent="0.25">
      <c r="A1016" s="1">
        <v>44071</v>
      </c>
      <c r="B1016">
        <v>435</v>
      </c>
      <c r="C1016">
        <v>440</v>
      </c>
      <c r="D1016">
        <v>440.5</v>
      </c>
      <c r="E1016">
        <v>431</v>
      </c>
      <c r="F1016">
        <v>57039210</v>
      </c>
    </row>
    <row r="1017" spans="1:6" x14ac:dyDescent="0.25">
      <c r="A1017" s="1">
        <v>44070</v>
      </c>
      <c r="B1017">
        <v>444</v>
      </c>
      <c r="C1017">
        <v>448</v>
      </c>
      <c r="D1017">
        <v>453.5</v>
      </c>
      <c r="E1017">
        <v>444</v>
      </c>
      <c r="F1017">
        <v>57206712</v>
      </c>
    </row>
    <row r="1018" spans="1:6" x14ac:dyDescent="0.25">
      <c r="A1018" s="1">
        <v>44069</v>
      </c>
      <c r="B1018">
        <v>442</v>
      </c>
      <c r="C1018">
        <v>435.5</v>
      </c>
      <c r="D1018">
        <v>442</v>
      </c>
      <c r="E1018">
        <v>435</v>
      </c>
      <c r="F1018">
        <v>41406340</v>
      </c>
    </row>
    <row r="1019" spans="1:6" x14ac:dyDescent="0.25">
      <c r="A1019" s="1">
        <v>44068</v>
      </c>
      <c r="B1019">
        <v>434.5</v>
      </c>
      <c r="C1019">
        <v>433.5</v>
      </c>
      <c r="D1019">
        <v>436</v>
      </c>
      <c r="E1019">
        <v>430.5</v>
      </c>
      <c r="F1019">
        <v>37024899</v>
      </c>
    </row>
    <row r="1020" spans="1:6" x14ac:dyDescent="0.25">
      <c r="A1020" s="1">
        <v>44067</v>
      </c>
      <c r="B1020">
        <v>428</v>
      </c>
      <c r="C1020">
        <v>427.5</v>
      </c>
      <c r="D1020">
        <v>434.5</v>
      </c>
      <c r="E1020">
        <v>425</v>
      </c>
      <c r="F1020">
        <v>49199406</v>
      </c>
    </row>
    <row r="1021" spans="1:6" x14ac:dyDescent="0.25">
      <c r="A1021" s="1">
        <v>44064</v>
      </c>
      <c r="B1021">
        <v>424.5</v>
      </c>
      <c r="C1021">
        <v>421.5</v>
      </c>
      <c r="D1021">
        <v>427</v>
      </c>
      <c r="E1021">
        <v>420</v>
      </c>
      <c r="F1021">
        <v>41956467</v>
      </c>
    </row>
    <row r="1022" spans="1:6" x14ac:dyDescent="0.25">
      <c r="A1022" s="1">
        <v>44063</v>
      </c>
      <c r="B1022">
        <v>415</v>
      </c>
      <c r="C1022">
        <v>427</v>
      </c>
      <c r="D1022">
        <v>427.5</v>
      </c>
      <c r="E1022">
        <v>401</v>
      </c>
      <c r="F1022">
        <v>75155235</v>
      </c>
    </row>
    <row r="1023" spans="1:6" x14ac:dyDescent="0.25">
      <c r="A1023" s="1">
        <v>44062</v>
      </c>
      <c r="B1023">
        <v>427.5</v>
      </c>
      <c r="C1023">
        <v>436</v>
      </c>
      <c r="D1023">
        <v>436.5</v>
      </c>
      <c r="E1023">
        <v>427.5</v>
      </c>
      <c r="F1023">
        <v>31486800</v>
      </c>
    </row>
    <row r="1024" spans="1:6" x14ac:dyDescent="0.25">
      <c r="A1024" s="1">
        <v>44061</v>
      </c>
      <c r="B1024">
        <v>433</v>
      </c>
      <c r="C1024">
        <v>440</v>
      </c>
      <c r="D1024">
        <v>440.5</v>
      </c>
      <c r="E1024">
        <v>432</v>
      </c>
      <c r="F1024">
        <v>45504160</v>
      </c>
    </row>
    <row r="1025" spans="1:6" x14ac:dyDescent="0.25">
      <c r="A1025" s="1">
        <v>44060</v>
      </c>
      <c r="B1025">
        <v>435</v>
      </c>
      <c r="C1025">
        <v>427</v>
      </c>
      <c r="D1025">
        <v>435</v>
      </c>
      <c r="E1025">
        <v>425.5</v>
      </c>
      <c r="F1025">
        <v>34607731</v>
      </c>
    </row>
    <row r="1026" spans="1:6" x14ac:dyDescent="0.25">
      <c r="A1026" s="1">
        <v>44057</v>
      </c>
      <c r="B1026">
        <v>427</v>
      </c>
      <c r="C1026">
        <v>424</v>
      </c>
      <c r="D1026">
        <v>428</v>
      </c>
      <c r="E1026">
        <v>423</v>
      </c>
      <c r="F1026">
        <v>24259947</v>
      </c>
    </row>
    <row r="1027" spans="1:6" x14ac:dyDescent="0.25">
      <c r="A1027" s="1">
        <v>44056</v>
      </c>
      <c r="B1027">
        <v>429</v>
      </c>
      <c r="C1027">
        <v>428</v>
      </c>
      <c r="D1027">
        <v>429</v>
      </c>
      <c r="E1027">
        <v>424.5</v>
      </c>
      <c r="F1027">
        <v>45669335</v>
      </c>
    </row>
    <row r="1028" spans="1:6" x14ac:dyDescent="0.25">
      <c r="A1028" s="1">
        <v>44055</v>
      </c>
      <c r="B1028">
        <v>419</v>
      </c>
      <c r="C1028">
        <v>422</v>
      </c>
      <c r="D1028">
        <v>423.5</v>
      </c>
      <c r="E1028">
        <v>419</v>
      </c>
      <c r="F1028">
        <v>53980474</v>
      </c>
    </row>
    <row r="1029" spans="1:6" x14ac:dyDescent="0.25">
      <c r="A1029" s="1">
        <v>44054</v>
      </c>
      <c r="B1029">
        <v>429</v>
      </c>
      <c r="C1029">
        <v>432</v>
      </c>
      <c r="D1029">
        <v>435</v>
      </c>
      <c r="E1029">
        <v>429</v>
      </c>
      <c r="F1029">
        <v>34545313</v>
      </c>
    </row>
    <row r="1030" spans="1:6" x14ac:dyDescent="0.25">
      <c r="A1030" s="1">
        <v>44053</v>
      </c>
      <c r="B1030">
        <v>435.5</v>
      </c>
      <c r="C1030">
        <v>427.5</v>
      </c>
      <c r="D1030">
        <v>437.5</v>
      </c>
      <c r="E1030">
        <v>427.5</v>
      </c>
      <c r="F1030">
        <v>36067500</v>
      </c>
    </row>
    <row r="1031" spans="1:6" x14ac:dyDescent="0.25">
      <c r="A1031" s="1">
        <v>44050</v>
      </c>
      <c r="B1031">
        <v>433</v>
      </c>
      <c r="C1031">
        <v>433.5</v>
      </c>
      <c r="D1031">
        <v>434</v>
      </c>
      <c r="E1031">
        <v>428</v>
      </c>
      <c r="F1031">
        <v>37611388</v>
      </c>
    </row>
    <row r="1032" spans="1:6" x14ac:dyDescent="0.25">
      <c r="A1032" s="1">
        <v>44049</v>
      </c>
      <c r="B1032">
        <v>435</v>
      </c>
      <c r="C1032">
        <v>437.5</v>
      </c>
      <c r="D1032">
        <v>438</v>
      </c>
      <c r="E1032">
        <v>431</v>
      </c>
      <c r="F1032">
        <v>43443627</v>
      </c>
    </row>
    <row r="1033" spans="1:6" x14ac:dyDescent="0.25">
      <c r="A1033" s="1">
        <v>44048</v>
      </c>
      <c r="B1033">
        <v>429</v>
      </c>
      <c r="C1033">
        <v>430.5</v>
      </c>
      <c r="D1033">
        <v>433.5</v>
      </c>
      <c r="E1033">
        <v>426</v>
      </c>
      <c r="F1033">
        <v>47460834</v>
      </c>
    </row>
    <row r="1034" spans="1:6" x14ac:dyDescent="0.25">
      <c r="A1034" s="1">
        <v>44047</v>
      </c>
      <c r="B1034">
        <v>425.5</v>
      </c>
      <c r="C1034">
        <v>421.5</v>
      </c>
      <c r="D1034">
        <v>425.5</v>
      </c>
      <c r="E1034">
        <v>418.5</v>
      </c>
      <c r="F1034">
        <v>41697445</v>
      </c>
    </row>
    <row r="1035" spans="1:6" x14ac:dyDescent="0.25">
      <c r="A1035" s="1">
        <v>44046</v>
      </c>
      <c r="B1035">
        <v>416</v>
      </c>
      <c r="C1035">
        <v>420.5</v>
      </c>
      <c r="D1035">
        <v>424</v>
      </c>
      <c r="E1035">
        <v>415</v>
      </c>
      <c r="F1035">
        <v>77288571</v>
      </c>
    </row>
    <row r="1036" spans="1:6" x14ac:dyDescent="0.25">
      <c r="A1036" s="1">
        <v>44043</v>
      </c>
      <c r="B1036">
        <v>425.5</v>
      </c>
      <c r="C1036">
        <v>426</v>
      </c>
      <c r="D1036">
        <v>432</v>
      </c>
      <c r="E1036">
        <v>425.5</v>
      </c>
      <c r="F1036">
        <v>50484674</v>
      </c>
    </row>
    <row r="1037" spans="1:6" x14ac:dyDescent="0.25">
      <c r="A1037" s="1">
        <v>44042</v>
      </c>
      <c r="B1037">
        <v>434</v>
      </c>
      <c r="C1037">
        <v>436.5</v>
      </c>
      <c r="D1037">
        <v>441</v>
      </c>
      <c r="E1037">
        <v>428.5</v>
      </c>
      <c r="F1037">
        <v>69936949</v>
      </c>
    </row>
    <row r="1038" spans="1:6" x14ac:dyDescent="0.25">
      <c r="A1038" s="1">
        <v>44041</v>
      </c>
      <c r="B1038">
        <v>422</v>
      </c>
      <c r="C1038">
        <v>428</v>
      </c>
      <c r="D1038">
        <v>431.5</v>
      </c>
      <c r="E1038">
        <v>419.5</v>
      </c>
      <c r="F1038">
        <v>88641166</v>
      </c>
    </row>
    <row r="1039" spans="1:6" x14ac:dyDescent="0.25">
      <c r="A1039" s="1">
        <v>44040</v>
      </c>
      <c r="B1039">
        <v>435</v>
      </c>
      <c r="C1039">
        <v>464</v>
      </c>
      <c r="D1039">
        <v>466.5</v>
      </c>
      <c r="E1039">
        <v>428.5</v>
      </c>
      <c r="F1039">
        <v>172157746</v>
      </c>
    </row>
    <row r="1040" spans="1:6" x14ac:dyDescent="0.25">
      <c r="A1040" s="1">
        <v>44039</v>
      </c>
      <c r="B1040">
        <v>424.5</v>
      </c>
      <c r="C1040">
        <v>420.5</v>
      </c>
      <c r="D1040">
        <v>424.5</v>
      </c>
      <c r="E1040">
        <v>416.5</v>
      </c>
      <c r="F1040">
        <v>103315640</v>
      </c>
    </row>
    <row r="1041" spans="1:6" x14ac:dyDescent="0.25">
      <c r="A1041" s="1">
        <v>44036</v>
      </c>
      <c r="B1041">
        <v>386</v>
      </c>
      <c r="C1041">
        <v>390</v>
      </c>
      <c r="D1041">
        <v>395</v>
      </c>
      <c r="E1041">
        <v>382</v>
      </c>
      <c r="F1041">
        <v>90988734</v>
      </c>
    </row>
    <row r="1042" spans="1:6" x14ac:dyDescent="0.25">
      <c r="A1042" s="1">
        <v>44035</v>
      </c>
      <c r="B1042">
        <v>381.5</v>
      </c>
      <c r="C1042">
        <v>382</v>
      </c>
      <c r="D1042">
        <v>383</v>
      </c>
      <c r="E1042">
        <v>379</v>
      </c>
      <c r="F1042">
        <v>45397282</v>
      </c>
    </row>
    <row r="1043" spans="1:6" x14ac:dyDescent="0.25">
      <c r="A1043" s="1">
        <v>44034</v>
      </c>
      <c r="B1043">
        <v>384</v>
      </c>
      <c r="C1043">
        <v>381</v>
      </c>
      <c r="D1043">
        <v>386</v>
      </c>
      <c r="E1043">
        <v>379</v>
      </c>
      <c r="F1043">
        <v>43959670</v>
      </c>
    </row>
    <row r="1044" spans="1:6" x14ac:dyDescent="0.25">
      <c r="A1044" s="1">
        <v>44033</v>
      </c>
      <c r="B1044">
        <v>383</v>
      </c>
      <c r="C1044">
        <v>372.5</v>
      </c>
      <c r="D1044">
        <v>387</v>
      </c>
      <c r="E1044">
        <v>371.5</v>
      </c>
      <c r="F1044">
        <v>64440128</v>
      </c>
    </row>
    <row r="1045" spans="1:6" x14ac:dyDescent="0.25">
      <c r="A1045" s="1">
        <v>44032</v>
      </c>
      <c r="B1045">
        <v>366</v>
      </c>
      <c r="C1045">
        <v>370</v>
      </c>
      <c r="D1045">
        <v>370</v>
      </c>
      <c r="E1045">
        <v>362.5</v>
      </c>
      <c r="F1045">
        <v>44940238</v>
      </c>
    </row>
    <row r="1046" spans="1:6" x14ac:dyDescent="0.25">
      <c r="A1046" s="1">
        <v>44029</v>
      </c>
      <c r="B1046">
        <v>367</v>
      </c>
      <c r="C1046">
        <v>361</v>
      </c>
      <c r="D1046">
        <v>369</v>
      </c>
      <c r="E1046">
        <v>360</v>
      </c>
      <c r="F1046">
        <v>66403485</v>
      </c>
    </row>
    <row r="1047" spans="1:6" x14ac:dyDescent="0.25">
      <c r="A1047" s="1">
        <v>44028</v>
      </c>
      <c r="B1047">
        <v>357.5</v>
      </c>
      <c r="C1047">
        <v>359</v>
      </c>
      <c r="D1047">
        <v>361</v>
      </c>
      <c r="E1047">
        <v>353.5</v>
      </c>
      <c r="F1047">
        <v>68582512</v>
      </c>
    </row>
    <row r="1048" spans="1:6" x14ac:dyDescent="0.25">
      <c r="A1048" s="1">
        <v>44027</v>
      </c>
      <c r="B1048">
        <v>363</v>
      </c>
      <c r="C1048">
        <v>366</v>
      </c>
      <c r="D1048">
        <v>370</v>
      </c>
      <c r="E1048">
        <v>361</v>
      </c>
      <c r="F1048">
        <v>75105362</v>
      </c>
    </row>
    <row r="1049" spans="1:6" x14ac:dyDescent="0.25">
      <c r="A1049" s="1">
        <v>44026</v>
      </c>
      <c r="B1049">
        <v>363.5</v>
      </c>
      <c r="C1049">
        <v>355</v>
      </c>
      <c r="D1049">
        <v>364</v>
      </c>
      <c r="E1049">
        <v>354.5</v>
      </c>
      <c r="F1049">
        <v>63030150</v>
      </c>
    </row>
    <row r="1050" spans="1:6" x14ac:dyDescent="0.25">
      <c r="A1050" s="1">
        <v>44025</v>
      </c>
      <c r="B1050">
        <v>354.5</v>
      </c>
      <c r="C1050">
        <v>351</v>
      </c>
      <c r="D1050">
        <v>354.5</v>
      </c>
      <c r="E1050">
        <v>350.5</v>
      </c>
      <c r="F1050">
        <v>49459523</v>
      </c>
    </row>
    <row r="1051" spans="1:6" x14ac:dyDescent="0.25">
      <c r="A1051" s="1">
        <v>44022</v>
      </c>
      <c r="B1051">
        <v>348.5</v>
      </c>
      <c r="C1051">
        <v>352.5</v>
      </c>
      <c r="D1051">
        <v>353</v>
      </c>
      <c r="E1051">
        <v>345.5</v>
      </c>
      <c r="F1051">
        <v>60902108</v>
      </c>
    </row>
    <row r="1052" spans="1:6" x14ac:dyDescent="0.25">
      <c r="A1052" s="1">
        <v>44021</v>
      </c>
      <c r="B1052">
        <v>345</v>
      </c>
      <c r="C1052">
        <v>346</v>
      </c>
      <c r="D1052">
        <v>347</v>
      </c>
      <c r="E1052">
        <v>343</v>
      </c>
      <c r="F1052">
        <v>37410376</v>
      </c>
    </row>
    <row r="1053" spans="1:6" x14ac:dyDescent="0.25">
      <c r="A1053" s="1">
        <v>44020</v>
      </c>
      <c r="B1053">
        <v>341</v>
      </c>
      <c r="C1053">
        <v>337.5</v>
      </c>
      <c r="D1053">
        <v>342.5</v>
      </c>
      <c r="E1053">
        <v>337.5</v>
      </c>
      <c r="F1053">
        <v>33813218</v>
      </c>
    </row>
    <row r="1054" spans="1:6" x14ac:dyDescent="0.25">
      <c r="A1054" s="1">
        <v>44019</v>
      </c>
      <c r="B1054">
        <v>338.5</v>
      </c>
      <c r="C1054">
        <v>343.5</v>
      </c>
      <c r="D1054">
        <v>346</v>
      </c>
      <c r="E1054">
        <v>338</v>
      </c>
      <c r="F1054">
        <v>59046323</v>
      </c>
    </row>
    <row r="1055" spans="1:6" x14ac:dyDescent="0.25">
      <c r="A1055" s="1">
        <v>44018</v>
      </c>
      <c r="B1055">
        <v>338</v>
      </c>
      <c r="C1055">
        <v>332.5</v>
      </c>
      <c r="D1055">
        <v>338</v>
      </c>
      <c r="E1055">
        <v>332</v>
      </c>
      <c r="F1055">
        <v>57256220</v>
      </c>
    </row>
    <row r="1056" spans="1:6" x14ac:dyDescent="0.25">
      <c r="A1056" s="1">
        <v>44015</v>
      </c>
      <c r="B1056">
        <v>329.5</v>
      </c>
      <c r="C1056">
        <v>327</v>
      </c>
      <c r="D1056">
        <v>330.5</v>
      </c>
      <c r="E1056">
        <v>326.5</v>
      </c>
      <c r="F1056">
        <v>55656987</v>
      </c>
    </row>
    <row r="1057" spans="1:6" x14ac:dyDescent="0.25">
      <c r="A1057" s="1">
        <v>44014</v>
      </c>
      <c r="B1057">
        <v>322</v>
      </c>
      <c r="C1057">
        <v>319</v>
      </c>
      <c r="D1057">
        <v>322</v>
      </c>
      <c r="E1057">
        <v>318</v>
      </c>
      <c r="F1057">
        <v>37789178</v>
      </c>
    </row>
    <row r="1058" spans="1:6" x14ac:dyDescent="0.25">
      <c r="A1058" s="1">
        <v>44013</v>
      </c>
      <c r="B1058">
        <v>317.5</v>
      </c>
      <c r="C1058">
        <v>315</v>
      </c>
      <c r="D1058">
        <v>318</v>
      </c>
      <c r="E1058">
        <v>314</v>
      </c>
      <c r="F1058">
        <v>29685342</v>
      </c>
    </row>
    <row r="1059" spans="1:6" x14ac:dyDescent="0.25">
      <c r="A1059" s="1">
        <v>44012</v>
      </c>
      <c r="B1059">
        <v>313</v>
      </c>
      <c r="C1059">
        <v>313.5</v>
      </c>
      <c r="D1059">
        <v>314</v>
      </c>
      <c r="E1059">
        <v>311</v>
      </c>
      <c r="F1059">
        <v>49241860</v>
      </c>
    </row>
    <row r="1060" spans="1:6" x14ac:dyDescent="0.25">
      <c r="A1060" s="1">
        <v>44011</v>
      </c>
      <c r="B1060">
        <v>312</v>
      </c>
      <c r="C1060">
        <v>314</v>
      </c>
      <c r="D1060">
        <v>315</v>
      </c>
      <c r="E1060">
        <v>310</v>
      </c>
      <c r="F1060">
        <v>56672892</v>
      </c>
    </row>
    <row r="1061" spans="1:6" x14ac:dyDescent="0.25">
      <c r="A1061" s="1">
        <v>44006</v>
      </c>
      <c r="B1061">
        <v>317.5</v>
      </c>
      <c r="C1061">
        <v>319</v>
      </c>
      <c r="D1061">
        <v>320</v>
      </c>
      <c r="E1061">
        <v>316</v>
      </c>
      <c r="F1061">
        <v>55464024</v>
      </c>
    </row>
    <row r="1062" spans="1:6" x14ac:dyDescent="0.25">
      <c r="A1062" s="1">
        <v>44005</v>
      </c>
      <c r="B1062">
        <v>315</v>
      </c>
      <c r="C1062">
        <v>316</v>
      </c>
      <c r="D1062">
        <v>316.5</v>
      </c>
      <c r="E1062">
        <v>312.5</v>
      </c>
      <c r="F1062">
        <v>41300084</v>
      </c>
    </row>
    <row r="1063" spans="1:6" x14ac:dyDescent="0.25">
      <c r="A1063" s="1">
        <v>44004</v>
      </c>
      <c r="B1063">
        <v>312</v>
      </c>
      <c r="C1063">
        <v>314.5</v>
      </c>
      <c r="D1063">
        <v>316.5</v>
      </c>
      <c r="E1063">
        <v>312</v>
      </c>
      <c r="F1063">
        <v>37374616</v>
      </c>
    </row>
    <row r="1064" spans="1:6" x14ac:dyDescent="0.25">
      <c r="A1064" s="1">
        <v>44001</v>
      </c>
      <c r="B1064">
        <v>314.5</v>
      </c>
      <c r="C1064">
        <v>314</v>
      </c>
      <c r="D1064">
        <v>314.5</v>
      </c>
      <c r="E1064">
        <v>312</v>
      </c>
      <c r="F1064">
        <v>48130280</v>
      </c>
    </row>
    <row r="1065" spans="1:6" x14ac:dyDescent="0.25">
      <c r="A1065" s="1">
        <v>44000</v>
      </c>
      <c r="B1065">
        <v>314.5</v>
      </c>
      <c r="C1065">
        <v>314.5</v>
      </c>
      <c r="D1065">
        <v>315</v>
      </c>
      <c r="E1065">
        <v>313</v>
      </c>
      <c r="F1065">
        <v>35443474</v>
      </c>
    </row>
    <row r="1066" spans="1:6" x14ac:dyDescent="0.25">
      <c r="A1066" s="1">
        <v>43999</v>
      </c>
      <c r="B1066">
        <v>315</v>
      </c>
      <c r="C1066">
        <v>316.5</v>
      </c>
      <c r="D1066">
        <v>317</v>
      </c>
      <c r="E1066">
        <v>313.5</v>
      </c>
      <c r="F1066">
        <v>34692968</v>
      </c>
    </row>
    <row r="1067" spans="1:6" x14ac:dyDescent="0.25">
      <c r="A1067" s="1">
        <v>43998</v>
      </c>
      <c r="B1067">
        <v>315</v>
      </c>
      <c r="C1067">
        <v>317</v>
      </c>
      <c r="D1067">
        <v>317</v>
      </c>
      <c r="E1067">
        <v>314</v>
      </c>
      <c r="F1067">
        <v>40725216</v>
      </c>
    </row>
    <row r="1068" spans="1:6" x14ac:dyDescent="0.25">
      <c r="A1068" s="1">
        <v>43997</v>
      </c>
      <c r="B1068">
        <v>309.5</v>
      </c>
      <c r="C1068">
        <v>316</v>
      </c>
      <c r="D1068">
        <v>317.5</v>
      </c>
      <c r="E1068">
        <v>308.5</v>
      </c>
      <c r="F1068">
        <v>51032404</v>
      </c>
    </row>
    <row r="1069" spans="1:6" x14ac:dyDescent="0.25">
      <c r="A1069" s="1">
        <v>43994</v>
      </c>
      <c r="B1069">
        <v>316</v>
      </c>
      <c r="C1069">
        <v>313</v>
      </c>
      <c r="D1069">
        <v>317.5</v>
      </c>
      <c r="E1069">
        <v>312.5</v>
      </c>
      <c r="F1069">
        <v>46970918</v>
      </c>
    </row>
    <row r="1070" spans="1:6" x14ac:dyDescent="0.25">
      <c r="A1070" s="1">
        <v>43993</v>
      </c>
      <c r="B1070">
        <v>320.5</v>
      </c>
      <c r="C1070">
        <v>325.5</v>
      </c>
      <c r="D1070">
        <v>327</v>
      </c>
      <c r="E1070">
        <v>318.5</v>
      </c>
      <c r="F1070">
        <v>50612255</v>
      </c>
    </row>
    <row r="1071" spans="1:6" x14ac:dyDescent="0.25">
      <c r="A1071" s="1">
        <v>43992</v>
      </c>
      <c r="B1071">
        <v>322.5</v>
      </c>
      <c r="C1071">
        <v>319</v>
      </c>
      <c r="D1071">
        <v>324</v>
      </c>
      <c r="E1071">
        <v>318</v>
      </c>
      <c r="F1071">
        <v>42207259</v>
      </c>
    </row>
    <row r="1072" spans="1:6" x14ac:dyDescent="0.25">
      <c r="A1072" s="1">
        <v>43991</v>
      </c>
      <c r="B1072">
        <v>319</v>
      </c>
      <c r="C1072">
        <v>316.5</v>
      </c>
      <c r="D1072">
        <v>319</v>
      </c>
      <c r="E1072">
        <v>314</v>
      </c>
      <c r="F1072">
        <v>37068082</v>
      </c>
    </row>
    <row r="1073" spans="1:6" x14ac:dyDescent="0.25">
      <c r="A1073" s="1">
        <v>43990</v>
      </c>
      <c r="B1073">
        <v>318</v>
      </c>
      <c r="C1073">
        <v>316</v>
      </c>
      <c r="D1073">
        <v>319</v>
      </c>
      <c r="E1073">
        <v>315</v>
      </c>
      <c r="F1073">
        <v>52042921</v>
      </c>
    </row>
    <row r="1074" spans="1:6" x14ac:dyDescent="0.25">
      <c r="A1074" s="1">
        <v>43987</v>
      </c>
      <c r="B1074">
        <v>311.5</v>
      </c>
      <c r="C1074">
        <v>308.5</v>
      </c>
      <c r="D1074">
        <v>312</v>
      </c>
      <c r="E1074">
        <v>308</v>
      </c>
      <c r="F1074">
        <v>44077262</v>
      </c>
    </row>
    <row r="1075" spans="1:6" x14ac:dyDescent="0.25">
      <c r="A1075" s="1">
        <v>43986</v>
      </c>
      <c r="B1075">
        <v>306</v>
      </c>
      <c r="C1075">
        <v>305</v>
      </c>
      <c r="D1075">
        <v>306</v>
      </c>
      <c r="E1075">
        <v>304</v>
      </c>
      <c r="F1075">
        <v>47225322</v>
      </c>
    </row>
    <row r="1076" spans="1:6" x14ac:dyDescent="0.25">
      <c r="A1076" s="1">
        <v>43985</v>
      </c>
      <c r="B1076">
        <v>301</v>
      </c>
      <c r="C1076">
        <v>300</v>
      </c>
      <c r="D1076">
        <v>301</v>
      </c>
      <c r="E1076">
        <v>298</v>
      </c>
      <c r="F1076">
        <v>67894337</v>
      </c>
    </row>
    <row r="1077" spans="1:6" x14ac:dyDescent="0.25">
      <c r="A1077" s="1">
        <v>43984</v>
      </c>
      <c r="B1077">
        <v>296.5</v>
      </c>
      <c r="C1077">
        <v>296</v>
      </c>
      <c r="D1077">
        <v>297.5</v>
      </c>
      <c r="E1077">
        <v>296</v>
      </c>
      <c r="F1077">
        <v>26663587</v>
      </c>
    </row>
    <row r="1078" spans="1:6" x14ac:dyDescent="0.25">
      <c r="A1078" s="1">
        <v>43983</v>
      </c>
      <c r="B1078">
        <v>295.5</v>
      </c>
      <c r="C1078">
        <v>294</v>
      </c>
      <c r="D1078">
        <v>296.5</v>
      </c>
      <c r="E1078">
        <v>293.5</v>
      </c>
      <c r="F1078">
        <v>37936214</v>
      </c>
    </row>
    <row r="1079" spans="1:6" x14ac:dyDescent="0.25">
      <c r="A1079" s="1">
        <v>43980</v>
      </c>
      <c r="B1079">
        <v>292</v>
      </c>
      <c r="C1079">
        <v>292</v>
      </c>
      <c r="D1079">
        <v>292.5</v>
      </c>
      <c r="E1079">
        <v>290</v>
      </c>
      <c r="F1079">
        <v>96611181</v>
      </c>
    </row>
    <row r="1080" spans="1:6" x14ac:dyDescent="0.25">
      <c r="A1080" s="1">
        <v>43979</v>
      </c>
      <c r="B1080">
        <v>294</v>
      </c>
      <c r="C1080">
        <v>298.5</v>
      </c>
      <c r="D1080">
        <v>298.5</v>
      </c>
      <c r="E1080">
        <v>293</v>
      </c>
      <c r="F1080">
        <v>32395568</v>
      </c>
    </row>
    <row r="1081" spans="1:6" x14ac:dyDescent="0.25">
      <c r="A1081" s="1">
        <v>43978</v>
      </c>
      <c r="B1081">
        <v>296.5</v>
      </c>
      <c r="C1081">
        <v>297</v>
      </c>
      <c r="D1081">
        <v>298</v>
      </c>
      <c r="E1081">
        <v>295.5</v>
      </c>
      <c r="F1081">
        <v>23375959</v>
      </c>
    </row>
    <row r="1082" spans="1:6" x14ac:dyDescent="0.25">
      <c r="A1082" s="1">
        <v>43977</v>
      </c>
      <c r="B1082">
        <v>295.5</v>
      </c>
      <c r="C1082">
        <v>295</v>
      </c>
      <c r="D1082">
        <v>297.5</v>
      </c>
      <c r="E1082">
        <v>293.5</v>
      </c>
      <c r="F1082">
        <v>35817481</v>
      </c>
    </row>
    <row r="1083" spans="1:6" x14ac:dyDescent="0.25">
      <c r="A1083" s="1">
        <v>43976</v>
      </c>
      <c r="B1083">
        <v>292</v>
      </c>
      <c r="C1083">
        <v>290.5</v>
      </c>
      <c r="D1083">
        <v>293</v>
      </c>
      <c r="E1083">
        <v>288.5</v>
      </c>
      <c r="F1083">
        <v>32942223</v>
      </c>
    </row>
    <row r="1084" spans="1:6" x14ac:dyDescent="0.25">
      <c r="A1084" s="1">
        <v>43973</v>
      </c>
      <c r="B1084">
        <v>292</v>
      </c>
      <c r="C1084">
        <v>294.5</v>
      </c>
      <c r="D1084">
        <v>295</v>
      </c>
      <c r="E1084">
        <v>291</v>
      </c>
      <c r="F1084">
        <v>41138923</v>
      </c>
    </row>
    <row r="1085" spans="1:6" x14ac:dyDescent="0.25">
      <c r="A1085" s="1">
        <v>43972</v>
      </c>
      <c r="B1085">
        <v>297.5</v>
      </c>
      <c r="C1085">
        <v>296</v>
      </c>
      <c r="D1085">
        <v>298</v>
      </c>
      <c r="E1085">
        <v>295</v>
      </c>
      <c r="F1085">
        <v>36299468</v>
      </c>
    </row>
    <row r="1086" spans="1:6" x14ac:dyDescent="0.25">
      <c r="A1086" s="1">
        <v>43971</v>
      </c>
      <c r="B1086">
        <v>294</v>
      </c>
      <c r="C1086">
        <v>293</v>
      </c>
      <c r="D1086">
        <v>294</v>
      </c>
      <c r="E1086">
        <v>291</v>
      </c>
      <c r="F1086">
        <v>36789994</v>
      </c>
    </row>
    <row r="1087" spans="1:6" x14ac:dyDescent="0.25">
      <c r="A1087" s="1">
        <v>43970</v>
      </c>
      <c r="B1087">
        <v>291.5</v>
      </c>
      <c r="C1087">
        <v>294</v>
      </c>
      <c r="D1087">
        <v>294</v>
      </c>
      <c r="E1087">
        <v>291.5</v>
      </c>
      <c r="F1087">
        <v>53083214</v>
      </c>
    </row>
    <row r="1088" spans="1:6" x14ac:dyDescent="0.25">
      <c r="A1088" s="1">
        <v>43969</v>
      </c>
      <c r="B1088">
        <v>290</v>
      </c>
      <c r="C1088">
        <v>291</v>
      </c>
      <c r="D1088">
        <v>293.5</v>
      </c>
      <c r="E1088">
        <v>290</v>
      </c>
      <c r="F1088">
        <v>96872065</v>
      </c>
    </row>
    <row r="1089" spans="1:6" x14ac:dyDescent="0.25">
      <c r="A1089" s="1">
        <v>43966</v>
      </c>
      <c r="B1089">
        <v>298</v>
      </c>
      <c r="C1089">
        <v>297.5</v>
      </c>
      <c r="D1089">
        <v>298.5</v>
      </c>
      <c r="E1089">
        <v>294.5</v>
      </c>
      <c r="F1089">
        <v>44304804</v>
      </c>
    </row>
    <row r="1090" spans="1:6" x14ac:dyDescent="0.25">
      <c r="A1090" s="1">
        <v>43965</v>
      </c>
      <c r="B1090">
        <v>293</v>
      </c>
      <c r="C1090">
        <v>293</v>
      </c>
      <c r="D1090">
        <v>295</v>
      </c>
      <c r="E1090">
        <v>292.5</v>
      </c>
      <c r="F1090">
        <v>34480948</v>
      </c>
    </row>
    <row r="1091" spans="1:6" x14ac:dyDescent="0.25">
      <c r="A1091" s="1">
        <v>43964</v>
      </c>
      <c r="B1091">
        <v>297</v>
      </c>
      <c r="C1091">
        <v>293</v>
      </c>
      <c r="D1091">
        <v>297</v>
      </c>
      <c r="E1091">
        <v>292.5</v>
      </c>
      <c r="F1091">
        <v>46158418</v>
      </c>
    </row>
    <row r="1092" spans="1:6" x14ac:dyDescent="0.25">
      <c r="A1092" s="1">
        <v>43963</v>
      </c>
      <c r="B1092">
        <v>295</v>
      </c>
      <c r="C1092">
        <v>297.5</v>
      </c>
      <c r="D1092">
        <v>298.5</v>
      </c>
      <c r="E1092">
        <v>295</v>
      </c>
      <c r="F1092">
        <v>52494788</v>
      </c>
    </row>
    <row r="1093" spans="1:6" x14ac:dyDescent="0.25">
      <c r="A1093" s="1">
        <v>43962</v>
      </c>
      <c r="B1093">
        <v>301</v>
      </c>
      <c r="C1093">
        <v>300</v>
      </c>
      <c r="D1093">
        <v>301.5</v>
      </c>
      <c r="E1093">
        <v>298.5</v>
      </c>
      <c r="F1093">
        <v>32379019</v>
      </c>
    </row>
    <row r="1094" spans="1:6" x14ac:dyDescent="0.25">
      <c r="A1094" s="1">
        <v>43959</v>
      </c>
      <c r="B1094">
        <v>297.5</v>
      </c>
      <c r="C1094">
        <v>300</v>
      </c>
      <c r="D1094">
        <v>300</v>
      </c>
      <c r="E1094">
        <v>296</v>
      </c>
      <c r="F1094">
        <v>35613893</v>
      </c>
    </row>
    <row r="1095" spans="1:6" x14ac:dyDescent="0.25">
      <c r="A1095" s="1">
        <v>43958</v>
      </c>
      <c r="B1095">
        <v>297.5</v>
      </c>
      <c r="C1095">
        <v>294.5</v>
      </c>
      <c r="D1095">
        <v>299</v>
      </c>
      <c r="E1095">
        <v>294.5</v>
      </c>
      <c r="F1095">
        <v>28017198</v>
      </c>
    </row>
    <row r="1096" spans="1:6" x14ac:dyDescent="0.25">
      <c r="A1096" s="1">
        <v>43957</v>
      </c>
      <c r="B1096">
        <v>296</v>
      </c>
      <c r="C1096">
        <v>294.5</v>
      </c>
      <c r="D1096">
        <v>296</v>
      </c>
      <c r="E1096">
        <v>292.5</v>
      </c>
      <c r="F1096">
        <v>35704479</v>
      </c>
    </row>
    <row r="1097" spans="1:6" x14ac:dyDescent="0.25">
      <c r="A1097" s="1">
        <v>43956</v>
      </c>
      <c r="B1097">
        <v>295.5</v>
      </c>
      <c r="C1097">
        <v>296.5</v>
      </c>
      <c r="D1097">
        <v>298</v>
      </c>
      <c r="E1097">
        <v>295</v>
      </c>
      <c r="F1097">
        <v>23988405</v>
      </c>
    </row>
    <row r="1098" spans="1:6" x14ac:dyDescent="0.25">
      <c r="A1098" s="1">
        <v>43955</v>
      </c>
      <c r="B1098">
        <v>295</v>
      </c>
      <c r="C1098">
        <v>294.5</v>
      </c>
      <c r="D1098">
        <v>296.5</v>
      </c>
      <c r="E1098">
        <v>294</v>
      </c>
      <c r="F1098">
        <v>72252861</v>
      </c>
    </row>
    <row r="1099" spans="1:6" x14ac:dyDescent="0.25">
      <c r="A1099" s="1">
        <v>43951</v>
      </c>
      <c r="B1099">
        <v>304.5</v>
      </c>
      <c r="C1099">
        <v>302</v>
      </c>
      <c r="D1099">
        <v>305</v>
      </c>
      <c r="E1099">
        <v>301.5</v>
      </c>
      <c r="F1099">
        <v>58439085</v>
      </c>
    </row>
    <row r="1100" spans="1:6" x14ac:dyDescent="0.25">
      <c r="A1100" s="1">
        <v>43950</v>
      </c>
      <c r="B1100">
        <v>299</v>
      </c>
      <c r="C1100">
        <v>299</v>
      </c>
      <c r="D1100">
        <v>301.5</v>
      </c>
      <c r="E1100">
        <v>298</v>
      </c>
      <c r="F1100">
        <v>46253301</v>
      </c>
    </row>
    <row r="1101" spans="1:6" x14ac:dyDescent="0.25">
      <c r="A1101" s="1">
        <v>43949</v>
      </c>
      <c r="B1101">
        <v>296.5</v>
      </c>
      <c r="C1101">
        <v>298.5</v>
      </c>
      <c r="D1101">
        <v>298.5</v>
      </c>
      <c r="E1101">
        <v>294.5</v>
      </c>
      <c r="F1101">
        <v>37621165</v>
      </c>
    </row>
    <row r="1102" spans="1:6" x14ac:dyDescent="0.25">
      <c r="A1102" s="1">
        <v>43948</v>
      </c>
      <c r="B1102">
        <v>298</v>
      </c>
      <c r="C1102">
        <v>298</v>
      </c>
      <c r="D1102">
        <v>298.5</v>
      </c>
      <c r="E1102">
        <v>296</v>
      </c>
      <c r="F1102">
        <v>38493406</v>
      </c>
    </row>
    <row r="1103" spans="1:6" x14ac:dyDescent="0.25">
      <c r="A1103" s="1">
        <v>43945</v>
      </c>
      <c r="B1103">
        <v>294</v>
      </c>
      <c r="C1103">
        <v>295.5</v>
      </c>
      <c r="D1103">
        <v>297</v>
      </c>
      <c r="E1103">
        <v>294</v>
      </c>
      <c r="F1103">
        <v>26465090</v>
      </c>
    </row>
    <row r="1104" spans="1:6" x14ac:dyDescent="0.25">
      <c r="A1104" s="1">
        <v>43944</v>
      </c>
      <c r="B1104">
        <v>295.5</v>
      </c>
      <c r="C1104">
        <v>300</v>
      </c>
      <c r="D1104">
        <v>300</v>
      </c>
      <c r="E1104">
        <v>294</v>
      </c>
      <c r="F1104">
        <v>39977278</v>
      </c>
    </row>
    <row r="1105" spans="1:6" x14ac:dyDescent="0.25">
      <c r="A1105" s="1">
        <v>43943</v>
      </c>
      <c r="B1105">
        <v>294</v>
      </c>
      <c r="C1105">
        <v>294.5</v>
      </c>
      <c r="D1105">
        <v>295</v>
      </c>
      <c r="E1105">
        <v>290.5</v>
      </c>
      <c r="F1105">
        <v>43568580</v>
      </c>
    </row>
    <row r="1106" spans="1:6" x14ac:dyDescent="0.25">
      <c r="A1106" s="1">
        <v>43942</v>
      </c>
      <c r="B1106">
        <v>295</v>
      </c>
      <c r="C1106">
        <v>300.5</v>
      </c>
      <c r="D1106">
        <v>301.5</v>
      </c>
      <c r="E1106">
        <v>293.5</v>
      </c>
      <c r="F1106">
        <v>61949357</v>
      </c>
    </row>
    <row r="1107" spans="1:6" x14ac:dyDescent="0.25">
      <c r="A1107" s="1">
        <v>43941</v>
      </c>
      <c r="B1107">
        <v>304</v>
      </c>
      <c r="C1107">
        <v>308</v>
      </c>
      <c r="D1107">
        <v>309</v>
      </c>
      <c r="E1107">
        <v>302.5</v>
      </c>
      <c r="F1107">
        <v>44586860</v>
      </c>
    </row>
    <row r="1108" spans="1:6" x14ac:dyDescent="0.25">
      <c r="A1108" s="1">
        <v>43938</v>
      </c>
      <c r="B1108">
        <v>306.5</v>
      </c>
      <c r="C1108">
        <v>303.5</v>
      </c>
      <c r="D1108">
        <v>308.5</v>
      </c>
      <c r="E1108">
        <v>300.5</v>
      </c>
      <c r="F1108">
        <v>117447201</v>
      </c>
    </row>
    <row r="1109" spans="1:6" x14ac:dyDescent="0.25">
      <c r="A1109" s="1">
        <v>43937</v>
      </c>
      <c r="B1109">
        <v>286.5</v>
      </c>
      <c r="C1109">
        <v>283</v>
      </c>
      <c r="D1109">
        <v>288.5</v>
      </c>
      <c r="E1109">
        <v>283</v>
      </c>
      <c r="F1109">
        <v>48257280</v>
      </c>
    </row>
    <row r="1110" spans="1:6" x14ac:dyDescent="0.25">
      <c r="A1110" s="1">
        <v>43936</v>
      </c>
      <c r="B1110">
        <v>287.5</v>
      </c>
      <c r="C1110">
        <v>287</v>
      </c>
      <c r="D1110">
        <v>288.5</v>
      </c>
      <c r="E1110">
        <v>286</v>
      </c>
      <c r="F1110">
        <v>58561434</v>
      </c>
    </row>
    <row r="1111" spans="1:6" x14ac:dyDescent="0.25">
      <c r="A1111" s="1">
        <v>43935</v>
      </c>
      <c r="B1111">
        <v>285</v>
      </c>
      <c r="C1111">
        <v>281</v>
      </c>
      <c r="D1111">
        <v>285.5</v>
      </c>
      <c r="E1111">
        <v>280</v>
      </c>
      <c r="F1111">
        <v>50196688</v>
      </c>
    </row>
    <row r="1112" spans="1:6" x14ac:dyDescent="0.25">
      <c r="A1112" s="1">
        <v>43934</v>
      </c>
      <c r="B1112">
        <v>278.5</v>
      </c>
      <c r="C1112">
        <v>278.5</v>
      </c>
      <c r="D1112">
        <v>281.5</v>
      </c>
      <c r="E1112">
        <v>278.5</v>
      </c>
      <c r="F1112">
        <v>22196596</v>
      </c>
    </row>
    <row r="1113" spans="1:6" x14ac:dyDescent="0.25">
      <c r="A1113" s="1">
        <v>43931</v>
      </c>
      <c r="B1113">
        <v>279.5</v>
      </c>
      <c r="C1113">
        <v>280</v>
      </c>
      <c r="D1113">
        <v>282</v>
      </c>
      <c r="E1113">
        <v>279</v>
      </c>
      <c r="F1113">
        <v>28206858</v>
      </c>
    </row>
    <row r="1114" spans="1:6" x14ac:dyDescent="0.25">
      <c r="A1114" s="1">
        <v>43930</v>
      </c>
      <c r="B1114">
        <v>283</v>
      </c>
      <c r="C1114">
        <v>287.5</v>
      </c>
      <c r="D1114">
        <v>288</v>
      </c>
      <c r="E1114">
        <v>282.5</v>
      </c>
      <c r="F1114">
        <v>29276430</v>
      </c>
    </row>
    <row r="1115" spans="1:6" x14ac:dyDescent="0.25">
      <c r="A1115" s="1">
        <v>43929</v>
      </c>
      <c r="B1115">
        <v>285</v>
      </c>
      <c r="C1115">
        <v>285</v>
      </c>
      <c r="D1115">
        <v>285.5</v>
      </c>
      <c r="E1115">
        <v>283</v>
      </c>
      <c r="F1115">
        <v>38698826</v>
      </c>
    </row>
    <row r="1116" spans="1:6" x14ac:dyDescent="0.25">
      <c r="A1116" s="1">
        <v>43928</v>
      </c>
      <c r="B1116">
        <v>283</v>
      </c>
      <c r="C1116">
        <v>283.5</v>
      </c>
      <c r="D1116">
        <v>284</v>
      </c>
      <c r="E1116">
        <v>280.5</v>
      </c>
      <c r="F1116">
        <v>48887346</v>
      </c>
    </row>
    <row r="1117" spans="1:6" x14ac:dyDescent="0.25">
      <c r="A1117" s="1">
        <v>43927</v>
      </c>
      <c r="B1117">
        <v>275.5</v>
      </c>
      <c r="C1117">
        <v>273</v>
      </c>
      <c r="D1117">
        <v>275.5</v>
      </c>
      <c r="E1117">
        <v>270</v>
      </c>
      <c r="F1117">
        <v>59712754</v>
      </c>
    </row>
    <row r="1118" spans="1:6" x14ac:dyDescent="0.25">
      <c r="A1118" s="1">
        <v>43922</v>
      </c>
      <c r="B1118">
        <v>271.5</v>
      </c>
      <c r="C1118">
        <v>276.5</v>
      </c>
      <c r="D1118">
        <v>276.5</v>
      </c>
      <c r="E1118">
        <v>271.5</v>
      </c>
      <c r="F1118">
        <v>47572034</v>
      </c>
    </row>
    <row r="1119" spans="1:6" x14ac:dyDescent="0.25">
      <c r="A1119" s="1">
        <v>43921</v>
      </c>
      <c r="B1119">
        <v>274</v>
      </c>
      <c r="C1119">
        <v>273</v>
      </c>
      <c r="D1119">
        <v>274</v>
      </c>
      <c r="E1119">
        <v>269.5</v>
      </c>
      <c r="F1119">
        <v>53901923</v>
      </c>
    </row>
    <row r="1120" spans="1:6" x14ac:dyDescent="0.25">
      <c r="A1120" s="1">
        <v>43920</v>
      </c>
      <c r="B1120">
        <v>267.5</v>
      </c>
      <c r="C1120">
        <v>263.5</v>
      </c>
      <c r="D1120">
        <v>269</v>
      </c>
      <c r="E1120">
        <v>262.5</v>
      </c>
      <c r="F1120">
        <v>53403956</v>
      </c>
    </row>
    <row r="1121" spans="1:6" x14ac:dyDescent="0.25">
      <c r="A1121" s="1">
        <v>43917</v>
      </c>
      <c r="B1121">
        <v>273</v>
      </c>
      <c r="C1121">
        <v>284</v>
      </c>
      <c r="D1121">
        <v>286</v>
      </c>
      <c r="E1121">
        <v>273</v>
      </c>
      <c r="F1121">
        <v>69320306</v>
      </c>
    </row>
    <row r="1122" spans="1:6" x14ac:dyDescent="0.25">
      <c r="A1122" s="1">
        <v>43916</v>
      </c>
      <c r="B1122">
        <v>280</v>
      </c>
      <c r="C1122">
        <v>279.5</v>
      </c>
      <c r="D1122">
        <v>280</v>
      </c>
      <c r="E1122">
        <v>275.5</v>
      </c>
      <c r="F1122">
        <v>54189633</v>
      </c>
    </row>
    <row r="1123" spans="1:6" x14ac:dyDescent="0.25">
      <c r="A1123" s="1">
        <v>43915</v>
      </c>
      <c r="B1123">
        <v>277</v>
      </c>
      <c r="C1123">
        <v>276.5</v>
      </c>
      <c r="D1123">
        <v>280</v>
      </c>
      <c r="E1123">
        <v>274</v>
      </c>
      <c r="F1123">
        <v>80514199</v>
      </c>
    </row>
    <row r="1124" spans="1:6" x14ac:dyDescent="0.25">
      <c r="A1124" s="1">
        <v>43914</v>
      </c>
      <c r="B1124">
        <v>267.5</v>
      </c>
      <c r="C1124">
        <v>268</v>
      </c>
      <c r="D1124">
        <v>274</v>
      </c>
      <c r="E1124">
        <v>266</v>
      </c>
      <c r="F1124">
        <v>82377933</v>
      </c>
    </row>
    <row r="1125" spans="1:6" x14ac:dyDescent="0.25">
      <c r="A1125" s="1">
        <v>43913</v>
      </c>
      <c r="B1125">
        <v>255</v>
      </c>
      <c r="C1125">
        <v>257</v>
      </c>
      <c r="D1125">
        <v>262.5</v>
      </c>
      <c r="E1125">
        <v>252</v>
      </c>
      <c r="F1125">
        <v>76963709</v>
      </c>
    </row>
    <row r="1126" spans="1:6" x14ac:dyDescent="0.25">
      <c r="A1126" s="1">
        <v>43910</v>
      </c>
      <c r="B1126">
        <v>270</v>
      </c>
      <c r="C1126">
        <v>258.5</v>
      </c>
      <c r="D1126">
        <v>270</v>
      </c>
      <c r="E1126">
        <v>256</v>
      </c>
      <c r="F1126">
        <v>159179726</v>
      </c>
    </row>
    <row r="1127" spans="1:6" x14ac:dyDescent="0.25">
      <c r="A1127" s="1">
        <v>43909</v>
      </c>
      <c r="B1127">
        <v>248</v>
      </c>
      <c r="C1127">
        <v>252</v>
      </c>
      <c r="D1127">
        <v>253</v>
      </c>
      <c r="E1127">
        <v>235.5</v>
      </c>
      <c r="F1127">
        <v>160811697</v>
      </c>
    </row>
    <row r="1128" spans="1:6" x14ac:dyDescent="0.25">
      <c r="A1128" s="1">
        <v>43908</v>
      </c>
      <c r="B1128">
        <v>260</v>
      </c>
      <c r="C1128">
        <v>269.5</v>
      </c>
      <c r="D1128">
        <v>272.5</v>
      </c>
      <c r="E1128">
        <v>260</v>
      </c>
      <c r="F1128">
        <v>118620643</v>
      </c>
    </row>
    <row r="1129" spans="1:6" x14ac:dyDescent="0.25">
      <c r="A1129" s="1">
        <v>43907</v>
      </c>
      <c r="B1129">
        <v>268</v>
      </c>
      <c r="C1129">
        <v>265</v>
      </c>
      <c r="D1129">
        <v>276.5</v>
      </c>
      <c r="E1129">
        <v>265</v>
      </c>
      <c r="F1129">
        <v>122409651</v>
      </c>
    </row>
    <row r="1130" spans="1:6" x14ac:dyDescent="0.25">
      <c r="A1130" s="1">
        <v>43906</v>
      </c>
      <c r="B1130">
        <v>276.5</v>
      </c>
      <c r="C1130">
        <v>285</v>
      </c>
      <c r="D1130">
        <v>291</v>
      </c>
      <c r="E1130">
        <v>275.5</v>
      </c>
      <c r="F1130">
        <v>103933228</v>
      </c>
    </row>
    <row r="1131" spans="1:6" x14ac:dyDescent="0.25">
      <c r="A1131" s="1">
        <v>43903</v>
      </c>
      <c r="B1131">
        <v>290</v>
      </c>
      <c r="C1131">
        <v>275</v>
      </c>
      <c r="D1131">
        <v>294</v>
      </c>
      <c r="E1131">
        <v>272.5</v>
      </c>
      <c r="F1131">
        <v>151268148</v>
      </c>
    </row>
    <row r="1132" spans="1:6" x14ac:dyDescent="0.25">
      <c r="A1132" s="1">
        <v>43902</v>
      </c>
      <c r="B1132">
        <v>294</v>
      </c>
      <c r="C1132">
        <v>299</v>
      </c>
      <c r="D1132">
        <v>299</v>
      </c>
      <c r="E1132">
        <v>287</v>
      </c>
      <c r="F1132">
        <v>114173351</v>
      </c>
    </row>
    <row r="1133" spans="1:6" x14ac:dyDescent="0.25">
      <c r="A1133" s="1">
        <v>43901</v>
      </c>
      <c r="B1133">
        <v>302</v>
      </c>
      <c r="C1133">
        <v>309</v>
      </c>
      <c r="D1133">
        <v>310.5</v>
      </c>
      <c r="E1133">
        <v>302</v>
      </c>
      <c r="F1133">
        <v>64923710</v>
      </c>
    </row>
    <row r="1134" spans="1:6" x14ac:dyDescent="0.25">
      <c r="A1134" s="1">
        <v>43900</v>
      </c>
      <c r="B1134">
        <v>307</v>
      </c>
      <c r="C1134">
        <v>301.5</v>
      </c>
      <c r="D1134">
        <v>309</v>
      </c>
      <c r="E1134">
        <v>301</v>
      </c>
      <c r="F1134">
        <v>74869130</v>
      </c>
    </row>
    <row r="1135" spans="1:6" x14ac:dyDescent="0.25">
      <c r="A1135" s="1">
        <v>43899</v>
      </c>
      <c r="B1135">
        <v>305.5</v>
      </c>
      <c r="C1135">
        <v>307.5</v>
      </c>
      <c r="D1135">
        <v>310</v>
      </c>
      <c r="E1135">
        <v>305.5</v>
      </c>
      <c r="F1135">
        <v>88633277</v>
      </c>
    </row>
    <row r="1136" spans="1:6" x14ac:dyDescent="0.25">
      <c r="A1136" s="1">
        <v>43896</v>
      </c>
      <c r="B1136">
        <v>315</v>
      </c>
      <c r="C1136">
        <v>320</v>
      </c>
      <c r="D1136">
        <v>320.5</v>
      </c>
      <c r="E1136">
        <v>315</v>
      </c>
      <c r="F1136">
        <v>52807760</v>
      </c>
    </row>
    <row r="1137" spans="1:6" x14ac:dyDescent="0.25">
      <c r="A1137" s="1">
        <v>43895</v>
      </c>
      <c r="B1137">
        <v>323</v>
      </c>
      <c r="C1137">
        <v>325</v>
      </c>
      <c r="D1137">
        <v>326</v>
      </c>
      <c r="E1137">
        <v>323</v>
      </c>
      <c r="F1137">
        <v>38223525</v>
      </c>
    </row>
    <row r="1138" spans="1:6" x14ac:dyDescent="0.25">
      <c r="A1138" s="1">
        <v>43894</v>
      </c>
      <c r="B1138">
        <v>320.5</v>
      </c>
      <c r="C1138">
        <v>322</v>
      </c>
      <c r="D1138">
        <v>322</v>
      </c>
      <c r="E1138">
        <v>317</v>
      </c>
      <c r="F1138">
        <v>44745146</v>
      </c>
    </row>
    <row r="1139" spans="1:6" x14ac:dyDescent="0.25">
      <c r="A1139" s="1">
        <v>43893</v>
      </c>
      <c r="B1139">
        <v>317.5</v>
      </c>
      <c r="C1139">
        <v>318.5</v>
      </c>
      <c r="D1139">
        <v>320</v>
      </c>
      <c r="E1139">
        <v>316</v>
      </c>
      <c r="F1139">
        <v>55169411</v>
      </c>
    </row>
    <row r="1140" spans="1:6" x14ac:dyDescent="0.25">
      <c r="A1140" s="1">
        <v>43892</v>
      </c>
      <c r="B1140">
        <v>311</v>
      </c>
      <c r="C1140">
        <v>308</v>
      </c>
      <c r="D1140">
        <v>317</v>
      </c>
      <c r="E1140">
        <v>308</v>
      </c>
      <c r="F1140">
        <v>86372942</v>
      </c>
    </row>
    <row r="1141" spans="1:6" x14ac:dyDescent="0.25">
      <c r="A1141" s="1">
        <v>43888</v>
      </c>
      <c r="B1141">
        <v>316</v>
      </c>
      <c r="C1141">
        <v>319</v>
      </c>
      <c r="D1141">
        <v>320</v>
      </c>
      <c r="E1141">
        <v>315</v>
      </c>
      <c r="F1141">
        <v>62401927</v>
      </c>
    </row>
    <row r="1142" spans="1:6" x14ac:dyDescent="0.25">
      <c r="A1142" s="1">
        <v>43887</v>
      </c>
      <c r="B1142">
        <v>318.5</v>
      </c>
      <c r="C1142">
        <v>317</v>
      </c>
      <c r="D1142">
        <v>320.5</v>
      </c>
      <c r="E1142">
        <v>316.5</v>
      </c>
      <c r="F1142">
        <v>60768362</v>
      </c>
    </row>
    <row r="1143" spans="1:6" x14ac:dyDescent="0.25">
      <c r="A1143" s="1">
        <v>43886</v>
      </c>
      <c r="B1143">
        <v>322</v>
      </c>
      <c r="C1143">
        <v>320</v>
      </c>
      <c r="D1143">
        <v>323.5</v>
      </c>
      <c r="E1143">
        <v>317.5</v>
      </c>
      <c r="F1143">
        <v>38674011</v>
      </c>
    </row>
    <row r="1144" spans="1:6" x14ac:dyDescent="0.25">
      <c r="A1144" s="1">
        <v>43885</v>
      </c>
      <c r="B1144">
        <v>320</v>
      </c>
      <c r="C1144">
        <v>319.5</v>
      </c>
      <c r="D1144">
        <v>321.5</v>
      </c>
      <c r="E1144">
        <v>319.5</v>
      </c>
      <c r="F1144">
        <v>42946680</v>
      </c>
    </row>
    <row r="1145" spans="1:6" x14ac:dyDescent="0.25">
      <c r="A1145" s="1">
        <v>43882</v>
      </c>
      <c r="B1145">
        <v>325</v>
      </c>
      <c r="C1145">
        <v>325.5</v>
      </c>
      <c r="D1145">
        <v>326.5</v>
      </c>
      <c r="E1145">
        <v>323</v>
      </c>
      <c r="F1145">
        <v>22974534</v>
      </c>
    </row>
    <row r="1146" spans="1:6" x14ac:dyDescent="0.25">
      <c r="A1146" s="1">
        <v>43881</v>
      </c>
      <c r="B1146">
        <v>325.5</v>
      </c>
      <c r="C1146">
        <v>328</v>
      </c>
      <c r="D1146">
        <v>329</v>
      </c>
      <c r="E1146">
        <v>325</v>
      </c>
      <c r="F1146">
        <v>27061736</v>
      </c>
    </row>
    <row r="1147" spans="1:6" x14ac:dyDescent="0.25">
      <c r="A1147" s="1">
        <v>43880</v>
      </c>
      <c r="B1147">
        <v>326.5</v>
      </c>
      <c r="C1147">
        <v>322.5</v>
      </c>
      <c r="D1147">
        <v>327</v>
      </c>
      <c r="E1147">
        <v>322</v>
      </c>
      <c r="F1147">
        <v>48856218</v>
      </c>
    </row>
    <row r="1148" spans="1:6" x14ac:dyDescent="0.25">
      <c r="A1148" s="1">
        <v>43879</v>
      </c>
      <c r="B1148">
        <v>322</v>
      </c>
      <c r="C1148">
        <v>324.5</v>
      </c>
      <c r="D1148">
        <v>326.5</v>
      </c>
      <c r="E1148">
        <v>322</v>
      </c>
      <c r="F1148">
        <v>64662604</v>
      </c>
    </row>
    <row r="1149" spans="1:6" x14ac:dyDescent="0.25">
      <c r="A1149" s="1">
        <v>43878</v>
      </c>
      <c r="B1149">
        <v>331.5</v>
      </c>
      <c r="C1149">
        <v>331.5</v>
      </c>
      <c r="D1149">
        <v>333</v>
      </c>
      <c r="E1149">
        <v>330.5</v>
      </c>
      <c r="F1149">
        <v>16145079</v>
      </c>
    </row>
    <row r="1150" spans="1:6" x14ac:dyDescent="0.25">
      <c r="A1150" s="1">
        <v>43875</v>
      </c>
      <c r="B1150">
        <v>335</v>
      </c>
      <c r="C1150">
        <v>337</v>
      </c>
      <c r="D1150">
        <v>337</v>
      </c>
      <c r="E1150">
        <v>334.5</v>
      </c>
      <c r="F1150">
        <v>18326683</v>
      </c>
    </row>
    <row r="1151" spans="1:6" x14ac:dyDescent="0.25">
      <c r="A1151" s="1">
        <v>43874</v>
      </c>
      <c r="B1151">
        <v>335</v>
      </c>
      <c r="C1151">
        <v>338</v>
      </c>
      <c r="D1151">
        <v>338</v>
      </c>
      <c r="E1151">
        <v>335</v>
      </c>
      <c r="F1151">
        <v>23217021</v>
      </c>
    </row>
    <row r="1152" spans="1:6" x14ac:dyDescent="0.25">
      <c r="A1152" s="1">
        <v>43873</v>
      </c>
      <c r="B1152">
        <v>335</v>
      </c>
      <c r="C1152">
        <v>333.5</v>
      </c>
      <c r="D1152">
        <v>336</v>
      </c>
      <c r="E1152">
        <v>333</v>
      </c>
      <c r="F1152">
        <v>37612639</v>
      </c>
    </row>
    <row r="1153" spans="1:6" x14ac:dyDescent="0.25">
      <c r="A1153" s="1">
        <v>43872</v>
      </c>
      <c r="B1153">
        <v>331.5</v>
      </c>
      <c r="C1153">
        <v>330.5</v>
      </c>
      <c r="D1153">
        <v>332.5</v>
      </c>
      <c r="E1153">
        <v>330</v>
      </c>
      <c r="F1153">
        <v>29062935</v>
      </c>
    </row>
    <row r="1154" spans="1:6" x14ac:dyDescent="0.25">
      <c r="A1154" s="1">
        <v>43871</v>
      </c>
      <c r="B1154">
        <v>327.5</v>
      </c>
      <c r="C1154">
        <v>321.5</v>
      </c>
      <c r="D1154">
        <v>328</v>
      </c>
      <c r="E1154">
        <v>321</v>
      </c>
      <c r="F1154">
        <v>30814424</v>
      </c>
    </row>
    <row r="1155" spans="1:6" x14ac:dyDescent="0.25">
      <c r="A1155" s="1">
        <v>43868</v>
      </c>
      <c r="B1155">
        <v>328</v>
      </c>
      <c r="C1155">
        <v>330</v>
      </c>
      <c r="D1155">
        <v>330.5</v>
      </c>
      <c r="E1155">
        <v>326</v>
      </c>
      <c r="F1155">
        <v>30055327</v>
      </c>
    </row>
    <row r="1156" spans="1:6" x14ac:dyDescent="0.25">
      <c r="A1156" s="1">
        <v>43867</v>
      </c>
      <c r="B1156">
        <v>332.5</v>
      </c>
      <c r="C1156">
        <v>329.5</v>
      </c>
      <c r="D1156">
        <v>332.5</v>
      </c>
      <c r="E1156">
        <v>329</v>
      </c>
      <c r="F1156">
        <v>29659094</v>
      </c>
    </row>
    <row r="1157" spans="1:6" x14ac:dyDescent="0.25">
      <c r="A1157" s="1">
        <v>43866</v>
      </c>
      <c r="B1157">
        <v>327.5</v>
      </c>
      <c r="C1157">
        <v>329</v>
      </c>
      <c r="D1157">
        <v>329.5</v>
      </c>
      <c r="E1157">
        <v>324.5</v>
      </c>
      <c r="F1157">
        <v>36601453</v>
      </c>
    </row>
    <row r="1158" spans="1:6" x14ac:dyDescent="0.25">
      <c r="A1158" s="1">
        <v>43865</v>
      </c>
      <c r="B1158">
        <v>325</v>
      </c>
      <c r="C1158">
        <v>319</v>
      </c>
      <c r="D1158">
        <v>326</v>
      </c>
      <c r="E1158">
        <v>318</v>
      </c>
      <c r="F1158">
        <v>52208496</v>
      </c>
    </row>
    <row r="1159" spans="1:6" x14ac:dyDescent="0.25">
      <c r="A1159" s="1">
        <v>43864</v>
      </c>
      <c r="B1159">
        <v>315</v>
      </c>
      <c r="C1159">
        <v>315</v>
      </c>
      <c r="D1159">
        <v>316.5</v>
      </c>
      <c r="E1159">
        <v>312</v>
      </c>
      <c r="F1159">
        <v>59711849</v>
      </c>
    </row>
    <row r="1160" spans="1:6" x14ac:dyDescent="0.25">
      <c r="A1160" s="1">
        <v>43861</v>
      </c>
      <c r="B1160">
        <v>320</v>
      </c>
      <c r="C1160">
        <v>323</v>
      </c>
      <c r="D1160">
        <v>323.5</v>
      </c>
      <c r="E1160">
        <v>319</v>
      </c>
      <c r="F1160">
        <v>62912055</v>
      </c>
    </row>
    <row r="1161" spans="1:6" x14ac:dyDescent="0.25">
      <c r="A1161" s="1">
        <v>43860</v>
      </c>
      <c r="B1161">
        <v>316.5</v>
      </c>
      <c r="C1161">
        <v>326</v>
      </c>
      <c r="D1161">
        <v>326</v>
      </c>
      <c r="E1161">
        <v>316.5</v>
      </c>
      <c r="F1161">
        <v>126820049</v>
      </c>
    </row>
    <row r="1162" spans="1:6" x14ac:dyDescent="0.25">
      <c r="A1162" s="1">
        <v>43850</v>
      </c>
      <c r="B1162">
        <v>333</v>
      </c>
      <c r="C1162">
        <v>334</v>
      </c>
      <c r="D1162">
        <v>335.5</v>
      </c>
      <c r="E1162">
        <v>333</v>
      </c>
      <c r="F1162">
        <v>35551203</v>
      </c>
    </row>
    <row r="1163" spans="1:6" x14ac:dyDescent="0.25">
      <c r="A1163" s="1">
        <v>43847</v>
      </c>
      <c r="B1163">
        <v>333</v>
      </c>
      <c r="C1163">
        <v>334</v>
      </c>
      <c r="D1163">
        <v>335.5</v>
      </c>
      <c r="E1163">
        <v>332</v>
      </c>
      <c r="F1163">
        <v>53908097</v>
      </c>
    </row>
    <row r="1164" spans="1:6" x14ac:dyDescent="0.25">
      <c r="A1164" s="1">
        <v>43846</v>
      </c>
      <c r="B1164">
        <v>334.5</v>
      </c>
      <c r="C1164">
        <v>330</v>
      </c>
      <c r="D1164">
        <v>336.5</v>
      </c>
      <c r="E1164">
        <v>330</v>
      </c>
      <c r="F1164">
        <v>58217420</v>
      </c>
    </row>
    <row r="1165" spans="1:6" x14ac:dyDescent="0.25">
      <c r="A1165" s="1">
        <v>43845</v>
      </c>
      <c r="B1165">
        <v>340</v>
      </c>
      <c r="C1165">
        <v>345</v>
      </c>
      <c r="D1165">
        <v>345</v>
      </c>
      <c r="E1165">
        <v>337.5</v>
      </c>
      <c r="F1165">
        <v>54575274</v>
      </c>
    </row>
    <row r="1166" spans="1:6" x14ac:dyDescent="0.25">
      <c r="A1166" s="1">
        <v>43844</v>
      </c>
      <c r="B1166">
        <v>346</v>
      </c>
      <c r="C1166">
        <v>345.5</v>
      </c>
      <c r="D1166">
        <v>346</v>
      </c>
      <c r="E1166">
        <v>344.5</v>
      </c>
      <c r="F1166">
        <v>30368993</v>
      </c>
    </row>
    <row r="1167" spans="1:6" x14ac:dyDescent="0.25">
      <c r="A1167" s="1">
        <v>43843</v>
      </c>
      <c r="B1167">
        <v>341.5</v>
      </c>
      <c r="C1167">
        <v>342</v>
      </c>
      <c r="D1167">
        <v>342</v>
      </c>
      <c r="E1167">
        <v>339</v>
      </c>
      <c r="F1167">
        <v>30663332</v>
      </c>
    </row>
    <row r="1168" spans="1:6" x14ac:dyDescent="0.25">
      <c r="A1168" s="1">
        <v>43840</v>
      </c>
      <c r="B1168">
        <v>339.5</v>
      </c>
      <c r="C1168">
        <v>340.5</v>
      </c>
      <c r="D1168">
        <v>341</v>
      </c>
      <c r="E1168">
        <v>336</v>
      </c>
      <c r="F1168">
        <v>27880115</v>
      </c>
    </row>
    <row r="1169" spans="1:6" x14ac:dyDescent="0.25">
      <c r="A1169" s="1">
        <v>43839</v>
      </c>
      <c r="B1169">
        <v>337.5</v>
      </c>
      <c r="C1169">
        <v>335</v>
      </c>
      <c r="D1169">
        <v>337.5</v>
      </c>
      <c r="E1169">
        <v>333.5</v>
      </c>
      <c r="F1169">
        <v>32397504</v>
      </c>
    </row>
    <row r="1170" spans="1:6" x14ac:dyDescent="0.25">
      <c r="A1170" s="1">
        <v>43838</v>
      </c>
      <c r="B1170">
        <v>329.5</v>
      </c>
      <c r="C1170">
        <v>325</v>
      </c>
      <c r="D1170">
        <v>333</v>
      </c>
      <c r="E1170">
        <v>325</v>
      </c>
      <c r="F1170">
        <v>37913748</v>
      </c>
    </row>
    <row r="1171" spans="1:6" x14ac:dyDescent="0.25">
      <c r="A1171" s="1">
        <v>43837</v>
      </c>
      <c r="B1171">
        <v>329.5</v>
      </c>
      <c r="C1171">
        <v>332.5</v>
      </c>
      <c r="D1171">
        <v>333</v>
      </c>
      <c r="E1171">
        <v>326.5</v>
      </c>
      <c r="F1171">
        <v>51746181</v>
      </c>
    </row>
    <row r="1172" spans="1:6" x14ac:dyDescent="0.25">
      <c r="A1172" s="1">
        <v>43836</v>
      </c>
      <c r="B1172">
        <v>332</v>
      </c>
      <c r="C1172">
        <v>333</v>
      </c>
      <c r="D1172">
        <v>334.5</v>
      </c>
      <c r="E1172">
        <v>332</v>
      </c>
      <c r="F1172">
        <v>45677057</v>
      </c>
    </row>
    <row r="1173" spans="1:6" x14ac:dyDescent="0.25">
      <c r="A1173" s="1">
        <v>43833</v>
      </c>
      <c r="B1173">
        <v>339.5</v>
      </c>
      <c r="C1173">
        <v>344</v>
      </c>
      <c r="D1173">
        <v>345</v>
      </c>
      <c r="E1173">
        <v>335.5</v>
      </c>
      <c r="F1173">
        <v>42023268</v>
      </c>
    </row>
    <row r="1174" spans="1:6" x14ac:dyDescent="0.25">
      <c r="A1174" s="1">
        <v>43832</v>
      </c>
      <c r="B1174">
        <v>339</v>
      </c>
      <c r="C1174">
        <v>332.5</v>
      </c>
      <c r="D1174">
        <v>339</v>
      </c>
      <c r="E1174">
        <v>332.5</v>
      </c>
      <c r="F1174">
        <v>33282120</v>
      </c>
    </row>
    <row r="1175" spans="1:6" x14ac:dyDescent="0.25">
      <c r="A1175" s="1">
        <v>43830</v>
      </c>
      <c r="B1175">
        <v>331</v>
      </c>
      <c r="C1175">
        <v>331</v>
      </c>
      <c r="D1175">
        <v>333.5</v>
      </c>
      <c r="E1175">
        <v>331</v>
      </c>
      <c r="F1175">
        <v>22950517</v>
      </c>
    </row>
    <row r="1176" spans="1:6" x14ac:dyDescent="0.25">
      <c r="A1176" s="1">
        <v>43829</v>
      </c>
      <c r="B1176">
        <v>334.5</v>
      </c>
      <c r="C1176">
        <v>338</v>
      </c>
      <c r="D1176">
        <v>339</v>
      </c>
      <c r="E1176">
        <v>334</v>
      </c>
      <c r="F1176">
        <v>21591263</v>
      </c>
    </row>
    <row r="1177" spans="1:6" x14ac:dyDescent="0.25">
      <c r="A1177" s="1">
        <v>43826</v>
      </c>
      <c r="B1177">
        <v>338</v>
      </c>
      <c r="C1177">
        <v>335</v>
      </c>
      <c r="D1177">
        <v>338</v>
      </c>
      <c r="E1177">
        <v>335</v>
      </c>
      <c r="F1177">
        <v>16677806</v>
      </c>
    </row>
    <row r="1178" spans="1:6" x14ac:dyDescent="0.25">
      <c r="A1178" s="1">
        <v>43825</v>
      </c>
      <c r="B1178">
        <v>333</v>
      </c>
      <c r="C1178">
        <v>333</v>
      </c>
      <c r="D1178">
        <v>334</v>
      </c>
      <c r="E1178">
        <v>331.5</v>
      </c>
      <c r="F1178">
        <v>11427884</v>
      </c>
    </row>
    <row r="1179" spans="1:6" x14ac:dyDescent="0.25">
      <c r="A1179" s="1">
        <v>43824</v>
      </c>
      <c r="B1179">
        <v>333</v>
      </c>
      <c r="C1179">
        <v>332</v>
      </c>
      <c r="D1179">
        <v>334.5</v>
      </c>
      <c r="E1179">
        <v>331</v>
      </c>
      <c r="F1179">
        <v>12262954</v>
      </c>
    </row>
    <row r="1180" spans="1:6" x14ac:dyDescent="0.25">
      <c r="A1180" s="1">
        <v>43823</v>
      </c>
      <c r="B1180">
        <v>332</v>
      </c>
      <c r="C1180">
        <v>334</v>
      </c>
      <c r="D1180">
        <v>334.5</v>
      </c>
      <c r="E1180">
        <v>332</v>
      </c>
      <c r="F1180">
        <v>13783907</v>
      </c>
    </row>
    <row r="1181" spans="1:6" x14ac:dyDescent="0.25">
      <c r="A1181" s="1">
        <v>43822</v>
      </c>
      <c r="B1181">
        <v>334</v>
      </c>
      <c r="C1181">
        <v>329.5</v>
      </c>
      <c r="D1181">
        <v>334</v>
      </c>
      <c r="E1181">
        <v>329.5</v>
      </c>
      <c r="F1181">
        <v>26911340</v>
      </c>
    </row>
    <row r="1182" spans="1:6" x14ac:dyDescent="0.25">
      <c r="A1182" s="1">
        <v>43819</v>
      </c>
      <c r="B1182">
        <v>329</v>
      </c>
      <c r="C1182">
        <v>332</v>
      </c>
      <c r="D1182">
        <v>333</v>
      </c>
      <c r="E1182">
        <v>328.5</v>
      </c>
      <c r="F1182">
        <v>86280459</v>
      </c>
    </row>
    <row r="1183" spans="1:6" x14ac:dyDescent="0.25">
      <c r="A1183" s="1">
        <v>43818</v>
      </c>
      <c r="B1183">
        <v>335</v>
      </c>
      <c r="C1183">
        <v>340</v>
      </c>
      <c r="D1183">
        <v>342</v>
      </c>
      <c r="E1183">
        <v>335</v>
      </c>
      <c r="F1183">
        <v>55667012</v>
      </c>
    </row>
    <row r="1184" spans="1:6" x14ac:dyDescent="0.25">
      <c r="A1184" s="1">
        <v>43817</v>
      </c>
      <c r="B1184">
        <v>344.5</v>
      </c>
      <c r="C1184">
        <v>341.5</v>
      </c>
      <c r="D1184">
        <v>345</v>
      </c>
      <c r="E1184">
        <v>341.5</v>
      </c>
      <c r="F1184">
        <v>42486841</v>
      </c>
    </row>
    <row r="1185" spans="1:6" x14ac:dyDescent="0.25">
      <c r="A1185" s="1">
        <v>43816</v>
      </c>
      <c r="B1185">
        <v>345</v>
      </c>
      <c r="C1185">
        <v>335</v>
      </c>
      <c r="D1185">
        <v>345</v>
      </c>
      <c r="E1185">
        <v>335</v>
      </c>
      <c r="F1185">
        <v>41428458</v>
      </c>
    </row>
    <row r="1186" spans="1:6" x14ac:dyDescent="0.25">
      <c r="A1186" s="1">
        <v>43815</v>
      </c>
      <c r="B1186">
        <v>336</v>
      </c>
      <c r="C1186">
        <v>336.5</v>
      </c>
      <c r="D1186">
        <v>338.5</v>
      </c>
      <c r="E1186">
        <v>336</v>
      </c>
      <c r="F1186">
        <v>48340188</v>
      </c>
    </row>
    <row r="1187" spans="1:6" x14ac:dyDescent="0.25">
      <c r="A1187" s="1">
        <v>43812</v>
      </c>
      <c r="B1187">
        <v>339</v>
      </c>
      <c r="C1187">
        <v>340</v>
      </c>
      <c r="D1187">
        <v>343</v>
      </c>
      <c r="E1187">
        <v>338</v>
      </c>
      <c r="F1187">
        <v>60843939</v>
      </c>
    </row>
    <row r="1188" spans="1:6" x14ac:dyDescent="0.25">
      <c r="A1188" s="1">
        <v>43811</v>
      </c>
      <c r="B1188">
        <v>331.5</v>
      </c>
      <c r="C1188">
        <v>325</v>
      </c>
      <c r="D1188">
        <v>334.5</v>
      </c>
      <c r="E1188">
        <v>324</v>
      </c>
      <c r="F1188">
        <v>52801851</v>
      </c>
    </row>
    <row r="1189" spans="1:6" x14ac:dyDescent="0.25">
      <c r="A1189" s="1">
        <v>43810</v>
      </c>
      <c r="B1189">
        <v>319</v>
      </c>
      <c r="C1189">
        <v>314</v>
      </c>
      <c r="D1189">
        <v>319</v>
      </c>
      <c r="E1189">
        <v>313</v>
      </c>
      <c r="F1189">
        <v>34329148</v>
      </c>
    </row>
    <row r="1190" spans="1:6" x14ac:dyDescent="0.25">
      <c r="A1190" s="1">
        <v>43809</v>
      </c>
      <c r="B1190">
        <v>313.5</v>
      </c>
      <c r="C1190">
        <v>315</v>
      </c>
      <c r="D1190">
        <v>315.5</v>
      </c>
      <c r="E1190">
        <v>312.5</v>
      </c>
      <c r="F1190">
        <v>20847594</v>
      </c>
    </row>
    <row r="1191" spans="1:6" x14ac:dyDescent="0.25">
      <c r="A1191" s="1">
        <v>43808</v>
      </c>
      <c r="B1191">
        <v>316</v>
      </c>
      <c r="C1191">
        <v>314</v>
      </c>
      <c r="D1191">
        <v>316.5</v>
      </c>
      <c r="E1191">
        <v>314</v>
      </c>
      <c r="F1191">
        <v>23556081</v>
      </c>
    </row>
    <row r="1192" spans="1:6" x14ac:dyDescent="0.25">
      <c r="A1192" s="1">
        <v>43805</v>
      </c>
      <c r="B1192">
        <v>313</v>
      </c>
      <c r="C1192">
        <v>315</v>
      </c>
      <c r="D1192">
        <v>316</v>
      </c>
      <c r="E1192">
        <v>311</v>
      </c>
      <c r="F1192">
        <v>18402703</v>
      </c>
    </row>
    <row r="1193" spans="1:6" x14ac:dyDescent="0.25">
      <c r="A1193" s="1">
        <v>43804</v>
      </c>
      <c r="B1193">
        <v>312</v>
      </c>
      <c r="C1193">
        <v>309</v>
      </c>
      <c r="D1193">
        <v>312</v>
      </c>
      <c r="E1193">
        <v>309</v>
      </c>
      <c r="F1193">
        <v>39349842</v>
      </c>
    </row>
    <row r="1194" spans="1:6" x14ac:dyDescent="0.25">
      <c r="A1194" s="1">
        <v>43803</v>
      </c>
      <c r="B1194">
        <v>306</v>
      </c>
      <c r="C1194">
        <v>305</v>
      </c>
      <c r="D1194">
        <v>306</v>
      </c>
      <c r="E1194">
        <v>304</v>
      </c>
      <c r="F1194">
        <v>34911686</v>
      </c>
    </row>
    <row r="1195" spans="1:6" x14ac:dyDescent="0.25">
      <c r="A1195" s="1">
        <v>43802</v>
      </c>
      <c r="B1195">
        <v>307</v>
      </c>
      <c r="C1195">
        <v>305</v>
      </c>
      <c r="D1195">
        <v>307</v>
      </c>
      <c r="E1195">
        <v>305</v>
      </c>
      <c r="F1195">
        <v>27686319</v>
      </c>
    </row>
    <row r="1196" spans="1:6" x14ac:dyDescent="0.25">
      <c r="A1196" s="1">
        <v>43801</v>
      </c>
      <c r="B1196">
        <v>307.5</v>
      </c>
      <c r="C1196">
        <v>307</v>
      </c>
      <c r="D1196">
        <v>308</v>
      </c>
      <c r="E1196">
        <v>306.5</v>
      </c>
      <c r="F1196">
        <v>25516807</v>
      </c>
    </row>
    <row r="1197" spans="1:6" x14ac:dyDescent="0.25">
      <c r="A1197" s="1">
        <v>43798</v>
      </c>
      <c r="B1197">
        <v>305</v>
      </c>
      <c r="C1197">
        <v>309</v>
      </c>
      <c r="D1197">
        <v>309.5</v>
      </c>
      <c r="E1197">
        <v>305</v>
      </c>
      <c r="F1197">
        <v>32423561</v>
      </c>
    </row>
    <row r="1198" spans="1:6" x14ac:dyDescent="0.25">
      <c r="A1198" s="1">
        <v>43797</v>
      </c>
      <c r="B1198">
        <v>309.5</v>
      </c>
      <c r="C1198">
        <v>310</v>
      </c>
      <c r="D1198">
        <v>312</v>
      </c>
      <c r="E1198">
        <v>308.5</v>
      </c>
      <c r="F1198">
        <v>19718982</v>
      </c>
    </row>
    <row r="1199" spans="1:6" x14ac:dyDescent="0.25">
      <c r="A1199" s="1">
        <v>43796</v>
      </c>
      <c r="B1199">
        <v>311</v>
      </c>
      <c r="C1199">
        <v>307.5</v>
      </c>
      <c r="D1199">
        <v>311.5</v>
      </c>
      <c r="E1199">
        <v>307.5</v>
      </c>
      <c r="F1199">
        <v>18527648</v>
      </c>
    </row>
    <row r="1200" spans="1:6" x14ac:dyDescent="0.25">
      <c r="A1200" s="1">
        <v>43795</v>
      </c>
      <c r="B1200">
        <v>307</v>
      </c>
      <c r="C1200">
        <v>310</v>
      </c>
      <c r="D1200">
        <v>310.5</v>
      </c>
      <c r="E1200">
        <v>307</v>
      </c>
      <c r="F1200">
        <v>101916622</v>
      </c>
    </row>
    <row r="1201" spans="1:6" x14ac:dyDescent="0.25">
      <c r="A1201" s="1">
        <v>43794</v>
      </c>
      <c r="B1201">
        <v>307</v>
      </c>
      <c r="C1201">
        <v>310.5</v>
      </c>
      <c r="D1201">
        <v>310.5</v>
      </c>
      <c r="E1201">
        <v>307</v>
      </c>
      <c r="F1201">
        <v>19855177</v>
      </c>
    </row>
    <row r="1202" spans="1:6" x14ac:dyDescent="0.25">
      <c r="A1202" s="1">
        <v>43791</v>
      </c>
      <c r="B1202">
        <v>309</v>
      </c>
      <c r="C1202">
        <v>310</v>
      </c>
      <c r="D1202">
        <v>310.5</v>
      </c>
      <c r="E1202">
        <v>308</v>
      </c>
      <c r="F1202">
        <v>26492984</v>
      </c>
    </row>
    <row r="1203" spans="1:6" x14ac:dyDescent="0.25">
      <c r="A1203" s="1">
        <v>43790</v>
      </c>
      <c r="B1203">
        <v>311</v>
      </c>
      <c r="C1203">
        <v>309.5</v>
      </c>
      <c r="D1203">
        <v>311</v>
      </c>
      <c r="E1203">
        <v>307</v>
      </c>
      <c r="F1203">
        <v>30163833</v>
      </c>
    </row>
    <row r="1204" spans="1:6" x14ac:dyDescent="0.25">
      <c r="A1204" s="1">
        <v>43789</v>
      </c>
      <c r="B1204">
        <v>313.5</v>
      </c>
      <c r="C1204">
        <v>314</v>
      </c>
      <c r="D1204">
        <v>314</v>
      </c>
      <c r="E1204">
        <v>312</v>
      </c>
      <c r="F1204">
        <v>24538973</v>
      </c>
    </row>
    <row r="1205" spans="1:6" x14ac:dyDescent="0.25">
      <c r="A1205" s="1">
        <v>43788</v>
      </c>
      <c r="B1205">
        <v>315</v>
      </c>
      <c r="C1205">
        <v>312.5</v>
      </c>
      <c r="D1205">
        <v>315</v>
      </c>
      <c r="E1205">
        <v>311</v>
      </c>
      <c r="F1205">
        <v>33096197</v>
      </c>
    </row>
    <row r="1206" spans="1:6" x14ac:dyDescent="0.25">
      <c r="A1206" s="1">
        <v>43787</v>
      </c>
      <c r="B1206">
        <v>311</v>
      </c>
      <c r="C1206">
        <v>308.5</v>
      </c>
      <c r="D1206">
        <v>311</v>
      </c>
      <c r="E1206">
        <v>307</v>
      </c>
      <c r="F1206">
        <v>18741325</v>
      </c>
    </row>
    <row r="1207" spans="1:6" x14ac:dyDescent="0.25">
      <c r="A1207" s="1">
        <v>43784</v>
      </c>
      <c r="B1207">
        <v>307</v>
      </c>
      <c r="C1207">
        <v>305.5</v>
      </c>
      <c r="D1207">
        <v>307.5</v>
      </c>
      <c r="E1207">
        <v>304.5</v>
      </c>
      <c r="F1207">
        <v>29038445</v>
      </c>
    </row>
    <row r="1208" spans="1:6" x14ac:dyDescent="0.25">
      <c r="A1208" s="1">
        <v>43783</v>
      </c>
      <c r="B1208">
        <v>303.5</v>
      </c>
      <c r="C1208">
        <v>304.5</v>
      </c>
      <c r="D1208">
        <v>305</v>
      </c>
      <c r="E1208">
        <v>302</v>
      </c>
      <c r="F1208">
        <v>15734835</v>
      </c>
    </row>
    <row r="1209" spans="1:6" x14ac:dyDescent="0.25">
      <c r="A1209" s="1">
        <v>43782</v>
      </c>
      <c r="B1209">
        <v>304</v>
      </c>
      <c r="C1209">
        <v>303</v>
      </c>
      <c r="D1209">
        <v>304</v>
      </c>
      <c r="E1209">
        <v>301.5</v>
      </c>
      <c r="F1209">
        <v>18422438</v>
      </c>
    </row>
    <row r="1210" spans="1:6" x14ac:dyDescent="0.25">
      <c r="A1210" s="1">
        <v>43781</v>
      </c>
      <c r="B1210">
        <v>305</v>
      </c>
      <c r="C1210">
        <v>302.5</v>
      </c>
      <c r="D1210">
        <v>305</v>
      </c>
      <c r="E1210">
        <v>302</v>
      </c>
      <c r="F1210">
        <v>19016708</v>
      </c>
    </row>
    <row r="1211" spans="1:6" x14ac:dyDescent="0.25">
      <c r="A1211" s="1">
        <v>43780</v>
      </c>
      <c r="B1211">
        <v>301</v>
      </c>
      <c r="C1211">
        <v>305</v>
      </c>
      <c r="D1211">
        <v>305</v>
      </c>
      <c r="E1211">
        <v>300</v>
      </c>
      <c r="F1211">
        <v>35285583</v>
      </c>
    </row>
    <row r="1212" spans="1:6" x14ac:dyDescent="0.25">
      <c r="A1212" s="1">
        <v>43777</v>
      </c>
      <c r="B1212">
        <v>305.5</v>
      </c>
      <c r="C1212">
        <v>308.5</v>
      </c>
      <c r="D1212">
        <v>309</v>
      </c>
      <c r="E1212">
        <v>305.5</v>
      </c>
      <c r="F1212">
        <v>26230542</v>
      </c>
    </row>
    <row r="1213" spans="1:6" x14ac:dyDescent="0.25">
      <c r="A1213" s="1">
        <v>43776</v>
      </c>
      <c r="B1213">
        <v>309</v>
      </c>
      <c r="C1213">
        <v>310</v>
      </c>
      <c r="D1213">
        <v>310</v>
      </c>
      <c r="E1213">
        <v>306.5</v>
      </c>
      <c r="F1213">
        <v>28453659</v>
      </c>
    </row>
    <row r="1214" spans="1:6" x14ac:dyDescent="0.25">
      <c r="A1214" s="1">
        <v>43775</v>
      </c>
      <c r="B1214">
        <v>311</v>
      </c>
      <c r="C1214">
        <v>309</v>
      </c>
      <c r="D1214">
        <v>311.5</v>
      </c>
      <c r="E1214">
        <v>308</v>
      </c>
      <c r="F1214">
        <v>22149743</v>
      </c>
    </row>
    <row r="1215" spans="1:6" x14ac:dyDescent="0.25">
      <c r="A1215" s="1">
        <v>43774</v>
      </c>
      <c r="B1215">
        <v>310.5</v>
      </c>
      <c r="C1215">
        <v>307.5</v>
      </c>
      <c r="D1215">
        <v>310.5</v>
      </c>
      <c r="E1215">
        <v>307</v>
      </c>
      <c r="F1215">
        <v>32253184</v>
      </c>
    </row>
    <row r="1216" spans="1:6" x14ac:dyDescent="0.25">
      <c r="A1216" s="1">
        <v>43773</v>
      </c>
      <c r="B1216">
        <v>307</v>
      </c>
      <c r="C1216">
        <v>302.5</v>
      </c>
      <c r="D1216">
        <v>308</v>
      </c>
      <c r="E1216">
        <v>301</v>
      </c>
      <c r="F1216">
        <v>45155671</v>
      </c>
    </row>
    <row r="1217" spans="1:6" x14ac:dyDescent="0.25">
      <c r="A1217" s="1">
        <v>43770</v>
      </c>
      <c r="B1217">
        <v>299</v>
      </c>
      <c r="C1217">
        <v>299.5</v>
      </c>
      <c r="D1217">
        <v>299.5</v>
      </c>
      <c r="E1217">
        <v>296.5</v>
      </c>
      <c r="F1217">
        <v>30216678</v>
      </c>
    </row>
    <row r="1218" spans="1:6" x14ac:dyDescent="0.25">
      <c r="A1218" s="1">
        <v>43769</v>
      </c>
      <c r="B1218">
        <v>298.5</v>
      </c>
      <c r="C1218">
        <v>300</v>
      </c>
      <c r="D1218">
        <v>301.5</v>
      </c>
      <c r="E1218">
        <v>298.5</v>
      </c>
      <c r="F1218">
        <v>43123514</v>
      </c>
    </row>
    <row r="1219" spans="1:6" x14ac:dyDescent="0.25">
      <c r="A1219" s="1">
        <v>43768</v>
      </c>
      <c r="B1219">
        <v>299.5</v>
      </c>
      <c r="C1219">
        <v>298.5</v>
      </c>
      <c r="D1219">
        <v>299.5</v>
      </c>
      <c r="E1219">
        <v>296.5</v>
      </c>
      <c r="F1219">
        <v>32370342</v>
      </c>
    </row>
    <row r="1220" spans="1:6" x14ac:dyDescent="0.25">
      <c r="A1220" s="1">
        <v>43767</v>
      </c>
      <c r="B1220">
        <v>298.5</v>
      </c>
      <c r="C1220">
        <v>297</v>
      </c>
      <c r="D1220">
        <v>298.5</v>
      </c>
      <c r="E1220">
        <v>296.5</v>
      </c>
      <c r="F1220">
        <v>37130131</v>
      </c>
    </row>
    <row r="1221" spans="1:6" x14ac:dyDescent="0.25">
      <c r="A1221" s="1">
        <v>43766</v>
      </c>
      <c r="B1221">
        <v>294.5</v>
      </c>
      <c r="C1221">
        <v>295</v>
      </c>
      <c r="D1221">
        <v>295.5</v>
      </c>
      <c r="E1221">
        <v>294</v>
      </c>
      <c r="F1221">
        <v>20216561</v>
      </c>
    </row>
    <row r="1222" spans="1:6" x14ac:dyDescent="0.25">
      <c r="A1222" s="1">
        <v>43763</v>
      </c>
      <c r="B1222">
        <v>293.5</v>
      </c>
      <c r="C1222">
        <v>294.5</v>
      </c>
      <c r="D1222">
        <v>294.5</v>
      </c>
      <c r="E1222">
        <v>292.5</v>
      </c>
      <c r="F1222">
        <v>25082711</v>
      </c>
    </row>
    <row r="1223" spans="1:6" x14ac:dyDescent="0.25">
      <c r="A1223" s="1">
        <v>43762</v>
      </c>
      <c r="B1223">
        <v>293</v>
      </c>
      <c r="C1223">
        <v>294.5</v>
      </c>
      <c r="D1223">
        <v>294.5</v>
      </c>
      <c r="E1223">
        <v>291</v>
      </c>
      <c r="F1223">
        <v>29040827</v>
      </c>
    </row>
    <row r="1224" spans="1:6" x14ac:dyDescent="0.25">
      <c r="A1224" s="1">
        <v>43761</v>
      </c>
      <c r="B1224">
        <v>293</v>
      </c>
      <c r="C1224">
        <v>293.5</v>
      </c>
      <c r="D1224">
        <v>293.5</v>
      </c>
      <c r="E1224">
        <v>290.5</v>
      </c>
      <c r="F1224">
        <v>30382408</v>
      </c>
    </row>
    <row r="1225" spans="1:6" x14ac:dyDescent="0.25">
      <c r="A1225" s="1">
        <v>43760</v>
      </c>
      <c r="B1225">
        <v>294</v>
      </c>
      <c r="C1225">
        <v>292.5</v>
      </c>
      <c r="D1225">
        <v>294</v>
      </c>
      <c r="E1225">
        <v>291.5</v>
      </c>
      <c r="F1225">
        <v>26525020</v>
      </c>
    </row>
    <row r="1226" spans="1:6" x14ac:dyDescent="0.25">
      <c r="A1226" s="1">
        <v>43759</v>
      </c>
      <c r="B1226">
        <v>290</v>
      </c>
      <c r="C1226">
        <v>291</v>
      </c>
      <c r="D1226">
        <v>291</v>
      </c>
      <c r="E1226">
        <v>288.5</v>
      </c>
      <c r="F1226">
        <v>35860365</v>
      </c>
    </row>
    <row r="1227" spans="1:6" x14ac:dyDescent="0.25">
      <c r="A1227" s="1">
        <v>43756</v>
      </c>
      <c r="B1227">
        <v>293</v>
      </c>
      <c r="C1227">
        <v>293</v>
      </c>
      <c r="D1227">
        <v>295.5</v>
      </c>
      <c r="E1227">
        <v>291</v>
      </c>
      <c r="F1227">
        <v>45460984</v>
      </c>
    </row>
    <row r="1228" spans="1:6" x14ac:dyDescent="0.25">
      <c r="A1228" s="1">
        <v>43755</v>
      </c>
      <c r="B1228">
        <v>293.5</v>
      </c>
      <c r="C1228">
        <v>295</v>
      </c>
      <c r="D1228">
        <v>295.5</v>
      </c>
      <c r="E1228">
        <v>292</v>
      </c>
      <c r="F1228">
        <v>41920938</v>
      </c>
    </row>
    <row r="1229" spans="1:6" x14ac:dyDescent="0.25">
      <c r="A1229" s="1">
        <v>43754</v>
      </c>
      <c r="B1229">
        <v>296.5</v>
      </c>
      <c r="C1229">
        <v>298</v>
      </c>
      <c r="D1229">
        <v>298</v>
      </c>
      <c r="E1229">
        <v>293.5</v>
      </c>
      <c r="F1229">
        <v>42917144</v>
      </c>
    </row>
    <row r="1230" spans="1:6" x14ac:dyDescent="0.25">
      <c r="A1230" s="1">
        <v>43753</v>
      </c>
      <c r="B1230">
        <v>293.5</v>
      </c>
      <c r="C1230">
        <v>293.5</v>
      </c>
      <c r="D1230">
        <v>296</v>
      </c>
      <c r="E1230">
        <v>292</v>
      </c>
      <c r="F1230">
        <v>54754830</v>
      </c>
    </row>
    <row r="1231" spans="1:6" x14ac:dyDescent="0.25">
      <c r="A1231" s="1">
        <v>43752</v>
      </c>
      <c r="B1231">
        <v>290</v>
      </c>
      <c r="C1231">
        <v>291.5</v>
      </c>
      <c r="D1231">
        <v>291.5</v>
      </c>
      <c r="E1231">
        <v>288.5</v>
      </c>
      <c r="F1231">
        <v>53403517</v>
      </c>
    </row>
    <row r="1232" spans="1:6" x14ac:dyDescent="0.25">
      <c r="A1232" s="1">
        <v>43747</v>
      </c>
      <c r="B1232">
        <v>282</v>
      </c>
      <c r="C1232">
        <v>283.5</v>
      </c>
      <c r="D1232">
        <v>286</v>
      </c>
      <c r="E1232">
        <v>282</v>
      </c>
      <c r="F1232">
        <v>34895456</v>
      </c>
    </row>
    <row r="1233" spans="1:6" x14ac:dyDescent="0.25">
      <c r="A1233" s="1">
        <v>43746</v>
      </c>
      <c r="B1233">
        <v>286.5</v>
      </c>
      <c r="C1233">
        <v>283.5</v>
      </c>
      <c r="D1233">
        <v>286.5</v>
      </c>
      <c r="E1233">
        <v>282.5</v>
      </c>
      <c r="F1233">
        <v>39868551</v>
      </c>
    </row>
    <row r="1234" spans="1:6" x14ac:dyDescent="0.25">
      <c r="A1234" s="1">
        <v>43745</v>
      </c>
      <c r="B1234">
        <v>278</v>
      </c>
      <c r="C1234">
        <v>279</v>
      </c>
      <c r="D1234">
        <v>279.5</v>
      </c>
      <c r="E1234">
        <v>277.5</v>
      </c>
      <c r="F1234">
        <v>17750230</v>
      </c>
    </row>
    <row r="1235" spans="1:6" x14ac:dyDescent="0.25">
      <c r="A1235" s="1">
        <v>43742</v>
      </c>
      <c r="B1235">
        <v>276.5</v>
      </c>
      <c r="C1235">
        <v>279.5</v>
      </c>
      <c r="D1235">
        <v>280</v>
      </c>
      <c r="E1235">
        <v>275</v>
      </c>
      <c r="F1235">
        <v>35814613</v>
      </c>
    </row>
    <row r="1236" spans="1:6" x14ac:dyDescent="0.25">
      <c r="A1236" s="1">
        <v>43741</v>
      </c>
      <c r="B1236">
        <v>276.5</v>
      </c>
      <c r="C1236">
        <v>274</v>
      </c>
      <c r="D1236">
        <v>277.5</v>
      </c>
      <c r="E1236">
        <v>274</v>
      </c>
      <c r="F1236">
        <v>35874864</v>
      </c>
    </row>
    <row r="1237" spans="1:6" x14ac:dyDescent="0.25">
      <c r="A1237" s="1">
        <v>43740</v>
      </c>
      <c r="B1237">
        <v>279.5</v>
      </c>
      <c r="C1237">
        <v>280</v>
      </c>
      <c r="D1237">
        <v>281</v>
      </c>
      <c r="E1237">
        <v>279</v>
      </c>
      <c r="F1237">
        <v>30572953</v>
      </c>
    </row>
    <row r="1238" spans="1:6" x14ac:dyDescent="0.25">
      <c r="A1238" s="1">
        <v>43739</v>
      </c>
      <c r="B1238">
        <v>280</v>
      </c>
      <c r="C1238">
        <v>273</v>
      </c>
      <c r="D1238">
        <v>280.5</v>
      </c>
      <c r="E1238">
        <v>273</v>
      </c>
      <c r="F1238">
        <v>75248890</v>
      </c>
    </row>
    <row r="1239" spans="1:6" x14ac:dyDescent="0.25">
      <c r="A1239" s="1">
        <v>43735</v>
      </c>
      <c r="B1239">
        <v>272</v>
      </c>
      <c r="C1239">
        <v>271.5</v>
      </c>
      <c r="D1239">
        <v>272.5</v>
      </c>
      <c r="E1239">
        <v>271</v>
      </c>
      <c r="F1239">
        <v>44242817</v>
      </c>
    </row>
    <row r="1240" spans="1:6" x14ac:dyDescent="0.25">
      <c r="A1240" s="1">
        <v>43734</v>
      </c>
      <c r="B1240">
        <v>268</v>
      </c>
      <c r="C1240">
        <v>269</v>
      </c>
      <c r="D1240">
        <v>269.5</v>
      </c>
      <c r="E1240">
        <v>266.5</v>
      </c>
      <c r="F1240">
        <v>34128103</v>
      </c>
    </row>
    <row r="1241" spans="1:6" x14ac:dyDescent="0.25">
      <c r="A1241" s="1">
        <v>43733</v>
      </c>
      <c r="B1241">
        <v>266</v>
      </c>
      <c r="C1241">
        <v>262.5</v>
      </c>
      <c r="D1241">
        <v>266</v>
      </c>
      <c r="E1241">
        <v>262</v>
      </c>
      <c r="F1241">
        <v>23244163</v>
      </c>
    </row>
    <row r="1242" spans="1:6" x14ac:dyDescent="0.25">
      <c r="A1242" s="1">
        <v>43732</v>
      </c>
      <c r="B1242">
        <v>265</v>
      </c>
      <c r="C1242">
        <v>263.5</v>
      </c>
      <c r="D1242">
        <v>265.5</v>
      </c>
      <c r="E1242">
        <v>262</v>
      </c>
      <c r="F1242">
        <v>24304943</v>
      </c>
    </row>
    <row r="1243" spans="1:6" x14ac:dyDescent="0.25">
      <c r="A1243" s="1">
        <v>43731</v>
      </c>
      <c r="B1243">
        <v>264</v>
      </c>
      <c r="C1243">
        <v>264</v>
      </c>
      <c r="D1243">
        <v>264</v>
      </c>
      <c r="E1243">
        <v>263</v>
      </c>
      <c r="F1243">
        <v>14220208</v>
      </c>
    </row>
    <row r="1244" spans="1:6" x14ac:dyDescent="0.25">
      <c r="A1244" s="1">
        <v>43728</v>
      </c>
      <c r="B1244">
        <v>264</v>
      </c>
      <c r="C1244">
        <v>266</v>
      </c>
      <c r="D1244">
        <v>266.5</v>
      </c>
      <c r="E1244">
        <v>264</v>
      </c>
      <c r="F1244">
        <v>44555865</v>
      </c>
    </row>
    <row r="1245" spans="1:6" x14ac:dyDescent="0.25">
      <c r="A1245" s="1">
        <v>43727</v>
      </c>
      <c r="B1245">
        <v>265</v>
      </c>
      <c r="C1245">
        <v>268</v>
      </c>
      <c r="D1245">
        <v>268</v>
      </c>
      <c r="E1245">
        <v>264</v>
      </c>
      <c r="F1245">
        <v>27165567</v>
      </c>
    </row>
    <row r="1246" spans="1:6" x14ac:dyDescent="0.25">
      <c r="A1246" s="1">
        <v>43726</v>
      </c>
      <c r="B1246">
        <v>267</v>
      </c>
      <c r="C1246">
        <v>267</v>
      </c>
      <c r="D1246">
        <v>269.5</v>
      </c>
      <c r="E1246">
        <v>266.5</v>
      </c>
      <c r="F1246">
        <v>51360759</v>
      </c>
    </row>
    <row r="1247" spans="1:6" x14ac:dyDescent="0.25">
      <c r="A1247" s="1">
        <v>43725</v>
      </c>
      <c r="B1247">
        <v>265</v>
      </c>
      <c r="C1247">
        <v>266.5</v>
      </c>
      <c r="D1247">
        <v>266.5</v>
      </c>
      <c r="E1247">
        <v>264.5</v>
      </c>
      <c r="F1247">
        <v>30069844</v>
      </c>
    </row>
    <row r="1248" spans="1:6" x14ac:dyDescent="0.25">
      <c r="A1248" s="1">
        <v>43724</v>
      </c>
      <c r="B1248">
        <v>265.5</v>
      </c>
      <c r="C1248">
        <v>262</v>
      </c>
      <c r="D1248">
        <v>265.5</v>
      </c>
      <c r="E1248">
        <v>261.5</v>
      </c>
      <c r="F1248">
        <v>38913966</v>
      </c>
    </row>
    <row r="1249" spans="1:6" x14ac:dyDescent="0.25">
      <c r="A1249" s="1">
        <v>43720</v>
      </c>
      <c r="B1249">
        <v>262.5</v>
      </c>
      <c r="C1249">
        <v>265</v>
      </c>
      <c r="D1249">
        <v>265</v>
      </c>
      <c r="E1249">
        <v>261.5</v>
      </c>
      <c r="F1249">
        <v>38792293</v>
      </c>
    </row>
    <row r="1250" spans="1:6" x14ac:dyDescent="0.25">
      <c r="A1250" s="1">
        <v>43719</v>
      </c>
      <c r="B1250">
        <v>263</v>
      </c>
      <c r="C1250">
        <v>264</v>
      </c>
      <c r="D1250">
        <v>264.5</v>
      </c>
      <c r="E1250">
        <v>260.5</v>
      </c>
      <c r="F1250">
        <v>36266015</v>
      </c>
    </row>
    <row r="1251" spans="1:6" x14ac:dyDescent="0.25">
      <c r="A1251" s="1">
        <v>43718</v>
      </c>
      <c r="B1251">
        <v>261.5</v>
      </c>
      <c r="C1251">
        <v>263.5</v>
      </c>
      <c r="D1251">
        <v>264</v>
      </c>
      <c r="E1251">
        <v>260.5</v>
      </c>
      <c r="F1251">
        <v>30019866</v>
      </c>
    </row>
    <row r="1252" spans="1:6" x14ac:dyDescent="0.25">
      <c r="A1252" s="1">
        <v>43717</v>
      </c>
      <c r="B1252">
        <v>265</v>
      </c>
      <c r="C1252">
        <v>265.5</v>
      </c>
      <c r="D1252">
        <v>266</v>
      </c>
      <c r="E1252">
        <v>263.5</v>
      </c>
      <c r="F1252">
        <v>17317833</v>
      </c>
    </row>
    <row r="1253" spans="1:6" x14ac:dyDescent="0.25">
      <c r="A1253" s="1">
        <v>43714</v>
      </c>
      <c r="B1253">
        <v>263.5</v>
      </c>
      <c r="C1253">
        <v>265</v>
      </c>
      <c r="D1253">
        <v>265</v>
      </c>
      <c r="E1253">
        <v>263</v>
      </c>
      <c r="F1253">
        <v>26609515</v>
      </c>
    </row>
    <row r="1254" spans="1:6" x14ac:dyDescent="0.25">
      <c r="A1254" s="1">
        <v>43713</v>
      </c>
      <c r="B1254">
        <v>263</v>
      </c>
      <c r="C1254">
        <v>263</v>
      </c>
      <c r="D1254">
        <v>263</v>
      </c>
      <c r="E1254">
        <v>260.5</v>
      </c>
      <c r="F1254">
        <v>49041728</v>
      </c>
    </row>
    <row r="1255" spans="1:6" x14ac:dyDescent="0.25">
      <c r="A1255" s="1">
        <v>43712</v>
      </c>
      <c r="B1255">
        <v>257.5</v>
      </c>
      <c r="C1255">
        <v>254</v>
      </c>
      <c r="D1255">
        <v>258</v>
      </c>
      <c r="E1255">
        <v>254</v>
      </c>
      <c r="F1255">
        <v>23697733</v>
      </c>
    </row>
    <row r="1256" spans="1:6" x14ac:dyDescent="0.25">
      <c r="A1256" s="1">
        <v>43711</v>
      </c>
      <c r="B1256">
        <v>254</v>
      </c>
      <c r="C1256">
        <v>256.5</v>
      </c>
      <c r="D1256">
        <v>258</v>
      </c>
      <c r="E1256">
        <v>253</v>
      </c>
      <c r="F1256">
        <v>26086495</v>
      </c>
    </row>
    <row r="1257" spans="1:6" x14ac:dyDescent="0.25">
      <c r="A1257" s="1">
        <v>43710</v>
      </c>
      <c r="B1257">
        <v>257.5</v>
      </c>
      <c r="C1257">
        <v>258</v>
      </c>
      <c r="D1257">
        <v>258</v>
      </c>
      <c r="E1257">
        <v>256</v>
      </c>
      <c r="F1257">
        <v>14776854</v>
      </c>
    </row>
    <row r="1258" spans="1:6" x14ac:dyDescent="0.25">
      <c r="A1258" s="1">
        <v>43707</v>
      </c>
      <c r="B1258">
        <v>259</v>
      </c>
      <c r="C1258">
        <v>256.5</v>
      </c>
      <c r="D1258">
        <v>259</v>
      </c>
      <c r="E1258">
        <v>256</v>
      </c>
      <c r="F1258">
        <v>35299201</v>
      </c>
    </row>
    <row r="1259" spans="1:6" x14ac:dyDescent="0.25">
      <c r="A1259" s="1">
        <v>43706</v>
      </c>
      <c r="B1259">
        <v>254</v>
      </c>
      <c r="C1259">
        <v>253</v>
      </c>
      <c r="D1259">
        <v>254</v>
      </c>
      <c r="E1259">
        <v>251</v>
      </c>
      <c r="F1259">
        <v>20085767</v>
      </c>
    </row>
    <row r="1260" spans="1:6" x14ac:dyDescent="0.25">
      <c r="A1260" s="1">
        <v>43705</v>
      </c>
      <c r="B1260">
        <v>252</v>
      </c>
      <c r="C1260">
        <v>250.5</v>
      </c>
      <c r="D1260">
        <v>253</v>
      </c>
      <c r="E1260">
        <v>250.5</v>
      </c>
      <c r="F1260">
        <v>15280882</v>
      </c>
    </row>
    <row r="1261" spans="1:6" x14ac:dyDescent="0.25">
      <c r="A1261" s="1">
        <v>43704</v>
      </c>
      <c r="B1261">
        <v>250</v>
      </c>
      <c r="C1261">
        <v>250.5</v>
      </c>
      <c r="D1261">
        <v>251</v>
      </c>
      <c r="E1261">
        <v>248.5</v>
      </c>
      <c r="F1261">
        <v>53664951</v>
      </c>
    </row>
    <row r="1262" spans="1:6" x14ac:dyDescent="0.25">
      <c r="A1262" s="1">
        <v>43703</v>
      </c>
      <c r="B1262">
        <v>248.5</v>
      </c>
      <c r="C1262">
        <v>249</v>
      </c>
      <c r="D1262">
        <v>250.5</v>
      </c>
      <c r="E1262">
        <v>248.5</v>
      </c>
      <c r="F1262">
        <v>31740620</v>
      </c>
    </row>
    <row r="1263" spans="1:6" x14ac:dyDescent="0.25">
      <c r="A1263" s="1">
        <v>43700</v>
      </c>
      <c r="B1263">
        <v>254</v>
      </c>
      <c r="C1263">
        <v>253.5</v>
      </c>
      <c r="D1263">
        <v>254.5</v>
      </c>
      <c r="E1263">
        <v>253</v>
      </c>
      <c r="F1263">
        <v>14772877</v>
      </c>
    </row>
    <row r="1264" spans="1:6" x14ac:dyDescent="0.25">
      <c r="A1264" s="1">
        <v>43699</v>
      </c>
      <c r="B1264">
        <v>254</v>
      </c>
      <c r="C1264">
        <v>257</v>
      </c>
      <c r="D1264">
        <v>257.5</v>
      </c>
      <c r="E1264">
        <v>254</v>
      </c>
      <c r="F1264">
        <v>22136840</v>
      </c>
    </row>
    <row r="1265" spans="1:6" x14ac:dyDescent="0.25">
      <c r="A1265" s="1">
        <v>43698</v>
      </c>
      <c r="B1265">
        <v>254.5</v>
      </c>
      <c r="C1265">
        <v>254.5</v>
      </c>
      <c r="D1265">
        <v>255</v>
      </c>
      <c r="E1265">
        <v>253</v>
      </c>
      <c r="F1265">
        <v>20269296</v>
      </c>
    </row>
    <row r="1266" spans="1:6" x14ac:dyDescent="0.25">
      <c r="A1266" s="1">
        <v>43697</v>
      </c>
      <c r="B1266">
        <v>254.5</v>
      </c>
      <c r="C1266">
        <v>254</v>
      </c>
      <c r="D1266">
        <v>254.5</v>
      </c>
      <c r="E1266">
        <v>252.5</v>
      </c>
      <c r="F1266">
        <v>20620494</v>
      </c>
    </row>
    <row r="1267" spans="1:6" x14ac:dyDescent="0.25">
      <c r="A1267" s="1">
        <v>43696</v>
      </c>
      <c r="B1267">
        <v>252</v>
      </c>
      <c r="C1267">
        <v>251.5</v>
      </c>
      <c r="D1267">
        <v>253</v>
      </c>
      <c r="E1267">
        <v>250.5</v>
      </c>
      <c r="F1267">
        <v>24060514</v>
      </c>
    </row>
    <row r="1268" spans="1:6" x14ac:dyDescent="0.25">
      <c r="A1268" s="1">
        <v>43693</v>
      </c>
      <c r="B1268">
        <v>250</v>
      </c>
      <c r="C1268">
        <v>249.5</v>
      </c>
      <c r="D1268">
        <v>252</v>
      </c>
      <c r="E1268">
        <v>248</v>
      </c>
      <c r="F1268">
        <v>25696715</v>
      </c>
    </row>
    <row r="1269" spans="1:6" x14ac:dyDescent="0.25">
      <c r="A1269" s="1">
        <v>43692</v>
      </c>
      <c r="B1269">
        <v>248</v>
      </c>
      <c r="C1269">
        <v>247</v>
      </c>
      <c r="D1269">
        <v>248.5</v>
      </c>
      <c r="E1269">
        <v>246</v>
      </c>
      <c r="F1269">
        <v>28277412</v>
      </c>
    </row>
    <row r="1270" spans="1:6" x14ac:dyDescent="0.25">
      <c r="A1270" s="1">
        <v>43691</v>
      </c>
      <c r="B1270">
        <v>249.5</v>
      </c>
      <c r="C1270">
        <v>252.5</v>
      </c>
      <c r="D1270">
        <v>254</v>
      </c>
      <c r="E1270">
        <v>249.5</v>
      </c>
      <c r="F1270">
        <v>36336703</v>
      </c>
    </row>
    <row r="1271" spans="1:6" x14ac:dyDescent="0.25">
      <c r="A1271" s="1">
        <v>43690</v>
      </c>
      <c r="B1271">
        <v>246.5</v>
      </c>
      <c r="C1271">
        <v>249</v>
      </c>
      <c r="D1271">
        <v>249.5</v>
      </c>
      <c r="E1271">
        <v>246.5</v>
      </c>
      <c r="F1271">
        <v>25045107</v>
      </c>
    </row>
    <row r="1272" spans="1:6" x14ac:dyDescent="0.25">
      <c r="A1272" s="1">
        <v>43689</v>
      </c>
      <c r="B1272">
        <v>251</v>
      </c>
      <c r="C1272">
        <v>254.5</v>
      </c>
      <c r="D1272">
        <v>254.5</v>
      </c>
      <c r="E1272">
        <v>251</v>
      </c>
      <c r="F1272">
        <v>24732603</v>
      </c>
    </row>
    <row r="1273" spans="1:6" x14ac:dyDescent="0.25">
      <c r="A1273" s="1">
        <v>43685</v>
      </c>
      <c r="B1273">
        <v>253.5</v>
      </c>
      <c r="C1273">
        <v>248</v>
      </c>
      <c r="D1273">
        <v>254</v>
      </c>
      <c r="E1273">
        <v>248</v>
      </c>
      <c r="F1273">
        <v>30140266</v>
      </c>
    </row>
    <row r="1274" spans="1:6" x14ac:dyDescent="0.25">
      <c r="A1274" s="1">
        <v>43684</v>
      </c>
      <c r="B1274">
        <v>248</v>
      </c>
      <c r="C1274">
        <v>250</v>
      </c>
      <c r="D1274">
        <v>250.5</v>
      </c>
      <c r="E1274">
        <v>246.5</v>
      </c>
      <c r="F1274">
        <v>29435460</v>
      </c>
    </row>
    <row r="1275" spans="1:6" x14ac:dyDescent="0.25">
      <c r="A1275" s="1">
        <v>43683</v>
      </c>
      <c r="B1275">
        <v>248.5</v>
      </c>
      <c r="C1275">
        <v>240</v>
      </c>
      <c r="D1275">
        <v>250</v>
      </c>
      <c r="E1275">
        <v>240</v>
      </c>
      <c r="F1275">
        <v>58916879</v>
      </c>
    </row>
    <row r="1276" spans="1:6" x14ac:dyDescent="0.25">
      <c r="A1276" s="1">
        <v>43682</v>
      </c>
      <c r="B1276">
        <v>246.5</v>
      </c>
      <c r="C1276">
        <v>251</v>
      </c>
      <c r="D1276">
        <v>252</v>
      </c>
      <c r="E1276">
        <v>245.5</v>
      </c>
      <c r="F1276">
        <v>52835721</v>
      </c>
    </row>
    <row r="1277" spans="1:6" x14ac:dyDescent="0.25">
      <c r="A1277" s="1">
        <v>43679</v>
      </c>
      <c r="B1277">
        <v>251.5</v>
      </c>
      <c r="C1277">
        <v>252</v>
      </c>
      <c r="D1277">
        <v>253.5</v>
      </c>
      <c r="E1277">
        <v>250.5</v>
      </c>
      <c r="F1277">
        <v>54165644</v>
      </c>
    </row>
    <row r="1278" spans="1:6" x14ac:dyDescent="0.25">
      <c r="A1278" s="1">
        <v>43678</v>
      </c>
      <c r="B1278">
        <v>256.5</v>
      </c>
      <c r="C1278">
        <v>257.5</v>
      </c>
      <c r="D1278">
        <v>257.5</v>
      </c>
      <c r="E1278">
        <v>255.5</v>
      </c>
      <c r="F1278">
        <v>30107526</v>
      </c>
    </row>
    <row r="1279" spans="1:6" x14ac:dyDescent="0.25">
      <c r="A1279" s="1">
        <v>43677</v>
      </c>
      <c r="B1279">
        <v>259.5</v>
      </c>
      <c r="C1279">
        <v>260</v>
      </c>
      <c r="D1279">
        <v>260</v>
      </c>
      <c r="E1279">
        <v>257</v>
      </c>
      <c r="F1279">
        <v>36365601</v>
      </c>
    </row>
    <row r="1280" spans="1:6" x14ac:dyDescent="0.25">
      <c r="A1280" s="1">
        <v>43676</v>
      </c>
      <c r="B1280">
        <v>260</v>
      </c>
      <c r="C1280">
        <v>262.5</v>
      </c>
      <c r="D1280">
        <v>263</v>
      </c>
      <c r="E1280">
        <v>260</v>
      </c>
      <c r="F1280">
        <v>22895612</v>
      </c>
    </row>
    <row r="1281" spans="1:6" x14ac:dyDescent="0.25">
      <c r="A1281" s="1">
        <v>43675</v>
      </c>
      <c r="B1281">
        <v>261</v>
      </c>
      <c r="C1281">
        <v>260</v>
      </c>
      <c r="D1281">
        <v>262</v>
      </c>
      <c r="E1281">
        <v>259.5</v>
      </c>
      <c r="F1281">
        <v>18473320</v>
      </c>
    </row>
    <row r="1282" spans="1:6" x14ac:dyDescent="0.25">
      <c r="A1282" s="1">
        <v>43672</v>
      </c>
      <c r="B1282">
        <v>261</v>
      </c>
      <c r="C1282">
        <v>261</v>
      </c>
      <c r="D1282">
        <v>262.5</v>
      </c>
      <c r="E1282">
        <v>261</v>
      </c>
      <c r="F1282">
        <v>20768071</v>
      </c>
    </row>
    <row r="1283" spans="1:6" x14ac:dyDescent="0.25">
      <c r="A1283" s="1">
        <v>43671</v>
      </c>
      <c r="B1283">
        <v>265</v>
      </c>
      <c r="C1283">
        <v>264</v>
      </c>
      <c r="D1283">
        <v>265</v>
      </c>
      <c r="E1283">
        <v>261.5</v>
      </c>
      <c r="F1283">
        <v>30698545</v>
      </c>
    </row>
    <row r="1284" spans="1:6" x14ac:dyDescent="0.25">
      <c r="A1284" s="1">
        <v>43670</v>
      </c>
      <c r="B1284">
        <v>265</v>
      </c>
      <c r="C1284">
        <v>266.5</v>
      </c>
      <c r="D1284">
        <v>266.5</v>
      </c>
      <c r="E1284">
        <v>263</v>
      </c>
      <c r="F1284">
        <v>24511039</v>
      </c>
    </row>
    <row r="1285" spans="1:6" x14ac:dyDescent="0.25">
      <c r="A1285" s="1">
        <v>43669</v>
      </c>
      <c r="B1285">
        <v>264</v>
      </c>
      <c r="C1285">
        <v>265.5</v>
      </c>
      <c r="D1285">
        <v>266.5</v>
      </c>
      <c r="E1285">
        <v>262.5</v>
      </c>
      <c r="F1285">
        <v>29273223</v>
      </c>
    </row>
    <row r="1286" spans="1:6" x14ac:dyDescent="0.25">
      <c r="A1286" s="1">
        <v>43668</v>
      </c>
      <c r="B1286">
        <v>264</v>
      </c>
      <c r="C1286">
        <v>263</v>
      </c>
      <c r="D1286">
        <v>264</v>
      </c>
      <c r="E1286">
        <v>262</v>
      </c>
      <c r="F1286">
        <v>31863639</v>
      </c>
    </row>
    <row r="1287" spans="1:6" x14ac:dyDescent="0.25">
      <c r="A1287" s="1">
        <v>43665</v>
      </c>
      <c r="B1287">
        <v>259</v>
      </c>
      <c r="C1287">
        <v>259.5</v>
      </c>
      <c r="D1287">
        <v>261</v>
      </c>
      <c r="E1287">
        <v>259</v>
      </c>
      <c r="F1287">
        <v>59879798</v>
      </c>
    </row>
    <row r="1288" spans="1:6" x14ac:dyDescent="0.25">
      <c r="A1288" s="1">
        <v>43664</v>
      </c>
      <c r="B1288">
        <v>254</v>
      </c>
      <c r="C1288">
        <v>252</v>
      </c>
      <c r="D1288">
        <v>254.5</v>
      </c>
      <c r="E1288">
        <v>251.5</v>
      </c>
      <c r="F1288">
        <v>20908575</v>
      </c>
    </row>
    <row r="1289" spans="1:6" x14ac:dyDescent="0.25">
      <c r="A1289" s="1">
        <v>43663</v>
      </c>
      <c r="B1289">
        <v>252</v>
      </c>
      <c r="C1289">
        <v>254</v>
      </c>
      <c r="D1289">
        <v>254</v>
      </c>
      <c r="E1289">
        <v>251</v>
      </c>
      <c r="F1289">
        <v>34346648</v>
      </c>
    </row>
    <row r="1290" spans="1:6" x14ac:dyDescent="0.25">
      <c r="A1290" s="1">
        <v>43662</v>
      </c>
      <c r="B1290">
        <v>256</v>
      </c>
      <c r="C1290">
        <v>254</v>
      </c>
      <c r="D1290">
        <v>256.5</v>
      </c>
      <c r="E1290">
        <v>253.5</v>
      </c>
      <c r="F1290">
        <v>26141249</v>
      </c>
    </row>
    <row r="1291" spans="1:6" x14ac:dyDescent="0.25">
      <c r="A1291" s="1">
        <v>43661</v>
      </c>
      <c r="B1291">
        <v>254.5</v>
      </c>
      <c r="C1291">
        <v>251</v>
      </c>
      <c r="D1291">
        <v>254.5</v>
      </c>
      <c r="E1291">
        <v>249.5</v>
      </c>
      <c r="F1291">
        <v>34264300</v>
      </c>
    </row>
    <row r="1292" spans="1:6" x14ac:dyDescent="0.25">
      <c r="A1292" s="1">
        <v>43658</v>
      </c>
      <c r="B1292">
        <v>250.5</v>
      </c>
      <c r="C1292">
        <v>252</v>
      </c>
      <c r="D1292">
        <v>252</v>
      </c>
      <c r="E1292">
        <v>249.5</v>
      </c>
      <c r="F1292">
        <v>23868432</v>
      </c>
    </row>
    <row r="1293" spans="1:6" x14ac:dyDescent="0.25">
      <c r="A1293" s="1">
        <v>43657</v>
      </c>
      <c r="B1293">
        <v>250</v>
      </c>
      <c r="C1293">
        <v>250</v>
      </c>
      <c r="D1293">
        <v>250</v>
      </c>
      <c r="E1293">
        <v>247.5</v>
      </c>
      <c r="F1293">
        <v>31296289</v>
      </c>
    </row>
    <row r="1294" spans="1:6" x14ac:dyDescent="0.25">
      <c r="A1294" s="1">
        <v>43656</v>
      </c>
      <c r="B1294">
        <v>247</v>
      </c>
      <c r="C1294">
        <v>243</v>
      </c>
      <c r="D1294">
        <v>247</v>
      </c>
      <c r="E1294">
        <v>243</v>
      </c>
      <c r="F1294">
        <v>23812131</v>
      </c>
    </row>
    <row r="1295" spans="1:6" x14ac:dyDescent="0.25">
      <c r="A1295" s="1">
        <v>43655</v>
      </c>
      <c r="B1295">
        <v>242</v>
      </c>
      <c r="C1295">
        <v>241.5</v>
      </c>
      <c r="D1295">
        <v>243</v>
      </c>
      <c r="E1295">
        <v>240.5</v>
      </c>
      <c r="F1295">
        <v>16538987</v>
      </c>
    </row>
    <row r="1296" spans="1:6" x14ac:dyDescent="0.25">
      <c r="A1296" s="1">
        <v>43654</v>
      </c>
      <c r="B1296">
        <v>242.5</v>
      </c>
      <c r="C1296">
        <v>240</v>
      </c>
      <c r="D1296">
        <v>244.5</v>
      </c>
      <c r="E1296">
        <v>240</v>
      </c>
      <c r="F1296">
        <v>29190909</v>
      </c>
    </row>
    <row r="1297" spans="1:6" x14ac:dyDescent="0.25">
      <c r="A1297" s="1">
        <v>43651</v>
      </c>
      <c r="B1297">
        <v>243</v>
      </c>
      <c r="C1297">
        <v>244.5</v>
      </c>
      <c r="D1297">
        <v>245</v>
      </c>
      <c r="E1297">
        <v>241.5</v>
      </c>
      <c r="F1297">
        <v>27317074</v>
      </c>
    </row>
    <row r="1298" spans="1:6" x14ac:dyDescent="0.25">
      <c r="A1298" s="1">
        <v>43650</v>
      </c>
      <c r="B1298">
        <v>244</v>
      </c>
      <c r="C1298">
        <v>244.5</v>
      </c>
      <c r="D1298">
        <v>245</v>
      </c>
      <c r="E1298">
        <v>242.5</v>
      </c>
      <c r="F1298">
        <v>18691240</v>
      </c>
    </row>
    <row r="1299" spans="1:6" x14ac:dyDescent="0.25">
      <c r="A1299" s="1">
        <v>43649</v>
      </c>
      <c r="B1299">
        <v>242.5</v>
      </c>
      <c r="C1299">
        <v>244</v>
      </c>
      <c r="D1299">
        <v>245</v>
      </c>
      <c r="E1299">
        <v>242</v>
      </c>
      <c r="F1299">
        <v>29549774</v>
      </c>
    </row>
    <row r="1300" spans="1:6" x14ac:dyDescent="0.25">
      <c r="A1300" s="1">
        <v>43648</v>
      </c>
      <c r="B1300">
        <v>249</v>
      </c>
      <c r="C1300">
        <v>249.5</v>
      </c>
      <c r="D1300">
        <v>250</v>
      </c>
      <c r="E1300">
        <v>247.5</v>
      </c>
      <c r="F1300">
        <v>26832202</v>
      </c>
    </row>
    <row r="1301" spans="1:6" x14ac:dyDescent="0.25">
      <c r="A1301" s="1">
        <v>43647</v>
      </c>
      <c r="B1301">
        <v>248.5</v>
      </c>
      <c r="C1301">
        <v>245.5</v>
      </c>
      <c r="D1301">
        <v>250</v>
      </c>
      <c r="E1301">
        <v>245</v>
      </c>
      <c r="F1301">
        <v>66370875</v>
      </c>
    </row>
    <row r="1302" spans="1:6" x14ac:dyDescent="0.25">
      <c r="A1302" s="1">
        <v>43644</v>
      </c>
      <c r="B1302">
        <v>239</v>
      </c>
      <c r="C1302">
        <v>241.5</v>
      </c>
      <c r="D1302">
        <v>241.5</v>
      </c>
      <c r="E1302">
        <v>238</v>
      </c>
      <c r="F1302">
        <v>28085212</v>
      </c>
    </row>
    <row r="1303" spans="1:6" x14ac:dyDescent="0.25">
      <c r="A1303" s="1">
        <v>43643</v>
      </c>
      <c r="B1303">
        <v>240.5</v>
      </c>
      <c r="C1303">
        <v>236</v>
      </c>
      <c r="D1303">
        <v>241.5</v>
      </c>
      <c r="E1303">
        <v>236</v>
      </c>
      <c r="F1303">
        <v>42007834</v>
      </c>
    </row>
    <row r="1304" spans="1:6" x14ac:dyDescent="0.25">
      <c r="A1304" s="1">
        <v>43642</v>
      </c>
      <c r="B1304">
        <v>234.5</v>
      </c>
      <c r="C1304">
        <v>235</v>
      </c>
      <c r="D1304">
        <v>236.5</v>
      </c>
      <c r="E1304">
        <v>234</v>
      </c>
      <c r="F1304">
        <v>28770041</v>
      </c>
    </row>
    <row r="1305" spans="1:6" x14ac:dyDescent="0.25">
      <c r="A1305" s="1">
        <v>43641</v>
      </c>
      <c r="B1305">
        <v>238.5</v>
      </c>
      <c r="C1305">
        <v>241</v>
      </c>
      <c r="D1305">
        <v>241.5</v>
      </c>
      <c r="E1305">
        <v>237</v>
      </c>
      <c r="F1305">
        <v>29735283</v>
      </c>
    </row>
    <row r="1306" spans="1:6" x14ac:dyDescent="0.25">
      <c r="A1306" s="1">
        <v>43640</v>
      </c>
      <c r="B1306">
        <v>241</v>
      </c>
      <c r="C1306">
        <v>241</v>
      </c>
      <c r="D1306">
        <v>242</v>
      </c>
      <c r="E1306">
        <v>240</v>
      </c>
      <c r="F1306">
        <v>43460507</v>
      </c>
    </row>
    <row r="1307" spans="1:6" x14ac:dyDescent="0.25">
      <c r="A1307" s="1">
        <v>43637</v>
      </c>
      <c r="B1307">
        <v>248.5</v>
      </c>
      <c r="C1307">
        <v>248</v>
      </c>
      <c r="D1307">
        <v>248.5</v>
      </c>
      <c r="E1307">
        <v>246</v>
      </c>
      <c r="F1307">
        <v>62136304</v>
      </c>
    </row>
    <row r="1308" spans="1:6" x14ac:dyDescent="0.25">
      <c r="A1308" s="1">
        <v>43636</v>
      </c>
      <c r="B1308">
        <v>245</v>
      </c>
      <c r="C1308">
        <v>242</v>
      </c>
      <c r="D1308">
        <v>245.5</v>
      </c>
      <c r="E1308">
        <v>241</v>
      </c>
      <c r="F1308">
        <v>39717291</v>
      </c>
    </row>
    <row r="1309" spans="1:6" x14ac:dyDescent="0.25">
      <c r="A1309" s="1">
        <v>43635</v>
      </c>
      <c r="B1309">
        <v>244</v>
      </c>
      <c r="C1309">
        <v>242.5</v>
      </c>
      <c r="D1309">
        <v>244</v>
      </c>
      <c r="E1309">
        <v>240.5</v>
      </c>
      <c r="F1309">
        <v>50234372</v>
      </c>
    </row>
    <row r="1310" spans="1:6" x14ac:dyDescent="0.25">
      <c r="A1310" s="1">
        <v>43634</v>
      </c>
      <c r="B1310">
        <v>235.5</v>
      </c>
      <c r="C1310">
        <v>234</v>
      </c>
      <c r="D1310">
        <v>235.5</v>
      </c>
      <c r="E1310">
        <v>233</v>
      </c>
      <c r="F1310">
        <v>28798087</v>
      </c>
    </row>
    <row r="1311" spans="1:6" x14ac:dyDescent="0.25">
      <c r="A1311" s="1">
        <v>43633</v>
      </c>
      <c r="B1311">
        <v>233</v>
      </c>
      <c r="C1311">
        <v>231.5</v>
      </c>
      <c r="D1311">
        <v>235</v>
      </c>
      <c r="E1311">
        <v>230.5</v>
      </c>
      <c r="F1311">
        <v>51692012</v>
      </c>
    </row>
    <row r="1312" spans="1:6" x14ac:dyDescent="0.25">
      <c r="A1312" s="1">
        <v>43630</v>
      </c>
      <c r="B1312">
        <v>236</v>
      </c>
      <c r="C1312">
        <v>238.5</v>
      </c>
      <c r="D1312">
        <v>239.5</v>
      </c>
      <c r="E1312">
        <v>236</v>
      </c>
      <c r="F1312">
        <v>35403556</v>
      </c>
    </row>
    <row r="1313" spans="1:6" x14ac:dyDescent="0.25">
      <c r="A1313" s="1">
        <v>43629</v>
      </c>
      <c r="B1313">
        <v>240</v>
      </c>
      <c r="C1313">
        <v>242.5</v>
      </c>
      <c r="D1313">
        <v>244</v>
      </c>
      <c r="E1313">
        <v>240</v>
      </c>
      <c r="F1313">
        <v>33731724</v>
      </c>
    </row>
    <row r="1314" spans="1:6" x14ac:dyDescent="0.25">
      <c r="A1314" s="1">
        <v>43628</v>
      </c>
      <c r="B1314">
        <v>246</v>
      </c>
      <c r="C1314">
        <v>244.5</v>
      </c>
      <c r="D1314">
        <v>247.5</v>
      </c>
      <c r="E1314">
        <v>243</v>
      </c>
      <c r="F1314">
        <v>30409556</v>
      </c>
    </row>
    <row r="1315" spans="1:6" x14ac:dyDescent="0.25">
      <c r="A1315" s="1">
        <v>43627</v>
      </c>
      <c r="B1315">
        <v>244.5</v>
      </c>
      <c r="C1315">
        <v>240</v>
      </c>
      <c r="D1315">
        <v>246</v>
      </c>
      <c r="E1315">
        <v>239</v>
      </c>
      <c r="F1315">
        <v>34691670</v>
      </c>
    </row>
    <row r="1316" spans="1:6" x14ac:dyDescent="0.25">
      <c r="A1316" s="1">
        <v>43626</v>
      </c>
      <c r="B1316">
        <v>240</v>
      </c>
      <c r="C1316">
        <v>237.5</v>
      </c>
      <c r="D1316">
        <v>240</v>
      </c>
      <c r="E1316">
        <v>234.5</v>
      </c>
      <c r="F1316">
        <v>35521888</v>
      </c>
    </row>
    <row r="1317" spans="1:6" x14ac:dyDescent="0.25">
      <c r="A1317" s="1">
        <v>43622</v>
      </c>
      <c r="B1317">
        <v>232</v>
      </c>
      <c r="C1317">
        <v>231.5</v>
      </c>
      <c r="D1317">
        <v>232</v>
      </c>
      <c r="E1317">
        <v>229.5</v>
      </c>
      <c r="F1317">
        <v>34651731</v>
      </c>
    </row>
    <row r="1318" spans="1:6" x14ac:dyDescent="0.25">
      <c r="A1318" s="1">
        <v>43621</v>
      </c>
      <c r="B1318">
        <v>235</v>
      </c>
      <c r="C1318">
        <v>238</v>
      </c>
      <c r="D1318">
        <v>238</v>
      </c>
      <c r="E1318">
        <v>234</v>
      </c>
      <c r="F1318">
        <v>35901584</v>
      </c>
    </row>
    <row r="1319" spans="1:6" x14ac:dyDescent="0.25">
      <c r="A1319" s="1">
        <v>43620</v>
      </c>
      <c r="B1319">
        <v>233</v>
      </c>
      <c r="C1319">
        <v>237.5</v>
      </c>
      <c r="D1319">
        <v>238</v>
      </c>
      <c r="E1319">
        <v>233</v>
      </c>
      <c r="F1319">
        <v>24443428</v>
      </c>
    </row>
    <row r="1320" spans="1:6" x14ac:dyDescent="0.25">
      <c r="A1320" s="1">
        <v>43619</v>
      </c>
      <c r="B1320">
        <v>238</v>
      </c>
      <c r="C1320">
        <v>235.5</v>
      </c>
      <c r="D1320">
        <v>238.5</v>
      </c>
      <c r="E1320">
        <v>232</v>
      </c>
      <c r="F1320">
        <v>36687092</v>
      </c>
    </row>
    <row r="1321" spans="1:6" x14ac:dyDescent="0.25">
      <c r="A1321" s="1">
        <v>43616</v>
      </c>
      <c r="B1321">
        <v>235.5</v>
      </c>
      <c r="C1321">
        <v>232</v>
      </c>
      <c r="D1321">
        <v>237.5</v>
      </c>
      <c r="E1321">
        <v>231</v>
      </c>
      <c r="F1321">
        <v>49163217</v>
      </c>
    </row>
    <row r="1322" spans="1:6" x14ac:dyDescent="0.25">
      <c r="A1322" s="1">
        <v>43615</v>
      </c>
      <c r="B1322">
        <v>231</v>
      </c>
      <c r="C1322">
        <v>230</v>
      </c>
      <c r="D1322">
        <v>231.5</v>
      </c>
      <c r="E1322">
        <v>229</v>
      </c>
      <c r="F1322">
        <v>40375328</v>
      </c>
    </row>
    <row r="1323" spans="1:6" x14ac:dyDescent="0.25">
      <c r="A1323" s="1">
        <v>43614</v>
      </c>
      <c r="B1323">
        <v>229.5</v>
      </c>
      <c r="C1323">
        <v>228</v>
      </c>
      <c r="D1323">
        <v>230.5</v>
      </c>
      <c r="E1323">
        <v>227</v>
      </c>
      <c r="F1323">
        <v>32260236</v>
      </c>
    </row>
    <row r="1324" spans="1:6" x14ac:dyDescent="0.25">
      <c r="A1324" s="1">
        <v>43613</v>
      </c>
      <c r="B1324">
        <v>230.5</v>
      </c>
      <c r="C1324">
        <v>232</v>
      </c>
      <c r="D1324">
        <v>232</v>
      </c>
      <c r="E1324">
        <v>230.5</v>
      </c>
      <c r="F1324">
        <v>99322033</v>
      </c>
    </row>
    <row r="1325" spans="1:6" x14ac:dyDescent="0.25">
      <c r="A1325" s="1">
        <v>43612</v>
      </c>
      <c r="B1325">
        <v>231</v>
      </c>
      <c r="C1325">
        <v>234</v>
      </c>
      <c r="D1325">
        <v>235</v>
      </c>
      <c r="E1325">
        <v>231</v>
      </c>
      <c r="F1325">
        <v>37447033</v>
      </c>
    </row>
    <row r="1326" spans="1:6" x14ac:dyDescent="0.25">
      <c r="A1326" s="1">
        <v>43609</v>
      </c>
      <c r="B1326">
        <v>233</v>
      </c>
      <c r="C1326">
        <v>230</v>
      </c>
      <c r="D1326">
        <v>234</v>
      </c>
      <c r="E1326">
        <v>230</v>
      </c>
      <c r="F1326">
        <v>38226789</v>
      </c>
    </row>
    <row r="1327" spans="1:6" x14ac:dyDescent="0.25">
      <c r="A1327" s="1">
        <v>43608</v>
      </c>
      <c r="B1327">
        <v>230</v>
      </c>
      <c r="C1327">
        <v>233.5</v>
      </c>
      <c r="D1327">
        <v>233.5</v>
      </c>
      <c r="E1327">
        <v>230</v>
      </c>
      <c r="F1327">
        <v>62258627</v>
      </c>
    </row>
    <row r="1328" spans="1:6" x14ac:dyDescent="0.25">
      <c r="A1328" s="1">
        <v>43607</v>
      </c>
      <c r="B1328">
        <v>238</v>
      </c>
      <c r="C1328">
        <v>236.5</v>
      </c>
      <c r="D1328">
        <v>240.5</v>
      </c>
      <c r="E1328">
        <v>235.5</v>
      </c>
      <c r="F1328">
        <v>36289034</v>
      </c>
    </row>
    <row r="1329" spans="1:6" x14ac:dyDescent="0.25">
      <c r="A1329" s="1">
        <v>43606</v>
      </c>
      <c r="B1329">
        <v>234</v>
      </c>
      <c r="C1329">
        <v>233.5</v>
      </c>
      <c r="D1329">
        <v>236</v>
      </c>
      <c r="E1329">
        <v>232.5</v>
      </c>
      <c r="F1329">
        <v>82872775</v>
      </c>
    </row>
    <row r="1330" spans="1:6" x14ac:dyDescent="0.25">
      <c r="A1330" s="1">
        <v>43605</v>
      </c>
      <c r="B1330">
        <v>238</v>
      </c>
      <c r="C1330">
        <v>242.5</v>
      </c>
      <c r="D1330">
        <v>243</v>
      </c>
      <c r="E1330">
        <v>238</v>
      </c>
      <c r="F1330">
        <v>47097661</v>
      </c>
    </row>
    <row r="1331" spans="1:6" x14ac:dyDescent="0.25">
      <c r="A1331" s="1">
        <v>43602</v>
      </c>
      <c r="B1331">
        <v>241.5</v>
      </c>
      <c r="C1331">
        <v>249</v>
      </c>
      <c r="D1331">
        <v>249</v>
      </c>
      <c r="E1331">
        <v>241.5</v>
      </c>
      <c r="F1331">
        <v>40006856</v>
      </c>
    </row>
    <row r="1332" spans="1:6" x14ac:dyDescent="0.25">
      <c r="A1332" s="1">
        <v>43601</v>
      </c>
      <c r="B1332">
        <v>247</v>
      </c>
      <c r="C1332">
        <v>248.5</v>
      </c>
      <c r="D1332">
        <v>249.5</v>
      </c>
      <c r="E1332">
        <v>246</v>
      </c>
      <c r="F1332">
        <v>30331519</v>
      </c>
    </row>
    <row r="1333" spans="1:6" x14ac:dyDescent="0.25">
      <c r="A1333" s="1">
        <v>43600</v>
      </c>
      <c r="B1333">
        <v>249</v>
      </c>
      <c r="C1333">
        <v>251</v>
      </c>
      <c r="D1333">
        <v>252</v>
      </c>
      <c r="E1333">
        <v>249</v>
      </c>
      <c r="F1333">
        <v>37223479</v>
      </c>
    </row>
    <row r="1334" spans="1:6" x14ac:dyDescent="0.25">
      <c r="A1334" s="1">
        <v>43599</v>
      </c>
      <c r="B1334">
        <v>248.5</v>
      </c>
      <c r="C1334">
        <v>247.5</v>
      </c>
      <c r="D1334">
        <v>251</v>
      </c>
      <c r="E1334">
        <v>245</v>
      </c>
      <c r="F1334">
        <v>45620708</v>
      </c>
    </row>
    <row r="1335" spans="1:6" x14ac:dyDescent="0.25">
      <c r="A1335" s="1">
        <v>43598</v>
      </c>
      <c r="B1335">
        <v>250.5</v>
      </c>
      <c r="C1335">
        <v>253</v>
      </c>
      <c r="D1335">
        <v>254</v>
      </c>
      <c r="E1335">
        <v>249.5</v>
      </c>
      <c r="F1335">
        <v>29317535</v>
      </c>
    </row>
    <row r="1336" spans="1:6" x14ac:dyDescent="0.25">
      <c r="A1336" s="1">
        <v>43595</v>
      </c>
      <c r="B1336">
        <v>256</v>
      </c>
      <c r="C1336">
        <v>257</v>
      </c>
      <c r="D1336">
        <v>259</v>
      </c>
      <c r="E1336">
        <v>255</v>
      </c>
      <c r="F1336">
        <v>18868212</v>
      </c>
    </row>
    <row r="1337" spans="1:6" x14ac:dyDescent="0.25">
      <c r="A1337" s="1">
        <v>43594</v>
      </c>
      <c r="B1337">
        <v>256.5</v>
      </c>
      <c r="C1337">
        <v>259.5</v>
      </c>
      <c r="D1337">
        <v>259.5</v>
      </c>
      <c r="E1337">
        <v>256</v>
      </c>
      <c r="F1337">
        <v>34166574</v>
      </c>
    </row>
    <row r="1338" spans="1:6" x14ac:dyDescent="0.25">
      <c r="A1338" s="1">
        <v>43593</v>
      </c>
      <c r="B1338">
        <v>260</v>
      </c>
      <c r="C1338">
        <v>260</v>
      </c>
      <c r="D1338">
        <v>261.5</v>
      </c>
      <c r="E1338">
        <v>259.5</v>
      </c>
      <c r="F1338">
        <v>25542364</v>
      </c>
    </row>
    <row r="1339" spans="1:6" x14ac:dyDescent="0.25">
      <c r="A1339" s="1">
        <v>43592</v>
      </c>
      <c r="B1339">
        <v>262.5</v>
      </c>
      <c r="C1339">
        <v>259.5</v>
      </c>
      <c r="D1339">
        <v>263</v>
      </c>
      <c r="E1339">
        <v>259</v>
      </c>
      <c r="F1339">
        <v>25686126</v>
      </c>
    </row>
    <row r="1340" spans="1:6" x14ac:dyDescent="0.25">
      <c r="A1340" s="1">
        <v>43591</v>
      </c>
      <c r="B1340">
        <v>259</v>
      </c>
      <c r="C1340">
        <v>260</v>
      </c>
      <c r="D1340">
        <v>260</v>
      </c>
      <c r="E1340">
        <v>258</v>
      </c>
      <c r="F1340">
        <v>33688187</v>
      </c>
    </row>
    <row r="1341" spans="1:6" x14ac:dyDescent="0.25">
      <c r="A1341" s="1">
        <v>43588</v>
      </c>
      <c r="B1341">
        <v>265</v>
      </c>
      <c r="C1341">
        <v>262</v>
      </c>
      <c r="D1341">
        <v>265</v>
      </c>
      <c r="E1341">
        <v>260.5</v>
      </c>
      <c r="F1341">
        <v>30200246</v>
      </c>
    </row>
    <row r="1342" spans="1:6" x14ac:dyDescent="0.25">
      <c r="A1342" s="1">
        <v>43587</v>
      </c>
      <c r="B1342">
        <v>259</v>
      </c>
      <c r="C1342">
        <v>261.5</v>
      </c>
      <c r="D1342">
        <v>262.5</v>
      </c>
      <c r="E1342">
        <v>258.5</v>
      </c>
      <c r="F1342">
        <v>27376394</v>
      </c>
    </row>
    <row r="1343" spans="1:6" x14ac:dyDescent="0.25">
      <c r="A1343" s="1">
        <v>43585</v>
      </c>
      <c r="B1343">
        <v>259</v>
      </c>
      <c r="C1343">
        <v>260</v>
      </c>
      <c r="D1343">
        <v>260.5</v>
      </c>
      <c r="E1343">
        <v>258</v>
      </c>
      <c r="F1343">
        <v>40446419</v>
      </c>
    </row>
    <row r="1344" spans="1:6" x14ac:dyDescent="0.25">
      <c r="A1344" s="1">
        <v>43584</v>
      </c>
      <c r="B1344">
        <v>259.5</v>
      </c>
      <c r="C1344">
        <v>260</v>
      </c>
      <c r="D1344">
        <v>262</v>
      </c>
      <c r="E1344">
        <v>258.5</v>
      </c>
      <c r="F1344">
        <v>32651618</v>
      </c>
    </row>
    <row r="1345" spans="1:6" x14ac:dyDescent="0.25">
      <c r="A1345" s="1">
        <v>43581</v>
      </c>
      <c r="B1345">
        <v>260</v>
      </c>
      <c r="C1345">
        <v>262</v>
      </c>
      <c r="D1345">
        <v>263</v>
      </c>
      <c r="E1345">
        <v>257.5</v>
      </c>
      <c r="F1345">
        <v>51743804</v>
      </c>
    </row>
    <row r="1346" spans="1:6" x14ac:dyDescent="0.25">
      <c r="A1346" s="1">
        <v>43580</v>
      </c>
      <c r="B1346">
        <v>267.5</v>
      </c>
      <c r="C1346">
        <v>268.5</v>
      </c>
      <c r="D1346">
        <v>269</v>
      </c>
      <c r="E1346">
        <v>267</v>
      </c>
      <c r="F1346">
        <v>36572455</v>
      </c>
    </row>
    <row r="1347" spans="1:6" x14ac:dyDescent="0.25">
      <c r="A1347" s="1">
        <v>43579</v>
      </c>
      <c r="B1347">
        <v>269</v>
      </c>
      <c r="C1347">
        <v>270</v>
      </c>
      <c r="D1347">
        <v>270</v>
      </c>
      <c r="E1347">
        <v>267.5</v>
      </c>
      <c r="F1347">
        <v>37386755</v>
      </c>
    </row>
    <row r="1348" spans="1:6" x14ac:dyDescent="0.25">
      <c r="A1348" s="1">
        <v>43578</v>
      </c>
      <c r="B1348">
        <v>268</v>
      </c>
      <c r="C1348">
        <v>266.5</v>
      </c>
      <c r="D1348">
        <v>268</v>
      </c>
      <c r="E1348">
        <v>266</v>
      </c>
      <c r="F1348">
        <v>26251847</v>
      </c>
    </row>
    <row r="1349" spans="1:6" x14ac:dyDescent="0.25">
      <c r="A1349" s="1">
        <v>43577</v>
      </c>
      <c r="B1349">
        <v>266</v>
      </c>
      <c r="C1349">
        <v>266.5</v>
      </c>
      <c r="D1349">
        <v>267.5</v>
      </c>
      <c r="E1349">
        <v>265</v>
      </c>
      <c r="F1349">
        <v>24967393</v>
      </c>
    </row>
    <row r="1350" spans="1:6" x14ac:dyDescent="0.25">
      <c r="A1350" s="1">
        <v>43574</v>
      </c>
      <c r="B1350">
        <v>264.5</v>
      </c>
      <c r="C1350">
        <v>269</v>
      </c>
      <c r="D1350">
        <v>269.5</v>
      </c>
      <c r="E1350">
        <v>263.5</v>
      </c>
      <c r="F1350">
        <v>47698699</v>
      </c>
    </row>
    <row r="1351" spans="1:6" x14ac:dyDescent="0.25">
      <c r="A1351" s="1">
        <v>43573</v>
      </c>
      <c r="B1351">
        <v>264.5</v>
      </c>
      <c r="C1351">
        <v>264</v>
      </c>
      <c r="D1351">
        <v>266</v>
      </c>
      <c r="E1351">
        <v>263.5</v>
      </c>
      <c r="F1351">
        <v>48525490</v>
      </c>
    </row>
    <row r="1352" spans="1:6" x14ac:dyDescent="0.25">
      <c r="A1352" s="1">
        <v>43572</v>
      </c>
      <c r="B1352">
        <v>261.5</v>
      </c>
      <c r="C1352">
        <v>260</v>
      </c>
      <c r="D1352">
        <v>263</v>
      </c>
      <c r="E1352">
        <v>259.5</v>
      </c>
      <c r="F1352">
        <v>39037191</v>
      </c>
    </row>
    <row r="1353" spans="1:6" x14ac:dyDescent="0.25">
      <c r="A1353" s="1">
        <v>43571</v>
      </c>
      <c r="B1353">
        <v>257</v>
      </c>
      <c r="C1353">
        <v>257</v>
      </c>
      <c r="D1353">
        <v>257</v>
      </c>
      <c r="E1353">
        <v>255.5</v>
      </c>
      <c r="F1353">
        <v>20231648</v>
      </c>
    </row>
    <row r="1354" spans="1:6" x14ac:dyDescent="0.25">
      <c r="A1354" s="1">
        <v>43570</v>
      </c>
      <c r="B1354">
        <v>255.5</v>
      </c>
      <c r="C1354">
        <v>255</v>
      </c>
      <c r="D1354">
        <v>256</v>
      </c>
      <c r="E1354">
        <v>254</v>
      </c>
      <c r="F1354">
        <v>17257002</v>
      </c>
    </row>
    <row r="1355" spans="1:6" x14ac:dyDescent="0.25">
      <c r="A1355" s="1">
        <v>43567</v>
      </c>
      <c r="B1355">
        <v>252</v>
      </c>
      <c r="C1355">
        <v>251.5</v>
      </c>
      <c r="D1355">
        <v>253</v>
      </c>
      <c r="E1355">
        <v>251</v>
      </c>
      <c r="F1355">
        <v>13888148</v>
      </c>
    </row>
    <row r="1356" spans="1:6" x14ac:dyDescent="0.25">
      <c r="A1356" s="1">
        <v>43566</v>
      </c>
      <c r="B1356">
        <v>252</v>
      </c>
      <c r="C1356">
        <v>253</v>
      </c>
      <c r="D1356">
        <v>254</v>
      </c>
      <c r="E1356">
        <v>251.5</v>
      </c>
      <c r="F1356">
        <v>25146840</v>
      </c>
    </row>
    <row r="1357" spans="1:6" x14ac:dyDescent="0.25">
      <c r="A1357" s="1">
        <v>43565</v>
      </c>
      <c r="B1357">
        <v>254</v>
      </c>
      <c r="C1357">
        <v>253</v>
      </c>
      <c r="D1357">
        <v>254.5</v>
      </c>
      <c r="E1357">
        <v>252</v>
      </c>
      <c r="F1357">
        <v>33174934</v>
      </c>
    </row>
    <row r="1358" spans="1:6" x14ac:dyDescent="0.25">
      <c r="A1358" s="1">
        <v>43564</v>
      </c>
      <c r="B1358">
        <v>254</v>
      </c>
      <c r="C1358">
        <v>253</v>
      </c>
      <c r="D1358">
        <v>254</v>
      </c>
      <c r="E1358">
        <v>252</v>
      </c>
      <c r="F1358">
        <v>22745674</v>
      </c>
    </row>
    <row r="1359" spans="1:6" x14ac:dyDescent="0.25">
      <c r="A1359" s="1">
        <v>43563</v>
      </c>
      <c r="B1359">
        <v>253</v>
      </c>
      <c r="C1359">
        <v>251</v>
      </c>
      <c r="D1359">
        <v>253</v>
      </c>
      <c r="E1359">
        <v>250.5</v>
      </c>
      <c r="F1359">
        <v>46426821</v>
      </c>
    </row>
    <row r="1360" spans="1:6" x14ac:dyDescent="0.25">
      <c r="A1360" s="1">
        <v>43558</v>
      </c>
      <c r="B1360">
        <v>246.5</v>
      </c>
      <c r="C1360">
        <v>249</v>
      </c>
      <c r="D1360">
        <v>249</v>
      </c>
      <c r="E1360">
        <v>246.5</v>
      </c>
      <c r="F1360">
        <v>28581323</v>
      </c>
    </row>
    <row r="1361" spans="1:6" x14ac:dyDescent="0.25">
      <c r="A1361" s="1">
        <v>43557</v>
      </c>
      <c r="B1361">
        <v>246</v>
      </c>
      <c r="C1361">
        <v>249.5</v>
      </c>
      <c r="D1361">
        <v>249.5</v>
      </c>
      <c r="E1361">
        <v>246</v>
      </c>
      <c r="F1361">
        <v>25189053</v>
      </c>
    </row>
    <row r="1362" spans="1:6" x14ac:dyDescent="0.25">
      <c r="A1362" s="1">
        <v>43556</v>
      </c>
      <c r="B1362">
        <v>245.5</v>
      </c>
      <c r="C1362">
        <v>251</v>
      </c>
      <c r="D1362">
        <v>251</v>
      </c>
      <c r="E1362">
        <v>245</v>
      </c>
      <c r="F1362">
        <v>35330656</v>
      </c>
    </row>
    <row r="1363" spans="1:6" x14ac:dyDescent="0.25">
      <c r="A1363" s="1">
        <v>43553</v>
      </c>
      <c r="B1363">
        <v>245.5</v>
      </c>
      <c r="C1363">
        <v>243</v>
      </c>
      <c r="D1363">
        <v>245.5</v>
      </c>
      <c r="E1363">
        <v>240.5</v>
      </c>
      <c r="F1363">
        <v>31024810</v>
      </c>
    </row>
    <row r="1364" spans="1:6" x14ac:dyDescent="0.25">
      <c r="A1364" s="1">
        <v>43552</v>
      </c>
      <c r="B1364">
        <v>242</v>
      </c>
      <c r="C1364">
        <v>240.5</v>
      </c>
      <c r="D1364">
        <v>242.5</v>
      </c>
      <c r="E1364">
        <v>240</v>
      </c>
      <c r="F1364">
        <v>13998054</v>
      </c>
    </row>
    <row r="1365" spans="1:6" x14ac:dyDescent="0.25">
      <c r="A1365" s="1">
        <v>43551</v>
      </c>
      <c r="B1365">
        <v>241.5</v>
      </c>
      <c r="C1365">
        <v>242</v>
      </c>
      <c r="D1365">
        <v>242.5</v>
      </c>
      <c r="E1365">
        <v>240.5</v>
      </c>
      <c r="F1365">
        <v>23622089</v>
      </c>
    </row>
    <row r="1366" spans="1:6" x14ac:dyDescent="0.25">
      <c r="A1366" s="1">
        <v>43550</v>
      </c>
      <c r="B1366">
        <v>244</v>
      </c>
      <c r="C1366">
        <v>243</v>
      </c>
      <c r="D1366">
        <v>244</v>
      </c>
      <c r="E1366">
        <v>241</v>
      </c>
      <c r="F1366">
        <v>21053170</v>
      </c>
    </row>
    <row r="1367" spans="1:6" x14ac:dyDescent="0.25">
      <c r="A1367" s="1">
        <v>43549</v>
      </c>
      <c r="B1367">
        <v>241.5</v>
      </c>
      <c r="C1367">
        <v>240.5</v>
      </c>
      <c r="D1367">
        <v>243.5</v>
      </c>
      <c r="E1367">
        <v>240.5</v>
      </c>
      <c r="F1367">
        <v>19273254</v>
      </c>
    </row>
    <row r="1368" spans="1:6" x14ac:dyDescent="0.25">
      <c r="A1368" s="1">
        <v>43546</v>
      </c>
      <c r="B1368">
        <v>248.5</v>
      </c>
      <c r="C1368">
        <v>248</v>
      </c>
      <c r="D1368">
        <v>248.5</v>
      </c>
      <c r="E1368">
        <v>244.5</v>
      </c>
      <c r="F1368">
        <v>22996467</v>
      </c>
    </row>
    <row r="1369" spans="1:6" x14ac:dyDescent="0.25">
      <c r="A1369" s="1">
        <v>43545</v>
      </c>
      <c r="B1369">
        <v>245.5</v>
      </c>
      <c r="C1369">
        <v>242.5</v>
      </c>
      <c r="D1369">
        <v>245.5</v>
      </c>
      <c r="E1369">
        <v>241</v>
      </c>
      <c r="F1369">
        <v>27514502</v>
      </c>
    </row>
    <row r="1370" spans="1:6" x14ac:dyDescent="0.25">
      <c r="A1370" s="1">
        <v>43544</v>
      </c>
      <c r="B1370">
        <v>242</v>
      </c>
      <c r="C1370">
        <v>242</v>
      </c>
      <c r="D1370">
        <v>242</v>
      </c>
      <c r="E1370">
        <v>239.5</v>
      </c>
      <c r="F1370">
        <v>23055971</v>
      </c>
    </row>
    <row r="1371" spans="1:6" x14ac:dyDescent="0.25">
      <c r="A1371" s="1">
        <v>43543</v>
      </c>
      <c r="B1371">
        <v>240.5</v>
      </c>
      <c r="C1371">
        <v>239</v>
      </c>
      <c r="D1371">
        <v>240.5</v>
      </c>
      <c r="E1371">
        <v>238</v>
      </c>
      <c r="F1371">
        <v>14620009</v>
      </c>
    </row>
    <row r="1372" spans="1:6" x14ac:dyDescent="0.25">
      <c r="A1372" s="1">
        <v>43542</v>
      </c>
      <c r="B1372">
        <v>241</v>
      </c>
      <c r="C1372">
        <v>239.5</v>
      </c>
      <c r="D1372">
        <v>241</v>
      </c>
      <c r="E1372">
        <v>239</v>
      </c>
      <c r="F1372">
        <v>27040532</v>
      </c>
    </row>
    <row r="1373" spans="1:6" x14ac:dyDescent="0.25">
      <c r="A1373" s="1">
        <v>43539</v>
      </c>
      <c r="B1373">
        <v>239</v>
      </c>
      <c r="C1373">
        <v>237</v>
      </c>
      <c r="D1373">
        <v>239.5</v>
      </c>
      <c r="E1373">
        <v>235.5</v>
      </c>
      <c r="F1373">
        <v>34542729</v>
      </c>
    </row>
    <row r="1374" spans="1:6" x14ac:dyDescent="0.25">
      <c r="A1374" s="1">
        <v>43538</v>
      </c>
      <c r="B1374">
        <v>234.5</v>
      </c>
      <c r="C1374">
        <v>239</v>
      </c>
      <c r="D1374">
        <v>239</v>
      </c>
      <c r="E1374">
        <v>234</v>
      </c>
      <c r="F1374">
        <v>17281356</v>
      </c>
    </row>
    <row r="1375" spans="1:6" x14ac:dyDescent="0.25">
      <c r="A1375" s="1">
        <v>43537</v>
      </c>
      <c r="B1375">
        <v>237</v>
      </c>
      <c r="C1375">
        <v>234</v>
      </c>
      <c r="D1375">
        <v>237</v>
      </c>
      <c r="E1375">
        <v>234</v>
      </c>
      <c r="F1375">
        <v>22493195</v>
      </c>
    </row>
    <row r="1376" spans="1:6" x14ac:dyDescent="0.25">
      <c r="A1376" s="1">
        <v>43536</v>
      </c>
      <c r="B1376">
        <v>235.5</v>
      </c>
      <c r="C1376">
        <v>233</v>
      </c>
      <c r="D1376">
        <v>237</v>
      </c>
      <c r="E1376">
        <v>232.5</v>
      </c>
      <c r="F1376">
        <v>23839972</v>
      </c>
    </row>
    <row r="1377" spans="1:6" x14ac:dyDescent="0.25">
      <c r="A1377" s="1">
        <v>43535</v>
      </c>
      <c r="B1377">
        <v>230.5</v>
      </c>
      <c r="C1377">
        <v>228</v>
      </c>
      <c r="D1377">
        <v>230.5</v>
      </c>
      <c r="E1377">
        <v>227.5</v>
      </c>
      <c r="F1377">
        <v>34282793</v>
      </c>
    </row>
    <row r="1378" spans="1:6" x14ac:dyDescent="0.25">
      <c r="A1378" s="1">
        <v>43532</v>
      </c>
      <c r="B1378">
        <v>230</v>
      </c>
      <c r="C1378">
        <v>231</v>
      </c>
      <c r="D1378">
        <v>231.5</v>
      </c>
      <c r="E1378">
        <v>229</v>
      </c>
      <c r="F1378">
        <v>22535659</v>
      </c>
    </row>
    <row r="1379" spans="1:6" x14ac:dyDescent="0.25">
      <c r="A1379" s="1">
        <v>43531</v>
      </c>
      <c r="B1379">
        <v>234</v>
      </c>
      <c r="C1379">
        <v>235</v>
      </c>
      <c r="D1379">
        <v>235</v>
      </c>
      <c r="E1379">
        <v>233</v>
      </c>
      <c r="F1379">
        <v>17226192</v>
      </c>
    </row>
    <row r="1380" spans="1:6" x14ac:dyDescent="0.25">
      <c r="A1380" s="1">
        <v>43530</v>
      </c>
      <c r="B1380">
        <v>234</v>
      </c>
      <c r="C1380">
        <v>235</v>
      </c>
      <c r="D1380">
        <v>235.5</v>
      </c>
      <c r="E1380">
        <v>233.5</v>
      </c>
      <c r="F1380">
        <v>20811226</v>
      </c>
    </row>
    <row r="1381" spans="1:6" x14ac:dyDescent="0.25">
      <c r="A1381" s="1">
        <v>43529</v>
      </c>
      <c r="B1381">
        <v>233</v>
      </c>
      <c r="C1381">
        <v>234</v>
      </c>
      <c r="D1381">
        <v>234.5</v>
      </c>
      <c r="E1381">
        <v>232.5</v>
      </c>
      <c r="F1381">
        <v>23708407</v>
      </c>
    </row>
    <row r="1382" spans="1:6" x14ac:dyDescent="0.25">
      <c r="A1382" s="1">
        <v>43528</v>
      </c>
      <c r="B1382">
        <v>235.5</v>
      </c>
      <c r="C1382">
        <v>239.5</v>
      </c>
      <c r="D1382">
        <v>239.5</v>
      </c>
      <c r="E1382">
        <v>234.5</v>
      </c>
      <c r="F1382">
        <v>45164513</v>
      </c>
    </row>
    <row r="1383" spans="1:6" x14ac:dyDescent="0.25">
      <c r="A1383" s="1">
        <v>43523</v>
      </c>
      <c r="B1383">
        <v>239</v>
      </c>
      <c r="C1383">
        <v>238.5</v>
      </c>
      <c r="D1383">
        <v>239.5</v>
      </c>
      <c r="E1383">
        <v>237</v>
      </c>
      <c r="F1383">
        <v>37947889</v>
      </c>
    </row>
    <row r="1384" spans="1:6" x14ac:dyDescent="0.25">
      <c r="A1384" s="1">
        <v>43522</v>
      </c>
      <c r="B1384">
        <v>239.5</v>
      </c>
      <c r="C1384">
        <v>239</v>
      </c>
      <c r="D1384">
        <v>240</v>
      </c>
      <c r="E1384">
        <v>236.5</v>
      </c>
      <c r="F1384">
        <v>24586789</v>
      </c>
    </row>
    <row r="1385" spans="1:6" x14ac:dyDescent="0.25">
      <c r="A1385" s="1">
        <v>43521</v>
      </c>
      <c r="B1385">
        <v>238</v>
      </c>
      <c r="C1385">
        <v>237.5</v>
      </c>
      <c r="D1385">
        <v>239</v>
      </c>
      <c r="E1385">
        <v>236</v>
      </c>
      <c r="F1385">
        <v>25227138</v>
      </c>
    </row>
    <row r="1386" spans="1:6" x14ac:dyDescent="0.25">
      <c r="A1386" s="1">
        <v>43518</v>
      </c>
      <c r="B1386">
        <v>236.5</v>
      </c>
      <c r="C1386">
        <v>235.5</v>
      </c>
      <c r="D1386">
        <v>236.5</v>
      </c>
      <c r="E1386">
        <v>234</v>
      </c>
      <c r="F1386">
        <v>22032163</v>
      </c>
    </row>
    <row r="1387" spans="1:6" x14ac:dyDescent="0.25">
      <c r="A1387" s="1">
        <v>43517</v>
      </c>
      <c r="B1387">
        <v>236.5</v>
      </c>
      <c r="C1387">
        <v>235.5</v>
      </c>
      <c r="D1387">
        <v>236.5</v>
      </c>
      <c r="E1387">
        <v>234.5</v>
      </c>
      <c r="F1387">
        <v>34013489</v>
      </c>
    </row>
    <row r="1388" spans="1:6" x14ac:dyDescent="0.25">
      <c r="A1388" s="1">
        <v>43516</v>
      </c>
      <c r="B1388">
        <v>234.5</v>
      </c>
      <c r="C1388">
        <v>231.5</v>
      </c>
      <c r="D1388">
        <v>234.5</v>
      </c>
      <c r="E1388">
        <v>231</v>
      </c>
      <c r="F1388">
        <v>31887710</v>
      </c>
    </row>
    <row r="1389" spans="1:6" x14ac:dyDescent="0.25">
      <c r="A1389" s="1">
        <v>43515</v>
      </c>
      <c r="B1389">
        <v>229</v>
      </c>
      <c r="C1389">
        <v>230</v>
      </c>
      <c r="D1389">
        <v>230.5</v>
      </c>
      <c r="E1389">
        <v>229</v>
      </c>
      <c r="F1389">
        <v>18423023</v>
      </c>
    </row>
    <row r="1390" spans="1:6" x14ac:dyDescent="0.25">
      <c r="A1390" s="1">
        <v>43514</v>
      </c>
      <c r="B1390">
        <v>230</v>
      </c>
      <c r="C1390">
        <v>229</v>
      </c>
      <c r="D1390">
        <v>230.5</v>
      </c>
      <c r="E1390">
        <v>228.5</v>
      </c>
      <c r="F1390">
        <v>18163916</v>
      </c>
    </row>
    <row r="1391" spans="1:6" x14ac:dyDescent="0.25">
      <c r="A1391" s="1">
        <v>43511</v>
      </c>
      <c r="B1391">
        <v>227</v>
      </c>
      <c r="C1391">
        <v>229</v>
      </c>
      <c r="D1391">
        <v>229</v>
      </c>
      <c r="E1391">
        <v>226.5</v>
      </c>
      <c r="F1391">
        <v>22369799</v>
      </c>
    </row>
    <row r="1392" spans="1:6" x14ac:dyDescent="0.25">
      <c r="A1392" s="1">
        <v>43510</v>
      </c>
      <c r="B1392">
        <v>227</v>
      </c>
      <c r="C1392">
        <v>229.5</v>
      </c>
      <c r="D1392">
        <v>230</v>
      </c>
      <c r="E1392">
        <v>226</v>
      </c>
      <c r="F1392">
        <v>23647751</v>
      </c>
    </row>
    <row r="1393" spans="1:6" x14ac:dyDescent="0.25">
      <c r="A1393" s="1">
        <v>43509</v>
      </c>
      <c r="B1393">
        <v>229</v>
      </c>
      <c r="C1393">
        <v>232</v>
      </c>
      <c r="D1393">
        <v>232</v>
      </c>
      <c r="E1393">
        <v>228.5</v>
      </c>
      <c r="F1393">
        <v>28634925</v>
      </c>
    </row>
    <row r="1394" spans="1:6" x14ac:dyDescent="0.25">
      <c r="A1394" s="1">
        <v>43508</v>
      </c>
      <c r="B1394">
        <v>230</v>
      </c>
      <c r="C1394">
        <v>230</v>
      </c>
      <c r="D1394">
        <v>230</v>
      </c>
      <c r="E1394">
        <v>229</v>
      </c>
      <c r="F1394">
        <v>30125670</v>
      </c>
    </row>
    <row r="1395" spans="1:6" x14ac:dyDescent="0.25">
      <c r="A1395" s="1">
        <v>43507</v>
      </c>
      <c r="B1395">
        <v>228</v>
      </c>
      <c r="C1395">
        <v>228</v>
      </c>
      <c r="D1395">
        <v>229</v>
      </c>
      <c r="E1395">
        <v>226.5</v>
      </c>
      <c r="F1395">
        <v>81360106</v>
      </c>
    </row>
    <row r="1396" spans="1:6" x14ac:dyDescent="0.25">
      <c r="A1396" s="1">
        <v>43495</v>
      </c>
      <c r="B1396">
        <v>221</v>
      </c>
      <c r="C1396">
        <v>220.5</v>
      </c>
      <c r="D1396">
        <v>221.5</v>
      </c>
      <c r="E1396">
        <v>220</v>
      </c>
      <c r="F1396">
        <v>51889945</v>
      </c>
    </row>
    <row r="1397" spans="1:6" x14ac:dyDescent="0.25">
      <c r="A1397" s="1">
        <v>43494</v>
      </c>
      <c r="B1397">
        <v>222.5</v>
      </c>
      <c r="C1397">
        <v>222.5</v>
      </c>
      <c r="D1397">
        <v>225</v>
      </c>
      <c r="E1397">
        <v>222</v>
      </c>
      <c r="F1397">
        <v>42566520</v>
      </c>
    </row>
    <row r="1398" spans="1:6" x14ac:dyDescent="0.25">
      <c r="A1398" s="1">
        <v>43493</v>
      </c>
      <c r="B1398">
        <v>229</v>
      </c>
      <c r="C1398">
        <v>229.5</v>
      </c>
      <c r="D1398">
        <v>229.5</v>
      </c>
      <c r="E1398">
        <v>228</v>
      </c>
      <c r="F1398">
        <v>29134257</v>
      </c>
    </row>
    <row r="1399" spans="1:6" x14ac:dyDescent="0.25">
      <c r="A1399" s="1">
        <v>43490</v>
      </c>
      <c r="B1399">
        <v>226</v>
      </c>
      <c r="C1399">
        <v>226.5</v>
      </c>
      <c r="D1399">
        <v>227</v>
      </c>
      <c r="E1399">
        <v>225</v>
      </c>
      <c r="F1399">
        <v>48039764</v>
      </c>
    </row>
    <row r="1400" spans="1:6" x14ac:dyDescent="0.25">
      <c r="A1400" s="1">
        <v>43489</v>
      </c>
      <c r="B1400">
        <v>222.5</v>
      </c>
      <c r="C1400">
        <v>222.5</v>
      </c>
      <c r="D1400">
        <v>222.5</v>
      </c>
      <c r="E1400">
        <v>220.5</v>
      </c>
      <c r="F1400">
        <v>31348924</v>
      </c>
    </row>
    <row r="1401" spans="1:6" x14ac:dyDescent="0.25">
      <c r="A1401" s="1">
        <v>43488</v>
      </c>
      <c r="B1401">
        <v>220.5</v>
      </c>
      <c r="C1401">
        <v>221.5</v>
      </c>
      <c r="D1401">
        <v>222</v>
      </c>
      <c r="E1401">
        <v>220</v>
      </c>
      <c r="F1401">
        <v>18671213</v>
      </c>
    </row>
    <row r="1402" spans="1:6" x14ac:dyDescent="0.25">
      <c r="A1402" s="1">
        <v>43487</v>
      </c>
      <c r="B1402">
        <v>223</v>
      </c>
      <c r="C1402">
        <v>220</v>
      </c>
      <c r="D1402">
        <v>223</v>
      </c>
      <c r="E1402">
        <v>219</v>
      </c>
      <c r="F1402">
        <v>30958483</v>
      </c>
    </row>
    <row r="1403" spans="1:6" x14ac:dyDescent="0.25">
      <c r="A1403" s="1">
        <v>43486</v>
      </c>
      <c r="B1403">
        <v>221</v>
      </c>
      <c r="C1403">
        <v>220</v>
      </c>
      <c r="D1403">
        <v>223</v>
      </c>
      <c r="E1403">
        <v>220</v>
      </c>
      <c r="F1403">
        <v>32515866</v>
      </c>
    </row>
    <row r="1404" spans="1:6" x14ac:dyDescent="0.25">
      <c r="A1404" s="1">
        <v>43483</v>
      </c>
      <c r="B1404">
        <v>218.5</v>
      </c>
      <c r="C1404">
        <v>219</v>
      </c>
      <c r="D1404">
        <v>220</v>
      </c>
      <c r="E1404">
        <v>217.5</v>
      </c>
      <c r="F1404">
        <v>52677569</v>
      </c>
    </row>
    <row r="1405" spans="1:6" x14ac:dyDescent="0.25">
      <c r="A1405" s="1">
        <v>43482</v>
      </c>
      <c r="B1405">
        <v>220.5</v>
      </c>
      <c r="C1405">
        <v>218</v>
      </c>
      <c r="D1405">
        <v>221</v>
      </c>
      <c r="E1405">
        <v>218</v>
      </c>
      <c r="F1405">
        <v>21163986</v>
      </c>
    </row>
    <row r="1406" spans="1:6" x14ac:dyDescent="0.25">
      <c r="A1406" s="1">
        <v>43481</v>
      </c>
      <c r="B1406">
        <v>217.5</v>
      </c>
      <c r="C1406">
        <v>218.5</v>
      </c>
      <c r="D1406">
        <v>220</v>
      </c>
      <c r="E1406">
        <v>217.5</v>
      </c>
      <c r="F1406">
        <v>30038282</v>
      </c>
    </row>
    <row r="1407" spans="1:6" x14ac:dyDescent="0.25">
      <c r="A1407" s="1">
        <v>43480</v>
      </c>
      <c r="B1407">
        <v>221</v>
      </c>
      <c r="C1407">
        <v>216.5</v>
      </c>
      <c r="D1407">
        <v>221</v>
      </c>
      <c r="E1407">
        <v>215.5</v>
      </c>
      <c r="F1407">
        <v>42990923</v>
      </c>
    </row>
    <row r="1408" spans="1:6" x14ac:dyDescent="0.25">
      <c r="A1408" s="1">
        <v>43479</v>
      </c>
      <c r="B1408">
        <v>218.5</v>
      </c>
      <c r="C1408">
        <v>218.5</v>
      </c>
      <c r="D1408">
        <v>220</v>
      </c>
      <c r="E1408">
        <v>217</v>
      </c>
      <c r="F1408">
        <v>17612296</v>
      </c>
    </row>
    <row r="1409" spans="1:6" x14ac:dyDescent="0.25">
      <c r="A1409" s="1">
        <v>43476</v>
      </c>
      <c r="B1409">
        <v>220.5</v>
      </c>
      <c r="C1409">
        <v>219</v>
      </c>
      <c r="D1409">
        <v>220.5</v>
      </c>
      <c r="E1409">
        <v>218</v>
      </c>
      <c r="F1409">
        <v>28658288</v>
      </c>
    </row>
    <row r="1410" spans="1:6" x14ac:dyDescent="0.25">
      <c r="A1410" s="1">
        <v>43475</v>
      </c>
      <c r="B1410">
        <v>216</v>
      </c>
      <c r="C1410">
        <v>216</v>
      </c>
      <c r="D1410">
        <v>216.5</v>
      </c>
      <c r="E1410">
        <v>214.5</v>
      </c>
      <c r="F1410">
        <v>20832593</v>
      </c>
    </row>
    <row r="1411" spans="1:6" x14ac:dyDescent="0.25">
      <c r="A1411" s="1">
        <v>43474</v>
      </c>
      <c r="B1411">
        <v>215.5</v>
      </c>
      <c r="C1411">
        <v>212</v>
      </c>
      <c r="D1411">
        <v>216.5</v>
      </c>
      <c r="E1411">
        <v>211</v>
      </c>
      <c r="F1411">
        <v>51255446</v>
      </c>
    </row>
    <row r="1412" spans="1:6" x14ac:dyDescent="0.25">
      <c r="A1412" s="1">
        <v>43473</v>
      </c>
      <c r="B1412">
        <v>211</v>
      </c>
      <c r="C1412">
        <v>212</v>
      </c>
      <c r="D1412">
        <v>212.5</v>
      </c>
      <c r="E1412">
        <v>210</v>
      </c>
      <c r="F1412">
        <v>23794481</v>
      </c>
    </row>
    <row r="1413" spans="1:6" x14ac:dyDescent="0.25">
      <c r="A1413" s="1">
        <v>43472</v>
      </c>
      <c r="B1413">
        <v>213</v>
      </c>
      <c r="C1413">
        <v>212</v>
      </c>
      <c r="D1413">
        <v>214</v>
      </c>
      <c r="E1413">
        <v>211</v>
      </c>
      <c r="F1413">
        <v>35695176</v>
      </c>
    </row>
    <row r="1414" spans="1:6" x14ac:dyDescent="0.25">
      <c r="A1414" s="1">
        <v>43469</v>
      </c>
      <c r="B1414">
        <v>208</v>
      </c>
      <c r="C1414">
        <v>211.5</v>
      </c>
      <c r="D1414">
        <v>211.5</v>
      </c>
      <c r="E1414">
        <v>206.5</v>
      </c>
      <c r="F1414">
        <v>67043521</v>
      </c>
    </row>
    <row r="1415" spans="1:6" x14ac:dyDescent="0.25">
      <c r="A1415" s="1">
        <v>43468</v>
      </c>
      <c r="B1415">
        <v>215.5</v>
      </c>
      <c r="C1415">
        <v>214</v>
      </c>
      <c r="D1415">
        <v>218</v>
      </c>
      <c r="E1415">
        <v>214</v>
      </c>
      <c r="F1415">
        <v>34615620</v>
      </c>
    </row>
    <row r="1416" spans="1:6" x14ac:dyDescent="0.25">
      <c r="A1416" s="1">
        <v>43467</v>
      </c>
      <c r="B1416">
        <v>219.5</v>
      </c>
      <c r="C1416">
        <v>226.5</v>
      </c>
      <c r="D1416">
        <v>226.5</v>
      </c>
      <c r="E1416">
        <v>219</v>
      </c>
      <c r="F1416">
        <v>32900482</v>
      </c>
    </row>
    <row r="1417" spans="1:6" x14ac:dyDescent="0.25">
      <c r="A1417" s="1">
        <v>43462</v>
      </c>
      <c r="B1417">
        <v>225.5</v>
      </c>
      <c r="C1417">
        <v>223.5</v>
      </c>
      <c r="D1417">
        <v>225.5</v>
      </c>
      <c r="E1417">
        <v>222.5</v>
      </c>
      <c r="F1417">
        <v>30156773</v>
      </c>
    </row>
    <row r="1418" spans="1:6" x14ac:dyDescent="0.25">
      <c r="A1418" s="1">
        <v>43461</v>
      </c>
      <c r="B1418">
        <v>223</v>
      </c>
      <c r="C1418">
        <v>222</v>
      </c>
      <c r="D1418">
        <v>224</v>
      </c>
      <c r="E1418">
        <v>220.5</v>
      </c>
      <c r="F1418">
        <v>21915484</v>
      </c>
    </row>
    <row r="1419" spans="1:6" x14ac:dyDescent="0.25">
      <c r="A1419" s="1">
        <v>43460</v>
      </c>
      <c r="B1419">
        <v>216.5</v>
      </c>
      <c r="C1419">
        <v>218.5</v>
      </c>
      <c r="D1419">
        <v>219.5</v>
      </c>
      <c r="E1419">
        <v>216</v>
      </c>
      <c r="F1419">
        <v>16893259</v>
      </c>
    </row>
    <row r="1420" spans="1:6" x14ac:dyDescent="0.25">
      <c r="A1420" s="1">
        <v>43459</v>
      </c>
      <c r="B1420">
        <v>217.5</v>
      </c>
      <c r="C1420">
        <v>215.5</v>
      </c>
      <c r="D1420">
        <v>218</v>
      </c>
      <c r="E1420">
        <v>215</v>
      </c>
      <c r="F1420">
        <v>19402777</v>
      </c>
    </row>
    <row r="1421" spans="1:6" x14ac:dyDescent="0.25">
      <c r="A1421" s="1">
        <v>43458</v>
      </c>
      <c r="B1421">
        <v>220</v>
      </c>
      <c r="C1421">
        <v>221.5</v>
      </c>
      <c r="D1421">
        <v>221.5</v>
      </c>
      <c r="E1421">
        <v>219.5</v>
      </c>
      <c r="F1421">
        <v>23376100</v>
      </c>
    </row>
    <row r="1422" spans="1:6" x14ac:dyDescent="0.25">
      <c r="A1422" s="1">
        <v>43456</v>
      </c>
      <c r="B1422">
        <v>221.5</v>
      </c>
      <c r="C1422">
        <v>220</v>
      </c>
      <c r="D1422">
        <v>221.5</v>
      </c>
      <c r="E1422">
        <v>220</v>
      </c>
      <c r="F1422">
        <v>5185247</v>
      </c>
    </row>
    <row r="1423" spans="1:6" x14ac:dyDescent="0.25">
      <c r="A1423" s="1">
        <v>43455</v>
      </c>
      <c r="B1423">
        <v>223.5</v>
      </c>
      <c r="C1423">
        <v>219</v>
      </c>
      <c r="D1423">
        <v>224</v>
      </c>
      <c r="E1423">
        <v>219</v>
      </c>
      <c r="F1423">
        <v>46947532</v>
      </c>
    </row>
    <row r="1424" spans="1:6" x14ac:dyDescent="0.25">
      <c r="A1424" s="1">
        <v>43454</v>
      </c>
      <c r="B1424">
        <v>221</v>
      </c>
      <c r="C1424">
        <v>221</v>
      </c>
      <c r="D1424">
        <v>222.5</v>
      </c>
      <c r="E1424">
        <v>221</v>
      </c>
      <c r="F1424">
        <v>38697116</v>
      </c>
    </row>
    <row r="1425" spans="1:6" x14ac:dyDescent="0.25">
      <c r="A1425" s="1">
        <v>43453</v>
      </c>
      <c r="B1425">
        <v>225.5</v>
      </c>
      <c r="C1425">
        <v>222</v>
      </c>
      <c r="D1425">
        <v>225.5</v>
      </c>
      <c r="E1425">
        <v>222</v>
      </c>
      <c r="F1425">
        <v>23415082</v>
      </c>
    </row>
    <row r="1426" spans="1:6" x14ac:dyDescent="0.25">
      <c r="A1426" s="1">
        <v>43452</v>
      </c>
      <c r="B1426">
        <v>222.5</v>
      </c>
      <c r="C1426">
        <v>221</v>
      </c>
      <c r="D1426">
        <v>223</v>
      </c>
      <c r="E1426">
        <v>220.5</v>
      </c>
      <c r="F1426">
        <v>30270541</v>
      </c>
    </row>
    <row r="1427" spans="1:6" x14ac:dyDescent="0.25">
      <c r="A1427" s="1">
        <v>43451</v>
      </c>
      <c r="B1427">
        <v>223.5</v>
      </c>
      <c r="C1427">
        <v>221</v>
      </c>
      <c r="D1427">
        <v>225</v>
      </c>
      <c r="E1427">
        <v>220</v>
      </c>
      <c r="F1427">
        <v>18964952</v>
      </c>
    </row>
    <row r="1428" spans="1:6" x14ac:dyDescent="0.25">
      <c r="A1428" s="1">
        <v>43448</v>
      </c>
      <c r="B1428">
        <v>222.5</v>
      </c>
      <c r="C1428">
        <v>223</v>
      </c>
      <c r="D1428">
        <v>223.5</v>
      </c>
      <c r="E1428">
        <v>220.5</v>
      </c>
      <c r="F1428">
        <v>43226159</v>
      </c>
    </row>
    <row r="1429" spans="1:6" x14ac:dyDescent="0.25">
      <c r="A1429" s="1">
        <v>43447</v>
      </c>
      <c r="B1429">
        <v>226</v>
      </c>
      <c r="C1429">
        <v>227</v>
      </c>
      <c r="D1429">
        <v>227.5</v>
      </c>
      <c r="E1429">
        <v>225</v>
      </c>
      <c r="F1429">
        <v>32433141</v>
      </c>
    </row>
    <row r="1430" spans="1:6" x14ac:dyDescent="0.25">
      <c r="A1430" s="1">
        <v>43446</v>
      </c>
      <c r="B1430">
        <v>226.5</v>
      </c>
      <c r="C1430">
        <v>223.5</v>
      </c>
      <c r="D1430">
        <v>227</v>
      </c>
      <c r="E1430">
        <v>222.5</v>
      </c>
      <c r="F1430">
        <v>32926379</v>
      </c>
    </row>
    <row r="1431" spans="1:6" x14ac:dyDescent="0.25">
      <c r="A1431" s="1">
        <v>43445</v>
      </c>
      <c r="B1431">
        <v>222.5</v>
      </c>
      <c r="C1431">
        <v>220</v>
      </c>
      <c r="D1431">
        <v>223</v>
      </c>
      <c r="E1431">
        <v>219</v>
      </c>
      <c r="F1431">
        <v>27395220</v>
      </c>
    </row>
    <row r="1432" spans="1:6" x14ac:dyDescent="0.25">
      <c r="A1432" s="1">
        <v>43444</v>
      </c>
      <c r="B1432">
        <v>219</v>
      </c>
      <c r="C1432">
        <v>219.5</v>
      </c>
      <c r="D1432">
        <v>220</v>
      </c>
      <c r="E1432">
        <v>218.5</v>
      </c>
      <c r="F1432">
        <v>26229461</v>
      </c>
    </row>
    <row r="1433" spans="1:6" x14ac:dyDescent="0.25">
      <c r="A1433" s="1">
        <v>43441</v>
      </c>
      <c r="B1433">
        <v>221</v>
      </c>
      <c r="C1433">
        <v>222.5</v>
      </c>
      <c r="D1433">
        <v>223.5</v>
      </c>
      <c r="E1433">
        <v>220.5</v>
      </c>
      <c r="F1433">
        <v>31997568</v>
      </c>
    </row>
    <row r="1434" spans="1:6" x14ac:dyDescent="0.25">
      <c r="A1434" s="1">
        <v>43440</v>
      </c>
      <c r="B1434">
        <v>220</v>
      </c>
      <c r="C1434">
        <v>220</v>
      </c>
      <c r="D1434">
        <v>222</v>
      </c>
      <c r="E1434">
        <v>219.5</v>
      </c>
      <c r="F1434">
        <v>40181112</v>
      </c>
    </row>
    <row r="1435" spans="1:6" x14ac:dyDescent="0.25">
      <c r="A1435" s="1">
        <v>43439</v>
      </c>
      <c r="B1435">
        <v>226</v>
      </c>
      <c r="C1435">
        <v>226.5</v>
      </c>
      <c r="D1435">
        <v>227.5</v>
      </c>
      <c r="E1435">
        <v>225</v>
      </c>
      <c r="F1435">
        <v>45634576</v>
      </c>
    </row>
    <row r="1436" spans="1:6" x14ac:dyDescent="0.25">
      <c r="A1436" s="1">
        <v>43438</v>
      </c>
      <c r="B1436">
        <v>234</v>
      </c>
      <c r="C1436">
        <v>233</v>
      </c>
      <c r="D1436">
        <v>234.5</v>
      </c>
      <c r="E1436">
        <v>231</v>
      </c>
      <c r="F1436">
        <v>41947162</v>
      </c>
    </row>
    <row r="1437" spans="1:6" x14ac:dyDescent="0.25">
      <c r="A1437" s="1">
        <v>43437</v>
      </c>
      <c r="B1437">
        <v>235</v>
      </c>
      <c r="C1437">
        <v>231</v>
      </c>
      <c r="D1437">
        <v>235</v>
      </c>
      <c r="E1437">
        <v>231</v>
      </c>
      <c r="F1437">
        <v>49612186</v>
      </c>
    </row>
    <row r="1438" spans="1:6" x14ac:dyDescent="0.25">
      <c r="A1438" s="1">
        <v>43434</v>
      </c>
      <c r="B1438">
        <v>225.5</v>
      </c>
      <c r="C1438">
        <v>229.5</v>
      </c>
      <c r="D1438">
        <v>231</v>
      </c>
      <c r="E1438">
        <v>225.5</v>
      </c>
      <c r="F1438">
        <v>57352957</v>
      </c>
    </row>
    <row r="1439" spans="1:6" x14ac:dyDescent="0.25">
      <c r="A1439" s="1">
        <v>43433</v>
      </c>
      <c r="B1439">
        <v>229</v>
      </c>
      <c r="C1439">
        <v>231.5</v>
      </c>
      <c r="D1439">
        <v>231.5</v>
      </c>
      <c r="E1439">
        <v>229</v>
      </c>
      <c r="F1439">
        <v>46206207</v>
      </c>
    </row>
    <row r="1440" spans="1:6" x14ac:dyDescent="0.25">
      <c r="A1440" s="1">
        <v>43432</v>
      </c>
      <c r="B1440">
        <v>226.5</v>
      </c>
      <c r="C1440">
        <v>222.5</v>
      </c>
      <c r="D1440">
        <v>227</v>
      </c>
      <c r="E1440">
        <v>222</v>
      </c>
      <c r="F1440">
        <v>24759026</v>
      </c>
    </row>
    <row r="1441" spans="1:6" x14ac:dyDescent="0.25">
      <c r="A1441" s="1">
        <v>43431</v>
      </c>
      <c r="B1441">
        <v>224</v>
      </c>
      <c r="C1441">
        <v>220</v>
      </c>
      <c r="D1441">
        <v>224.5</v>
      </c>
      <c r="E1441">
        <v>219</v>
      </c>
      <c r="F1441">
        <v>32676349</v>
      </c>
    </row>
    <row r="1442" spans="1:6" x14ac:dyDescent="0.25">
      <c r="A1442" s="1">
        <v>43430</v>
      </c>
      <c r="B1442">
        <v>223</v>
      </c>
      <c r="C1442">
        <v>219</v>
      </c>
      <c r="D1442">
        <v>224</v>
      </c>
      <c r="E1442">
        <v>218.5</v>
      </c>
      <c r="F1442">
        <v>35267804</v>
      </c>
    </row>
    <row r="1443" spans="1:6" x14ac:dyDescent="0.25">
      <c r="A1443" s="1">
        <v>43427</v>
      </c>
      <c r="B1443">
        <v>218.5</v>
      </c>
      <c r="C1443">
        <v>220.5</v>
      </c>
      <c r="D1443">
        <v>220.5</v>
      </c>
      <c r="E1443">
        <v>217</v>
      </c>
      <c r="F1443">
        <v>15553334</v>
      </c>
    </row>
    <row r="1444" spans="1:6" x14ac:dyDescent="0.25">
      <c r="A1444" s="1">
        <v>43426</v>
      </c>
      <c r="B1444">
        <v>219</v>
      </c>
      <c r="C1444">
        <v>221.5</v>
      </c>
      <c r="D1444">
        <v>222</v>
      </c>
      <c r="E1444">
        <v>219</v>
      </c>
      <c r="F1444">
        <v>22060610</v>
      </c>
    </row>
    <row r="1445" spans="1:6" x14ac:dyDescent="0.25">
      <c r="A1445" s="1">
        <v>43425</v>
      </c>
      <c r="B1445">
        <v>219</v>
      </c>
      <c r="C1445">
        <v>214.5</v>
      </c>
      <c r="D1445">
        <v>220</v>
      </c>
      <c r="E1445">
        <v>214</v>
      </c>
      <c r="F1445">
        <v>38478343</v>
      </c>
    </row>
    <row r="1446" spans="1:6" x14ac:dyDescent="0.25">
      <c r="A1446" s="1">
        <v>43424</v>
      </c>
      <c r="B1446">
        <v>218</v>
      </c>
      <c r="C1446">
        <v>219</v>
      </c>
      <c r="D1446">
        <v>220.5</v>
      </c>
      <c r="E1446">
        <v>218</v>
      </c>
      <c r="F1446">
        <v>45686756</v>
      </c>
    </row>
    <row r="1447" spans="1:6" x14ac:dyDescent="0.25">
      <c r="A1447" s="1">
        <v>43423</v>
      </c>
      <c r="B1447">
        <v>222</v>
      </c>
      <c r="C1447">
        <v>225</v>
      </c>
      <c r="D1447">
        <v>225</v>
      </c>
      <c r="E1447">
        <v>221</v>
      </c>
      <c r="F1447">
        <v>51034754</v>
      </c>
    </row>
    <row r="1448" spans="1:6" x14ac:dyDescent="0.25">
      <c r="A1448" s="1">
        <v>43420</v>
      </c>
      <c r="B1448">
        <v>226</v>
      </c>
      <c r="C1448">
        <v>229</v>
      </c>
      <c r="D1448">
        <v>229</v>
      </c>
      <c r="E1448">
        <v>225</v>
      </c>
      <c r="F1448">
        <v>47138909</v>
      </c>
    </row>
    <row r="1449" spans="1:6" x14ac:dyDescent="0.25">
      <c r="A1449" s="1">
        <v>43419</v>
      </c>
      <c r="B1449">
        <v>231</v>
      </c>
      <c r="C1449">
        <v>229.5</v>
      </c>
      <c r="D1449">
        <v>232</v>
      </c>
      <c r="E1449">
        <v>228.5</v>
      </c>
      <c r="F1449">
        <v>22230228</v>
      </c>
    </row>
    <row r="1450" spans="1:6" x14ac:dyDescent="0.25">
      <c r="A1450" s="1">
        <v>43418</v>
      </c>
      <c r="B1450">
        <v>228.5</v>
      </c>
      <c r="C1450">
        <v>230</v>
      </c>
      <c r="D1450">
        <v>231</v>
      </c>
      <c r="E1450">
        <v>228.5</v>
      </c>
      <c r="F1450">
        <v>24565279</v>
      </c>
    </row>
    <row r="1451" spans="1:6" x14ac:dyDescent="0.25">
      <c r="A1451" s="1">
        <v>43417</v>
      </c>
      <c r="B1451">
        <v>227.5</v>
      </c>
      <c r="C1451">
        <v>224.5</v>
      </c>
      <c r="D1451">
        <v>228</v>
      </c>
      <c r="E1451">
        <v>224.5</v>
      </c>
      <c r="F1451">
        <v>37565127</v>
      </c>
    </row>
    <row r="1452" spans="1:6" x14ac:dyDescent="0.25">
      <c r="A1452" s="1">
        <v>43416</v>
      </c>
      <c r="B1452">
        <v>231.5</v>
      </c>
      <c r="C1452">
        <v>230</v>
      </c>
      <c r="D1452">
        <v>234.5</v>
      </c>
      <c r="E1452">
        <v>230</v>
      </c>
      <c r="F1452">
        <v>26202445</v>
      </c>
    </row>
    <row r="1453" spans="1:6" x14ac:dyDescent="0.25">
      <c r="A1453" s="1">
        <v>43413</v>
      </c>
      <c r="B1453">
        <v>231</v>
      </c>
      <c r="C1453">
        <v>234.5</v>
      </c>
      <c r="D1453">
        <v>234.5</v>
      </c>
      <c r="E1453">
        <v>231</v>
      </c>
      <c r="F1453">
        <v>23792081</v>
      </c>
    </row>
    <row r="1454" spans="1:6" x14ac:dyDescent="0.25">
      <c r="A1454" s="1">
        <v>43412</v>
      </c>
      <c r="B1454">
        <v>236.5</v>
      </c>
      <c r="C1454">
        <v>237.5</v>
      </c>
      <c r="D1454">
        <v>237.5</v>
      </c>
      <c r="E1454">
        <v>236</v>
      </c>
      <c r="F1454">
        <v>28086146</v>
      </c>
    </row>
    <row r="1455" spans="1:6" x14ac:dyDescent="0.25">
      <c r="A1455" s="1">
        <v>43411</v>
      </c>
      <c r="B1455">
        <v>234</v>
      </c>
      <c r="C1455">
        <v>233</v>
      </c>
      <c r="D1455">
        <v>236</v>
      </c>
      <c r="E1455">
        <v>232.5</v>
      </c>
      <c r="F1455">
        <v>39842652</v>
      </c>
    </row>
    <row r="1456" spans="1:6" x14ac:dyDescent="0.25">
      <c r="A1456" s="1">
        <v>43410</v>
      </c>
      <c r="B1456">
        <v>234.5</v>
      </c>
      <c r="C1456">
        <v>234</v>
      </c>
      <c r="D1456">
        <v>235.5</v>
      </c>
      <c r="E1456">
        <v>232.5</v>
      </c>
      <c r="F1456">
        <v>35501176</v>
      </c>
    </row>
    <row r="1457" spans="1:6" x14ac:dyDescent="0.25">
      <c r="A1457" s="1">
        <v>43409</v>
      </c>
      <c r="B1457">
        <v>235</v>
      </c>
      <c r="C1457">
        <v>233</v>
      </c>
      <c r="D1457">
        <v>235.5</v>
      </c>
      <c r="E1457">
        <v>232</v>
      </c>
      <c r="F1457">
        <v>28157065</v>
      </c>
    </row>
    <row r="1458" spans="1:6" x14ac:dyDescent="0.25">
      <c r="A1458" s="1">
        <v>43406</v>
      </c>
      <c r="B1458">
        <v>236.5</v>
      </c>
      <c r="C1458">
        <v>236.5</v>
      </c>
      <c r="D1458">
        <v>236.5</v>
      </c>
      <c r="E1458">
        <v>233.5</v>
      </c>
      <c r="F1458">
        <v>30785361</v>
      </c>
    </row>
    <row r="1459" spans="1:6" x14ac:dyDescent="0.25">
      <c r="A1459" s="1">
        <v>43405</v>
      </c>
      <c r="B1459">
        <v>235.5</v>
      </c>
      <c r="C1459">
        <v>236</v>
      </c>
      <c r="D1459">
        <v>237</v>
      </c>
      <c r="E1459">
        <v>233</v>
      </c>
      <c r="F1459">
        <v>44514797</v>
      </c>
    </row>
    <row r="1460" spans="1:6" x14ac:dyDescent="0.25">
      <c r="A1460" s="1">
        <v>43404</v>
      </c>
      <c r="B1460">
        <v>234</v>
      </c>
      <c r="C1460">
        <v>228</v>
      </c>
      <c r="D1460">
        <v>234</v>
      </c>
      <c r="E1460">
        <v>228</v>
      </c>
      <c r="F1460">
        <v>59933201</v>
      </c>
    </row>
    <row r="1461" spans="1:6" x14ac:dyDescent="0.25">
      <c r="A1461" s="1">
        <v>43403</v>
      </c>
      <c r="B1461">
        <v>223</v>
      </c>
      <c r="C1461">
        <v>221</v>
      </c>
      <c r="D1461">
        <v>225</v>
      </c>
      <c r="E1461">
        <v>220.5</v>
      </c>
      <c r="F1461">
        <v>29085931</v>
      </c>
    </row>
    <row r="1462" spans="1:6" x14ac:dyDescent="0.25">
      <c r="A1462" s="1">
        <v>43402</v>
      </c>
      <c r="B1462">
        <v>222.5</v>
      </c>
      <c r="C1462">
        <v>223</v>
      </c>
      <c r="D1462">
        <v>224</v>
      </c>
      <c r="E1462">
        <v>221</v>
      </c>
      <c r="F1462">
        <v>18463792</v>
      </c>
    </row>
    <row r="1463" spans="1:6" x14ac:dyDescent="0.25">
      <c r="A1463" s="1">
        <v>43399</v>
      </c>
      <c r="B1463">
        <v>221</v>
      </c>
      <c r="C1463">
        <v>223</v>
      </c>
      <c r="D1463">
        <v>224</v>
      </c>
      <c r="E1463">
        <v>217</v>
      </c>
      <c r="F1463">
        <v>54073644</v>
      </c>
    </row>
    <row r="1464" spans="1:6" x14ac:dyDescent="0.25">
      <c r="A1464" s="1">
        <v>43398</v>
      </c>
      <c r="B1464">
        <v>219.5</v>
      </c>
      <c r="C1464">
        <v>220.5</v>
      </c>
      <c r="D1464">
        <v>222</v>
      </c>
      <c r="E1464">
        <v>219.5</v>
      </c>
      <c r="F1464">
        <v>75524118</v>
      </c>
    </row>
    <row r="1465" spans="1:6" x14ac:dyDescent="0.25">
      <c r="A1465" s="1">
        <v>43397</v>
      </c>
      <c r="B1465">
        <v>229.5</v>
      </c>
      <c r="C1465">
        <v>230</v>
      </c>
      <c r="D1465">
        <v>231</v>
      </c>
      <c r="E1465">
        <v>227</v>
      </c>
      <c r="F1465">
        <v>45480950</v>
      </c>
    </row>
    <row r="1466" spans="1:6" x14ac:dyDescent="0.25">
      <c r="A1466" s="1">
        <v>43396</v>
      </c>
      <c r="B1466">
        <v>230</v>
      </c>
      <c r="C1466">
        <v>232</v>
      </c>
      <c r="D1466">
        <v>234</v>
      </c>
      <c r="E1466">
        <v>230</v>
      </c>
      <c r="F1466">
        <v>36757745</v>
      </c>
    </row>
    <row r="1467" spans="1:6" x14ac:dyDescent="0.25">
      <c r="A1467" s="1">
        <v>43395</v>
      </c>
      <c r="B1467">
        <v>237</v>
      </c>
      <c r="C1467">
        <v>232.5</v>
      </c>
      <c r="D1467">
        <v>238</v>
      </c>
      <c r="E1467">
        <v>231.5</v>
      </c>
      <c r="F1467">
        <v>29275777</v>
      </c>
    </row>
    <row r="1468" spans="1:6" x14ac:dyDescent="0.25">
      <c r="A1468" s="1">
        <v>43392</v>
      </c>
      <c r="B1468">
        <v>236</v>
      </c>
      <c r="C1468">
        <v>231</v>
      </c>
      <c r="D1468">
        <v>236.5</v>
      </c>
      <c r="E1468">
        <v>230</v>
      </c>
      <c r="F1468">
        <v>29648460</v>
      </c>
    </row>
    <row r="1469" spans="1:6" x14ac:dyDescent="0.25">
      <c r="A1469" s="1">
        <v>43391</v>
      </c>
      <c r="B1469">
        <v>236.5</v>
      </c>
      <c r="C1469">
        <v>238</v>
      </c>
      <c r="D1469">
        <v>239</v>
      </c>
      <c r="E1469">
        <v>235.5</v>
      </c>
      <c r="F1469">
        <v>27793430</v>
      </c>
    </row>
    <row r="1470" spans="1:6" x14ac:dyDescent="0.25">
      <c r="A1470" s="1">
        <v>43390</v>
      </c>
      <c r="B1470">
        <v>238.5</v>
      </c>
      <c r="C1470">
        <v>241.5</v>
      </c>
      <c r="D1470">
        <v>243</v>
      </c>
      <c r="E1470">
        <v>238</v>
      </c>
      <c r="F1470">
        <v>42887858</v>
      </c>
    </row>
    <row r="1471" spans="1:6" x14ac:dyDescent="0.25">
      <c r="A1471" s="1">
        <v>43389</v>
      </c>
      <c r="B1471">
        <v>237</v>
      </c>
      <c r="C1471">
        <v>229.5</v>
      </c>
      <c r="D1471">
        <v>237</v>
      </c>
      <c r="E1471">
        <v>229</v>
      </c>
      <c r="F1471">
        <v>39129077</v>
      </c>
    </row>
    <row r="1472" spans="1:6" x14ac:dyDescent="0.25">
      <c r="A1472" s="1">
        <v>43388</v>
      </c>
      <c r="B1472">
        <v>230.5</v>
      </c>
      <c r="C1472">
        <v>234</v>
      </c>
      <c r="D1472">
        <v>234</v>
      </c>
      <c r="E1472">
        <v>230.5</v>
      </c>
      <c r="F1472">
        <v>46471280</v>
      </c>
    </row>
    <row r="1473" spans="1:6" x14ac:dyDescent="0.25">
      <c r="A1473" s="1">
        <v>43385</v>
      </c>
      <c r="B1473">
        <v>237</v>
      </c>
      <c r="C1473">
        <v>231</v>
      </c>
      <c r="D1473">
        <v>237</v>
      </c>
      <c r="E1473">
        <v>229</v>
      </c>
      <c r="F1473">
        <v>54439769</v>
      </c>
    </row>
    <row r="1474" spans="1:6" x14ac:dyDescent="0.25">
      <c r="A1474" s="1">
        <v>43384</v>
      </c>
      <c r="B1474">
        <v>227.5</v>
      </c>
      <c r="C1474">
        <v>233.5</v>
      </c>
      <c r="D1474">
        <v>233.5</v>
      </c>
      <c r="E1474">
        <v>227</v>
      </c>
      <c r="F1474">
        <v>96033657</v>
      </c>
    </row>
    <row r="1475" spans="1:6" x14ac:dyDescent="0.25">
      <c r="A1475" s="1">
        <v>43382</v>
      </c>
      <c r="B1475">
        <v>244</v>
      </c>
      <c r="C1475">
        <v>243.5</v>
      </c>
      <c r="D1475">
        <v>245</v>
      </c>
      <c r="E1475">
        <v>242</v>
      </c>
      <c r="F1475">
        <v>28933345</v>
      </c>
    </row>
    <row r="1476" spans="1:6" x14ac:dyDescent="0.25">
      <c r="A1476" s="1">
        <v>43381</v>
      </c>
      <c r="B1476">
        <v>243.5</v>
      </c>
      <c r="C1476">
        <v>245.5</v>
      </c>
      <c r="D1476">
        <v>246.5</v>
      </c>
      <c r="E1476">
        <v>241</v>
      </c>
      <c r="F1476">
        <v>51083958</v>
      </c>
    </row>
    <row r="1477" spans="1:6" x14ac:dyDescent="0.25">
      <c r="A1477" s="1">
        <v>43378</v>
      </c>
      <c r="B1477">
        <v>250</v>
      </c>
      <c r="C1477">
        <v>250</v>
      </c>
      <c r="D1477">
        <v>253</v>
      </c>
      <c r="E1477">
        <v>248.5</v>
      </c>
      <c r="F1477">
        <v>40396660</v>
      </c>
    </row>
    <row r="1478" spans="1:6" x14ac:dyDescent="0.25">
      <c r="A1478" s="1">
        <v>43377</v>
      </c>
      <c r="B1478">
        <v>254</v>
      </c>
      <c r="C1478">
        <v>257</v>
      </c>
      <c r="D1478">
        <v>257.5</v>
      </c>
      <c r="E1478">
        <v>254</v>
      </c>
      <c r="F1478">
        <v>38009727</v>
      </c>
    </row>
    <row r="1479" spans="1:6" x14ac:dyDescent="0.25">
      <c r="A1479" s="1">
        <v>43376</v>
      </c>
      <c r="B1479">
        <v>260</v>
      </c>
      <c r="C1479">
        <v>257.5</v>
      </c>
      <c r="D1479">
        <v>260</v>
      </c>
      <c r="E1479">
        <v>257</v>
      </c>
      <c r="F1479">
        <v>25228536</v>
      </c>
    </row>
    <row r="1480" spans="1:6" x14ac:dyDescent="0.25">
      <c r="A1480" s="1">
        <v>43375</v>
      </c>
      <c r="B1480">
        <v>257.5</v>
      </c>
      <c r="C1480">
        <v>262</v>
      </c>
      <c r="D1480">
        <v>263</v>
      </c>
      <c r="E1480">
        <v>257</v>
      </c>
      <c r="F1480">
        <v>38391491</v>
      </c>
    </row>
    <row r="1481" spans="1:6" x14ac:dyDescent="0.25">
      <c r="A1481" s="1">
        <v>43374</v>
      </c>
      <c r="B1481">
        <v>263</v>
      </c>
      <c r="C1481">
        <v>262</v>
      </c>
      <c r="D1481">
        <v>264</v>
      </c>
      <c r="E1481">
        <v>261</v>
      </c>
      <c r="F1481">
        <v>22409380</v>
      </c>
    </row>
    <row r="1482" spans="1:6" x14ac:dyDescent="0.25">
      <c r="A1482" s="1">
        <v>43371</v>
      </c>
      <c r="B1482">
        <v>262.5</v>
      </c>
      <c r="C1482">
        <v>266</v>
      </c>
      <c r="D1482">
        <v>266</v>
      </c>
      <c r="E1482">
        <v>260</v>
      </c>
      <c r="F1482">
        <v>39645486</v>
      </c>
    </row>
    <row r="1483" spans="1:6" x14ac:dyDescent="0.25">
      <c r="A1483" s="1">
        <v>43370</v>
      </c>
      <c r="B1483">
        <v>265</v>
      </c>
      <c r="C1483">
        <v>264</v>
      </c>
      <c r="D1483">
        <v>266</v>
      </c>
      <c r="E1483">
        <v>262</v>
      </c>
      <c r="F1483">
        <v>38495371</v>
      </c>
    </row>
    <row r="1484" spans="1:6" x14ac:dyDescent="0.25">
      <c r="A1484" s="1">
        <v>43369</v>
      </c>
      <c r="B1484">
        <v>263.5</v>
      </c>
      <c r="C1484">
        <v>263</v>
      </c>
      <c r="D1484">
        <v>263.5</v>
      </c>
      <c r="E1484">
        <v>261</v>
      </c>
      <c r="F1484">
        <v>25061115</v>
      </c>
    </row>
    <row r="1485" spans="1:6" x14ac:dyDescent="0.25">
      <c r="A1485" s="1">
        <v>43368</v>
      </c>
      <c r="B1485">
        <v>263.5</v>
      </c>
      <c r="C1485">
        <v>261.5</v>
      </c>
      <c r="D1485">
        <v>264</v>
      </c>
      <c r="E1485">
        <v>260.5</v>
      </c>
      <c r="F1485">
        <v>24978062</v>
      </c>
    </row>
    <row r="1486" spans="1:6" x14ac:dyDescent="0.25">
      <c r="A1486" s="1">
        <v>43364</v>
      </c>
      <c r="B1486">
        <v>261.5</v>
      </c>
      <c r="C1486">
        <v>261.5</v>
      </c>
      <c r="D1486">
        <v>261.5</v>
      </c>
      <c r="E1486">
        <v>258</v>
      </c>
      <c r="F1486">
        <v>36500974</v>
      </c>
    </row>
    <row r="1487" spans="1:6" x14ac:dyDescent="0.25">
      <c r="A1487" s="1">
        <v>43363</v>
      </c>
      <c r="B1487">
        <v>260</v>
      </c>
      <c r="C1487">
        <v>261.5</v>
      </c>
      <c r="D1487">
        <v>261.5</v>
      </c>
      <c r="E1487">
        <v>257.5</v>
      </c>
      <c r="F1487">
        <v>35577071</v>
      </c>
    </row>
    <row r="1488" spans="1:6" x14ac:dyDescent="0.25">
      <c r="A1488" s="1">
        <v>43362</v>
      </c>
      <c r="B1488">
        <v>258</v>
      </c>
      <c r="C1488">
        <v>258</v>
      </c>
      <c r="D1488">
        <v>260</v>
      </c>
      <c r="E1488">
        <v>257</v>
      </c>
      <c r="F1488">
        <v>69978711</v>
      </c>
    </row>
    <row r="1489" spans="1:6" x14ac:dyDescent="0.25">
      <c r="A1489" s="1">
        <v>43361</v>
      </c>
      <c r="B1489">
        <v>254.5</v>
      </c>
      <c r="C1489">
        <v>256.5</v>
      </c>
      <c r="D1489">
        <v>257</v>
      </c>
      <c r="E1489">
        <v>254</v>
      </c>
      <c r="F1489">
        <v>34381152</v>
      </c>
    </row>
    <row r="1490" spans="1:6" x14ac:dyDescent="0.25">
      <c r="A1490" s="1">
        <v>43360</v>
      </c>
      <c r="B1490">
        <v>258</v>
      </c>
      <c r="C1490">
        <v>262.5</v>
      </c>
      <c r="D1490">
        <v>262.5</v>
      </c>
      <c r="E1490">
        <v>257</v>
      </c>
      <c r="F1490">
        <v>25041358</v>
      </c>
    </row>
    <row r="1491" spans="1:6" x14ac:dyDescent="0.25">
      <c r="A1491" s="1">
        <v>43357</v>
      </c>
      <c r="B1491">
        <v>261</v>
      </c>
      <c r="C1491">
        <v>257</v>
      </c>
      <c r="D1491">
        <v>261.5</v>
      </c>
      <c r="E1491">
        <v>257</v>
      </c>
      <c r="F1491">
        <v>40034219</v>
      </c>
    </row>
    <row r="1492" spans="1:6" x14ac:dyDescent="0.25">
      <c r="A1492" s="1">
        <v>43356</v>
      </c>
      <c r="B1492">
        <v>255</v>
      </c>
      <c r="C1492">
        <v>260</v>
      </c>
      <c r="D1492">
        <v>260</v>
      </c>
      <c r="E1492">
        <v>253.5</v>
      </c>
      <c r="F1492">
        <v>37959180</v>
      </c>
    </row>
    <row r="1493" spans="1:6" x14ac:dyDescent="0.25">
      <c r="A1493" s="1">
        <v>43355</v>
      </c>
      <c r="B1493">
        <v>260.5</v>
      </c>
      <c r="C1493">
        <v>261</v>
      </c>
      <c r="D1493">
        <v>262</v>
      </c>
      <c r="E1493">
        <v>258</v>
      </c>
      <c r="F1493">
        <v>38415965</v>
      </c>
    </row>
    <row r="1494" spans="1:6" x14ac:dyDescent="0.25">
      <c r="A1494" s="1">
        <v>43354</v>
      </c>
      <c r="B1494">
        <v>260</v>
      </c>
      <c r="C1494">
        <v>263</v>
      </c>
      <c r="D1494">
        <v>263.5</v>
      </c>
      <c r="E1494">
        <v>258</v>
      </c>
      <c r="F1494">
        <v>44981276</v>
      </c>
    </row>
    <row r="1495" spans="1:6" x14ac:dyDescent="0.25">
      <c r="A1495" s="1">
        <v>43353</v>
      </c>
      <c r="B1495">
        <v>264.5</v>
      </c>
      <c r="C1495">
        <v>266.5</v>
      </c>
      <c r="D1495">
        <v>266.5</v>
      </c>
      <c r="E1495">
        <v>262.5</v>
      </c>
      <c r="F1495">
        <v>62851599</v>
      </c>
    </row>
    <row r="1496" spans="1:6" x14ac:dyDescent="0.25">
      <c r="A1496" s="1">
        <v>43350</v>
      </c>
      <c r="B1496">
        <v>264</v>
      </c>
      <c r="C1496">
        <v>263</v>
      </c>
      <c r="D1496">
        <v>264</v>
      </c>
      <c r="E1496">
        <v>260.5</v>
      </c>
      <c r="F1496">
        <v>44746728</v>
      </c>
    </row>
    <row r="1497" spans="1:6" x14ac:dyDescent="0.25">
      <c r="A1497" s="1">
        <v>43349</v>
      </c>
      <c r="B1497">
        <v>261</v>
      </c>
      <c r="C1497">
        <v>268</v>
      </c>
      <c r="D1497">
        <v>268</v>
      </c>
      <c r="E1497">
        <v>261</v>
      </c>
      <c r="F1497">
        <v>39779488</v>
      </c>
    </row>
    <row r="1498" spans="1:6" x14ac:dyDescent="0.25">
      <c r="A1498" s="1">
        <v>43348</v>
      </c>
      <c r="B1498">
        <v>264</v>
      </c>
      <c r="C1498">
        <v>260</v>
      </c>
      <c r="D1498">
        <v>264.5</v>
      </c>
      <c r="E1498">
        <v>259</v>
      </c>
      <c r="F1498">
        <v>52706459</v>
      </c>
    </row>
    <row r="1499" spans="1:6" x14ac:dyDescent="0.25">
      <c r="A1499" s="1">
        <v>43347</v>
      </c>
      <c r="B1499">
        <v>257.5</v>
      </c>
      <c r="C1499">
        <v>258.5</v>
      </c>
      <c r="D1499">
        <v>259.5</v>
      </c>
      <c r="E1499">
        <v>255.5</v>
      </c>
      <c r="F1499">
        <v>41455615</v>
      </c>
    </row>
    <row r="1500" spans="1:6" x14ac:dyDescent="0.25">
      <c r="A1500" s="1">
        <v>43346</v>
      </c>
      <c r="B1500">
        <v>257</v>
      </c>
      <c r="C1500">
        <v>259</v>
      </c>
      <c r="D1500">
        <v>260</v>
      </c>
      <c r="E1500">
        <v>256.5</v>
      </c>
      <c r="F1500">
        <v>34510555</v>
      </c>
    </row>
    <row r="1501" spans="1:6" x14ac:dyDescent="0.25">
      <c r="A1501" s="1">
        <v>43343</v>
      </c>
      <c r="B1501">
        <v>256</v>
      </c>
      <c r="C1501">
        <v>257.5</v>
      </c>
      <c r="D1501">
        <v>259</v>
      </c>
      <c r="E1501">
        <v>254</v>
      </c>
      <c r="F1501">
        <v>70000506</v>
      </c>
    </row>
    <row r="1502" spans="1:6" x14ac:dyDescent="0.25">
      <c r="A1502" s="1">
        <v>43342</v>
      </c>
      <c r="B1502">
        <v>263.5</v>
      </c>
      <c r="C1502">
        <v>264.5</v>
      </c>
      <c r="D1502">
        <v>268</v>
      </c>
      <c r="E1502">
        <v>262.5</v>
      </c>
      <c r="F1502">
        <v>52622808</v>
      </c>
    </row>
    <row r="1503" spans="1:6" x14ac:dyDescent="0.25">
      <c r="A1503" s="1">
        <v>43341</v>
      </c>
      <c r="B1503">
        <v>259</v>
      </c>
      <c r="C1503">
        <v>253.5</v>
      </c>
      <c r="D1503">
        <v>259</v>
      </c>
      <c r="E1503">
        <v>253.5</v>
      </c>
      <c r="F1503">
        <v>57633182</v>
      </c>
    </row>
    <row r="1504" spans="1:6" x14ac:dyDescent="0.25">
      <c r="A1504" s="1">
        <v>43340</v>
      </c>
      <c r="B1504">
        <v>249.5</v>
      </c>
      <c r="C1504">
        <v>248.5</v>
      </c>
      <c r="D1504">
        <v>250</v>
      </c>
      <c r="E1504">
        <v>248</v>
      </c>
      <c r="F1504">
        <v>40410531</v>
      </c>
    </row>
    <row r="1505" spans="1:6" x14ac:dyDescent="0.25">
      <c r="A1505" s="1">
        <v>43339</v>
      </c>
      <c r="B1505">
        <v>245</v>
      </c>
      <c r="C1505">
        <v>246</v>
      </c>
      <c r="D1505">
        <v>246.5</v>
      </c>
      <c r="E1505">
        <v>244.5</v>
      </c>
      <c r="F1505">
        <v>15579299</v>
      </c>
    </row>
    <row r="1506" spans="1:6" x14ac:dyDescent="0.25">
      <c r="A1506" s="1">
        <v>43336</v>
      </c>
      <c r="B1506">
        <v>243.5</v>
      </c>
      <c r="C1506">
        <v>245.5</v>
      </c>
      <c r="D1506">
        <v>246</v>
      </c>
      <c r="E1506">
        <v>243</v>
      </c>
      <c r="F1506">
        <v>15446943</v>
      </c>
    </row>
    <row r="1507" spans="1:6" x14ac:dyDescent="0.25">
      <c r="A1507" s="1">
        <v>43335</v>
      </c>
      <c r="B1507">
        <v>244.5</v>
      </c>
      <c r="C1507">
        <v>243</v>
      </c>
      <c r="D1507">
        <v>244.5</v>
      </c>
      <c r="E1507">
        <v>243</v>
      </c>
      <c r="F1507">
        <v>17216240</v>
      </c>
    </row>
    <row r="1508" spans="1:6" x14ac:dyDescent="0.25">
      <c r="A1508" s="1">
        <v>43334</v>
      </c>
      <c r="B1508">
        <v>242</v>
      </c>
      <c r="C1508">
        <v>241.5</v>
      </c>
      <c r="D1508">
        <v>242.5</v>
      </c>
      <c r="E1508">
        <v>240.5</v>
      </c>
      <c r="F1508">
        <v>12679240</v>
      </c>
    </row>
    <row r="1509" spans="1:6" x14ac:dyDescent="0.25">
      <c r="A1509" s="1">
        <v>43333</v>
      </c>
      <c r="B1509">
        <v>241</v>
      </c>
      <c r="C1509">
        <v>239</v>
      </c>
      <c r="D1509">
        <v>241</v>
      </c>
      <c r="E1509">
        <v>238.5</v>
      </c>
      <c r="F1509">
        <v>13871127</v>
      </c>
    </row>
    <row r="1510" spans="1:6" x14ac:dyDescent="0.25">
      <c r="A1510" s="1">
        <v>43332</v>
      </c>
      <c r="B1510">
        <v>239.5</v>
      </c>
      <c r="C1510">
        <v>239.5</v>
      </c>
      <c r="D1510">
        <v>240</v>
      </c>
      <c r="E1510">
        <v>238</v>
      </c>
      <c r="F1510">
        <v>17014437</v>
      </c>
    </row>
    <row r="1511" spans="1:6" x14ac:dyDescent="0.25">
      <c r="A1511" s="1">
        <v>43329</v>
      </c>
      <c r="B1511">
        <v>239.5</v>
      </c>
      <c r="C1511">
        <v>239.5</v>
      </c>
      <c r="D1511">
        <v>241</v>
      </c>
      <c r="E1511">
        <v>239</v>
      </c>
      <c r="F1511">
        <v>19634474</v>
      </c>
    </row>
    <row r="1512" spans="1:6" x14ac:dyDescent="0.25">
      <c r="A1512" s="1">
        <v>43328</v>
      </c>
      <c r="B1512">
        <v>239</v>
      </c>
      <c r="C1512">
        <v>238</v>
      </c>
      <c r="D1512">
        <v>241.5</v>
      </c>
      <c r="E1512">
        <v>238</v>
      </c>
      <c r="F1512">
        <v>19155966</v>
      </c>
    </row>
    <row r="1513" spans="1:6" x14ac:dyDescent="0.25">
      <c r="A1513" s="1">
        <v>43327</v>
      </c>
      <c r="B1513">
        <v>241.5</v>
      </c>
      <c r="C1513">
        <v>244.5</v>
      </c>
      <c r="D1513">
        <v>244.5</v>
      </c>
      <c r="E1513">
        <v>239.5</v>
      </c>
      <c r="F1513">
        <v>19236321</v>
      </c>
    </row>
    <row r="1514" spans="1:6" x14ac:dyDescent="0.25">
      <c r="A1514" s="1">
        <v>43326</v>
      </c>
      <c r="B1514">
        <v>243.5</v>
      </c>
      <c r="C1514">
        <v>245</v>
      </c>
      <c r="D1514">
        <v>245</v>
      </c>
      <c r="E1514">
        <v>242.5</v>
      </c>
      <c r="F1514">
        <v>17488913</v>
      </c>
    </row>
    <row r="1515" spans="1:6" x14ac:dyDescent="0.25">
      <c r="A1515" s="1">
        <v>43325</v>
      </c>
      <c r="B1515">
        <v>240.5</v>
      </c>
      <c r="C1515">
        <v>241.5</v>
      </c>
      <c r="D1515">
        <v>243</v>
      </c>
      <c r="E1515">
        <v>239</v>
      </c>
      <c r="F1515">
        <v>17881194</v>
      </c>
    </row>
    <row r="1516" spans="1:6" x14ac:dyDescent="0.25">
      <c r="A1516" s="1">
        <v>43322</v>
      </c>
      <c r="B1516">
        <v>245</v>
      </c>
      <c r="C1516">
        <v>246.5</v>
      </c>
      <c r="D1516">
        <v>247</v>
      </c>
      <c r="E1516">
        <v>244.5</v>
      </c>
      <c r="F1516">
        <v>16125492</v>
      </c>
    </row>
    <row r="1517" spans="1:6" x14ac:dyDescent="0.25">
      <c r="A1517" s="1">
        <v>43321</v>
      </c>
      <c r="B1517">
        <v>247</v>
      </c>
      <c r="C1517">
        <v>247</v>
      </c>
      <c r="D1517">
        <v>248</v>
      </c>
      <c r="E1517">
        <v>246</v>
      </c>
      <c r="F1517">
        <v>15128655</v>
      </c>
    </row>
    <row r="1518" spans="1:6" x14ac:dyDescent="0.25">
      <c r="A1518" s="1">
        <v>43320</v>
      </c>
      <c r="B1518">
        <v>247.5</v>
      </c>
      <c r="C1518">
        <v>245</v>
      </c>
      <c r="D1518">
        <v>247.5</v>
      </c>
      <c r="E1518">
        <v>244.5</v>
      </c>
      <c r="F1518">
        <v>24382432</v>
      </c>
    </row>
    <row r="1519" spans="1:6" x14ac:dyDescent="0.25">
      <c r="A1519" s="1">
        <v>43319</v>
      </c>
      <c r="B1519">
        <v>241.5</v>
      </c>
      <c r="C1519">
        <v>245</v>
      </c>
      <c r="D1519">
        <v>245.5</v>
      </c>
      <c r="E1519">
        <v>241.5</v>
      </c>
      <c r="F1519">
        <v>24352418</v>
      </c>
    </row>
    <row r="1520" spans="1:6" x14ac:dyDescent="0.25">
      <c r="A1520" s="1">
        <v>43318</v>
      </c>
      <c r="B1520">
        <v>245.5</v>
      </c>
      <c r="C1520">
        <v>245</v>
      </c>
      <c r="D1520">
        <v>247</v>
      </c>
      <c r="E1520">
        <v>244</v>
      </c>
      <c r="F1520">
        <v>22364568</v>
      </c>
    </row>
    <row r="1521" spans="1:6" x14ac:dyDescent="0.25">
      <c r="A1521" s="1">
        <v>43315</v>
      </c>
      <c r="B1521">
        <v>247</v>
      </c>
      <c r="C1521">
        <v>246</v>
      </c>
      <c r="D1521">
        <v>248</v>
      </c>
      <c r="E1521">
        <v>245</v>
      </c>
      <c r="F1521">
        <v>25165097</v>
      </c>
    </row>
    <row r="1522" spans="1:6" x14ac:dyDescent="0.25">
      <c r="A1522" s="1">
        <v>43314</v>
      </c>
      <c r="B1522">
        <v>244.5</v>
      </c>
      <c r="C1522">
        <v>249</v>
      </c>
      <c r="D1522">
        <v>249.5</v>
      </c>
      <c r="E1522">
        <v>243.5</v>
      </c>
      <c r="F1522">
        <v>22775110</v>
      </c>
    </row>
    <row r="1523" spans="1:6" x14ac:dyDescent="0.25">
      <c r="A1523" s="1">
        <v>43313</v>
      </c>
      <c r="B1523">
        <v>248</v>
      </c>
      <c r="C1523">
        <v>247</v>
      </c>
      <c r="D1523">
        <v>248</v>
      </c>
      <c r="E1523">
        <v>246.5</v>
      </c>
      <c r="F1523">
        <v>29777161</v>
      </c>
    </row>
    <row r="1524" spans="1:6" x14ac:dyDescent="0.25">
      <c r="A1524" s="1">
        <v>43312</v>
      </c>
      <c r="B1524">
        <v>246</v>
      </c>
      <c r="C1524">
        <v>243.5</v>
      </c>
      <c r="D1524">
        <v>246</v>
      </c>
      <c r="E1524">
        <v>242</v>
      </c>
      <c r="F1524">
        <v>28202542</v>
      </c>
    </row>
    <row r="1525" spans="1:6" x14ac:dyDescent="0.25">
      <c r="A1525" s="1">
        <v>43311</v>
      </c>
      <c r="B1525">
        <v>245.5</v>
      </c>
      <c r="C1525">
        <v>244.5</v>
      </c>
      <c r="D1525">
        <v>245.5</v>
      </c>
      <c r="E1525">
        <v>244</v>
      </c>
      <c r="F1525">
        <v>22803730</v>
      </c>
    </row>
    <row r="1526" spans="1:6" x14ac:dyDescent="0.25">
      <c r="A1526" s="1">
        <v>43308</v>
      </c>
      <c r="B1526">
        <v>244.5</v>
      </c>
      <c r="C1526">
        <v>242</v>
      </c>
      <c r="D1526">
        <v>244.5</v>
      </c>
      <c r="E1526">
        <v>241</v>
      </c>
      <c r="F1526">
        <v>27129646</v>
      </c>
    </row>
    <row r="1527" spans="1:6" x14ac:dyDescent="0.25">
      <c r="A1527" s="1">
        <v>43307</v>
      </c>
      <c r="B1527">
        <v>241</v>
      </c>
      <c r="C1527">
        <v>241</v>
      </c>
      <c r="D1527">
        <v>242.5</v>
      </c>
      <c r="E1527">
        <v>239.5</v>
      </c>
      <c r="F1527">
        <v>30856388</v>
      </c>
    </row>
    <row r="1528" spans="1:6" x14ac:dyDescent="0.25">
      <c r="A1528" s="1">
        <v>43306</v>
      </c>
      <c r="B1528">
        <v>240.5</v>
      </c>
      <c r="C1528">
        <v>239</v>
      </c>
      <c r="D1528">
        <v>241</v>
      </c>
      <c r="E1528">
        <v>239</v>
      </c>
      <c r="F1528">
        <v>21530312</v>
      </c>
    </row>
    <row r="1529" spans="1:6" x14ac:dyDescent="0.25">
      <c r="A1529" s="1">
        <v>43305</v>
      </c>
      <c r="B1529">
        <v>241</v>
      </c>
      <c r="C1529">
        <v>240</v>
      </c>
      <c r="D1529">
        <v>241.5</v>
      </c>
      <c r="E1529">
        <v>238.5</v>
      </c>
      <c r="F1529">
        <v>27468267</v>
      </c>
    </row>
    <row r="1530" spans="1:6" x14ac:dyDescent="0.25">
      <c r="A1530" s="1">
        <v>43304</v>
      </c>
      <c r="B1530">
        <v>241</v>
      </c>
      <c r="C1530">
        <v>239</v>
      </c>
      <c r="D1530">
        <v>245</v>
      </c>
      <c r="E1530">
        <v>238.5</v>
      </c>
      <c r="F1530">
        <v>52269877</v>
      </c>
    </row>
    <row r="1531" spans="1:6" x14ac:dyDescent="0.25">
      <c r="A1531" s="1">
        <v>43301</v>
      </c>
      <c r="B1531">
        <v>237.5</v>
      </c>
      <c r="C1531">
        <v>235</v>
      </c>
      <c r="D1531">
        <v>237.5</v>
      </c>
      <c r="E1531">
        <v>233</v>
      </c>
      <c r="F1531">
        <v>103652023</v>
      </c>
    </row>
    <row r="1532" spans="1:6" x14ac:dyDescent="0.25">
      <c r="A1532" s="1">
        <v>43300</v>
      </c>
      <c r="B1532">
        <v>224.5</v>
      </c>
      <c r="C1532">
        <v>225.5</v>
      </c>
      <c r="D1532">
        <v>227</v>
      </c>
      <c r="E1532">
        <v>224.5</v>
      </c>
      <c r="F1532">
        <v>43976216</v>
      </c>
    </row>
    <row r="1533" spans="1:6" x14ac:dyDescent="0.25">
      <c r="A1533" s="1">
        <v>43299</v>
      </c>
      <c r="B1533">
        <v>223</v>
      </c>
      <c r="C1533">
        <v>223</v>
      </c>
      <c r="D1533">
        <v>224</v>
      </c>
      <c r="E1533">
        <v>222</v>
      </c>
      <c r="F1533">
        <v>45802658</v>
      </c>
    </row>
    <row r="1534" spans="1:6" x14ac:dyDescent="0.25">
      <c r="A1534" s="1">
        <v>43298</v>
      </c>
      <c r="B1534">
        <v>221.5</v>
      </c>
      <c r="C1534">
        <v>222.5</v>
      </c>
      <c r="D1534">
        <v>223.5</v>
      </c>
      <c r="E1534">
        <v>221</v>
      </c>
      <c r="F1534">
        <v>22554436</v>
      </c>
    </row>
    <row r="1535" spans="1:6" x14ac:dyDescent="0.25">
      <c r="A1535" s="1">
        <v>43297</v>
      </c>
      <c r="B1535">
        <v>223.5</v>
      </c>
      <c r="C1535">
        <v>224.5</v>
      </c>
      <c r="D1535">
        <v>225</v>
      </c>
      <c r="E1535">
        <v>223.5</v>
      </c>
      <c r="F1535">
        <v>16107254</v>
      </c>
    </row>
    <row r="1536" spans="1:6" x14ac:dyDescent="0.25">
      <c r="A1536" s="1">
        <v>43294</v>
      </c>
      <c r="B1536">
        <v>224.5</v>
      </c>
      <c r="C1536">
        <v>222.5</v>
      </c>
      <c r="D1536">
        <v>224.5</v>
      </c>
      <c r="E1536">
        <v>222.5</v>
      </c>
      <c r="F1536">
        <v>30419311</v>
      </c>
    </row>
    <row r="1537" spans="1:6" x14ac:dyDescent="0.25">
      <c r="A1537" s="1">
        <v>43293</v>
      </c>
      <c r="B1537">
        <v>220.5</v>
      </c>
      <c r="C1537">
        <v>218</v>
      </c>
      <c r="D1537">
        <v>222</v>
      </c>
      <c r="E1537">
        <v>218</v>
      </c>
      <c r="F1537">
        <v>23806051</v>
      </c>
    </row>
    <row r="1538" spans="1:6" x14ac:dyDescent="0.25">
      <c r="A1538" s="1">
        <v>43292</v>
      </c>
      <c r="B1538">
        <v>220</v>
      </c>
      <c r="C1538">
        <v>220</v>
      </c>
      <c r="D1538">
        <v>220</v>
      </c>
      <c r="E1538">
        <v>218</v>
      </c>
      <c r="F1538">
        <v>19854690</v>
      </c>
    </row>
    <row r="1539" spans="1:6" x14ac:dyDescent="0.25">
      <c r="A1539" s="1">
        <v>43291</v>
      </c>
      <c r="B1539">
        <v>222</v>
      </c>
      <c r="C1539">
        <v>223</v>
      </c>
      <c r="D1539">
        <v>224</v>
      </c>
      <c r="E1539">
        <v>222</v>
      </c>
      <c r="F1539">
        <v>20196957</v>
      </c>
    </row>
    <row r="1540" spans="1:6" x14ac:dyDescent="0.25">
      <c r="A1540" s="1">
        <v>43290</v>
      </c>
      <c r="B1540">
        <v>221.5</v>
      </c>
      <c r="C1540">
        <v>219.5</v>
      </c>
      <c r="D1540">
        <v>223</v>
      </c>
      <c r="E1540">
        <v>218.5</v>
      </c>
      <c r="F1540">
        <v>41165793</v>
      </c>
    </row>
    <row r="1541" spans="1:6" x14ac:dyDescent="0.25">
      <c r="A1541" s="1">
        <v>43287</v>
      </c>
      <c r="B1541">
        <v>217</v>
      </c>
      <c r="C1541">
        <v>217.5</v>
      </c>
      <c r="D1541">
        <v>217.5</v>
      </c>
      <c r="E1541">
        <v>215</v>
      </c>
      <c r="F1541">
        <v>31344962</v>
      </c>
    </row>
    <row r="1542" spans="1:6" x14ac:dyDescent="0.25">
      <c r="A1542" s="1">
        <v>43286</v>
      </c>
      <c r="B1542">
        <v>214.5</v>
      </c>
      <c r="C1542">
        <v>214</v>
      </c>
      <c r="D1542">
        <v>215</v>
      </c>
      <c r="E1542">
        <v>213</v>
      </c>
      <c r="F1542">
        <v>18225416</v>
      </c>
    </row>
    <row r="1543" spans="1:6" x14ac:dyDescent="0.25">
      <c r="A1543" s="1">
        <v>43285</v>
      </c>
      <c r="B1543">
        <v>216</v>
      </c>
      <c r="C1543">
        <v>217</v>
      </c>
      <c r="D1543">
        <v>217.5</v>
      </c>
      <c r="E1543">
        <v>215.5</v>
      </c>
      <c r="F1543">
        <v>15359295</v>
      </c>
    </row>
    <row r="1544" spans="1:6" x14ac:dyDescent="0.25">
      <c r="A1544" s="1">
        <v>43284</v>
      </c>
      <c r="B1544">
        <v>214.5</v>
      </c>
      <c r="C1544">
        <v>215.5</v>
      </c>
      <c r="D1544">
        <v>218</v>
      </c>
      <c r="E1544">
        <v>213.5</v>
      </c>
      <c r="F1544">
        <v>28663220</v>
      </c>
    </row>
    <row r="1545" spans="1:6" x14ac:dyDescent="0.25">
      <c r="A1545" s="1">
        <v>43283</v>
      </c>
      <c r="B1545">
        <v>214</v>
      </c>
      <c r="C1545">
        <v>218.5</v>
      </c>
      <c r="D1545">
        <v>219</v>
      </c>
      <c r="E1545">
        <v>214</v>
      </c>
      <c r="F1545">
        <v>33496442</v>
      </c>
    </row>
    <row r="1546" spans="1:6" x14ac:dyDescent="0.25">
      <c r="A1546" s="1">
        <v>43280</v>
      </c>
      <c r="B1546">
        <v>216.5</v>
      </c>
      <c r="C1546">
        <v>212</v>
      </c>
      <c r="D1546">
        <v>217</v>
      </c>
      <c r="E1546">
        <v>212</v>
      </c>
      <c r="F1546">
        <v>36848680</v>
      </c>
    </row>
    <row r="1547" spans="1:6" x14ac:dyDescent="0.25">
      <c r="A1547" s="1">
        <v>43279</v>
      </c>
      <c r="B1547">
        <v>212</v>
      </c>
      <c r="C1547">
        <v>211</v>
      </c>
      <c r="D1547">
        <v>214.5</v>
      </c>
      <c r="E1547">
        <v>210</v>
      </c>
      <c r="F1547">
        <v>38816780</v>
      </c>
    </row>
    <row r="1548" spans="1:6" x14ac:dyDescent="0.25">
      <c r="A1548" s="1">
        <v>43278</v>
      </c>
      <c r="B1548">
        <v>213</v>
      </c>
      <c r="C1548">
        <v>216</v>
      </c>
      <c r="D1548">
        <v>216</v>
      </c>
      <c r="E1548">
        <v>212.5</v>
      </c>
      <c r="F1548">
        <v>40863414</v>
      </c>
    </row>
    <row r="1549" spans="1:6" x14ac:dyDescent="0.25">
      <c r="A1549" s="1">
        <v>43277</v>
      </c>
      <c r="B1549">
        <v>214.5</v>
      </c>
      <c r="C1549">
        <v>215.5</v>
      </c>
      <c r="D1549">
        <v>216</v>
      </c>
      <c r="E1549">
        <v>212.5</v>
      </c>
      <c r="F1549">
        <v>43080346</v>
      </c>
    </row>
    <row r="1550" spans="1:6" x14ac:dyDescent="0.25">
      <c r="A1550" s="1">
        <v>43276</v>
      </c>
      <c r="B1550">
        <v>218</v>
      </c>
      <c r="C1550">
        <v>220</v>
      </c>
      <c r="D1550">
        <v>220.5</v>
      </c>
      <c r="E1550">
        <v>218</v>
      </c>
      <c r="F1550">
        <v>49058211</v>
      </c>
    </row>
    <row r="1551" spans="1:6" x14ac:dyDescent="0.25">
      <c r="A1551" s="1">
        <v>43273</v>
      </c>
      <c r="B1551">
        <v>227.5</v>
      </c>
      <c r="C1551">
        <v>224.5</v>
      </c>
      <c r="D1551">
        <v>227.5</v>
      </c>
      <c r="E1551">
        <v>224</v>
      </c>
      <c r="F1551">
        <v>44211409</v>
      </c>
    </row>
    <row r="1552" spans="1:6" x14ac:dyDescent="0.25">
      <c r="A1552" s="1">
        <v>43272</v>
      </c>
      <c r="B1552">
        <v>226.5</v>
      </c>
      <c r="C1552">
        <v>227.5</v>
      </c>
      <c r="D1552">
        <v>228</v>
      </c>
      <c r="E1552">
        <v>226</v>
      </c>
      <c r="F1552">
        <v>32572707</v>
      </c>
    </row>
    <row r="1553" spans="1:6" x14ac:dyDescent="0.25">
      <c r="A1553" s="1">
        <v>43271</v>
      </c>
      <c r="B1553">
        <v>226</v>
      </c>
      <c r="C1553">
        <v>224.5</v>
      </c>
      <c r="D1553">
        <v>227.5</v>
      </c>
      <c r="E1553">
        <v>223.5</v>
      </c>
      <c r="F1553">
        <v>40708701</v>
      </c>
    </row>
    <row r="1554" spans="1:6" x14ac:dyDescent="0.25">
      <c r="A1554" s="1">
        <v>43270</v>
      </c>
      <c r="B1554">
        <v>225</v>
      </c>
      <c r="C1554">
        <v>225.5</v>
      </c>
      <c r="D1554">
        <v>226</v>
      </c>
      <c r="E1554">
        <v>224</v>
      </c>
      <c r="F1554">
        <v>61142624</v>
      </c>
    </row>
    <row r="1555" spans="1:6" x14ac:dyDescent="0.25">
      <c r="A1555" s="1">
        <v>43266</v>
      </c>
      <c r="B1555">
        <v>231</v>
      </c>
      <c r="C1555">
        <v>225</v>
      </c>
      <c r="D1555">
        <v>231</v>
      </c>
      <c r="E1555">
        <v>224</v>
      </c>
      <c r="F1555">
        <v>49506679</v>
      </c>
    </row>
    <row r="1556" spans="1:6" x14ac:dyDescent="0.25">
      <c r="A1556" s="1">
        <v>43265</v>
      </c>
      <c r="B1556">
        <v>226.5</v>
      </c>
      <c r="C1556">
        <v>230</v>
      </c>
      <c r="D1556">
        <v>230</v>
      </c>
      <c r="E1556">
        <v>226.5</v>
      </c>
      <c r="F1556">
        <v>36932041</v>
      </c>
    </row>
    <row r="1557" spans="1:6" x14ac:dyDescent="0.25">
      <c r="A1557" s="1">
        <v>43264</v>
      </c>
      <c r="B1557">
        <v>232</v>
      </c>
      <c r="C1557">
        <v>229</v>
      </c>
      <c r="D1557">
        <v>232</v>
      </c>
      <c r="E1557">
        <v>228</v>
      </c>
      <c r="F1557">
        <v>36081120</v>
      </c>
    </row>
    <row r="1558" spans="1:6" x14ac:dyDescent="0.25">
      <c r="A1558" s="1">
        <v>43263</v>
      </c>
      <c r="B1558">
        <v>229</v>
      </c>
      <c r="C1558">
        <v>225</v>
      </c>
      <c r="D1558">
        <v>229</v>
      </c>
      <c r="E1558">
        <v>224</v>
      </c>
      <c r="F1558">
        <v>30189360</v>
      </c>
    </row>
    <row r="1559" spans="1:6" x14ac:dyDescent="0.25">
      <c r="A1559" s="1">
        <v>43262</v>
      </c>
      <c r="B1559">
        <v>226</v>
      </c>
      <c r="C1559">
        <v>226.5</v>
      </c>
      <c r="D1559">
        <v>227</v>
      </c>
      <c r="E1559">
        <v>225</v>
      </c>
      <c r="F1559">
        <v>22028933</v>
      </c>
    </row>
    <row r="1560" spans="1:6" x14ac:dyDescent="0.25">
      <c r="A1560" s="1">
        <v>43259</v>
      </c>
      <c r="B1560">
        <v>227</v>
      </c>
      <c r="C1560">
        <v>229</v>
      </c>
      <c r="D1560">
        <v>229</v>
      </c>
      <c r="E1560">
        <v>226</v>
      </c>
      <c r="F1560">
        <v>24192851</v>
      </c>
    </row>
    <row r="1561" spans="1:6" x14ac:dyDescent="0.25">
      <c r="A1561" s="1">
        <v>43258</v>
      </c>
      <c r="B1561">
        <v>230</v>
      </c>
      <c r="C1561">
        <v>231</v>
      </c>
      <c r="D1561">
        <v>231.5</v>
      </c>
      <c r="E1561">
        <v>228</v>
      </c>
      <c r="F1561">
        <v>25277266</v>
      </c>
    </row>
    <row r="1562" spans="1:6" x14ac:dyDescent="0.25">
      <c r="A1562" s="1">
        <v>43257</v>
      </c>
      <c r="B1562">
        <v>230</v>
      </c>
      <c r="C1562">
        <v>229</v>
      </c>
      <c r="D1562">
        <v>230</v>
      </c>
      <c r="E1562">
        <v>227</v>
      </c>
      <c r="F1562">
        <v>30375441</v>
      </c>
    </row>
    <row r="1563" spans="1:6" x14ac:dyDescent="0.25">
      <c r="A1563" s="1">
        <v>43256</v>
      </c>
      <c r="B1563">
        <v>229</v>
      </c>
      <c r="C1563">
        <v>230</v>
      </c>
      <c r="D1563">
        <v>230</v>
      </c>
      <c r="E1563">
        <v>226.5</v>
      </c>
      <c r="F1563">
        <v>27714384</v>
      </c>
    </row>
    <row r="1564" spans="1:6" x14ac:dyDescent="0.25">
      <c r="A1564" s="1">
        <v>43255</v>
      </c>
      <c r="B1564">
        <v>229</v>
      </c>
      <c r="C1564">
        <v>227.5</v>
      </c>
      <c r="D1564">
        <v>229</v>
      </c>
      <c r="E1564">
        <v>227</v>
      </c>
      <c r="F1564">
        <v>31257480</v>
      </c>
    </row>
    <row r="1565" spans="1:6" x14ac:dyDescent="0.25">
      <c r="A1565" s="1">
        <v>43252</v>
      </c>
      <c r="B1565">
        <v>224</v>
      </c>
      <c r="C1565">
        <v>224.5</v>
      </c>
      <c r="D1565">
        <v>226.5</v>
      </c>
      <c r="E1565">
        <v>224</v>
      </c>
      <c r="F1565">
        <v>36652094</v>
      </c>
    </row>
    <row r="1566" spans="1:6" x14ac:dyDescent="0.25">
      <c r="A1566" s="1">
        <v>43251</v>
      </c>
      <c r="B1566">
        <v>224</v>
      </c>
      <c r="C1566">
        <v>221.5</v>
      </c>
      <c r="D1566">
        <v>224</v>
      </c>
      <c r="E1566">
        <v>220.5</v>
      </c>
      <c r="F1566">
        <v>96587458</v>
      </c>
    </row>
    <row r="1567" spans="1:6" x14ac:dyDescent="0.25">
      <c r="A1567" s="1">
        <v>43250</v>
      </c>
      <c r="B1567">
        <v>221</v>
      </c>
      <c r="C1567">
        <v>224</v>
      </c>
      <c r="D1567">
        <v>224</v>
      </c>
      <c r="E1567">
        <v>220.5</v>
      </c>
      <c r="F1567">
        <v>49667788</v>
      </c>
    </row>
    <row r="1568" spans="1:6" x14ac:dyDescent="0.25">
      <c r="A1568" s="1">
        <v>43249</v>
      </c>
      <c r="B1568">
        <v>225</v>
      </c>
      <c r="C1568">
        <v>226.5</v>
      </c>
      <c r="D1568">
        <v>226.5</v>
      </c>
      <c r="E1568">
        <v>223.5</v>
      </c>
      <c r="F1568">
        <v>25770776</v>
      </c>
    </row>
    <row r="1569" spans="1:6" x14ac:dyDescent="0.25">
      <c r="A1569" s="1">
        <v>43248</v>
      </c>
      <c r="B1569">
        <v>227</v>
      </c>
      <c r="C1569">
        <v>229.5</v>
      </c>
      <c r="D1569">
        <v>230</v>
      </c>
      <c r="E1569">
        <v>226.5</v>
      </c>
      <c r="F1569">
        <v>17673270</v>
      </c>
    </row>
    <row r="1570" spans="1:6" x14ac:dyDescent="0.25">
      <c r="A1570" s="1">
        <v>43245</v>
      </c>
      <c r="B1570">
        <v>228.5</v>
      </c>
      <c r="C1570">
        <v>228.5</v>
      </c>
      <c r="D1570">
        <v>229.5</v>
      </c>
      <c r="E1570">
        <v>228</v>
      </c>
      <c r="F1570">
        <v>16486294</v>
      </c>
    </row>
    <row r="1571" spans="1:6" x14ac:dyDescent="0.25">
      <c r="A1571" s="1">
        <v>43244</v>
      </c>
      <c r="B1571">
        <v>229</v>
      </c>
      <c r="C1571">
        <v>229.5</v>
      </c>
      <c r="D1571">
        <v>230</v>
      </c>
      <c r="E1571">
        <v>228.5</v>
      </c>
      <c r="F1571">
        <v>13450610</v>
      </c>
    </row>
    <row r="1572" spans="1:6" x14ac:dyDescent="0.25">
      <c r="A1572" s="1">
        <v>43243</v>
      </c>
      <c r="B1572">
        <v>228.5</v>
      </c>
      <c r="C1572">
        <v>231.5</v>
      </c>
      <c r="D1572">
        <v>231.5</v>
      </c>
      <c r="E1572">
        <v>228.5</v>
      </c>
      <c r="F1572">
        <v>26737899</v>
      </c>
    </row>
    <row r="1573" spans="1:6" x14ac:dyDescent="0.25">
      <c r="A1573" s="1">
        <v>43242</v>
      </c>
      <c r="B1573">
        <v>229</v>
      </c>
      <c r="C1573">
        <v>230</v>
      </c>
      <c r="D1573">
        <v>233.5</v>
      </c>
      <c r="E1573">
        <v>229</v>
      </c>
      <c r="F1573">
        <v>22422097</v>
      </c>
    </row>
    <row r="1574" spans="1:6" x14ac:dyDescent="0.25">
      <c r="A1574" s="1">
        <v>43241</v>
      </c>
      <c r="B1574">
        <v>229</v>
      </c>
      <c r="C1574">
        <v>225</v>
      </c>
      <c r="D1574">
        <v>230</v>
      </c>
      <c r="E1574">
        <v>225</v>
      </c>
      <c r="F1574">
        <v>16417815</v>
      </c>
    </row>
    <row r="1575" spans="1:6" x14ac:dyDescent="0.25">
      <c r="A1575" s="1">
        <v>43238</v>
      </c>
      <c r="B1575">
        <v>223.5</v>
      </c>
      <c r="C1575">
        <v>225.5</v>
      </c>
      <c r="D1575">
        <v>227.5</v>
      </c>
      <c r="E1575">
        <v>223.5</v>
      </c>
      <c r="F1575">
        <v>28187541</v>
      </c>
    </row>
    <row r="1576" spans="1:6" x14ac:dyDescent="0.25">
      <c r="A1576" s="1">
        <v>43237</v>
      </c>
      <c r="B1576">
        <v>226.5</v>
      </c>
      <c r="C1576">
        <v>231</v>
      </c>
      <c r="D1576">
        <v>231.5</v>
      </c>
      <c r="E1576">
        <v>226.5</v>
      </c>
      <c r="F1576">
        <v>27702737</v>
      </c>
    </row>
    <row r="1577" spans="1:6" x14ac:dyDescent="0.25">
      <c r="A1577" s="1">
        <v>43236</v>
      </c>
      <c r="B1577">
        <v>230.5</v>
      </c>
      <c r="C1577">
        <v>229.5</v>
      </c>
      <c r="D1577">
        <v>230.5</v>
      </c>
      <c r="E1577">
        <v>228.5</v>
      </c>
      <c r="F1577">
        <v>14834107</v>
      </c>
    </row>
    <row r="1578" spans="1:6" x14ac:dyDescent="0.25">
      <c r="A1578" s="1">
        <v>43235</v>
      </c>
      <c r="B1578">
        <v>230.5</v>
      </c>
      <c r="C1578">
        <v>233.5</v>
      </c>
      <c r="D1578">
        <v>234</v>
      </c>
      <c r="E1578">
        <v>229.5</v>
      </c>
      <c r="F1578">
        <v>23771769</v>
      </c>
    </row>
    <row r="1579" spans="1:6" x14ac:dyDescent="0.25">
      <c r="A1579" s="1">
        <v>43234</v>
      </c>
      <c r="B1579">
        <v>233</v>
      </c>
      <c r="C1579">
        <v>234.5</v>
      </c>
      <c r="D1579">
        <v>234.5</v>
      </c>
      <c r="E1579">
        <v>232.5</v>
      </c>
      <c r="F1579">
        <v>23577637</v>
      </c>
    </row>
    <row r="1580" spans="1:6" x14ac:dyDescent="0.25">
      <c r="A1580" s="1">
        <v>43231</v>
      </c>
      <c r="B1580">
        <v>233</v>
      </c>
      <c r="C1580">
        <v>232</v>
      </c>
      <c r="D1580">
        <v>234</v>
      </c>
      <c r="E1580">
        <v>230.5</v>
      </c>
      <c r="F1580">
        <v>30693910</v>
      </c>
    </row>
    <row r="1581" spans="1:6" x14ac:dyDescent="0.25">
      <c r="A1581" s="1">
        <v>43230</v>
      </c>
      <c r="B1581">
        <v>229.5</v>
      </c>
      <c r="C1581">
        <v>231</v>
      </c>
      <c r="D1581">
        <v>231.5</v>
      </c>
      <c r="E1581">
        <v>229</v>
      </c>
      <c r="F1581">
        <v>27530377</v>
      </c>
    </row>
    <row r="1582" spans="1:6" x14ac:dyDescent="0.25">
      <c r="A1582" s="1">
        <v>43229</v>
      </c>
      <c r="B1582">
        <v>229.5</v>
      </c>
      <c r="C1582">
        <v>228.5</v>
      </c>
      <c r="D1582">
        <v>232</v>
      </c>
      <c r="E1582">
        <v>228.5</v>
      </c>
      <c r="F1582">
        <v>35597934</v>
      </c>
    </row>
    <row r="1583" spans="1:6" x14ac:dyDescent="0.25">
      <c r="A1583" s="1">
        <v>43228</v>
      </c>
      <c r="B1583">
        <v>228</v>
      </c>
      <c r="C1583">
        <v>224</v>
      </c>
      <c r="D1583">
        <v>228.5</v>
      </c>
      <c r="E1583">
        <v>223.5</v>
      </c>
      <c r="F1583">
        <v>40324763</v>
      </c>
    </row>
    <row r="1584" spans="1:6" x14ac:dyDescent="0.25">
      <c r="A1584" s="1">
        <v>43227</v>
      </c>
      <c r="B1584">
        <v>223.5</v>
      </c>
      <c r="C1584">
        <v>225</v>
      </c>
      <c r="D1584">
        <v>225.5</v>
      </c>
      <c r="E1584">
        <v>221.5</v>
      </c>
      <c r="F1584">
        <v>23751759</v>
      </c>
    </row>
    <row r="1585" spans="1:6" x14ac:dyDescent="0.25">
      <c r="A1585" s="1">
        <v>43224</v>
      </c>
      <c r="B1585">
        <v>223</v>
      </c>
      <c r="C1585">
        <v>221</v>
      </c>
      <c r="D1585">
        <v>224</v>
      </c>
      <c r="E1585">
        <v>220.5</v>
      </c>
      <c r="F1585">
        <v>28477722</v>
      </c>
    </row>
    <row r="1586" spans="1:6" x14ac:dyDescent="0.25">
      <c r="A1586" s="1">
        <v>43223</v>
      </c>
      <c r="B1586">
        <v>220.5</v>
      </c>
      <c r="C1586">
        <v>221</v>
      </c>
      <c r="D1586">
        <v>222.5</v>
      </c>
      <c r="E1586">
        <v>220</v>
      </c>
      <c r="F1586">
        <v>33507731</v>
      </c>
    </row>
    <row r="1587" spans="1:6" x14ac:dyDescent="0.25">
      <c r="A1587" s="1">
        <v>43222</v>
      </c>
      <c r="B1587">
        <v>223</v>
      </c>
      <c r="C1587">
        <v>227</v>
      </c>
      <c r="D1587">
        <v>227.5</v>
      </c>
      <c r="E1587">
        <v>222.5</v>
      </c>
      <c r="F1587">
        <v>38436942</v>
      </c>
    </row>
    <row r="1588" spans="1:6" x14ac:dyDescent="0.25">
      <c r="A1588" s="1">
        <v>43220</v>
      </c>
      <c r="B1588">
        <v>227</v>
      </c>
      <c r="C1588">
        <v>224.5</v>
      </c>
      <c r="D1588">
        <v>228</v>
      </c>
      <c r="E1588">
        <v>222.5</v>
      </c>
      <c r="F1588">
        <v>28500789</v>
      </c>
    </row>
    <row r="1589" spans="1:6" x14ac:dyDescent="0.25">
      <c r="A1589" s="1">
        <v>43217</v>
      </c>
      <c r="B1589">
        <v>223.5</v>
      </c>
      <c r="C1589">
        <v>225</v>
      </c>
      <c r="D1589">
        <v>225.5</v>
      </c>
      <c r="E1589">
        <v>221</v>
      </c>
      <c r="F1589">
        <v>34443459</v>
      </c>
    </row>
    <row r="1590" spans="1:6" x14ac:dyDescent="0.25">
      <c r="A1590" s="1">
        <v>43216</v>
      </c>
      <c r="B1590">
        <v>222</v>
      </c>
      <c r="C1590">
        <v>225</v>
      </c>
      <c r="D1590">
        <v>225.5</v>
      </c>
      <c r="E1590">
        <v>221</v>
      </c>
      <c r="F1590">
        <v>48176657</v>
      </c>
    </row>
    <row r="1591" spans="1:6" x14ac:dyDescent="0.25">
      <c r="A1591" s="1">
        <v>43215</v>
      </c>
      <c r="B1591">
        <v>225</v>
      </c>
      <c r="C1591">
        <v>225.5</v>
      </c>
      <c r="D1591">
        <v>226</v>
      </c>
      <c r="E1591">
        <v>224</v>
      </c>
      <c r="F1591">
        <v>48975110</v>
      </c>
    </row>
    <row r="1592" spans="1:6" x14ac:dyDescent="0.25">
      <c r="A1592" s="1">
        <v>43214</v>
      </c>
      <c r="B1592">
        <v>227</v>
      </c>
      <c r="C1592">
        <v>225</v>
      </c>
      <c r="D1592">
        <v>227.5</v>
      </c>
      <c r="E1592">
        <v>225</v>
      </c>
      <c r="F1592">
        <v>45206892</v>
      </c>
    </row>
    <row r="1593" spans="1:6" x14ac:dyDescent="0.25">
      <c r="A1593" s="1">
        <v>43213</v>
      </c>
      <c r="B1593">
        <v>226.5</v>
      </c>
      <c r="C1593">
        <v>226.5</v>
      </c>
      <c r="D1593">
        <v>227.5</v>
      </c>
      <c r="E1593">
        <v>225</v>
      </c>
      <c r="F1593">
        <v>71901975</v>
      </c>
    </row>
    <row r="1594" spans="1:6" x14ac:dyDescent="0.25">
      <c r="A1594" s="1">
        <v>43210</v>
      </c>
      <c r="B1594">
        <v>229</v>
      </c>
      <c r="C1594">
        <v>228</v>
      </c>
      <c r="D1594">
        <v>231.5</v>
      </c>
      <c r="E1594">
        <v>228</v>
      </c>
      <c r="F1594">
        <v>129890087</v>
      </c>
    </row>
    <row r="1595" spans="1:6" x14ac:dyDescent="0.25">
      <c r="A1595" s="1">
        <v>43209</v>
      </c>
      <c r="B1595">
        <v>244.5</v>
      </c>
      <c r="C1595">
        <v>242</v>
      </c>
      <c r="D1595">
        <v>244.5</v>
      </c>
      <c r="E1595">
        <v>241</v>
      </c>
      <c r="F1595">
        <v>33230989</v>
      </c>
    </row>
    <row r="1596" spans="1:6" x14ac:dyDescent="0.25">
      <c r="A1596" s="1">
        <v>43208</v>
      </c>
      <c r="B1596">
        <v>238</v>
      </c>
      <c r="C1596">
        <v>239.5</v>
      </c>
      <c r="D1596">
        <v>241.5</v>
      </c>
      <c r="E1596">
        <v>236.5</v>
      </c>
      <c r="F1596">
        <v>44768048</v>
      </c>
    </row>
    <row r="1597" spans="1:6" x14ac:dyDescent="0.25">
      <c r="A1597" s="1">
        <v>43207</v>
      </c>
      <c r="B1597">
        <v>238</v>
      </c>
      <c r="C1597">
        <v>243</v>
      </c>
      <c r="D1597">
        <v>243.5</v>
      </c>
      <c r="E1597">
        <v>237.5</v>
      </c>
      <c r="F1597">
        <v>42756389</v>
      </c>
    </row>
    <row r="1598" spans="1:6" x14ac:dyDescent="0.25">
      <c r="A1598" s="1">
        <v>43206</v>
      </c>
      <c r="B1598">
        <v>243.5</v>
      </c>
      <c r="C1598">
        <v>243</v>
      </c>
      <c r="D1598">
        <v>244</v>
      </c>
      <c r="E1598">
        <v>242</v>
      </c>
      <c r="F1598">
        <v>21608528</v>
      </c>
    </row>
    <row r="1599" spans="1:6" x14ac:dyDescent="0.25">
      <c r="A1599" s="1">
        <v>43203</v>
      </c>
      <c r="B1599">
        <v>244.5</v>
      </c>
      <c r="C1599">
        <v>246</v>
      </c>
      <c r="D1599">
        <v>246</v>
      </c>
      <c r="E1599">
        <v>244</v>
      </c>
      <c r="F1599">
        <v>19946548</v>
      </c>
    </row>
    <row r="1600" spans="1:6" x14ac:dyDescent="0.25">
      <c r="A1600" s="1">
        <v>43202</v>
      </c>
      <c r="B1600">
        <v>245</v>
      </c>
      <c r="C1600">
        <v>248.5</v>
      </c>
      <c r="D1600">
        <v>248.5</v>
      </c>
      <c r="E1600">
        <v>244</v>
      </c>
      <c r="F1600">
        <v>20476657</v>
      </c>
    </row>
    <row r="1601" spans="1:6" x14ac:dyDescent="0.25">
      <c r="A1601" s="1">
        <v>43201</v>
      </c>
      <c r="B1601">
        <v>248</v>
      </c>
      <c r="C1601">
        <v>246.5</v>
      </c>
      <c r="D1601">
        <v>248.5</v>
      </c>
      <c r="E1601">
        <v>246.5</v>
      </c>
      <c r="F1601">
        <v>21777935</v>
      </c>
    </row>
    <row r="1602" spans="1:6" x14ac:dyDescent="0.25">
      <c r="A1602" s="1">
        <v>43200</v>
      </c>
      <c r="B1602">
        <v>245.5</v>
      </c>
      <c r="C1602">
        <v>244.5</v>
      </c>
      <c r="D1602">
        <v>249</v>
      </c>
      <c r="E1602">
        <v>243.5</v>
      </c>
      <c r="F1602">
        <v>25268994</v>
      </c>
    </row>
    <row r="1603" spans="1:6" x14ac:dyDescent="0.25">
      <c r="A1603" s="1">
        <v>43199</v>
      </c>
      <c r="B1603">
        <v>245</v>
      </c>
      <c r="C1603">
        <v>248</v>
      </c>
      <c r="D1603">
        <v>248</v>
      </c>
      <c r="E1603">
        <v>243.5</v>
      </c>
      <c r="F1603">
        <v>35465824</v>
      </c>
    </row>
    <row r="1604" spans="1:6" x14ac:dyDescent="0.25">
      <c r="A1604" s="1">
        <v>43193</v>
      </c>
      <c r="B1604">
        <v>244</v>
      </c>
      <c r="C1604">
        <v>243</v>
      </c>
      <c r="D1604">
        <v>244.5</v>
      </c>
      <c r="E1604">
        <v>242</v>
      </c>
      <c r="F1604">
        <v>35813944</v>
      </c>
    </row>
    <row r="1605" spans="1:6" x14ac:dyDescent="0.25">
      <c r="A1605" s="1">
        <v>43192</v>
      </c>
      <c r="B1605">
        <v>246.5</v>
      </c>
      <c r="C1605">
        <v>248.5</v>
      </c>
      <c r="D1605">
        <v>249</v>
      </c>
      <c r="E1605">
        <v>245</v>
      </c>
      <c r="F1605">
        <v>19029003</v>
      </c>
    </row>
    <row r="1606" spans="1:6" x14ac:dyDescent="0.25">
      <c r="A1606" s="1">
        <v>43190</v>
      </c>
      <c r="B1606">
        <v>247.5</v>
      </c>
      <c r="C1606">
        <v>247.5</v>
      </c>
      <c r="D1606">
        <v>249</v>
      </c>
      <c r="E1606">
        <v>246.5</v>
      </c>
    </row>
    <row r="1607" spans="1:6" x14ac:dyDescent="0.25">
      <c r="A1607" s="1">
        <v>43189</v>
      </c>
      <c r="B1607">
        <v>246</v>
      </c>
      <c r="C1607">
        <v>247.5</v>
      </c>
      <c r="D1607">
        <v>249.5</v>
      </c>
      <c r="E1607">
        <v>246</v>
      </c>
      <c r="F1607">
        <v>16996346</v>
      </c>
    </row>
    <row r="1608" spans="1:6" x14ac:dyDescent="0.25">
      <c r="A1608" s="1">
        <v>43188</v>
      </c>
      <c r="B1608">
        <v>244</v>
      </c>
      <c r="C1608">
        <v>243</v>
      </c>
      <c r="D1608">
        <v>247</v>
      </c>
      <c r="E1608">
        <v>242.5</v>
      </c>
      <c r="F1608">
        <v>36427345</v>
      </c>
    </row>
    <row r="1609" spans="1:6" x14ac:dyDescent="0.25">
      <c r="A1609" s="1">
        <v>43187</v>
      </c>
      <c r="B1609">
        <v>245</v>
      </c>
      <c r="C1609">
        <v>247.5</v>
      </c>
      <c r="D1609">
        <v>248</v>
      </c>
      <c r="E1609">
        <v>244</v>
      </c>
      <c r="F1609">
        <v>29924411</v>
      </c>
    </row>
    <row r="1610" spans="1:6" x14ac:dyDescent="0.25">
      <c r="A1610" s="1">
        <v>43186</v>
      </c>
      <c r="B1610">
        <v>251</v>
      </c>
      <c r="C1610">
        <v>248</v>
      </c>
      <c r="D1610">
        <v>251</v>
      </c>
      <c r="E1610">
        <v>247</v>
      </c>
      <c r="F1610">
        <v>31100260</v>
      </c>
    </row>
    <row r="1611" spans="1:6" x14ac:dyDescent="0.25">
      <c r="A1611" s="1">
        <v>43185</v>
      </c>
      <c r="B1611">
        <v>243.5</v>
      </c>
      <c r="C1611">
        <v>241.5</v>
      </c>
      <c r="D1611">
        <v>244.5</v>
      </c>
      <c r="E1611">
        <v>241.5</v>
      </c>
      <c r="F1611">
        <v>39487945</v>
      </c>
    </row>
    <row r="1612" spans="1:6" x14ac:dyDescent="0.25">
      <c r="A1612" s="1">
        <v>43182</v>
      </c>
      <c r="B1612">
        <v>245</v>
      </c>
      <c r="C1612">
        <v>245</v>
      </c>
      <c r="D1612">
        <v>247</v>
      </c>
      <c r="E1612">
        <v>244</v>
      </c>
      <c r="F1612">
        <v>52974390</v>
      </c>
    </row>
    <row r="1613" spans="1:6" x14ac:dyDescent="0.25">
      <c r="A1613" s="1">
        <v>43181</v>
      </c>
      <c r="B1613">
        <v>251.5</v>
      </c>
      <c r="C1613">
        <v>254.5</v>
      </c>
      <c r="D1613">
        <v>254.5</v>
      </c>
      <c r="E1613">
        <v>249.5</v>
      </c>
      <c r="F1613">
        <v>27000718</v>
      </c>
    </row>
    <row r="1614" spans="1:6" x14ac:dyDescent="0.25">
      <c r="A1614" s="1">
        <v>43180</v>
      </c>
      <c r="B1614">
        <v>252.5</v>
      </c>
      <c r="C1614">
        <v>255</v>
      </c>
      <c r="D1614">
        <v>255</v>
      </c>
      <c r="E1614">
        <v>251</v>
      </c>
      <c r="F1614">
        <v>32977737</v>
      </c>
    </row>
    <row r="1615" spans="1:6" x14ac:dyDescent="0.25">
      <c r="A1615" s="1">
        <v>43179</v>
      </c>
      <c r="B1615">
        <v>253</v>
      </c>
      <c r="C1615">
        <v>253</v>
      </c>
      <c r="D1615">
        <v>254</v>
      </c>
      <c r="E1615">
        <v>251.5</v>
      </c>
      <c r="F1615">
        <v>22335151</v>
      </c>
    </row>
    <row r="1616" spans="1:6" x14ac:dyDescent="0.25">
      <c r="A1616" s="1">
        <v>43178</v>
      </c>
      <c r="B1616">
        <v>255</v>
      </c>
      <c r="C1616">
        <v>252.5</v>
      </c>
      <c r="D1616">
        <v>255.5</v>
      </c>
      <c r="E1616">
        <v>251</v>
      </c>
      <c r="F1616">
        <v>22440766</v>
      </c>
    </row>
    <row r="1617" spans="1:6" x14ac:dyDescent="0.25">
      <c r="A1617" s="1">
        <v>43175</v>
      </c>
      <c r="B1617">
        <v>255</v>
      </c>
      <c r="C1617">
        <v>253</v>
      </c>
      <c r="D1617">
        <v>256</v>
      </c>
      <c r="E1617">
        <v>249.5</v>
      </c>
      <c r="F1617">
        <v>62989326</v>
      </c>
    </row>
    <row r="1618" spans="1:6" x14ac:dyDescent="0.25">
      <c r="A1618" s="1">
        <v>43174</v>
      </c>
      <c r="B1618">
        <v>255</v>
      </c>
      <c r="C1618">
        <v>258</v>
      </c>
      <c r="D1618">
        <v>258</v>
      </c>
      <c r="E1618">
        <v>255</v>
      </c>
      <c r="F1618">
        <v>19396493</v>
      </c>
    </row>
    <row r="1619" spans="1:6" x14ac:dyDescent="0.25">
      <c r="A1619" s="1">
        <v>43173</v>
      </c>
      <c r="B1619">
        <v>257</v>
      </c>
      <c r="C1619">
        <v>256.5</v>
      </c>
      <c r="D1619">
        <v>257.5</v>
      </c>
      <c r="E1619">
        <v>255.5</v>
      </c>
      <c r="F1619">
        <v>24254838</v>
      </c>
    </row>
    <row r="1620" spans="1:6" x14ac:dyDescent="0.25">
      <c r="A1620" s="1">
        <v>43172</v>
      </c>
      <c r="B1620">
        <v>259</v>
      </c>
      <c r="C1620">
        <v>255.5</v>
      </c>
      <c r="D1620">
        <v>259</v>
      </c>
      <c r="E1620">
        <v>255</v>
      </c>
      <c r="F1620">
        <v>34264883</v>
      </c>
    </row>
    <row r="1621" spans="1:6" x14ac:dyDescent="0.25">
      <c r="A1621" s="1">
        <v>43171</v>
      </c>
      <c r="B1621">
        <v>254</v>
      </c>
      <c r="C1621">
        <v>252</v>
      </c>
      <c r="D1621">
        <v>255</v>
      </c>
      <c r="E1621">
        <v>251.5</v>
      </c>
      <c r="F1621">
        <v>25100615</v>
      </c>
    </row>
    <row r="1622" spans="1:6" x14ac:dyDescent="0.25">
      <c r="A1622" s="1">
        <v>43168</v>
      </c>
      <c r="B1622">
        <v>250.5</v>
      </c>
      <c r="C1622">
        <v>250</v>
      </c>
      <c r="D1622">
        <v>251</v>
      </c>
      <c r="E1622">
        <v>248.5</v>
      </c>
      <c r="F1622">
        <v>22887063</v>
      </c>
    </row>
    <row r="1623" spans="1:6" x14ac:dyDescent="0.25">
      <c r="A1623" s="1">
        <v>43167</v>
      </c>
      <c r="B1623">
        <v>249.5</v>
      </c>
      <c r="C1623">
        <v>249.5</v>
      </c>
      <c r="D1623">
        <v>251.5</v>
      </c>
      <c r="E1623">
        <v>249</v>
      </c>
      <c r="F1623">
        <v>20645694</v>
      </c>
    </row>
    <row r="1624" spans="1:6" x14ac:dyDescent="0.25">
      <c r="A1624" s="1">
        <v>43166</v>
      </c>
      <c r="B1624">
        <v>247</v>
      </c>
      <c r="C1624">
        <v>248</v>
      </c>
      <c r="D1624">
        <v>248.5</v>
      </c>
      <c r="E1624">
        <v>246</v>
      </c>
      <c r="F1624">
        <v>30391219</v>
      </c>
    </row>
    <row r="1625" spans="1:6" x14ac:dyDescent="0.25">
      <c r="A1625" s="1">
        <v>43165</v>
      </c>
      <c r="B1625">
        <v>250</v>
      </c>
      <c r="C1625">
        <v>245.5</v>
      </c>
      <c r="D1625">
        <v>250</v>
      </c>
      <c r="E1625">
        <v>245.5</v>
      </c>
      <c r="F1625">
        <v>36945780</v>
      </c>
    </row>
    <row r="1626" spans="1:6" x14ac:dyDescent="0.25">
      <c r="A1626" s="1">
        <v>43164</v>
      </c>
      <c r="B1626">
        <v>241.5</v>
      </c>
      <c r="C1626">
        <v>242.5</v>
      </c>
      <c r="D1626">
        <v>243</v>
      </c>
      <c r="E1626">
        <v>240.5</v>
      </c>
      <c r="F1626">
        <v>27337846</v>
      </c>
    </row>
    <row r="1627" spans="1:6" x14ac:dyDescent="0.25">
      <c r="A1627" s="1">
        <v>43161</v>
      </c>
      <c r="B1627">
        <v>240</v>
      </c>
      <c r="C1627">
        <v>240</v>
      </c>
      <c r="D1627">
        <v>241</v>
      </c>
      <c r="E1627">
        <v>238.5</v>
      </c>
      <c r="F1627">
        <v>35289170</v>
      </c>
    </row>
    <row r="1628" spans="1:6" x14ac:dyDescent="0.25">
      <c r="A1628" s="1">
        <v>43160</v>
      </c>
      <c r="B1628">
        <v>243</v>
      </c>
      <c r="C1628">
        <v>244</v>
      </c>
      <c r="D1628">
        <v>245</v>
      </c>
      <c r="E1628">
        <v>242</v>
      </c>
      <c r="F1628">
        <v>43847984</v>
      </c>
    </row>
    <row r="1629" spans="1:6" x14ac:dyDescent="0.25">
      <c r="A1629" s="1">
        <v>43158</v>
      </c>
      <c r="B1629">
        <v>246</v>
      </c>
      <c r="C1629">
        <v>250.5</v>
      </c>
      <c r="D1629">
        <v>250.5</v>
      </c>
      <c r="E1629">
        <v>246</v>
      </c>
      <c r="F1629">
        <v>44699119</v>
      </c>
    </row>
    <row r="1630" spans="1:6" x14ac:dyDescent="0.25">
      <c r="A1630" s="1">
        <v>43157</v>
      </c>
      <c r="B1630">
        <v>246.5</v>
      </c>
      <c r="C1630">
        <v>247</v>
      </c>
      <c r="D1630">
        <v>247.5</v>
      </c>
      <c r="E1630">
        <v>245</v>
      </c>
      <c r="F1630">
        <v>36165810</v>
      </c>
    </row>
    <row r="1631" spans="1:6" x14ac:dyDescent="0.25">
      <c r="A1631" s="1">
        <v>43154</v>
      </c>
      <c r="B1631">
        <v>245</v>
      </c>
      <c r="C1631">
        <v>241</v>
      </c>
      <c r="D1631">
        <v>245</v>
      </c>
      <c r="E1631">
        <v>241</v>
      </c>
      <c r="F1631">
        <v>26985776</v>
      </c>
    </row>
    <row r="1632" spans="1:6" x14ac:dyDescent="0.25">
      <c r="A1632" s="1">
        <v>43153</v>
      </c>
      <c r="B1632">
        <v>239.5</v>
      </c>
      <c r="C1632">
        <v>244</v>
      </c>
      <c r="D1632">
        <v>244</v>
      </c>
      <c r="E1632">
        <v>239</v>
      </c>
      <c r="F1632">
        <v>45492993</v>
      </c>
    </row>
    <row r="1633" spans="1:6" x14ac:dyDescent="0.25">
      <c r="A1633" s="1">
        <v>43152</v>
      </c>
      <c r="B1633">
        <v>242.5</v>
      </c>
      <c r="C1633">
        <v>244.5</v>
      </c>
      <c r="D1633">
        <v>244.5</v>
      </c>
      <c r="E1633">
        <v>242</v>
      </c>
      <c r="F1633">
        <v>76396174</v>
      </c>
    </row>
    <row r="1634" spans="1:6" x14ac:dyDescent="0.25">
      <c r="A1634" s="1">
        <v>43143</v>
      </c>
      <c r="B1634">
        <v>236.5</v>
      </c>
      <c r="C1634">
        <v>235.5</v>
      </c>
      <c r="D1634">
        <v>237.5</v>
      </c>
      <c r="E1634">
        <v>235</v>
      </c>
      <c r="F1634">
        <v>42917236</v>
      </c>
    </row>
    <row r="1635" spans="1:6" x14ac:dyDescent="0.25">
      <c r="A1635" s="1">
        <v>43140</v>
      </c>
      <c r="B1635">
        <v>232.5</v>
      </c>
      <c r="C1635">
        <v>230</v>
      </c>
      <c r="D1635">
        <v>233</v>
      </c>
      <c r="E1635">
        <v>228.5</v>
      </c>
      <c r="F1635">
        <v>65939265</v>
      </c>
    </row>
    <row r="1636" spans="1:6" x14ac:dyDescent="0.25">
      <c r="A1636" s="1">
        <v>43139</v>
      </c>
      <c r="B1636">
        <v>238.5</v>
      </c>
      <c r="C1636">
        <v>239.5</v>
      </c>
      <c r="D1636">
        <v>242</v>
      </c>
      <c r="E1636">
        <v>238</v>
      </c>
      <c r="F1636">
        <v>31192550</v>
      </c>
    </row>
    <row r="1637" spans="1:6" x14ac:dyDescent="0.25">
      <c r="A1637" s="1">
        <v>43138</v>
      </c>
      <c r="B1637">
        <v>240</v>
      </c>
      <c r="C1637">
        <v>245</v>
      </c>
      <c r="D1637">
        <v>245.5</v>
      </c>
      <c r="E1637">
        <v>239.5</v>
      </c>
      <c r="F1637">
        <v>82299178</v>
      </c>
    </row>
    <row r="1638" spans="1:6" x14ac:dyDescent="0.25">
      <c r="A1638" s="1">
        <v>43137</v>
      </c>
      <c r="B1638">
        <v>239</v>
      </c>
      <c r="C1638">
        <v>242.5</v>
      </c>
      <c r="D1638">
        <v>243.5</v>
      </c>
      <c r="E1638">
        <v>234</v>
      </c>
      <c r="F1638">
        <v>104448048</v>
      </c>
    </row>
    <row r="1639" spans="1:6" x14ac:dyDescent="0.25">
      <c r="A1639" s="1">
        <v>43136</v>
      </c>
      <c r="B1639">
        <v>253</v>
      </c>
      <c r="C1639">
        <v>251</v>
      </c>
      <c r="D1639">
        <v>254.5</v>
      </c>
      <c r="E1639">
        <v>250.5</v>
      </c>
      <c r="F1639">
        <v>46554379</v>
      </c>
    </row>
    <row r="1640" spans="1:6" x14ac:dyDescent="0.25">
      <c r="A1640" s="1">
        <v>43133</v>
      </c>
      <c r="B1640">
        <v>259.5</v>
      </c>
      <c r="C1640">
        <v>259</v>
      </c>
      <c r="D1640">
        <v>260</v>
      </c>
      <c r="E1640">
        <v>255</v>
      </c>
      <c r="F1640">
        <v>25707560</v>
      </c>
    </row>
    <row r="1641" spans="1:6" x14ac:dyDescent="0.25">
      <c r="A1641" s="1">
        <v>43132</v>
      </c>
      <c r="B1641">
        <v>259.5</v>
      </c>
      <c r="C1641">
        <v>257.5</v>
      </c>
      <c r="D1641">
        <v>261</v>
      </c>
      <c r="E1641">
        <v>257</v>
      </c>
      <c r="F1641">
        <v>30900457</v>
      </c>
    </row>
    <row r="1642" spans="1:6" x14ac:dyDescent="0.25">
      <c r="A1642" s="1">
        <v>43131</v>
      </c>
      <c r="B1642">
        <v>255</v>
      </c>
      <c r="C1642">
        <v>253</v>
      </c>
      <c r="D1642">
        <v>257.5</v>
      </c>
      <c r="E1642">
        <v>252</v>
      </c>
      <c r="F1642">
        <v>45807808</v>
      </c>
    </row>
    <row r="1643" spans="1:6" x14ac:dyDescent="0.25">
      <c r="A1643" s="1">
        <v>43130</v>
      </c>
      <c r="B1643">
        <v>253</v>
      </c>
      <c r="C1643">
        <v>256</v>
      </c>
      <c r="D1643">
        <v>257.5</v>
      </c>
      <c r="E1643">
        <v>252.5</v>
      </c>
      <c r="F1643">
        <v>37410591</v>
      </c>
    </row>
    <row r="1644" spans="1:6" x14ac:dyDescent="0.25">
      <c r="A1644" s="1">
        <v>43129</v>
      </c>
      <c r="B1644">
        <v>258.5</v>
      </c>
      <c r="C1644">
        <v>259</v>
      </c>
      <c r="D1644">
        <v>261.5</v>
      </c>
      <c r="E1644">
        <v>255</v>
      </c>
      <c r="F1644">
        <v>31306234</v>
      </c>
    </row>
    <row r="1645" spans="1:6" x14ac:dyDescent="0.25">
      <c r="A1645" s="1">
        <v>43126</v>
      </c>
      <c r="B1645">
        <v>255</v>
      </c>
      <c r="C1645">
        <v>256.5</v>
      </c>
      <c r="D1645">
        <v>257.5</v>
      </c>
      <c r="E1645">
        <v>253.5</v>
      </c>
      <c r="F1645">
        <v>43514523</v>
      </c>
    </row>
    <row r="1646" spans="1:6" x14ac:dyDescent="0.25">
      <c r="A1646" s="1">
        <v>43125</v>
      </c>
      <c r="B1646">
        <v>258</v>
      </c>
      <c r="C1646">
        <v>258</v>
      </c>
      <c r="D1646">
        <v>264</v>
      </c>
      <c r="E1646">
        <v>256.5</v>
      </c>
      <c r="F1646">
        <v>46214756</v>
      </c>
    </row>
    <row r="1647" spans="1:6" x14ac:dyDescent="0.25">
      <c r="A1647" s="1">
        <v>43124</v>
      </c>
      <c r="B1647">
        <v>258</v>
      </c>
      <c r="C1647">
        <v>263</v>
      </c>
      <c r="D1647">
        <v>263</v>
      </c>
      <c r="E1647">
        <v>256.5</v>
      </c>
      <c r="F1647">
        <v>42600813</v>
      </c>
    </row>
    <row r="1648" spans="1:6" x14ac:dyDescent="0.25">
      <c r="A1648" s="1">
        <v>43123</v>
      </c>
      <c r="B1648">
        <v>266</v>
      </c>
      <c r="C1648">
        <v>262.5</v>
      </c>
      <c r="D1648">
        <v>266</v>
      </c>
      <c r="E1648">
        <v>262.5</v>
      </c>
      <c r="F1648">
        <v>34606444</v>
      </c>
    </row>
    <row r="1649" spans="1:6" x14ac:dyDescent="0.25">
      <c r="A1649" s="1">
        <v>43122</v>
      </c>
      <c r="B1649">
        <v>261.5</v>
      </c>
      <c r="C1649">
        <v>257.5</v>
      </c>
      <c r="D1649">
        <v>262</v>
      </c>
      <c r="E1649">
        <v>257</v>
      </c>
      <c r="F1649">
        <v>45907509</v>
      </c>
    </row>
    <row r="1650" spans="1:6" x14ac:dyDescent="0.25">
      <c r="A1650" s="1">
        <v>43119</v>
      </c>
      <c r="B1650">
        <v>255.5</v>
      </c>
      <c r="C1650">
        <v>253.5</v>
      </c>
      <c r="D1650">
        <v>255.5</v>
      </c>
      <c r="E1650">
        <v>251.5</v>
      </c>
      <c r="F1650">
        <v>55061292</v>
      </c>
    </row>
    <row r="1651" spans="1:6" x14ac:dyDescent="0.25">
      <c r="A1651" s="1">
        <v>43118</v>
      </c>
      <c r="B1651">
        <v>248.5</v>
      </c>
      <c r="C1651">
        <v>245</v>
      </c>
      <c r="D1651">
        <v>250</v>
      </c>
      <c r="E1651">
        <v>245</v>
      </c>
      <c r="F1651">
        <v>50119952</v>
      </c>
    </row>
    <row r="1652" spans="1:6" x14ac:dyDescent="0.25">
      <c r="A1652" s="1">
        <v>43117</v>
      </c>
      <c r="B1652">
        <v>242</v>
      </c>
      <c r="C1652">
        <v>240.5</v>
      </c>
      <c r="D1652">
        <v>243</v>
      </c>
      <c r="E1652">
        <v>239</v>
      </c>
      <c r="F1652">
        <v>38118119</v>
      </c>
    </row>
    <row r="1653" spans="1:6" x14ac:dyDescent="0.25">
      <c r="A1653" s="1">
        <v>43116</v>
      </c>
      <c r="B1653">
        <v>240.5</v>
      </c>
      <c r="C1653">
        <v>240</v>
      </c>
      <c r="D1653">
        <v>240.5</v>
      </c>
      <c r="E1653">
        <v>238</v>
      </c>
      <c r="F1653">
        <v>23407632</v>
      </c>
    </row>
    <row r="1654" spans="1:6" x14ac:dyDescent="0.25">
      <c r="A1654" s="1">
        <v>43115</v>
      </c>
      <c r="B1654">
        <v>240</v>
      </c>
      <c r="C1654">
        <v>240</v>
      </c>
      <c r="D1654">
        <v>240</v>
      </c>
      <c r="E1654">
        <v>238</v>
      </c>
      <c r="F1654">
        <v>28576533</v>
      </c>
    </row>
    <row r="1655" spans="1:6" x14ac:dyDescent="0.25">
      <c r="A1655" s="1">
        <v>43112</v>
      </c>
      <c r="B1655">
        <v>237</v>
      </c>
      <c r="C1655">
        <v>234.5</v>
      </c>
      <c r="D1655">
        <v>238</v>
      </c>
      <c r="E1655">
        <v>233.5</v>
      </c>
      <c r="F1655">
        <v>23141291</v>
      </c>
    </row>
    <row r="1656" spans="1:6" x14ac:dyDescent="0.25">
      <c r="A1656" s="1">
        <v>43111</v>
      </c>
      <c r="B1656">
        <v>235</v>
      </c>
      <c r="C1656">
        <v>235</v>
      </c>
      <c r="D1656">
        <v>236</v>
      </c>
      <c r="E1656">
        <v>232.5</v>
      </c>
      <c r="F1656">
        <v>32070338</v>
      </c>
    </row>
    <row r="1657" spans="1:6" x14ac:dyDescent="0.25">
      <c r="A1657" s="1">
        <v>43110</v>
      </c>
      <c r="B1657">
        <v>236.5</v>
      </c>
      <c r="C1657">
        <v>241.5</v>
      </c>
      <c r="D1657">
        <v>242</v>
      </c>
      <c r="E1657">
        <v>236</v>
      </c>
      <c r="F1657">
        <v>25716220</v>
      </c>
    </row>
    <row r="1658" spans="1:6" x14ac:dyDescent="0.25">
      <c r="A1658" s="1">
        <v>43109</v>
      </c>
      <c r="B1658">
        <v>242</v>
      </c>
      <c r="C1658">
        <v>242</v>
      </c>
      <c r="D1658">
        <v>242</v>
      </c>
      <c r="E1658">
        <v>239.5</v>
      </c>
      <c r="F1658">
        <v>19043123</v>
      </c>
    </row>
    <row r="1659" spans="1:6" x14ac:dyDescent="0.25">
      <c r="A1659" s="1">
        <v>43108</v>
      </c>
      <c r="B1659">
        <v>242</v>
      </c>
      <c r="C1659">
        <v>242</v>
      </c>
      <c r="D1659">
        <v>242.5</v>
      </c>
      <c r="E1659">
        <v>240.5</v>
      </c>
      <c r="F1659">
        <v>21846692</v>
      </c>
    </row>
    <row r="1660" spans="1:6" x14ac:dyDescent="0.25">
      <c r="A1660" s="1">
        <v>43105</v>
      </c>
      <c r="B1660">
        <v>240</v>
      </c>
      <c r="C1660">
        <v>240</v>
      </c>
      <c r="D1660">
        <v>240</v>
      </c>
      <c r="E1660">
        <v>238</v>
      </c>
      <c r="F1660">
        <v>23721255</v>
      </c>
    </row>
    <row r="1661" spans="1:6" x14ac:dyDescent="0.25">
      <c r="A1661" s="1">
        <v>43104</v>
      </c>
      <c r="B1661">
        <v>239.5</v>
      </c>
      <c r="C1661">
        <v>240</v>
      </c>
      <c r="D1661">
        <v>240</v>
      </c>
      <c r="E1661">
        <v>236.5</v>
      </c>
      <c r="F1661">
        <v>29179613</v>
      </c>
    </row>
    <row r="1662" spans="1:6" x14ac:dyDescent="0.25">
      <c r="A1662" s="1">
        <v>43103</v>
      </c>
      <c r="B1662">
        <v>237</v>
      </c>
      <c r="C1662">
        <v>236</v>
      </c>
      <c r="D1662">
        <v>238</v>
      </c>
      <c r="E1662">
        <v>235.5</v>
      </c>
      <c r="F1662">
        <v>31706091</v>
      </c>
    </row>
    <row r="1663" spans="1:6" x14ac:dyDescent="0.25">
      <c r="A1663" s="1">
        <v>43102</v>
      </c>
      <c r="B1663">
        <v>232.5</v>
      </c>
      <c r="C1663">
        <v>231.5</v>
      </c>
      <c r="D1663">
        <v>232.5</v>
      </c>
      <c r="E1663">
        <v>231</v>
      </c>
      <c r="F1663">
        <v>18055269</v>
      </c>
    </row>
    <row r="1664" spans="1:6" x14ac:dyDescent="0.25">
      <c r="A1664" s="1">
        <v>43098</v>
      </c>
      <c r="B1664">
        <v>229.5</v>
      </c>
      <c r="C1664">
        <v>227.5</v>
      </c>
      <c r="D1664">
        <v>230</v>
      </c>
      <c r="E1664">
        <v>226.5</v>
      </c>
      <c r="F1664">
        <v>25610443</v>
      </c>
    </row>
    <row r="1665" spans="1:6" x14ac:dyDescent="0.25">
      <c r="A1665" s="1">
        <v>43097</v>
      </c>
      <c r="B1665">
        <v>226</v>
      </c>
      <c r="C1665">
        <v>226.5</v>
      </c>
      <c r="D1665">
        <v>228</v>
      </c>
      <c r="E1665">
        <v>225</v>
      </c>
      <c r="F1665">
        <v>24370371</v>
      </c>
    </row>
    <row r="1666" spans="1:6" x14ac:dyDescent="0.25">
      <c r="A1666" s="1">
        <v>43096</v>
      </c>
      <c r="B1666">
        <v>225</v>
      </c>
      <c r="C1666">
        <v>225</v>
      </c>
      <c r="D1666">
        <v>226</v>
      </c>
      <c r="E1666">
        <v>225</v>
      </c>
      <c r="F1666">
        <v>12515245</v>
      </c>
    </row>
    <row r="1667" spans="1:6" x14ac:dyDescent="0.25">
      <c r="A1667" s="1">
        <v>43095</v>
      </c>
      <c r="B1667">
        <v>226</v>
      </c>
      <c r="C1667">
        <v>229</v>
      </c>
      <c r="D1667">
        <v>229</v>
      </c>
      <c r="E1667">
        <v>225</v>
      </c>
      <c r="F1667">
        <v>13755843</v>
      </c>
    </row>
    <row r="1668" spans="1:6" x14ac:dyDescent="0.25">
      <c r="A1668" s="1">
        <v>43094</v>
      </c>
      <c r="B1668">
        <v>228.5</v>
      </c>
      <c r="C1668">
        <v>228</v>
      </c>
      <c r="D1668">
        <v>229.5</v>
      </c>
      <c r="E1668">
        <v>226.5</v>
      </c>
      <c r="F1668">
        <v>4579675</v>
      </c>
    </row>
    <row r="1669" spans="1:6" x14ac:dyDescent="0.25">
      <c r="A1669" s="1">
        <v>43091</v>
      </c>
      <c r="B1669">
        <v>228</v>
      </c>
      <c r="C1669">
        <v>225</v>
      </c>
      <c r="D1669">
        <v>227.5</v>
      </c>
      <c r="E1669">
        <v>224</v>
      </c>
      <c r="F1669">
        <v>19106483</v>
      </c>
    </row>
    <row r="1670" spans="1:6" x14ac:dyDescent="0.25">
      <c r="A1670" s="1">
        <v>43090</v>
      </c>
      <c r="B1670">
        <v>225</v>
      </c>
      <c r="C1670">
        <v>226.5</v>
      </c>
      <c r="D1670">
        <v>227</v>
      </c>
      <c r="E1670">
        <v>224.5</v>
      </c>
      <c r="F1670">
        <v>20826164</v>
      </c>
    </row>
    <row r="1671" spans="1:6" x14ac:dyDescent="0.25">
      <c r="A1671" s="1">
        <v>43089</v>
      </c>
      <c r="B1671">
        <v>224.5</v>
      </c>
      <c r="C1671">
        <v>225</v>
      </c>
      <c r="D1671">
        <v>225.5</v>
      </c>
      <c r="E1671">
        <v>223.5</v>
      </c>
      <c r="F1671">
        <v>34514333</v>
      </c>
    </row>
    <row r="1672" spans="1:6" x14ac:dyDescent="0.25">
      <c r="A1672" s="1">
        <v>43088</v>
      </c>
      <c r="B1672">
        <v>225</v>
      </c>
      <c r="C1672">
        <v>226.5</v>
      </c>
      <c r="D1672">
        <v>228.5</v>
      </c>
      <c r="E1672">
        <v>224</v>
      </c>
      <c r="F1672">
        <v>25899129</v>
      </c>
    </row>
    <row r="1673" spans="1:6" x14ac:dyDescent="0.25">
      <c r="A1673" s="1">
        <v>43087</v>
      </c>
      <c r="B1673">
        <v>227</v>
      </c>
      <c r="C1673">
        <v>227</v>
      </c>
      <c r="D1673">
        <v>228</v>
      </c>
      <c r="E1673">
        <v>226.5</v>
      </c>
      <c r="F1673">
        <v>15702664</v>
      </c>
    </row>
    <row r="1674" spans="1:6" x14ac:dyDescent="0.25">
      <c r="A1674" s="1">
        <v>43084</v>
      </c>
      <c r="B1674">
        <v>230</v>
      </c>
      <c r="C1674">
        <v>228.5</v>
      </c>
      <c r="D1674">
        <v>230</v>
      </c>
      <c r="E1674">
        <v>226.5</v>
      </c>
      <c r="F1674">
        <v>42725779</v>
      </c>
    </row>
    <row r="1675" spans="1:6" x14ac:dyDescent="0.25">
      <c r="A1675" s="1">
        <v>43083</v>
      </c>
      <c r="B1675">
        <v>230.5</v>
      </c>
      <c r="C1675">
        <v>228</v>
      </c>
      <c r="D1675">
        <v>230.5</v>
      </c>
      <c r="E1675">
        <v>227.5</v>
      </c>
      <c r="F1675">
        <v>17263313</v>
      </c>
    </row>
    <row r="1676" spans="1:6" x14ac:dyDescent="0.25">
      <c r="A1676" s="1">
        <v>43082</v>
      </c>
      <c r="B1676">
        <v>227</v>
      </c>
      <c r="C1676">
        <v>227.5</v>
      </c>
      <c r="D1676">
        <v>228</v>
      </c>
      <c r="E1676">
        <v>226.5</v>
      </c>
      <c r="F1676">
        <v>19619331</v>
      </c>
    </row>
    <row r="1677" spans="1:6" x14ac:dyDescent="0.25">
      <c r="A1677" s="1">
        <v>43081</v>
      </c>
      <c r="B1677">
        <v>227.5</v>
      </c>
      <c r="C1677">
        <v>229.5</v>
      </c>
      <c r="D1677">
        <v>229.5</v>
      </c>
      <c r="E1677">
        <v>225</v>
      </c>
      <c r="F1677">
        <v>28188584</v>
      </c>
    </row>
    <row r="1678" spans="1:6" x14ac:dyDescent="0.25">
      <c r="A1678" s="1">
        <v>43080</v>
      </c>
      <c r="B1678">
        <v>227.5</v>
      </c>
      <c r="C1678">
        <v>228.5</v>
      </c>
      <c r="D1678">
        <v>229</v>
      </c>
      <c r="E1678">
        <v>227</v>
      </c>
      <c r="F1678">
        <v>20649609</v>
      </c>
    </row>
    <row r="1679" spans="1:6" x14ac:dyDescent="0.25">
      <c r="A1679" s="1">
        <v>43077</v>
      </c>
      <c r="B1679">
        <v>227</v>
      </c>
      <c r="C1679">
        <v>231</v>
      </c>
      <c r="D1679">
        <v>231</v>
      </c>
      <c r="E1679">
        <v>224.5</v>
      </c>
      <c r="F1679">
        <v>38183260</v>
      </c>
    </row>
    <row r="1680" spans="1:6" x14ac:dyDescent="0.25">
      <c r="A1680" s="1">
        <v>43076</v>
      </c>
      <c r="B1680">
        <v>226.5</v>
      </c>
      <c r="C1680">
        <v>226.5</v>
      </c>
      <c r="D1680">
        <v>226.5</v>
      </c>
      <c r="E1680">
        <v>222.5</v>
      </c>
      <c r="F1680">
        <v>41619903</v>
      </c>
    </row>
    <row r="1681" spans="1:6" x14ac:dyDescent="0.25">
      <c r="A1681" s="1">
        <v>43075</v>
      </c>
      <c r="B1681">
        <v>227</v>
      </c>
      <c r="C1681">
        <v>228</v>
      </c>
      <c r="D1681">
        <v>229.5</v>
      </c>
      <c r="E1681">
        <v>226.5</v>
      </c>
      <c r="F1681">
        <v>34031690</v>
      </c>
    </row>
    <row r="1682" spans="1:6" x14ac:dyDescent="0.25">
      <c r="A1682" s="1">
        <v>43074</v>
      </c>
      <c r="B1682">
        <v>229.5</v>
      </c>
      <c r="C1682">
        <v>231</v>
      </c>
      <c r="D1682">
        <v>231</v>
      </c>
      <c r="E1682">
        <v>228.5</v>
      </c>
      <c r="F1682">
        <v>30189765</v>
      </c>
    </row>
    <row r="1683" spans="1:6" x14ac:dyDescent="0.25">
      <c r="A1683" s="1">
        <v>43073</v>
      </c>
      <c r="B1683">
        <v>234</v>
      </c>
      <c r="C1683">
        <v>232.5</v>
      </c>
      <c r="D1683">
        <v>234.5</v>
      </c>
      <c r="E1683">
        <v>231</v>
      </c>
      <c r="F1683">
        <v>22939032</v>
      </c>
    </row>
    <row r="1684" spans="1:6" x14ac:dyDescent="0.25">
      <c r="A1684" s="1">
        <v>43070</v>
      </c>
      <c r="B1684">
        <v>231</v>
      </c>
      <c r="C1684">
        <v>228.5</v>
      </c>
      <c r="D1684">
        <v>233.5</v>
      </c>
      <c r="E1684">
        <v>227.5</v>
      </c>
      <c r="F1684">
        <v>38356265</v>
      </c>
    </row>
    <row r="1685" spans="1:6" x14ac:dyDescent="0.25">
      <c r="A1685" s="1">
        <v>43069</v>
      </c>
      <c r="B1685">
        <v>226</v>
      </c>
      <c r="C1685">
        <v>226.5</v>
      </c>
      <c r="D1685">
        <v>230.5</v>
      </c>
      <c r="E1685">
        <v>226</v>
      </c>
      <c r="F1685">
        <v>112262770</v>
      </c>
    </row>
    <row r="1686" spans="1:6" x14ac:dyDescent="0.25">
      <c r="A1686" s="1">
        <v>43068</v>
      </c>
      <c r="B1686">
        <v>234.5</v>
      </c>
      <c r="C1686">
        <v>235</v>
      </c>
      <c r="D1686">
        <v>236</v>
      </c>
      <c r="E1686">
        <v>234.5</v>
      </c>
      <c r="F1686">
        <v>26535797</v>
      </c>
    </row>
    <row r="1687" spans="1:6" x14ac:dyDescent="0.25">
      <c r="A1687" s="1">
        <v>43067</v>
      </c>
      <c r="B1687">
        <v>234</v>
      </c>
      <c r="C1687">
        <v>234.5</v>
      </c>
      <c r="D1687">
        <v>235</v>
      </c>
      <c r="E1687">
        <v>233</v>
      </c>
      <c r="F1687">
        <v>47834178</v>
      </c>
    </row>
    <row r="1688" spans="1:6" x14ac:dyDescent="0.25">
      <c r="A1688" s="1">
        <v>43066</v>
      </c>
      <c r="B1688">
        <v>237</v>
      </c>
      <c r="C1688">
        <v>240</v>
      </c>
      <c r="D1688">
        <v>240</v>
      </c>
      <c r="E1688">
        <v>237</v>
      </c>
      <c r="F1688">
        <v>32247327</v>
      </c>
    </row>
    <row r="1689" spans="1:6" x14ac:dyDescent="0.25">
      <c r="A1689" s="1">
        <v>43063</v>
      </c>
      <c r="B1689">
        <v>244</v>
      </c>
      <c r="C1689">
        <v>242</v>
      </c>
      <c r="D1689">
        <v>244.5</v>
      </c>
      <c r="E1689">
        <v>241.5</v>
      </c>
      <c r="F1689">
        <v>11404453</v>
      </c>
    </row>
    <row r="1690" spans="1:6" x14ac:dyDescent="0.25">
      <c r="A1690" s="1">
        <v>43062</v>
      </c>
      <c r="B1690">
        <v>242.5</v>
      </c>
      <c r="C1690">
        <v>242</v>
      </c>
      <c r="D1690">
        <v>243.5</v>
      </c>
      <c r="E1690">
        <v>241.5</v>
      </c>
      <c r="F1690">
        <v>9562763</v>
      </c>
    </row>
    <row r="1691" spans="1:6" x14ac:dyDescent="0.25">
      <c r="A1691" s="1">
        <v>43061</v>
      </c>
      <c r="B1691">
        <v>241.5</v>
      </c>
      <c r="C1691">
        <v>244.5</v>
      </c>
      <c r="D1691">
        <v>244.5</v>
      </c>
      <c r="E1691">
        <v>242</v>
      </c>
      <c r="F1691">
        <v>27251431</v>
      </c>
    </row>
    <row r="1692" spans="1:6" x14ac:dyDescent="0.25">
      <c r="A1692" s="1">
        <v>43060</v>
      </c>
      <c r="B1692">
        <v>243</v>
      </c>
      <c r="C1692">
        <v>240</v>
      </c>
      <c r="D1692">
        <v>243</v>
      </c>
      <c r="E1692">
        <v>239.5</v>
      </c>
      <c r="F1692">
        <v>22878024</v>
      </c>
    </row>
    <row r="1693" spans="1:6" x14ac:dyDescent="0.25">
      <c r="A1693" s="1">
        <v>43059</v>
      </c>
      <c r="B1693">
        <v>238.5</v>
      </c>
      <c r="C1693">
        <v>241</v>
      </c>
      <c r="D1693">
        <v>241.5</v>
      </c>
      <c r="E1693">
        <v>238</v>
      </c>
      <c r="F1693">
        <v>19811271</v>
      </c>
    </row>
    <row r="1694" spans="1:6" x14ac:dyDescent="0.25">
      <c r="A1694" s="1">
        <v>43056</v>
      </c>
      <c r="B1694">
        <v>241.5</v>
      </c>
      <c r="C1694">
        <v>240.5</v>
      </c>
      <c r="D1694">
        <v>242.5</v>
      </c>
      <c r="E1694">
        <v>240.5</v>
      </c>
      <c r="F1694">
        <v>18741825</v>
      </c>
    </row>
    <row r="1695" spans="1:6" x14ac:dyDescent="0.25">
      <c r="A1695" s="1">
        <v>43055</v>
      </c>
      <c r="B1695">
        <v>238</v>
      </c>
      <c r="C1695">
        <v>238</v>
      </c>
      <c r="D1695">
        <v>240</v>
      </c>
      <c r="E1695">
        <v>237.5</v>
      </c>
      <c r="F1695">
        <v>17274172</v>
      </c>
    </row>
    <row r="1696" spans="1:6" x14ac:dyDescent="0.25">
      <c r="A1696" s="1">
        <v>43054</v>
      </c>
      <c r="B1696">
        <v>237.5</v>
      </c>
      <c r="C1696">
        <v>239</v>
      </c>
      <c r="D1696">
        <v>239.5</v>
      </c>
      <c r="E1696">
        <v>236</v>
      </c>
      <c r="F1696">
        <v>29720308</v>
      </c>
    </row>
    <row r="1697" spans="1:6" x14ac:dyDescent="0.25">
      <c r="A1697" s="1">
        <v>43053</v>
      </c>
      <c r="B1697">
        <v>240</v>
      </c>
      <c r="C1697">
        <v>241</v>
      </c>
      <c r="D1697">
        <v>241</v>
      </c>
      <c r="E1697">
        <v>239</v>
      </c>
      <c r="F1697">
        <v>17229176</v>
      </c>
    </row>
    <row r="1698" spans="1:6" x14ac:dyDescent="0.25">
      <c r="A1698" s="1">
        <v>43052</v>
      </c>
      <c r="B1698">
        <v>239.5</v>
      </c>
      <c r="C1698">
        <v>240</v>
      </c>
      <c r="D1698">
        <v>241.5</v>
      </c>
      <c r="E1698">
        <v>239.5</v>
      </c>
      <c r="F1698">
        <v>12087858</v>
      </c>
    </row>
    <row r="1699" spans="1:6" x14ac:dyDescent="0.25">
      <c r="A1699" s="1">
        <v>43049</v>
      </c>
      <c r="B1699">
        <v>240.5</v>
      </c>
      <c r="C1699">
        <v>240</v>
      </c>
      <c r="D1699">
        <v>242</v>
      </c>
      <c r="E1699">
        <v>239.5</v>
      </c>
      <c r="F1699">
        <v>15061296</v>
      </c>
    </row>
    <row r="1700" spans="1:6" x14ac:dyDescent="0.25">
      <c r="A1700" s="1">
        <v>43048</v>
      </c>
      <c r="B1700">
        <v>241</v>
      </c>
      <c r="C1700">
        <v>240.5</v>
      </c>
      <c r="D1700">
        <v>243</v>
      </c>
      <c r="E1700">
        <v>240</v>
      </c>
      <c r="F1700">
        <v>21366949</v>
      </c>
    </row>
    <row r="1701" spans="1:6" x14ac:dyDescent="0.25">
      <c r="A1701" s="1">
        <v>43047</v>
      </c>
      <c r="B1701">
        <v>242.5</v>
      </c>
      <c r="C1701">
        <v>243</v>
      </c>
      <c r="D1701">
        <v>243.5</v>
      </c>
      <c r="E1701">
        <v>242</v>
      </c>
      <c r="F1701">
        <v>14579103</v>
      </c>
    </row>
    <row r="1702" spans="1:6" x14ac:dyDescent="0.25">
      <c r="A1702" s="1">
        <v>43046</v>
      </c>
      <c r="B1702">
        <v>244</v>
      </c>
      <c r="C1702">
        <v>242</v>
      </c>
      <c r="D1702">
        <v>244</v>
      </c>
      <c r="E1702">
        <v>241.5</v>
      </c>
      <c r="F1702">
        <v>21689261</v>
      </c>
    </row>
    <row r="1703" spans="1:6" x14ac:dyDescent="0.25">
      <c r="A1703" s="1">
        <v>43045</v>
      </c>
      <c r="B1703">
        <v>239.5</v>
      </c>
      <c r="C1703">
        <v>243.5</v>
      </c>
      <c r="D1703">
        <v>244</v>
      </c>
      <c r="E1703">
        <v>239</v>
      </c>
      <c r="F1703">
        <v>21029515</v>
      </c>
    </row>
    <row r="1704" spans="1:6" x14ac:dyDescent="0.25">
      <c r="A1704" s="1">
        <v>43042</v>
      </c>
      <c r="B1704">
        <v>239</v>
      </c>
      <c r="C1704">
        <v>240.5</v>
      </c>
      <c r="D1704">
        <v>241</v>
      </c>
      <c r="E1704">
        <v>238.5</v>
      </c>
      <c r="F1704">
        <v>18327682</v>
      </c>
    </row>
    <row r="1705" spans="1:6" x14ac:dyDescent="0.25">
      <c r="A1705" s="1">
        <v>43041</v>
      </c>
      <c r="B1705">
        <v>241</v>
      </c>
      <c r="C1705">
        <v>242</v>
      </c>
      <c r="D1705">
        <v>242.5</v>
      </c>
      <c r="E1705">
        <v>240.5</v>
      </c>
      <c r="F1705">
        <v>16309342</v>
      </c>
    </row>
    <row r="1706" spans="1:6" x14ac:dyDescent="0.25">
      <c r="A1706" s="1">
        <v>43040</v>
      </c>
      <c r="B1706">
        <v>242.5</v>
      </c>
      <c r="C1706">
        <v>243.5</v>
      </c>
      <c r="D1706">
        <v>245</v>
      </c>
      <c r="E1706">
        <v>241.5</v>
      </c>
      <c r="F1706">
        <v>20465054</v>
      </c>
    </row>
    <row r="1707" spans="1:6" x14ac:dyDescent="0.25">
      <c r="A1707" s="1">
        <v>43039</v>
      </c>
      <c r="B1707">
        <v>243</v>
      </c>
      <c r="C1707">
        <v>243.5</v>
      </c>
      <c r="D1707">
        <v>245</v>
      </c>
      <c r="E1707">
        <v>241.5</v>
      </c>
      <c r="F1707">
        <v>22582013</v>
      </c>
    </row>
    <row r="1708" spans="1:6" x14ac:dyDescent="0.25">
      <c r="A1708" s="1">
        <v>43038</v>
      </c>
      <c r="B1708">
        <v>243</v>
      </c>
      <c r="C1708">
        <v>242</v>
      </c>
      <c r="D1708">
        <v>245</v>
      </c>
      <c r="E1708">
        <v>241.5</v>
      </c>
      <c r="F1708">
        <v>30241990</v>
      </c>
    </row>
    <row r="1709" spans="1:6" x14ac:dyDescent="0.25">
      <c r="A1709" s="1">
        <v>43035</v>
      </c>
      <c r="B1709">
        <v>239</v>
      </c>
      <c r="C1709">
        <v>237.5</v>
      </c>
      <c r="D1709">
        <v>240</v>
      </c>
      <c r="E1709">
        <v>237.5</v>
      </c>
      <c r="F1709">
        <v>18040541</v>
      </c>
    </row>
    <row r="1710" spans="1:6" x14ac:dyDescent="0.25">
      <c r="A1710" s="1">
        <v>43034</v>
      </c>
      <c r="B1710">
        <v>236</v>
      </c>
      <c r="C1710">
        <v>237</v>
      </c>
      <c r="D1710">
        <v>238</v>
      </c>
      <c r="E1710">
        <v>236</v>
      </c>
      <c r="F1710">
        <v>12959717</v>
      </c>
    </row>
    <row r="1711" spans="1:6" x14ac:dyDescent="0.25">
      <c r="A1711" s="1">
        <v>43033</v>
      </c>
      <c r="B1711">
        <v>238</v>
      </c>
      <c r="C1711">
        <v>238.5</v>
      </c>
      <c r="D1711">
        <v>239</v>
      </c>
      <c r="E1711">
        <v>237.5</v>
      </c>
      <c r="F1711">
        <v>17205187</v>
      </c>
    </row>
    <row r="1712" spans="1:6" x14ac:dyDescent="0.25">
      <c r="A1712" s="1">
        <v>43032</v>
      </c>
      <c r="B1712">
        <v>238</v>
      </c>
      <c r="C1712">
        <v>240</v>
      </c>
      <c r="D1712">
        <v>240</v>
      </c>
      <c r="E1712">
        <v>238</v>
      </c>
      <c r="F1712">
        <v>16100570</v>
      </c>
    </row>
    <row r="1713" spans="1:6" x14ac:dyDescent="0.25">
      <c r="A1713" s="1">
        <v>43031</v>
      </c>
      <c r="B1713">
        <v>239</v>
      </c>
      <c r="C1713">
        <v>239</v>
      </c>
      <c r="D1713">
        <v>240</v>
      </c>
      <c r="E1713">
        <v>238.5</v>
      </c>
      <c r="F1713">
        <v>15959559</v>
      </c>
    </row>
    <row r="1714" spans="1:6" x14ac:dyDescent="0.25">
      <c r="A1714" s="1">
        <v>43028</v>
      </c>
      <c r="B1714">
        <v>237.5</v>
      </c>
      <c r="C1714">
        <v>238</v>
      </c>
      <c r="D1714">
        <v>239.5</v>
      </c>
      <c r="E1714">
        <v>237.5</v>
      </c>
      <c r="F1714">
        <v>27056035</v>
      </c>
    </row>
    <row r="1715" spans="1:6" x14ac:dyDescent="0.25">
      <c r="A1715" s="1">
        <v>43027</v>
      </c>
      <c r="B1715">
        <v>239</v>
      </c>
      <c r="C1715">
        <v>239.5</v>
      </c>
      <c r="D1715">
        <v>241.5</v>
      </c>
      <c r="E1715">
        <v>239</v>
      </c>
      <c r="F1715">
        <v>23481776</v>
      </c>
    </row>
    <row r="1716" spans="1:6" x14ac:dyDescent="0.25">
      <c r="A1716" s="1">
        <v>43026</v>
      </c>
      <c r="B1716">
        <v>238</v>
      </c>
      <c r="C1716">
        <v>239.5</v>
      </c>
      <c r="D1716">
        <v>239.5</v>
      </c>
      <c r="E1716">
        <v>237</v>
      </c>
      <c r="F1716">
        <v>28970850</v>
      </c>
    </row>
    <row r="1717" spans="1:6" x14ac:dyDescent="0.25">
      <c r="A1717" s="1">
        <v>43025</v>
      </c>
      <c r="B1717">
        <v>235.5</v>
      </c>
      <c r="C1717">
        <v>238</v>
      </c>
      <c r="D1717">
        <v>238</v>
      </c>
      <c r="E1717">
        <v>235</v>
      </c>
      <c r="F1717">
        <v>17652304</v>
      </c>
    </row>
    <row r="1718" spans="1:6" x14ac:dyDescent="0.25">
      <c r="A1718" s="1">
        <v>43024</v>
      </c>
      <c r="B1718">
        <v>238.5</v>
      </c>
      <c r="C1718">
        <v>237.5</v>
      </c>
      <c r="D1718">
        <v>238</v>
      </c>
      <c r="E1718">
        <v>236</v>
      </c>
      <c r="F1718">
        <v>20673072</v>
      </c>
    </row>
    <row r="1719" spans="1:6" x14ac:dyDescent="0.25">
      <c r="A1719" s="1">
        <v>43021</v>
      </c>
      <c r="B1719">
        <v>237.5</v>
      </c>
      <c r="C1719">
        <v>237.5</v>
      </c>
      <c r="D1719">
        <v>237.5</v>
      </c>
      <c r="E1719">
        <v>234.5</v>
      </c>
      <c r="F1719">
        <v>23145071</v>
      </c>
    </row>
    <row r="1720" spans="1:6" x14ac:dyDescent="0.25">
      <c r="A1720" s="1">
        <v>43020</v>
      </c>
      <c r="B1720">
        <v>237.5</v>
      </c>
      <c r="C1720">
        <v>235</v>
      </c>
      <c r="D1720">
        <v>237.5</v>
      </c>
      <c r="E1720">
        <v>234.5</v>
      </c>
      <c r="F1720">
        <v>44176186</v>
      </c>
    </row>
    <row r="1721" spans="1:6" x14ac:dyDescent="0.25">
      <c r="A1721" s="1">
        <v>43019</v>
      </c>
      <c r="B1721">
        <v>233</v>
      </c>
      <c r="C1721">
        <v>226.5</v>
      </c>
      <c r="D1721">
        <v>233.5</v>
      </c>
      <c r="E1721">
        <v>226.5</v>
      </c>
      <c r="F1721">
        <v>67649562</v>
      </c>
    </row>
    <row r="1722" spans="1:6" x14ac:dyDescent="0.25">
      <c r="A1722" s="1">
        <v>43014</v>
      </c>
      <c r="B1722">
        <v>224.5</v>
      </c>
      <c r="C1722">
        <v>225</v>
      </c>
      <c r="D1722">
        <v>225.5</v>
      </c>
      <c r="E1722">
        <v>223.5</v>
      </c>
      <c r="F1722">
        <v>16040516</v>
      </c>
    </row>
    <row r="1723" spans="1:6" x14ac:dyDescent="0.25">
      <c r="A1723" s="1">
        <v>43013</v>
      </c>
      <c r="B1723">
        <v>224.5</v>
      </c>
      <c r="C1723">
        <v>222</v>
      </c>
      <c r="D1723">
        <v>225.5</v>
      </c>
      <c r="E1723">
        <v>222</v>
      </c>
      <c r="F1723">
        <v>25397939</v>
      </c>
    </row>
    <row r="1724" spans="1:6" x14ac:dyDescent="0.25">
      <c r="A1724" s="1">
        <v>43011</v>
      </c>
      <c r="B1724">
        <v>222.5</v>
      </c>
      <c r="C1724">
        <v>219</v>
      </c>
      <c r="D1724">
        <v>223</v>
      </c>
      <c r="E1724">
        <v>219</v>
      </c>
      <c r="F1724">
        <v>38330938</v>
      </c>
    </row>
    <row r="1725" spans="1:6" x14ac:dyDescent="0.25">
      <c r="A1725" s="1">
        <v>43010</v>
      </c>
      <c r="B1725">
        <v>220.5</v>
      </c>
      <c r="C1725">
        <v>219.5</v>
      </c>
      <c r="D1725">
        <v>220.5</v>
      </c>
      <c r="E1725">
        <v>218.5</v>
      </c>
      <c r="F1725">
        <v>28360551</v>
      </c>
    </row>
    <row r="1726" spans="1:6" x14ac:dyDescent="0.25">
      <c r="A1726" s="1">
        <v>43007</v>
      </c>
      <c r="B1726">
        <v>216.5</v>
      </c>
      <c r="C1726">
        <v>216</v>
      </c>
      <c r="D1726">
        <v>217.5</v>
      </c>
      <c r="E1726">
        <v>215.5</v>
      </c>
      <c r="F1726">
        <v>23954708</v>
      </c>
    </row>
    <row r="1727" spans="1:6" x14ac:dyDescent="0.25">
      <c r="A1727" s="1">
        <v>43006</v>
      </c>
      <c r="B1727">
        <v>214</v>
      </c>
      <c r="C1727">
        <v>215</v>
      </c>
      <c r="D1727">
        <v>216</v>
      </c>
      <c r="E1727">
        <v>213.5</v>
      </c>
      <c r="F1727">
        <v>31616062</v>
      </c>
    </row>
    <row r="1728" spans="1:6" x14ac:dyDescent="0.25">
      <c r="A1728" s="1">
        <v>43005</v>
      </c>
      <c r="B1728">
        <v>215</v>
      </c>
      <c r="C1728">
        <v>217.5</v>
      </c>
      <c r="D1728">
        <v>217.5</v>
      </c>
      <c r="E1728">
        <v>215</v>
      </c>
      <c r="F1728">
        <v>24794510</v>
      </c>
    </row>
    <row r="1729" spans="1:6" x14ac:dyDescent="0.25">
      <c r="A1729" s="1">
        <v>43004</v>
      </c>
      <c r="B1729">
        <v>214</v>
      </c>
      <c r="C1729">
        <v>217.5</v>
      </c>
      <c r="D1729">
        <v>218</v>
      </c>
      <c r="E1729">
        <v>214</v>
      </c>
      <c r="F1729">
        <v>25003901</v>
      </c>
    </row>
    <row r="1730" spans="1:6" x14ac:dyDescent="0.25">
      <c r="A1730" s="1">
        <v>43003</v>
      </c>
      <c r="B1730">
        <v>217</v>
      </c>
      <c r="C1730">
        <v>217.5</v>
      </c>
      <c r="D1730">
        <v>218.5</v>
      </c>
      <c r="E1730">
        <v>217</v>
      </c>
      <c r="F1730">
        <v>17458286</v>
      </c>
    </row>
    <row r="1731" spans="1:6" x14ac:dyDescent="0.25">
      <c r="A1731" s="1">
        <v>43000</v>
      </c>
      <c r="B1731">
        <v>218.5</v>
      </c>
      <c r="C1731">
        <v>221.5</v>
      </c>
      <c r="D1731">
        <v>222</v>
      </c>
      <c r="E1731">
        <v>218.5</v>
      </c>
      <c r="F1731">
        <v>22456370</v>
      </c>
    </row>
    <row r="1732" spans="1:6" x14ac:dyDescent="0.25">
      <c r="A1732" s="1">
        <v>42999</v>
      </c>
      <c r="B1732">
        <v>221</v>
      </c>
      <c r="C1732">
        <v>221</v>
      </c>
      <c r="D1732">
        <v>223</v>
      </c>
      <c r="E1732">
        <v>220</v>
      </c>
      <c r="F1732">
        <v>18645565</v>
      </c>
    </row>
    <row r="1733" spans="1:6" x14ac:dyDescent="0.25">
      <c r="A1733" s="1">
        <v>42998</v>
      </c>
      <c r="B1733">
        <v>221.5</v>
      </c>
      <c r="C1733">
        <v>221</v>
      </c>
      <c r="D1733">
        <v>222</v>
      </c>
      <c r="E1733">
        <v>220</v>
      </c>
      <c r="F1733">
        <v>23434237</v>
      </c>
    </row>
    <row r="1734" spans="1:6" x14ac:dyDescent="0.25">
      <c r="A1734" s="1">
        <v>42997</v>
      </c>
      <c r="B1734">
        <v>221.5</v>
      </c>
      <c r="C1734">
        <v>221.5</v>
      </c>
      <c r="D1734">
        <v>221.5</v>
      </c>
      <c r="E1734">
        <v>220</v>
      </c>
      <c r="F1734">
        <v>26255575</v>
      </c>
    </row>
    <row r="1735" spans="1:6" x14ac:dyDescent="0.25">
      <c r="A1735" s="1">
        <v>42996</v>
      </c>
      <c r="B1735">
        <v>219.5</v>
      </c>
      <c r="C1735">
        <v>219</v>
      </c>
      <c r="D1735">
        <v>220</v>
      </c>
      <c r="E1735">
        <v>218</v>
      </c>
      <c r="F1735">
        <v>17812705</v>
      </c>
    </row>
    <row r="1736" spans="1:6" x14ac:dyDescent="0.25">
      <c r="A1736" s="1">
        <v>42993</v>
      </c>
      <c r="B1736">
        <v>218.5</v>
      </c>
      <c r="C1736">
        <v>218.5</v>
      </c>
      <c r="D1736">
        <v>219</v>
      </c>
      <c r="E1736">
        <v>217</v>
      </c>
      <c r="F1736">
        <v>48901103</v>
      </c>
    </row>
    <row r="1737" spans="1:6" x14ac:dyDescent="0.25">
      <c r="A1737" s="1">
        <v>42992</v>
      </c>
      <c r="B1737">
        <v>218.5</v>
      </c>
      <c r="C1737">
        <v>218.5</v>
      </c>
      <c r="D1737">
        <v>219</v>
      </c>
      <c r="E1737">
        <v>217.5</v>
      </c>
      <c r="F1737">
        <v>21508567</v>
      </c>
    </row>
    <row r="1738" spans="1:6" x14ac:dyDescent="0.25">
      <c r="A1738" s="1">
        <v>42991</v>
      </c>
      <c r="B1738">
        <v>218</v>
      </c>
      <c r="C1738">
        <v>217.5</v>
      </c>
      <c r="D1738">
        <v>219</v>
      </c>
      <c r="E1738">
        <v>217.5</v>
      </c>
      <c r="F1738">
        <v>17555541</v>
      </c>
    </row>
    <row r="1739" spans="1:6" x14ac:dyDescent="0.25">
      <c r="A1739" s="1">
        <v>42990</v>
      </c>
      <c r="B1739">
        <v>219</v>
      </c>
      <c r="C1739">
        <v>219</v>
      </c>
      <c r="D1739">
        <v>219.5</v>
      </c>
      <c r="E1739">
        <v>217.5</v>
      </c>
      <c r="F1739">
        <v>24862321</v>
      </c>
    </row>
    <row r="1740" spans="1:6" x14ac:dyDescent="0.25">
      <c r="A1740" s="1">
        <v>42989</v>
      </c>
      <c r="B1740">
        <v>217</v>
      </c>
      <c r="C1740">
        <v>219</v>
      </c>
      <c r="D1740">
        <v>219.5</v>
      </c>
      <c r="E1740">
        <v>216.5</v>
      </c>
      <c r="F1740">
        <v>19387886</v>
      </c>
    </row>
    <row r="1741" spans="1:6" x14ac:dyDescent="0.25">
      <c r="A1741" s="1">
        <v>42986</v>
      </c>
      <c r="B1741">
        <v>218</v>
      </c>
      <c r="C1741">
        <v>217</v>
      </c>
      <c r="D1741">
        <v>218</v>
      </c>
      <c r="E1741">
        <v>216.5</v>
      </c>
      <c r="F1741">
        <v>25512045</v>
      </c>
    </row>
    <row r="1742" spans="1:6" x14ac:dyDescent="0.25">
      <c r="A1742" s="1">
        <v>42985</v>
      </c>
      <c r="B1742">
        <v>217</v>
      </c>
      <c r="C1742">
        <v>218</v>
      </c>
      <c r="D1742">
        <v>218.5</v>
      </c>
      <c r="E1742">
        <v>216</v>
      </c>
      <c r="F1742">
        <v>19198540</v>
      </c>
    </row>
    <row r="1743" spans="1:6" x14ac:dyDescent="0.25">
      <c r="A1743" s="1">
        <v>42984</v>
      </c>
      <c r="B1743">
        <v>217</v>
      </c>
      <c r="C1743">
        <v>216.5</v>
      </c>
      <c r="D1743">
        <v>218</v>
      </c>
      <c r="E1743">
        <v>216</v>
      </c>
      <c r="F1743">
        <v>28148528</v>
      </c>
    </row>
    <row r="1744" spans="1:6" x14ac:dyDescent="0.25">
      <c r="A1744" s="1">
        <v>42983</v>
      </c>
      <c r="B1744">
        <v>218</v>
      </c>
      <c r="C1744">
        <v>218</v>
      </c>
      <c r="D1744">
        <v>218</v>
      </c>
      <c r="E1744">
        <v>216.5</v>
      </c>
      <c r="F1744">
        <v>34514275</v>
      </c>
    </row>
    <row r="1745" spans="1:6" x14ac:dyDescent="0.25">
      <c r="A1745" s="1">
        <v>42982</v>
      </c>
      <c r="B1745">
        <v>217.5</v>
      </c>
      <c r="C1745">
        <v>216.5</v>
      </c>
      <c r="D1745">
        <v>218</v>
      </c>
      <c r="E1745">
        <v>215.5</v>
      </c>
      <c r="F1745">
        <v>15053185</v>
      </c>
    </row>
    <row r="1746" spans="1:6" x14ac:dyDescent="0.25">
      <c r="A1746" s="1">
        <v>42979</v>
      </c>
      <c r="B1746">
        <v>216.5</v>
      </c>
      <c r="C1746">
        <v>215</v>
      </c>
      <c r="D1746">
        <v>217.5</v>
      </c>
      <c r="E1746">
        <v>215</v>
      </c>
      <c r="F1746">
        <v>17805405</v>
      </c>
    </row>
    <row r="1747" spans="1:6" x14ac:dyDescent="0.25">
      <c r="A1747" s="1">
        <v>42978</v>
      </c>
      <c r="B1747">
        <v>216.5</v>
      </c>
      <c r="C1747">
        <v>217.5</v>
      </c>
      <c r="D1747">
        <v>218</v>
      </c>
      <c r="E1747">
        <v>215.5</v>
      </c>
      <c r="F1747">
        <v>26945202</v>
      </c>
    </row>
    <row r="1748" spans="1:6" x14ac:dyDescent="0.25">
      <c r="A1748" s="1">
        <v>42977</v>
      </c>
      <c r="B1748">
        <v>217.5</v>
      </c>
      <c r="C1748">
        <v>216</v>
      </c>
      <c r="D1748">
        <v>218</v>
      </c>
      <c r="E1748">
        <v>216</v>
      </c>
      <c r="F1748">
        <v>19674310</v>
      </c>
    </row>
    <row r="1749" spans="1:6" x14ac:dyDescent="0.25">
      <c r="A1749" s="1">
        <v>42976</v>
      </c>
      <c r="B1749">
        <v>216</v>
      </c>
      <c r="C1749">
        <v>216</v>
      </c>
      <c r="D1749">
        <v>216</v>
      </c>
      <c r="E1749">
        <v>215</v>
      </c>
      <c r="F1749">
        <v>16561161</v>
      </c>
    </row>
    <row r="1750" spans="1:6" x14ac:dyDescent="0.25">
      <c r="A1750" s="1">
        <v>42975</v>
      </c>
      <c r="B1750">
        <v>216.5</v>
      </c>
      <c r="C1750">
        <v>215</v>
      </c>
      <c r="D1750">
        <v>216.5</v>
      </c>
      <c r="E1750">
        <v>215</v>
      </c>
      <c r="F1750">
        <v>16512159</v>
      </c>
    </row>
    <row r="1751" spans="1:6" x14ac:dyDescent="0.25">
      <c r="A1751" s="1">
        <v>42972</v>
      </c>
      <c r="B1751">
        <v>217.5</v>
      </c>
      <c r="C1751">
        <v>217.5</v>
      </c>
      <c r="D1751">
        <v>217.5</v>
      </c>
      <c r="E1751">
        <v>216</v>
      </c>
      <c r="F1751">
        <v>10975387</v>
      </c>
    </row>
    <row r="1752" spans="1:6" x14ac:dyDescent="0.25">
      <c r="A1752" s="1">
        <v>42971</v>
      </c>
      <c r="B1752">
        <v>217</v>
      </c>
      <c r="C1752">
        <v>216</v>
      </c>
      <c r="D1752">
        <v>217</v>
      </c>
      <c r="E1752">
        <v>215.5</v>
      </c>
      <c r="F1752">
        <v>15426842</v>
      </c>
    </row>
    <row r="1753" spans="1:6" x14ac:dyDescent="0.25">
      <c r="A1753" s="1">
        <v>42970</v>
      </c>
      <c r="B1753">
        <v>215.5</v>
      </c>
      <c r="C1753">
        <v>215.5</v>
      </c>
      <c r="D1753">
        <v>216</v>
      </c>
      <c r="E1753">
        <v>214</v>
      </c>
      <c r="F1753">
        <v>11757917</v>
      </c>
    </row>
    <row r="1754" spans="1:6" x14ac:dyDescent="0.25">
      <c r="A1754" s="1">
        <v>42969</v>
      </c>
      <c r="B1754">
        <v>214.5</v>
      </c>
      <c r="C1754">
        <v>213.5</v>
      </c>
      <c r="D1754">
        <v>214.5</v>
      </c>
      <c r="E1754">
        <v>213</v>
      </c>
      <c r="F1754">
        <v>17330415</v>
      </c>
    </row>
    <row r="1755" spans="1:6" x14ac:dyDescent="0.25">
      <c r="A1755" s="1">
        <v>42968</v>
      </c>
      <c r="B1755">
        <v>211.5</v>
      </c>
      <c r="C1755">
        <v>212.5</v>
      </c>
      <c r="D1755">
        <v>213</v>
      </c>
      <c r="E1755">
        <v>211.5</v>
      </c>
      <c r="F1755">
        <v>13847499</v>
      </c>
    </row>
    <row r="1756" spans="1:6" x14ac:dyDescent="0.25">
      <c r="A1756" s="1">
        <v>42965</v>
      </c>
      <c r="B1756">
        <v>212.5</v>
      </c>
      <c r="C1756">
        <v>212</v>
      </c>
      <c r="D1756">
        <v>213</v>
      </c>
      <c r="E1756">
        <v>211</v>
      </c>
      <c r="F1756">
        <v>14363526</v>
      </c>
    </row>
    <row r="1757" spans="1:6" x14ac:dyDescent="0.25">
      <c r="A1757" s="1">
        <v>42964</v>
      </c>
      <c r="B1757">
        <v>214</v>
      </c>
      <c r="C1757">
        <v>213.5</v>
      </c>
      <c r="D1757">
        <v>214</v>
      </c>
      <c r="E1757">
        <v>213</v>
      </c>
      <c r="F1757">
        <v>8353232</v>
      </c>
    </row>
    <row r="1758" spans="1:6" x14ac:dyDescent="0.25">
      <c r="A1758" s="1">
        <v>42963</v>
      </c>
      <c r="B1758">
        <v>213</v>
      </c>
      <c r="C1758">
        <v>214.5</v>
      </c>
      <c r="D1758">
        <v>214.5</v>
      </c>
      <c r="E1758">
        <v>211</v>
      </c>
      <c r="F1758">
        <v>25206990</v>
      </c>
    </row>
    <row r="1759" spans="1:6" x14ac:dyDescent="0.25">
      <c r="A1759" s="1">
        <v>42962</v>
      </c>
      <c r="B1759">
        <v>213.5</v>
      </c>
      <c r="C1759">
        <v>213</v>
      </c>
      <c r="D1759">
        <v>214.5</v>
      </c>
      <c r="E1759">
        <v>213</v>
      </c>
      <c r="F1759">
        <v>14385915</v>
      </c>
    </row>
    <row r="1760" spans="1:6" x14ac:dyDescent="0.25">
      <c r="A1760" s="1">
        <v>42961</v>
      </c>
      <c r="B1760">
        <v>211.5</v>
      </c>
      <c r="C1760">
        <v>213.5</v>
      </c>
      <c r="D1760">
        <v>214</v>
      </c>
      <c r="E1760">
        <v>210</v>
      </c>
      <c r="F1760">
        <v>29414616</v>
      </c>
    </row>
    <row r="1761" spans="1:6" x14ac:dyDescent="0.25">
      <c r="A1761" s="1">
        <v>42958</v>
      </c>
      <c r="B1761">
        <v>212.5</v>
      </c>
      <c r="C1761">
        <v>211</v>
      </c>
      <c r="D1761">
        <v>213.5</v>
      </c>
      <c r="E1761">
        <v>210.5</v>
      </c>
      <c r="F1761">
        <v>41592129</v>
      </c>
    </row>
    <row r="1762" spans="1:6" x14ac:dyDescent="0.25">
      <c r="A1762" s="1">
        <v>42957</v>
      </c>
      <c r="B1762">
        <v>214</v>
      </c>
      <c r="C1762">
        <v>215.5</v>
      </c>
      <c r="D1762">
        <v>215.5</v>
      </c>
      <c r="E1762">
        <v>212.5</v>
      </c>
      <c r="F1762">
        <v>27440049</v>
      </c>
    </row>
    <row r="1763" spans="1:6" x14ac:dyDescent="0.25">
      <c r="A1763" s="1">
        <v>42956</v>
      </c>
      <c r="B1763">
        <v>214.5</v>
      </c>
      <c r="C1763">
        <v>215</v>
      </c>
      <c r="D1763">
        <v>215.5</v>
      </c>
      <c r="E1763">
        <v>213.5</v>
      </c>
      <c r="F1763">
        <v>28129447</v>
      </c>
    </row>
    <row r="1764" spans="1:6" x14ac:dyDescent="0.25">
      <c r="A1764" s="1">
        <v>42955</v>
      </c>
      <c r="B1764">
        <v>217.5</v>
      </c>
      <c r="C1764">
        <v>217.5</v>
      </c>
      <c r="D1764">
        <v>219</v>
      </c>
      <c r="E1764">
        <v>216</v>
      </c>
      <c r="F1764">
        <v>25223804</v>
      </c>
    </row>
    <row r="1765" spans="1:6" x14ac:dyDescent="0.25">
      <c r="A1765" s="1">
        <v>42954</v>
      </c>
      <c r="B1765">
        <v>216</v>
      </c>
      <c r="C1765">
        <v>213.5</v>
      </c>
      <c r="D1765">
        <v>216.5</v>
      </c>
      <c r="E1765">
        <v>213.5</v>
      </c>
      <c r="F1765">
        <v>21594977</v>
      </c>
    </row>
    <row r="1766" spans="1:6" x14ac:dyDescent="0.25">
      <c r="A1766" s="1">
        <v>42951</v>
      </c>
      <c r="B1766">
        <v>213</v>
      </c>
      <c r="C1766">
        <v>213.5</v>
      </c>
      <c r="D1766">
        <v>214</v>
      </c>
      <c r="E1766">
        <v>212.5</v>
      </c>
      <c r="F1766">
        <v>22187420</v>
      </c>
    </row>
    <row r="1767" spans="1:6" x14ac:dyDescent="0.25">
      <c r="A1767" s="1">
        <v>42950</v>
      </c>
      <c r="B1767">
        <v>213.5</v>
      </c>
      <c r="C1767">
        <v>213</v>
      </c>
      <c r="D1767">
        <v>214</v>
      </c>
      <c r="E1767">
        <v>212.5</v>
      </c>
      <c r="F1767">
        <v>27097397</v>
      </c>
    </row>
    <row r="1768" spans="1:6" x14ac:dyDescent="0.25">
      <c r="A1768" s="1">
        <v>42949</v>
      </c>
      <c r="B1768">
        <v>216</v>
      </c>
      <c r="C1768">
        <v>214</v>
      </c>
      <c r="D1768">
        <v>216</v>
      </c>
      <c r="E1768">
        <v>214</v>
      </c>
      <c r="F1768">
        <v>30528035</v>
      </c>
    </row>
    <row r="1769" spans="1:6" x14ac:dyDescent="0.25">
      <c r="A1769" s="1">
        <v>42948</v>
      </c>
      <c r="B1769">
        <v>212</v>
      </c>
      <c r="C1769">
        <v>212.5</v>
      </c>
      <c r="D1769">
        <v>214</v>
      </c>
      <c r="E1769">
        <v>212</v>
      </c>
      <c r="F1769">
        <v>20314999</v>
      </c>
    </row>
    <row r="1770" spans="1:6" x14ac:dyDescent="0.25">
      <c r="A1770" s="1">
        <v>42947</v>
      </c>
      <c r="B1770">
        <v>214.5</v>
      </c>
      <c r="C1770">
        <v>211.5</v>
      </c>
      <c r="D1770">
        <v>214.5</v>
      </c>
      <c r="E1770">
        <v>211.5</v>
      </c>
      <c r="F1770">
        <v>20363314</v>
      </c>
    </row>
    <row r="1771" spans="1:6" x14ac:dyDescent="0.25">
      <c r="A1771" s="1">
        <v>42944</v>
      </c>
      <c r="B1771">
        <v>213</v>
      </c>
      <c r="C1771">
        <v>213</v>
      </c>
      <c r="D1771">
        <v>214</v>
      </c>
      <c r="E1771">
        <v>212.5</v>
      </c>
      <c r="F1771">
        <v>21121133</v>
      </c>
    </row>
    <row r="1772" spans="1:6" x14ac:dyDescent="0.25">
      <c r="A1772" s="1">
        <v>42943</v>
      </c>
      <c r="B1772">
        <v>215.5</v>
      </c>
      <c r="C1772">
        <v>213.5</v>
      </c>
      <c r="D1772">
        <v>216</v>
      </c>
      <c r="E1772">
        <v>213.5</v>
      </c>
      <c r="F1772">
        <v>23045021</v>
      </c>
    </row>
    <row r="1773" spans="1:6" x14ac:dyDescent="0.25">
      <c r="A1773" s="1">
        <v>42942</v>
      </c>
      <c r="B1773">
        <v>213</v>
      </c>
      <c r="C1773">
        <v>215</v>
      </c>
      <c r="D1773">
        <v>215</v>
      </c>
      <c r="E1773">
        <v>212.5</v>
      </c>
      <c r="F1773">
        <v>15900563</v>
      </c>
    </row>
    <row r="1774" spans="1:6" x14ac:dyDescent="0.25">
      <c r="A1774" s="1">
        <v>42941</v>
      </c>
      <c r="B1774">
        <v>214</v>
      </c>
      <c r="C1774">
        <v>214</v>
      </c>
      <c r="D1774">
        <v>214.5</v>
      </c>
      <c r="E1774">
        <v>213.5</v>
      </c>
      <c r="F1774">
        <v>13853196</v>
      </c>
    </row>
    <row r="1775" spans="1:6" x14ac:dyDescent="0.25">
      <c r="A1775" s="1">
        <v>42940</v>
      </c>
      <c r="B1775">
        <v>214.5</v>
      </c>
      <c r="C1775">
        <v>213.5</v>
      </c>
      <c r="D1775">
        <v>214.5</v>
      </c>
      <c r="E1775">
        <v>213</v>
      </c>
      <c r="F1775">
        <v>20002702</v>
      </c>
    </row>
    <row r="1776" spans="1:6" x14ac:dyDescent="0.25">
      <c r="A1776" s="1">
        <v>42937</v>
      </c>
      <c r="B1776">
        <v>214</v>
      </c>
      <c r="C1776">
        <v>214</v>
      </c>
      <c r="D1776">
        <v>215</v>
      </c>
      <c r="E1776">
        <v>213.5</v>
      </c>
      <c r="F1776">
        <v>15422136</v>
      </c>
    </row>
    <row r="1777" spans="1:6" x14ac:dyDescent="0.25">
      <c r="A1777" s="1">
        <v>42936</v>
      </c>
      <c r="B1777">
        <v>215.5</v>
      </c>
      <c r="C1777">
        <v>215</v>
      </c>
      <c r="D1777">
        <v>215.5</v>
      </c>
      <c r="E1777">
        <v>214</v>
      </c>
      <c r="F1777">
        <v>20795770</v>
      </c>
    </row>
    <row r="1778" spans="1:6" x14ac:dyDescent="0.25">
      <c r="A1778" s="1">
        <v>42935</v>
      </c>
      <c r="B1778">
        <v>214.5</v>
      </c>
      <c r="C1778">
        <v>212.5</v>
      </c>
      <c r="D1778">
        <v>215</v>
      </c>
      <c r="E1778">
        <v>212.5</v>
      </c>
      <c r="F1778">
        <v>20661381</v>
      </c>
    </row>
    <row r="1779" spans="1:6" x14ac:dyDescent="0.25">
      <c r="A1779" s="1">
        <v>42934</v>
      </c>
      <c r="B1779">
        <v>214</v>
      </c>
      <c r="C1779">
        <v>213</v>
      </c>
      <c r="D1779">
        <v>214</v>
      </c>
      <c r="E1779">
        <v>212</v>
      </c>
      <c r="F1779">
        <v>18756453</v>
      </c>
    </row>
    <row r="1780" spans="1:6" x14ac:dyDescent="0.25">
      <c r="A1780" s="1">
        <v>42933</v>
      </c>
      <c r="B1780">
        <v>213</v>
      </c>
      <c r="C1780">
        <v>215</v>
      </c>
      <c r="D1780">
        <v>215.5</v>
      </c>
      <c r="E1780">
        <v>211.5</v>
      </c>
      <c r="F1780">
        <v>21400126</v>
      </c>
    </row>
    <row r="1781" spans="1:6" x14ac:dyDescent="0.25">
      <c r="A1781" s="1">
        <v>42930</v>
      </c>
      <c r="B1781">
        <v>213</v>
      </c>
      <c r="C1781">
        <v>213</v>
      </c>
      <c r="D1781">
        <v>214.5</v>
      </c>
      <c r="E1781">
        <v>212</v>
      </c>
      <c r="F1781">
        <v>22364167</v>
      </c>
    </row>
    <row r="1782" spans="1:6" x14ac:dyDescent="0.25">
      <c r="A1782" s="1">
        <v>42929</v>
      </c>
      <c r="B1782">
        <v>214.5</v>
      </c>
      <c r="C1782">
        <v>212</v>
      </c>
      <c r="D1782">
        <v>216</v>
      </c>
      <c r="E1782">
        <v>211.5</v>
      </c>
      <c r="F1782">
        <v>50136849</v>
      </c>
    </row>
    <row r="1783" spans="1:6" x14ac:dyDescent="0.25">
      <c r="A1783" s="1">
        <v>42928</v>
      </c>
      <c r="B1783">
        <v>210.5</v>
      </c>
      <c r="C1783">
        <v>211</v>
      </c>
      <c r="D1783">
        <v>212.5</v>
      </c>
      <c r="E1783">
        <v>210.5</v>
      </c>
      <c r="F1783">
        <v>26887728</v>
      </c>
    </row>
    <row r="1784" spans="1:6" x14ac:dyDescent="0.25">
      <c r="A1784" s="1">
        <v>42927</v>
      </c>
      <c r="B1784">
        <v>212</v>
      </c>
      <c r="C1784">
        <v>208</v>
      </c>
      <c r="D1784">
        <v>212</v>
      </c>
      <c r="E1784">
        <v>207.5</v>
      </c>
      <c r="F1784">
        <v>34593975</v>
      </c>
    </row>
    <row r="1785" spans="1:6" x14ac:dyDescent="0.25">
      <c r="A1785" s="1">
        <v>42926</v>
      </c>
      <c r="B1785">
        <v>206</v>
      </c>
      <c r="C1785">
        <v>206.5</v>
      </c>
      <c r="D1785">
        <v>207</v>
      </c>
      <c r="E1785">
        <v>206</v>
      </c>
      <c r="F1785">
        <v>13326526</v>
      </c>
    </row>
    <row r="1786" spans="1:6" x14ac:dyDescent="0.25">
      <c r="A1786" s="1">
        <v>42923</v>
      </c>
      <c r="B1786">
        <v>206</v>
      </c>
      <c r="C1786">
        <v>207</v>
      </c>
      <c r="D1786">
        <v>207.5</v>
      </c>
      <c r="E1786">
        <v>205.5</v>
      </c>
      <c r="F1786">
        <v>21567705</v>
      </c>
    </row>
    <row r="1787" spans="1:6" x14ac:dyDescent="0.25">
      <c r="A1787" s="1">
        <v>42922</v>
      </c>
      <c r="B1787">
        <v>207.5</v>
      </c>
      <c r="C1787">
        <v>208</v>
      </c>
      <c r="D1787">
        <v>208.5</v>
      </c>
      <c r="E1787">
        <v>207</v>
      </c>
      <c r="F1787">
        <v>15260726</v>
      </c>
    </row>
    <row r="1788" spans="1:6" x14ac:dyDescent="0.25">
      <c r="A1788" s="1">
        <v>42921</v>
      </c>
      <c r="B1788">
        <v>208.5</v>
      </c>
      <c r="C1788">
        <v>207</v>
      </c>
      <c r="D1788">
        <v>208.5</v>
      </c>
      <c r="E1788">
        <v>206.5</v>
      </c>
      <c r="F1788">
        <v>23463030</v>
      </c>
    </row>
    <row r="1789" spans="1:6" x14ac:dyDescent="0.25">
      <c r="A1789" s="1">
        <v>42920</v>
      </c>
      <c r="B1789">
        <v>207</v>
      </c>
      <c r="C1789">
        <v>208</v>
      </c>
      <c r="D1789">
        <v>208.5</v>
      </c>
      <c r="E1789">
        <v>207</v>
      </c>
      <c r="F1789">
        <v>21592272</v>
      </c>
    </row>
    <row r="1790" spans="1:6" x14ac:dyDescent="0.25">
      <c r="A1790" s="1">
        <v>42919</v>
      </c>
      <c r="B1790">
        <v>209</v>
      </c>
      <c r="C1790">
        <v>207.5</v>
      </c>
      <c r="D1790">
        <v>209</v>
      </c>
      <c r="E1790">
        <v>207</v>
      </c>
      <c r="F1790">
        <v>21066605</v>
      </c>
    </row>
    <row r="1791" spans="1:6" x14ac:dyDescent="0.25">
      <c r="A1791" s="1">
        <v>42916</v>
      </c>
      <c r="B1791">
        <v>208.5</v>
      </c>
      <c r="C1791">
        <v>206.5</v>
      </c>
      <c r="D1791">
        <v>208.5</v>
      </c>
      <c r="E1791">
        <v>206.5</v>
      </c>
      <c r="F1791">
        <v>31709978</v>
      </c>
    </row>
    <row r="1792" spans="1:6" x14ac:dyDescent="0.25">
      <c r="A1792" s="1">
        <v>42915</v>
      </c>
      <c r="B1792">
        <v>210</v>
      </c>
      <c r="C1792">
        <v>210.5</v>
      </c>
      <c r="D1792">
        <v>210.5</v>
      </c>
      <c r="E1792">
        <v>208.5</v>
      </c>
      <c r="F1792">
        <v>27049234</v>
      </c>
    </row>
    <row r="1793" spans="1:6" x14ac:dyDescent="0.25">
      <c r="A1793" s="1">
        <v>42914</v>
      </c>
      <c r="B1793">
        <v>208.5</v>
      </c>
      <c r="C1793">
        <v>209.5</v>
      </c>
      <c r="D1793">
        <v>210</v>
      </c>
      <c r="E1793">
        <v>208</v>
      </c>
      <c r="F1793">
        <v>52273921</v>
      </c>
    </row>
    <row r="1794" spans="1:6" x14ac:dyDescent="0.25">
      <c r="A1794" s="1">
        <v>42913</v>
      </c>
      <c r="B1794">
        <v>211.5</v>
      </c>
      <c r="C1794">
        <v>214</v>
      </c>
      <c r="D1794">
        <v>214</v>
      </c>
      <c r="E1794">
        <v>211</v>
      </c>
      <c r="F1794">
        <v>44504785</v>
      </c>
    </row>
    <row r="1795" spans="1:6" x14ac:dyDescent="0.25">
      <c r="A1795" s="1">
        <v>42912</v>
      </c>
      <c r="B1795">
        <v>215</v>
      </c>
      <c r="C1795">
        <v>212</v>
      </c>
      <c r="D1795">
        <v>215</v>
      </c>
      <c r="E1795">
        <v>212</v>
      </c>
      <c r="F1795">
        <v>60140797</v>
      </c>
    </row>
    <row r="1796" spans="1:6" x14ac:dyDescent="0.25">
      <c r="A1796" s="1">
        <v>42909</v>
      </c>
      <c r="B1796">
        <v>217</v>
      </c>
      <c r="C1796">
        <v>218</v>
      </c>
      <c r="D1796">
        <v>218.5</v>
      </c>
      <c r="E1796">
        <v>217</v>
      </c>
      <c r="F1796">
        <v>39686091</v>
      </c>
    </row>
    <row r="1797" spans="1:6" x14ac:dyDescent="0.25">
      <c r="A1797" s="1">
        <v>42908</v>
      </c>
      <c r="B1797">
        <v>218</v>
      </c>
      <c r="C1797">
        <v>217</v>
      </c>
      <c r="D1797">
        <v>218</v>
      </c>
      <c r="E1797">
        <v>216.5</v>
      </c>
      <c r="F1797">
        <v>26094649</v>
      </c>
    </row>
    <row r="1798" spans="1:6" x14ac:dyDescent="0.25">
      <c r="A1798" s="1">
        <v>42907</v>
      </c>
      <c r="B1798">
        <v>215.5</v>
      </c>
      <c r="C1798">
        <v>216</v>
      </c>
      <c r="D1798">
        <v>217</v>
      </c>
      <c r="E1798">
        <v>214.5</v>
      </c>
      <c r="F1798">
        <v>45384482</v>
      </c>
    </row>
    <row r="1799" spans="1:6" x14ac:dyDescent="0.25">
      <c r="A1799" s="1">
        <v>42906</v>
      </c>
      <c r="B1799">
        <v>216.5</v>
      </c>
      <c r="C1799">
        <v>215</v>
      </c>
      <c r="D1799">
        <v>218</v>
      </c>
      <c r="E1799">
        <v>214.5</v>
      </c>
      <c r="F1799">
        <v>28784100</v>
      </c>
    </row>
    <row r="1800" spans="1:6" x14ac:dyDescent="0.25">
      <c r="A1800" s="1">
        <v>42905</v>
      </c>
      <c r="B1800">
        <v>213</v>
      </c>
      <c r="C1800">
        <v>211</v>
      </c>
      <c r="D1800">
        <v>213</v>
      </c>
      <c r="E1800">
        <v>210.5</v>
      </c>
      <c r="F1800">
        <v>17489571</v>
      </c>
    </row>
    <row r="1801" spans="1:6" x14ac:dyDescent="0.25">
      <c r="A1801" s="1">
        <v>42902</v>
      </c>
      <c r="B1801">
        <v>211.5</v>
      </c>
      <c r="C1801">
        <v>207.5</v>
      </c>
      <c r="D1801">
        <v>212</v>
      </c>
      <c r="E1801">
        <v>207</v>
      </c>
      <c r="F1801">
        <v>32856536</v>
      </c>
    </row>
    <row r="1802" spans="1:6" x14ac:dyDescent="0.25">
      <c r="A1802" s="1">
        <v>42901</v>
      </c>
      <c r="B1802">
        <v>208</v>
      </c>
      <c r="C1802">
        <v>207.5</v>
      </c>
      <c r="D1802">
        <v>208</v>
      </c>
      <c r="E1802">
        <v>207</v>
      </c>
      <c r="F1802">
        <v>19486457</v>
      </c>
    </row>
    <row r="1803" spans="1:6" x14ac:dyDescent="0.25">
      <c r="A1803" s="1">
        <v>42900</v>
      </c>
      <c r="B1803">
        <v>207</v>
      </c>
      <c r="C1803">
        <v>208.5</v>
      </c>
      <c r="D1803">
        <v>209.5</v>
      </c>
      <c r="E1803">
        <v>206</v>
      </c>
      <c r="F1803">
        <v>39083899</v>
      </c>
    </row>
    <row r="1804" spans="1:6" x14ac:dyDescent="0.25">
      <c r="A1804" s="1">
        <v>42899</v>
      </c>
      <c r="B1804">
        <v>208</v>
      </c>
      <c r="C1804">
        <v>207</v>
      </c>
      <c r="D1804">
        <v>208.5</v>
      </c>
      <c r="E1804">
        <v>206.5</v>
      </c>
      <c r="F1804">
        <v>49983303</v>
      </c>
    </row>
    <row r="1805" spans="1:6" x14ac:dyDescent="0.25">
      <c r="A1805" s="1">
        <v>42898</v>
      </c>
      <c r="B1805">
        <v>207.5</v>
      </c>
      <c r="C1805">
        <v>207</v>
      </c>
      <c r="D1805">
        <v>210</v>
      </c>
      <c r="E1805">
        <v>207</v>
      </c>
      <c r="F1805">
        <v>63111746</v>
      </c>
    </row>
    <row r="1806" spans="1:6" x14ac:dyDescent="0.25">
      <c r="A1806" s="1">
        <v>42895</v>
      </c>
      <c r="B1806">
        <v>212</v>
      </c>
      <c r="C1806">
        <v>214.5</v>
      </c>
      <c r="D1806">
        <v>215</v>
      </c>
      <c r="E1806">
        <v>212</v>
      </c>
      <c r="F1806">
        <v>35190159</v>
      </c>
    </row>
    <row r="1807" spans="1:6" x14ac:dyDescent="0.25">
      <c r="A1807" s="1">
        <v>42894</v>
      </c>
      <c r="B1807">
        <v>213</v>
      </c>
      <c r="C1807">
        <v>212</v>
      </c>
      <c r="D1807">
        <v>213</v>
      </c>
      <c r="E1807">
        <v>211.5</v>
      </c>
      <c r="F1807">
        <v>21654488</v>
      </c>
    </row>
    <row r="1808" spans="1:6" x14ac:dyDescent="0.25">
      <c r="A1808" s="1">
        <v>42893</v>
      </c>
      <c r="B1808">
        <v>211.5</v>
      </c>
      <c r="C1808">
        <v>212</v>
      </c>
      <c r="D1808">
        <v>212.5</v>
      </c>
      <c r="E1808">
        <v>210</v>
      </c>
      <c r="F1808">
        <v>34729326</v>
      </c>
    </row>
    <row r="1809" spans="1:6" x14ac:dyDescent="0.25">
      <c r="A1809" s="1">
        <v>42892</v>
      </c>
      <c r="B1809">
        <v>210.5</v>
      </c>
      <c r="C1809">
        <v>210.5</v>
      </c>
      <c r="D1809">
        <v>211.5</v>
      </c>
      <c r="E1809">
        <v>210.5</v>
      </c>
      <c r="F1809">
        <v>15382025</v>
      </c>
    </row>
    <row r="1810" spans="1:6" x14ac:dyDescent="0.25">
      <c r="A1810" s="1">
        <v>42891</v>
      </c>
      <c r="B1810">
        <v>212</v>
      </c>
      <c r="C1810">
        <v>209.5</v>
      </c>
      <c r="D1810">
        <v>212</v>
      </c>
      <c r="E1810">
        <v>209</v>
      </c>
      <c r="F1810">
        <v>22545164</v>
      </c>
    </row>
    <row r="1811" spans="1:6" x14ac:dyDescent="0.25">
      <c r="A1811" s="1">
        <v>42888</v>
      </c>
      <c r="B1811">
        <v>209</v>
      </c>
      <c r="C1811">
        <v>208.5</v>
      </c>
      <c r="D1811">
        <v>209</v>
      </c>
      <c r="E1811">
        <v>207.5</v>
      </c>
      <c r="F1811">
        <v>23265323</v>
      </c>
    </row>
    <row r="1812" spans="1:6" x14ac:dyDescent="0.25">
      <c r="A1812" s="1">
        <v>42887</v>
      </c>
      <c r="B1812">
        <v>207</v>
      </c>
      <c r="C1812">
        <v>205</v>
      </c>
      <c r="D1812">
        <v>207</v>
      </c>
      <c r="E1812">
        <v>204.5</v>
      </c>
      <c r="F1812">
        <v>29623649</v>
      </c>
    </row>
    <row r="1813" spans="1:6" x14ac:dyDescent="0.25">
      <c r="A1813" s="1">
        <v>42886</v>
      </c>
      <c r="B1813">
        <v>203</v>
      </c>
      <c r="C1813">
        <v>206.5</v>
      </c>
      <c r="D1813">
        <v>207</v>
      </c>
      <c r="E1813">
        <v>203</v>
      </c>
      <c r="F1813">
        <v>67935145</v>
      </c>
    </row>
    <row r="1814" spans="1:6" x14ac:dyDescent="0.25">
      <c r="A1814" s="1">
        <v>42881</v>
      </c>
      <c r="B1814">
        <v>207</v>
      </c>
      <c r="C1814">
        <v>205</v>
      </c>
      <c r="D1814">
        <v>207</v>
      </c>
      <c r="E1814">
        <v>205</v>
      </c>
      <c r="F1814">
        <v>32976727</v>
      </c>
    </row>
    <row r="1815" spans="1:6" x14ac:dyDescent="0.25">
      <c r="A1815" s="1">
        <v>42880</v>
      </c>
      <c r="B1815">
        <v>207</v>
      </c>
      <c r="C1815">
        <v>206</v>
      </c>
      <c r="D1815">
        <v>207</v>
      </c>
      <c r="E1815">
        <v>205.5</v>
      </c>
      <c r="F1815">
        <v>26088748</v>
      </c>
    </row>
    <row r="1816" spans="1:6" x14ac:dyDescent="0.25">
      <c r="A1816" s="1">
        <v>42879</v>
      </c>
      <c r="B1816">
        <v>205.5</v>
      </c>
      <c r="C1816">
        <v>205</v>
      </c>
      <c r="D1816">
        <v>206</v>
      </c>
      <c r="E1816">
        <v>205</v>
      </c>
      <c r="F1816">
        <v>18307715</v>
      </c>
    </row>
    <row r="1817" spans="1:6" x14ac:dyDescent="0.25">
      <c r="A1817" s="1">
        <v>42878</v>
      </c>
      <c r="B1817">
        <v>205</v>
      </c>
      <c r="C1817">
        <v>205</v>
      </c>
      <c r="D1817">
        <v>207</v>
      </c>
      <c r="E1817">
        <v>204.5</v>
      </c>
      <c r="F1817">
        <v>23028298</v>
      </c>
    </row>
    <row r="1818" spans="1:6" x14ac:dyDescent="0.25">
      <c r="A1818" s="1">
        <v>42877</v>
      </c>
      <c r="B1818">
        <v>205</v>
      </c>
      <c r="C1818">
        <v>203.5</v>
      </c>
      <c r="D1818">
        <v>205</v>
      </c>
      <c r="E1818">
        <v>203</v>
      </c>
      <c r="F1818">
        <v>17419705</v>
      </c>
    </row>
    <row r="1819" spans="1:6" x14ac:dyDescent="0.25">
      <c r="A1819" s="1">
        <v>42874</v>
      </c>
      <c r="B1819">
        <v>203</v>
      </c>
      <c r="C1819">
        <v>203.5</v>
      </c>
      <c r="D1819">
        <v>204.5</v>
      </c>
      <c r="E1819">
        <v>202.5</v>
      </c>
      <c r="F1819">
        <v>17163108</v>
      </c>
    </row>
    <row r="1820" spans="1:6" x14ac:dyDescent="0.25">
      <c r="A1820" s="1">
        <v>42873</v>
      </c>
      <c r="B1820">
        <v>203.5</v>
      </c>
      <c r="C1820">
        <v>202.5</v>
      </c>
      <c r="D1820">
        <v>204</v>
      </c>
      <c r="E1820">
        <v>201.5</v>
      </c>
      <c r="F1820">
        <v>22490217</v>
      </c>
    </row>
    <row r="1821" spans="1:6" x14ac:dyDescent="0.25">
      <c r="A1821" s="1">
        <v>42872</v>
      </c>
      <c r="B1821">
        <v>204</v>
      </c>
      <c r="C1821">
        <v>203</v>
      </c>
      <c r="D1821">
        <v>204</v>
      </c>
      <c r="E1821">
        <v>203</v>
      </c>
      <c r="F1821">
        <v>22606380</v>
      </c>
    </row>
    <row r="1822" spans="1:6" x14ac:dyDescent="0.25">
      <c r="A1822" s="1">
        <v>42871</v>
      </c>
      <c r="B1822">
        <v>204.5</v>
      </c>
      <c r="C1822">
        <v>205</v>
      </c>
      <c r="D1822">
        <v>205</v>
      </c>
      <c r="E1822">
        <v>203.5</v>
      </c>
      <c r="F1822">
        <v>36604672</v>
      </c>
    </row>
    <row r="1823" spans="1:6" x14ac:dyDescent="0.25">
      <c r="A1823" s="1">
        <v>42870</v>
      </c>
      <c r="B1823">
        <v>206</v>
      </c>
      <c r="C1823">
        <v>204</v>
      </c>
      <c r="D1823">
        <v>206</v>
      </c>
      <c r="E1823">
        <v>204</v>
      </c>
      <c r="F1823">
        <v>25922334</v>
      </c>
    </row>
    <row r="1824" spans="1:6" x14ac:dyDescent="0.25">
      <c r="A1824" s="1">
        <v>42867</v>
      </c>
      <c r="B1824">
        <v>206</v>
      </c>
      <c r="C1824">
        <v>205</v>
      </c>
      <c r="D1824">
        <v>207</v>
      </c>
      <c r="E1824">
        <v>205</v>
      </c>
      <c r="F1824">
        <v>25507045</v>
      </c>
    </row>
    <row r="1825" spans="1:6" x14ac:dyDescent="0.25">
      <c r="A1825" s="1">
        <v>42866</v>
      </c>
      <c r="B1825">
        <v>207.5</v>
      </c>
      <c r="C1825">
        <v>204.5</v>
      </c>
      <c r="D1825">
        <v>208.5</v>
      </c>
      <c r="E1825">
        <v>204</v>
      </c>
      <c r="F1825">
        <v>44286097</v>
      </c>
    </row>
    <row r="1826" spans="1:6" x14ac:dyDescent="0.25">
      <c r="A1826" s="1">
        <v>42865</v>
      </c>
      <c r="B1826">
        <v>205.5</v>
      </c>
      <c r="C1826">
        <v>204</v>
      </c>
      <c r="D1826">
        <v>206</v>
      </c>
      <c r="E1826">
        <v>204</v>
      </c>
      <c r="F1826">
        <v>31075759</v>
      </c>
    </row>
    <row r="1827" spans="1:6" x14ac:dyDescent="0.25">
      <c r="A1827" s="1">
        <v>42864</v>
      </c>
      <c r="B1827">
        <v>203.5</v>
      </c>
      <c r="C1827">
        <v>205.5</v>
      </c>
      <c r="D1827">
        <v>207</v>
      </c>
      <c r="E1827">
        <v>203.5</v>
      </c>
      <c r="F1827">
        <v>48285324</v>
      </c>
    </row>
    <row r="1828" spans="1:6" x14ac:dyDescent="0.25">
      <c r="A1828" s="1">
        <v>42863</v>
      </c>
      <c r="B1828">
        <v>202.5</v>
      </c>
      <c r="C1828">
        <v>199</v>
      </c>
      <c r="D1828">
        <v>202.5</v>
      </c>
      <c r="E1828">
        <v>199</v>
      </c>
      <c r="F1828">
        <v>39591009</v>
      </c>
    </row>
    <row r="1829" spans="1:6" x14ac:dyDescent="0.25">
      <c r="A1829" s="1">
        <v>42860</v>
      </c>
      <c r="B1829">
        <v>197.5</v>
      </c>
      <c r="C1829">
        <v>197</v>
      </c>
      <c r="D1829">
        <v>198.5</v>
      </c>
      <c r="E1829">
        <v>197</v>
      </c>
      <c r="F1829">
        <v>17618358</v>
      </c>
    </row>
    <row r="1830" spans="1:6" x14ac:dyDescent="0.25">
      <c r="A1830" s="1">
        <v>42859</v>
      </c>
      <c r="B1830">
        <v>198</v>
      </c>
      <c r="C1830">
        <v>198.5</v>
      </c>
      <c r="D1830">
        <v>199</v>
      </c>
      <c r="E1830">
        <v>197</v>
      </c>
      <c r="F1830">
        <v>22194084</v>
      </c>
    </row>
    <row r="1831" spans="1:6" x14ac:dyDescent="0.25">
      <c r="A1831" s="1">
        <v>42858</v>
      </c>
      <c r="B1831">
        <v>198</v>
      </c>
      <c r="C1831">
        <v>198</v>
      </c>
      <c r="D1831">
        <v>198.5</v>
      </c>
      <c r="E1831">
        <v>197</v>
      </c>
      <c r="F1831">
        <v>27240962</v>
      </c>
    </row>
    <row r="1832" spans="1:6" x14ac:dyDescent="0.25">
      <c r="A1832" s="1">
        <v>42857</v>
      </c>
      <c r="B1832">
        <v>196.5</v>
      </c>
      <c r="C1832">
        <v>198.5</v>
      </c>
      <c r="D1832">
        <v>199</v>
      </c>
      <c r="E1832">
        <v>195.5</v>
      </c>
      <c r="F1832">
        <v>45851963</v>
      </c>
    </row>
    <row r="1833" spans="1:6" x14ac:dyDescent="0.25">
      <c r="A1833" s="1">
        <v>42856</v>
      </c>
      <c r="B1833">
        <v>194.5</v>
      </c>
      <c r="C1833">
        <v>193.5</v>
      </c>
      <c r="D1833">
        <v>194.5</v>
      </c>
      <c r="E1833">
        <v>193</v>
      </c>
      <c r="F1833">
        <v>38381021</v>
      </c>
    </row>
    <row r="1834" spans="1:6" x14ac:dyDescent="0.25">
      <c r="A1834" s="1">
        <v>42853</v>
      </c>
      <c r="B1834">
        <v>194.5</v>
      </c>
      <c r="C1834">
        <v>193.5</v>
      </c>
      <c r="D1834">
        <v>194.5</v>
      </c>
      <c r="E1834">
        <v>193</v>
      </c>
      <c r="F1834">
        <v>38381021</v>
      </c>
    </row>
    <row r="1835" spans="1:6" x14ac:dyDescent="0.25">
      <c r="A1835" s="1">
        <v>42852</v>
      </c>
      <c r="B1835">
        <v>193</v>
      </c>
      <c r="C1835">
        <v>192</v>
      </c>
      <c r="D1835">
        <v>193</v>
      </c>
      <c r="E1835">
        <v>190.5</v>
      </c>
      <c r="F1835">
        <v>35812934</v>
      </c>
    </row>
    <row r="1836" spans="1:6" x14ac:dyDescent="0.25">
      <c r="A1836" s="1">
        <v>42851</v>
      </c>
      <c r="B1836">
        <v>191</v>
      </c>
      <c r="C1836">
        <v>192</v>
      </c>
      <c r="D1836">
        <v>192</v>
      </c>
      <c r="E1836">
        <v>190.5</v>
      </c>
      <c r="F1836">
        <v>31119972</v>
      </c>
    </row>
    <row r="1837" spans="1:6" x14ac:dyDescent="0.25">
      <c r="A1837" s="1">
        <v>42850</v>
      </c>
      <c r="B1837">
        <v>192</v>
      </c>
      <c r="C1837">
        <v>190.5</v>
      </c>
      <c r="D1837">
        <v>192</v>
      </c>
      <c r="E1837">
        <v>189.5</v>
      </c>
      <c r="F1837">
        <v>31952889</v>
      </c>
    </row>
    <row r="1838" spans="1:6" x14ac:dyDescent="0.25">
      <c r="A1838" s="1">
        <v>42849</v>
      </c>
      <c r="B1838">
        <v>190</v>
      </c>
      <c r="C1838">
        <v>191</v>
      </c>
      <c r="D1838">
        <v>191.5</v>
      </c>
      <c r="E1838">
        <v>188.5</v>
      </c>
      <c r="F1838">
        <v>29572675</v>
      </c>
    </row>
    <row r="1839" spans="1:6" x14ac:dyDescent="0.25">
      <c r="A1839" s="1">
        <v>42846</v>
      </c>
      <c r="B1839">
        <v>190</v>
      </c>
      <c r="C1839">
        <v>187.5</v>
      </c>
      <c r="D1839">
        <v>190</v>
      </c>
      <c r="E1839">
        <v>187.5</v>
      </c>
      <c r="F1839">
        <v>19034232</v>
      </c>
    </row>
    <row r="1840" spans="1:6" x14ac:dyDescent="0.25">
      <c r="A1840" s="1">
        <v>42845</v>
      </c>
      <c r="B1840">
        <v>187</v>
      </c>
      <c r="C1840">
        <v>186.5</v>
      </c>
      <c r="D1840">
        <v>188</v>
      </c>
      <c r="E1840">
        <v>186.5</v>
      </c>
      <c r="F1840">
        <v>32697485</v>
      </c>
    </row>
    <row r="1841" spans="1:6" x14ac:dyDescent="0.25">
      <c r="A1841" s="1">
        <v>42844</v>
      </c>
      <c r="B1841">
        <v>186.5</v>
      </c>
      <c r="C1841">
        <v>187.5</v>
      </c>
      <c r="D1841">
        <v>187.5</v>
      </c>
      <c r="E1841">
        <v>186.5</v>
      </c>
      <c r="F1841">
        <v>31171199</v>
      </c>
    </row>
    <row r="1842" spans="1:6" x14ac:dyDescent="0.25">
      <c r="A1842" s="1">
        <v>42843</v>
      </c>
      <c r="B1842">
        <v>188</v>
      </c>
      <c r="C1842">
        <v>188</v>
      </c>
      <c r="D1842">
        <v>189.5</v>
      </c>
      <c r="E1842">
        <v>187.5</v>
      </c>
      <c r="F1842">
        <v>28732770</v>
      </c>
    </row>
    <row r="1843" spans="1:6" x14ac:dyDescent="0.25">
      <c r="A1843" s="1">
        <v>42842</v>
      </c>
      <c r="B1843">
        <v>187.5</v>
      </c>
      <c r="C1843">
        <v>189</v>
      </c>
      <c r="D1843">
        <v>189</v>
      </c>
      <c r="E1843">
        <v>187.5</v>
      </c>
      <c r="F1843">
        <v>17111522</v>
      </c>
    </row>
    <row r="1844" spans="1:6" x14ac:dyDescent="0.25">
      <c r="A1844" s="1">
        <v>42839</v>
      </c>
      <c r="B1844">
        <v>189</v>
      </c>
      <c r="C1844">
        <v>189.5</v>
      </c>
      <c r="D1844">
        <v>189.5</v>
      </c>
      <c r="E1844">
        <v>188</v>
      </c>
      <c r="F1844">
        <v>31317585</v>
      </c>
    </row>
    <row r="1845" spans="1:6" x14ac:dyDescent="0.25">
      <c r="A1845" s="1">
        <v>42838</v>
      </c>
      <c r="B1845">
        <v>191.5</v>
      </c>
      <c r="C1845">
        <v>189.5</v>
      </c>
      <c r="D1845">
        <v>192</v>
      </c>
      <c r="E1845">
        <v>189.5</v>
      </c>
      <c r="F1845">
        <v>14796174</v>
      </c>
    </row>
    <row r="1846" spans="1:6" x14ac:dyDescent="0.25">
      <c r="A1846" s="1">
        <v>42837</v>
      </c>
      <c r="B1846">
        <v>191</v>
      </c>
      <c r="C1846">
        <v>190.5</v>
      </c>
      <c r="D1846">
        <v>191.5</v>
      </c>
      <c r="E1846">
        <v>190</v>
      </c>
      <c r="F1846">
        <v>17418048</v>
      </c>
    </row>
    <row r="1847" spans="1:6" x14ac:dyDescent="0.25">
      <c r="A1847" s="1">
        <v>42836</v>
      </c>
      <c r="B1847">
        <v>190.5</v>
      </c>
      <c r="C1847">
        <v>190</v>
      </c>
      <c r="D1847">
        <v>191</v>
      </c>
      <c r="E1847">
        <v>189</v>
      </c>
      <c r="F1847">
        <v>9788922</v>
      </c>
    </row>
    <row r="1848" spans="1:6" x14ac:dyDescent="0.25">
      <c r="A1848" s="1">
        <v>42835</v>
      </c>
      <c r="B1848">
        <v>190</v>
      </c>
      <c r="C1848">
        <v>191</v>
      </c>
      <c r="D1848">
        <v>191.5</v>
      </c>
      <c r="E1848">
        <v>189.5</v>
      </c>
      <c r="F1848">
        <v>17388929</v>
      </c>
    </row>
    <row r="1849" spans="1:6" x14ac:dyDescent="0.25">
      <c r="A1849" s="1">
        <v>42832</v>
      </c>
      <c r="B1849">
        <v>191</v>
      </c>
      <c r="C1849">
        <v>192</v>
      </c>
      <c r="D1849">
        <v>192</v>
      </c>
      <c r="E1849">
        <v>188.5</v>
      </c>
      <c r="F1849">
        <v>19066095</v>
      </c>
    </row>
    <row r="1850" spans="1:6" x14ac:dyDescent="0.25">
      <c r="A1850" s="1">
        <v>42831</v>
      </c>
      <c r="B1850">
        <v>191.5</v>
      </c>
      <c r="C1850">
        <v>193</v>
      </c>
      <c r="D1850">
        <v>193</v>
      </c>
      <c r="E1850">
        <v>191</v>
      </c>
      <c r="F1850">
        <v>17417037</v>
      </c>
    </row>
    <row r="1851" spans="1:6" x14ac:dyDescent="0.25">
      <c r="A1851" s="1">
        <v>42830</v>
      </c>
      <c r="B1851">
        <v>193</v>
      </c>
      <c r="C1851">
        <v>189.5</v>
      </c>
      <c r="D1851">
        <v>193</v>
      </c>
      <c r="E1851">
        <v>189.5</v>
      </c>
      <c r="F1851">
        <v>45116406</v>
      </c>
    </row>
    <row r="1852" spans="1:6" x14ac:dyDescent="0.25">
      <c r="A1852" s="1">
        <v>42825</v>
      </c>
      <c r="B1852">
        <v>189</v>
      </c>
      <c r="C1852">
        <v>191</v>
      </c>
      <c r="D1852">
        <v>192</v>
      </c>
      <c r="E1852">
        <v>189</v>
      </c>
      <c r="F1852">
        <v>33996900</v>
      </c>
    </row>
    <row r="1853" spans="1:6" x14ac:dyDescent="0.25">
      <c r="A1853" s="1">
        <v>42824</v>
      </c>
      <c r="B1853">
        <v>191.5</v>
      </c>
      <c r="C1853">
        <v>192.5</v>
      </c>
      <c r="D1853">
        <v>193</v>
      </c>
      <c r="E1853">
        <v>190.5</v>
      </c>
      <c r="F1853">
        <v>30716971</v>
      </c>
    </row>
    <row r="1854" spans="1:6" x14ac:dyDescent="0.25">
      <c r="A1854" s="1">
        <v>42823</v>
      </c>
      <c r="B1854">
        <v>191.5</v>
      </c>
      <c r="C1854">
        <v>194.5</v>
      </c>
      <c r="D1854">
        <v>194.5</v>
      </c>
      <c r="E1854">
        <v>191</v>
      </c>
      <c r="F1854">
        <v>33839400</v>
      </c>
    </row>
    <row r="1855" spans="1:6" x14ac:dyDescent="0.25">
      <c r="A1855" s="1">
        <v>42822</v>
      </c>
      <c r="B1855">
        <v>194</v>
      </c>
      <c r="C1855">
        <v>195</v>
      </c>
      <c r="D1855">
        <v>195</v>
      </c>
      <c r="E1855">
        <v>192.5</v>
      </c>
      <c r="F1855">
        <v>39522318</v>
      </c>
    </row>
    <row r="1856" spans="1:6" x14ac:dyDescent="0.25">
      <c r="A1856" s="1">
        <v>42821</v>
      </c>
      <c r="B1856">
        <v>193</v>
      </c>
      <c r="C1856">
        <v>194.5</v>
      </c>
      <c r="D1856">
        <v>194.5</v>
      </c>
      <c r="E1856">
        <v>192</v>
      </c>
      <c r="F1856">
        <v>29867998</v>
      </c>
    </row>
    <row r="1857" spans="1:6" x14ac:dyDescent="0.25">
      <c r="A1857" s="1">
        <v>42818</v>
      </c>
      <c r="B1857">
        <v>192.5</v>
      </c>
      <c r="C1857">
        <v>192</v>
      </c>
      <c r="D1857">
        <v>193</v>
      </c>
      <c r="E1857">
        <v>192</v>
      </c>
      <c r="F1857">
        <v>17722202</v>
      </c>
    </row>
    <row r="1858" spans="1:6" x14ac:dyDescent="0.25">
      <c r="A1858" s="1">
        <v>42817</v>
      </c>
      <c r="B1858">
        <v>193.5</v>
      </c>
      <c r="C1858">
        <v>192</v>
      </c>
      <c r="D1858">
        <v>193.5</v>
      </c>
      <c r="E1858">
        <v>192</v>
      </c>
      <c r="F1858">
        <v>18831295</v>
      </c>
    </row>
    <row r="1859" spans="1:6" x14ac:dyDescent="0.25">
      <c r="A1859" s="1">
        <v>42816</v>
      </c>
      <c r="B1859">
        <v>193.5</v>
      </c>
      <c r="C1859">
        <v>192.5</v>
      </c>
      <c r="D1859">
        <v>193.5</v>
      </c>
      <c r="E1859">
        <v>191.5</v>
      </c>
      <c r="F1859">
        <v>27766559</v>
      </c>
    </row>
    <row r="1860" spans="1:6" x14ac:dyDescent="0.25">
      <c r="A1860" s="1">
        <v>42815</v>
      </c>
      <c r="B1860">
        <v>195</v>
      </c>
      <c r="C1860">
        <v>192</v>
      </c>
      <c r="D1860">
        <v>195</v>
      </c>
      <c r="E1860">
        <v>191.5</v>
      </c>
      <c r="F1860">
        <v>33662234</v>
      </c>
    </row>
    <row r="1861" spans="1:6" x14ac:dyDescent="0.25">
      <c r="A1861" s="1">
        <v>42814</v>
      </c>
      <c r="B1861">
        <v>191.5</v>
      </c>
      <c r="C1861">
        <v>191.5</v>
      </c>
      <c r="D1861">
        <v>191.5</v>
      </c>
      <c r="E1861">
        <v>189.5</v>
      </c>
      <c r="F1861">
        <v>16531620</v>
      </c>
    </row>
    <row r="1862" spans="1:6" x14ac:dyDescent="0.25">
      <c r="A1862" s="1">
        <v>42811</v>
      </c>
      <c r="B1862">
        <v>191.5</v>
      </c>
      <c r="C1862">
        <v>189.5</v>
      </c>
      <c r="D1862">
        <v>191.5</v>
      </c>
      <c r="E1862">
        <v>189</v>
      </c>
      <c r="F1862">
        <v>38698064</v>
      </c>
    </row>
    <row r="1863" spans="1:6" x14ac:dyDescent="0.25">
      <c r="A1863" s="1">
        <v>42810</v>
      </c>
      <c r="B1863">
        <v>190</v>
      </c>
      <c r="C1863">
        <v>188</v>
      </c>
      <c r="D1863">
        <v>190</v>
      </c>
      <c r="E1863">
        <v>188</v>
      </c>
      <c r="F1863">
        <v>32452964</v>
      </c>
    </row>
    <row r="1864" spans="1:6" x14ac:dyDescent="0.25">
      <c r="A1864" s="1">
        <v>42809</v>
      </c>
      <c r="B1864">
        <v>186.5</v>
      </c>
      <c r="C1864">
        <v>185.5</v>
      </c>
      <c r="D1864">
        <v>187</v>
      </c>
      <c r="E1864">
        <v>185.5</v>
      </c>
      <c r="F1864">
        <v>14147168</v>
      </c>
    </row>
    <row r="1865" spans="1:6" x14ac:dyDescent="0.25">
      <c r="A1865" s="1">
        <v>42808</v>
      </c>
      <c r="B1865">
        <v>186</v>
      </c>
      <c r="C1865">
        <v>188</v>
      </c>
      <c r="D1865">
        <v>188</v>
      </c>
      <c r="E1865">
        <v>186</v>
      </c>
      <c r="F1865">
        <v>24373221</v>
      </c>
    </row>
    <row r="1866" spans="1:6" x14ac:dyDescent="0.25">
      <c r="A1866" s="1">
        <v>42807</v>
      </c>
      <c r="B1866">
        <v>186.5</v>
      </c>
      <c r="C1866">
        <v>185</v>
      </c>
      <c r="D1866">
        <v>186.5</v>
      </c>
      <c r="E1866">
        <v>185</v>
      </c>
      <c r="F1866">
        <v>11025355</v>
      </c>
    </row>
    <row r="1867" spans="1:6" x14ac:dyDescent="0.25">
      <c r="A1867" s="1">
        <v>42804</v>
      </c>
      <c r="B1867">
        <v>183.5</v>
      </c>
      <c r="C1867">
        <v>184</v>
      </c>
      <c r="D1867">
        <v>184.5</v>
      </c>
      <c r="E1867">
        <v>183</v>
      </c>
      <c r="F1867">
        <v>24886297</v>
      </c>
    </row>
    <row r="1868" spans="1:6" x14ac:dyDescent="0.25">
      <c r="A1868" s="1">
        <v>42803</v>
      </c>
      <c r="B1868">
        <v>184.5</v>
      </c>
      <c r="C1868">
        <v>185.5</v>
      </c>
      <c r="D1868">
        <v>186</v>
      </c>
      <c r="E1868">
        <v>184</v>
      </c>
      <c r="F1868">
        <v>31119469</v>
      </c>
    </row>
    <row r="1869" spans="1:6" x14ac:dyDescent="0.25">
      <c r="A1869" s="1">
        <v>42802</v>
      </c>
      <c r="B1869">
        <v>187</v>
      </c>
      <c r="C1869">
        <v>186</v>
      </c>
      <c r="D1869">
        <v>188</v>
      </c>
      <c r="E1869">
        <v>185.5</v>
      </c>
      <c r="F1869">
        <v>38657077</v>
      </c>
    </row>
    <row r="1870" spans="1:6" x14ac:dyDescent="0.25">
      <c r="A1870" s="1">
        <v>42801</v>
      </c>
      <c r="B1870">
        <v>185.5</v>
      </c>
      <c r="C1870">
        <v>184</v>
      </c>
      <c r="D1870">
        <v>185.5</v>
      </c>
      <c r="E1870">
        <v>184</v>
      </c>
      <c r="F1870">
        <v>22816387</v>
      </c>
    </row>
    <row r="1871" spans="1:6" x14ac:dyDescent="0.25">
      <c r="A1871" s="1">
        <v>42800</v>
      </c>
      <c r="B1871">
        <v>183.5</v>
      </c>
      <c r="C1871">
        <v>184</v>
      </c>
      <c r="D1871">
        <v>184.5</v>
      </c>
      <c r="E1871">
        <v>183.5</v>
      </c>
      <c r="F1871">
        <v>12633329</v>
      </c>
    </row>
    <row r="1872" spans="1:6" x14ac:dyDescent="0.25">
      <c r="A1872" s="1">
        <v>42797</v>
      </c>
      <c r="B1872">
        <v>184</v>
      </c>
      <c r="C1872">
        <v>184.5</v>
      </c>
      <c r="D1872">
        <v>185</v>
      </c>
      <c r="E1872">
        <v>184</v>
      </c>
      <c r="F1872">
        <v>28213610</v>
      </c>
    </row>
    <row r="1873" spans="1:6" x14ac:dyDescent="0.25">
      <c r="A1873" s="1">
        <v>42796</v>
      </c>
      <c r="B1873">
        <v>186</v>
      </c>
      <c r="C1873">
        <v>188</v>
      </c>
      <c r="D1873">
        <v>188.5</v>
      </c>
      <c r="E1873">
        <v>185</v>
      </c>
      <c r="F1873">
        <v>40879671</v>
      </c>
    </row>
    <row r="1874" spans="1:6" x14ac:dyDescent="0.25">
      <c r="A1874" s="1">
        <v>42795</v>
      </c>
      <c r="B1874">
        <v>186</v>
      </c>
      <c r="C1874">
        <v>188.5</v>
      </c>
      <c r="D1874">
        <v>188.5</v>
      </c>
      <c r="E1874">
        <v>186</v>
      </c>
      <c r="F1874">
        <v>48263273</v>
      </c>
    </row>
    <row r="1875" spans="1:6" x14ac:dyDescent="0.25">
      <c r="A1875" s="1">
        <v>42790</v>
      </c>
      <c r="B1875">
        <v>189</v>
      </c>
      <c r="C1875">
        <v>187.5</v>
      </c>
      <c r="D1875">
        <v>190.5</v>
      </c>
      <c r="E1875">
        <v>187.5</v>
      </c>
      <c r="F1875">
        <v>26177021</v>
      </c>
    </row>
    <row r="1876" spans="1:6" x14ac:dyDescent="0.25">
      <c r="A1876" s="1">
        <v>42789</v>
      </c>
      <c r="B1876">
        <v>188.5</v>
      </c>
      <c r="C1876">
        <v>188</v>
      </c>
      <c r="D1876">
        <v>189.5</v>
      </c>
      <c r="E1876">
        <v>187</v>
      </c>
      <c r="F1876">
        <v>36095621</v>
      </c>
    </row>
    <row r="1877" spans="1:6" x14ac:dyDescent="0.25">
      <c r="A1877" s="1">
        <v>42788</v>
      </c>
      <c r="B1877">
        <v>188.5</v>
      </c>
      <c r="C1877">
        <v>190.5</v>
      </c>
      <c r="D1877">
        <v>191</v>
      </c>
      <c r="E1877">
        <v>188.5</v>
      </c>
      <c r="F1877">
        <v>26144905</v>
      </c>
    </row>
    <row r="1878" spans="1:6" x14ac:dyDescent="0.25">
      <c r="A1878" s="1">
        <v>42787</v>
      </c>
      <c r="B1878">
        <v>190</v>
      </c>
      <c r="C1878">
        <v>190</v>
      </c>
      <c r="D1878">
        <v>190</v>
      </c>
      <c r="E1878">
        <v>188.5</v>
      </c>
      <c r="F1878">
        <v>31987532</v>
      </c>
    </row>
    <row r="1879" spans="1:6" x14ac:dyDescent="0.25">
      <c r="A1879" s="1">
        <v>42786</v>
      </c>
      <c r="B1879">
        <v>190</v>
      </c>
      <c r="C1879">
        <v>190</v>
      </c>
      <c r="D1879">
        <v>190.5</v>
      </c>
      <c r="E1879">
        <v>189.5</v>
      </c>
      <c r="F1879">
        <v>13280401</v>
      </c>
    </row>
    <row r="1880" spans="1:6" x14ac:dyDescent="0.25">
      <c r="A1880" s="1">
        <v>42783</v>
      </c>
      <c r="B1880">
        <v>189.5</v>
      </c>
      <c r="C1880">
        <v>190</v>
      </c>
      <c r="D1880">
        <v>190.5</v>
      </c>
      <c r="E1880">
        <v>189</v>
      </c>
      <c r="F1880">
        <v>20407880</v>
      </c>
    </row>
    <row r="1881" spans="1:6" x14ac:dyDescent="0.25">
      <c r="A1881" s="1">
        <v>42782</v>
      </c>
      <c r="B1881">
        <v>189</v>
      </c>
      <c r="C1881">
        <v>190</v>
      </c>
      <c r="D1881">
        <v>190.5</v>
      </c>
      <c r="E1881">
        <v>188</v>
      </c>
      <c r="F1881">
        <v>28371087</v>
      </c>
    </row>
    <row r="1882" spans="1:6" x14ac:dyDescent="0.25">
      <c r="A1882" s="1">
        <v>42781</v>
      </c>
      <c r="B1882">
        <v>189</v>
      </c>
      <c r="C1882">
        <v>187</v>
      </c>
      <c r="D1882">
        <v>189.5</v>
      </c>
      <c r="E1882">
        <v>186.5</v>
      </c>
      <c r="F1882">
        <v>39928274</v>
      </c>
    </row>
    <row r="1883" spans="1:6" x14ac:dyDescent="0.25">
      <c r="A1883" s="1">
        <v>42780</v>
      </c>
      <c r="B1883">
        <v>187.5</v>
      </c>
      <c r="C1883">
        <v>189</v>
      </c>
      <c r="D1883">
        <v>190</v>
      </c>
      <c r="E1883">
        <v>187.5</v>
      </c>
      <c r="F1883">
        <v>46716940</v>
      </c>
    </row>
    <row r="1884" spans="1:6" x14ac:dyDescent="0.25">
      <c r="A1884" s="1">
        <v>42779</v>
      </c>
      <c r="B1884">
        <v>187.5</v>
      </c>
      <c r="C1884">
        <v>186.5</v>
      </c>
      <c r="D1884">
        <v>188</v>
      </c>
      <c r="E1884">
        <v>186.5</v>
      </c>
      <c r="F1884">
        <v>26155819</v>
      </c>
    </row>
    <row r="1885" spans="1:6" x14ac:dyDescent="0.25">
      <c r="A1885" s="1">
        <v>42776</v>
      </c>
      <c r="B1885">
        <v>185.5</v>
      </c>
      <c r="C1885">
        <v>184.5</v>
      </c>
      <c r="D1885">
        <v>185.5</v>
      </c>
      <c r="E1885">
        <v>184</v>
      </c>
      <c r="F1885">
        <v>49257380</v>
      </c>
    </row>
    <row r="1886" spans="1:6" x14ac:dyDescent="0.25">
      <c r="A1886" s="1">
        <v>42775</v>
      </c>
      <c r="B1886">
        <v>184</v>
      </c>
      <c r="C1886">
        <v>184</v>
      </c>
      <c r="D1886">
        <v>185.5</v>
      </c>
      <c r="E1886">
        <v>183.5</v>
      </c>
      <c r="F1886">
        <v>23419788</v>
      </c>
    </row>
    <row r="1887" spans="1:6" x14ac:dyDescent="0.25">
      <c r="A1887" s="1">
        <v>42774</v>
      </c>
      <c r="B1887">
        <v>183.5</v>
      </c>
      <c r="C1887">
        <v>183.5</v>
      </c>
      <c r="D1887">
        <v>184.5</v>
      </c>
      <c r="E1887">
        <v>183</v>
      </c>
      <c r="F1887">
        <v>45607272</v>
      </c>
    </row>
    <row r="1888" spans="1:6" x14ac:dyDescent="0.25">
      <c r="A1888" s="1">
        <v>42773</v>
      </c>
      <c r="B1888">
        <v>184.5</v>
      </c>
      <c r="C1888">
        <v>183.5</v>
      </c>
      <c r="D1888">
        <v>185</v>
      </c>
      <c r="E1888">
        <v>183</v>
      </c>
      <c r="F1888">
        <v>23981988</v>
      </c>
    </row>
    <row r="1889" spans="1:6" x14ac:dyDescent="0.25">
      <c r="A1889" s="1">
        <v>42772</v>
      </c>
      <c r="B1889">
        <v>184</v>
      </c>
      <c r="C1889">
        <v>184.5</v>
      </c>
      <c r="D1889">
        <v>185.5</v>
      </c>
      <c r="E1889">
        <v>184</v>
      </c>
      <c r="F1889">
        <v>29702832</v>
      </c>
    </row>
    <row r="1890" spans="1:6" x14ac:dyDescent="0.25">
      <c r="A1890" s="1">
        <v>42769</v>
      </c>
      <c r="B1890">
        <v>184.5</v>
      </c>
      <c r="C1890">
        <v>186</v>
      </c>
      <c r="D1890">
        <v>186</v>
      </c>
      <c r="E1890">
        <v>183.5</v>
      </c>
      <c r="F1890">
        <v>30387652</v>
      </c>
    </row>
    <row r="1891" spans="1:6" x14ac:dyDescent="0.25">
      <c r="A1891" s="1">
        <v>42768</v>
      </c>
      <c r="B1891">
        <v>184.5</v>
      </c>
      <c r="C1891">
        <v>188</v>
      </c>
      <c r="D1891">
        <v>188.5</v>
      </c>
      <c r="E1891">
        <v>184</v>
      </c>
      <c r="F1891">
        <v>153703780</v>
      </c>
    </row>
    <row r="1892" spans="1:6" x14ac:dyDescent="0.25">
      <c r="A1892" s="1">
        <v>42759</v>
      </c>
      <c r="B1892">
        <v>186</v>
      </c>
      <c r="C1892">
        <v>185</v>
      </c>
      <c r="D1892">
        <v>186.5</v>
      </c>
      <c r="E1892">
        <v>184.5</v>
      </c>
      <c r="F1892">
        <v>72014239</v>
      </c>
    </row>
    <row r="1893" spans="1:6" x14ac:dyDescent="0.25">
      <c r="A1893" s="1">
        <v>42758</v>
      </c>
      <c r="B1893">
        <v>185</v>
      </c>
      <c r="C1893">
        <v>182.5</v>
      </c>
      <c r="D1893">
        <v>185</v>
      </c>
      <c r="E1893">
        <v>182.5</v>
      </c>
      <c r="F1893">
        <v>58299156</v>
      </c>
    </row>
    <row r="1894" spans="1:6" x14ac:dyDescent="0.25">
      <c r="A1894" s="1">
        <v>42755</v>
      </c>
      <c r="B1894">
        <v>181</v>
      </c>
      <c r="C1894">
        <v>181</v>
      </c>
      <c r="D1894">
        <v>181.5</v>
      </c>
      <c r="E1894">
        <v>180.5</v>
      </c>
      <c r="F1894">
        <v>42317086</v>
      </c>
    </row>
    <row r="1895" spans="1:6" x14ac:dyDescent="0.25">
      <c r="A1895" s="1">
        <v>42754</v>
      </c>
      <c r="B1895">
        <v>180.5</v>
      </c>
      <c r="C1895">
        <v>179.5</v>
      </c>
      <c r="D1895">
        <v>181</v>
      </c>
      <c r="E1895">
        <v>179.5</v>
      </c>
      <c r="F1895">
        <v>25935613</v>
      </c>
    </row>
    <row r="1896" spans="1:6" x14ac:dyDescent="0.25">
      <c r="A1896" s="1">
        <v>42753</v>
      </c>
      <c r="B1896">
        <v>181</v>
      </c>
      <c r="C1896">
        <v>180.5</v>
      </c>
      <c r="D1896">
        <v>181</v>
      </c>
      <c r="E1896">
        <v>179.5</v>
      </c>
      <c r="F1896">
        <v>23810637</v>
      </c>
    </row>
    <row r="1897" spans="1:6" x14ac:dyDescent="0.25">
      <c r="A1897" s="1">
        <v>42752</v>
      </c>
      <c r="B1897">
        <v>181.5</v>
      </c>
      <c r="C1897">
        <v>180.5</v>
      </c>
      <c r="D1897">
        <v>181</v>
      </c>
      <c r="E1897">
        <v>179.5</v>
      </c>
      <c r="F1897">
        <v>13207419</v>
      </c>
    </row>
    <row r="1898" spans="1:6" x14ac:dyDescent="0.25">
      <c r="A1898" s="1">
        <v>42751</v>
      </c>
      <c r="B1898">
        <v>179.5</v>
      </c>
      <c r="C1898">
        <v>180</v>
      </c>
      <c r="D1898">
        <v>180.5</v>
      </c>
      <c r="E1898">
        <v>179</v>
      </c>
      <c r="F1898">
        <v>30878049</v>
      </c>
    </row>
    <row r="1899" spans="1:6" x14ac:dyDescent="0.25">
      <c r="A1899" s="1">
        <v>42748</v>
      </c>
      <c r="B1899">
        <v>181.5</v>
      </c>
      <c r="C1899">
        <v>180.5</v>
      </c>
      <c r="D1899">
        <v>182.5</v>
      </c>
      <c r="E1899">
        <v>180.5</v>
      </c>
      <c r="F1899">
        <v>53089358</v>
      </c>
    </row>
    <row r="1900" spans="1:6" x14ac:dyDescent="0.25">
      <c r="A1900" s="1">
        <v>42747</v>
      </c>
      <c r="B1900">
        <v>184.5</v>
      </c>
      <c r="C1900">
        <v>182.5</v>
      </c>
      <c r="D1900">
        <v>185.5</v>
      </c>
      <c r="E1900">
        <v>182.5</v>
      </c>
      <c r="F1900">
        <v>48599502</v>
      </c>
    </row>
    <row r="1901" spans="1:6" x14ac:dyDescent="0.25">
      <c r="A1901" s="1">
        <v>42746</v>
      </c>
      <c r="B1901">
        <v>182</v>
      </c>
      <c r="C1901">
        <v>185</v>
      </c>
      <c r="D1901">
        <v>185</v>
      </c>
      <c r="E1901">
        <v>181.5</v>
      </c>
      <c r="F1901">
        <v>29747168</v>
      </c>
    </row>
    <row r="1902" spans="1:6" x14ac:dyDescent="0.25">
      <c r="A1902" s="1">
        <v>42745</v>
      </c>
      <c r="B1902">
        <v>184</v>
      </c>
      <c r="C1902">
        <v>184.5</v>
      </c>
      <c r="D1902">
        <v>185.5</v>
      </c>
      <c r="E1902">
        <v>183.5</v>
      </c>
      <c r="F1902">
        <v>20691305</v>
      </c>
    </row>
    <row r="1903" spans="1:6" x14ac:dyDescent="0.25">
      <c r="A1903" s="1">
        <v>42744</v>
      </c>
      <c r="B1903">
        <v>184</v>
      </c>
      <c r="C1903">
        <v>184</v>
      </c>
      <c r="D1903">
        <v>185</v>
      </c>
      <c r="E1903">
        <v>183</v>
      </c>
      <c r="F1903">
        <v>18583788</v>
      </c>
    </row>
    <row r="1904" spans="1:6" x14ac:dyDescent="0.25">
      <c r="A1904" s="1">
        <v>42741</v>
      </c>
      <c r="B1904">
        <v>184</v>
      </c>
      <c r="C1904">
        <v>184</v>
      </c>
      <c r="D1904">
        <v>184.5</v>
      </c>
      <c r="E1904">
        <v>183.5</v>
      </c>
      <c r="F1904">
        <v>23120808</v>
      </c>
    </row>
    <row r="1905" spans="1:6" x14ac:dyDescent="0.25">
      <c r="A1905" s="1">
        <v>42740</v>
      </c>
      <c r="B1905">
        <v>183.5</v>
      </c>
      <c r="C1905">
        <v>182</v>
      </c>
      <c r="D1905">
        <v>183.5</v>
      </c>
      <c r="E1905">
        <v>181.5</v>
      </c>
      <c r="F1905">
        <v>21373561</v>
      </c>
    </row>
    <row r="1906" spans="1:6" x14ac:dyDescent="0.25">
      <c r="A1906" s="1">
        <v>42739</v>
      </c>
      <c r="B1906">
        <v>183</v>
      </c>
      <c r="C1906">
        <v>183</v>
      </c>
      <c r="D1906">
        <v>184</v>
      </c>
      <c r="E1906">
        <v>181.5</v>
      </c>
      <c r="F1906">
        <v>24482374</v>
      </c>
    </row>
    <row r="1907" spans="1:6" x14ac:dyDescent="0.25">
      <c r="A1907" s="1">
        <v>42738</v>
      </c>
      <c r="B1907">
        <v>183</v>
      </c>
      <c r="C1907">
        <v>181.5</v>
      </c>
      <c r="D1907">
        <v>183.5</v>
      </c>
      <c r="E1907">
        <v>181</v>
      </c>
      <c r="F1907">
        <v>23550783</v>
      </c>
    </row>
    <row r="1908" spans="1:6" x14ac:dyDescent="0.25">
      <c r="A1908" s="1">
        <v>42734</v>
      </c>
      <c r="B1908">
        <v>181.5</v>
      </c>
      <c r="C1908">
        <v>181</v>
      </c>
      <c r="D1908">
        <v>182.5</v>
      </c>
      <c r="E1908">
        <v>180</v>
      </c>
      <c r="F1908">
        <v>36748382</v>
      </c>
    </row>
    <row r="1909" spans="1:6" x14ac:dyDescent="0.25">
      <c r="A1909" s="1">
        <v>42733</v>
      </c>
      <c r="B1909">
        <v>180</v>
      </c>
      <c r="C1909">
        <v>180</v>
      </c>
      <c r="D1909">
        <v>181.5</v>
      </c>
      <c r="E1909">
        <v>180</v>
      </c>
      <c r="F1909">
        <v>30211764</v>
      </c>
    </row>
    <row r="1910" spans="1:6" x14ac:dyDescent="0.25">
      <c r="A1910" s="1">
        <v>42732</v>
      </c>
      <c r="B1910">
        <v>182</v>
      </c>
      <c r="C1910">
        <v>181</v>
      </c>
      <c r="D1910">
        <v>182</v>
      </c>
      <c r="E1910">
        <v>180.5</v>
      </c>
      <c r="F1910">
        <v>21441126</v>
      </c>
    </row>
    <row r="1911" spans="1:6" x14ac:dyDescent="0.25">
      <c r="A1911" s="1">
        <v>42731</v>
      </c>
      <c r="B1911">
        <v>180</v>
      </c>
      <c r="C1911">
        <v>180</v>
      </c>
      <c r="D1911">
        <v>180.5</v>
      </c>
      <c r="E1911">
        <v>179.5</v>
      </c>
      <c r="F1911">
        <v>8276087</v>
      </c>
    </row>
    <row r="1912" spans="1:6" x14ac:dyDescent="0.25">
      <c r="A1912" s="1">
        <v>42730</v>
      </c>
      <c r="B1912">
        <v>179.5</v>
      </c>
      <c r="C1912">
        <v>179</v>
      </c>
      <c r="D1912">
        <v>180</v>
      </c>
      <c r="E1912">
        <v>179</v>
      </c>
      <c r="F1912">
        <v>5694358</v>
      </c>
    </row>
    <row r="1913" spans="1:6" x14ac:dyDescent="0.25">
      <c r="A1913" s="1">
        <v>42727</v>
      </c>
      <c r="B1913">
        <v>178.5</v>
      </c>
      <c r="C1913">
        <v>179</v>
      </c>
      <c r="D1913">
        <v>180</v>
      </c>
      <c r="E1913">
        <v>178.5</v>
      </c>
      <c r="F1913">
        <v>24376885</v>
      </c>
    </row>
    <row r="1914" spans="1:6" x14ac:dyDescent="0.25">
      <c r="A1914" s="1">
        <v>42726</v>
      </c>
      <c r="B1914">
        <v>179</v>
      </c>
      <c r="C1914">
        <v>180</v>
      </c>
      <c r="D1914">
        <v>180.5</v>
      </c>
      <c r="E1914">
        <v>179</v>
      </c>
      <c r="F1914">
        <v>26509271</v>
      </c>
    </row>
    <row r="1915" spans="1:6" x14ac:dyDescent="0.25">
      <c r="A1915" s="1">
        <v>42725</v>
      </c>
      <c r="B1915">
        <v>180</v>
      </c>
      <c r="C1915">
        <v>181</v>
      </c>
      <c r="D1915">
        <v>182</v>
      </c>
      <c r="E1915">
        <v>180</v>
      </c>
      <c r="F1915">
        <v>32234176</v>
      </c>
    </row>
    <row r="1916" spans="1:6" x14ac:dyDescent="0.25">
      <c r="A1916" s="1">
        <v>42724</v>
      </c>
      <c r="B1916">
        <v>182.5</v>
      </c>
      <c r="C1916">
        <v>181</v>
      </c>
      <c r="D1916">
        <v>182.5</v>
      </c>
      <c r="E1916">
        <v>180</v>
      </c>
      <c r="F1916">
        <v>24243414</v>
      </c>
    </row>
    <row r="1917" spans="1:6" x14ac:dyDescent="0.25">
      <c r="A1917" s="1">
        <v>42723</v>
      </c>
      <c r="B1917">
        <v>182.5</v>
      </c>
      <c r="C1917">
        <v>184</v>
      </c>
      <c r="D1917">
        <v>184.5</v>
      </c>
      <c r="E1917">
        <v>182.5</v>
      </c>
      <c r="F1917">
        <v>20553355</v>
      </c>
    </row>
    <row r="1918" spans="1:6" x14ac:dyDescent="0.25">
      <c r="A1918" s="1">
        <v>42720</v>
      </c>
      <c r="B1918">
        <v>185</v>
      </c>
      <c r="C1918">
        <v>185.5</v>
      </c>
      <c r="D1918">
        <v>187</v>
      </c>
      <c r="E1918">
        <v>185</v>
      </c>
      <c r="F1918">
        <v>36266938</v>
      </c>
    </row>
    <row r="1919" spans="1:6" x14ac:dyDescent="0.25">
      <c r="A1919" s="1">
        <v>42719</v>
      </c>
      <c r="B1919">
        <v>187</v>
      </c>
      <c r="C1919">
        <v>185</v>
      </c>
      <c r="D1919">
        <v>187.5</v>
      </c>
      <c r="E1919">
        <v>184.5</v>
      </c>
      <c r="F1919">
        <v>24244941</v>
      </c>
    </row>
    <row r="1920" spans="1:6" x14ac:dyDescent="0.25">
      <c r="A1920" s="1">
        <v>42718</v>
      </c>
      <c r="B1920">
        <v>187.5</v>
      </c>
      <c r="C1920">
        <v>186.5</v>
      </c>
      <c r="D1920">
        <v>187.5</v>
      </c>
      <c r="E1920">
        <v>185.5</v>
      </c>
      <c r="F1920">
        <v>16768971</v>
      </c>
    </row>
    <row r="1921" spans="1:6" x14ac:dyDescent="0.25">
      <c r="A1921" s="1">
        <v>42717</v>
      </c>
      <c r="B1921">
        <v>186</v>
      </c>
      <c r="C1921">
        <v>186.5</v>
      </c>
      <c r="D1921">
        <v>186.5</v>
      </c>
      <c r="E1921">
        <v>184.5</v>
      </c>
      <c r="F1921">
        <v>23692594</v>
      </c>
    </row>
    <row r="1922" spans="1:6" x14ac:dyDescent="0.25">
      <c r="A1922" s="1">
        <v>42716</v>
      </c>
      <c r="B1922">
        <v>185</v>
      </c>
      <c r="C1922">
        <v>186</v>
      </c>
      <c r="D1922">
        <v>187</v>
      </c>
      <c r="E1922">
        <v>184</v>
      </c>
      <c r="F1922">
        <v>18817929</v>
      </c>
    </row>
    <row r="1923" spans="1:6" x14ac:dyDescent="0.25">
      <c r="A1923" s="1">
        <v>42713</v>
      </c>
      <c r="B1923">
        <v>186</v>
      </c>
      <c r="C1923">
        <v>186</v>
      </c>
      <c r="D1923">
        <v>186</v>
      </c>
      <c r="E1923">
        <v>184.5</v>
      </c>
      <c r="F1923">
        <v>24890768</v>
      </c>
    </row>
    <row r="1924" spans="1:6" x14ac:dyDescent="0.25">
      <c r="A1924" s="1">
        <v>42712</v>
      </c>
      <c r="B1924">
        <v>185.5</v>
      </c>
      <c r="C1924">
        <v>184</v>
      </c>
      <c r="D1924">
        <v>185.5</v>
      </c>
      <c r="E1924">
        <v>183</v>
      </c>
      <c r="F1924">
        <v>27276757</v>
      </c>
    </row>
    <row r="1925" spans="1:6" x14ac:dyDescent="0.25">
      <c r="A1925" s="1">
        <v>42711</v>
      </c>
      <c r="B1925">
        <v>181.5</v>
      </c>
      <c r="C1925">
        <v>183</v>
      </c>
      <c r="D1925">
        <v>183.5</v>
      </c>
      <c r="E1925">
        <v>181.5</v>
      </c>
      <c r="F1925">
        <v>14529260</v>
      </c>
    </row>
    <row r="1926" spans="1:6" x14ac:dyDescent="0.25">
      <c r="A1926" s="1">
        <v>42710</v>
      </c>
      <c r="B1926">
        <v>182</v>
      </c>
      <c r="C1926">
        <v>181</v>
      </c>
      <c r="D1926">
        <v>183</v>
      </c>
      <c r="E1926">
        <v>180.5</v>
      </c>
      <c r="F1926">
        <v>27728861</v>
      </c>
    </row>
    <row r="1927" spans="1:6" x14ac:dyDescent="0.25">
      <c r="A1927" s="1">
        <v>42709</v>
      </c>
      <c r="B1927">
        <v>179</v>
      </c>
      <c r="C1927">
        <v>178</v>
      </c>
      <c r="D1927">
        <v>180</v>
      </c>
      <c r="E1927">
        <v>178</v>
      </c>
      <c r="F1927">
        <v>32249536</v>
      </c>
    </row>
    <row r="1928" spans="1:6" x14ac:dyDescent="0.25">
      <c r="A1928" s="1">
        <v>42706</v>
      </c>
      <c r="B1928">
        <v>178</v>
      </c>
      <c r="C1928">
        <v>179</v>
      </c>
      <c r="D1928">
        <v>179.5</v>
      </c>
      <c r="E1928">
        <v>178</v>
      </c>
      <c r="F1928">
        <v>53946366</v>
      </c>
    </row>
    <row r="1929" spans="1:6" x14ac:dyDescent="0.25">
      <c r="A1929" s="1">
        <v>42705</v>
      </c>
      <c r="B1929">
        <v>183</v>
      </c>
      <c r="C1929">
        <v>182</v>
      </c>
      <c r="D1929">
        <v>183</v>
      </c>
      <c r="E1929">
        <v>181.5</v>
      </c>
      <c r="F1929">
        <v>13923341</v>
      </c>
    </row>
    <row r="1930" spans="1:6" x14ac:dyDescent="0.25">
      <c r="A1930" s="1">
        <v>42704</v>
      </c>
      <c r="B1930">
        <v>183</v>
      </c>
      <c r="C1930">
        <v>181.5</v>
      </c>
      <c r="D1930">
        <v>183</v>
      </c>
      <c r="E1930">
        <v>181.5</v>
      </c>
      <c r="F1930">
        <v>54053279</v>
      </c>
    </row>
    <row r="1931" spans="1:6" x14ac:dyDescent="0.25">
      <c r="A1931" s="1">
        <v>42703</v>
      </c>
      <c r="B1931">
        <v>182</v>
      </c>
      <c r="C1931">
        <v>183.5</v>
      </c>
      <c r="D1931">
        <v>185</v>
      </c>
      <c r="E1931">
        <v>182</v>
      </c>
      <c r="F1931">
        <v>26894638</v>
      </c>
    </row>
    <row r="1932" spans="1:6" x14ac:dyDescent="0.25">
      <c r="A1932" s="1">
        <v>42702</v>
      </c>
      <c r="B1932">
        <v>184</v>
      </c>
      <c r="C1932">
        <v>181.5</v>
      </c>
      <c r="D1932">
        <v>184</v>
      </c>
      <c r="E1932">
        <v>181.5</v>
      </c>
      <c r="F1932">
        <v>22360419</v>
      </c>
    </row>
    <row r="1933" spans="1:6" x14ac:dyDescent="0.25">
      <c r="A1933" s="1">
        <v>42699</v>
      </c>
      <c r="B1933">
        <v>182</v>
      </c>
      <c r="C1933">
        <v>182.5</v>
      </c>
      <c r="D1933">
        <v>183.5</v>
      </c>
      <c r="E1933">
        <v>182</v>
      </c>
      <c r="F1933">
        <v>10226870</v>
      </c>
    </row>
    <row r="1934" spans="1:6" x14ac:dyDescent="0.25">
      <c r="A1934" s="1">
        <v>42698</v>
      </c>
      <c r="B1934">
        <v>183</v>
      </c>
      <c r="C1934">
        <v>184</v>
      </c>
      <c r="D1934">
        <v>185</v>
      </c>
      <c r="E1934">
        <v>183</v>
      </c>
      <c r="F1934">
        <v>19098768</v>
      </c>
    </row>
    <row r="1935" spans="1:6" x14ac:dyDescent="0.25">
      <c r="A1935" s="1">
        <v>42697</v>
      </c>
      <c r="B1935">
        <v>185.5</v>
      </c>
      <c r="C1935">
        <v>184.5</v>
      </c>
      <c r="D1935">
        <v>186.5</v>
      </c>
      <c r="E1935">
        <v>184</v>
      </c>
      <c r="F1935">
        <v>23068606</v>
      </c>
    </row>
    <row r="1936" spans="1:6" x14ac:dyDescent="0.25">
      <c r="A1936" s="1">
        <v>42696</v>
      </c>
      <c r="B1936">
        <v>184</v>
      </c>
      <c r="C1936">
        <v>182</v>
      </c>
      <c r="D1936">
        <v>185</v>
      </c>
      <c r="E1936">
        <v>181.5</v>
      </c>
      <c r="F1936">
        <v>31348118</v>
      </c>
    </row>
    <row r="1937" spans="1:6" x14ac:dyDescent="0.25">
      <c r="A1937" s="1">
        <v>42695</v>
      </c>
      <c r="B1937">
        <v>181</v>
      </c>
      <c r="C1937">
        <v>180.5</v>
      </c>
      <c r="D1937">
        <v>181.5</v>
      </c>
      <c r="E1937">
        <v>180</v>
      </c>
      <c r="F1937">
        <v>15622673</v>
      </c>
    </row>
    <row r="1938" spans="1:6" x14ac:dyDescent="0.25">
      <c r="A1938" s="1">
        <v>42692</v>
      </c>
      <c r="B1938">
        <v>181</v>
      </c>
      <c r="C1938">
        <v>181.5</v>
      </c>
      <c r="D1938">
        <v>181.5</v>
      </c>
      <c r="E1938">
        <v>180</v>
      </c>
      <c r="F1938">
        <v>23731433</v>
      </c>
    </row>
    <row r="1939" spans="1:6" x14ac:dyDescent="0.25">
      <c r="A1939" s="1">
        <v>42691</v>
      </c>
      <c r="B1939">
        <v>181.5</v>
      </c>
      <c r="C1939">
        <v>182</v>
      </c>
      <c r="D1939">
        <v>182.5</v>
      </c>
      <c r="E1939">
        <v>180.5</v>
      </c>
      <c r="F1939">
        <v>23256023</v>
      </c>
    </row>
    <row r="1940" spans="1:6" x14ac:dyDescent="0.25">
      <c r="A1940" s="1">
        <v>42690</v>
      </c>
      <c r="B1940">
        <v>180</v>
      </c>
      <c r="C1940">
        <v>180.5</v>
      </c>
      <c r="D1940">
        <v>183</v>
      </c>
      <c r="E1940">
        <v>180</v>
      </c>
      <c r="F1940">
        <v>35293770</v>
      </c>
    </row>
    <row r="1941" spans="1:6" x14ac:dyDescent="0.25">
      <c r="A1941" s="1">
        <v>42689</v>
      </c>
      <c r="B1941">
        <v>180</v>
      </c>
      <c r="C1941">
        <v>179.5</v>
      </c>
      <c r="D1941">
        <v>182</v>
      </c>
      <c r="E1941">
        <v>179</v>
      </c>
      <c r="F1941">
        <v>33528517</v>
      </c>
    </row>
    <row r="1942" spans="1:6" x14ac:dyDescent="0.25">
      <c r="A1942" s="1">
        <v>42688</v>
      </c>
      <c r="B1942">
        <v>180</v>
      </c>
      <c r="C1942">
        <v>181</v>
      </c>
      <c r="D1942">
        <v>182</v>
      </c>
      <c r="E1942">
        <v>180</v>
      </c>
      <c r="F1942">
        <v>48032589</v>
      </c>
    </row>
    <row r="1943" spans="1:6" x14ac:dyDescent="0.25">
      <c r="A1943" s="1">
        <v>42685</v>
      </c>
      <c r="B1943">
        <v>181.5</v>
      </c>
      <c r="C1943">
        <v>181.5</v>
      </c>
      <c r="D1943">
        <v>183</v>
      </c>
      <c r="E1943">
        <v>181</v>
      </c>
      <c r="F1943">
        <v>67636187</v>
      </c>
    </row>
    <row r="1944" spans="1:6" x14ac:dyDescent="0.25">
      <c r="A1944" s="1">
        <v>42684</v>
      </c>
      <c r="B1944">
        <v>185.5</v>
      </c>
      <c r="C1944">
        <v>187</v>
      </c>
      <c r="D1944">
        <v>188</v>
      </c>
      <c r="E1944">
        <v>185.5</v>
      </c>
      <c r="F1944">
        <v>38869432</v>
      </c>
    </row>
    <row r="1945" spans="1:6" x14ac:dyDescent="0.25">
      <c r="A1945" s="1">
        <v>42683</v>
      </c>
      <c r="B1945">
        <v>182</v>
      </c>
      <c r="C1945">
        <v>190</v>
      </c>
      <c r="D1945">
        <v>190.5</v>
      </c>
      <c r="E1945">
        <v>182</v>
      </c>
      <c r="F1945">
        <v>55579000</v>
      </c>
    </row>
    <row r="1946" spans="1:6" x14ac:dyDescent="0.25">
      <c r="A1946" s="1">
        <v>42682</v>
      </c>
      <c r="B1946">
        <v>188.5</v>
      </c>
      <c r="C1946">
        <v>190</v>
      </c>
      <c r="D1946">
        <v>190</v>
      </c>
      <c r="E1946">
        <v>188</v>
      </c>
      <c r="F1946">
        <v>15954387</v>
      </c>
    </row>
    <row r="1947" spans="1:6" x14ac:dyDescent="0.25">
      <c r="A1947" s="1">
        <v>42681</v>
      </c>
      <c r="B1947">
        <v>189</v>
      </c>
      <c r="C1947">
        <v>186.5</v>
      </c>
      <c r="D1947">
        <v>189</v>
      </c>
      <c r="E1947">
        <v>186</v>
      </c>
      <c r="F1947">
        <v>21430225</v>
      </c>
    </row>
    <row r="1948" spans="1:6" x14ac:dyDescent="0.25">
      <c r="A1948" s="1">
        <v>42678</v>
      </c>
      <c r="B1948">
        <v>184.5</v>
      </c>
      <c r="C1948">
        <v>184.5</v>
      </c>
      <c r="D1948">
        <v>186</v>
      </c>
      <c r="E1948">
        <v>184</v>
      </c>
      <c r="F1948">
        <v>15107076</v>
      </c>
    </row>
    <row r="1949" spans="1:6" x14ac:dyDescent="0.25">
      <c r="A1949" s="1">
        <v>42677</v>
      </c>
      <c r="B1949">
        <v>184.5</v>
      </c>
      <c r="C1949">
        <v>185.5</v>
      </c>
      <c r="D1949">
        <v>186.5</v>
      </c>
      <c r="E1949">
        <v>184.5</v>
      </c>
      <c r="F1949">
        <v>25531563</v>
      </c>
    </row>
    <row r="1950" spans="1:6" x14ac:dyDescent="0.25">
      <c r="A1950" s="1">
        <v>42676</v>
      </c>
      <c r="B1950">
        <v>186</v>
      </c>
      <c r="C1950">
        <v>187.5</v>
      </c>
      <c r="D1950">
        <v>188</v>
      </c>
      <c r="E1950">
        <v>186</v>
      </c>
      <c r="F1950">
        <v>16529619</v>
      </c>
    </row>
    <row r="1951" spans="1:6" x14ac:dyDescent="0.25">
      <c r="A1951" s="1">
        <v>42675</v>
      </c>
      <c r="B1951">
        <v>189</v>
      </c>
      <c r="C1951">
        <v>188.5</v>
      </c>
      <c r="D1951">
        <v>189.5</v>
      </c>
      <c r="E1951">
        <v>187.5</v>
      </c>
      <c r="F1951">
        <v>15128851</v>
      </c>
    </row>
    <row r="1952" spans="1:6" x14ac:dyDescent="0.25">
      <c r="A1952" s="1">
        <v>42674</v>
      </c>
      <c r="B1952">
        <v>188.5</v>
      </c>
      <c r="C1952">
        <v>189</v>
      </c>
      <c r="D1952">
        <v>190.5</v>
      </c>
      <c r="E1952">
        <v>186.5</v>
      </c>
      <c r="F1952">
        <v>25830651</v>
      </c>
    </row>
    <row r="1953" spans="1:6" x14ac:dyDescent="0.25">
      <c r="A1953" s="1">
        <v>42671</v>
      </c>
      <c r="B1953">
        <v>189.5</v>
      </c>
      <c r="C1953">
        <v>189.5</v>
      </c>
      <c r="D1953">
        <v>190</v>
      </c>
      <c r="E1953">
        <v>188.5</v>
      </c>
      <c r="F1953">
        <v>33106885</v>
      </c>
    </row>
    <row r="1954" spans="1:6" x14ac:dyDescent="0.25">
      <c r="A1954" s="1">
        <v>42670</v>
      </c>
      <c r="B1954">
        <v>188.5</v>
      </c>
      <c r="C1954">
        <v>191.5</v>
      </c>
      <c r="D1954">
        <v>191.5</v>
      </c>
      <c r="E1954">
        <v>188.5</v>
      </c>
      <c r="F1954">
        <v>26883192</v>
      </c>
    </row>
    <row r="1955" spans="1:6" x14ac:dyDescent="0.25">
      <c r="A1955" s="1">
        <v>42669</v>
      </c>
      <c r="B1955">
        <v>191.5</v>
      </c>
      <c r="C1955">
        <v>190.5</v>
      </c>
      <c r="D1955">
        <v>192.5</v>
      </c>
      <c r="E1955">
        <v>190.5</v>
      </c>
      <c r="F1955">
        <v>24885036</v>
      </c>
    </row>
    <row r="1956" spans="1:6" x14ac:dyDescent="0.25">
      <c r="A1956" s="1">
        <v>42668</v>
      </c>
      <c r="B1956">
        <v>193</v>
      </c>
      <c r="C1956">
        <v>192</v>
      </c>
      <c r="D1956">
        <v>193</v>
      </c>
      <c r="E1956">
        <v>191</v>
      </c>
      <c r="F1956">
        <v>19145940</v>
      </c>
    </row>
    <row r="1957" spans="1:6" x14ac:dyDescent="0.25">
      <c r="A1957" s="1">
        <v>42667</v>
      </c>
      <c r="B1957">
        <v>191</v>
      </c>
      <c r="C1957">
        <v>191</v>
      </c>
      <c r="D1957">
        <v>191</v>
      </c>
      <c r="E1957">
        <v>189.5</v>
      </c>
      <c r="F1957">
        <v>14381349</v>
      </c>
    </row>
    <row r="1958" spans="1:6" x14ac:dyDescent="0.25">
      <c r="A1958" s="1">
        <v>42664</v>
      </c>
      <c r="B1958">
        <v>188.5</v>
      </c>
      <c r="C1958">
        <v>191</v>
      </c>
      <c r="D1958">
        <v>192</v>
      </c>
      <c r="E1958">
        <v>188.5</v>
      </c>
      <c r="F1958">
        <v>22316844</v>
      </c>
    </row>
    <row r="1959" spans="1:6" x14ac:dyDescent="0.25">
      <c r="A1959" s="1">
        <v>42663</v>
      </c>
      <c r="B1959">
        <v>190.5</v>
      </c>
      <c r="C1959">
        <v>189.5</v>
      </c>
      <c r="D1959">
        <v>190.5</v>
      </c>
      <c r="E1959">
        <v>189</v>
      </c>
      <c r="F1959">
        <v>15736203</v>
      </c>
    </row>
    <row r="1960" spans="1:6" x14ac:dyDescent="0.25">
      <c r="A1960" s="1">
        <v>42662</v>
      </c>
      <c r="B1960">
        <v>189.5</v>
      </c>
      <c r="C1960">
        <v>187.5</v>
      </c>
      <c r="D1960">
        <v>189.5</v>
      </c>
      <c r="E1960">
        <v>187.5</v>
      </c>
      <c r="F1960">
        <v>38143867</v>
      </c>
    </row>
    <row r="1961" spans="1:6" x14ac:dyDescent="0.25">
      <c r="A1961" s="1">
        <v>42661</v>
      </c>
      <c r="B1961">
        <v>187</v>
      </c>
      <c r="C1961">
        <v>186.5</v>
      </c>
      <c r="D1961">
        <v>187</v>
      </c>
      <c r="E1961">
        <v>185.5</v>
      </c>
      <c r="F1961">
        <v>40651809</v>
      </c>
    </row>
    <row r="1962" spans="1:6" x14ac:dyDescent="0.25">
      <c r="A1962" s="1">
        <v>42660</v>
      </c>
      <c r="B1962">
        <v>186.5</v>
      </c>
      <c r="C1962">
        <v>186.5</v>
      </c>
      <c r="D1962">
        <v>187.5</v>
      </c>
      <c r="E1962">
        <v>185</v>
      </c>
      <c r="F1962">
        <v>37878270</v>
      </c>
    </row>
    <row r="1963" spans="1:6" x14ac:dyDescent="0.25">
      <c r="A1963" s="1">
        <v>42657</v>
      </c>
      <c r="B1963">
        <v>187.5</v>
      </c>
      <c r="C1963">
        <v>187</v>
      </c>
      <c r="D1963">
        <v>189</v>
      </c>
      <c r="E1963">
        <v>186.5</v>
      </c>
      <c r="F1963">
        <v>34340209</v>
      </c>
    </row>
    <row r="1964" spans="1:6" x14ac:dyDescent="0.25">
      <c r="A1964" s="1">
        <v>42656</v>
      </c>
      <c r="B1964">
        <v>188.5</v>
      </c>
      <c r="C1964">
        <v>190.5</v>
      </c>
      <c r="D1964">
        <v>191</v>
      </c>
      <c r="E1964">
        <v>187</v>
      </c>
      <c r="F1964">
        <v>40728212</v>
      </c>
    </row>
    <row r="1965" spans="1:6" x14ac:dyDescent="0.25">
      <c r="A1965" s="1">
        <v>42655</v>
      </c>
      <c r="B1965">
        <v>189.5</v>
      </c>
      <c r="C1965">
        <v>186.5</v>
      </c>
      <c r="D1965">
        <v>190</v>
      </c>
      <c r="E1965">
        <v>186</v>
      </c>
      <c r="F1965">
        <v>24592212</v>
      </c>
    </row>
    <row r="1966" spans="1:6" x14ac:dyDescent="0.25">
      <c r="A1966" s="1">
        <v>42654</v>
      </c>
      <c r="B1966">
        <v>187.5</v>
      </c>
      <c r="C1966">
        <v>191</v>
      </c>
      <c r="D1966">
        <v>191</v>
      </c>
      <c r="E1966">
        <v>186</v>
      </c>
      <c r="F1966">
        <v>31107793</v>
      </c>
    </row>
    <row r="1967" spans="1:6" x14ac:dyDescent="0.25">
      <c r="A1967" s="1">
        <v>42650</v>
      </c>
      <c r="B1967">
        <v>188</v>
      </c>
      <c r="C1967">
        <v>188</v>
      </c>
      <c r="D1967">
        <v>188</v>
      </c>
      <c r="E1967">
        <v>186</v>
      </c>
      <c r="F1967">
        <v>15870415</v>
      </c>
    </row>
    <row r="1968" spans="1:6" x14ac:dyDescent="0.25">
      <c r="A1968" s="1">
        <v>42649</v>
      </c>
      <c r="B1968">
        <v>187.5</v>
      </c>
      <c r="C1968">
        <v>185</v>
      </c>
      <c r="D1968">
        <v>187.5</v>
      </c>
      <c r="E1968">
        <v>185</v>
      </c>
      <c r="F1968">
        <v>15715729</v>
      </c>
    </row>
    <row r="1969" spans="1:6" x14ac:dyDescent="0.25">
      <c r="A1969" s="1">
        <v>42648</v>
      </c>
      <c r="B1969">
        <v>186</v>
      </c>
      <c r="C1969">
        <v>186</v>
      </c>
      <c r="D1969">
        <v>186</v>
      </c>
      <c r="E1969">
        <v>184.5</v>
      </c>
      <c r="F1969">
        <v>19144379</v>
      </c>
    </row>
    <row r="1970" spans="1:6" x14ac:dyDescent="0.25">
      <c r="A1970" s="1">
        <v>42647</v>
      </c>
      <c r="B1970">
        <v>187</v>
      </c>
      <c r="C1970">
        <v>185</v>
      </c>
      <c r="D1970">
        <v>187</v>
      </c>
      <c r="E1970">
        <v>185</v>
      </c>
      <c r="F1970">
        <v>17139682</v>
      </c>
    </row>
    <row r="1971" spans="1:6" x14ac:dyDescent="0.25">
      <c r="A1971" s="1">
        <v>42646</v>
      </c>
      <c r="B1971">
        <v>186</v>
      </c>
      <c r="C1971">
        <v>186</v>
      </c>
      <c r="D1971">
        <v>186.5</v>
      </c>
      <c r="E1971">
        <v>184.5</v>
      </c>
      <c r="F1971">
        <v>18987856</v>
      </c>
    </row>
    <row r="1972" spans="1:6" x14ac:dyDescent="0.25">
      <c r="A1972" s="1">
        <v>42643</v>
      </c>
      <c r="B1972">
        <v>182.5</v>
      </c>
      <c r="C1972">
        <v>185.5</v>
      </c>
      <c r="D1972">
        <v>186.5</v>
      </c>
      <c r="E1972">
        <v>182.5</v>
      </c>
      <c r="F1972">
        <v>45163412</v>
      </c>
    </row>
    <row r="1973" spans="1:6" x14ac:dyDescent="0.25">
      <c r="A1973" s="1">
        <v>42642</v>
      </c>
      <c r="B1973">
        <v>185.5</v>
      </c>
      <c r="C1973">
        <v>185.5</v>
      </c>
      <c r="D1973">
        <v>187.5</v>
      </c>
      <c r="E1973">
        <v>185.5</v>
      </c>
      <c r="F1973">
        <v>57778769</v>
      </c>
    </row>
    <row r="1974" spans="1:6" x14ac:dyDescent="0.25">
      <c r="A1974" s="1">
        <v>42639</v>
      </c>
      <c r="B1974">
        <v>183</v>
      </c>
      <c r="C1974">
        <v>183.5</v>
      </c>
      <c r="D1974">
        <v>185</v>
      </c>
      <c r="E1974">
        <v>183</v>
      </c>
      <c r="F1974">
        <v>25218996</v>
      </c>
    </row>
    <row r="1975" spans="1:6" x14ac:dyDescent="0.25">
      <c r="A1975" s="1">
        <v>42636</v>
      </c>
      <c r="B1975">
        <v>187.5</v>
      </c>
      <c r="C1975">
        <v>185</v>
      </c>
      <c r="D1975">
        <v>187.5</v>
      </c>
      <c r="E1975">
        <v>184.5</v>
      </c>
      <c r="F1975">
        <v>23141189</v>
      </c>
    </row>
    <row r="1976" spans="1:6" x14ac:dyDescent="0.25">
      <c r="A1976" s="1">
        <v>42635</v>
      </c>
      <c r="B1976">
        <v>185.5</v>
      </c>
      <c r="C1976">
        <v>185</v>
      </c>
      <c r="D1976">
        <v>185.5</v>
      </c>
      <c r="E1976">
        <v>183.5</v>
      </c>
      <c r="F1976">
        <v>21213260</v>
      </c>
    </row>
    <row r="1977" spans="1:6" x14ac:dyDescent="0.25">
      <c r="A1977" s="1">
        <v>42634</v>
      </c>
      <c r="B1977">
        <v>184</v>
      </c>
      <c r="C1977">
        <v>181</v>
      </c>
      <c r="D1977">
        <v>184</v>
      </c>
      <c r="E1977">
        <v>180.5</v>
      </c>
      <c r="F1977">
        <v>26261794</v>
      </c>
    </row>
    <row r="1978" spans="1:6" x14ac:dyDescent="0.25">
      <c r="A1978" s="1">
        <v>42633</v>
      </c>
      <c r="B1978">
        <v>183</v>
      </c>
      <c r="C1978">
        <v>182</v>
      </c>
      <c r="D1978">
        <v>183.5</v>
      </c>
      <c r="E1978">
        <v>181.5</v>
      </c>
      <c r="F1978">
        <v>23647416</v>
      </c>
    </row>
    <row r="1979" spans="1:6" x14ac:dyDescent="0.25">
      <c r="A1979" s="1">
        <v>42632</v>
      </c>
      <c r="B1979">
        <v>182.5</v>
      </c>
      <c r="C1979">
        <v>179.5</v>
      </c>
      <c r="D1979">
        <v>183</v>
      </c>
      <c r="E1979">
        <v>178.5</v>
      </c>
      <c r="F1979">
        <v>57296972</v>
      </c>
    </row>
    <row r="1980" spans="1:6" x14ac:dyDescent="0.25">
      <c r="A1980" s="1">
        <v>42627</v>
      </c>
      <c r="B1980">
        <v>173.5</v>
      </c>
      <c r="C1980">
        <v>174</v>
      </c>
      <c r="D1980">
        <v>176</v>
      </c>
      <c r="E1980">
        <v>173.5</v>
      </c>
      <c r="F1980">
        <v>52966216</v>
      </c>
    </row>
    <row r="1981" spans="1:6" x14ac:dyDescent="0.25">
      <c r="A1981" s="1">
        <v>42626</v>
      </c>
      <c r="B1981">
        <v>175</v>
      </c>
      <c r="C1981">
        <v>176.5</v>
      </c>
      <c r="D1981">
        <v>176.5</v>
      </c>
      <c r="E1981">
        <v>173.5</v>
      </c>
      <c r="F1981">
        <v>38438582</v>
      </c>
    </row>
    <row r="1982" spans="1:6" x14ac:dyDescent="0.25">
      <c r="A1982" s="1">
        <v>42625</v>
      </c>
      <c r="B1982">
        <v>175</v>
      </c>
      <c r="C1982">
        <v>177.5</v>
      </c>
      <c r="D1982">
        <v>177.5</v>
      </c>
      <c r="E1982">
        <v>174</v>
      </c>
      <c r="F1982">
        <v>42751708</v>
      </c>
    </row>
    <row r="1983" spans="1:6" x14ac:dyDescent="0.25">
      <c r="A1983" s="1">
        <v>42622</v>
      </c>
      <c r="B1983">
        <v>179.5</v>
      </c>
      <c r="C1983">
        <v>181</v>
      </c>
      <c r="D1983">
        <v>181</v>
      </c>
      <c r="E1983">
        <v>179.5</v>
      </c>
      <c r="F1983">
        <v>30635512</v>
      </c>
    </row>
    <row r="1984" spans="1:6" x14ac:dyDescent="0.25">
      <c r="A1984" s="1">
        <v>42621</v>
      </c>
      <c r="B1984">
        <v>183</v>
      </c>
      <c r="C1984">
        <v>182.5</v>
      </c>
      <c r="D1984">
        <v>184.5</v>
      </c>
      <c r="E1984">
        <v>182.5</v>
      </c>
      <c r="F1984">
        <v>30307949</v>
      </c>
    </row>
    <row r="1985" spans="1:6" x14ac:dyDescent="0.25">
      <c r="A1985" s="1">
        <v>42620</v>
      </c>
      <c r="B1985">
        <v>184</v>
      </c>
      <c r="C1985">
        <v>180.5</v>
      </c>
      <c r="D1985">
        <v>185</v>
      </c>
      <c r="E1985">
        <v>180</v>
      </c>
      <c r="F1985">
        <v>50851477</v>
      </c>
    </row>
    <row r="1986" spans="1:6" x14ac:dyDescent="0.25">
      <c r="A1986" s="1">
        <v>42619</v>
      </c>
      <c r="B1986">
        <v>179</v>
      </c>
      <c r="C1986">
        <v>177</v>
      </c>
      <c r="D1986">
        <v>179</v>
      </c>
      <c r="E1986">
        <v>176.5</v>
      </c>
      <c r="F1986">
        <v>29646892</v>
      </c>
    </row>
    <row r="1987" spans="1:6" x14ac:dyDescent="0.25">
      <c r="A1987" s="1">
        <v>42618</v>
      </c>
      <c r="B1987">
        <v>176.5</v>
      </c>
      <c r="C1987">
        <v>176.5</v>
      </c>
      <c r="D1987">
        <v>177.5</v>
      </c>
      <c r="E1987">
        <v>176.5</v>
      </c>
      <c r="F1987">
        <v>27982906</v>
      </c>
    </row>
    <row r="1988" spans="1:6" x14ac:dyDescent="0.25">
      <c r="A1988" s="1">
        <v>42615</v>
      </c>
      <c r="B1988">
        <v>174.5</v>
      </c>
      <c r="C1988">
        <v>176.5</v>
      </c>
      <c r="D1988">
        <v>176.5</v>
      </c>
      <c r="E1988">
        <v>174</v>
      </c>
      <c r="F1988">
        <v>19489130</v>
      </c>
    </row>
    <row r="1989" spans="1:6" x14ac:dyDescent="0.25">
      <c r="A1989" s="1">
        <v>42614</v>
      </c>
      <c r="B1989">
        <v>173.5</v>
      </c>
      <c r="C1989">
        <v>176</v>
      </c>
      <c r="D1989">
        <v>176</v>
      </c>
      <c r="E1989">
        <v>173</v>
      </c>
      <c r="F1989">
        <v>26101335</v>
      </c>
    </row>
    <row r="1990" spans="1:6" x14ac:dyDescent="0.25">
      <c r="A1990" s="1">
        <v>42613</v>
      </c>
      <c r="B1990">
        <v>176</v>
      </c>
      <c r="C1990">
        <v>176.5</v>
      </c>
      <c r="D1990">
        <v>177</v>
      </c>
      <c r="E1990">
        <v>174.5</v>
      </c>
      <c r="F1990">
        <v>42461245</v>
      </c>
    </row>
    <row r="1991" spans="1:6" x14ac:dyDescent="0.25">
      <c r="A1991" s="1">
        <v>42612</v>
      </c>
      <c r="B1991">
        <v>175</v>
      </c>
      <c r="C1991">
        <v>176</v>
      </c>
      <c r="D1991">
        <v>176.5</v>
      </c>
      <c r="E1991">
        <v>174</v>
      </c>
      <c r="F1991">
        <v>19752234</v>
      </c>
    </row>
    <row r="1992" spans="1:6" x14ac:dyDescent="0.25">
      <c r="A1992" s="1">
        <v>42611</v>
      </c>
      <c r="B1992">
        <v>176.5</v>
      </c>
      <c r="C1992">
        <v>175</v>
      </c>
      <c r="D1992">
        <v>177</v>
      </c>
      <c r="E1992">
        <v>174</v>
      </c>
      <c r="F1992">
        <v>16967254</v>
      </c>
    </row>
    <row r="1993" spans="1:6" x14ac:dyDescent="0.25">
      <c r="A1993" s="1">
        <v>42608</v>
      </c>
      <c r="B1993">
        <v>177</v>
      </c>
      <c r="C1993">
        <v>175</v>
      </c>
      <c r="D1993">
        <v>177</v>
      </c>
      <c r="E1993">
        <v>175</v>
      </c>
      <c r="F1993">
        <v>15804932</v>
      </c>
    </row>
    <row r="1994" spans="1:6" x14ac:dyDescent="0.25">
      <c r="A1994" s="1">
        <v>42607</v>
      </c>
      <c r="B1994">
        <v>177</v>
      </c>
      <c r="C1994">
        <v>175</v>
      </c>
      <c r="D1994">
        <v>177</v>
      </c>
      <c r="E1994">
        <v>174.5</v>
      </c>
      <c r="F1994">
        <v>23973648</v>
      </c>
    </row>
    <row r="1995" spans="1:6" x14ac:dyDescent="0.25">
      <c r="A1995" s="1">
        <v>42606</v>
      </c>
      <c r="B1995">
        <v>173.5</v>
      </c>
      <c r="C1995">
        <v>175</v>
      </c>
      <c r="D1995">
        <v>175.5</v>
      </c>
      <c r="E1995">
        <v>173.5</v>
      </c>
      <c r="F1995">
        <v>12532486</v>
      </c>
    </row>
    <row r="1996" spans="1:6" x14ac:dyDescent="0.25">
      <c r="A1996" s="1">
        <v>42605</v>
      </c>
      <c r="B1996">
        <v>174</v>
      </c>
      <c r="C1996">
        <v>174</v>
      </c>
      <c r="D1996">
        <v>175</v>
      </c>
      <c r="E1996">
        <v>173.5</v>
      </c>
      <c r="F1996">
        <v>21467596</v>
      </c>
    </row>
    <row r="1997" spans="1:6" x14ac:dyDescent="0.25">
      <c r="A1997" s="1">
        <v>42604</v>
      </c>
      <c r="B1997">
        <v>173</v>
      </c>
      <c r="C1997">
        <v>173</v>
      </c>
      <c r="D1997">
        <v>174</v>
      </c>
      <c r="E1997">
        <v>171.5</v>
      </c>
      <c r="F1997">
        <v>21822066</v>
      </c>
    </row>
    <row r="1998" spans="1:6" x14ac:dyDescent="0.25">
      <c r="A1998" s="1">
        <v>42601</v>
      </c>
      <c r="B1998">
        <v>174.5</v>
      </c>
      <c r="C1998">
        <v>177</v>
      </c>
      <c r="D1998">
        <v>177.5</v>
      </c>
      <c r="E1998">
        <v>174</v>
      </c>
      <c r="F1998">
        <v>23496710</v>
      </c>
    </row>
    <row r="1999" spans="1:6" x14ac:dyDescent="0.25">
      <c r="A1999" s="1">
        <v>42600</v>
      </c>
      <c r="B1999">
        <v>176</v>
      </c>
      <c r="C1999">
        <v>176</v>
      </c>
      <c r="D1999">
        <v>176.5</v>
      </c>
      <c r="E1999">
        <v>175</v>
      </c>
      <c r="F1999">
        <v>27899726</v>
      </c>
    </row>
    <row r="2000" spans="1:6" x14ac:dyDescent="0.25">
      <c r="A2000" s="1">
        <v>42599</v>
      </c>
      <c r="B2000">
        <v>177</v>
      </c>
      <c r="C2000">
        <v>177</v>
      </c>
      <c r="D2000">
        <v>177.5</v>
      </c>
      <c r="E2000">
        <v>176</v>
      </c>
      <c r="F2000">
        <v>24169622</v>
      </c>
    </row>
    <row r="2001" spans="1:6" x14ac:dyDescent="0.25">
      <c r="A2001" s="1">
        <v>42598</v>
      </c>
      <c r="B2001">
        <v>175.5</v>
      </c>
      <c r="C2001">
        <v>178</v>
      </c>
      <c r="D2001">
        <v>179</v>
      </c>
      <c r="E2001">
        <v>175</v>
      </c>
      <c r="F2001">
        <v>34284274</v>
      </c>
    </row>
    <row r="2002" spans="1:6" x14ac:dyDescent="0.25">
      <c r="A2002" s="1">
        <v>42597</v>
      </c>
      <c r="B2002">
        <v>179</v>
      </c>
      <c r="C2002">
        <v>178.5</v>
      </c>
      <c r="D2002">
        <v>179</v>
      </c>
      <c r="E2002">
        <v>177.5</v>
      </c>
      <c r="F2002">
        <v>13660192</v>
      </c>
    </row>
    <row r="2003" spans="1:6" x14ac:dyDescent="0.25">
      <c r="A2003" s="1">
        <v>42594</v>
      </c>
      <c r="B2003">
        <v>177.5</v>
      </c>
      <c r="C2003">
        <v>178.5</v>
      </c>
      <c r="D2003">
        <v>178.5</v>
      </c>
      <c r="E2003">
        <v>177</v>
      </c>
      <c r="F2003">
        <v>23986752</v>
      </c>
    </row>
    <row r="2004" spans="1:6" x14ac:dyDescent="0.25">
      <c r="A2004" s="1">
        <v>42593</v>
      </c>
      <c r="B2004">
        <v>176.5</v>
      </c>
      <c r="C2004">
        <v>177.5</v>
      </c>
      <c r="D2004">
        <v>178</v>
      </c>
      <c r="E2004">
        <v>175.5</v>
      </c>
      <c r="F2004">
        <v>28216223</v>
      </c>
    </row>
    <row r="2005" spans="1:6" x14ac:dyDescent="0.25">
      <c r="A2005" s="1">
        <v>42592</v>
      </c>
      <c r="B2005">
        <v>179.5</v>
      </c>
      <c r="C2005">
        <v>179</v>
      </c>
      <c r="D2005">
        <v>179.5</v>
      </c>
      <c r="E2005">
        <v>178</v>
      </c>
      <c r="F2005">
        <v>19307662</v>
      </c>
    </row>
    <row r="2006" spans="1:6" x14ac:dyDescent="0.25">
      <c r="A2006" s="1">
        <v>42591</v>
      </c>
      <c r="B2006">
        <v>178.5</v>
      </c>
      <c r="C2006">
        <v>178.5</v>
      </c>
      <c r="D2006">
        <v>179.5</v>
      </c>
      <c r="E2006">
        <v>177</v>
      </c>
      <c r="F2006">
        <v>16443465</v>
      </c>
    </row>
    <row r="2007" spans="1:6" x14ac:dyDescent="0.25">
      <c r="A2007" s="1">
        <v>42590</v>
      </c>
      <c r="B2007">
        <v>178</v>
      </c>
      <c r="C2007">
        <v>178</v>
      </c>
      <c r="D2007">
        <v>178</v>
      </c>
      <c r="E2007">
        <v>176.5</v>
      </c>
      <c r="F2007">
        <v>16241757</v>
      </c>
    </row>
    <row r="2008" spans="1:6" x14ac:dyDescent="0.25">
      <c r="A2008" s="1">
        <v>42587</v>
      </c>
      <c r="B2008">
        <v>177</v>
      </c>
      <c r="C2008">
        <v>175</v>
      </c>
      <c r="D2008">
        <v>177.5</v>
      </c>
      <c r="E2008">
        <v>174</v>
      </c>
      <c r="F2008">
        <v>25803777</v>
      </c>
    </row>
    <row r="2009" spans="1:6" x14ac:dyDescent="0.25">
      <c r="A2009" s="1">
        <v>42586</v>
      </c>
      <c r="B2009">
        <v>174.5</v>
      </c>
      <c r="C2009">
        <v>173</v>
      </c>
      <c r="D2009">
        <v>174.5</v>
      </c>
      <c r="E2009">
        <v>172.5</v>
      </c>
      <c r="F2009">
        <v>14292159</v>
      </c>
    </row>
    <row r="2010" spans="1:6" x14ac:dyDescent="0.25">
      <c r="A2010" s="1">
        <v>42585</v>
      </c>
      <c r="B2010">
        <v>172.5</v>
      </c>
      <c r="C2010">
        <v>172.5</v>
      </c>
      <c r="D2010">
        <v>174</v>
      </c>
      <c r="E2010">
        <v>172</v>
      </c>
      <c r="F2010">
        <v>21652236</v>
      </c>
    </row>
    <row r="2011" spans="1:6" x14ac:dyDescent="0.25">
      <c r="A2011" s="1">
        <v>42584</v>
      </c>
      <c r="B2011">
        <v>176</v>
      </c>
      <c r="C2011">
        <v>177.5</v>
      </c>
      <c r="D2011">
        <v>177.5</v>
      </c>
      <c r="E2011">
        <v>175.5</v>
      </c>
      <c r="F2011">
        <v>15366106</v>
      </c>
    </row>
    <row r="2012" spans="1:6" x14ac:dyDescent="0.25">
      <c r="A2012" s="1">
        <v>42583</v>
      </c>
      <c r="B2012">
        <v>177</v>
      </c>
      <c r="C2012">
        <v>175</v>
      </c>
      <c r="D2012">
        <v>177</v>
      </c>
      <c r="E2012">
        <v>174.5</v>
      </c>
      <c r="F2012">
        <v>34703892</v>
      </c>
    </row>
    <row r="2013" spans="1:6" x14ac:dyDescent="0.25">
      <c r="A2013" s="1">
        <v>42580</v>
      </c>
      <c r="B2013">
        <v>172.5</v>
      </c>
      <c r="C2013">
        <v>177</v>
      </c>
      <c r="D2013">
        <v>177</v>
      </c>
      <c r="E2013">
        <v>172.5</v>
      </c>
      <c r="F2013">
        <v>30008528</v>
      </c>
    </row>
    <row r="2014" spans="1:6" x14ac:dyDescent="0.25">
      <c r="A2014" s="1">
        <v>42579</v>
      </c>
      <c r="B2014">
        <v>176.5</v>
      </c>
      <c r="C2014">
        <v>175</v>
      </c>
      <c r="D2014">
        <v>176.5</v>
      </c>
      <c r="E2014">
        <v>173</v>
      </c>
      <c r="F2014">
        <v>31138296</v>
      </c>
    </row>
    <row r="2015" spans="1:6" x14ac:dyDescent="0.25">
      <c r="A2015" s="1">
        <v>42578</v>
      </c>
      <c r="B2015">
        <v>175</v>
      </c>
      <c r="C2015">
        <v>175</v>
      </c>
      <c r="D2015">
        <v>176</v>
      </c>
      <c r="E2015">
        <v>174.5</v>
      </c>
      <c r="F2015">
        <v>36108136</v>
      </c>
    </row>
    <row r="2016" spans="1:6" x14ac:dyDescent="0.25">
      <c r="A2016" s="1">
        <v>42577</v>
      </c>
      <c r="B2016">
        <v>173</v>
      </c>
      <c r="C2016">
        <v>172</v>
      </c>
      <c r="D2016">
        <v>173</v>
      </c>
      <c r="E2016">
        <v>171.5</v>
      </c>
      <c r="F2016">
        <v>32736383</v>
      </c>
    </row>
    <row r="2017" spans="1:6" x14ac:dyDescent="0.25">
      <c r="A2017" s="1">
        <v>42576</v>
      </c>
      <c r="B2017">
        <v>171.5</v>
      </c>
      <c r="C2017">
        <v>172</v>
      </c>
      <c r="D2017">
        <v>173</v>
      </c>
      <c r="E2017">
        <v>169</v>
      </c>
      <c r="F2017">
        <v>27180811</v>
      </c>
    </row>
    <row r="2018" spans="1:6" x14ac:dyDescent="0.25">
      <c r="A2018" s="1">
        <v>42573</v>
      </c>
      <c r="B2018">
        <v>171</v>
      </c>
      <c r="C2018">
        <v>172</v>
      </c>
      <c r="D2018">
        <v>172</v>
      </c>
      <c r="E2018">
        <v>170.5</v>
      </c>
      <c r="F2018">
        <v>29804436</v>
      </c>
    </row>
    <row r="2019" spans="1:6" x14ac:dyDescent="0.25">
      <c r="A2019" s="1">
        <v>42572</v>
      </c>
      <c r="B2019">
        <v>172</v>
      </c>
      <c r="C2019">
        <v>171</v>
      </c>
      <c r="D2019">
        <v>172</v>
      </c>
      <c r="E2019">
        <v>170</v>
      </c>
      <c r="F2019">
        <v>35220658</v>
      </c>
    </row>
    <row r="2020" spans="1:6" x14ac:dyDescent="0.25">
      <c r="A2020" s="1">
        <v>42571</v>
      </c>
      <c r="B2020">
        <v>170</v>
      </c>
      <c r="C2020">
        <v>170</v>
      </c>
      <c r="D2020">
        <v>170.5</v>
      </c>
      <c r="E2020">
        <v>169</v>
      </c>
      <c r="F2020">
        <v>39076857</v>
      </c>
    </row>
    <row r="2021" spans="1:6" x14ac:dyDescent="0.25">
      <c r="A2021" s="1">
        <v>42570</v>
      </c>
      <c r="B2021">
        <v>170.5</v>
      </c>
      <c r="C2021">
        <v>170.5</v>
      </c>
      <c r="D2021">
        <v>170.5</v>
      </c>
      <c r="E2021">
        <v>169</v>
      </c>
      <c r="F2021">
        <v>43707370</v>
      </c>
    </row>
    <row r="2022" spans="1:6" x14ac:dyDescent="0.25">
      <c r="A2022" s="1">
        <v>42569</v>
      </c>
      <c r="B2022">
        <v>169.5</v>
      </c>
      <c r="C2022">
        <v>168</v>
      </c>
      <c r="D2022">
        <v>170</v>
      </c>
      <c r="E2022">
        <v>168</v>
      </c>
      <c r="F2022">
        <v>24774059</v>
      </c>
    </row>
    <row r="2023" spans="1:6" x14ac:dyDescent="0.25">
      <c r="A2023" s="1">
        <v>42566</v>
      </c>
      <c r="B2023">
        <v>169.5</v>
      </c>
      <c r="C2023">
        <v>168</v>
      </c>
      <c r="D2023">
        <v>169.5</v>
      </c>
      <c r="E2023">
        <v>166.5</v>
      </c>
      <c r="F2023">
        <v>41822109</v>
      </c>
    </row>
    <row r="2024" spans="1:6" x14ac:dyDescent="0.25">
      <c r="A2024" s="1">
        <v>42565</v>
      </c>
      <c r="B2024">
        <v>169</v>
      </c>
      <c r="C2024">
        <v>167</v>
      </c>
      <c r="D2024">
        <v>170</v>
      </c>
      <c r="E2024">
        <v>167</v>
      </c>
      <c r="F2024">
        <v>36131819</v>
      </c>
    </row>
    <row r="2025" spans="1:6" x14ac:dyDescent="0.25">
      <c r="A2025" s="1">
        <v>42564</v>
      </c>
      <c r="B2025">
        <v>168.5</v>
      </c>
      <c r="C2025">
        <v>169.5</v>
      </c>
      <c r="D2025">
        <v>170</v>
      </c>
      <c r="E2025">
        <v>167</v>
      </c>
      <c r="F2025">
        <v>51719990</v>
      </c>
    </row>
    <row r="2026" spans="1:6" x14ac:dyDescent="0.25">
      <c r="A2026" s="1">
        <v>42563</v>
      </c>
      <c r="B2026">
        <v>171</v>
      </c>
      <c r="C2026">
        <v>171</v>
      </c>
      <c r="D2026">
        <v>171.5</v>
      </c>
      <c r="E2026">
        <v>169.5</v>
      </c>
      <c r="F2026">
        <v>42128936</v>
      </c>
    </row>
    <row r="2027" spans="1:6" x14ac:dyDescent="0.25">
      <c r="A2027" s="1">
        <v>42562</v>
      </c>
      <c r="B2027">
        <v>170</v>
      </c>
      <c r="C2027">
        <v>170</v>
      </c>
      <c r="D2027">
        <v>170.5</v>
      </c>
      <c r="E2027">
        <v>168.5</v>
      </c>
      <c r="F2027">
        <v>53434920</v>
      </c>
    </row>
    <row r="2028" spans="1:6" x14ac:dyDescent="0.25">
      <c r="A2028" s="1">
        <v>42558</v>
      </c>
      <c r="B2028">
        <v>164.5</v>
      </c>
      <c r="C2028">
        <v>163.5</v>
      </c>
      <c r="D2028">
        <v>165</v>
      </c>
      <c r="E2028">
        <v>163</v>
      </c>
      <c r="F2028">
        <v>24442273</v>
      </c>
    </row>
    <row r="2029" spans="1:6" x14ac:dyDescent="0.25">
      <c r="A2029" s="1">
        <v>42557</v>
      </c>
      <c r="B2029">
        <v>161.5</v>
      </c>
      <c r="C2029">
        <v>163</v>
      </c>
      <c r="D2029">
        <v>163</v>
      </c>
      <c r="E2029">
        <v>160.5</v>
      </c>
      <c r="F2029">
        <v>35100107</v>
      </c>
    </row>
    <row r="2030" spans="1:6" x14ac:dyDescent="0.25">
      <c r="A2030" s="1">
        <v>42556</v>
      </c>
      <c r="B2030">
        <v>164</v>
      </c>
      <c r="C2030">
        <v>165</v>
      </c>
      <c r="D2030">
        <v>165.5</v>
      </c>
      <c r="E2030">
        <v>164</v>
      </c>
      <c r="F2030">
        <v>16422882</v>
      </c>
    </row>
    <row r="2031" spans="1:6" x14ac:dyDescent="0.25">
      <c r="A2031" s="1">
        <v>42555</v>
      </c>
      <c r="B2031">
        <v>166</v>
      </c>
      <c r="C2031">
        <v>165.5</v>
      </c>
      <c r="D2031">
        <v>166.5</v>
      </c>
      <c r="E2031">
        <v>164.5</v>
      </c>
      <c r="F2031">
        <v>25968655</v>
      </c>
    </row>
    <row r="2032" spans="1:6" x14ac:dyDescent="0.25">
      <c r="A2032" s="1">
        <v>42552</v>
      </c>
      <c r="B2032">
        <v>166</v>
      </c>
      <c r="C2032">
        <v>164.5</v>
      </c>
      <c r="D2032">
        <v>166</v>
      </c>
      <c r="E2032">
        <v>163.5</v>
      </c>
      <c r="F2032">
        <v>36577822</v>
      </c>
    </row>
    <row r="2033" spans="1:6" x14ac:dyDescent="0.25">
      <c r="A2033" s="1">
        <v>42551</v>
      </c>
      <c r="B2033">
        <v>162.5</v>
      </c>
      <c r="C2033">
        <v>161</v>
      </c>
      <c r="D2033">
        <v>163</v>
      </c>
      <c r="E2033">
        <v>159.5</v>
      </c>
      <c r="F2033">
        <v>42854433</v>
      </c>
    </row>
    <row r="2034" spans="1:6" x14ac:dyDescent="0.25">
      <c r="A2034" s="1">
        <v>42550</v>
      </c>
      <c r="B2034">
        <v>159</v>
      </c>
      <c r="C2034">
        <v>158.5</v>
      </c>
      <c r="D2034">
        <v>160</v>
      </c>
      <c r="E2034">
        <v>158</v>
      </c>
      <c r="F2034">
        <v>32131574</v>
      </c>
    </row>
    <row r="2035" spans="1:6" x14ac:dyDescent="0.25">
      <c r="A2035" s="1">
        <v>42549</v>
      </c>
      <c r="B2035">
        <v>157</v>
      </c>
      <c r="C2035">
        <v>155.5</v>
      </c>
      <c r="D2035">
        <v>157.5</v>
      </c>
      <c r="E2035">
        <v>155</v>
      </c>
      <c r="F2035">
        <v>39095886</v>
      </c>
    </row>
    <row r="2036" spans="1:6" x14ac:dyDescent="0.25">
      <c r="A2036" s="1">
        <v>42548</v>
      </c>
      <c r="B2036">
        <v>155.5</v>
      </c>
      <c r="C2036">
        <v>154.5</v>
      </c>
      <c r="D2036">
        <v>156</v>
      </c>
      <c r="E2036">
        <v>154</v>
      </c>
      <c r="F2036">
        <v>43401750</v>
      </c>
    </row>
    <row r="2037" spans="1:6" x14ac:dyDescent="0.25">
      <c r="A2037" s="1">
        <v>42545</v>
      </c>
      <c r="B2037">
        <v>159</v>
      </c>
      <c r="C2037">
        <v>164</v>
      </c>
      <c r="D2037">
        <v>164</v>
      </c>
      <c r="E2037">
        <v>154.5</v>
      </c>
      <c r="F2037">
        <v>86994060</v>
      </c>
    </row>
    <row r="2038" spans="1:6" x14ac:dyDescent="0.25">
      <c r="A2038" s="1">
        <v>42544</v>
      </c>
      <c r="B2038">
        <v>164</v>
      </c>
      <c r="C2038">
        <v>165.5</v>
      </c>
      <c r="D2038">
        <v>166</v>
      </c>
      <c r="E2038">
        <v>164</v>
      </c>
      <c r="F2038">
        <v>22592551</v>
      </c>
    </row>
    <row r="2039" spans="1:6" x14ac:dyDescent="0.25">
      <c r="A2039" s="1">
        <v>42543</v>
      </c>
      <c r="B2039">
        <v>166</v>
      </c>
      <c r="C2039">
        <v>164.5</v>
      </c>
      <c r="D2039">
        <v>166</v>
      </c>
      <c r="E2039">
        <v>163.5</v>
      </c>
      <c r="F2039">
        <v>30409069</v>
      </c>
    </row>
    <row r="2040" spans="1:6" x14ac:dyDescent="0.25">
      <c r="A2040" s="1">
        <v>42542</v>
      </c>
      <c r="B2040">
        <v>165.5</v>
      </c>
      <c r="C2040">
        <v>164</v>
      </c>
      <c r="D2040">
        <v>165.5</v>
      </c>
      <c r="E2040">
        <v>163.5</v>
      </c>
      <c r="F2040">
        <v>28042486</v>
      </c>
    </row>
    <row r="2041" spans="1:6" x14ac:dyDescent="0.25">
      <c r="A2041" s="1">
        <v>42541</v>
      </c>
      <c r="B2041">
        <v>163</v>
      </c>
      <c r="C2041">
        <v>164.5</v>
      </c>
      <c r="D2041">
        <v>165</v>
      </c>
      <c r="E2041">
        <v>163</v>
      </c>
      <c r="F2041">
        <v>24949407</v>
      </c>
    </row>
    <row r="2042" spans="1:6" x14ac:dyDescent="0.25">
      <c r="A2042" s="1">
        <v>42538</v>
      </c>
      <c r="B2042">
        <v>163</v>
      </c>
      <c r="C2042">
        <v>162.5</v>
      </c>
      <c r="D2042">
        <v>164.5</v>
      </c>
      <c r="E2042">
        <v>162</v>
      </c>
      <c r="F2042">
        <v>31326264</v>
      </c>
    </row>
    <row r="2043" spans="1:6" x14ac:dyDescent="0.25">
      <c r="A2043" s="1">
        <v>42537</v>
      </c>
      <c r="B2043">
        <v>160.5</v>
      </c>
      <c r="C2043">
        <v>161.5</v>
      </c>
      <c r="D2043">
        <v>162.5</v>
      </c>
      <c r="E2043">
        <v>159.5</v>
      </c>
      <c r="F2043">
        <v>36957340</v>
      </c>
    </row>
    <row r="2044" spans="1:6" x14ac:dyDescent="0.25">
      <c r="A2044" s="1">
        <v>42536</v>
      </c>
      <c r="B2044">
        <v>163</v>
      </c>
      <c r="C2044">
        <v>162</v>
      </c>
      <c r="D2044">
        <v>163</v>
      </c>
      <c r="E2044">
        <v>161</v>
      </c>
      <c r="F2044">
        <v>29328888</v>
      </c>
    </row>
    <row r="2045" spans="1:6" x14ac:dyDescent="0.25">
      <c r="A2045" s="1">
        <v>42535</v>
      </c>
      <c r="B2045">
        <v>162</v>
      </c>
      <c r="C2045">
        <v>161</v>
      </c>
      <c r="D2045">
        <v>163</v>
      </c>
      <c r="E2045">
        <v>161</v>
      </c>
      <c r="F2045">
        <v>27823266</v>
      </c>
    </row>
    <row r="2046" spans="1:6" x14ac:dyDescent="0.25">
      <c r="A2046" s="1">
        <v>42534</v>
      </c>
      <c r="B2046">
        <v>162</v>
      </c>
      <c r="C2046">
        <v>161</v>
      </c>
      <c r="D2046">
        <v>162.5</v>
      </c>
      <c r="E2046">
        <v>161</v>
      </c>
      <c r="F2046">
        <v>54689228</v>
      </c>
    </row>
    <row r="2047" spans="1:6" x14ac:dyDescent="0.25">
      <c r="A2047" s="1">
        <v>42529</v>
      </c>
      <c r="B2047">
        <v>165.5</v>
      </c>
      <c r="C2047">
        <v>164</v>
      </c>
      <c r="D2047">
        <v>166</v>
      </c>
      <c r="E2047">
        <v>163.5</v>
      </c>
      <c r="F2047">
        <v>45587946</v>
      </c>
    </row>
    <row r="2048" spans="1:6" x14ac:dyDescent="0.25">
      <c r="A2048" s="1">
        <v>42528</v>
      </c>
      <c r="B2048">
        <v>162</v>
      </c>
      <c r="C2048">
        <v>161.5</v>
      </c>
      <c r="D2048">
        <v>163.5</v>
      </c>
      <c r="E2048">
        <v>161</v>
      </c>
      <c r="F2048">
        <v>47573770</v>
      </c>
    </row>
    <row r="2049" spans="1:6" x14ac:dyDescent="0.25">
      <c r="A2049" s="1">
        <v>42527</v>
      </c>
      <c r="B2049">
        <v>161</v>
      </c>
      <c r="C2049">
        <v>161</v>
      </c>
      <c r="D2049">
        <v>162</v>
      </c>
      <c r="E2049">
        <v>160</v>
      </c>
      <c r="F2049">
        <v>28898951</v>
      </c>
    </row>
    <row r="2050" spans="1:6" x14ac:dyDescent="0.25">
      <c r="A2050" s="1">
        <v>42524</v>
      </c>
      <c r="B2050">
        <v>160.5</v>
      </c>
      <c r="C2050">
        <v>159</v>
      </c>
      <c r="D2050">
        <v>160.5</v>
      </c>
      <c r="E2050">
        <v>159</v>
      </c>
      <c r="F2050">
        <v>32020341</v>
      </c>
    </row>
    <row r="2051" spans="1:6" x14ac:dyDescent="0.25">
      <c r="A2051" s="1">
        <v>42523</v>
      </c>
      <c r="B2051">
        <v>159</v>
      </c>
      <c r="C2051">
        <v>159</v>
      </c>
      <c r="D2051">
        <v>160</v>
      </c>
      <c r="E2051">
        <v>158</v>
      </c>
      <c r="F2051">
        <v>21999904</v>
      </c>
    </row>
    <row r="2052" spans="1:6" x14ac:dyDescent="0.25">
      <c r="A2052" s="1">
        <v>42522</v>
      </c>
      <c r="B2052">
        <v>159</v>
      </c>
      <c r="C2052">
        <v>156</v>
      </c>
      <c r="D2052">
        <v>159</v>
      </c>
      <c r="E2052">
        <v>156</v>
      </c>
      <c r="F2052">
        <v>27743096</v>
      </c>
    </row>
    <row r="2053" spans="1:6" x14ac:dyDescent="0.25">
      <c r="A2053" s="1">
        <v>42521</v>
      </c>
      <c r="B2053">
        <v>156.5</v>
      </c>
      <c r="C2053">
        <v>156.5</v>
      </c>
      <c r="D2053">
        <v>157.5</v>
      </c>
      <c r="E2053">
        <v>155</v>
      </c>
      <c r="F2053">
        <v>70177201</v>
      </c>
    </row>
    <row r="2054" spans="1:6" x14ac:dyDescent="0.25">
      <c r="A2054" s="1">
        <v>42520</v>
      </c>
      <c r="B2054">
        <v>157</v>
      </c>
      <c r="C2054">
        <v>157</v>
      </c>
      <c r="D2054">
        <v>158</v>
      </c>
      <c r="E2054">
        <v>155</v>
      </c>
      <c r="F2054">
        <v>38311828</v>
      </c>
    </row>
    <row r="2055" spans="1:6" x14ac:dyDescent="0.25">
      <c r="A2055" s="1">
        <v>42517</v>
      </c>
      <c r="B2055">
        <v>156.5</v>
      </c>
      <c r="C2055">
        <v>156</v>
      </c>
      <c r="D2055">
        <v>156.5</v>
      </c>
      <c r="E2055">
        <v>154.5</v>
      </c>
      <c r="F2055">
        <v>26617621</v>
      </c>
    </row>
    <row r="2056" spans="1:6" x14ac:dyDescent="0.25">
      <c r="A2056" s="1">
        <v>42516</v>
      </c>
      <c r="B2056">
        <v>155</v>
      </c>
      <c r="C2056">
        <v>154.5</v>
      </c>
      <c r="D2056">
        <v>155</v>
      </c>
      <c r="E2056">
        <v>153.5</v>
      </c>
      <c r="F2056">
        <v>18822152</v>
      </c>
    </row>
    <row r="2057" spans="1:6" x14ac:dyDescent="0.25">
      <c r="A2057" s="1">
        <v>42515</v>
      </c>
      <c r="B2057">
        <v>154.5</v>
      </c>
      <c r="C2057">
        <v>153.5</v>
      </c>
      <c r="D2057">
        <v>155</v>
      </c>
      <c r="E2057">
        <v>152.5</v>
      </c>
      <c r="F2057">
        <v>35410557</v>
      </c>
    </row>
    <row r="2058" spans="1:6" x14ac:dyDescent="0.25">
      <c r="A2058" s="1">
        <v>42514</v>
      </c>
      <c r="B2058">
        <v>151</v>
      </c>
      <c r="C2058">
        <v>152.5</v>
      </c>
      <c r="D2058">
        <v>153.5</v>
      </c>
      <c r="E2058">
        <v>151</v>
      </c>
      <c r="F2058">
        <v>25677620</v>
      </c>
    </row>
    <row r="2059" spans="1:6" x14ac:dyDescent="0.25">
      <c r="A2059" s="1">
        <v>42513</v>
      </c>
      <c r="B2059">
        <v>154</v>
      </c>
      <c r="C2059">
        <v>150.5</v>
      </c>
      <c r="D2059">
        <v>154.5</v>
      </c>
      <c r="E2059">
        <v>149.5</v>
      </c>
      <c r="F2059">
        <v>50174359</v>
      </c>
    </row>
    <row r="2060" spans="1:6" x14ac:dyDescent="0.25">
      <c r="A2060" s="1">
        <v>42510</v>
      </c>
      <c r="B2060">
        <v>148.5</v>
      </c>
      <c r="C2060">
        <v>147.5</v>
      </c>
      <c r="D2060">
        <v>149.5</v>
      </c>
      <c r="E2060">
        <v>147</v>
      </c>
      <c r="F2060">
        <v>38046045</v>
      </c>
    </row>
    <row r="2061" spans="1:6" x14ac:dyDescent="0.25">
      <c r="A2061" s="1">
        <v>42509</v>
      </c>
      <c r="B2061">
        <v>147</v>
      </c>
      <c r="C2061">
        <v>148</v>
      </c>
      <c r="D2061">
        <v>148.5</v>
      </c>
      <c r="E2061">
        <v>145.5</v>
      </c>
      <c r="F2061">
        <v>35192869</v>
      </c>
    </row>
    <row r="2062" spans="1:6" x14ac:dyDescent="0.25">
      <c r="A2062" s="1">
        <v>42508</v>
      </c>
      <c r="B2062">
        <v>146.5</v>
      </c>
      <c r="C2062">
        <v>146</v>
      </c>
      <c r="D2062">
        <v>147</v>
      </c>
      <c r="E2062">
        <v>145</v>
      </c>
      <c r="F2062">
        <v>31106657</v>
      </c>
    </row>
    <row r="2063" spans="1:6" x14ac:dyDescent="0.25">
      <c r="A2063" s="1">
        <v>42507</v>
      </c>
      <c r="B2063">
        <v>147</v>
      </c>
      <c r="C2063">
        <v>145.5</v>
      </c>
      <c r="D2063">
        <v>147</v>
      </c>
      <c r="E2063">
        <v>145</v>
      </c>
      <c r="F2063">
        <v>32716713</v>
      </c>
    </row>
    <row r="2064" spans="1:6" x14ac:dyDescent="0.25">
      <c r="A2064" s="1">
        <v>42506</v>
      </c>
      <c r="B2064">
        <v>144.5</v>
      </c>
      <c r="C2064">
        <v>143</v>
      </c>
      <c r="D2064">
        <v>145.5</v>
      </c>
      <c r="E2064">
        <v>143</v>
      </c>
      <c r="F2064">
        <v>32239094</v>
      </c>
    </row>
    <row r="2065" spans="1:6" x14ac:dyDescent="0.25">
      <c r="A2065" s="1">
        <v>42503</v>
      </c>
      <c r="B2065">
        <v>144</v>
      </c>
      <c r="C2065">
        <v>145</v>
      </c>
      <c r="D2065">
        <v>145.5</v>
      </c>
      <c r="E2065">
        <v>143</v>
      </c>
      <c r="F2065">
        <v>60713306</v>
      </c>
    </row>
    <row r="2066" spans="1:6" x14ac:dyDescent="0.25">
      <c r="A2066" s="1">
        <v>42502</v>
      </c>
      <c r="B2066">
        <v>146</v>
      </c>
      <c r="C2066">
        <v>147</v>
      </c>
      <c r="D2066">
        <v>148</v>
      </c>
      <c r="E2066">
        <v>146</v>
      </c>
      <c r="F2066">
        <v>24008945</v>
      </c>
    </row>
    <row r="2067" spans="1:6" x14ac:dyDescent="0.25">
      <c r="A2067" s="1">
        <v>42501</v>
      </c>
      <c r="B2067">
        <v>147</v>
      </c>
      <c r="C2067">
        <v>148.5</v>
      </c>
      <c r="D2067">
        <v>149</v>
      </c>
      <c r="E2067">
        <v>146.5</v>
      </c>
      <c r="F2067">
        <v>45610564</v>
      </c>
    </row>
    <row r="2068" spans="1:6" x14ac:dyDescent="0.25">
      <c r="A2068" s="1">
        <v>42500</v>
      </c>
      <c r="B2068">
        <v>147</v>
      </c>
      <c r="C2068">
        <v>147</v>
      </c>
      <c r="D2068">
        <v>148</v>
      </c>
      <c r="E2068">
        <v>146.5</v>
      </c>
      <c r="F2068">
        <v>39210189</v>
      </c>
    </row>
    <row r="2069" spans="1:6" x14ac:dyDescent="0.25">
      <c r="A2069" s="1">
        <v>42499</v>
      </c>
      <c r="B2069">
        <v>147.5</v>
      </c>
      <c r="C2069">
        <v>148.5</v>
      </c>
      <c r="D2069">
        <v>149</v>
      </c>
      <c r="E2069">
        <v>146.5</v>
      </c>
      <c r="F2069">
        <v>39783802</v>
      </c>
    </row>
    <row r="2070" spans="1:6" x14ac:dyDescent="0.25">
      <c r="A2070" s="1">
        <v>42496</v>
      </c>
      <c r="B2070">
        <v>148</v>
      </c>
      <c r="C2070">
        <v>148.5</v>
      </c>
      <c r="D2070">
        <v>148.5</v>
      </c>
      <c r="E2070">
        <v>147</v>
      </c>
      <c r="F2070">
        <v>39401142</v>
      </c>
    </row>
    <row r="2071" spans="1:6" x14ac:dyDescent="0.25">
      <c r="A2071" s="1">
        <v>42495</v>
      </c>
      <c r="B2071">
        <v>147.5</v>
      </c>
      <c r="C2071">
        <v>147.5</v>
      </c>
      <c r="D2071">
        <v>148.5</v>
      </c>
      <c r="E2071">
        <v>146</v>
      </c>
      <c r="F2071">
        <v>40687466</v>
      </c>
    </row>
    <row r="2072" spans="1:6" x14ac:dyDescent="0.25">
      <c r="A2072" s="1">
        <v>42494</v>
      </c>
      <c r="B2072">
        <v>147</v>
      </c>
      <c r="C2072">
        <v>147</v>
      </c>
      <c r="D2072">
        <v>149</v>
      </c>
      <c r="E2072">
        <v>146.5</v>
      </c>
      <c r="F2072">
        <v>55586383</v>
      </c>
    </row>
    <row r="2073" spans="1:6" x14ac:dyDescent="0.25">
      <c r="A2073" s="1">
        <v>42493</v>
      </c>
      <c r="B2073">
        <v>147.5</v>
      </c>
      <c r="C2073">
        <v>148</v>
      </c>
      <c r="D2073">
        <v>148.5</v>
      </c>
      <c r="E2073">
        <v>146.5</v>
      </c>
      <c r="F2073">
        <v>68909160</v>
      </c>
    </row>
    <row r="2074" spans="1:6" x14ac:dyDescent="0.25">
      <c r="A2074" s="1">
        <v>42489</v>
      </c>
      <c r="B2074">
        <v>150</v>
      </c>
      <c r="C2074">
        <v>151</v>
      </c>
      <c r="D2074">
        <v>151</v>
      </c>
      <c r="E2074">
        <v>149</v>
      </c>
      <c r="F2074">
        <v>75959754</v>
      </c>
    </row>
    <row r="2075" spans="1:6" x14ac:dyDescent="0.25">
      <c r="A2075" s="1">
        <v>42488</v>
      </c>
      <c r="B2075">
        <v>153</v>
      </c>
      <c r="C2075">
        <v>157.5</v>
      </c>
      <c r="D2075">
        <v>158</v>
      </c>
      <c r="E2075">
        <v>153</v>
      </c>
      <c r="F2075">
        <v>49282820</v>
      </c>
    </row>
    <row r="2076" spans="1:6" x14ac:dyDescent="0.25">
      <c r="A2076" s="1">
        <v>42487</v>
      </c>
      <c r="B2076">
        <v>156.5</v>
      </c>
      <c r="C2076">
        <v>156</v>
      </c>
      <c r="D2076">
        <v>157.5</v>
      </c>
      <c r="E2076">
        <v>155.5</v>
      </c>
      <c r="F2076">
        <v>36967022</v>
      </c>
    </row>
    <row r="2077" spans="1:6" x14ac:dyDescent="0.25">
      <c r="A2077" s="1">
        <v>42486</v>
      </c>
      <c r="B2077">
        <v>158</v>
      </c>
      <c r="C2077">
        <v>156.5</v>
      </c>
      <c r="D2077">
        <v>158.5</v>
      </c>
      <c r="E2077">
        <v>156.5</v>
      </c>
      <c r="F2077">
        <v>18539344</v>
      </c>
    </row>
    <row r="2078" spans="1:6" x14ac:dyDescent="0.25">
      <c r="A2078" s="1">
        <v>42485</v>
      </c>
      <c r="B2078">
        <v>157.5</v>
      </c>
      <c r="C2078">
        <v>156.5</v>
      </c>
      <c r="D2078">
        <v>157.5</v>
      </c>
      <c r="E2078">
        <v>156</v>
      </c>
      <c r="F2078">
        <v>14669483</v>
      </c>
    </row>
    <row r="2079" spans="1:6" x14ac:dyDescent="0.25">
      <c r="A2079" s="1">
        <v>42482</v>
      </c>
      <c r="B2079">
        <v>156.5</v>
      </c>
      <c r="C2079">
        <v>155.5</v>
      </c>
      <c r="D2079">
        <v>158</v>
      </c>
      <c r="E2079">
        <v>155</v>
      </c>
      <c r="F2079">
        <v>29237052</v>
      </c>
    </row>
    <row r="2080" spans="1:6" x14ac:dyDescent="0.25">
      <c r="A2080" s="1">
        <v>42481</v>
      </c>
      <c r="B2080">
        <v>157</v>
      </c>
      <c r="C2080">
        <v>156</v>
      </c>
      <c r="D2080">
        <v>157</v>
      </c>
      <c r="E2080">
        <v>154</v>
      </c>
      <c r="F2080">
        <v>30419233</v>
      </c>
    </row>
    <row r="2081" spans="1:6" x14ac:dyDescent="0.25">
      <c r="A2081" s="1">
        <v>42480</v>
      </c>
      <c r="B2081">
        <v>154</v>
      </c>
      <c r="C2081">
        <v>157.5</v>
      </c>
      <c r="D2081">
        <v>158</v>
      </c>
      <c r="E2081">
        <v>154</v>
      </c>
      <c r="F2081">
        <v>43418112</v>
      </c>
    </row>
    <row r="2082" spans="1:6" x14ac:dyDescent="0.25">
      <c r="A2082" s="1">
        <v>42479</v>
      </c>
      <c r="B2082">
        <v>157.5</v>
      </c>
      <c r="C2082">
        <v>160</v>
      </c>
      <c r="D2082">
        <v>161</v>
      </c>
      <c r="E2082">
        <v>157</v>
      </c>
      <c r="F2082">
        <v>27622018</v>
      </c>
    </row>
    <row r="2083" spans="1:6" x14ac:dyDescent="0.25">
      <c r="A2083" s="1">
        <v>42478</v>
      </c>
      <c r="B2083">
        <v>158</v>
      </c>
      <c r="C2083">
        <v>158</v>
      </c>
      <c r="D2083">
        <v>158.5</v>
      </c>
      <c r="E2083">
        <v>157.5</v>
      </c>
      <c r="F2083">
        <v>20876425</v>
      </c>
    </row>
    <row r="2084" spans="1:6" x14ac:dyDescent="0.25">
      <c r="A2084" s="1">
        <v>42475</v>
      </c>
      <c r="B2084">
        <v>159.5</v>
      </c>
      <c r="C2084">
        <v>157</v>
      </c>
      <c r="D2084">
        <v>160</v>
      </c>
      <c r="E2084">
        <v>156</v>
      </c>
      <c r="F2084">
        <v>50339512</v>
      </c>
    </row>
    <row r="2085" spans="1:6" x14ac:dyDescent="0.25">
      <c r="A2085" s="1">
        <v>42474</v>
      </c>
      <c r="B2085">
        <v>161.5</v>
      </c>
      <c r="C2085">
        <v>162</v>
      </c>
      <c r="D2085">
        <v>162.5</v>
      </c>
      <c r="E2085">
        <v>160</v>
      </c>
      <c r="F2085">
        <v>31377056</v>
      </c>
    </row>
    <row r="2086" spans="1:6" x14ac:dyDescent="0.25">
      <c r="A2086" s="1">
        <v>42473</v>
      </c>
      <c r="B2086">
        <v>161.5</v>
      </c>
      <c r="C2086">
        <v>160</v>
      </c>
      <c r="D2086">
        <v>162</v>
      </c>
      <c r="E2086">
        <v>159.5</v>
      </c>
      <c r="F2086">
        <v>40333113</v>
      </c>
    </row>
    <row r="2087" spans="1:6" x14ac:dyDescent="0.25">
      <c r="A2087" s="1">
        <v>42472</v>
      </c>
      <c r="B2087">
        <v>158.5</v>
      </c>
      <c r="C2087">
        <v>157.5</v>
      </c>
      <c r="D2087">
        <v>159.5</v>
      </c>
      <c r="E2087">
        <v>157.5</v>
      </c>
      <c r="F2087">
        <v>14877049</v>
      </c>
    </row>
    <row r="2088" spans="1:6" x14ac:dyDescent="0.25">
      <c r="A2088" s="1">
        <v>42471</v>
      </c>
      <c r="B2088">
        <v>158.5</v>
      </c>
      <c r="C2088">
        <v>156</v>
      </c>
      <c r="D2088">
        <v>159</v>
      </c>
      <c r="E2088">
        <v>155.5</v>
      </c>
      <c r="F2088">
        <v>23189461</v>
      </c>
    </row>
    <row r="2089" spans="1:6" x14ac:dyDescent="0.25">
      <c r="A2089" s="1">
        <v>42468</v>
      </c>
      <c r="B2089">
        <v>157.5</v>
      </c>
      <c r="C2089">
        <v>154</v>
      </c>
      <c r="D2089">
        <v>158</v>
      </c>
      <c r="E2089">
        <v>154</v>
      </c>
      <c r="F2089">
        <v>42324696</v>
      </c>
    </row>
    <row r="2090" spans="1:6" x14ac:dyDescent="0.25">
      <c r="A2090" s="1">
        <v>42467</v>
      </c>
      <c r="B2090">
        <v>154.5</v>
      </c>
      <c r="C2090">
        <v>155</v>
      </c>
      <c r="D2090">
        <v>155</v>
      </c>
      <c r="E2090">
        <v>152.5</v>
      </c>
      <c r="F2090">
        <v>35933073</v>
      </c>
    </row>
    <row r="2091" spans="1:6" x14ac:dyDescent="0.25">
      <c r="A2091" s="1">
        <v>42466</v>
      </c>
      <c r="B2091">
        <v>153.5</v>
      </c>
      <c r="C2091">
        <v>155.5</v>
      </c>
      <c r="D2091">
        <v>156</v>
      </c>
      <c r="E2091">
        <v>153.5</v>
      </c>
      <c r="F2091">
        <v>63133315</v>
      </c>
    </row>
    <row r="2092" spans="1:6" x14ac:dyDescent="0.25">
      <c r="A2092" s="1">
        <v>42461</v>
      </c>
      <c r="B2092">
        <v>158.5</v>
      </c>
      <c r="C2092">
        <v>161</v>
      </c>
      <c r="D2092">
        <v>161</v>
      </c>
      <c r="E2092">
        <v>157.5</v>
      </c>
      <c r="F2092">
        <v>34544879</v>
      </c>
    </row>
    <row r="2093" spans="1:6" x14ac:dyDescent="0.25">
      <c r="A2093" s="1">
        <v>42460</v>
      </c>
      <c r="B2093">
        <v>162</v>
      </c>
      <c r="C2093">
        <v>162</v>
      </c>
      <c r="D2093">
        <v>163</v>
      </c>
      <c r="E2093">
        <v>159</v>
      </c>
      <c r="F2093">
        <v>54094182</v>
      </c>
    </row>
    <row r="2094" spans="1:6" x14ac:dyDescent="0.25">
      <c r="A2094" s="1">
        <v>42459</v>
      </c>
      <c r="B2094">
        <v>161.5</v>
      </c>
      <c r="C2094">
        <v>158.5</v>
      </c>
      <c r="D2094">
        <v>162</v>
      </c>
      <c r="E2094">
        <v>158.5</v>
      </c>
      <c r="F2094">
        <v>46113332</v>
      </c>
    </row>
    <row r="2095" spans="1:6" x14ac:dyDescent="0.25">
      <c r="A2095" s="1">
        <v>42458</v>
      </c>
      <c r="B2095">
        <v>159</v>
      </c>
      <c r="C2095">
        <v>158.5</v>
      </c>
      <c r="D2095">
        <v>159.5</v>
      </c>
      <c r="E2095">
        <v>158</v>
      </c>
      <c r="F2095">
        <v>19152246</v>
      </c>
    </row>
    <row r="2096" spans="1:6" x14ac:dyDescent="0.25">
      <c r="A2096" s="1">
        <v>42457</v>
      </c>
      <c r="B2096">
        <v>159</v>
      </c>
      <c r="C2096">
        <v>158</v>
      </c>
      <c r="D2096">
        <v>159</v>
      </c>
      <c r="E2096">
        <v>157</v>
      </c>
      <c r="F2096">
        <v>15857144</v>
      </c>
    </row>
    <row r="2097" spans="1:6" x14ac:dyDescent="0.25">
      <c r="A2097" s="1">
        <v>42454</v>
      </c>
      <c r="B2097">
        <v>158</v>
      </c>
      <c r="C2097">
        <v>158.5</v>
      </c>
      <c r="D2097">
        <v>159</v>
      </c>
      <c r="E2097">
        <v>157</v>
      </c>
      <c r="F2097">
        <v>10970033</v>
      </c>
    </row>
    <row r="2098" spans="1:6" x14ac:dyDescent="0.25">
      <c r="A2098" s="1">
        <v>42453</v>
      </c>
      <c r="B2098">
        <v>158.5</v>
      </c>
      <c r="C2098">
        <v>158</v>
      </c>
      <c r="D2098">
        <v>159</v>
      </c>
      <c r="E2098">
        <v>157</v>
      </c>
      <c r="F2098">
        <v>25198949</v>
      </c>
    </row>
    <row r="2099" spans="1:6" x14ac:dyDescent="0.25">
      <c r="A2099" s="1">
        <v>42452</v>
      </c>
      <c r="B2099">
        <v>159.5</v>
      </c>
      <c r="C2099">
        <v>158.5</v>
      </c>
      <c r="D2099">
        <v>159.5</v>
      </c>
      <c r="E2099">
        <v>158</v>
      </c>
      <c r="F2099">
        <v>29439666</v>
      </c>
    </row>
    <row r="2100" spans="1:6" x14ac:dyDescent="0.25">
      <c r="A2100" s="1">
        <v>42451</v>
      </c>
      <c r="B2100">
        <v>158.5</v>
      </c>
      <c r="C2100">
        <v>159.5</v>
      </c>
      <c r="D2100">
        <v>159.5</v>
      </c>
      <c r="E2100">
        <v>157</v>
      </c>
      <c r="F2100">
        <v>29303958</v>
      </c>
    </row>
    <row r="2101" spans="1:6" x14ac:dyDescent="0.25">
      <c r="A2101" s="1">
        <v>42450</v>
      </c>
      <c r="B2101">
        <v>160</v>
      </c>
      <c r="C2101">
        <v>160</v>
      </c>
      <c r="D2101">
        <v>160</v>
      </c>
      <c r="E2101">
        <v>158</v>
      </c>
      <c r="F2101">
        <v>27687094</v>
      </c>
    </row>
    <row r="2102" spans="1:6" x14ac:dyDescent="0.25">
      <c r="A2102" s="1">
        <v>42447</v>
      </c>
      <c r="B2102">
        <v>159.5</v>
      </c>
      <c r="C2102">
        <v>158.5</v>
      </c>
      <c r="D2102">
        <v>159.5</v>
      </c>
      <c r="E2102">
        <v>158.5</v>
      </c>
      <c r="F2102">
        <v>57866711</v>
      </c>
    </row>
    <row r="2103" spans="1:6" x14ac:dyDescent="0.25">
      <c r="A2103" s="1">
        <v>42446</v>
      </c>
      <c r="B2103">
        <v>158.5</v>
      </c>
      <c r="C2103">
        <v>159.5</v>
      </c>
      <c r="D2103">
        <v>160</v>
      </c>
      <c r="E2103">
        <v>157.5</v>
      </c>
      <c r="F2103">
        <v>52228954</v>
      </c>
    </row>
    <row r="2104" spans="1:6" x14ac:dyDescent="0.25">
      <c r="A2104" s="1">
        <v>42445</v>
      </c>
      <c r="B2104">
        <v>156</v>
      </c>
      <c r="C2104">
        <v>155.5</v>
      </c>
      <c r="D2104">
        <v>156</v>
      </c>
      <c r="E2104">
        <v>154</v>
      </c>
      <c r="F2104">
        <v>31126817</v>
      </c>
    </row>
    <row r="2105" spans="1:6" x14ac:dyDescent="0.25">
      <c r="A2105" s="1">
        <v>42444</v>
      </c>
      <c r="B2105">
        <v>154.5</v>
      </c>
      <c r="C2105">
        <v>155</v>
      </c>
      <c r="D2105">
        <v>156.5</v>
      </c>
      <c r="E2105">
        <v>153</v>
      </c>
      <c r="F2105">
        <v>29437607</v>
      </c>
    </row>
    <row r="2106" spans="1:6" x14ac:dyDescent="0.25">
      <c r="A2106" s="1">
        <v>42443</v>
      </c>
      <c r="B2106">
        <v>156</v>
      </c>
      <c r="C2106">
        <v>156.5</v>
      </c>
      <c r="D2106">
        <v>157.5</v>
      </c>
      <c r="E2106">
        <v>155.5</v>
      </c>
      <c r="F2106">
        <v>32987563</v>
      </c>
    </row>
    <row r="2107" spans="1:6" x14ac:dyDescent="0.25">
      <c r="A2107" s="1">
        <v>42440</v>
      </c>
      <c r="B2107">
        <v>155</v>
      </c>
      <c r="C2107">
        <v>154.5</v>
      </c>
      <c r="D2107">
        <v>155</v>
      </c>
      <c r="E2107">
        <v>153</v>
      </c>
      <c r="F2107">
        <v>31297178</v>
      </c>
    </row>
    <row r="2108" spans="1:6" x14ac:dyDescent="0.25">
      <c r="A2108" s="1">
        <v>42439</v>
      </c>
      <c r="B2108">
        <v>154.5</v>
      </c>
      <c r="C2108">
        <v>153</v>
      </c>
      <c r="D2108">
        <v>154.5</v>
      </c>
      <c r="E2108">
        <v>151.5</v>
      </c>
      <c r="F2108">
        <v>31343947</v>
      </c>
    </row>
    <row r="2109" spans="1:6" x14ac:dyDescent="0.25">
      <c r="A2109" s="1">
        <v>42438</v>
      </c>
      <c r="B2109">
        <v>153</v>
      </c>
      <c r="C2109">
        <v>152</v>
      </c>
      <c r="D2109">
        <v>153</v>
      </c>
      <c r="E2109">
        <v>150.5</v>
      </c>
      <c r="F2109">
        <v>24634641</v>
      </c>
    </row>
    <row r="2110" spans="1:6" x14ac:dyDescent="0.25">
      <c r="A2110" s="1">
        <v>42437</v>
      </c>
      <c r="B2110">
        <v>152</v>
      </c>
      <c r="C2110">
        <v>151</v>
      </c>
      <c r="D2110">
        <v>152</v>
      </c>
      <c r="E2110">
        <v>149.5</v>
      </c>
      <c r="F2110">
        <v>40643284</v>
      </c>
    </row>
    <row r="2111" spans="1:6" x14ac:dyDescent="0.25">
      <c r="A2111" s="1">
        <v>42436</v>
      </c>
      <c r="B2111">
        <v>152</v>
      </c>
      <c r="C2111">
        <v>152.5</v>
      </c>
      <c r="D2111">
        <v>153.5</v>
      </c>
      <c r="E2111">
        <v>151</v>
      </c>
      <c r="F2111">
        <v>24052580</v>
      </c>
    </row>
    <row r="2112" spans="1:6" x14ac:dyDescent="0.25">
      <c r="A2112" s="1">
        <v>42433</v>
      </c>
      <c r="B2112">
        <v>152.5</v>
      </c>
      <c r="C2112">
        <v>153</v>
      </c>
      <c r="D2112">
        <v>153.5</v>
      </c>
      <c r="E2112">
        <v>151.5</v>
      </c>
      <c r="F2112">
        <v>37794356</v>
      </c>
    </row>
    <row r="2113" spans="1:6" x14ac:dyDescent="0.25">
      <c r="A2113" s="1">
        <v>42432</v>
      </c>
      <c r="B2113">
        <v>154</v>
      </c>
      <c r="C2113">
        <v>154</v>
      </c>
      <c r="D2113">
        <v>154.5</v>
      </c>
      <c r="E2113">
        <v>153</v>
      </c>
      <c r="F2113">
        <v>28867121</v>
      </c>
    </row>
    <row r="2114" spans="1:6" x14ac:dyDescent="0.25">
      <c r="A2114" s="1">
        <v>42431</v>
      </c>
      <c r="B2114">
        <v>153</v>
      </c>
      <c r="C2114">
        <v>154</v>
      </c>
      <c r="D2114">
        <v>154.5</v>
      </c>
      <c r="E2114">
        <v>153</v>
      </c>
      <c r="F2114">
        <v>36101650</v>
      </c>
    </row>
    <row r="2115" spans="1:6" x14ac:dyDescent="0.25">
      <c r="A2115" s="1">
        <v>42430</v>
      </c>
      <c r="B2115">
        <v>152</v>
      </c>
      <c r="C2115">
        <v>148.5</v>
      </c>
      <c r="D2115">
        <v>152</v>
      </c>
      <c r="E2115">
        <v>148.5</v>
      </c>
      <c r="F2115">
        <v>44046047</v>
      </c>
    </row>
    <row r="2116" spans="1:6" x14ac:dyDescent="0.25">
      <c r="A2116" s="1">
        <v>42426</v>
      </c>
      <c r="B2116">
        <v>149</v>
      </c>
      <c r="C2116">
        <v>151</v>
      </c>
      <c r="D2116">
        <v>151.5</v>
      </c>
      <c r="E2116">
        <v>148</v>
      </c>
      <c r="F2116">
        <v>46425984</v>
      </c>
    </row>
    <row r="2117" spans="1:6" x14ac:dyDescent="0.25">
      <c r="A2117" s="1">
        <v>42425</v>
      </c>
      <c r="B2117">
        <v>150.5</v>
      </c>
      <c r="C2117">
        <v>149</v>
      </c>
      <c r="D2117">
        <v>151</v>
      </c>
      <c r="E2117">
        <v>148.5</v>
      </c>
      <c r="F2117">
        <v>25233069</v>
      </c>
    </row>
    <row r="2118" spans="1:6" x14ac:dyDescent="0.25">
      <c r="A2118" s="1">
        <v>42424</v>
      </c>
      <c r="B2118">
        <v>148</v>
      </c>
      <c r="C2118">
        <v>149.5</v>
      </c>
      <c r="D2118">
        <v>150.5</v>
      </c>
      <c r="E2118">
        <v>147</v>
      </c>
      <c r="F2118">
        <v>22082824</v>
      </c>
    </row>
    <row r="2119" spans="1:6" x14ac:dyDescent="0.25">
      <c r="A2119" s="1">
        <v>42423</v>
      </c>
      <c r="B2119">
        <v>149.5</v>
      </c>
      <c r="C2119">
        <v>150.5</v>
      </c>
      <c r="D2119">
        <v>151</v>
      </c>
      <c r="E2119">
        <v>149</v>
      </c>
      <c r="F2119">
        <v>22500491</v>
      </c>
    </row>
    <row r="2120" spans="1:6" x14ac:dyDescent="0.25">
      <c r="A2120" s="1">
        <v>42422</v>
      </c>
      <c r="B2120">
        <v>151</v>
      </c>
      <c r="C2120">
        <v>149.5</v>
      </c>
      <c r="D2120">
        <v>152.5</v>
      </c>
      <c r="E2120">
        <v>149.5</v>
      </c>
      <c r="F2120">
        <v>29751439</v>
      </c>
    </row>
    <row r="2121" spans="1:6" x14ac:dyDescent="0.25">
      <c r="A2121" s="1">
        <v>42419</v>
      </c>
      <c r="B2121">
        <v>151</v>
      </c>
      <c r="C2121">
        <v>149</v>
      </c>
      <c r="D2121">
        <v>151</v>
      </c>
      <c r="E2121">
        <v>149</v>
      </c>
      <c r="F2121">
        <v>37444703</v>
      </c>
    </row>
    <row r="2122" spans="1:6" x14ac:dyDescent="0.25">
      <c r="A2122" s="1">
        <v>42418</v>
      </c>
      <c r="B2122">
        <v>151</v>
      </c>
      <c r="C2122">
        <v>150</v>
      </c>
      <c r="D2122">
        <v>151</v>
      </c>
      <c r="E2122">
        <v>149.5</v>
      </c>
      <c r="F2122">
        <v>61877408</v>
      </c>
    </row>
    <row r="2123" spans="1:6" x14ac:dyDescent="0.25">
      <c r="A2123" s="1">
        <v>42417</v>
      </c>
      <c r="B2123">
        <v>148</v>
      </c>
      <c r="C2123">
        <v>149</v>
      </c>
      <c r="D2123">
        <v>149</v>
      </c>
      <c r="E2123">
        <v>147</v>
      </c>
      <c r="F2123">
        <v>38486773</v>
      </c>
    </row>
    <row r="2124" spans="1:6" x14ac:dyDescent="0.25">
      <c r="A2124" s="1">
        <v>42416</v>
      </c>
      <c r="B2124">
        <v>147.5</v>
      </c>
      <c r="C2124">
        <v>146</v>
      </c>
      <c r="D2124">
        <v>148</v>
      </c>
      <c r="E2124">
        <v>145.5</v>
      </c>
      <c r="F2124">
        <v>56361967</v>
      </c>
    </row>
    <row r="2125" spans="1:6" x14ac:dyDescent="0.25">
      <c r="A2125" s="1">
        <v>42415</v>
      </c>
      <c r="B2125">
        <v>145</v>
      </c>
      <c r="C2125">
        <v>142</v>
      </c>
      <c r="D2125">
        <v>146.5</v>
      </c>
      <c r="E2125">
        <v>142</v>
      </c>
      <c r="F2125">
        <v>77064578</v>
      </c>
    </row>
    <row r="2126" spans="1:6" x14ac:dyDescent="0.25">
      <c r="A2126" s="1">
        <v>42403</v>
      </c>
      <c r="B2126">
        <v>146</v>
      </c>
      <c r="C2126">
        <v>145</v>
      </c>
      <c r="D2126">
        <v>146</v>
      </c>
      <c r="E2126">
        <v>144.5</v>
      </c>
      <c r="F2126">
        <v>71652894</v>
      </c>
    </row>
    <row r="2127" spans="1:6" x14ac:dyDescent="0.25">
      <c r="A2127" s="1">
        <v>42402</v>
      </c>
      <c r="B2127">
        <v>142.5</v>
      </c>
      <c r="C2127">
        <v>144</v>
      </c>
      <c r="D2127">
        <v>144.5</v>
      </c>
      <c r="E2127">
        <v>141.5</v>
      </c>
      <c r="F2127">
        <v>25400755</v>
      </c>
    </row>
    <row r="2128" spans="1:6" x14ac:dyDescent="0.25">
      <c r="A2128" s="1">
        <v>42401</v>
      </c>
      <c r="B2128">
        <v>144</v>
      </c>
      <c r="C2128">
        <v>144</v>
      </c>
      <c r="D2128">
        <v>144</v>
      </c>
      <c r="E2128">
        <v>141.5</v>
      </c>
      <c r="F2128">
        <v>43828461</v>
      </c>
    </row>
    <row r="2129" spans="1:6" x14ac:dyDescent="0.25">
      <c r="A2129" s="1">
        <v>42398</v>
      </c>
      <c r="B2129">
        <v>143</v>
      </c>
      <c r="C2129">
        <v>138.5</v>
      </c>
      <c r="D2129">
        <v>143</v>
      </c>
      <c r="E2129">
        <v>138</v>
      </c>
      <c r="F2129">
        <v>57557576</v>
      </c>
    </row>
    <row r="2130" spans="1:6" x14ac:dyDescent="0.25">
      <c r="A2130" s="1">
        <v>42397</v>
      </c>
      <c r="B2130">
        <v>140</v>
      </c>
      <c r="C2130">
        <v>138</v>
      </c>
      <c r="D2130">
        <v>140.5</v>
      </c>
      <c r="E2130">
        <v>138</v>
      </c>
      <c r="F2130">
        <v>37913413</v>
      </c>
    </row>
    <row r="2131" spans="1:6" x14ac:dyDescent="0.25">
      <c r="A2131" s="1">
        <v>42396</v>
      </c>
      <c r="B2131">
        <v>139.5</v>
      </c>
      <c r="C2131">
        <v>139</v>
      </c>
      <c r="D2131">
        <v>139.5</v>
      </c>
      <c r="E2131">
        <v>138.5</v>
      </c>
      <c r="F2131">
        <v>24547614</v>
      </c>
    </row>
    <row r="2132" spans="1:6" x14ac:dyDescent="0.25">
      <c r="A2132" s="1">
        <v>42395</v>
      </c>
      <c r="B2132">
        <v>137.5</v>
      </c>
      <c r="C2132">
        <v>137.5</v>
      </c>
      <c r="D2132">
        <v>139</v>
      </c>
      <c r="E2132">
        <v>137</v>
      </c>
      <c r="F2132">
        <v>24102538</v>
      </c>
    </row>
    <row r="2133" spans="1:6" x14ac:dyDescent="0.25">
      <c r="A2133" s="1">
        <v>42394</v>
      </c>
      <c r="B2133">
        <v>139.5</v>
      </c>
      <c r="C2133">
        <v>140</v>
      </c>
      <c r="D2133">
        <v>140</v>
      </c>
      <c r="E2133">
        <v>139</v>
      </c>
      <c r="F2133">
        <v>27213347</v>
      </c>
    </row>
    <row r="2134" spans="1:6" x14ac:dyDescent="0.25">
      <c r="A2134" s="1">
        <v>42391</v>
      </c>
      <c r="B2134">
        <v>138.5</v>
      </c>
      <c r="C2134">
        <v>136.5</v>
      </c>
      <c r="D2134">
        <v>138.5</v>
      </c>
      <c r="E2134">
        <v>136</v>
      </c>
      <c r="F2134">
        <v>33926219</v>
      </c>
    </row>
    <row r="2135" spans="1:6" x14ac:dyDescent="0.25">
      <c r="A2135" s="1">
        <v>42390</v>
      </c>
      <c r="B2135">
        <v>135</v>
      </c>
      <c r="C2135">
        <v>134</v>
      </c>
      <c r="D2135">
        <v>136.5</v>
      </c>
      <c r="E2135">
        <v>134</v>
      </c>
      <c r="F2135">
        <v>31957378</v>
      </c>
    </row>
    <row r="2136" spans="1:6" x14ac:dyDescent="0.25">
      <c r="A2136" s="1">
        <v>42389</v>
      </c>
      <c r="B2136">
        <v>134.5</v>
      </c>
      <c r="C2136">
        <v>137.5</v>
      </c>
      <c r="D2136">
        <v>137.5</v>
      </c>
      <c r="E2136">
        <v>133.5</v>
      </c>
      <c r="F2136">
        <v>44423192</v>
      </c>
    </row>
    <row r="2137" spans="1:6" x14ac:dyDescent="0.25">
      <c r="A2137" s="1">
        <v>42388</v>
      </c>
      <c r="B2137">
        <v>138</v>
      </c>
      <c r="C2137">
        <v>137.5</v>
      </c>
      <c r="D2137">
        <v>138</v>
      </c>
      <c r="E2137">
        <v>136</v>
      </c>
      <c r="F2137">
        <v>24995537</v>
      </c>
    </row>
    <row r="2138" spans="1:6" x14ac:dyDescent="0.25">
      <c r="A2138" s="1">
        <v>42387</v>
      </c>
      <c r="B2138">
        <v>137</v>
      </c>
      <c r="C2138">
        <v>135</v>
      </c>
      <c r="D2138">
        <v>138</v>
      </c>
      <c r="E2138">
        <v>134.5</v>
      </c>
      <c r="F2138">
        <v>37008681</v>
      </c>
    </row>
    <row r="2139" spans="1:6" x14ac:dyDescent="0.25">
      <c r="A2139" s="1">
        <v>42384</v>
      </c>
      <c r="B2139">
        <v>137</v>
      </c>
      <c r="C2139">
        <v>137.5</v>
      </c>
      <c r="D2139">
        <v>138</v>
      </c>
      <c r="E2139">
        <v>135.5</v>
      </c>
      <c r="F2139">
        <v>79648971</v>
      </c>
    </row>
    <row r="2140" spans="1:6" x14ac:dyDescent="0.25">
      <c r="A2140" s="1">
        <v>42383</v>
      </c>
      <c r="B2140">
        <v>131.5</v>
      </c>
      <c r="C2140">
        <v>130.5</v>
      </c>
      <c r="D2140">
        <v>132</v>
      </c>
      <c r="E2140">
        <v>130.5</v>
      </c>
      <c r="F2140">
        <v>39498490</v>
      </c>
    </row>
    <row r="2141" spans="1:6" x14ac:dyDescent="0.25">
      <c r="A2141" s="1">
        <v>42382</v>
      </c>
      <c r="B2141">
        <v>133.5</v>
      </c>
      <c r="C2141">
        <v>133.5</v>
      </c>
      <c r="D2141">
        <v>135.5</v>
      </c>
      <c r="E2141">
        <v>133</v>
      </c>
      <c r="F2141">
        <v>50237061</v>
      </c>
    </row>
    <row r="2142" spans="1:6" x14ac:dyDescent="0.25">
      <c r="A2142" s="1">
        <v>42381</v>
      </c>
      <c r="B2142">
        <v>133</v>
      </c>
      <c r="C2142">
        <v>133</v>
      </c>
      <c r="D2142">
        <v>134</v>
      </c>
      <c r="E2142">
        <v>131.5</v>
      </c>
      <c r="F2142">
        <v>35133164</v>
      </c>
    </row>
    <row r="2143" spans="1:6" x14ac:dyDescent="0.25">
      <c r="A2143" s="1">
        <v>42380</v>
      </c>
      <c r="B2143">
        <v>133</v>
      </c>
      <c r="C2143">
        <v>133</v>
      </c>
      <c r="D2143">
        <v>134.5</v>
      </c>
      <c r="E2143">
        <v>130.5</v>
      </c>
      <c r="F2143">
        <v>48536267</v>
      </c>
    </row>
    <row r="2144" spans="1:6" x14ac:dyDescent="0.25">
      <c r="A2144" s="1">
        <v>42377</v>
      </c>
      <c r="B2144">
        <v>134</v>
      </c>
      <c r="C2144">
        <v>132</v>
      </c>
      <c r="D2144">
        <v>135</v>
      </c>
      <c r="E2144">
        <v>132</v>
      </c>
      <c r="F2144">
        <v>52641383</v>
      </c>
    </row>
    <row r="2145" spans="1:6" x14ac:dyDescent="0.25">
      <c r="A2145" s="1">
        <v>42376</v>
      </c>
      <c r="B2145">
        <v>133</v>
      </c>
      <c r="C2145">
        <v>134.5</v>
      </c>
      <c r="D2145">
        <v>135</v>
      </c>
      <c r="E2145">
        <v>130.5</v>
      </c>
      <c r="F2145">
        <v>63475065</v>
      </c>
    </row>
    <row r="2146" spans="1:6" x14ac:dyDescent="0.25">
      <c r="A2146" s="1">
        <v>42375</v>
      </c>
      <c r="B2146">
        <v>135.5</v>
      </c>
      <c r="C2146">
        <v>138</v>
      </c>
      <c r="D2146">
        <v>138</v>
      </c>
      <c r="E2146">
        <v>135</v>
      </c>
      <c r="F2146">
        <v>53873344</v>
      </c>
    </row>
    <row r="2147" spans="1:6" x14ac:dyDescent="0.25">
      <c r="A2147" s="1">
        <v>42374</v>
      </c>
      <c r="B2147">
        <v>138</v>
      </c>
      <c r="C2147">
        <v>139</v>
      </c>
      <c r="D2147">
        <v>140</v>
      </c>
      <c r="E2147">
        <v>137</v>
      </c>
      <c r="F2147">
        <v>46502108</v>
      </c>
    </row>
    <row r="2148" spans="1:6" x14ac:dyDescent="0.25">
      <c r="A2148" s="1">
        <v>42373</v>
      </c>
      <c r="B2148">
        <v>139.5</v>
      </c>
      <c r="C2148">
        <v>142.5</v>
      </c>
      <c r="D2148">
        <v>143.5</v>
      </c>
      <c r="E2148">
        <v>139</v>
      </c>
      <c r="F2148">
        <v>43800291</v>
      </c>
    </row>
    <row r="2149" spans="1:6" x14ac:dyDescent="0.25">
      <c r="A2149" s="1">
        <v>42369</v>
      </c>
      <c r="B2149">
        <v>143</v>
      </c>
      <c r="C2149">
        <v>142</v>
      </c>
      <c r="D2149">
        <v>144</v>
      </c>
      <c r="E2149">
        <v>141</v>
      </c>
      <c r="F2149">
        <v>18677987</v>
      </c>
    </row>
    <row r="2150" spans="1:6" x14ac:dyDescent="0.25">
      <c r="A2150" s="1">
        <v>42368</v>
      </c>
      <c r="B2150">
        <v>142.5</v>
      </c>
      <c r="C2150">
        <v>142.5</v>
      </c>
      <c r="D2150">
        <v>144</v>
      </c>
      <c r="E2150">
        <v>142</v>
      </c>
      <c r="F2150">
        <v>14713096</v>
      </c>
    </row>
    <row r="2151" spans="1:6" x14ac:dyDescent="0.25">
      <c r="A2151" s="1">
        <v>42367</v>
      </c>
      <c r="B2151">
        <v>142</v>
      </c>
      <c r="C2151">
        <v>143.5</v>
      </c>
      <c r="D2151">
        <v>144</v>
      </c>
      <c r="E2151">
        <v>141.5</v>
      </c>
      <c r="F2151">
        <v>12968379</v>
      </c>
    </row>
    <row r="2152" spans="1:6" x14ac:dyDescent="0.25">
      <c r="A2152" s="1">
        <v>42366</v>
      </c>
      <c r="B2152">
        <v>143.5</v>
      </c>
      <c r="C2152">
        <v>143.5</v>
      </c>
      <c r="D2152">
        <v>144</v>
      </c>
      <c r="E2152">
        <v>143</v>
      </c>
      <c r="F2152">
        <v>10831155</v>
      </c>
    </row>
    <row r="2153" spans="1:6" x14ac:dyDescent="0.25">
      <c r="A2153" s="1">
        <v>42363</v>
      </c>
      <c r="B2153">
        <v>143</v>
      </c>
      <c r="C2153">
        <v>142</v>
      </c>
      <c r="D2153">
        <v>143.5</v>
      </c>
      <c r="E2153">
        <v>142</v>
      </c>
      <c r="F2153">
        <v>6168635</v>
      </c>
    </row>
    <row r="2154" spans="1:6" x14ac:dyDescent="0.25">
      <c r="A2154" s="1">
        <v>42362</v>
      </c>
      <c r="B2154">
        <v>142</v>
      </c>
      <c r="C2154">
        <v>143</v>
      </c>
      <c r="D2154">
        <v>143.5</v>
      </c>
      <c r="E2154">
        <v>142</v>
      </c>
      <c r="F2154">
        <v>13495395</v>
      </c>
    </row>
    <row r="2155" spans="1:6" x14ac:dyDescent="0.25">
      <c r="A2155" s="1">
        <v>42361</v>
      </c>
      <c r="B2155">
        <v>141.5</v>
      </c>
      <c r="C2155">
        <v>141</v>
      </c>
      <c r="D2155">
        <v>143</v>
      </c>
      <c r="E2155">
        <v>140.5</v>
      </c>
      <c r="F2155">
        <v>18152173</v>
      </c>
    </row>
    <row r="2156" spans="1:6" x14ac:dyDescent="0.25">
      <c r="A2156" s="1">
        <v>42360</v>
      </c>
      <c r="B2156">
        <v>142</v>
      </c>
      <c r="C2156">
        <v>141</v>
      </c>
      <c r="D2156">
        <v>142</v>
      </c>
      <c r="E2156">
        <v>140.5</v>
      </c>
      <c r="F2156">
        <v>17209761</v>
      </c>
    </row>
    <row r="2157" spans="1:6" x14ac:dyDescent="0.25">
      <c r="A2157" s="1">
        <v>42359</v>
      </c>
      <c r="B2157">
        <v>141.5</v>
      </c>
      <c r="C2157">
        <v>141.5</v>
      </c>
      <c r="D2157">
        <v>142.5</v>
      </c>
      <c r="E2157">
        <v>140.5</v>
      </c>
      <c r="F2157">
        <v>26939460</v>
      </c>
    </row>
    <row r="2158" spans="1:6" x14ac:dyDescent="0.25">
      <c r="A2158" s="1">
        <v>42356</v>
      </c>
      <c r="B2158">
        <v>142</v>
      </c>
      <c r="C2158">
        <v>143</v>
      </c>
      <c r="D2158">
        <v>145</v>
      </c>
      <c r="E2158">
        <v>142</v>
      </c>
      <c r="F2158">
        <v>41615595</v>
      </c>
    </row>
    <row r="2159" spans="1:6" x14ac:dyDescent="0.25">
      <c r="A2159" s="1">
        <v>42355</v>
      </c>
      <c r="B2159">
        <v>145</v>
      </c>
      <c r="C2159">
        <v>144.5</v>
      </c>
      <c r="D2159">
        <v>145</v>
      </c>
      <c r="E2159">
        <v>143</v>
      </c>
      <c r="F2159">
        <v>34710663</v>
      </c>
    </row>
    <row r="2160" spans="1:6" x14ac:dyDescent="0.25">
      <c r="A2160" s="1">
        <v>42354</v>
      </c>
      <c r="B2160">
        <v>143.5</v>
      </c>
      <c r="C2160">
        <v>142</v>
      </c>
      <c r="D2160">
        <v>144</v>
      </c>
      <c r="E2160">
        <v>141</v>
      </c>
      <c r="F2160">
        <v>58669086</v>
      </c>
    </row>
    <row r="2161" spans="1:6" x14ac:dyDescent="0.25">
      <c r="A2161" s="1">
        <v>42353</v>
      </c>
      <c r="B2161">
        <v>138</v>
      </c>
      <c r="C2161">
        <v>139.5</v>
      </c>
      <c r="D2161">
        <v>140.5</v>
      </c>
      <c r="E2161">
        <v>138</v>
      </c>
      <c r="F2161">
        <v>27973102</v>
      </c>
    </row>
    <row r="2162" spans="1:6" x14ac:dyDescent="0.25">
      <c r="A2162" s="1">
        <v>42352</v>
      </c>
      <c r="B2162">
        <v>139</v>
      </c>
      <c r="C2162">
        <v>137.5</v>
      </c>
      <c r="D2162">
        <v>139.5</v>
      </c>
      <c r="E2162">
        <v>137.5</v>
      </c>
      <c r="F2162">
        <v>37666637</v>
      </c>
    </row>
    <row r="2163" spans="1:6" x14ac:dyDescent="0.25">
      <c r="A2163" s="1">
        <v>42349</v>
      </c>
      <c r="B2163">
        <v>139.5</v>
      </c>
      <c r="C2163">
        <v>141</v>
      </c>
      <c r="D2163">
        <v>142</v>
      </c>
      <c r="E2163">
        <v>139</v>
      </c>
      <c r="F2163">
        <v>32030596</v>
      </c>
    </row>
    <row r="2164" spans="1:6" x14ac:dyDescent="0.25">
      <c r="A2164" s="1">
        <v>42348</v>
      </c>
      <c r="B2164">
        <v>141</v>
      </c>
      <c r="C2164">
        <v>140.5</v>
      </c>
      <c r="D2164">
        <v>141.5</v>
      </c>
      <c r="E2164">
        <v>139</v>
      </c>
      <c r="F2164">
        <v>41487561</v>
      </c>
    </row>
    <row r="2165" spans="1:6" x14ac:dyDescent="0.25">
      <c r="A2165" s="1">
        <v>42347</v>
      </c>
      <c r="B2165">
        <v>140.5</v>
      </c>
      <c r="C2165">
        <v>142</v>
      </c>
      <c r="D2165">
        <v>142</v>
      </c>
      <c r="E2165">
        <v>140.5</v>
      </c>
      <c r="F2165">
        <v>30640495</v>
      </c>
    </row>
    <row r="2166" spans="1:6" x14ac:dyDescent="0.25">
      <c r="A2166" s="1">
        <v>42346</v>
      </c>
      <c r="B2166">
        <v>142.5</v>
      </c>
      <c r="C2166">
        <v>143.5</v>
      </c>
      <c r="D2166">
        <v>144</v>
      </c>
      <c r="E2166">
        <v>141</v>
      </c>
      <c r="F2166">
        <v>34037222</v>
      </c>
    </row>
    <row r="2167" spans="1:6" x14ac:dyDescent="0.25">
      <c r="A2167" s="1">
        <v>42345</v>
      </c>
      <c r="B2167">
        <v>143.5</v>
      </c>
      <c r="C2167">
        <v>142</v>
      </c>
      <c r="D2167">
        <v>144.5</v>
      </c>
      <c r="E2167">
        <v>142</v>
      </c>
      <c r="F2167">
        <v>41097638</v>
      </c>
    </row>
    <row r="2168" spans="1:6" x14ac:dyDescent="0.25">
      <c r="A2168" s="1">
        <v>42342</v>
      </c>
      <c r="B2168">
        <v>140.5</v>
      </c>
      <c r="C2168">
        <v>141</v>
      </c>
      <c r="D2168">
        <v>142.5</v>
      </c>
      <c r="E2168">
        <v>140.5</v>
      </c>
      <c r="F2168">
        <v>31780733</v>
      </c>
    </row>
    <row r="2169" spans="1:6" x14ac:dyDescent="0.25">
      <c r="A2169" s="1">
        <v>42341</v>
      </c>
      <c r="B2169">
        <v>142.5</v>
      </c>
      <c r="C2169">
        <v>141.5</v>
      </c>
      <c r="D2169">
        <v>143</v>
      </c>
      <c r="E2169">
        <v>141.5</v>
      </c>
      <c r="F2169">
        <v>28204644</v>
      </c>
    </row>
    <row r="2170" spans="1:6" x14ac:dyDescent="0.25">
      <c r="A2170" s="1">
        <v>42340</v>
      </c>
      <c r="B2170">
        <v>142.5</v>
      </c>
      <c r="C2170">
        <v>144</v>
      </c>
      <c r="D2170">
        <v>144</v>
      </c>
      <c r="E2170">
        <v>142</v>
      </c>
      <c r="F2170">
        <v>31767868</v>
      </c>
    </row>
    <row r="2171" spans="1:6" x14ac:dyDescent="0.25">
      <c r="A2171" s="1">
        <v>42339</v>
      </c>
      <c r="B2171">
        <v>142.5</v>
      </c>
      <c r="C2171">
        <v>140.5</v>
      </c>
      <c r="D2171">
        <v>142.5</v>
      </c>
      <c r="E2171">
        <v>138.5</v>
      </c>
      <c r="F2171">
        <v>48931728</v>
      </c>
    </row>
    <row r="2172" spans="1:6" x14ac:dyDescent="0.25">
      <c r="A2172" s="1">
        <v>42338</v>
      </c>
      <c r="B2172">
        <v>139</v>
      </c>
      <c r="C2172">
        <v>136.5</v>
      </c>
      <c r="D2172">
        <v>139</v>
      </c>
      <c r="E2172">
        <v>136</v>
      </c>
      <c r="F2172">
        <v>110350217</v>
      </c>
    </row>
    <row r="2173" spans="1:6" x14ac:dyDescent="0.25">
      <c r="A2173" s="1">
        <v>42335</v>
      </c>
      <c r="B2173">
        <v>139</v>
      </c>
      <c r="C2173">
        <v>143</v>
      </c>
      <c r="D2173">
        <v>143</v>
      </c>
      <c r="E2173">
        <v>139</v>
      </c>
      <c r="F2173">
        <v>26742675</v>
      </c>
    </row>
    <row r="2174" spans="1:6" x14ac:dyDescent="0.25">
      <c r="A2174" s="1">
        <v>42334</v>
      </c>
      <c r="B2174">
        <v>142.5</v>
      </c>
      <c r="C2174">
        <v>141</v>
      </c>
      <c r="D2174">
        <v>142.5</v>
      </c>
      <c r="E2174">
        <v>140</v>
      </c>
      <c r="F2174">
        <v>32927905</v>
      </c>
    </row>
    <row r="2175" spans="1:6" x14ac:dyDescent="0.25">
      <c r="A2175" s="1">
        <v>42333</v>
      </c>
      <c r="B2175">
        <v>141</v>
      </c>
      <c r="C2175">
        <v>139.5</v>
      </c>
      <c r="D2175">
        <v>141</v>
      </c>
      <c r="E2175">
        <v>138.5</v>
      </c>
      <c r="F2175">
        <v>34540578</v>
      </c>
    </row>
    <row r="2176" spans="1:6" x14ac:dyDescent="0.25">
      <c r="A2176" s="1">
        <v>42332</v>
      </c>
      <c r="B2176">
        <v>139.5</v>
      </c>
      <c r="C2176">
        <v>140</v>
      </c>
      <c r="D2176">
        <v>141.5</v>
      </c>
      <c r="E2176">
        <v>139.5</v>
      </c>
      <c r="F2176">
        <v>23245808</v>
      </c>
    </row>
    <row r="2177" spans="1:6" x14ac:dyDescent="0.25">
      <c r="A2177" s="1">
        <v>42331</v>
      </c>
      <c r="B2177">
        <v>141</v>
      </c>
      <c r="C2177">
        <v>141</v>
      </c>
      <c r="D2177">
        <v>141.5</v>
      </c>
      <c r="E2177">
        <v>140</v>
      </c>
      <c r="F2177">
        <v>20543619</v>
      </c>
    </row>
    <row r="2178" spans="1:6" x14ac:dyDescent="0.25">
      <c r="A2178" s="1">
        <v>42328</v>
      </c>
      <c r="B2178">
        <v>141</v>
      </c>
      <c r="C2178">
        <v>140.5</v>
      </c>
      <c r="D2178">
        <v>141</v>
      </c>
      <c r="E2178">
        <v>140</v>
      </c>
      <c r="F2178">
        <v>21649438</v>
      </c>
    </row>
    <row r="2179" spans="1:6" x14ac:dyDescent="0.25">
      <c r="A2179" s="1">
        <v>42327</v>
      </c>
      <c r="B2179">
        <v>140.5</v>
      </c>
      <c r="C2179">
        <v>138.5</v>
      </c>
      <c r="D2179">
        <v>140.5</v>
      </c>
      <c r="E2179">
        <v>138</v>
      </c>
      <c r="F2179">
        <v>28723691</v>
      </c>
    </row>
    <row r="2180" spans="1:6" x14ac:dyDescent="0.25">
      <c r="A2180" s="1">
        <v>42326</v>
      </c>
      <c r="B2180">
        <v>137</v>
      </c>
      <c r="C2180">
        <v>139.5</v>
      </c>
      <c r="D2180">
        <v>140</v>
      </c>
      <c r="E2180">
        <v>136.5</v>
      </c>
      <c r="F2180">
        <v>29455424</v>
      </c>
    </row>
    <row r="2181" spans="1:6" x14ac:dyDescent="0.25">
      <c r="A2181" s="1">
        <v>42325</v>
      </c>
      <c r="B2181">
        <v>138.5</v>
      </c>
      <c r="C2181">
        <v>138</v>
      </c>
      <c r="D2181">
        <v>140</v>
      </c>
      <c r="E2181">
        <v>137.5</v>
      </c>
      <c r="F2181">
        <v>28224719</v>
      </c>
    </row>
    <row r="2182" spans="1:6" x14ac:dyDescent="0.25">
      <c r="A2182" s="1">
        <v>42324</v>
      </c>
      <c r="B2182">
        <v>135</v>
      </c>
      <c r="C2182">
        <v>134</v>
      </c>
      <c r="D2182">
        <v>135.5</v>
      </c>
      <c r="E2182">
        <v>134</v>
      </c>
      <c r="F2182">
        <v>32132740</v>
      </c>
    </row>
    <row r="2183" spans="1:6" x14ac:dyDescent="0.25">
      <c r="A2183" s="1">
        <v>42321</v>
      </c>
      <c r="B2183">
        <v>136</v>
      </c>
      <c r="C2183">
        <v>137.5</v>
      </c>
      <c r="D2183">
        <v>139</v>
      </c>
      <c r="E2183">
        <v>136</v>
      </c>
      <c r="F2183">
        <v>22956373</v>
      </c>
    </row>
    <row r="2184" spans="1:6" x14ac:dyDescent="0.25">
      <c r="A2184" s="1">
        <v>42320</v>
      </c>
      <c r="B2184">
        <v>138.5</v>
      </c>
      <c r="C2184">
        <v>138.5</v>
      </c>
      <c r="D2184">
        <v>139</v>
      </c>
      <c r="E2184">
        <v>138</v>
      </c>
      <c r="F2184">
        <v>16485910</v>
      </c>
    </row>
    <row r="2185" spans="1:6" x14ac:dyDescent="0.25">
      <c r="A2185" s="1">
        <v>42319</v>
      </c>
      <c r="B2185">
        <v>137.5</v>
      </c>
      <c r="C2185">
        <v>140.5</v>
      </c>
      <c r="D2185">
        <v>140.5</v>
      </c>
      <c r="E2185">
        <v>136.5</v>
      </c>
      <c r="F2185">
        <v>29463476</v>
      </c>
    </row>
    <row r="2186" spans="1:6" x14ac:dyDescent="0.25">
      <c r="A2186" s="1">
        <v>42318</v>
      </c>
      <c r="B2186">
        <v>139.5</v>
      </c>
      <c r="C2186">
        <v>141.5</v>
      </c>
      <c r="D2186">
        <v>141.5</v>
      </c>
      <c r="E2186">
        <v>139</v>
      </c>
      <c r="F2186">
        <v>23336811</v>
      </c>
    </row>
    <row r="2187" spans="1:6" x14ac:dyDescent="0.25">
      <c r="A2187" s="1">
        <v>42317</v>
      </c>
      <c r="B2187">
        <v>142</v>
      </c>
      <c r="C2187">
        <v>141</v>
      </c>
      <c r="D2187">
        <v>143</v>
      </c>
      <c r="E2187">
        <v>140.5</v>
      </c>
      <c r="F2187">
        <v>24863486</v>
      </c>
    </row>
    <row r="2188" spans="1:6" x14ac:dyDescent="0.25">
      <c r="A2188" s="1">
        <v>42314</v>
      </c>
      <c r="B2188">
        <v>140</v>
      </c>
      <c r="C2188">
        <v>144</v>
      </c>
      <c r="D2188">
        <v>144</v>
      </c>
      <c r="E2188">
        <v>139</v>
      </c>
      <c r="F2188">
        <v>51889334</v>
      </c>
    </row>
    <row r="2189" spans="1:6" x14ac:dyDescent="0.25">
      <c r="A2189" s="1">
        <v>42313</v>
      </c>
      <c r="B2189">
        <v>142.5</v>
      </c>
      <c r="C2189">
        <v>144</v>
      </c>
      <c r="D2189">
        <v>144.5</v>
      </c>
      <c r="E2189">
        <v>142.5</v>
      </c>
      <c r="F2189">
        <v>37827858</v>
      </c>
    </row>
    <row r="2190" spans="1:6" x14ac:dyDescent="0.25">
      <c r="A2190" s="1">
        <v>42312</v>
      </c>
      <c r="B2190">
        <v>144.5</v>
      </c>
      <c r="C2190">
        <v>141.5</v>
      </c>
      <c r="D2190">
        <v>144.5</v>
      </c>
      <c r="E2190">
        <v>141</v>
      </c>
      <c r="F2190">
        <v>75685074</v>
      </c>
    </row>
    <row r="2191" spans="1:6" x14ac:dyDescent="0.25">
      <c r="A2191" s="1">
        <v>42311</v>
      </c>
      <c r="B2191">
        <v>139.5</v>
      </c>
      <c r="C2191">
        <v>138.5</v>
      </c>
      <c r="D2191">
        <v>140</v>
      </c>
      <c r="E2191">
        <v>138</v>
      </c>
      <c r="F2191">
        <v>36442564</v>
      </c>
    </row>
    <row r="2192" spans="1:6" x14ac:dyDescent="0.25">
      <c r="A2192" s="1">
        <v>42310</v>
      </c>
      <c r="B2192">
        <v>137.5</v>
      </c>
      <c r="C2192">
        <v>138.5</v>
      </c>
      <c r="D2192">
        <v>138.5</v>
      </c>
      <c r="E2192">
        <v>135.5</v>
      </c>
      <c r="F2192">
        <v>22789011</v>
      </c>
    </row>
    <row r="2193" spans="1:6" x14ac:dyDescent="0.25">
      <c r="A2193" s="1">
        <v>42307</v>
      </c>
      <c r="B2193">
        <v>136.5</v>
      </c>
      <c r="C2193">
        <v>137</v>
      </c>
      <c r="D2193">
        <v>137.5</v>
      </c>
      <c r="E2193">
        <v>136</v>
      </c>
      <c r="F2193">
        <v>28293017</v>
      </c>
    </row>
    <row r="2194" spans="1:6" x14ac:dyDescent="0.25">
      <c r="A2194" s="1">
        <v>42306</v>
      </c>
      <c r="B2194">
        <v>136.5</v>
      </c>
      <c r="C2194">
        <v>139</v>
      </c>
      <c r="D2194">
        <v>139.5</v>
      </c>
      <c r="E2194">
        <v>136.5</v>
      </c>
      <c r="F2194">
        <v>20463741</v>
      </c>
    </row>
    <row r="2195" spans="1:6" x14ac:dyDescent="0.25">
      <c r="A2195" s="1">
        <v>42305</v>
      </c>
      <c r="B2195">
        <v>138</v>
      </c>
      <c r="C2195">
        <v>137</v>
      </c>
      <c r="D2195">
        <v>139</v>
      </c>
      <c r="E2195">
        <v>137</v>
      </c>
      <c r="F2195">
        <v>22557317</v>
      </c>
    </row>
    <row r="2196" spans="1:6" x14ac:dyDescent="0.25">
      <c r="A2196" s="1">
        <v>42304</v>
      </c>
      <c r="B2196">
        <v>139</v>
      </c>
      <c r="C2196">
        <v>138.5</v>
      </c>
      <c r="D2196">
        <v>140</v>
      </c>
      <c r="E2196">
        <v>137.5</v>
      </c>
      <c r="F2196">
        <v>26557567</v>
      </c>
    </row>
    <row r="2197" spans="1:6" x14ac:dyDescent="0.25">
      <c r="A2197" s="1">
        <v>42303</v>
      </c>
      <c r="B2197">
        <v>140</v>
      </c>
      <c r="C2197">
        <v>140.5</v>
      </c>
      <c r="D2197">
        <v>140.5</v>
      </c>
      <c r="E2197">
        <v>139</v>
      </c>
      <c r="F2197">
        <v>24412462</v>
      </c>
    </row>
    <row r="2198" spans="1:6" x14ac:dyDescent="0.25">
      <c r="A2198" s="1">
        <v>42300</v>
      </c>
      <c r="B2198">
        <v>140</v>
      </c>
      <c r="C2198">
        <v>140</v>
      </c>
      <c r="D2198">
        <v>140.5</v>
      </c>
      <c r="E2198">
        <v>139</v>
      </c>
      <c r="F2198">
        <v>35666256</v>
      </c>
    </row>
    <row r="2199" spans="1:6" x14ac:dyDescent="0.25">
      <c r="A2199" s="1">
        <v>42299</v>
      </c>
      <c r="B2199">
        <v>137.5</v>
      </c>
      <c r="C2199">
        <v>138</v>
      </c>
      <c r="D2199">
        <v>138.5</v>
      </c>
      <c r="E2199">
        <v>137</v>
      </c>
      <c r="F2199">
        <v>15168792</v>
      </c>
    </row>
    <row r="2200" spans="1:6" x14ac:dyDescent="0.25">
      <c r="A2200" s="1">
        <v>42298</v>
      </c>
      <c r="B2200">
        <v>138.5</v>
      </c>
      <c r="C2200">
        <v>139.5</v>
      </c>
      <c r="D2200">
        <v>140</v>
      </c>
      <c r="E2200">
        <v>137.5</v>
      </c>
      <c r="F2200">
        <v>20006939</v>
      </c>
    </row>
    <row r="2201" spans="1:6" x14ac:dyDescent="0.25">
      <c r="A2201" s="1">
        <v>42297</v>
      </c>
      <c r="B2201">
        <v>139</v>
      </c>
      <c r="C2201">
        <v>139</v>
      </c>
      <c r="D2201">
        <v>139</v>
      </c>
      <c r="E2201">
        <v>137.5</v>
      </c>
      <c r="F2201">
        <v>28795564</v>
      </c>
    </row>
    <row r="2202" spans="1:6" x14ac:dyDescent="0.25">
      <c r="A2202" s="1">
        <v>42296</v>
      </c>
      <c r="B2202">
        <v>138</v>
      </c>
      <c r="C2202">
        <v>138.5</v>
      </c>
      <c r="D2202">
        <v>139</v>
      </c>
      <c r="E2202">
        <v>137</v>
      </c>
      <c r="F2202">
        <v>26173538</v>
      </c>
    </row>
    <row r="2203" spans="1:6" x14ac:dyDescent="0.25">
      <c r="A2203" s="1">
        <v>42293</v>
      </c>
      <c r="B2203">
        <v>137.5</v>
      </c>
      <c r="C2203">
        <v>137</v>
      </c>
      <c r="D2203">
        <v>137.5</v>
      </c>
      <c r="E2203">
        <v>136</v>
      </c>
      <c r="F2203">
        <v>37189898</v>
      </c>
    </row>
    <row r="2204" spans="1:6" x14ac:dyDescent="0.25">
      <c r="A2204" s="1">
        <v>42292</v>
      </c>
      <c r="B2204">
        <v>139.5</v>
      </c>
      <c r="C2204">
        <v>139</v>
      </c>
      <c r="D2204">
        <v>141</v>
      </c>
      <c r="E2204">
        <v>139</v>
      </c>
      <c r="F2204">
        <v>73316434</v>
      </c>
    </row>
    <row r="2205" spans="1:6" x14ac:dyDescent="0.25">
      <c r="A2205" s="1">
        <v>42291</v>
      </c>
      <c r="B2205">
        <v>136.5</v>
      </c>
      <c r="C2205">
        <v>136.5</v>
      </c>
      <c r="D2205">
        <v>137.5</v>
      </c>
      <c r="E2205">
        <v>136</v>
      </c>
      <c r="F2205">
        <v>65521186</v>
      </c>
    </row>
    <row r="2206" spans="1:6" x14ac:dyDescent="0.25">
      <c r="A2206" s="1">
        <v>42290</v>
      </c>
      <c r="B2206">
        <v>137.5</v>
      </c>
      <c r="C2206">
        <v>138.5</v>
      </c>
      <c r="D2206">
        <v>138.5</v>
      </c>
      <c r="E2206">
        <v>136</v>
      </c>
      <c r="F2206">
        <v>37227089</v>
      </c>
    </row>
    <row r="2207" spans="1:6" x14ac:dyDescent="0.25">
      <c r="A2207" s="1">
        <v>42289</v>
      </c>
      <c r="B2207">
        <v>138.5</v>
      </c>
      <c r="C2207">
        <v>137</v>
      </c>
      <c r="D2207">
        <v>139</v>
      </c>
      <c r="E2207">
        <v>136.5</v>
      </c>
      <c r="F2207">
        <v>51617728</v>
      </c>
    </row>
    <row r="2208" spans="1:6" x14ac:dyDescent="0.25">
      <c r="A2208" s="1">
        <v>42285</v>
      </c>
      <c r="B2208">
        <v>136</v>
      </c>
      <c r="C2208">
        <v>137</v>
      </c>
      <c r="D2208">
        <v>137</v>
      </c>
      <c r="E2208">
        <v>135</v>
      </c>
      <c r="F2208">
        <v>32054985</v>
      </c>
    </row>
    <row r="2209" spans="1:6" x14ac:dyDescent="0.25">
      <c r="A2209" s="1">
        <v>42284</v>
      </c>
      <c r="B2209">
        <v>135</v>
      </c>
      <c r="C2209">
        <v>133.5</v>
      </c>
      <c r="D2209">
        <v>135</v>
      </c>
      <c r="E2209">
        <v>133</v>
      </c>
      <c r="F2209">
        <v>32541468</v>
      </c>
    </row>
    <row r="2210" spans="1:6" x14ac:dyDescent="0.25">
      <c r="A2210" s="1">
        <v>42283</v>
      </c>
      <c r="B2210">
        <v>133</v>
      </c>
      <c r="C2210">
        <v>135</v>
      </c>
      <c r="D2210">
        <v>135.5</v>
      </c>
      <c r="E2210">
        <v>132.5</v>
      </c>
      <c r="F2210">
        <v>49925004</v>
      </c>
    </row>
    <row r="2211" spans="1:6" x14ac:dyDescent="0.25">
      <c r="A2211" s="1">
        <v>42282</v>
      </c>
      <c r="B2211">
        <v>132.5</v>
      </c>
      <c r="C2211">
        <v>133</v>
      </c>
      <c r="D2211">
        <v>133.5</v>
      </c>
      <c r="E2211">
        <v>131.5</v>
      </c>
      <c r="F2211">
        <v>30895136</v>
      </c>
    </row>
    <row r="2212" spans="1:6" x14ac:dyDescent="0.25">
      <c r="A2212" s="1">
        <v>42279</v>
      </c>
      <c r="B2212">
        <v>132</v>
      </c>
      <c r="C2212">
        <v>132.5</v>
      </c>
      <c r="D2212">
        <v>132.5</v>
      </c>
      <c r="E2212">
        <v>131.5</v>
      </c>
      <c r="F2212">
        <v>25252357</v>
      </c>
    </row>
    <row r="2213" spans="1:6" x14ac:dyDescent="0.25">
      <c r="A2213" s="1">
        <v>42278</v>
      </c>
      <c r="B2213">
        <v>133.5</v>
      </c>
      <c r="C2213">
        <v>131</v>
      </c>
      <c r="D2213">
        <v>134</v>
      </c>
      <c r="E2213">
        <v>129.5</v>
      </c>
      <c r="F2213">
        <v>53400609</v>
      </c>
    </row>
    <row r="2214" spans="1:6" x14ac:dyDescent="0.25">
      <c r="A2214" s="1">
        <v>42277</v>
      </c>
      <c r="B2214">
        <v>130</v>
      </c>
      <c r="C2214">
        <v>128</v>
      </c>
      <c r="D2214">
        <v>131</v>
      </c>
      <c r="E2214">
        <v>127</v>
      </c>
      <c r="F2214">
        <v>76377100</v>
      </c>
    </row>
    <row r="2215" spans="1:6" x14ac:dyDescent="0.25">
      <c r="A2215" s="1">
        <v>42272</v>
      </c>
      <c r="B2215">
        <v>127</v>
      </c>
      <c r="C2215">
        <v>127</v>
      </c>
      <c r="D2215">
        <v>127.5</v>
      </c>
      <c r="E2215">
        <v>125</v>
      </c>
      <c r="F2215">
        <v>24688657</v>
      </c>
    </row>
    <row r="2216" spans="1:6" x14ac:dyDescent="0.25">
      <c r="A2216" s="1">
        <v>42271</v>
      </c>
      <c r="B2216">
        <v>127</v>
      </c>
      <c r="C2216">
        <v>127</v>
      </c>
      <c r="D2216">
        <v>128</v>
      </c>
      <c r="E2216">
        <v>125.5</v>
      </c>
      <c r="F2216">
        <v>44708932</v>
      </c>
    </row>
    <row r="2217" spans="1:6" x14ac:dyDescent="0.25">
      <c r="A2217" s="1">
        <v>42270</v>
      </c>
      <c r="B2217">
        <v>124.5</v>
      </c>
      <c r="C2217">
        <v>127</v>
      </c>
      <c r="D2217">
        <v>127.5</v>
      </c>
      <c r="E2217">
        <v>124.5</v>
      </c>
      <c r="F2217">
        <v>35523040</v>
      </c>
    </row>
    <row r="2218" spans="1:6" x14ac:dyDescent="0.25">
      <c r="A2218" s="1">
        <v>42269</v>
      </c>
      <c r="B2218">
        <v>129</v>
      </c>
      <c r="C2218">
        <v>130</v>
      </c>
      <c r="D2218">
        <v>130</v>
      </c>
      <c r="E2218">
        <v>128.5</v>
      </c>
      <c r="F2218">
        <v>18378270</v>
      </c>
    </row>
    <row r="2219" spans="1:6" x14ac:dyDescent="0.25">
      <c r="A2219" s="1">
        <v>42268</v>
      </c>
      <c r="B2219">
        <v>129</v>
      </c>
      <c r="C2219">
        <v>130</v>
      </c>
      <c r="D2219">
        <v>130</v>
      </c>
      <c r="E2219">
        <v>128.5</v>
      </c>
      <c r="F2219">
        <v>35271713</v>
      </c>
    </row>
    <row r="2220" spans="1:6" x14ac:dyDescent="0.25">
      <c r="A2220" s="1">
        <v>42265</v>
      </c>
      <c r="B2220">
        <v>131.5</v>
      </c>
      <c r="C2220">
        <v>129.5</v>
      </c>
      <c r="D2220">
        <v>131.5</v>
      </c>
      <c r="E2220">
        <v>129</v>
      </c>
      <c r="F2220">
        <v>32590064</v>
      </c>
    </row>
    <row r="2221" spans="1:6" x14ac:dyDescent="0.25">
      <c r="A2221" s="1">
        <v>42264</v>
      </c>
      <c r="B2221">
        <v>131</v>
      </c>
      <c r="C2221">
        <v>130.5</v>
      </c>
      <c r="D2221">
        <v>131.5</v>
      </c>
      <c r="E2221">
        <v>130</v>
      </c>
      <c r="F2221">
        <v>52529479</v>
      </c>
    </row>
    <row r="2222" spans="1:6" x14ac:dyDescent="0.25">
      <c r="A2222" s="1">
        <v>42263</v>
      </c>
      <c r="B2222">
        <v>129.5</v>
      </c>
      <c r="C2222">
        <v>128</v>
      </c>
      <c r="D2222">
        <v>130</v>
      </c>
      <c r="E2222">
        <v>127.5</v>
      </c>
      <c r="F2222">
        <v>44137380</v>
      </c>
    </row>
    <row r="2223" spans="1:6" x14ac:dyDescent="0.25">
      <c r="A2223" s="1">
        <v>42262</v>
      </c>
      <c r="B2223">
        <v>126</v>
      </c>
      <c r="C2223">
        <v>127.5</v>
      </c>
      <c r="D2223">
        <v>128</v>
      </c>
      <c r="E2223">
        <v>125.5</v>
      </c>
      <c r="F2223">
        <v>22223400</v>
      </c>
    </row>
    <row r="2224" spans="1:6" x14ac:dyDescent="0.25">
      <c r="A2224" s="1">
        <v>42261</v>
      </c>
      <c r="B2224">
        <v>127.5</v>
      </c>
      <c r="C2224">
        <v>128</v>
      </c>
      <c r="D2224">
        <v>129</v>
      </c>
      <c r="E2224">
        <v>126</v>
      </c>
      <c r="F2224">
        <v>25582357</v>
      </c>
    </row>
    <row r="2225" spans="1:6" x14ac:dyDescent="0.25">
      <c r="A2225" s="1">
        <v>42258</v>
      </c>
      <c r="B2225">
        <v>127.5</v>
      </c>
      <c r="C2225">
        <v>125.5</v>
      </c>
      <c r="D2225">
        <v>127.5</v>
      </c>
      <c r="E2225">
        <v>124</v>
      </c>
      <c r="F2225">
        <v>24548989</v>
      </c>
    </row>
    <row r="2226" spans="1:6" x14ac:dyDescent="0.25">
      <c r="A2226" s="1">
        <v>42257</v>
      </c>
      <c r="B2226">
        <v>125</v>
      </c>
      <c r="C2226">
        <v>127</v>
      </c>
      <c r="D2226">
        <v>128</v>
      </c>
      <c r="E2226">
        <v>125</v>
      </c>
      <c r="F2226">
        <v>34029707</v>
      </c>
    </row>
    <row r="2227" spans="1:6" x14ac:dyDescent="0.25">
      <c r="A2227" s="1">
        <v>42256</v>
      </c>
      <c r="B2227">
        <v>129</v>
      </c>
      <c r="C2227">
        <v>126.5</v>
      </c>
      <c r="D2227">
        <v>129</v>
      </c>
      <c r="E2227">
        <v>126.5</v>
      </c>
      <c r="F2227">
        <v>53969621</v>
      </c>
    </row>
    <row r="2228" spans="1:6" x14ac:dyDescent="0.25">
      <c r="A2228" s="1">
        <v>42255</v>
      </c>
      <c r="B2228">
        <v>123</v>
      </c>
      <c r="C2228">
        <v>122.5</v>
      </c>
      <c r="D2228">
        <v>123.5</v>
      </c>
      <c r="E2228">
        <v>122</v>
      </c>
      <c r="F2228">
        <v>15112954</v>
      </c>
    </row>
    <row r="2229" spans="1:6" x14ac:dyDescent="0.25">
      <c r="A2229" s="1">
        <v>42254</v>
      </c>
      <c r="B2229">
        <v>122.5</v>
      </c>
      <c r="C2229">
        <v>124.5</v>
      </c>
      <c r="D2229">
        <v>126</v>
      </c>
      <c r="E2229">
        <v>122</v>
      </c>
      <c r="F2229">
        <v>26152920</v>
      </c>
    </row>
    <row r="2230" spans="1:6" x14ac:dyDescent="0.25">
      <c r="A2230" s="1">
        <v>42251</v>
      </c>
      <c r="B2230">
        <v>125</v>
      </c>
      <c r="C2230">
        <v>126.5</v>
      </c>
      <c r="D2230">
        <v>127</v>
      </c>
      <c r="E2230">
        <v>123.5</v>
      </c>
      <c r="F2230">
        <v>23047166</v>
      </c>
    </row>
    <row r="2231" spans="1:6" x14ac:dyDescent="0.25">
      <c r="A2231" s="1">
        <v>42250</v>
      </c>
      <c r="B2231">
        <v>127</v>
      </c>
      <c r="C2231">
        <v>127.5</v>
      </c>
      <c r="D2231">
        <v>127.5</v>
      </c>
      <c r="E2231">
        <v>125</v>
      </c>
      <c r="F2231">
        <v>24054041</v>
      </c>
    </row>
    <row r="2232" spans="1:6" x14ac:dyDescent="0.25">
      <c r="A2232" s="1">
        <v>42249</v>
      </c>
      <c r="B2232">
        <v>125.5</v>
      </c>
      <c r="C2232">
        <v>123</v>
      </c>
      <c r="D2232">
        <v>127</v>
      </c>
      <c r="E2232">
        <v>123</v>
      </c>
      <c r="F2232">
        <v>37232124</v>
      </c>
    </row>
    <row r="2233" spans="1:6" x14ac:dyDescent="0.25">
      <c r="A2233" s="1">
        <v>42248</v>
      </c>
      <c r="B2233">
        <v>124</v>
      </c>
      <c r="C2233">
        <v>127.5</v>
      </c>
      <c r="D2233">
        <v>127.5</v>
      </c>
      <c r="E2233">
        <v>124</v>
      </c>
      <c r="F2233">
        <v>42394536</v>
      </c>
    </row>
    <row r="2234" spans="1:6" x14ac:dyDescent="0.25">
      <c r="A2234" s="1">
        <v>42247</v>
      </c>
      <c r="B2234">
        <v>129</v>
      </c>
      <c r="C2234">
        <v>126</v>
      </c>
      <c r="D2234">
        <v>129</v>
      </c>
      <c r="E2234">
        <v>123.5</v>
      </c>
      <c r="F2234">
        <v>57088355</v>
      </c>
    </row>
    <row r="2235" spans="1:6" x14ac:dyDescent="0.25">
      <c r="A2235" s="1">
        <v>42244</v>
      </c>
      <c r="B2235">
        <v>125</v>
      </c>
      <c r="C2235">
        <v>127</v>
      </c>
      <c r="D2235">
        <v>127</v>
      </c>
      <c r="E2235">
        <v>124.5</v>
      </c>
      <c r="F2235">
        <v>41879827</v>
      </c>
    </row>
    <row r="2236" spans="1:6" x14ac:dyDescent="0.25">
      <c r="A2236" s="1">
        <v>42243</v>
      </c>
      <c r="B2236">
        <v>124</v>
      </c>
      <c r="C2236">
        <v>125</v>
      </c>
      <c r="D2236">
        <v>125</v>
      </c>
      <c r="E2236">
        <v>122</v>
      </c>
      <c r="F2236">
        <v>53549076</v>
      </c>
    </row>
    <row r="2237" spans="1:6" x14ac:dyDescent="0.25">
      <c r="A2237" s="1">
        <v>42242</v>
      </c>
      <c r="B2237">
        <v>122.5</v>
      </c>
      <c r="C2237">
        <v>121</v>
      </c>
      <c r="D2237">
        <v>124.5</v>
      </c>
      <c r="E2237">
        <v>119.5</v>
      </c>
      <c r="F2237">
        <v>65899783</v>
      </c>
    </row>
    <row r="2238" spans="1:6" x14ac:dyDescent="0.25">
      <c r="A2238" s="1">
        <v>42241</v>
      </c>
      <c r="B2238">
        <v>123.5</v>
      </c>
      <c r="C2238">
        <v>118</v>
      </c>
      <c r="D2238">
        <v>124</v>
      </c>
      <c r="E2238">
        <v>117.5</v>
      </c>
      <c r="F2238">
        <v>99479290</v>
      </c>
    </row>
    <row r="2239" spans="1:6" x14ac:dyDescent="0.25">
      <c r="A2239" s="1">
        <v>42240</v>
      </c>
      <c r="B2239">
        <v>115</v>
      </c>
      <c r="C2239">
        <v>120</v>
      </c>
      <c r="D2239">
        <v>121</v>
      </c>
      <c r="E2239">
        <v>112.5</v>
      </c>
      <c r="F2239">
        <v>118882318</v>
      </c>
    </row>
    <row r="2240" spans="1:6" x14ac:dyDescent="0.25">
      <c r="A2240" s="1">
        <v>42237</v>
      </c>
      <c r="B2240">
        <v>121</v>
      </c>
      <c r="C2240">
        <v>123</v>
      </c>
      <c r="D2240">
        <v>124.5</v>
      </c>
      <c r="E2240">
        <v>121</v>
      </c>
      <c r="F2240">
        <v>67341681</v>
      </c>
    </row>
    <row r="2241" spans="1:6" x14ac:dyDescent="0.25">
      <c r="A2241" s="1">
        <v>42236</v>
      </c>
      <c r="B2241">
        <v>126</v>
      </c>
      <c r="C2241">
        <v>124.5</v>
      </c>
      <c r="D2241">
        <v>126</v>
      </c>
      <c r="E2241">
        <v>123.5</v>
      </c>
      <c r="F2241">
        <v>38767923</v>
      </c>
    </row>
    <row r="2242" spans="1:6" x14ac:dyDescent="0.25">
      <c r="A2242" s="1">
        <v>42235</v>
      </c>
      <c r="B2242">
        <v>125</v>
      </c>
      <c r="C2242">
        <v>127.5</v>
      </c>
      <c r="D2242">
        <v>127.5</v>
      </c>
      <c r="E2242">
        <v>124</v>
      </c>
      <c r="F2242">
        <v>47213363</v>
      </c>
    </row>
    <row r="2243" spans="1:6" x14ac:dyDescent="0.25">
      <c r="A2243" s="1">
        <v>42234</v>
      </c>
      <c r="B2243">
        <v>126</v>
      </c>
      <c r="C2243">
        <v>125</v>
      </c>
      <c r="D2243">
        <v>126.5</v>
      </c>
      <c r="E2243">
        <v>125</v>
      </c>
      <c r="F2243">
        <v>41823656</v>
      </c>
    </row>
    <row r="2244" spans="1:6" x14ac:dyDescent="0.25">
      <c r="A2244" s="1">
        <v>42233</v>
      </c>
      <c r="B2244">
        <v>124</v>
      </c>
      <c r="C2244">
        <v>125.5</v>
      </c>
      <c r="D2244">
        <v>125.5</v>
      </c>
      <c r="E2244">
        <v>123</v>
      </c>
      <c r="F2244">
        <v>38956377</v>
      </c>
    </row>
    <row r="2245" spans="1:6" x14ac:dyDescent="0.25">
      <c r="A2245" s="1">
        <v>42230</v>
      </c>
      <c r="B2245">
        <v>126</v>
      </c>
      <c r="C2245">
        <v>128</v>
      </c>
      <c r="D2245">
        <v>128.5</v>
      </c>
      <c r="E2245">
        <v>125</v>
      </c>
      <c r="F2245">
        <v>40366795</v>
      </c>
    </row>
    <row r="2246" spans="1:6" x14ac:dyDescent="0.25">
      <c r="A2246" s="1">
        <v>42229</v>
      </c>
      <c r="B2246">
        <v>128</v>
      </c>
      <c r="C2246">
        <v>129</v>
      </c>
      <c r="D2246">
        <v>130</v>
      </c>
      <c r="E2246">
        <v>127.5</v>
      </c>
      <c r="F2246">
        <v>43697151</v>
      </c>
    </row>
    <row r="2247" spans="1:6" x14ac:dyDescent="0.25">
      <c r="A2247" s="1">
        <v>42228</v>
      </c>
      <c r="B2247">
        <v>128.5</v>
      </c>
      <c r="C2247">
        <v>129.5</v>
      </c>
      <c r="D2247">
        <v>130</v>
      </c>
      <c r="E2247">
        <v>127.5</v>
      </c>
      <c r="F2247">
        <v>45838052</v>
      </c>
    </row>
    <row r="2248" spans="1:6" x14ac:dyDescent="0.25">
      <c r="A2248" s="1">
        <v>42227</v>
      </c>
      <c r="B2248">
        <v>130.5</v>
      </c>
      <c r="C2248">
        <v>133.5</v>
      </c>
      <c r="D2248">
        <v>133.5</v>
      </c>
      <c r="E2248">
        <v>130.5</v>
      </c>
      <c r="F2248">
        <v>65988387</v>
      </c>
    </row>
    <row r="2249" spans="1:6" x14ac:dyDescent="0.25">
      <c r="A2249" s="1">
        <v>42226</v>
      </c>
      <c r="B2249">
        <v>129</v>
      </c>
      <c r="C2249">
        <v>131</v>
      </c>
      <c r="D2249">
        <v>131</v>
      </c>
      <c r="E2249">
        <v>125.5</v>
      </c>
      <c r="F2249">
        <v>65582829</v>
      </c>
    </row>
    <row r="2250" spans="1:6" x14ac:dyDescent="0.25">
      <c r="A2250" s="1">
        <v>42223</v>
      </c>
      <c r="B2250">
        <v>133</v>
      </c>
      <c r="C2250">
        <v>133</v>
      </c>
      <c r="D2250">
        <v>133.5</v>
      </c>
      <c r="E2250">
        <v>131.5</v>
      </c>
      <c r="F2250">
        <v>30591687</v>
      </c>
    </row>
    <row r="2251" spans="1:6" x14ac:dyDescent="0.25">
      <c r="A2251" s="1">
        <v>42222</v>
      </c>
      <c r="B2251">
        <v>134</v>
      </c>
      <c r="C2251">
        <v>136</v>
      </c>
      <c r="D2251">
        <v>136</v>
      </c>
      <c r="E2251">
        <v>132</v>
      </c>
      <c r="F2251">
        <v>39658057</v>
      </c>
    </row>
    <row r="2252" spans="1:6" x14ac:dyDescent="0.25">
      <c r="A2252" s="1">
        <v>42221</v>
      </c>
      <c r="B2252">
        <v>134</v>
      </c>
      <c r="C2252">
        <v>135.5</v>
      </c>
      <c r="D2252">
        <v>135.5</v>
      </c>
      <c r="E2252">
        <v>134</v>
      </c>
      <c r="F2252">
        <v>28577967</v>
      </c>
    </row>
    <row r="2253" spans="1:6" x14ac:dyDescent="0.25">
      <c r="A2253" s="1">
        <v>42220</v>
      </c>
      <c r="B2253">
        <v>136.5</v>
      </c>
      <c r="C2253">
        <v>135</v>
      </c>
      <c r="D2253">
        <v>136.5</v>
      </c>
      <c r="E2253">
        <v>134.5</v>
      </c>
      <c r="F2253">
        <v>27514927</v>
      </c>
    </row>
    <row r="2254" spans="1:6" x14ac:dyDescent="0.25">
      <c r="A2254" s="1">
        <v>42219</v>
      </c>
      <c r="B2254">
        <v>134.5</v>
      </c>
      <c r="C2254">
        <v>138.5</v>
      </c>
      <c r="D2254">
        <v>138.5</v>
      </c>
      <c r="E2254">
        <v>134.5</v>
      </c>
      <c r="F2254">
        <v>33815561</v>
      </c>
    </row>
    <row r="2255" spans="1:6" x14ac:dyDescent="0.25">
      <c r="A2255" s="1">
        <v>42216</v>
      </c>
      <c r="B2255">
        <v>139.5</v>
      </c>
      <c r="C2255">
        <v>140.5</v>
      </c>
      <c r="D2255">
        <v>140.5</v>
      </c>
      <c r="E2255">
        <v>137.5</v>
      </c>
      <c r="F2255">
        <v>40479318</v>
      </c>
    </row>
    <row r="2256" spans="1:6" x14ac:dyDescent="0.25">
      <c r="A2256" s="1">
        <v>42215</v>
      </c>
      <c r="B2256">
        <v>138.5</v>
      </c>
      <c r="C2256">
        <v>136</v>
      </c>
      <c r="D2256">
        <v>139</v>
      </c>
      <c r="E2256">
        <v>136</v>
      </c>
      <c r="F2256">
        <v>37085996</v>
      </c>
    </row>
    <row r="2257" spans="1:6" x14ac:dyDescent="0.25">
      <c r="A2257" s="1">
        <v>42214</v>
      </c>
      <c r="B2257">
        <v>135.5</v>
      </c>
      <c r="C2257">
        <v>135</v>
      </c>
      <c r="D2257">
        <v>136</v>
      </c>
      <c r="E2257">
        <v>134.5</v>
      </c>
      <c r="F2257">
        <v>30500205</v>
      </c>
    </row>
    <row r="2258" spans="1:6" x14ac:dyDescent="0.25">
      <c r="A2258" s="1">
        <v>42213</v>
      </c>
      <c r="B2258">
        <v>134</v>
      </c>
      <c r="C2258">
        <v>135</v>
      </c>
      <c r="D2258">
        <v>136.5</v>
      </c>
      <c r="E2258">
        <v>134</v>
      </c>
      <c r="F2258">
        <v>35777744</v>
      </c>
    </row>
    <row r="2259" spans="1:6" x14ac:dyDescent="0.25">
      <c r="A2259" s="1">
        <v>42212</v>
      </c>
      <c r="B2259">
        <v>134</v>
      </c>
      <c r="C2259">
        <v>135</v>
      </c>
      <c r="D2259">
        <v>135.5</v>
      </c>
      <c r="E2259">
        <v>134</v>
      </c>
      <c r="F2259">
        <v>45080466</v>
      </c>
    </row>
    <row r="2260" spans="1:6" x14ac:dyDescent="0.25">
      <c r="A2260" s="1">
        <v>42209</v>
      </c>
      <c r="B2260">
        <v>137</v>
      </c>
      <c r="C2260">
        <v>138</v>
      </c>
      <c r="D2260">
        <v>138</v>
      </c>
      <c r="E2260">
        <v>136</v>
      </c>
      <c r="F2260">
        <v>39062686</v>
      </c>
    </row>
    <row r="2261" spans="1:6" x14ac:dyDescent="0.25">
      <c r="A2261" s="1">
        <v>42208</v>
      </c>
      <c r="B2261">
        <v>136</v>
      </c>
      <c r="C2261">
        <v>137</v>
      </c>
      <c r="D2261">
        <v>137.5</v>
      </c>
      <c r="E2261">
        <v>136</v>
      </c>
      <c r="F2261">
        <v>38176255</v>
      </c>
    </row>
    <row r="2262" spans="1:6" x14ac:dyDescent="0.25">
      <c r="A2262" s="1">
        <v>42207</v>
      </c>
      <c r="B2262">
        <v>139</v>
      </c>
      <c r="C2262">
        <v>139</v>
      </c>
      <c r="D2262">
        <v>139.5</v>
      </c>
      <c r="E2262">
        <v>138</v>
      </c>
      <c r="F2262">
        <v>27408864</v>
      </c>
    </row>
    <row r="2263" spans="1:6" x14ac:dyDescent="0.25">
      <c r="A2263" s="1">
        <v>42206</v>
      </c>
      <c r="B2263">
        <v>140.5</v>
      </c>
      <c r="C2263">
        <v>141</v>
      </c>
      <c r="D2263">
        <v>141.5</v>
      </c>
      <c r="E2263">
        <v>139.5</v>
      </c>
      <c r="F2263">
        <v>21857010</v>
      </c>
    </row>
    <row r="2264" spans="1:6" x14ac:dyDescent="0.25">
      <c r="A2264" s="1">
        <v>42205</v>
      </c>
      <c r="B2264">
        <v>139</v>
      </c>
      <c r="C2264">
        <v>141.5</v>
      </c>
      <c r="D2264">
        <v>142</v>
      </c>
      <c r="E2264">
        <v>138.5</v>
      </c>
      <c r="F2264">
        <v>27906576</v>
      </c>
    </row>
    <row r="2265" spans="1:6" x14ac:dyDescent="0.25">
      <c r="A2265" s="1">
        <v>42202</v>
      </c>
      <c r="B2265">
        <v>140</v>
      </c>
      <c r="C2265">
        <v>138</v>
      </c>
      <c r="D2265">
        <v>140</v>
      </c>
      <c r="E2265">
        <v>138</v>
      </c>
      <c r="F2265">
        <v>55848153</v>
      </c>
    </row>
    <row r="2266" spans="1:6" x14ac:dyDescent="0.25">
      <c r="A2266" s="1">
        <v>42201</v>
      </c>
      <c r="B2266">
        <v>136.5</v>
      </c>
      <c r="C2266">
        <v>140</v>
      </c>
      <c r="D2266">
        <v>140</v>
      </c>
      <c r="E2266">
        <v>135.5</v>
      </c>
      <c r="F2266">
        <v>37250129</v>
      </c>
    </row>
    <row r="2267" spans="1:6" x14ac:dyDescent="0.25">
      <c r="A2267" s="1">
        <v>42200</v>
      </c>
      <c r="B2267">
        <v>138.5</v>
      </c>
      <c r="C2267">
        <v>139</v>
      </c>
      <c r="D2267">
        <v>139.5</v>
      </c>
      <c r="E2267">
        <v>138</v>
      </c>
      <c r="F2267">
        <v>23485780</v>
      </c>
    </row>
    <row r="2268" spans="1:6" x14ac:dyDescent="0.25">
      <c r="A2268" s="1">
        <v>42199</v>
      </c>
      <c r="B2268">
        <v>138.5</v>
      </c>
      <c r="C2268">
        <v>139.5</v>
      </c>
      <c r="D2268">
        <v>140.5</v>
      </c>
      <c r="E2268">
        <v>138</v>
      </c>
      <c r="F2268">
        <v>27574220</v>
      </c>
    </row>
    <row r="2269" spans="1:6" x14ac:dyDescent="0.25">
      <c r="A2269" s="1">
        <v>42198</v>
      </c>
      <c r="B2269">
        <v>138.5</v>
      </c>
      <c r="C2269">
        <v>137</v>
      </c>
      <c r="D2269">
        <v>139.5</v>
      </c>
      <c r="E2269">
        <v>137</v>
      </c>
      <c r="F2269">
        <v>35404791</v>
      </c>
    </row>
    <row r="2270" spans="1:6" x14ac:dyDescent="0.25">
      <c r="A2270" s="1">
        <v>42194</v>
      </c>
      <c r="B2270">
        <v>136.5</v>
      </c>
      <c r="C2270">
        <v>134</v>
      </c>
      <c r="D2270">
        <v>138</v>
      </c>
      <c r="E2270">
        <v>134</v>
      </c>
      <c r="F2270">
        <v>53784773</v>
      </c>
    </row>
    <row r="2271" spans="1:6" x14ac:dyDescent="0.25">
      <c r="A2271" s="1">
        <v>42193</v>
      </c>
      <c r="B2271">
        <v>138</v>
      </c>
      <c r="C2271">
        <v>140.5</v>
      </c>
      <c r="D2271">
        <v>141</v>
      </c>
      <c r="E2271">
        <v>138</v>
      </c>
      <c r="F2271">
        <v>52066084</v>
      </c>
    </row>
    <row r="2272" spans="1:6" x14ac:dyDescent="0.25">
      <c r="A2272" s="1">
        <v>42192</v>
      </c>
      <c r="B2272">
        <v>140.5</v>
      </c>
      <c r="C2272">
        <v>141</v>
      </c>
      <c r="D2272">
        <v>142</v>
      </c>
      <c r="E2272">
        <v>140.5</v>
      </c>
      <c r="F2272">
        <v>26545982</v>
      </c>
    </row>
    <row r="2273" spans="1:6" x14ac:dyDescent="0.25">
      <c r="A2273" s="1">
        <v>42191</v>
      </c>
      <c r="B2273">
        <v>140.5</v>
      </c>
      <c r="C2273">
        <v>141</v>
      </c>
      <c r="D2273">
        <v>141.5</v>
      </c>
      <c r="E2273">
        <v>140.5</v>
      </c>
      <c r="F2273">
        <v>20683912</v>
      </c>
    </row>
    <row r="2274" spans="1:6" x14ac:dyDescent="0.25">
      <c r="A2274" s="1">
        <v>42188</v>
      </c>
      <c r="B2274">
        <v>142.5</v>
      </c>
      <c r="C2274">
        <v>141.5</v>
      </c>
      <c r="D2274">
        <v>142.5</v>
      </c>
      <c r="E2274">
        <v>140</v>
      </c>
      <c r="F2274">
        <v>17091230</v>
      </c>
    </row>
    <row r="2275" spans="1:6" x14ac:dyDescent="0.25">
      <c r="A2275" s="1">
        <v>42187</v>
      </c>
      <c r="B2275">
        <v>141.5</v>
      </c>
      <c r="C2275">
        <v>140.5</v>
      </c>
      <c r="D2275">
        <v>142</v>
      </c>
      <c r="E2275">
        <v>140.5</v>
      </c>
      <c r="F2275">
        <v>24309420</v>
      </c>
    </row>
    <row r="2276" spans="1:6" x14ac:dyDescent="0.25">
      <c r="A2276" s="1">
        <v>42186</v>
      </c>
      <c r="B2276">
        <v>141</v>
      </c>
      <c r="C2276">
        <v>140</v>
      </c>
      <c r="D2276">
        <v>142.5</v>
      </c>
      <c r="E2276">
        <v>139</v>
      </c>
      <c r="F2276">
        <v>33330373</v>
      </c>
    </row>
    <row r="2277" spans="1:6" x14ac:dyDescent="0.25">
      <c r="A2277" s="1">
        <v>42185</v>
      </c>
      <c r="B2277">
        <v>140.5</v>
      </c>
      <c r="C2277">
        <v>139</v>
      </c>
      <c r="D2277">
        <v>140.5</v>
      </c>
      <c r="E2277">
        <v>138.5</v>
      </c>
      <c r="F2277">
        <v>45375815</v>
      </c>
    </row>
    <row r="2278" spans="1:6" x14ac:dyDescent="0.25">
      <c r="A2278" s="1">
        <v>42184</v>
      </c>
      <c r="B2278">
        <v>138.5</v>
      </c>
      <c r="C2278">
        <v>140.5</v>
      </c>
      <c r="D2278">
        <v>141</v>
      </c>
      <c r="E2278">
        <v>138.5</v>
      </c>
      <c r="F2278">
        <v>53096169</v>
      </c>
    </row>
    <row r="2279" spans="1:6" x14ac:dyDescent="0.25">
      <c r="A2279" s="1">
        <v>42181</v>
      </c>
      <c r="B2279">
        <v>146</v>
      </c>
      <c r="C2279">
        <v>147</v>
      </c>
      <c r="D2279">
        <v>147.5</v>
      </c>
      <c r="E2279">
        <v>145.5</v>
      </c>
      <c r="F2279">
        <v>34170981</v>
      </c>
    </row>
    <row r="2280" spans="1:6" x14ac:dyDescent="0.25">
      <c r="A2280" s="1">
        <v>42180</v>
      </c>
      <c r="B2280">
        <v>146.5</v>
      </c>
      <c r="C2280">
        <v>145</v>
      </c>
      <c r="D2280">
        <v>147</v>
      </c>
      <c r="E2280">
        <v>145</v>
      </c>
      <c r="F2280">
        <v>45571067</v>
      </c>
    </row>
    <row r="2281" spans="1:6" x14ac:dyDescent="0.25">
      <c r="A2281" s="1">
        <v>42179</v>
      </c>
      <c r="B2281">
        <v>145</v>
      </c>
      <c r="C2281">
        <v>144.5</v>
      </c>
      <c r="D2281">
        <v>145</v>
      </c>
      <c r="E2281">
        <v>143.5</v>
      </c>
      <c r="F2281">
        <v>21134324</v>
      </c>
    </row>
    <row r="2282" spans="1:6" x14ac:dyDescent="0.25">
      <c r="A2282" s="1">
        <v>42178</v>
      </c>
      <c r="B2282">
        <v>144.5</v>
      </c>
      <c r="C2282">
        <v>143</v>
      </c>
      <c r="D2282">
        <v>145</v>
      </c>
      <c r="E2282">
        <v>142.5</v>
      </c>
      <c r="F2282">
        <v>37809098</v>
      </c>
    </row>
    <row r="2283" spans="1:6" x14ac:dyDescent="0.25">
      <c r="A2283" s="1">
        <v>42177</v>
      </c>
      <c r="B2283">
        <v>142</v>
      </c>
      <c r="C2283">
        <v>142</v>
      </c>
      <c r="D2283">
        <v>143.5</v>
      </c>
      <c r="E2283">
        <v>142</v>
      </c>
      <c r="F2283">
        <v>29598804</v>
      </c>
    </row>
    <row r="2284" spans="1:6" x14ac:dyDescent="0.25">
      <c r="A2284" s="1">
        <v>42173</v>
      </c>
      <c r="B2284">
        <v>142</v>
      </c>
      <c r="C2284">
        <v>142</v>
      </c>
      <c r="D2284">
        <v>143</v>
      </c>
      <c r="E2284">
        <v>142</v>
      </c>
      <c r="F2284">
        <v>28627136</v>
      </c>
    </row>
    <row r="2285" spans="1:6" x14ac:dyDescent="0.25">
      <c r="A2285" s="1">
        <v>42172</v>
      </c>
      <c r="B2285">
        <v>142.5</v>
      </c>
      <c r="C2285">
        <v>143</v>
      </c>
      <c r="D2285">
        <v>143.5</v>
      </c>
      <c r="E2285">
        <v>142</v>
      </c>
      <c r="F2285">
        <v>31675566</v>
      </c>
    </row>
    <row r="2286" spans="1:6" x14ac:dyDescent="0.25">
      <c r="A2286" s="1">
        <v>42171</v>
      </c>
      <c r="B2286">
        <v>142</v>
      </c>
      <c r="C2286">
        <v>143</v>
      </c>
      <c r="D2286">
        <v>143</v>
      </c>
      <c r="E2286">
        <v>141</v>
      </c>
      <c r="F2286">
        <v>28696598</v>
      </c>
    </row>
    <row r="2287" spans="1:6" x14ac:dyDescent="0.25">
      <c r="A2287" s="1">
        <v>42170</v>
      </c>
      <c r="B2287">
        <v>143</v>
      </c>
      <c r="C2287">
        <v>144.5</v>
      </c>
      <c r="D2287">
        <v>144.5</v>
      </c>
      <c r="E2287">
        <v>142.5</v>
      </c>
      <c r="F2287">
        <v>23775780</v>
      </c>
    </row>
    <row r="2288" spans="1:6" x14ac:dyDescent="0.25">
      <c r="A2288" s="1">
        <v>42167</v>
      </c>
      <c r="B2288">
        <v>144.5</v>
      </c>
      <c r="C2288">
        <v>144</v>
      </c>
      <c r="D2288">
        <v>144.5</v>
      </c>
      <c r="E2288">
        <v>142.5</v>
      </c>
      <c r="F2288">
        <v>35243603</v>
      </c>
    </row>
    <row r="2289" spans="1:6" x14ac:dyDescent="0.25">
      <c r="A2289" s="1">
        <v>42166</v>
      </c>
      <c r="B2289">
        <v>143.5</v>
      </c>
      <c r="C2289">
        <v>141</v>
      </c>
      <c r="D2289">
        <v>144</v>
      </c>
      <c r="E2289">
        <v>141</v>
      </c>
      <c r="F2289">
        <v>46455780</v>
      </c>
    </row>
    <row r="2290" spans="1:6" x14ac:dyDescent="0.25">
      <c r="A2290" s="1">
        <v>42165</v>
      </c>
      <c r="B2290">
        <v>139.5</v>
      </c>
      <c r="C2290">
        <v>141</v>
      </c>
      <c r="D2290">
        <v>141.5</v>
      </c>
      <c r="E2290">
        <v>139.5</v>
      </c>
      <c r="F2290">
        <v>37243196</v>
      </c>
    </row>
    <row r="2291" spans="1:6" x14ac:dyDescent="0.25">
      <c r="A2291" s="1">
        <v>42164</v>
      </c>
      <c r="B2291">
        <v>139</v>
      </c>
      <c r="C2291">
        <v>138.5</v>
      </c>
      <c r="D2291">
        <v>140</v>
      </c>
      <c r="E2291">
        <v>138</v>
      </c>
      <c r="F2291">
        <v>31663811</v>
      </c>
    </row>
    <row r="2292" spans="1:6" x14ac:dyDescent="0.25">
      <c r="A2292" s="1">
        <v>42163</v>
      </c>
      <c r="B2292">
        <v>138.5</v>
      </c>
      <c r="C2292">
        <v>139.5</v>
      </c>
      <c r="D2292">
        <v>140</v>
      </c>
      <c r="E2292">
        <v>138.5</v>
      </c>
      <c r="F2292">
        <v>45637640</v>
      </c>
    </row>
    <row r="2293" spans="1:6" x14ac:dyDescent="0.25">
      <c r="A2293" s="1">
        <v>42160</v>
      </c>
      <c r="B2293">
        <v>140</v>
      </c>
      <c r="C2293">
        <v>139.5</v>
      </c>
      <c r="D2293">
        <v>140.5</v>
      </c>
      <c r="E2293">
        <v>139</v>
      </c>
      <c r="F2293">
        <v>42846692</v>
      </c>
    </row>
    <row r="2294" spans="1:6" x14ac:dyDescent="0.25">
      <c r="A2294" s="1">
        <v>42159</v>
      </c>
      <c r="B2294">
        <v>141</v>
      </c>
      <c r="C2294">
        <v>142</v>
      </c>
      <c r="D2294">
        <v>142.5</v>
      </c>
      <c r="E2294">
        <v>140</v>
      </c>
      <c r="F2294">
        <v>62313192</v>
      </c>
    </row>
    <row r="2295" spans="1:6" x14ac:dyDescent="0.25">
      <c r="A2295" s="1">
        <v>42158</v>
      </c>
      <c r="B2295">
        <v>143</v>
      </c>
      <c r="C2295">
        <v>143.5</v>
      </c>
      <c r="D2295">
        <v>144.5</v>
      </c>
      <c r="E2295">
        <v>143</v>
      </c>
      <c r="F2295">
        <v>30174690</v>
      </c>
    </row>
    <row r="2296" spans="1:6" x14ac:dyDescent="0.25">
      <c r="A2296" s="1">
        <v>42157</v>
      </c>
      <c r="B2296">
        <v>144</v>
      </c>
      <c r="C2296">
        <v>144.5</v>
      </c>
      <c r="D2296">
        <v>144.5</v>
      </c>
      <c r="E2296">
        <v>143.5</v>
      </c>
      <c r="F2296">
        <v>33433403</v>
      </c>
    </row>
    <row r="2297" spans="1:6" x14ac:dyDescent="0.25">
      <c r="A2297" s="1">
        <v>42156</v>
      </c>
      <c r="B2297">
        <v>145</v>
      </c>
      <c r="C2297">
        <v>145.5</v>
      </c>
      <c r="D2297">
        <v>146</v>
      </c>
      <c r="E2297">
        <v>144</v>
      </c>
      <c r="F2297">
        <v>31646861</v>
      </c>
    </row>
    <row r="2298" spans="1:6" x14ac:dyDescent="0.25">
      <c r="A2298" s="1">
        <v>42153</v>
      </c>
      <c r="B2298">
        <v>146</v>
      </c>
      <c r="C2298">
        <v>147</v>
      </c>
      <c r="D2298">
        <v>147.5</v>
      </c>
      <c r="E2298">
        <v>145.5</v>
      </c>
      <c r="F2298">
        <v>61983862</v>
      </c>
    </row>
    <row r="2299" spans="1:6" x14ac:dyDescent="0.25">
      <c r="A2299" s="1">
        <v>42152</v>
      </c>
      <c r="B2299">
        <v>147</v>
      </c>
      <c r="C2299">
        <v>147</v>
      </c>
      <c r="D2299">
        <v>147.5</v>
      </c>
      <c r="E2299">
        <v>146</v>
      </c>
      <c r="F2299">
        <v>36704395</v>
      </c>
    </row>
    <row r="2300" spans="1:6" x14ac:dyDescent="0.25">
      <c r="A2300" s="1">
        <v>42151</v>
      </c>
      <c r="B2300">
        <v>145</v>
      </c>
      <c r="C2300">
        <v>145.5</v>
      </c>
      <c r="D2300">
        <v>147</v>
      </c>
      <c r="E2300">
        <v>145</v>
      </c>
      <c r="F2300">
        <v>24257941</v>
      </c>
    </row>
    <row r="2301" spans="1:6" x14ac:dyDescent="0.25">
      <c r="A2301" s="1">
        <v>42150</v>
      </c>
      <c r="B2301">
        <v>146.5</v>
      </c>
      <c r="C2301">
        <v>148.5</v>
      </c>
      <c r="D2301">
        <v>148.5</v>
      </c>
      <c r="E2301">
        <v>146.5</v>
      </c>
      <c r="F2301">
        <v>16069726</v>
      </c>
    </row>
    <row r="2302" spans="1:6" x14ac:dyDescent="0.25">
      <c r="A2302" s="1">
        <v>42149</v>
      </c>
      <c r="B2302">
        <v>147.5</v>
      </c>
      <c r="C2302">
        <v>146.5</v>
      </c>
      <c r="D2302">
        <v>147.5</v>
      </c>
      <c r="E2302">
        <v>145.5</v>
      </c>
      <c r="F2302">
        <v>16323218</v>
      </c>
    </row>
    <row r="2303" spans="1:6" x14ac:dyDescent="0.25">
      <c r="A2303" s="1">
        <v>42146</v>
      </c>
      <c r="B2303">
        <v>145.5</v>
      </c>
      <c r="C2303">
        <v>146</v>
      </c>
      <c r="D2303">
        <v>147</v>
      </c>
      <c r="E2303">
        <v>145</v>
      </c>
      <c r="F2303">
        <v>22103852</v>
      </c>
    </row>
    <row r="2304" spans="1:6" x14ac:dyDescent="0.25">
      <c r="A2304" s="1">
        <v>42145</v>
      </c>
      <c r="B2304">
        <v>145.5</v>
      </c>
      <c r="C2304">
        <v>146</v>
      </c>
      <c r="D2304">
        <v>146.5</v>
      </c>
      <c r="E2304">
        <v>144.5</v>
      </c>
      <c r="F2304">
        <v>41286686</v>
      </c>
    </row>
    <row r="2305" spans="1:6" x14ac:dyDescent="0.25">
      <c r="A2305" s="1">
        <v>42144</v>
      </c>
      <c r="B2305">
        <v>146.5</v>
      </c>
      <c r="C2305">
        <v>146.5</v>
      </c>
      <c r="D2305">
        <v>147</v>
      </c>
      <c r="E2305">
        <v>146</v>
      </c>
      <c r="F2305">
        <v>26984912</v>
      </c>
    </row>
    <row r="2306" spans="1:6" x14ac:dyDescent="0.25">
      <c r="A2306" s="1">
        <v>42143</v>
      </c>
      <c r="B2306">
        <v>146.5</v>
      </c>
      <c r="C2306">
        <v>145.5</v>
      </c>
      <c r="D2306">
        <v>147.5</v>
      </c>
      <c r="E2306">
        <v>145</v>
      </c>
      <c r="F2306">
        <v>26321396</v>
      </c>
    </row>
    <row r="2307" spans="1:6" x14ac:dyDescent="0.25">
      <c r="A2307" s="1">
        <v>42142</v>
      </c>
      <c r="B2307">
        <v>146.5</v>
      </c>
      <c r="C2307">
        <v>147</v>
      </c>
      <c r="D2307">
        <v>147</v>
      </c>
      <c r="E2307">
        <v>145</v>
      </c>
      <c r="F2307">
        <v>26212375</v>
      </c>
    </row>
    <row r="2308" spans="1:6" x14ac:dyDescent="0.25">
      <c r="A2308" s="1">
        <v>42139</v>
      </c>
      <c r="B2308">
        <v>146.5</v>
      </c>
      <c r="C2308">
        <v>147</v>
      </c>
      <c r="D2308">
        <v>147</v>
      </c>
      <c r="E2308">
        <v>145</v>
      </c>
      <c r="F2308">
        <v>24831890</v>
      </c>
    </row>
    <row r="2309" spans="1:6" x14ac:dyDescent="0.25">
      <c r="A2309" s="1">
        <v>42138</v>
      </c>
      <c r="B2309">
        <v>146</v>
      </c>
      <c r="C2309">
        <v>148</v>
      </c>
      <c r="D2309">
        <v>148.5</v>
      </c>
      <c r="E2309">
        <v>146</v>
      </c>
      <c r="F2309">
        <v>39888654</v>
      </c>
    </row>
    <row r="2310" spans="1:6" x14ac:dyDescent="0.25">
      <c r="A2310" s="1">
        <v>42137</v>
      </c>
      <c r="B2310">
        <v>148</v>
      </c>
      <c r="C2310">
        <v>147.5</v>
      </c>
      <c r="D2310">
        <v>149</v>
      </c>
      <c r="E2310">
        <v>147</v>
      </c>
      <c r="F2310">
        <v>19437537</v>
      </c>
    </row>
    <row r="2311" spans="1:6" x14ac:dyDescent="0.25">
      <c r="A2311" s="1">
        <v>42136</v>
      </c>
      <c r="B2311">
        <v>147.5</v>
      </c>
      <c r="C2311">
        <v>147</v>
      </c>
      <c r="D2311">
        <v>148.5</v>
      </c>
      <c r="E2311">
        <v>147</v>
      </c>
      <c r="F2311">
        <v>24956498</v>
      </c>
    </row>
    <row r="2312" spans="1:6" x14ac:dyDescent="0.25">
      <c r="A2312" s="1">
        <v>42135</v>
      </c>
      <c r="B2312">
        <v>148.5</v>
      </c>
      <c r="C2312">
        <v>149</v>
      </c>
      <c r="D2312">
        <v>149</v>
      </c>
      <c r="E2312">
        <v>147</v>
      </c>
      <c r="F2312">
        <v>20402529</v>
      </c>
    </row>
    <row r="2313" spans="1:6" x14ac:dyDescent="0.25">
      <c r="A2313" s="1">
        <v>42132</v>
      </c>
      <c r="B2313">
        <v>146.5</v>
      </c>
      <c r="C2313">
        <v>146</v>
      </c>
      <c r="D2313">
        <v>147.5</v>
      </c>
      <c r="E2313">
        <v>146</v>
      </c>
      <c r="F2313">
        <v>20035646</v>
      </c>
    </row>
    <row r="2314" spans="1:6" x14ac:dyDescent="0.25">
      <c r="A2314" s="1">
        <v>42131</v>
      </c>
      <c r="B2314">
        <v>146.5</v>
      </c>
      <c r="C2314">
        <v>146</v>
      </c>
      <c r="D2314">
        <v>147.5</v>
      </c>
      <c r="E2314">
        <v>146</v>
      </c>
      <c r="F2314">
        <v>21908150</v>
      </c>
    </row>
    <row r="2315" spans="1:6" x14ac:dyDescent="0.25">
      <c r="A2315" s="1">
        <v>42130</v>
      </c>
      <c r="B2315">
        <v>147.5</v>
      </c>
      <c r="C2315">
        <v>145.5</v>
      </c>
      <c r="D2315">
        <v>148</v>
      </c>
      <c r="E2315">
        <v>145.5</v>
      </c>
      <c r="F2315">
        <v>18824208</v>
      </c>
    </row>
    <row r="2316" spans="1:6" x14ac:dyDescent="0.25">
      <c r="A2316" s="1">
        <v>42129</v>
      </c>
      <c r="B2316">
        <v>147</v>
      </c>
      <c r="C2316">
        <v>147.5</v>
      </c>
      <c r="D2316">
        <v>148</v>
      </c>
      <c r="E2316">
        <v>146</v>
      </c>
      <c r="F2316">
        <v>27789400</v>
      </c>
    </row>
    <row r="2317" spans="1:6" x14ac:dyDescent="0.25">
      <c r="A2317" s="1">
        <v>42128</v>
      </c>
      <c r="B2317">
        <v>147.5</v>
      </c>
      <c r="C2317">
        <v>148.5</v>
      </c>
      <c r="D2317">
        <v>148.5</v>
      </c>
      <c r="E2317">
        <v>146</v>
      </c>
      <c r="F2317">
        <v>30868640</v>
      </c>
    </row>
    <row r="2318" spans="1:6" x14ac:dyDescent="0.25">
      <c r="A2318" s="1">
        <v>42124</v>
      </c>
      <c r="B2318">
        <v>147</v>
      </c>
      <c r="C2318">
        <v>147</v>
      </c>
      <c r="D2318">
        <v>148.5</v>
      </c>
      <c r="E2318">
        <v>146.5</v>
      </c>
      <c r="F2318">
        <v>48982979</v>
      </c>
    </row>
    <row r="2319" spans="1:6" x14ac:dyDescent="0.25">
      <c r="A2319" s="1">
        <v>42123</v>
      </c>
      <c r="B2319">
        <v>148.5</v>
      </c>
      <c r="C2319">
        <v>150</v>
      </c>
      <c r="D2319">
        <v>151</v>
      </c>
      <c r="E2319">
        <v>148</v>
      </c>
      <c r="F2319">
        <v>37440139</v>
      </c>
    </row>
    <row r="2320" spans="1:6" x14ac:dyDescent="0.25">
      <c r="A2320" s="1">
        <v>42122</v>
      </c>
      <c r="B2320">
        <v>151.5</v>
      </c>
      <c r="C2320">
        <v>153.5</v>
      </c>
      <c r="D2320">
        <v>153.5</v>
      </c>
      <c r="E2320">
        <v>150.5</v>
      </c>
      <c r="F2320">
        <v>43295538</v>
      </c>
    </row>
    <row r="2321" spans="1:6" x14ac:dyDescent="0.25">
      <c r="A2321" s="1">
        <v>42121</v>
      </c>
      <c r="B2321">
        <v>151.5</v>
      </c>
      <c r="C2321">
        <v>153</v>
      </c>
      <c r="D2321">
        <v>153</v>
      </c>
      <c r="E2321">
        <v>150</v>
      </c>
      <c r="F2321">
        <v>58112934</v>
      </c>
    </row>
    <row r="2322" spans="1:6" x14ac:dyDescent="0.25">
      <c r="A2322" s="1">
        <v>42118</v>
      </c>
      <c r="B2322">
        <v>152.5</v>
      </c>
      <c r="C2322">
        <v>149</v>
      </c>
      <c r="D2322">
        <v>152.5</v>
      </c>
      <c r="E2322">
        <v>148.5</v>
      </c>
      <c r="F2322">
        <v>135458464</v>
      </c>
    </row>
    <row r="2323" spans="1:6" x14ac:dyDescent="0.25">
      <c r="A2323" s="1">
        <v>42117</v>
      </c>
      <c r="B2323">
        <v>147</v>
      </c>
      <c r="C2323">
        <v>145.5</v>
      </c>
      <c r="D2323">
        <v>147</v>
      </c>
      <c r="E2323">
        <v>145</v>
      </c>
      <c r="F2323">
        <v>47851742</v>
      </c>
    </row>
    <row r="2324" spans="1:6" x14ac:dyDescent="0.25">
      <c r="A2324" s="1">
        <v>42116</v>
      </c>
      <c r="B2324">
        <v>143.5</v>
      </c>
      <c r="C2324">
        <v>143.5</v>
      </c>
      <c r="D2324">
        <v>145</v>
      </c>
      <c r="E2324">
        <v>143</v>
      </c>
      <c r="F2324">
        <v>40631875</v>
      </c>
    </row>
    <row r="2325" spans="1:6" x14ac:dyDescent="0.25">
      <c r="A2325" s="1">
        <v>42115</v>
      </c>
      <c r="B2325">
        <v>142.5</v>
      </c>
      <c r="C2325">
        <v>142</v>
      </c>
      <c r="D2325">
        <v>143.5</v>
      </c>
      <c r="E2325">
        <v>141.5</v>
      </c>
      <c r="F2325">
        <v>40892605</v>
      </c>
    </row>
    <row r="2326" spans="1:6" x14ac:dyDescent="0.25">
      <c r="A2326" s="1">
        <v>42114</v>
      </c>
      <c r="B2326">
        <v>143</v>
      </c>
      <c r="C2326">
        <v>142</v>
      </c>
      <c r="D2326">
        <v>144</v>
      </c>
      <c r="E2326">
        <v>141.5</v>
      </c>
      <c r="F2326">
        <v>43593805</v>
      </c>
    </row>
    <row r="2327" spans="1:6" x14ac:dyDescent="0.25">
      <c r="A2327" s="1">
        <v>42111</v>
      </c>
      <c r="B2327">
        <v>142.5</v>
      </c>
      <c r="C2327">
        <v>143</v>
      </c>
      <c r="D2327">
        <v>144</v>
      </c>
      <c r="E2327">
        <v>142.5</v>
      </c>
      <c r="F2327">
        <v>79007681</v>
      </c>
    </row>
    <row r="2328" spans="1:6" x14ac:dyDescent="0.25">
      <c r="A2328" s="1">
        <v>42110</v>
      </c>
      <c r="B2328">
        <v>147</v>
      </c>
      <c r="C2328">
        <v>145</v>
      </c>
      <c r="D2328">
        <v>147</v>
      </c>
      <c r="E2328">
        <v>144.5</v>
      </c>
      <c r="F2328">
        <v>55563272</v>
      </c>
    </row>
    <row r="2329" spans="1:6" x14ac:dyDescent="0.25">
      <c r="A2329" s="1">
        <v>42109</v>
      </c>
      <c r="B2329">
        <v>143</v>
      </c>
      <c r="C2329">
        <v>143.5</v>
      </c>
      <c r="D2329">
        <v>144.5</v>
      </c>
      <c r="E2329">
        <v>141.5</v>
      </c>
      <c r="F2329">
        <v>71626316</v>
      </c>
    </row>
    <row r="2330" spans="1:6" x14ac:dyDescent="0.25">
      <c r="A2330" s="1">
        <v>42108</v>
      </c>
      <c r="B2330">
        <v>144</v>
      </c>
      <c r="C2330">
        <v>145</v>
      </c>
      <c r="D2330">
        <v>145.5</v>
      </c>
      <c r="E2330">
        <v>143.5</v>
      </c>
      <c r="F2330">
        <v>41702197</v>
      </c>
    </row>
    <row r="2331" spans="1:6" x14ac:dyDescent="0.25">
      <c r="A2331" s="1">
        <v>42107</v>
      </c>
      <c r="B2331">
        <v>147</v>
      </c>
      <c r="C2331">
        <v>146.5</v>
      </c>
      <c r="D2331">
        <v>147.5</v>
      </c>
      <c r="E2331">
        <v>146</v>
      </c>
      <c r="F2331">
        <v>26427202</v>
      </c>
    </row>
    <row r="2332" spans="1:6" x14ac:dyDescent="0.25">
      <c r="A2332" s="1">
        <v>42104</v>
      </c>
      <c r="B2332">
        <v>147</v>
      </c>
      <c r="C2332">
        <v>146</v>
      </c>
      <c r="D2332">
        <v>147</v>
      </c>
      <c r="E2332">
        <v>145</v>
      </c>
      <c r="F2332">
        <v>33908579</v>
      </c>
    </row>
    <row r="2333" spans="1:6" x14ac:dyDescent="0.25">
      <c r="A2333" s="1">
        <v>42103</v>
      </c>
      <c r="B2333">
        <v>143</v>
      </c>
      <c r="C2333">
        <v>144</v>
      </c>
      <c r="D2333">
        <v>145.5</v>
      </c>
      <c r="E2333">
        <v>143</v>
      </c>
      <c r="F2333">
        <v>47243108</v>
      </c>
    </row>
    <row r="2334" spans="1:6" x14ac:dyDescent="0.25">
      <c r="A2334" s="1">
        <v>42102</v>
      </c>
      <c r="B2334">
        <v>143</v>
      </c>
      <c r="C2334">
        <v>145.5</v>
      </c>
      <c r="D2334">
        <v>146</v>
      </c>
      <c r="E2334">
        <v>143</v>
      </c>
      <c r="F2334">
        <v>49474198</v>
      </c>
    </row>
    <row r="2335" spans="1:6" x14ac:dyDescent="0.25">
      <c r="A2335" s="1">
        <v>42101</v>
      </c>
      <c r="B2335">
        <v>146</v>
      </c>
      <c r="C2335">
        <v>146.5</v>
      </c>
      <c r="D2335">
        <v>147.5</v>
      </c>
      <c r="E2335">
        <v>145</v>
      </c>
      <c r="F2335">
        <v>34901698</v>
      </c>
    </row>
    <row r="2336" spans="1:6" x14ac:dyDescent="0.25">
      <c r="A2336" s="1">
        <v>42096</v>
      </c>
      <c r="B2336">
        <v>147</v>
      </c>
      <c r="C2336">
        <v>145</v>
      </c>
      <c r="D2336">
        <v>148</v>
      </c>
      <c r="E2336">
        <v>144.5</v>
      </c>
      <c r="F2336">
        <v>52174388</v>
      </c>
    </row>
    <row r="2337" spans="1:6" x14ac:dyDescent="0.25">
      <c r="A2337" s="1">
        <v>42095</v>
      </c>
      <c r="B2337">
        <v>144</v>
      </c>
      <c r="C2337">
        <v>145</v>
      </c>
      <c r="D2337">
        <v>145</v>
      </c>
      <c r="E2337">
        <v>143.5</v>
      </c>
      <c r="F2337">
        <v>39056191</v>
      </c>
    </row>
    <row r="2338" spans="1:6" x14ac:dyDescent="0.25">
      <c r="A2338" s="1">
        <v>42094</v>
      </c>
      <c r="B2338">
        <v>145.5</v>
      </c>
      <c r="C2338">
        <v>144</v>
      </c>
      <c r="D2338">
        <v>145.5</v>
      </c>
      <c r="E2338">
        <v>143</v>
      </c>
      <c r="F2338">
        <v>56918778</v>
      </c>
    </row>
    <row r="2339" spans="1:6" x14ac:dyDescent="0.25">
      <c r="A2339" s="1">
        <v>42093</v>
      </c>
      <c r="B2339">
        <v>142.5</v>
      </c>
      <c r="C2339">
        <v>142.5</v>
      </c>
      <c r="D2339">
        <v>144</v>
      </c>
      <c r="E2339">
        <v>142</v>
      </c>
      <c r="F2339">
        <v>64898228</v>
      </c>
    </row>
    <row r="2340" spans="1:6" x14ac:dyDescent="0.25">
      <c r="A2340" s="1">
        <v>42090</v>
      </c>
      <c r="B2340">
        <v>142.5</v>
      </c>
      <c r="C2340">
        <v>144</v>
      </c>
      <c r="D2340">
        <v>145.5</v>
      </c>
      <c r="E2340">
        <v>142.5</v>
      </c>
      <c r="F2340">
        <v>112919978</v>
      </c>
    </row>
    <row r="2341" spans="1:6" x14ac:dyDescent="0.25">
      <c r="A2341" s="1">
        <v>42089</v>
      </c>
      <c r="B2341">
        <v>145.5</v>
      </c>
      <c r="C2341">
        <v>145.5</v>
      </c>
      <c r="D2341">
        <v>147</v>
      </c>
      <c r="E2341">
        <v>144.5</v>
      </c>
      <c r="F2341">
        <v>162835475</v>
      </c>
    </row>
    <row r="2342" spans="1:6" x14ac:dyDescent="0.25">
      <c r="A2342" s="1">
        <v>42088</v>
      </c>
      <c r="B2342">
        <v>151</v>
      </c>
      <c r="C2342">
        <v>152</v>
      </c>
      <c r="D2342">
        <v>152.5</v>
      </c>
      <c r="E2342">
        <v>150.5</v>
      </c>
      <c r="F2342">
        <v>50140683</v>
      </c>
    </row>
    <row r="2343" spans="1:6" x14ac:dyDescent="0.25">
      <c r="A2343" s="1">
        <v>42087</v>
      </c>
      <c r="B2343">
        <v>151.5</v>
      </c>
      <c r="C2343">
        <v>153.5</v>
      </c>
      <c r="D2343">
        <v>153.5</v>
      </c>
      <c r="E2343">
        <v>151.5</v>
      </c>
      <c r="F2343">
        <v>38207799</v>
      </c>
    </row>
    <row r="2344" spans="1:6" x14ac:dyDescent="0.25">
      <c r="A2344" s="1">
        <v>42086</v>
      </c>
      <c r="B2344">
        <v>153.5</v>
      </c>
      <c r="C2344">
        <v>154</v>
      </c>
      <c r="D2344">
        <v>154</v>
      </c>
      <c r="E2344">
        <v>152.5</v>
      </c>
      <c r="F2344">
        <v>26369028</v>
      </c>
    </row>
    <row r="2345" spans="1:6" x14ac:dyDescent="0.25">
      <c r="A2345" s="1">
        <v>42083</v>
      </c>
      <c r="B2345">
        <v>154</v>
      </c>
      <c r="C2345">
        <v>151.5</v>
      </c>
      <c r="D2345">
        <v>154</v>
      </c>
      <c r="E2345">
        <v>151.5</v>
      </c>
      <c r="F2345">
        <v>38594575</v>
      </c>
    </row>
    <row r="2346" spans="1:6" x14ac:dyDescent="0.25">
      <c r="A2346" s="1">
        <v>42082</v>
      </c>
      <c r="B2346">
        <v>154</v>
      </c>
      <c r="C2346">
        <v>152.5</v>
      </c>
      <c r="D2346">
        <v>155</v>
      </c>
      <c r="E2346">
        <v>152.5</v>
      </c>
      <c r="F2346">
        <v>43512703</v>
      </c>
    </row>
    <row r="2347" spans="1:6" x14ac:dyDescent="0.25">
      <c r="A2347" s="1">
        <v>42081</v>
      </c>
      <c r="B2347">
        <v>153.5</v>
      </c>
      <c r="C2347">
        <v>151</v>
      </c>
      <c r="D2347">
        <v>154</v>
      </c>
      <c r="E2347">
        <v>150</v>
      </c>
      <c r="F2347">
        <v>71220784</v>
      </c>
    </row>
    <row r="2348" spans="1:6" x14ac:dyDescent="0.25">
      <c r="A2348" s="1">
        <v>42080</v>
      </c>
      <c r="B2348">
        <v>149</v>
      </c>
      <c r="C2348">
        <v>148.5</v>
      </c>
      <c r="D2348">
        <v>150</v>
      </c>
      <c r="E2348">
        <v>148.5</v>
      </c>
      <c r="F2348">
        <v>55770359</v>
      </c>
    </row>
    <row r="2349" spans="1:6" x14ac:dyDescent="0.25">
      <c r="A2349" s="1">
        <v>42079</v>
      </c>
      <c r="B2349">
        <v>146</v>
      </c>
      <c r="C2349">
        <v>149</v>
      </c>
      <c r="D2349">
        <v>149.5</v>
      </c>
      <c r="E2349">
        <v>146</v>
      </c>
      <c r="F2349">
        <v>37462553</v>
      </c>
    </row>
    <row r="2350" spans="1:6" x14ac:dyDescent="0.25">
      <c r="A2350" s="1">
        <v>42076</v>
      </c>
      <c r="B2350">
        <v>149</v>
      </c>
      <c r="C2350">
        <v>148</v>
      </c>
      <c r="D2350">
        <v>149.5</v>
      </c>
      <c r="E2350">
        <v>147</v>
      </c>
      <c r="F2350">
        <v>46407830</v>
      </c>
    </row>
    <row r="2351" spans="1:6" x14ac:dyDescent="0.25">
      <c r="A2351" s="1">
        <v>42075</v>
      </c>
      <c r="B2351">
        <v>148</v>
      </c>
      <c r="C2351">
        <v>147</v>
      </c>
      <c r="D2351">
        <v>148.5</v>
      </c>
      <c r="E2351">
        <v>146.5</v>
      </c>
      <c r="F2351">
        <v>32364794</v>
      </c>
    </row>
    <row r="2352" spans="1:6" x14ac:dyDescent="0.25">
      <c r="A2352" s="1">
        <v>42074</v>
      </c>
      <c r="B2352">
        <v>146</v>
      </c>
      <c r="C2352">
        <v>143.5</v>
      </c>
      <c r="D2352">
        <v>148</v>
      </c>
      <c r="E2352">
        <v>143</v>
      </c>
      <c r="F2352">
        <v>51828263</v>
      </c>
    </row>
    <row r="2353" spans="1:6" x14ac:dyDescent="0.25">
      <c r="A2353" s="1">
        <v>42073</v>
      </c>
      <c r="B2353">
        <v>144</v>
      </c>
      <c r="C2353">
        <v>145</v>
      </c>
      <c r="D2353">
        <v>145</v>
      </c>
      <c r="E2353">
        <v>144</v>
      </c>
      <c r="F2353">
        <v>46859211</v>
      </c>
    </row>
    <row r="2354" spans="1:6" x14ac:dyDescent="0.25">
      <c r="A2354" s="1">
        <v>42072</v>
      </c>
      <c r="B2354">
        <v>145.5</v>
      </c>
      <c r="C2354">
        <v>147.5</v>
      </c>
      <c r="D2354">
        <v>147.5</v>
      </c>
      <c r="E2354">
        <v>145</v>
      </c>
      <c r="F2354">
        <v>67545510</v>
      </c>
    </row>
    <row r="2355" spans="1:6" x14ac:dyDescent="0.25">
      <c r="A2355" s="1">
        <v>42069</v>
      </c>
      <c r="B2355">
        <v>149</v>
      </c>
      <c r="C2355">
        <v>149</v>
      </c>
      <c r="D2355">
        <v>149.5</v>
      </c>
      <c r="E2355">
        <v>148.5</v>
      </c>
      <c r="F2355">
        <v>33211114</v>
      </c>
    </row>
    <row r="2356" spans="1:6" x14ac:dyDescent="0.25">
      <c r="A2356" s="1">
        <v>42068</v>
      </c>
      <c r="B2356">
        <v>150</v>
      </c>
      <c r="C2356">
        <v>150</v>
      </c>
      <c r="D2356">
        <v>151</v>
      </c>
      <c r="E2356">
        <v>148.5</v>
      </c>
      <c r="F2356">
        <v>29851795</v>
      </c>
    </row>
    <row r="2357" spans="1:6" x14ac:dyDescent="0.25">
      <c r="A2357" s="1">
        <v>42067</v>
      </c>
      <c r="B2357">
        <v>150.5</v>
      </c>
      <c r="C2357">
        <v>150</v>
      </c>
      <c r="D2357">
        <v>151.5</v>
      </c>
      <c r="E2357">
        <v>149</v>
      </c>
      <c r="F2357">
        <v>32781813</v>
      </c>
    </row>
    <row r="2358" spans="1:6" x14ac:dyDescent="0.25">
      <c r="A2358" s="1">
        <v>42066</v>
      </c>
      <c r="B2358">
        <v>150.5</v>
      </c>
      <c r="C2358">
        <v>150</v>
      </c>
      <c r="D2358">
        <v>151</v>
      </c>
      <c r="E2358">
        <v>148.5</v>
      </c>
      <c r="F2358">
        <v>29205565</v>
      </c>
    </row>
    <row r="2359" spans="1:6" x14ac:dyDescent="0.25">
      <c r="A2359" s="1">
        <v>42065</v>
      </c>
      <c r="B2359">
        <v>149</v>
      </c>
      <c r="C2359">
        <v>151.5</v>
      </c>
      <c r="D2359">
        <v>153</v>
      </c>
      <c r="E2359">
        <v>148.5</v>
      </c>
      <c r="F2359">
        <v>41706868</v>
      </c>
    </row>
    <row r="2360" spans="1:6" x14ac:dyDescent="0.25">
      <c r="A2360" s="1">
        <v>42061</v>
      </c>
      <c r="B2360">
        <v>150.5</v>
      </c>
      <c r="C2360">
        <v>153.5</v>
      </c>
      <c r="D2360">
        <v>154</v>
      </c>
      <c r="E2360">
        <v>150.5</v>
      </c>
      <c r="F2360">
        <v>58406927</v>
      </c>
    </row>
    <row r="2361" spans="1:6" x14ac:dyDescent="0.25">
      <c r="A2361" s="1">
        <v>42060</v>
      </c>
      <c r="B2361">
        <v>154.5</v>
      </c>
      <c r="C2361">
        <v>152.5</v>
      </c>
      <c r="D2361">
        <v>154.5</v>
      </c>
      <c r="E2361">
        <v>152.5</v>
      </c>
      <c r="F2361">
        <v>48326782</v>
      </c>
    </row>
    <row r="2362" spans="1:6" x14ac:dyDescent="0.25">
      <c r="A2362" s="1">
        <v>42059</v>
      </c>
      <c r="B2362">
        <v>151</v>
      </c>
      <c r="C2362">
        <v>149</v>
      </c>
      <c r="D2362">
        <v>152</v>
      </c>
      <c r="E2362">
        <v>148.5</v>
      </c>
      <c r="F2362">
        <v>74443659</v>
      </c>
    </row>
    <row r="2363" spans="1:6" x14ac:dyDescent="0.25">
      <c r="A2363" s="1">
        <v>42048</v>
      </c>
      <c r="B2363">
        <v>148.5</v>
      </c>
      <c r="C2363">
        <v>148.5</v>
      </c>
      <c r="D2363">
        <v>150</v>
      </c>
      <c r="E2363">
        <v>148</v>
      </c>
      <c r="F2363">
        <v>38571667</v>
      </c>
    </row>
    <row r="2364" spans="1:6" x14ac:dyDescent="0.25">
      <c r="A2364" s="1">
        <v>42047</v>
      </c>
      <c r="B2364">
        <v>148.5</v>
      </c>
      <c r="C2364">
        <v>149.5</v>
      </c>
      <c r="D2364">
        <v>149.5</v>
      </c>
      <c r="E2364">
        <v>147.5</v>
      </c>
      <c r="F2364">
        <v>35027816</v>
      </c>
    </row>
    <row r="2365" spans="1:6" x14ac:dyDescent="0.25">
      <c r="A2365" s="1">
        <v>42046</v>
      </c>
      <c r="B2365">
        <v>148</v>
      </c>
      <c r="C2365">
        <v>146</v>
      </c>
      <c r="D2365">
        <v>149</v>
      </c>
      <c r="E2365">
        <v>146</v>
      </c>
      <c r="F2365">
        <v>71429251</v>
      </c>
    </row>
    <row r="2366" spans="1:6" x14ac:dyDescent="0.25">
      <c r="A2366" s="1">
        <v>42045</v>
      </c>
      <c r="B2366">
        <v>142.5</v>
      </c>
      <c r="C2366">
        <v>142</v>
      </c>
      <c r="D2366">
        <v>143</v>
      </c>
      <c r="E2366">
        <v>141.5</v>
      </c>
      <c r="F2366">
        <v>33452346</v>
      </c>
    </row>
    <row r="2367" spans="1:6" x14ac:dyDescent="0.25">
      <c r="A2367" s="1">
        <v>42044</v>
      </c>
      <c r="B2367">
        <v>142</v>
      </c>
      <c r="C2367">
        <v>143</v>
      </c>
      <c r="D2367">
        <v>143.5</v>
      </c>
      <c r="E2367">
        <v>141.5</v>
      </c>
      <c r="F2367">
        <v>26650627</v>
      </c>
    </row>
    <row r="2368" spans="1:6" x14ac:dyDescent="0.25">
      <c r="A2368" s="1">
        <v>42041</v>
      </c>
      <c r="B2368">
        <v>143</v>
      </c>
      <c r="C2368">
        <v>145.5</v>
      </c>
      <c r="D2368">
        <v>145.5</v>
      </c>
      <c r="E2368">
        <v>143</v>
      </c>
      <c r="F2368">
        <v>28668194</v>
      </c>
    </row>
    <row r="2369" spans="1:6" x14ac:dyDescent="0.25">
      <c r="A2369" s="1">
        <v>42040</v>
      </c>
      <c r="B2369">
        <v>145.5</v>
      </c>
      <c r="C2369">
        <v>145.5</v>
      </c>
      <c r="D2369">
        <v>146</v>
      </c>
      <c r="E2369">
        <v>143.5</v>
      </c>
      <c r="F2369">
        <v>25327809</v>
      </c>
    </row>
    <row r="2370" spans="1:6" x14ac:dyDescent="0.25">
      <c r="A2370" s="1">
        <v>42039</v>
      </c>
      <c r="B2370">
        <v>146</v>
      </c>
      <c r="C2370">
        <v>144.5</v>
      </c>
      <c r="D2370">
        <v>146.5</v>
      </c>
      <c r="E2370">
        <v>144</v>
      </c>
      <c r="F2370">
        <v>43152252</v>
      </c>
    </row>
    <row r="2371" spans="1:6" x14ac:dyDescent="0.25">
      <c r="A2371" s="1">
        <v>42038</v>
      </c>
      <c r="B2371">
        <v>144.5</v>
      </c>
      <c r="C2371">
        <v>143</v>
      </c>
      <c r="D2371">
        <v>144.5</v>
      </c>
      <c r="E2371">
        <v>142</v>
      </c>
      <c r="F2371">
        <v>27234908</v>
      </c>
    </row>
    <row r="2372" spans="1:6" x14ac:dyDescent="0.25">
      <c r="A2372" s="1">
        <v>42037</v>
      </c>
      <c r="B2372">
        <v>142.5</v>
      </c>
      <c r="C2372">
        <v>140.5</v>
      </c>
      <c r="D2372">
        <v>143</v>
      </c>
      <c r="E2372">
        <v>140.5</v>
      </c>
      <c r="F2372">
        <v>30382755</v>
      </c>
    </row>
    <row r="2373" spans="1:6" x14ac:dyDescent="0.25">
      <c r="A2373" s="1">
        <v>42034</v>
      </c>
      <c r="B2373">
        <v>141</v>
      </c>
      <c r="C2373">
        <v>145</v>
      </c>
      <c r="D2373">
        <v>145.5</v>
      </c>
      <c r="E2373">
        <v>141</v>
      </c>
      <c r="F2373">
        <v>44413182</v>
      </c>
    </row>
    <row r="2374" spans="1:6" x14ac:dyDescent="0.25">
      <c r="A2374" s="1">
        <v>42033</v>
      </c>
      <c r="B2374">
        <v>143.5</v>
      </c>
      <c r="C2374">
        <v>144</v>
      </c>
      <c r="D2374">
        <v>145</v>
      </c>
      <c r="E2374">
        <v>143</v>
      </c>
      <c r="F2374">
        <v>36887636</v>
      </c>
    </row>
    <row r="2375" spans="1:6" x14ac:dyDescent="0.25">
      <c r="A2375" s="1">
        <v>42032</v>
      </c>
      <c r="B2375">
        <v>146.5</v>
      </c>
      <c r="C2375">
        <v>146.5</v>
      </c>
      <c r="D2375">
        <v>147</v>
      </c>
      <c r="E2375">
        <v>145.5</v>
      </c>
      <c r="F2375">
        <v>48373268</v>
      </c>
    </row>
    <row r="2376" spans="1:6" x14ac:dyDescent="0.25">
      <c r="A2376" s="1">
        <v>42031</v>
      </c>
      <c r="B2376">
        <v>147</v>
      </c>
      <c r="C2376">
        <v>145.5</v>
      </c>
      <c r="D2376">
        <v>147</v>
      </c>
      <c r="E2376">
        <v>144.5</v>
      </c>
      <c r="F2376">
        <v>53362680</v>
      </c>
    </row>
    <row r="2377" spans="1:6" x14ac:dyDescent="0.25">
      <c r="A2377" s="1">
        <v>42030</v>
      </c>
      <c r="B2377">
        <v>145</v>
      </c>
      <c r="C2377">
        <v>145.5</v>
      </c>
      <c r="D2377">
        <v>145.5</v>
      </c>
      <c r="E2377">
        <v>143.5</v>
      </c>
      <c r="F2377">
        <v>46941337</v>
      </c>
    </row>
    <row r="2378" spans="1:6" x14ac:dyDescent="0.25">
      <c r="A2378" s="1">
        <v>42027</v>
      </c>
      <c r="B2378">
        <v>145</v>
      </c>
      <c r="C2378">
        <v>142.5</v>
      </c>
      <c r="D2378">
        <v>145</v>
      </c>
      <c r="E2378">
        <v>142.5</v>
      </c>
      <c r="F2378">
        <v>82359856</v>
      </c>
    </row>
    <row r="2379" spans="1:6" x14ac:dyDescent="0.25">
      <c r="A2379" s="1">
        <v>42026</v>
      </c>
      <c r="B2379">
        <v>140</v>
      </c>
      <c r="C2379">
        <v>141.5</v>
      </c>
      <c r="D2379">
        <v>142</v>
      </c>
      <c r="E2379">
        <v>139.5</v>
      </c>
      <c r="F2379">
        <v>45654028</v>
      </c>
    </row>
    <row r="2380" spans="1:6" x14ac:dyDescent="0.25">
      <c r="A2380" s="1">
        <v>42025</v>
      </c>
      <c r="B2380">
        <v>141</v>
      </c>
      <c r="C2380">
        <v>139.5</v>
      </c>
      <c r="D2380">
        <v>141</v>
      </c>
      <c r="E2380">
        <v>139.5</v>
      </c>
      <c r="F2380">
        <v>77292890</v>
      </c>
    </row>
    <row r="2381" spans="1:6" x14ac:dyDescent="0.25">
      <c r="A2381" s="1">
        <v>42024</v>
      </c>
      <c r="B2381">
        <v>138</v>
      </c>
      <c r="C2381">
        <v>139</v>
      </c>
      <c r="D2381">
        <v>139</v>
      </c>
      <c r="E2381">
        <v>137.5</v>
      </c>
      <c r="F2381">
        <v>33795629</v>
      </c>
    </row>
    <row r="2382" spans="1:6" x14ac:dyDescent="0.25">
      <c r="A2382" s="1">
        <v>42023</v>
      </c>
      <c r="B2382">
        <v>139</v>
      </c>
      <c r="C2382">
        <v>138.5</v>
      </c>
      <c r="D2382">
        <v>139.5</v>
      </c>
      <c r="E2382">
        <v>137.5</v>
      </c>
      <c r="F2382">
        <v>50175501</v>
      </c>
    </row>
    <row r="2383" spans="1:6" x14ac:dyDescent="0.25">
      <c r="A2383" s="1">
        <v>42020</v>
      </c>
      <c r="B2383">
        <v>137</v>
      </c>
      <c r="C2383">
        <v>140</v>
      </c>
      <c r="D2383">
        <v>140</v>
      </c>
      <c r="E2383">
        <v>136</v>
      </c>
      <c r="F2383">
        <v>129035714</v>
      </c>
    </row>
    <row r="2384" spans="1:6" x14ac:dyDescent="0.25">
      <c r="A2384" s="1">
        <v>42019</v>
      </c>
      <c r="B2384">
        <v>131.5</v>
      </c>
      <c r="C2384">
        <v>131.5</v>
      </c>
      <c r="D2384">
        <v>133</v>
      </c>
      <c r="E2384">
        <v>131.5</v>
      </c>
      <c r="F2384">
        <v>40996781</v>
      </c>
    </row>
    <row r="2385" spans="1:6" x14ac:dyDescent="0.25">
      <c r="A2385" s="1">
        <v>42018</v>
      </c>
      <c r="B2385">
        <v>130</v>
      </c>
      <c r="C2385">
        <v>132.5</v>
      </c>
      <c r="D2385">
        <v>133</v>
      </c>
      <c r="E2385">
        <v>130</v>
      </c>
      <c r="F2385">
        <v>49447397</v>
      </c>
    </row>
    <row r="2386" spans="1:6" x14ac:dyDescent="0.25">
      <c r="A2386" s="1">
        <v>42017</v>
      </c>
      <c r="B2386">
        <v>132.5</v>
      </c>
      <c r="C2386">
        <v>131</v>
      </c>
      <c r="D2386">
        <v>133</v>
      </c>
      <c r="E2386">
        <v>130.5</v>
      </c>
      <c r="F2386">
        <v>38093830</v>
      </c>
    </row>
    <row r="2387" spans="1:6" x14ac:dyDescent="0.25">
      <c r="A2387" s="1">
        <v>42016</v>
      </c>
      <c r="B2387">
        <v>132</v>
      </c>
      <c r="C2387">
        <v>132.5</v>
      </c>
      <c r="D2387">
        <v>133.5</v>
      </c>
      <c r="E2387">
        <v>132</v>
      </c>
      <c r="F2387">
        <v>30402705</v>
      </c>
    </row>
    <row r="2388" spans="1:6" x14ac:dyDescent="0.25">
      <c r="A2388" s="1">
        <v>42013</v>
      </c>
      <c r="B2388">
        <v>134</v>
      </c>
      <c r="C2388">
        <v>135</v>
      </c>
      <c r="D2388">
        <v>135.5</v>
      </c>
      <c r="E2388">
        <v>133</v>
      </c>
      <c r="F2388">
        <v>61920268</v>
      </c>
    </row>
    <row r="2389" spans="1:6" x14ac:dyDescent="0.25">
      <c r="A2389" s="1">
        <v>42012</v>
      </c>
      <c r="B2389">
        <v>138</v>
      </c>
      <c r="C2389">
        <v>136.5</v>
      </c>
      <c r="D2389">
        <v>138</v>
      </c>
      <c r="E2389">
        <v>136</v>
      </c>
      <c r="F2389">
        <v>42551468</v>
      </c>
    </row>
    <row r="2390" spans="1:6" x14ac:dyDescent="0.25">
      <c r="A2390" s="1">
        <v>42011</v>
      </c>
      <c r="B2390">
        <v>134</v>
      </c>
      <c r="C2390">
        <v>133.5</v>
      </c>
      <c r="D2390">
        <v>135</v>
      </c>
      <c r="E2390">
        <v>133.5</v>
      </c>
      <c r="F2390">
        <v>43886007</v>
      </c>
    </row>
    <row r="2391" spans="1:6" x14ac:dyDescent="0.25">
      <c r="A2391" s="1">
        <v>42010</v>
      </c>
      <c r="B2391">
        <v>133.5</v>
      </c>
      <c r="C2391">
        <v>137.5</v>
      </c>
      <c r="D2391">
        <v>137.5</v>
      </c>
      <c r="E2391">
        <v>133</v>
      </c>
      <c r="F2391">
        <v>67649997</v>
      </c>
    </row>
    <row r="2392" spans="1:6" x14ac:dyDescent="0.25">
      <c r="A2392" s="1">
        <v>42009</v>
      </c>
      <c r="B2392">
        <v>139.5</v>
      </c>
      <c r="C2392">
        <v>140.5</v>
      </c>
      <c r="D2392">
        <v>140.5</v>
      </c>
      <c r="E2392">
        <v>137.5</v>
      </c>
      <c r="F2392">
        <v>32214177</v>
      </c>
    </row>
    <row r="2393" spans="1:6" x14ac:dyDescent="0.25">
      <c r="A2393" s="1">
        <v>42004</v>
      </c>
      <c r="B2393">
        <v>141</v>
      </c>
      <c r="C2393">
        <v>139</v>
      </c>
      <c r="D2393">
        <v>141</v>
      </c>
      <c r="E2393">
        <v>139</v>
      </c>
      <c r="F2393">
        <v>18351769</v>
      </c>
    </row>
    <row r="2394" spans="1:6" x14ac:dyDescent="0.25">
      <c r="A2394" s="1">
        <v>42003</v>
      </c>
      <c r="B2394">
        <v>140</v>
      </c>
      <c r="C2394">
        <v>141</v>
      </c>
      <c r="D2394">
        <v>141.5</v>
      </c>
      <c r="E2394">
        <v>139</v>
      </c>
      <c r="F2394">
        <v>23590171</v>
      </c>
    </row>
    <row r="2395" spans="1:6" x14ac:dyDescent="0.25">
      <c r="A2395" s="1">
        <v>42002</v>
      </c>
      <c r="B2395">
        <v>141</v>
      </c>
      <c r="C2395">
        <v>138</v>
      </c>
      <c r="D2395">
        <v>141</v>
      </c>
      <c r="E2395">
        <v>138</v>
      </c>
      <c r="F2395">
        <v>35075381</v>
      </c>
    </row>
    <row r="2396" spans="1:6" x14ac:dyDescent="0.25">
      <c r="A2396" s="1">
        <v>41999</v>
      </c>
      <c r="B2396">
        <v>139</v>
      </c>
      <c r="C2396">
        <v>138</v>
      </c>
      <c r="D2396">
        <v>139</v>
      </c>
      <c r="E2396">
        <v>137</v>
      </c>
      <c r="F2396">
        <v>13183543</v>
      </c>
    </row>
    <row r="2397" spans="1:6" x14ac:dyDescent="0.25">
      <c r="A2397" s="1">
        <v>41998</v>
      </c>
      <c r="B2397">
        <v>137.5</v>
      </c>
      <c r="C2397">
        <v>137</v>
      </c>
      <c r="D2397">
        <v>138</v>
      </c>
      <c r="E2397">
        <v>137</v>
      </c>
      <c r="F2397">
        <v>7392192</v>
      </c>
    </row>
    <row r="2398" spans="1:6" x14ac:dyDescent="0.25">
      <c r="A2398" s="1">
        <v>41997</v>
      </c>
      <c r="B2398">
        <v>138</v>
      </c>
      <c r="C2398">
        <v>136</v>
      </c>
      <c r="D2398">
        <v>138</v>
      </c>
      <c r="E2398">
        <v>136</v>
      </c>
      <c r="F2398">
        <v>16722021</v>
      </c>
    </row>
    <row r="2399" spans="1:6" x14ac:dyDescent="0.25">
      <c r="A2399" s="1">
        <v>41996</v>
      </c>
      <c r="B2399">
        <v>137.5</v>
      </c>
      <c r="C2399">
        <v>139</v>
      </c>
      <c r="D2399">
        <v>140</v>
      </c>
      <c r="E2399">
        <v>137</v>
      </c>
      <c r="F2399">
        <v>19157682</v>
      </c>
    </row>
    <row r="2400" spans="1:6" x14ac:dyDescent="0.25">
      <c r="A2400" s="1">
        <v>41995</v>
      </c>
      <c r="B2400">
        <v>138.5</v>
      </c>
      <c r="C2400">
        <v>137.5</v>
      </c>
      <c r="D2400">
        <v>140</v>
      </c>
      <c r="E2400">
        <v>137</v>
      </c>
      <c r="F2400">
        <v>34995859</v>
      </c>
    </row>
    <row r="2401" spans="1:6" x14ac:dyDescent="0.25">
      <c r="A2401" s="1">
        <v>41992</v>
      </c>
      <c r="B2401">
        <v>138</v>
      </c>
      <c r="C2401">
        <v>134.5</v>
      </c>
      <c r="D2401">
        <v>138</v>
      </c>
      <c r="E2401">
        <v>134</v>
      </c>
      <c r="F2401">
        <v>44591655</v>
      </c>
    </row>
    <row r="2402" spans="1:6" x14ac:dyDescent="0.25">
      <c r="A2402" s="1">
        <v>41991</v>
      </c>
      <c r="B2402">
        <v>131.5</v>
      </c>
      <c r="C2402">
        <v>132</v>
      </c>
      <c r="D2402">
        <v>133</v>
      </c>
      <c r="E2402">
        <v>131</v>
      </c>
      <c r="F2402">
        <v>51896344</v>
      </c>
    </row>
    <row r="2403" spans="1:6" x14ac:dyDescent="0.25">
      <c r="A2403" s="1">
        <v>41990</v>
      </c>
      <c r="B2403">
        <v>130.5</v>
      </c>
      <c r="C2403">
        <v>133</v>
      </c>
      <c r="D2403">
        <v>133</v>
      </c>
      <c r="E2403">
        <v>130</v>
      </c>
      <c r="F2403">
        <v>84670250</v>
      </c>
    </row>
    <row r="2404" spans="1:6" x14ac:dyDescent="0.25">
      <c r="A2404" s="1">
        <v>41989</v>
      </c>
      <c r="B2404">
        <v>133</v>
      </c>
      <c r="C2404">
        <v>134.5</v>
      </c>
      <c r="D2404">
        <v>135.5</v>
      </c>
      <c r="E2404">
        <v>133</v>
      </c>
      <c r="F2404">
        <v>41273420</v>
      </c>
    </row>
    <row r="2405" spans="1:6" x14ac:dyDescent="0.25">
      <c r="A2405" s="1">
        <v>41988</v>
      </c>
      <c r="B2405">
        <v>136</v>
      </c>
      <c r="C2405">
        <v>134.5</v>
      </c>
      <c r="D2405">
        <v>136.5</v>
      </c>
      <c r="E2405">
        <v>134.5</v>
      </c>
      <c r="F2405">
        <v>45196692</v>
      </c>
    </row>
    <row r="2406" spans="1:6" x14ac:dyDescent="0.25">
      <c r="A2406" s="1">
        <v>41985</v>
      </c>
      <c r="B2406">
        <v>135</v>
      </c>
      <c r="C2406">
        <v>135</v>
      </c>
      <c r="D2406">
        <v>136</v>
      </c>
      <c r="E2406">
        <v>134.5</v>
      </c>
      <c r="F2406">
        <v>31504393</v>
      </c>
    </row>
    <row r="2407" spans="1:6" x14ac:dyDescent="0.25">
      <c r="A2407" s="1">
        <v>41984</v>
      </c>
      <c r="B2407">
        <v>134.5</v>
      </c>
      <c r="C2407">
        <v>135</v>
      </c>
      <c r="D2407">
        <v>136</v>
      </c>
      <c r="E2407">
        <v>134.5</v>
      </c>
      <c r="F2407">
        <v>41669260</v>
      </c>
    </row>
    <row r="2408" spans="1:6" x14ac:dyDescent="0.25">
      <c r="A2408" s="1">
        <v>41983</v>
      </c>
      <c r="B2408">
        <v>136</v>
      </c>
      <c r="C2408">
        <v>138</v>
      </c>
      <c r="D2408">
        <v>139</v>
      </c>
      <c r="E2408">
        <v>136</v>
      </c>
      <c r="F2408">
        <v>39845261</v>
      </c>
    </row>
    <row r="2409" spans="1:6" x14ac:dyDescent="0.25">
      <c r="A2409" s="1">
        <v>41982</v>
      </c>
      <c r="B2409">
        <v>138</v>
      </c>
      <c r="C2409">
        <v>138</v>
      </c>
      <c r="D2409">
        <v>139</v>
      </c>
      <c r="E2409">
        <v>137.5</v>
      </c>
      <c r="F2409">
        <v>31926886</v>
      </c>
    </row>
    <row r="2410" spans="1:6" x14ac:dyDescent="0.25">
      <c r="A2410" s="1">
        <v>41981</v>
      </c>
      <c r="B2410">
        <v>138</v>
      </c>
      <c r="C2410">
        <v>138</v>
      </c>
      <c r="D2410">
        <v>138.5</v>
      </c>
      <c r="E2410">
        <v>137</v>
      </c>
      <c r="F2410">
        <v>19854469</v>
      </c>
    </row>
    <row r="2411" spans="1:6" x14ac:dyDescent="0.25">
      <c r="A2411" s="1">
        <v>41978</v>
      </c>
      <c r="B2411">
        <v>137.5</v>
      </c>
      <c r="C2411">
        <v>138.5</v>
      </c>
      <c r="D2411">
        <v>139.5</v>
      </c>
      <c r="E2411">
        <v>137</v>
      </c>
      <c r="F2411">
        <v>29431871</v>
      </c>
    </row>
    <row r="2412" spans="1:6" x14ac:dyDescent="0.25">
      <c r="A2412" s="1">
        <v>41977</v>
      </c>
      <c r="B2412">
        <v>139</v>
      </c>
      <c r="C2412">
        <v>139</v>
      </c>
      <c r="D2412">
        <v>140</v>
      </c>
      <c r="E2412">
        <v>138.5</v>
      </c>
      <c r="F2412">
        <v>28276455</v>
      </c>
    </row>
    <row r="2413" spans="1:6" x14ac:dyDescent="0.25">
      <c r="A2413" s="1">
        <v>41976</v>
      </c>
      <c r="B2413">
        <v>138</v>
      </c>
      <c r="C2413">
        <v>137.5</v>
      </c>
      <c r="D2413">
        <v>139</v>
      </c>
      <c r="E2413">
        <v>136.5</v>
      </c>
      <c r="F2413">
        <v>40184369</v>
      </c>
    </row>
    <row r="2414" spans="1:6" x14ac:dyDescent="0.25">
      <c r="A2414" s="1">
        <v>41975</v>
      </c>
      <c r="B2414">
        <v>137.5</v>
      </c>
      <c r="C2414">
        <v>139.5</v>
      </c>
      <c r="D2414">
        <v>139.5</v>
      </c>
      <c r="E2414">
        <v>137.5</v>
      </c>
      <c r="F2414">
        <v>54781433</v>
      </c>
    </row>
    <row r="2415" spans="1:6" x14ac:dyDescent="0.25">
      <c r="A2415" s="1">
        <v>41974</v>
      </c>
      <c r="B2415">
        <v>140</v>
      </c>
      <c r="C2415">
        <v>139</v>
      </c>
      <c r="D2415">
        <v>142</v>
      </c>
      <c r="E2415">
        <v>138.5</v>
      </c>
      <c r="F2415">
        <v>50115832</v>
      </c>
    </row>
    <row r="2416" spans="1:6" x14ac:dyDescent="0.25">
      <c r="A2416" s="1">
        <v>41971</v>
      </c>
      <c r="B2416">
        <v>141.5</v>
      </c>
      <c r="C2416">
        <v>139</v>
      </c>
      <c r="D2416">
        <v>141.5</v>
      </c>
      <c r="E2416">
        <v>139</v>
      </c>
      <c r="F2416">
        <v>36077308</v>
      </c>
    </row>
    <row r="2417" spans="1:6" x14ac:dyDescent="0.25">
      <c r="A2417" s="1">
        <v>41970</v>
      </c>
      <c r="B2417">
        <v>140</v>
      </c>
      <c r="C2417">
        <v>140</v>
      </c>
      <c r="D2417">
        <v>142</v>
      </c>
      <c r="E2417">
        <v>140</v>
      </c>
      <c r="F2417">
        <v>26580345</v>
      </c>
    </row>
    <row r="2418" spans="1:6" x14ac:dyDescent="0.25">
      <c r="A2418" s="1">
        <v>41969</v>
      </c>
      <c r="B2418">
        <v>139</v>
      </c>
      <c r="C2418">
        <v>138.5</v>
      </c>
      <c r="D2418">
        <v>139</v>
      </c>
      <c r="E2418">
        <v>138</v>
      </c>
      <c r="F2418">
        <v>23201396</v>
      </c>
    </row>
    <row r="2419" spans="1:6" x14ac:dyDescent="0.25">
      <c r="A2419" s="1">
        <v>41968</v>
      </c>
      <c r="B2419">
        <v>139</v>
      </c>
      <c r="C2419">
        <v>138.5</v>
      </c>
      <c r="D2419">
        <v>140</v>
      </c>
      <c r="E2419">
        <v>138.5</v>
      </c>
      <c r="F2419">
        <v>42940855</v>
      </c>
    </row>
    <row r="2420" spans="1:6" x14ac:dyDescent="0.25">
      <c r="A2420" s="1">
        <v>41967</v>
      </c>
      <c r="B2420">
        <v>138.5</v>
      </c>
      <c r="C2420">
        <v>140</v>
      </c>
      <c r="D2420">
        <v>140.5</v>
      </c>
      <c r="E2420">
        <v>138</v>
      </c>
      <c r="F2420">
        <v>33408878</v>
      </c>
    </row>
    <row r="2421" spans="1:6" x14ac:dyDescent="0.25">
      <c r="A2421" s="1">
        <v>41964</v>
      </c>
      <c r="B2421">
        <v>138.5</v>
      </c>
      <c r="C2421">
        <v>139.5</v>
      </c>
      <c r="D2421">
        <v>139.5</v>
      </c>
      <c r="E2421">
        <v>137.5</v>
      </c>
      <c r="F2421">
        <v>30621113</v>
      </c>
    </row>
    <row r="2422" spans="1:6" x14ac:dyDescent="0.25">
      <c r="A2422" s="1">
        <v>41963</v>
      </c>
      <c r="B2422">
        <v>139</v>
      </c>
      <c r="C2422">
        <v>137.5</v>
      </c>
      <c r="D2422">
        <v>139</v>
      </c>
      <c r="E2422">
        <v>137</v>
      </c>
      <c r="F2422">
        <v>44216108</v>
      </c>
    </row>
    <row r="2423" spans="1:6" x14ac:dyDescent="0.25">
      <c r="A2423" s="1">
        <v>41962</v>
      </c>
      <c r="B2423">
        <v>136</v>
      </c>
      <c r="C2423">
        <v>133</v>
      </c>
      <c r="D2423">
        <v>136.5</v>
      </c>
      <c r="E2423">
        <v>132.5</v>
      </c>
      <c r="F2423">
        <v>71400310</v>
      </c>
    </row>
    <row r="2424" spans="1:6" x14ac:dyDescent="0.25">
      <c r="A2424" s="1">
        <v>41961</v>
      </c>
      <c r="B2424">
        <v>131.5</v>
      </c>
      <c r="C2424">
        <v>134</v>
      </c>
      <c r="D2424">
        <v>134.5</v>
      </c>
      <c r="E2424">
        <v>131</v>
      </c>
      <c r="F2424">
        <v>43227312</v>
      </c>
    </row>
    <row r="2425" spans="1:6" x14ac:dyDescent="0.25">
      <c r="A2425" s="1">
        <v>41960</v>
      </c>
      <c r="B2425">
        <v>133</v>
      </c>
      <c r="C2425">
        <v>135</v>
      </c>
      <c r="D2425">
        <v>135.5</v>
      </c>
      <c r="E2425">
        <v>132.5</v>
      </c>
      <c r="F2425">
        <v>24772760</v>
      </c>
    </row>
    <row r="2426" spans="1:6" x14ac:dyDescent="0.25">
      <c r="A2426" s="1">
        <v>41957</v>
      </c>
      <c r="B2426">
        <v>135</v>
      </c>
      <c r="C2426">
        <v>134</v>
      </c>
      <c r="D2426">
        <v>135</v>
      </c>
      <c r="E2426">
        <v>133.5</v>
      </c>
      <c r="F2426">
        <v>24361474</v>
      </c>
    </row>
    <row r="2427" spans="1:6" x14ac:dyDescent="0.25">
      <c r="A2427" s="1">
        <v>41956</v>
      </c>
      <c r="B2427">
        <v>134</v>
      </c>
      <c r="C2427">
        <v>133.5</v>
      </c>
      <c r="D2427">
        <v>134.5</v>
      </c>
      <c r="E2427">
        <v>132.5</v>
      </c>
      <c r="F2427">
        <v>25055094</v>
      </c>
    </row>
    <row r="2428" spans="1:6" x14ac:dyDescent="0.25">
      <c r="A2428" s="1">
        <v>41955</v>
      </c>
      <c r="B2428">
        <v>132</v>
      </c>
      <c r="C2428">
        <v>134.5</v>
      </c>
      <c r="D2428">
        <v>134.5</v>
      </c>
      <c r="E2428">
        <v>131.5</v>
      </c>
      <c r="F2428">
        <v>27434390</v>
      </c>
    </row>
    <row r="2429" spans="1:6" x14ac:dyDescent="0.25">
      <c r="A2429" s="1">
        <v>41954</v>
      </c>
      <c r="B2429">
        <v>134</v>
      </c>
      <c r="C2429">
        <v>135</v>
      </c>
      <c r="D2429">
        <v>135</v>
      </c>
      <c r="E2429">
        <v>133</v>
      </c>
      <c r="F2429">
        <v>20484607</v>
      </c>
    </row>
    <row r="2430" spans="1:6" x14ac:dyDescent="0.25">
      <c r="A2430" s="1">
        <v>41953</v>
      </c>
      <c r="B2430">
        <v>134.5</v>
      </c>
      <c r="C2430">
        <v>132.5</v>
      </c>
      <c r="D2430">
        <v>134.5</v>
      </c>
      <c r="E2430">
        <v>132</v>
      </c>
      <c r="F2430">
        <v>43174974</v>
      </c>
    </row>
    <row r="2431" spans="1:6" x14ac:dyDescent="0.25">
      <c r="A2431" s="1">
        <v>41950</v>
      </c>
      <c r="B2431">
        <v>131</v>
      </c>
      <c r="C2431">
        <v>131.5</v>
      </c>
      <c r="D2431">
        <v>131.5</v>
      </c>
      <c r="E2431">
        <v>130.5</v>
      </c>
      <c r="F2431">
        <v>17385452</v>
      </c>
    </row>
    <row r="2432" spans="1:6" x14ac:dyDescent="0.25">
      <c r="A2432" s="1">
        <v>41949</v>
      </c>
      <c r="B2432">
        <v>132</v>
      </c>
      <c r="C2432">
        <v>132.5</v>
      </c>
      <c r="D2432">
        <v>132.5</v>
      </c>
      <c r="E2432">
        <v>131.5</v>
      </c>
      <c r="F2432">
        <v>28559948</v>
      </c>
    </row>
    <row r="2433" spans="1:6" x14ac:dyDescent="0.25">
      <c r="A2433" s="1">
        <v>41948</v>
      </c>
      <c r="B2433">
        <v>132</v>
      </c>
      <c r="C2433">
        <v>131.5</v>
      </c>
      <c r="D2433">
        <v>132</v>
      </c>
      <c r="E2433">
        <v>131</v>
      </c>
      <c r="F2433">
        <v>22638263</v>
      </c>
    </row>
    <row r="2434" spans="1:6" x14ac:dyDescent="0.25">
      <c r="A2434" s="1">
        <v>41947</v>
      </c>
      <c r="B2434">
        <v>132</v>
      </c>
      <c r="C2434">
        <v>132</v>
      </c>
      <c r="D2434">
        <v>132</v>
      </c>
      <c r="E2434">
        <v>131</v>
      </c>
      <c r="F2434">
        <v>32566058</v>
      </c>
    </row>
    <row r="2435" spans="1:6" x14ac:dyDescent="0.25">
      <c r="A2435" s="1">
        <v>41946</v>
      </c>
      <c r="B2435">
        <v>131</v>
      </c>
      <c r="C2435">
        <v>132</v>
      </c>
      <c r="D2435">
        <v>132.5</v>
      </c>
      <c r="E2435">
        <v>130.5</v>
      </c>
      <c r="F2435">
        <v>45307093</v>
      </c>
    </row>
    <row r="2436" spans="1:6" x14ac:dyDescent="0.25">
      <c r="A2436" s="1">
        <v>41943</v>
      </c>
      <c r="B2436">
        <v>130.5</v>
      </c>
      <c r="C2436">
        <v>128</v>
      </c>
      <c r="D2436">
        <v>130.5</v>
      </c>
      <c r="E2436">
        <v>127.5</v>
      </c>
      <c r="F2436">
        <v>42413458</v>
      </c>
    </row>
    <row r="2437" spans="1:6" x14ac:dyDescent="0.25">
      <c r="A2437" s="1">
        <v>41942</v>
      </c>
      <c r="B2437">
        <v>128.5</v>
      </c>
      <c r="C2437">
        <v>128.5</v>
      </c>
      <c r="D2437">
        <v>129</v>
      </c>
      <c r="E2437">
        <v>127</v>
      </c>
      <c r="F2437">
        <v>35723762</v>
      </c>
    </row>
    <row r="2438" spans="1:6" x14ac:dyDescent="0.25">
      <c r="A2438" s="1">
        <v>41941</v>
      </c>
      <c r="B2438">
        <v>129</v>
      </c>
      <c r="C2438">
        <v>129</v>
      </c>
      <c r="D2438">
        <v>129.5</v>
      </c>
      <c r="E2438">
        <v>128</v>
      </c>
      <c r="F2438">
        <v>34860584</v>
      </c>
    </row>
    <row r="2439" spans="1:6" x14ac:dyDescent="0.25">
      <c r="A2439" s="1">
        <v>41940</v>
      </c>
      <c r="B2439">
        <v>128</v>
      </c>
      <c r="C2439">
        <v>129</v>
      </c>
      <c r="D2439">
        <v>129.5</v>
      </c>
      <c r="E2439">
        <v>127.5</v>
      </c>
      <c r="F2439">
        <v>35018669</v>
      </c>
    </row>
    <row r="2440" spans="1:6" x14ac:dyDescent="0.25">
      <c r="A2440" s="1">
        <v>41939</v>
      </c>
      <c r="B2440">
        <v>128</v>
      </c>
      <c r="C2440">
        <v>126.5</v>
      </c>
      <c r="D2440">
        <v>128</v>
      </c>
      <c r="E2440">
        <v>126.5</v>
      </c>
      <c r="F2440">
        <v>25145300</v>
      </c>
    </row>
    <row r="2441" spans="1:6" x14ac:dyDescent="0.25">
      <c r="A2441" s="1">
        <v>41936</v>
      </c>
      <c r="B2441">
        <v>125.5</v>
      </c>
      <c r="C2441">
        <v>127</v>
      </c>
      <c r="D2441">
        <v>127.5</v>
      </c>
      <c r="E2441">
        <v>125</v>
      </c>
      <c r="F2441">
        <v>42161680</v>
      </c>
    </row>
    <row r="2442" spans="1:6" x14ac:dyDescent="0.25">
      <c r="A2442" s="1">
        <v>41935</v>
      </c>
      <c r="B2442">
        <v>127.5</v>
      </c>
      <c r="C2442">
        <v>128</v>
      </c>
      <c r="D2442">
        <v>128.5</v>
      </c>
      <c r="E2442">
        <v>127.5</v>
      </c>
      <c r="F2442">
        <v>28085000</v>
      </c>
    </row>
    <row r="2443" spans="1:6" x14ac:dyDescent="0.25">
      <c r="A2443" s="1">
        <v>41934</v>
      </c>
      <c r="B2443">
        <v>129</v>
      </c>
      <c r="C2443">
        <v>127.5</v>
      </c>
      <c r="D2443">
        <v>129</v>
      </c>
      <c r="E2443">
        <v>127.5</v>
      </c>
      <c r="F2443">
        <v>65855978</v>
      </c>
    </row>
    <row r="2444" spans="1:6" x14ac:dyDescent="0.25">
      <c r="A2444" s="1">
        <v>41933</v>
      </c>
      <c r="B2444">
        <v>125</v>
      </c>
      <c r="C2444">
        <v>126</v>
      </c>
      <c r="D2444">
        <v>126</v>
      </c>
      <c r="E2444">
        <v>124.5</v>
      </c>
      <c r="F2444">
        <v>25647836</v>
      </c>
    </row>
    <row r="2445" spans="1:6" x14ac:dyDescent="0.25">
      <c r="A2445" s="1">
        <v>41932</v>
      </c>
      <c r="B2445">
        <v>126</v>
      </c>
      <c r="C2445">
        <v>125</v>
      </c>
      <c r="D2445">
        <v>126</v>
      </c>
      <c r="E2445">
        <v>124.5</v>
      </c>
      <c r="F2445">
        <v>38619120</v>
      </c>
    </row>
    <row r="2446" spans="1:6" x14ac:dyDescent="0.25">
      <c r="A2446" s="1">
        <v>41929</v>
      </c>
      <c r="B2446">
        <v>123.5</v>
      </c>
      <c r="C2446">
        <v>125</v>
      </c>
      <c r="D2446">
        <v>125.5</v>
      </c>
      <c r="E2446">
        <v>123.5</v>
      </c>
      <c r="F2446">
        <v>92077567</v>
      </c>
    </row>
    <row r="2447" spans="1:6" x14ac:dyDescent="0.25">
      <c r="A2447" s="1">
        <v>41928</v>
      </c>
      <c r="B2447">
        <v>121.5</v>
      </c>
      <c r="C2447">
        <v>121.5</v>
      </c>
      <c r="D2447">
        <v>124</v>
      </c>
      <c r="E2447">
        <v>120</v>
      </c>
      <c r="F2447">
        <v>46431478</v>
      </c>
    </row>
    <row r="2448" spans="1:6" x14ac:dyDescent="0.25">
      <c r="A2448" s="1">
        <v>41927</v>
      </c>
      <c r="B2448">
        <v>121.5</v>
      </c>
      <c r="C2448">
        <v>121.5</v>
      </c>
      <c r="D2448">
        <v>123</v>
      </c>
      <c r="E2448">
        <v>121</v>
      </c>
      <c r="F2448">
        <v>50496268</v>
      </c>
    </row>
    <row r="2449" spans="1:6" x14ac:dyDescent="0.25">
      <c r="A2449" s="1">
        <v>41926</v>
      </c>
      <c r="B2449">
        <v>121</v>
      </c>
      <c r="C2449">
        <v>120</v>
      </c>
      <c r="D2449">
        <v>121.5</v>
      </c>
      <c r="E2449">
        <v>119.5</v>
      </c>
      <c r="F2449">
        <v>31887790</v>
      </c>
    </row>
    <row r="2450" spans="1:6" x14ac:dyDescent="0.25">
      <c r="A2450" s="1">
        <v>41925</v>
      </c>
      <c r="B2450">
        <v>120.5</v>
      </c>
      <c r="C2450">
        <v>119</v>
      </c>
      <c r="D2450">
        <v>121.5</v>
      </c>
      <c r="E2450">
        <v>118</v>
      </c>
      <c r="F2450">
        <v>77985231</v>
      </c>
    </row>
    <row r="2451" spans="1:6" x14ac:dyDescent="0.25">
      <c r="A2451" s="1">
        <v>41921</v>
      </c>
      <c r="B2451">
        <v>125</v>
      </c>
      <c r="C2451">
        <v>124</v>
      </c>
      <c r="D2451">
        <v>125</v>
      </c>
      <c r="E2451">
        <v>123.5</v>
      </c>
      <c r="F2451">
        <v>37115519</v>
      </c>
    </row>
    <row r="2452" spans="1:6" x14ac:dyDescent="0.25">
      <c r="A2452" s="1">
        <v>41920</v>
      </c>
      <c r="B2452">
        <v>122.5</v>
      </c>
      <c r="C2452">
        <v>123.5</v>
      </c>
      <c r="D2452">
        <v>125</v>
      </c>
      <c r="E2452">
        <v>122.5</v>
      </c>
      <c r="F2452">
        <v>30938590</v>
      </c>
    </row>
    <row r="2453" spans="1:6" x14ac:dyDescent="0.25">
      <c r="A2453" s="1">
        <v>41919</v>
      </c>
      <c r="B2453">
        <v>125</v>
      </c>
      <c r="C2453">
        <v>125</v>
      </c>
      <c r="D2453">
        <v>125.5</v>
      </c>
      <c r="E2453">
        <v>123.5</v>
      </c>
      <c r="F2453">
        <v>40188171</v>
      </c>
    </row>
    <row r="2454" spans="1:6" x14ac:dyDescent="0.25">
      <c r="A2454" s="1">
        <v>41918</v>
      </c>
      <c r="B2454">
        <v>126</v>
      </c>
      <c r="C2454">
        <v>125</v>
      </c>
      <c r="D2454">
        <v>126</v>
      </c>
      <c r="E2454">
        <v>124</v>
      </c>
      <c r="F2454">
        <v>39292993</v>
      </c>
    </row>
    <row r="2455" spans="1:6" x14ac:dyDescent="0.25">
      <c r="A2455" s="1">
        <v>41915</v>
      </c>
      <c r="B2455">
        <v>124.5</v>
      </c>
      <c r="C2455">
        <v>122.5</v>
      </c>
      <c r="D2455">
        <v>125</v>
      </c>
      <c r="E2455">
        <v>122</v>
      </c>
      <c r="F2455">
        <v>52042943</v>
      </c>
    </row>
    <row r="2456" spans="1:6" x14ac:dyDescent="0.25">
      <c r="A2456" s="1">
        <v>41914</v>
      </c>
      <c r="B2456">
        <v>121</v>
      </c>
      <c r="C2456">
        <v>121</v>
      </c>
      <c r="D2456">
        <v>122.5</v>
      </c>
      <c r="E2456">
        <v>120.5</v>
      </c>
      <c r="F2456">
        <v>30795615</v>
      </c>
    </row>
    <row r="2457" spans="1:6" x14ac:dyDescent="0.25">
      <c r="A2457" s="1">
        <v>41913</v>
      </c>
      <c r="B2457">
        <v>121.5</v>
      </c>
      <c r="C2457">
        <v>120</v>
      </c>
      <c r="D2457">
        <v>122</v>
      </c>
      <c r="E2457">
        <v>120</v>
      </c>
      <c r="F2457">
        <v>42581377</v>
      </c>
    </row>
    <row r="2458" spans="1:6" x14ac:dyDescent="0.25">
      <c r="A2458" s="1">
        <v>41912</v>
      </c>
      <c r="B2458">
        <v>120</v>
      </c>
      <c r="C2458">
        <v>120</v>
      </c>
      <c r="D2458">
        <v>121</v>
      </c>
      <c r="E2458">
        <v>119</v>
      </c>
      <c r="F2458">
        <v>52027003</v>
      </c>
    </row>
    <row r="2459" spans="1:6" x14ac:dyDescent="0.25">
      <c r="A2459" s="1">
        <v>41911</v>
      </c>
      <c r="B2459">
        <v>120.5</v>
      </c>
      <c r="C2459">
        <v>122</v>
      </c>
      <c r="D2459">
        <v>122</v>
      </c>
      <c r="E2459">
        <v>120</v>
      </c>
      <c r="F2459">
        <v>55071604</v>
      </c>
    </row>
    <row r="2460" spans="1:6" x14ac:dyDescent="0.25">
      <c r="A2460" s="1">
        <v>41908</v>
      </c>
      <c r="B2460">
        <v>121</v>
      </c>
      <c r="C2460">
        <v>121</v>
      </c>
      <c r="D2460">
        <v>121.5</v>
      </c>
      <c r="E2460">
        <v>120.5</v>
      </c>
      <c r="F2460">
        <v>25408337</v>
      </c>
    </row>
    <row r="2461" spans="1:6" x14ac:dyDescent="0.25">
      <c r="A2461" s="1">
        <v>41907</v>
      </c>
      <c r="B2461">
        <v>122</v>
      </c>
      <c r="C2461">
        <v>123</v>
      </c>
      <c r="D2461">
        <v>124</v>
      </c>
      <c r="E2461">
        <v>121.5</v>
      </c>
      <c r="F2461">
        <v>23840728</v>
      </c>
    </row>
    <row r="2462" spans="1:6" x14ac:dyDescent="0.25">
      <c r="A2462" s="1">
        <v>41906</v>
      </c>
      <c r="B2462">
        <v>123</v>
      </c>
      <c r="C2462">
        <v>122</v>
      </c>
      <c r="D2462">
        <v>124</v>
      </c>
      <c r="E2462">
        <v>122</v>
      </c>
      <c r="F2462">
        <v>28552866</v>
      </c>
    </row>
    <row r="2463" spans="1:6" x14ac:dyDescent="0.25">
      <c r="A2463" s="1">
        <v>41905</v>
      </c>
      <c r="B2463">
        <v>122.5</v>
      </c>
      <c r="C2463">
        <v>123</v>
      </c>
      <c r="D2463">
        <v>123.5</v>
      </c>
      <c r="E2463">
        <v>122</v>
      </c>
      <c r="F2463">
        <v>16208733</v>
      </c>
    </row>
    <row r="2464" spans="1:6" x14ac:dyDescent="0.25">
      <c r="A2464" s="1">
        <v>41904</v>
      </c>
      <c r="B2464">
        <v>122</v>
      </c>
      <c r="C2464">
        <v>124</v>
      </c>
      <c r="D2464">
        <v>124</v>
      </c>
      <c r="E2464">
        <v>122</v>
      </c>
      <c r="F2464">
        <v>40658970</v>
      </c>
    </row>
    <row r="2465" spans="1:6" x14ac:dyDescent="0.25">
      <c r="A2465" s="1">
        <v>41901</v>
      </c>
      <c r="B2465">
        <v>125</v>
      </c>
      <c r="C2465">
        <v>125.5</v>
      </c>
      <c r="D2465">
        <v>126</v>
      </c>
      <c r="E2465">
        <v>125</v>
      </c>
      <c r="F2465">
        <v>30781855</v>
      </c>
    </row>
    <row r="2466" spans="1:6" x14ac:dyDescent="0.25">
      <c r="A2466" s="1">
        <v>41900</v>
      </c>
      <c r="B2466">
        <v>125</v>
      </c>
      <c r="C2466">
        <v>124.5</v>
      </c>
      <c r="D2466">
        <v>125</v>
      </c>
      <c r="E2466">
        <v>123.5</v>
      </c>
      <c r="F2466">
        <v>14791473</v>
      </c>
    </row>
    <row r="2467" spans="1:6" x14ac:dyDescent="0.25">
      <c r="A2467" s="1">
        <v>41899</v>
      </c>
      <c r="B2467">
        <v>124.5</v>
      </c>
      <c r="C2467">
        <v>123.5</v>
      </c>
      <c r="D2467">
        <v>125</v>
      </c>
      <c r="E2467">
        <v>123</v>
      </c>
      <c r="F2467">
        <v>24018511</v>
      </c>
    </row>
    <row r="2468" spans="1:6" x14ac:dyDescent="0.25">
      <c r="A2468" s="1">
        <v>41898</v>
      </c>
      <c r="B2468">
        <v>122.5</v>
      </c>
      <c r="C2468">
        <v>123</v>
      </c>
      <c r="D2468">
        <v>123</v>
      </c>
      <c r="E2468">
        <v>122</v>
      </c>
      <c r="F2468">
        <v>19248402</v>
      </c>
    </row>
    <row r="2469" spans="1:6" x14ac:dyDescent="0.25">
      <c r="A2469" s="1">
        <v>41897</v>
      </c>
      <c r="B2469">
        <v>123.5</v>
      </c>
      <c r="C2469">
        <v>122.5</v>
      </c>
      <c r="D2469">
        <v>123.5</v>
      </c>
      <c r="E2469">
        <v>122</v>
      </c>
      <c r="F2469">
        <v>19643901</v>
      </c>
    </row>
    <row r="2470" spans="1:6" x14ac:dyDescent="0.25">
      <c r="A2470" s="1">
        <v>41894</v>
      </c>
      <c r="B2470">
        <v>123</v>
      </c>
      <c r="C2470">
        <v>124.5</v>
      </c>
      <c r="D2470">
        <v>125</v>
      </c>
      <c r="E2470">
        <v>123</v>
      </c>
      <c r="F2470">
        <v>20299517</v>
      </c>
    </row>
    <row r="2471" spans="1:6" x14ac:dyDescent="0.25">
      <c r="A2471" s="1">
        <v>41893</v>
      </c>
      <c r="B2471">
        <v>125</v>
      </c>
      <c r="C2471">
        <v>126</v>
      </c>
      <c r="D2471">
        <v>126</v>
      </c>
      <c r="E2471">
        <v>125</v>
      </c>
      <c r="F2471">
        <v>24328911</v>
      </c>
    </row>
    <row r="2472" spans="1:6" x14ac:dyDescent="0.25">
      <c r="A2472" s="1">
        <v>41892</v>
      </c>
      <c r="B2472">
        <v>125</v>
      </c>
      <c r="C2472">
        <v>126</v>
      </c>
      <c r="D2472">
        <v>126</v>
      </c>
      <c r="E2472">
        <v>124</v>
      </c>
      <c r="F2472">
        <v>29718910</v>
      </c>
    </row>
    <row r="2473" spans="1:6" x14ac:dyDescent="0.25">
      <c r="A2473" s="1">
        <v>41891</v>
      </c>
      <c r="B2473">
        <v>127</v>
      </c>
      <c r="C2473">
        <v>127.5</v>
      </c>
      <c r="D2473">
        <v>127.5</v>
      </c>
      <c r="E2473">
        <v>126.5</v>
      </c>
      <c r="F2473">
        <v>24359374</v>
      </c>
    </row>
    <row r="2474" spans="1:6" x14ac:dyDescent="0.25">
      <c r="A2474" s="1">
        <v>41887</v>
      </c>
      <c r="B2474">
        <v>127</v>
      </c>
      <c r="C2474">
        <v>128.5</v>
      </c>
      <c r="D2474">
        <v>128.5</v>
      </c>
      <c r="E2474">
        <v>125.5</v>
      </c>
      <c r="F2474">
        <v>20128089</v>
      </c>
    </row>
    <row r="2475" spans="1:6" x14ac:dyDescent="0.25">
      <c r="A2475" s="1">
        <v>41886</v>
      </c>
      <c r="B2475">
        <v>127.5</v>
      </c>
      <c r="C2475">
        <v>128</v>
      </c>
      <c r="D2475">
        <v>128</v>
      </c>
      <c r="E2475">
        <v>126</v>
      </c>
      <c r="F2475">
        <v>22110294</v>
      </c>
    </row>
    <row r="2476" spans="1:6" x14ac:dyDescent="0.25">
      <c r="A2476" s="1">
        <v>41885</v>
      </c>
      <c r="B2476">
        <v>128</v>
      </c>
      <c r="C2476">
        <v>127</v>
      </c>
      <c r="D2476">
        <v>128</v>
      </c>
      <c r="E2476">
        <v>125.5</v>
      </c>
      <c r="F2476">
        <v>24642146</v>
      </c>
    </row>
    <row r="2477" spans="1:6" x14ac:dyDescent="0.25">
      <c r="A2477" s="1">
        <v>41884</v>
      </c>
      <c r="B2477">
        <v>126</v>
      </c>
      <c r="C2477">
        <v>128</v>
      </c>
      <c r="D2477">
        <v>128</v>
      </c>
      <c r="E2477">
        <v>125.5</v>
      </c>
      <c r="F2477">
        <v>20057329</v>
      </c>
    </row>
    <row r="2478" spans="1:6" x14ac:dyDescent="0.25">
      <c r="A2478" s="1">
        <v>41883</v>
      </c>
      <c r="B2478">
        <v>128.5</v>
      </c>
      <c r="C2478">
        <v>125</v>
      </c>
      <c r="D2478">
        <v>128.5</v>
      </c>
      <c r="E2478">
        <v>125</v>
      </c>
      <c r="F2478">
        <v>37523903</v>
      </c>
    </row>
    <row r="2479" spans="1:6" x14ac:dyDescent="0.25">
      <c r="A2479" s="1">
        <v>41880</v>
      </c>
      <c r="B2479">
        <v>124</v>
      </c>
      <c r="C2479">
        <v>124.5</v>
      </c>
      <c r="D2479">
        <v>125</v>
      </c>
      <c r="E2479">
        <v>124</v>
      </c>
      <c r="F2479">
        <v>28358752</v>
      </c>
    </row>
    <row r="2480" spans="1:6" x14ac:dyDescent="0.25">
      <c r="A2480" s="1">
        <v>41879</v>
      </c>
      <c r="B2480">
        <v>125</v>
      </c>
      <c r="C2480">
        <v>126</v>
      </c>
      <c r="D2480">
        <v>126</v>
      </c>
      <c r="E2480">
        <v>124.5</v>
      </c>
      <c r="F2480">
        <v>21759522</v>
      </c>
    </row>
    <row r="2481" spans="1:6" x14ac:dyDescent="0.25">
      <c r="A2481" s="1">
        <v>41878</v>
      </c>
      <c r="B2481">
        <v>125.5</v>
      </c>
      <c r="C2481">
        <v>125.5</v>
      </c>
      <c r="D2481">
        <v>126</v>
      </c>
      <c r="E2481">
        <v>124.5</v>
      </c>
      <c r="F2481">
        <v>36839048</v>
      </c>
    </row>
    <row r="2482" spans="1:6" x14ac:dyDescent="0.25">
      <c r="A2482" s="1">
        <v>41877</v>
      </c>
      <c r="B2482">
        <v>124.5</v>
      </c>
      <c r="C2482">
        <v>125</v>
      </c>
      <c r="D2482">
        <v>125.5</v>
      </c>
      <c r="E2482">
        <v>124</v>
      </c>
      <c r="F2482">
        <v>30428415</v>
      </c>
    </row>
    <row r="2483" spans="1:6" x14ac:dyDescent="0.25">
      <c r="A2483" s="1">
        <v>41876</v>
      </c>
      <c r="B2483">
        <v>125</v>
      </c>
      <c r="C2483">
        <v>125.5</v>
      </c>
      <c r="D2483">
        <v>126</v>
      </c>
      <c r="E2483">
        <v>125</v>
      </c>
      <c r="F2483">
        <v>21107047</v>
      </c>
    </row>
    <row r="2484" spans="1:6" x14ac:dyDescent="0.25">
      <c r="A2484" s="1">
        <v>41873</v>
      </c>
      <c r="B2484">
        <v>125.5</v>
      </c>
      <c r="C2484">
        <v>124.5</v>
      </c>
      <c r="D2484">
        <v>126</v>
      </c>
      <c r="E2484">
        <v>123.5</v>
      </c>
      <c r="F2484">
        <v>42775096</v>
      </c>
    </row>
    <row r="2485" spans="1:6" x14ac:dyDescent="0.25">
      <c r="A2485" s="1">
        <v>41872</v>
      </c>
      <c r="B2485">
        <v>124.5</v>
      </c>
      <c r="C2485">
        <v>126</v>
      </c>
      <c r="D2485">
        <v>126</v>
      </c>
      <c r="E2485">
        <v>124</v>
      </c>
      <c r="F2485">
        <v>23089886</v>
      </c>
    </row>
    <row r="2486" spans="1:6" x14ac:dyDescent="0.25">
      <c r="A2486" s="1">
        <v>41871</v>
      </c>
      <c r="B2486">
        <v>125.5</v>
      </c>
      <c r="C2486">
        <v>125</v>
      </c>
      <c r="D2486">
        <v>125.5</v>
      </c>
      <c r="E2486">
        <v>124.5</v>
      </c>
      <c r="F2486">
        <v>28975007</v>
      </c>
    </row>
    <row r="2487" spans="1:6" x14ac:dyDescent="0.25">
      <c r="A2487" s="1">
        <v>41870</v>
      </c>
      <c r="B2487">
        <v>124</v>
      </c>
      <c r="C2487">
        <v>124</v>
      </c>
      <c r="D2487">
        <v>125</v>
      </c>
      <c r="E2487">
        <v>123.5</v>
      </c>
      <c r="F2487">
        <v>31922961</v>
      </c>
    </row>
    <row r="2488" spans="1:6" x14ac:dyDescent="0.25">
      <c r="A2488" s="1">
        <v>41869</v>
      </c>
      <c r="B2488">
        <v>123</v>
      </c>
      <c r="C2488">
        <v>124</v>
      </c>
      <c r="D2488">
        <v>124</v>
      </c>
      <c r="E2488">
        <v>122.5</v>
      </c>
      <c r="F2488">
        <v>14766724</v>
      </c>
    </row>
    <row r="2489" spans="1:6" x14ac:dyDescent="0.25">
      <c r="A2489" s="1">
        <v>41866</v>
      </c>
      <c r="B2489">
        <v>124</v>
      </c>
      <c r="C2489">
        <v>124.5</v>
      </c>
      <c r="D2489">
        <v>125</v>
      </c>
      <c r="E2489">
        <v>123</v>
      </c>
      <c r="F2489">
        <v>19189066</v>
      </c>
    </row>
    <row r="2490" spans="1:6" x14ac:dyDescent="0.25">
      <c r="A2490" s="1">
        <v>41865</v>
      </c>
      <c r="B2490">
        <v>124</v>
      </c>
      <c r="C2490">
        <v>123.5</v>
      </c>
      <c r="D2490">
        <v>124</v>
      </c>
      <c r="E2490">
        <v>123</v>
      </c>
      <c r="F2490">
        <v>32955917</v>
      </c>
    </row>
    <row r="2491" spans="1:6" x14ac:dyDescent="0.25">
      <c r="A2491" s="1">
        <v>41864</v>
      </c>
      <c r="B2491">
        <v>122.5</v>
      </c>
      <c r="C2491">
        <v>121</v>
      </c>
      <c r="D2491">
        <v>123.5</v>
      </c>
      <c r="E2491">
        <v>120.5</v>
      </c>
      <c r="F2491">
        <v>39837469</v>
      </c>
    </row>
    <row r="2492" spans="1:6" x14ac:dyDescent="0.25">
      <c r="A2492" s="1">
        <v>41863</v>
      </c>
      <c r="B2492">
        <v>121.5</v>
      </c>
      <c r="C2492">
        <v>121</v>
      </c>
      <c r="D2492">
        <v>122</v>
      </c>
      <c r="E2492">
        <v>120.5</v>
      </c>
      <c r="F2492">
        <v>32278863</v>
      </c>
    </row>
    <row r="2493" spans="1:6" x14ac:dyDescent="0.25">
      <c r="A2493" s="1">
        <v>41862</v>
      </c>
      <c r="B2493">
        <v>120.5</v>
      </c>
      <c r="C2493">
        <v>120</v>
      </c>
      <c r="D2493">
        <v>121</v>
      </c>
      <c r="E2493">
        <v>119.5</v>
      </c>
      <c r="F2493">
        <v>42993969</v>
      </c>
    </row>
    <row r="2494" spans="1:6" x14ac:dyDescent="0.25">
      <c r="A2494" s="1">
        <v>41859</v>
      </c>
      <c r="B2494">
        <v>120.5</v>
      </c>
      <c r="C2494">
        <v>120.5</v>
      </c>
      <c r="D2494">
        <v>121</v>
      </c>
      <c r="E2494">
        <v>119.5</v>
      </c>
      <c r="F2494">
        <v>35170150</v>
      </c>
    </row>
    <row r="2495" spans="1:6" x14ac:dyDescent="0.25">
      <c r="A2495" s="1">
        <v>41858</v>
      </c>
      <c r="B2495">
        <v>121.5</v>
      </c>
      <c r="C2495">
        <v>120.5</v>
      </c>
      <c r="D2495">
        <v>121.5</v>
      </c>
      <c r="E2495">
        <v>119.5</v>
      </c>
      <c r="F2495">
        <v>30079734</v>
      </c>
    </row>
    <row r="2496" spans="1:6" x14ac:dyDescent="0.25">
      <c r="A2496" s="1">
        <v>41857</v>
      </c>
      <c r="B2496">
        <v>120.5</v>
      </c>
      <c r="C2496">
        <v>119</v>
      </c>
      <c r="D2496">
        <v>121.5</v>
      </c>
      <c r="E2496">
        <v>119</v>
      </c>
      <c r="F2496">
        <v>38043400</v>
      </c>
    </row>
    <row r="2497" spans="1:6" x14ac:dyDescent="0.25">
      <c r="A2497" s="1">
        <v>41856</v>
      </c>
      <c r="B2497">
        <v>119.5</v>
      </c>
      <c r="C2497">
        <v>122.5</v>
      </c>
      <c r="D2497">
        <v>122.5</v>
      </c>
      <c r="E2497">
        <v>119.5</v>
      </c>
      <c r="F2497">
        <v>61536941</v>
      </c>
    </row>
    <row r="2498" spans="1:6" x14ac:dyDescent="0.25">
      <c r="A2498" s="1">
        <v>41855</v>
      </c>
      <c r="B2498">
        <v>123.5</v>
      </c>
      <c r="C2498">
        <v>120</v>
      </c>
      <c r="D2498">
        <v>123.5</v>
      </c>
      <c r="E2498">
        <v>120</v>
      </c>
      <c r="F2498">
        <v>39730078</v>
      </c>
    </row>
    <row r="2499" spans="1:6" x14ac:dyDescent="0.25">
      <c r="A2499" s="1">
        <v>41852</v>
      </c>
      <c r="B2499">
        <v>120</v>
      </c>
      <c r="C2499">
        <v>120</v>
      </c>
      <c r="D2499">
        <v>121</v>
      </c>
      <c r="E2499">
        <v>119.5</v>
      </c>
      <c r="F2499">
        <v>61873796</v>
      </c>
    </row>
    <row r="2500" spans="1:6" x14ac:dyDescent="0.25">
      <c r="A2500" s="1">
        <v>41851</v>
      </c>
      <c r="B2500">
        <v>121</v>
      </c>
      <c r="C2500">
        <v>124</v>
      </c>
      <c r="D2500">
        <v>124</v>
      </c>
      <c r="E2500">
        <v>121</v>
      </c>
      <c r="F2500">
        <v>44806071</v>
      </c>
    </row>
    <row r="2501" spans="1:6" x14ac:dyDescent="0.25">
      <c r="A2501" s="1">
        <v>41850</v>
      </c>
      <c r="B2501">
        <v>124.5</v>
      </c>
      <c r="C2501">
        <v>123.5</v>
      </c>
      <c r="D2501">
        <v>125</v>
      </c>
      <c r="E2501">
        <v>123</v>
      </c>
      <c r="F2501">
        <v>32428969</v>
      </c>
    </row>
    <row r="2502" spans="1:6" x14ac:dyDescent="0.25">
      <c r="A2502" s="1">
        <v>41849</v>
      </c>
      <c r="B2502">
        <v>124</v>
      </c>
      <c r="C2502">
        <v>122.5</v>
      </c>
      <c r="D2502">
        <v>124</v>
      </c>
      <c r="E2502">
        <v>122</v>
      </c>
      <c r="F2502">
        <v>40749556</v>
      </c>
    </row>
    <row r="2503" spans="1:6" x14ac:dyDescent="0.25">
      <c r="A2503" s="1">
        <v>41848</v>
      </c>
      <c r="B2503">
        <v>121.5</v>
      </c>
      <c r="C2503">
        <v>122</v>
      </c>
      <c r="D2503">
        <v>122.5</v>
      </c>
      <c r="E2503">
        <v>121</v>
      </c>
      <c r="F2503">
        <v>43514580</v>
      </c>
    </row>
    <row r="2504" spans="1:6" x14ac:dyDescent="0.25">
      <c r="A2504" s="1">
        <v>41845</v>
      </c>
      <c r="B2504">
        <v>123</v>
      </c>
      <c r="C2504">
        <v>124.5</v>
      </c>
      <c r="D2504">
        <v>125</v>
      </c>
      <c r="E2504">
        <v>122.5</v>
      </c>
      <c r="F2504">
        <v>31609284</v>
      </c>
    </row>
    <row r="2505" spans="1:6" x14ac:dyDescent="0.25">
      <c r="A2505" s="1">
        <v>41844</v>
      </c>
      <c r="B2505">
        <v>125</v>
      </c>
      <c r="C2505">
        <v>124.5</v>
      </c>
      <c r="D2505">
        <v>125</v>
      </c>
      <c r="E2505">
        <v>124</v>
      </c>
      <c r="F2505">
        <v>66041379</v>
      </c>
    </row>
    <row r="2506" spans="1:6" x14ac:dyDescent="0.25">
      <c r="A2506" s="1">
        <v>41842</v>
      </c>
      <c r="B2506">
        <v>124.5</v>
      </c>
      <c r="C2506">
        <v>123.5</v>
      </c>
      <c r="D2506">
        <v>125</v>
      </c>
      <c r="E2506">
        <v>122.5</v>
      </c>
      <c r="F2506">
        <v>53307488</v>
      </c>
    </row>
    <row r="2507" spans="1:6" x14ac:dyDescent="0.25">
      <c r="A2507" s="1">
        <v>41841</v>
      </c>
      <c r="B2507">
        <v>123.5</v>
      </c>
      <c r="C2507">
        <v>124</v>
      </c>
      <c r="D2507">
        <v>124.5</v>
      </c>
      <c r="E2507">
        <v>122.5</v>
      </c>
      <c r="F2507">
        <v>58994337</v>
      </c>
    </row>
    <row r="2508" spans="1:6" x14ac:dyDescent="0.25">
      <c r="A2508" s="1">
        <v>41838</v>
      </c>
      <c r="B2508">
        <v>123.5</v>
      </c>
      <c r="C2508">
        <v>121.5</v>
      </c>
      <c r="D2508">
        <v>124</v>
      </c>
      <c r="E2508">
        <v>121.5</v>
      </c>
      <c r="F2508">
        <v>97366229</v>
      </c>
    </row>
    <row r="2509" spans="1:6" x14ac:dyDescent="0.25">
      <c r="A2509" s="1">
        <v>41837</v>
      </c>
      <c r="B2509">
        <v>124.5</v>
      </c>
      <c r="C2509">
        <v>125</v>
      </c>
      <c r="D2509">
        <v>125.5</v>
      </c>
      <c r="E2509">
        <v>123</v>
      </c>
      <c r="F2509">
        <v>138665459</v>
      </c>
    </row>
    <row r="2510" spans="1:6" x14ac:dyDescent="0.25">
      <c r="A2510" s="1">
        <v>41836</v>
      </c>
      <c r="B2510">
        <v>130.5</v>
      </c>
      <c r="C2510">
        <v>133</v>
      </c>
      <c r="D2510">
        <v>133.5</v>
      </c>
      <c r="E2510">
        <v>130</v>
      </c>
      <c r="F2510">
        <v>42072768</v>
      </c>
    </row>
    <row r="2511" spans="1:6" x14ac:dyDescent="0.25">
      <c r="A2511" s="1">
        <v>41835</v>
      </c>
      <c r="B2511">
        <v>133</v>
      </c>
      <c r="C2511">
        <v>133</v>
      </c>
      <c r="D2511">
        <v>134</v>
      </c>
      <c r="E2511">
        <v>132.5</v>
      </c>
      <c r="F2511">
        <v>37976398</v>
      </c>
    </row>
    <row r="2512" spans="1:6" x14ac:dyDescent="0.25">
      <c r="A2512" s="1">
        <v>41834</v>
      </c>
      <c r="B2512">
        <v>132.5</v>
      </c>
      <c r="C2512">
        <v>134.5</v>
      </c>
      <c r="D2512">
        <v>134.5</v>
      </c>
      <c r="E2512">
        <v>132.5</v>
      </c>
      <c r="F2512">
        <v>46818367</v>
      </c>
    </row>
    <row r="2513" spans="1:6" x14ac:dyDescent="0.25">
      <c r="A2513" s="1">
        <v>41831</v>
      </c>
      <c r="B2513">
        <v>136.5</v>
      </c>
      <c r="C2513">
        <v>136</v>
      </c>
      <c r="D2513">
        <v>138</v>
      </c>
      <c r="E2513">
        <v>135.5</v>
      </c>
      <c r="F2513">
        <v>43513681</v>
      </c>
    </row>
    <row r="2514" spans="1:6" x14ac:dyDescent="0.25">
      <c r="A2514" s="1">
        <v>41830</v>
      </c>
      <c r="B2514">
        <v>134.5</v>
      </c>
      <c r="C2514">
        <v>134.5</v>
      </c>
      <c r="D2514">
        <v>136</v>
      </c>
      <c r="E2514">
        <v>134.5</v>
      </c>
      <c r="F2514">
        <v>51132233</v>
      </c>
    </row>
    <row r="2515" spans="1:6" x14ac:dyDescent="0.25">
      <c r="A2515" s="1">
        <v>41829</v>
      </c>
      <c r="B2515">
        <v>134</v>
      </c>
      <c r="C2515">
        <v>133.5</v>
      </c>
      <c r="D2515">
        <v>135</v>
      </c>
      <c r="E2515">
        <v>133.5</v>
      </c>
      <c r="F2515">
        <v>39336800</v>
      </c>
    </row>
    <row r="2516" spans="1:6" x14ac:dyDescent="0.25">
      <c r="A2516" s="1">
        <v>41828</v>
      </c>
      <c r="B2516">
        <v>134.5</v>
      </c>
      <c r="C2516">
        <v>135.5</v>
      </c>
      <c r="D2516">
        <v>136</v>
      </c>
      <c r="E2516">
        <v>134</v>
      </c>
      <c r="F2516">
        <v>36299510</v>
      </c>
    </row>
    <row r="2517" spans="1:6" x14ac:dyDescent="0.25">
      <c r="A2517" s="1">
        <v>41827</v>
      </c>
      <c r="B2517">
        <v>136</v>
      </c>
      <c r="C2517">
        <v>134.5</v>
      </c>
      <c r="D2517">
        <v>136</v>
      </c>
      <c r="E2517">
        <v>132.5</v>
      </c>
      <c r="F2517">
        <v>32207808</v>
      </c>
    </row>
    <row r="2518" spans="1:6" x14ac:dyDescent="0.25">
      <c r="A2518" s="1">
        <v>41824</v>
      </c>
      <c r="B2518">
        <v>135</v>
      </c>
      <c r="C2518">
        <v>133.5</v>
      </c>
      <c r="D2518">
        <v>136</v>
      </c>
      <c r="E2518">
        <v>132</v>
      </c>
      <c r="F2518">
        <v>44516194</v>
      </c>
    </row>
    <row r="2519" spans="1:6" x14ac:dyDescent="0.25">
      <c r="A2519" s="1">
        <v>41823</v>
      </c>
      <c r="B2519">
        <v>134.5</v>
      </c>
      <c r="C2519">
        <v>131.5</v>
      </c>
      <c r="D2519">
        <v>135</v>
      </c>
      <c r="E2519">
        <v>130.5</v>
      </c>
      <c r="F2519">
        <v>41188579</v>
      </c>
    </row>
    <row r="2520" spans="1:6" x14ac:dyDescent="0.25">
      <c r="A2520" s="1">
        <v>41822</v>
      </c>
      <c r="B2520">
        <v>132.5</v>
      </c>
      <c r="C2520">
        <v>129.5</v>
      </c>
      <c r="D2520">
        <v>132.5</v>
      </c>
      <c r="E2520">
        <v>129</v>
      </c>
      <c r="F2520">
        <v>51623745</v>
      </c>
    </row>
    <row r="2521" spans="1:6" x14ac:dyDescent="0.25">
      <c r="A2521" s="1">
        <v>41821</v>
      </c>
      <c r="B2521">
        <v>128</v>
      </c>
      <c r="C2521">
        <v>126.5</v>
      </c>
      <c r="D2521">
        <v>128.5</v>
      </c>
      <c r="E2521">
        <v>126</v>
      </c>
      <c r="F2521">
        <v>33022537</v>
      </c>
    </row>
    <row r="2522" spans="1:6" x14ac:dyDescent="0.25">
      <c r="A2522" s="1">
        <v>41820</v>
      </c>
      <c r="B2522">
        <v>126.5</v>
      </c>
      <c r="C2522">
        <v>126</v>
      </c>
      <c r="D2522">
        <v>127</v>
      </c>
      <c r="E2522">
        <v>125</v>
      </c>
      <c r="F2522">
        <v>38191504</v>
      </c>
    </row>
    <row r="2523" spans="1:6" x14ac:dyDescent="0.25">
      <c r="A2523" s="1">
        <v>41817</v>
      </c>
      <c r="B2523">
        <v>125.5</v>
      </c>
      <c r="C2523">
        <v>125</v>
      </c>
      <c r="D2523">
        <v>126.5</v>
      </c>
      <c r="E2523">
        <v>124</v>
      </c>
      <c r="F2523">
        <v>44450355</v>
      </c>
    </row>
    <row r="2524" spans="1:6" x14ac:dyDescent="0.25">
      <c r="A2524" s="1">
        <v>41816</v>
      </c>
      <c r="B2524">
        <v>124.5</v>
      </c>
      <c r="C2524">
        <v>124.5</v>
      </c>
      <c r="D2524">
        <v>125</v>
      </c>
      <c r="E2524">
        <v>123.5</v>
      </c>
      <c r="F2524">
        <v>33938460</v>
      </c>
    </row>
    <row r="2525" spans="1:6" x14ac:dyDescent="0.25">
      <c r="A2525" s="1">
        <v>41815</v>
      </c>
      <c r="B2525">
        <v>123.5</v>
      </c>
      <c r="C2525">
        <v>123</v>
      </c>
      <c r="D2525">
        <v>124.5</v>
      </c>
      <c r="E2525">
        <v>123</v>
      </c>
      <c r="F2525">
        <v>31028964</v>
      </c>
    </row>
    <row r="2526" spans="1:6" x14ac:dyDescent="0.25">
      <c r="A2526" s="1">
        <v>41814</v>
      </c>
      <c r="B2526">
        <v>123</v>
      </c>
      <c r="C2526">
        <v>123</v>
      </c>
      <c r="D2526">
        <v>123.5</v>
      </c>
      <c r="E2526">
        <v>122</v>
      </c>
      <c r="F2526">
        <v>36234466</v>
      </c>
    </row>
    <row r="2527" spans="1:6" x14ac:dyDescent="0.25">
      <c r="A2527" s="1">
        <v>41813</v>
      </c>
      <c r="B2527">
        <v>123</v>
      </c>
      <c r="C2527">
        <v>125</v>
      </c>
      <c r="D2527">
        <v>125.5</v>
      </c>
      <c r="E2527">
        <v>123</v>
      </c>
      <c r="F2527">
        <v>25147462</v>
      </c>
    </row>
    <row r="2528" spans="1:6" x14ac:dyDescent="0.25">
      <c r="A2528" s="1">
        <v>41810</v>
      </c>
      <c r="B2528">
        <v>124.5</v>
      </c>
      <c r="C2528">
        <v>126.5</v>
      </c>
      <c r="D2528">
        <v>127</v>
      </c>
      <c r="E2528">
        <v>124</v>
      </c>
      <c r="F2528">
        <v>31589978</v>
      </c>
    </row>
    <row r="2529" spans="1:6" x14ac:dyDescent="0.25">
      <c r="A2529" s="1">
        <v>41809</v>
      </c>
      <c r="B2529">
        <v>126</v>
      </c>
      <c r="C2529">
        <v>124.5</v>
      </c>
      <c r="D2529">
        <v>126</v>
      </c>
      <c r="E2529">
        <v>124.5</v>
      </c>
      <c r="F2529">
        <v>25211563</v>
      </c>
    </row>
    <row r="2530" spans="1:6" x14ac:dyDescent="0.25">
      <c r="A2530" s="1">
        <v>41808</v>
      </c>
      <c r="B2530">
        <v>125.5</v>
      </c>
      <c r="C2530">
        <v>125</v>
      </c>
      <c r="D2530">
        <v>126.5</v>
      </c>
      <c r="E2530">
        <v>124</v>
      </c>
      <c r="F2530">
        <v>38103408</v>
      </c>
    </row>
    <row r="2531" spans="1:6" x14ac:dyDescent="0.25">
      <c r="A2531" s="1">
        <v>41807</v>
      </c>
      <c r="B2531">
        <v>125</v>
      </c>
      <c r="C2531">
        <v>124</v>
      </c>
      <c r="D2531">
        <v>125</v>
      </c>
      <c r="E2531">
        <v>123</v>
      </c>
      <c r="F2531">
        <v>20568681</v>
      </c>
    </row>
    <row r="2532" spans="1:6" x14ac:dyDescent="0.25">
      <c r="A2532" s="1">
        <v>41806</v>
      </c>
      <c r="B2532">
        <v>124</v>
      </c>
      <c r="C2532">
        <v>122.5</v>
      </c>
      <c r="D2532">
        <v>124</v>
      </c>
      <c r="E2532">
        <v>122.5</v>
      </c>
      <c r="F2532">
        <v>13737288</v>
      </c>
    </row>
    <row r="2533" spans="1:6" x14ac:dyDescent="0.25">
      <c r="A2533" s="1">
        <v>41803</v>
      </c>
      <c r="B2533">
        <v>123</v>
      </c>
      <c r="C2533">
        <v>123</v>
      </c>
      <c r="D2533">
        <v>123.5</v>
      </c>
      <c r="E2533">
        <v>122.5</v>
      </c>
      <c r="F2533">
        <v>17197521</v>
      </c>
    </row>
    <row r="2534" spans="1:6" x14ac:dyDescent="0.25">
      <c r="A2534" s="1">
        <v>41802</v>
      </c>
      <c r="B2534">
        <v>123.5</v>
      </c>
      <c r="C2534">
        <v>124</v>
      </c>
      <c r="D2534">
        <v>124</v>
      </c>
      <c r="E2534">
        <v>123</v>
      </c>
      <c r="F2534">
        <v>22300962</v>
      </c>
    </row>
    <row r="2535" spans="1:6" x14ac:dyDescent="0.25">
      <c r="A2535" s="1">
        <v>41801</v>
      </c>
      <c r="B2535">
        <v>125</v>
      </c>
      <c r="C2535">
        <v>124</v>
      </c>
      <c r="D2535">
        <v>125</v>
      </c>
      <c r="E2535">
        <v>123.5</v>
      </c>
      <c r="F2535">
        <v>27990426</v>
      </c>
    </row>
    <row r="2536" spans="1:6" x14ac:dyDescent="0.25">
      <c r="A2536" s="1">
        <v>41800</v>
      </c>
      <c r="B2536">
        <v>124.5</v>
      </c>
      <c r="C2536">
        <v>123</v>
      </c>
      <c r="D2536">
        <v>124.5</v>
      </c>
      <c r="E2536">
        <v>122.5</v>
      </c>
      <c r="F2536">
        <v>26661384</v>
      </c>
    </row>
    <row r="2537" spans="1:6" x14ac:dyDescent="0.25">
      <c r="A2537" s="1">
        <v>41799</v>
      </c>
      <c r="B2537">
        <v>123</v>
      </c>
      <c r="C2537">
        <v>122.5</v>
      </c>
      <c r="D2537">
        <v>123.5</v>
      </c>
      <c r="E2537">
        <v>122.5</v>
      </c>
      <c r="F2537">
        <v>19730824</v>
      </c>
    </row>
    <row r="2538" spans="1:6" x14ac:dyDescent="0.25">
      <c r="A2538" s="1">
        <v>41796</v>
      </c>
      <c r="B2538">
        <v>122.5</v>
      </c>
      <c r="C2538">
        <v>123.5</v>
      </c>
      <c r="D2538">
        <v>123.5</v>
      </c>
      <c r="E2538">
        <v>122</v>
      </c>
      <c r="F2538">
        <v>19282324</v>
      </c>
    </row>
    <row r="2539" spans="1:6" x14ac:dyDescent="0.25">
      <c r="A2539" s="1">
        <v>41795</v>
      </c>
      <c r="B2539">
        <v>123</v>
      </c>
      <c r="C2539">
        <v>123</v>
      </c>
      <c r="D2539">
        <v>123.5</v>
      </c>
      <c r="E2539">
        <v>121.5</v>
      </c>
      <c r="F2539">
        <v>19558349</v>
      </c>
    </row>
    <row r="2540" spans="1:6" x14ac:dyDescent="0.25">
      <c r="A2540" s="1">
        <v>41794</v>
      </c>
      <c r="B2540">
        <v>123.5</v>
      </c>
      <c r="C2540">
        <v>123.5</v>
      </c>
      <c r="D2540">
        <v>124</v>
      </c>
      <c r="E2540">
        <v>123</v>
      </c>
      <c r="F2540">
        <v>33486050</v>
      </c>
    </row>
    <row r="2541" spans="1:6" x14ac:dyDescent="0.25">
      <c r="A2541" s="1">
        <v>41793</v>
      </c>
      <c r="B2541">
        <v>122.5</v>
      </c>
      <c r="C2541">
        <v>120</v>
      </c>
      <c r="D2541">
        <v>122.5</v>
      </c>
      <c r="E2541">
        <v>120</v>
      </c>
      <c r="F2541">
        <v>40522053</v>
      </c>
    </row>
    <row r="2542" spans="1:6" x14ac:dyDescent="0.25">
      <c r="A2542" s="1">
        <v>41789</v>
      </c>
      <c r="B2542">
        <v>119.5</v>
      </c>
      <c r="C2542">
        <v>122</v>
      </c>
      <c r="D2542">
        <v>122.5</v>
      </c>
      <c r="E2542">
        <v>119.5</v>
      </c>
      <c r="F2542">
        <v>69113681</v>
      </c>
    </row>
    <row r="2543" spans="1:6" x14ac:dyDescent="0.25">
      <c r="A2543" s="1">
        <v>41788</v>
      </c>
      <c r="B2543">
        <v>122</v>
      </c>
      <c r="C2543">
        <v>123.5</v>
      </c>
      <c r="D2543">
        <v>124</v>
      </c>
      <c r="E2543">
        <v>121.5</v>
      </c>
      <c r="F2543">
        <v>43079080</v>
      </c>
    </row>
    <row r="2544" spans="1:6" x14ac:dyDescent="0.25">
      <c r="A2544" s="1">
        <v>41787</v>
      </c>
      <c r="B2544">
        <v>124</v>
      </c>
      <c r="C2544">
        <v>124</v>
      </c>
      <c r="D2544">
        <v>124</v>
      </c>
      <c r="E2544">
        <v>122.5</v>
      </c>
      <c r="F2544">
        <v>37799997</v>
      </c>
    </row>
    <row r="2545" spans="1:6" x14ac:dyDescent="0.25">
      <c r="A2545" s="1">
        <v>41786</v>
      </c>
      <c r="B2545">
        <v>123.5</v>
      </c>
      <c r="C2545">
        <v>122.5</v>
      </c>
      <c r="D2545">
        <v>124</v>
      </c>
      <c r="E2545">
        <v>122.5</v>
      </c>
      <c r="F2545">
        <v>18301066</v>
      </c>
    </row>
    <row r="2546" spans="1:6" x14ac:dyDescent="0.25">
      <c r="A2546" s="1">
        <v>41785</v>
      </c>
      <c r="B2546">
        <v>123</v>
      </c>
      <c r="C2546">
        <v>123</v>
      </c>
      <c r="D2546">
        <v>123.5</v>
      </c>
      <c r="E2546">
        <v>122</v>
      </c>
      <c r="F2546">
        <v>19854258</v>
      </c>
    </row>
    <row r="2547" spans="1:6" x14ac:dyDescent="0.25">
      <c r="A2547" s="1">
        <v>41782</v>
      </c>
      <c r="B2547">
        <v>122</v>
      </c>
      <c r="C2547">
        <v>121</v>
      </c>
      <c r="D2547">
        <v>122.5</v>
      </c>
      <c r="E2547">
        <v>121</v>
      </c>
      <c r="F2547">
        <v>31778175</v>
      </c>
    </row>
    <row r="2548" spans="1:6" x14ac:dyDescent="0.25">
      <c r="A2548" s="1">
        <v>41781</v>
      </c>
      <c r="B2548">
        <v>122</v>
      </c>
      <c r="C2548">
        <v>121.5</v>
      </c>
      <c r="D2548">
        <v>122</v>
      </c>
      <c r="E2548">
        <v>121</v>
      </c>
      <c r="F2548">
        <v>26336625</v>
      </c>
    </row>
    <row r="2549" spans="1:6" x14ac:dyDescent="0.25">
      <c r="A2549" s="1">
        <v>41780</v>
      </c>
      <c r="B2549">
        <v>120.5</v>
      </c>
      <c r="C2549">
        <v>122</v>
      </c>
      <c r="D2549">
        <v>122</v>
      </c>
      <c r="E2549">
        <v>120.5</v>
      </c>
      <c r="F2549">
        <v>24218702</v>
      </c>
    </row>
    <row r="2550" spans="1:6" x14ac:dyDescent="0.25">
      <c r="A2550" s="1">
        <v>41779</v>
      </c>
      <c r="B2550">
        <v>121</v>
      </c>
      <c r="C2550">
        <v>122</v>
      </c>
      <c r="D2550">
        <v>122</v>
      </c>
      <c r="E2550">
        <v>121</v>
      </c>
      <c r="F2550">
        <v>25402168</v>
      </c>
    </row>
    <row r="2551" spans="1:6" x14ac:dyDescent="0.25">
      <c r="A2551" s="1">
        <v>41778</v>
      </c>
      <c r="B2551">
        <v>121</v>
      </c>
      <c r="C2551">
        <v>122</v>
      </c>
      <c r="D2551">
        <v>122.5</v>
      </c>
      <c r="E2551">
        <v>121</v>
      </c>
      <c r="F2551">
        <v>20829956</v>
      </c>
    </row>
    <row r="2552" spans="1:6" x14ac:dyDescent="0.25">
      <c r="A2552" s="1">
        <v>41775</v>
      </c>
      <c r="B2552">
        <v>122</v>
      </c>
      <c r="C2552">
        <v>122</v>
      </c>
      <c r="D2552">
        <v>123</v>
      </c>
      <c r="E2552">
        <v>121</v>
      </c>
      <c r="F2552">
        <v>28679719</v>
      </c>
    </row>
    <row r="2553" spans="1:6" x14ac:dyDescent="0.25">
      <c r="A2553" s="1">
        <v>41774</v>
      </c>
      <c r="B2553">
        <v>122</v>
      </c>
      <c r="C2553">
        <v>121</v>
      </c>
      <c r="D2553">
        <v>122</v>
      </c>
      <c r="E2553">
        <v>120.5</v>
      </c>
      <c r="F2553">
        <v>16813508</v>
      </c>
    </row>
    <row r="2554" spans="1:6" x14ac:dyDescent="0.25">
      <c r="A2554" s="1">
        <v>41773</v>
      </c>
      <c r="B2554">
        <v>122</v>
      </c>
      <c r="C2554">
        <v>121</v>
      </c>
      <c r="D2554">
        <v>122</v>
      </c>
      <c r="E2554">
        <v>120.5</v>
      </c>
      <c r="F2554">
        <v>32903344</v>
      </c>
    </row>
    <row r="2555" spans="1:6" x14ac:dyDescent="0.25">
      <c r="A2555" s="1">
        <v>41772</v>
      </c>
      <c r="B2555">
        <v>120.5</v>
      </c>
      <c r="C2555">
        <v>120</v>
      </c>
      <c r="D2555">
        <v>121</v>
      </c>
      <c r="E2555">
        <v>119.5</v>
      </c>
      <c r="F2555">
        <v>24046010</v>
      </c>
    </row>
    <row r="2556" spans="1:6" x14ac:dyDescent="0.25">
      <c r="A2556" s="1">
        <v>41771</v>
      </c>
      <c r="B2556">
        <v>118.5</v>
      </c>
      <c r="C2556">
        <v>119.5</v>
      </c>
      <c r="D2556">
        <v>120</v>
      </c>
      <c r="E2556">
        <v>117.5</v>
      </c>
      <c r="F2556">
        <v>37048901</v>
      </c>
    </row>
    <row r="2557" spans="1:6" x14ac:dyDescent="0.25">
      <c r="A2557" s="1">
        <v>41768</v>
      </c>
      <c r="B2557">
        <v>120</v>
      </c>
      <c r="C2557">
        <v>120</v>
      </c>
      <c r="D2557">
        <v>120</v>
      </c>
      <c r="E2557">
        <v>119</v>
      </c>
      <c r="F2557">
        <v>23287585</v>
      </c>
    </row>
    <row r="2558" spans="1:6" x14ac:dyDescent="0.25">
      <c r="A2558" s="1">
        <v>41767</v>
      </c>
      <c r="B2558">
        <v>119.5</v>
      </c>
      <c r="C2558">
        <v>119.5</v>
      </c>
      <c r="D2558">
        <v>120</v>
      </c>
      <c r="E2558">
        <v>119</v>
      </c>
      <c r="F2558">
        <v>30096125</v>
      </c>
    </row>
    <row r="2559" spans="1:6" x14ac:dyDescent="0.25">
      <c r="A2559" s="1">
        <v>41766</v>
      </c>
      <c r="B2559">
        <v>118.5</v>
      </c>
      <c r="C2559">
        <v>118</v>
      </c>
      <c r="D2559">
        <v>119</v>
      </c>
      <c r="E2559">
        <v>117.5</v>
      </c>
      <c r="F2559">
        <v>33276563</v>
      </c>
    </row>
    <row r="2560" spans="1:6" x14ac:dyDescent="0.25">
      <c r="A2560" s="1">
        <v>41765</v>
      </c>
      <c r="B2560">
        <v>118</v>
      </c>
      <c r="C2560">
        <v>117</v>
      </c>
      <c r="D2560">
        <v>119</v>
      </c>
      <c r="E2560">
        <v>116.5</v>
      </c>
      <c r="F2560">
        <v>27525257</v>
      </c>
    </row>
    <row r="2561" spans="1:6" x14ac:dyDescent="0.25">
      <c r="A2561" s="1">
        <v>41764</v>
      </c>
      <c r="B2561">
        <v>117</v>
      </c>
      <c r="C2561">
        <v>117.5</v>
      </c>
      <c r="D2561">
        <v>118</v>
      </c>
      <c r="E2561">
        <v>116</v>
      </c>
      <c r="F2561">
        <v>28887828</v>
      </c>
    </row>
    <row r="2562" spans="1:6" x14ac:dyDescent="0.25">
      <c r="A2562" s="1">
        <v>41761</v>
      </c>
      <c r="B2562">
        <v>118</v>
      </c>
      <c r="C2562">
        <v>119</v>
      </c>
      <c r="D2562">
        <v>119.5</v>
      </c>
      <c r="E2562">
        <v>117</v>
      </c>
      <c r="F2562">
        <v>45030119</v>
      </c>
    </row>
    <row r="2563" spans="1:6" x14ac:dyDescent="0.25">
      <c r="A2563" s="1">
        <v>41759</v>
      </c>
      <c r="B2563">
        <v>118.5</v>
      </c>
      <c r="C2563">
        <v>120</v>
      </c>
      <c r="D2563">
        <v>120.5</v>
      </c>
      <c r="E2563">
        <v>117</v>
      </c>
      <c r="F2563">
        <v>44124133</v>
      </c>
    </row>
    <row r="2564" spans="1:6" x14ac:dyDescent="0.25">
      <c r="A2564" s="1">
        <v>41758</v>
      </c>
      <c r="B2564">
        <v>120.5</v>
      </c>
      <c r="C2564">
        <v>120.5</v>
      </c>
      <c r="D2564">
        <v>121</v>
      </c>
      <c r="E2564">
        <v>119</v>
      </c>
      <c r="F2564">
        <v>21811790</v>
      </c>
    </row>
    <row r="2565" spans="1:6" x14ac:dyDescent="0.25">
      <c r="A2565" s="1">
        <v>41757</v>
      </c>
      <c r="B2565">
        <v>119</v>
      </c>
      <c r="C2565">
        <v>118.5</v>
      </c>
      <c r="D2565">
        <v>120</v>
      </c>
      <c r="E2565">
        <v>117.5</v>
      </c>
      <c r="F2565">
        <v>28068430</v>
      </c>
    </row>
    <row r="2566" spans="1:6" x14ac:dyDescent="0.25">
      <c r="A2566" s="1">
        <v>41754</v>
      </c>
      <c r="B2566">
        <v>118.5</v>
      </c>
      <c r="C2566">
        <v>121</v>
      </c>
      <c r="D2566">
        <v>121</v>
      </c>
      <c r="E2566">
        <v>118</v>
      </c>
      <c r="F2566">
        <v>49438252</v>
      </c>
    </row>
    <row r="2567" spans="1:6" x14ac:dyDescent="0.25">
      <c r="A2567" s="1">
        <v>41753</v>
      </c>
      <c r="B2567">
        <v>121</v>
      </c>
      <c r="C2567">
        <v>121</v>
      </c>
      <c r="D2567">
        <v>121</v>
      </c>
      <c r="E2567">
        <v>120</v>
      </c>
      <c r="F2567">
        <v>25524592</v>
      </c>
    </row>
    <row r="2568" spans="1:6" x14ac:dyDescent="0.25">
      <c r="A2568" s="1">
        <v>41752</v>
      </c>
      <c r="B2568">
        <v>121</v>
      </c>
      <c r="C2568">
        <v>123</v>
      </c>
      <c r="D2568">
        <v>123</v>
      </c>
      <c r="E2568">
        <v>120.5</v>
      </c>
      <c r="F2568">
        <v>34358023</v>
      </c>
    </row>
    <row r="2569" spans="1:6" x14ac:dyDescent="0.25">
      <c r="A2569" s="1">
        <v>41751</v>
      </c>
      <c r="B2569">
        <v>121.5</v>
      </c>
      <c r="C2569">
        <v>121</v>
      </c>
      <c r="D2569">
        <v>122.5</v>
      </c>
      <c r="E2569">
        <v>120.5</v>
      </c>
      <c r="F2569">
        <v>27034052</v>
      </c>
    </row>
    <row r="2570" spans="1:6" x14ac:dyDescent="0.25">
      <c r="A2570" s="1">
        <v>41750</v>
      </c>
      <c r="B2570">
        <v>121.5</v>
      </c>
      <c r="C2570">
        <v>122</v>
      </c>
      <c r="D2570">
        <v>122</v>
      </c>
      <c r="E2570">
        <v>121</v>
      </c>
      <c r="F2570">
        <v>24162522</v>
      </c>
    </row>
    <row r="2571" spans="1:6" x14ac:dyDescent="0.25">
      <c r="A2571" s="1">
        <v>41747</v>
      </c>
      <c r="B2571">
        <v>123</v>
      </c>
      <c r="C2571">
        <v>122.5</v>
      </c>
      <c r="D2571">
        <v>123</v>
      </c>
      <c r="E2571">
        <v>121</v>
      </c>
      <c r="F2571">
        <v>32921335</v>
      </c>
    </row>
    <row r="2572" spans="1:6" x14ac:dyDescent="0.25">
      <c r="A2572" s="1">
        <v>41746</v>
      </c>
      <c r="B2572">
        <v>120</v>
      </c>
      <c r="C2572">
        <v>120.5</v>
      </c>
      <c r="D2572">
        <v>121.5</v>
      </c>
      <c r="E2572">
        <v>119</v>
      </c>
      <c r="F2572">
        <v>36418501</v>
      </c>
    </row>
    <row r="2573" spans="1:6" x14ac:dyDescent="0.25">
      <c r="A2573" s="1">
        <v>41745</v>
      </c>
      <c r="B2573">
        <v>121</v>
      </c>
      <c r="C2573">
        <v>121.5</v>
      </c>
      <c r="D2573">
        <v>122.5</v>
      </c>
      <c r="E2573">
        <v>121</v>
      </c>
      <c r="F2573">
        <v>51075652</v>
      </c>
    </row>
    <row r="2574" spans="1:6" x14ac:dyDescent="0.25">
      <c r="A2574" s="1">
        <v>41744</v>
      </c>
      <c r="B2574">
        <v>122.5</v>
      </c>
      <c r="C2574">
        <v>121.5</v>
      </c>
      <c r="D2574">
        <v>122.5</v>
      </c>
      <c r="E2574">
        <v>121</v>
      </c>
      <c r="F2574">
        <v>29397114</v>
      </c>
    </row>
    <row r="2575" spans="1:6" x14ac:dyDescent="0.25">
      <c r="A2575" s="1">
        <v>41743</v>
      </c>
      <c r="B2575">
        <v>120.5</v>
      </c>
      <c r="C2575">
        <v>120</v>
      </c>
      <c r="D2575">
        <v>121</v>
      </c>
      <c r="E2575">
        <v>120</v>
      </c>
      <c r="F2575">
        <v>31053034</v>
      </c>
    </row>
    <row r="2576" spans="1:6" x14ac:dyDescent="0.25">
      <c r="A2576" s="1">
        <v>41740</v>
      </c>
      <c r="B2576">
        <v>120</v>
      </c>
      <c r="C2576">
        <v>118.5</v>
      </c>
      <c r="D2576">
        <v>120</v>
      </c>
      <c r="E2576">
        <v>118</v>
      </c>
      <c r="F2576">
        <v>34847792</v>
      </c>
    </row>
    <row r="2577" spans="1:6" x14ac:dyDescent="0.25">
      <c r="A2577" s="1">
        <v>41739</v>
      </c>
      <c r="B2577">
        <v>119.5</v>
      </c>
      <c r="C2577">
        <v>119</v>
      </c>
      <c r="D2577">
        <v>119.5</v>
      </c>
      <c r="E2577">
        <v>118.5</v>
      </c>
      <c r="F2577">
        <v>27215773</v>
      </c>
    </row>
    <row r="2578" spans="1:6" x14ac:dyDescent="0.25">
      <c r="A2578" s="1">
        <v>41738</v>
      </c>
      <c r="B2578">
        <v>119</v>
      </c>
      <c r="C2578">
        <v>119.5</v>
      </c>
      <c r="D2578">
        <v>120</v>
      </c>
      <c r="E2578">
        <v>119</v>
      </c>
      <c r="F2578">
        <v>29648114</v>
      </c>
    </row>
    <row r="2579" spans="1:6" x14ac:dyDescent="0.25">
      <c r="A2579" s="1">
        <v>41737</v>
      </c>
      <c r="B2579">
        <v>119</v>
      </c>
      <c r="C2579">
        <v>117</v>
      </c>
      <c r="D2579">
        <v>119.5</v>
      </c>
      <c r="E2579">
        <v>117</v>
      </c>
      <c r="F2579">
        <v>43894168</v>
      </c>
    </row>
    <row r="2580" spans="1:6" x14ac:dyDescent="0.25">
      <c r="A2580" s="1">
        <v>41736</v>
      </c>
      <c r="B2580">
        <v>117.5</v>
      </c>
      <c r="C2580">
        <v>117.5</v>
      </c>
      <c r="D2580">
        <v>118</v>
      </c>
      <c r="E2580">
        <v>116.5</v>
      </c>
      <c r="F2580">
        <v>45254843</v>
      </c>
    </row>
    <row r="2581" spans="1:6" x14ac:dyDescent="0.25">
      <c r="A2581" s="1">
        <v>41732</v>
      </c>
      <c r="B2581">
        <v>118.5</v>
      </c>
      <c r="C2581">
        <v>118.5</v>
      </c>
      <c r="D2581">
        <v>119</v>
      </c>
      <c r="E2581">
        <v>117.5</v>
      </c>
      <c r="F2581">
        <v>37000420</v>
      </c>
    </row>
    <row r="2582" spans="1:6" x14ac:dyDescent="0.25">
      <c r="A2582" s="1">
        <v>41731</v>
      </c>
      <c r="B2582">
        <v>120</v>
      </c>
      <c r="C2582">
        <v>120.5</v>
      </c>
      <c r="D2582">
        <v>121</v>
      </c>
      <c r="E2582">
        <v>119</v>
      </c>
      <c r="F2582">
        <v>43684651</v>
      </c>
    </row>
    <row r="2583" spans="1:6" x14ac:dyDescent="0.25">
      <c r="A2583" s="1">
        <v>41730</v>
      </c>
      <c r="B2583">
        <v>119.5</v>
      </c>
      <c r="C2583">
        <v>119</v>
      </c>
      <c r="D2583">
        <v>119.5</v>
      </c>
      <c r="E2583">
        <v>118.5</v>
      </c>
      <c r="F2583">
        <v>40636462</v>
      </c>
    </row>
    <row r="2584" spans="1:6" x14ac:dyDescent="0.25">
      <c r="A2584" s="1">
        <v>41729</v>
      </c>
      <c r="B2584">
        <v>118.5</v>
      </c>
      <c r="C2584">
        <v>118</v>
      </c>
      <c r="D2584">
        <v>118.5</v>
      </c>
      <c r="E2584">
        <v>116.5</v>
      </c>
      <c r="F2584">
        <v>47146441</v>
      </c>
    </row>
    <row r="2585" spans="1:6" x14ac:dyDescent="0.25">
      <c r="A2585" s="1">
        <v>41726</v>
      </c>
      <c r="B2585">
        <v>117.5</v>
      </c>
      <c r="C2585">
        <v>116</v>
      </c>
      <c r="D2585">
        <v>117.5</v>
      </c>
      <c r="E2585">
        <v>115.5</v>
      </c>
      <c r="F2585">
        <v>43794489</v>
      </c>
    </row>
    <row r="2586" spans="1:6" x14ac:dyDescent="0.25">
      <c r="A2586" s="1">
        <v>41725</v>
      </c>
      <c r="B2586">
        <v>116</v>
      </c>
      <c r="C2586">
        <v>114.5</v>
      </c>
      <c r="D2586">
        <v>116</v>
      </c>
      <c r="E2586">
        <v>114</v>
      </c>
      <c r="F2586">
        <v>31399282</v>
      </c>
    </row>
    <row r="2587" spans="1:6" x14ac:dyDescent="0.25">
      <c r="A2587" s="1">
        <v>41724</v>
      </c>
      <c r="B2587">
        <v>115.5</v>
      </c>
      <c r="C2587">
        <v>115.5</v>
      </c>
      <c r="D2587">
        <v>116</v>
      </c>
      <c r="E2587">
        <v>114.5</v>
      </c>
      <c r="F2587">
        <v>45234160</v>
      </c>
    </row>
    <row r="2588" spans="1:6" x14ac:dyDescent="0.25">
      <c r="A2588" s="1">
        <v>41723</v>
      </c>
      <c r="B2588">
        <v>113.5</v>
      </c>
      <c r="C2588">
        <v>111.5</v>
      </c>
      <c r="D2588">
        <v>113.5</v>
      </c>
      <c r="E2588">
        <v>111.5</v>
      </c>
      <c r="F2588">
        <v>38070794</v>
      </c>
    </row>
    <row r="2589" spans="1:6" x14ac:dyDescent="0.25">
      <c r="A2589" s="1">
        <v>41722</v>
      </c>
      <c r="B2589">
        <v>112.5</v>
      </c>
      <c r="C2589">
        <v>111.5</v>
      </c>
      <c r="D2589">
        <v>112.5</v>
      </c>
      <c r="E2589">
        <v>111.5</v>
      </c>
      <c r="F2589">
        <v>29607569</v>
      </c>
    </row>
    <row r="2590" spans="1:6" x14ac:dyDescent="0.25">
      <c r="A2590" s="1">
        <v>41719</v>
      </c>
      <c r="B2590">
        <v>112.5</v>
      </c>
      <c r="C2590">
        <v>114</v>
      </c>
      <c r="D2590">
        <v>114</v>
      </c>
      <c r="E2590">
        <v>112</v>
      </c>
      <c r="F2590">
        <v>60438012</v>
      </c>
    </row>
    <row r="2591" spans="1:6" x14ac:dyDescent="0.25">
      <c r="A2591" s="1">
        <v>41718</v>
      </c>
      <c r="B2591">
        <v>112</v>
      </c>
      <c r="C2591">
        <v>113</v>
      </c>
      <c r="D2591">
        <v>113.5</v>
      </c>
      <c r="E2591">
        <v>112</v>
      </c>
      <c r="F2591">
        <v>46512209</v>
      </c>
    </row>
    <row r="2592" spans="1:6" x14ac:dyDescent="0.25">
      <c r="A2592" s="1">
        <v>41717</v>
      </c>
      <c r="B2592">
        <v>114.5</v>
      </c>
      <c r="C2592">
        <v>114.5</v>
      </c>
      <c r="D2592">
        <v>115</v>
      </c>
      <c r="E2592">
        <v>113.5</v>
      </c>
      <c r="F2592">
        <v>35237094</v>
      </c>
    </row>
    <row r="2593" spans="1:6" x14ac:dyDescent="0.25">
      <c r="A2593" s="1">
        <v>41716</v>
      </c>
      <c r="B2593">
        <v>114.5</v>
      </c>
      <c r="C2593">
        <v>114.5</v>
      </c>
      <c r="D2593">
        <v>115</v>
      </c>
      <c r="E2593">
        <v>113.5</v>
      </c>
      <c r="F2593">
        <v>37517456</v>
      </c>
    </row>
    <row r="2594" spans="1:6" x14ac:dyDescent="0.25">
      <c r="A2594" s="1">
        <v>41715</v>
      </c>
      <c r="B2594">
        <v>114</v>
      </c>
      <c r="C2594">
        <v>114.5</v>
      </c>
      <c r="D2594">
        <v>115</v>
      </c>
      <c r="E2594">
        <v>113</v>
      </c>
      <c r="F2594">
        <v>33910334</v>
      </c>
    </row>
    <row r="2595" spans="1:6" x14ac:dyDescent="0.25">
      <c r="A2595" s="1">
        <v>41712</v>
      </c>
      <c r="B2595">
        <v>115</v>
      </c>
      <c r="C2595">
        <v>115</v>
      </c>
      <c r="D2595">
        <v>115.5</v>
      </c>
      <c r="E2595">
        <v>114</v>
      </c>
      <c r="F2595">
        <v>47105032</v>
      </c>
    </row>
    <row r="2596" spans="1:6" x14ac:dyDescent="0.25">
      <c r="A2596" s="1">
        <v>41711</v>
      </c>
      <c r="B2596">
        <v>116.5</v>
      </c>
      <c r="C2596">
        <v>116.5</v>
      </c>
      <c r="D2596">
        <v>117.5</v>
      </c>
      <c r="E2596">
        <v>115.5</v>
      </c>
      <c r="F2596">
        <v>59080824</v>
      </c>
    </row>
    <row r="2597" spans="1:6" x14ac:dyDescent="0.25">
      <c r="A2597" s="1">
        <v>41710</v>
      </c>
      <c r="B2597">
        <v>113</v>
      </c>
      <c r="C2597">
        <v>112.5</v>
      </c>
      <c r="D2597">
        <v>113</v>
      </c>
      <c r="E2597">
        <v>112</v>
      </c>
      <c r="F2597">
        <v>18414771</v>
      </c>
    </row>
    <row r="2598" spans="1:6" x14ac:dyDescent="0.25">
      <c r="A2598" s="1">
        <v>41709</v>
      </c>
      <c r="B2598">
        <v>114</v>
      </c>
      <c r="C2598">
        <v>113.5</v>
      </c>
      <c r="D2598">
        <v>114.5</v>
      </c>
      <c r="E2598">
        <v>113.5</v>
      </c>
      <c r="F2598">
        <v>29182885</v>
      </c>
    </row>
    <row r="2599" spans="1:6" x14ac:dyDescent="0.25">
      <c r="A2599" s="1">
        <v>41708</v>
      </c>
      <c r="B2599">
        <v>113</v>
      </c>
      <c r="C2599">
        <v>114.5</v>
      </c>
      <c r="D2599">
        <v>114.5</v>
      </c>
      <c r="E2599">
        <v>112.5</v>
      </c>
      <c r="F2599">
        <v>38430338</v>
      </c>
    </row>
    <row r="2600" spans="1:6" x14ac:dyDescent="0.25">
      <c r="A2600" s="1">
        <v>41705</v>
      </c>
      <c r="B2600">
        <v>114.5</v>
      </c>
      <c r="C2600">
        <v>114</v>
      </c>
      <c r="D2600">
        <v>115</v>
      </c>
      <c r="E2600">
        <v>113.5</v>
      </c>
      <c r="F2600">
        <v>66916749</v>
      </c>
    </row>
    <row r="2601" spans="1:6" x14ac:dyDescent="0.25">
      <c r="A2601" s="1">
        <v>41704</v>
      </c>
      <c r="B2601">
        <v>113</v>
      </c>
      <c r="C2601">
        <v>110</v>
      </c>
      <c r="D2601">
        <v>113.5</v>
      </c>
      <c r="E2601">
        <v>110</v>
      </c>
      <c r="F2601">
        <v>72622868</v>
      </c>
    </row>
    <row r="2602" spans="1:6" x14ac:dyDescent="0.25">
      <c r="A2602" s="1">
        <v>41703</v>
      </c>
      <c r="B2602">
        <v>110</v>
      </c>
      <c r="C2602">
        <v>108.5</v>
      </c>
      <c r="D2602">
        <v>110</v>
      </c>
      <c r="E2602">
        <v>108.5</v>
      </c>
      <c r="F2602">
        <v>55447701</v>
      </c>
    </row>
    <row r="2603" spans="1:6" x14ac:dyDescent="0.25">
      <c r="A2603" s="1">
        <v>41702</v>
      </c>
      <c r="B2603">
        <v>107.5</v>
      </c>
      <c r="C2603">
        <v>108</v>
      </c>
      <c r="D2603">
        <v>108</v>
      </c>
      <c r="E2603">
        <v>107.5</v>
      </c>
      <c r="F2603">
        <v>48939593</v>
      </c>
    </row>
    <row r="2604" spans="1:6" x14ac:dyDescent="0.25">
      <c r="A2604" s="1">
        <v>41701</v>
      </c>
      <c r="B2604">
        <v>108</v>
      </c>
      <c r="C2604">
        <v>108</v>
      </c>
      <c r="D2604">
        <v>108</v>
      </c>
      <c r="E2604">
        <v>106.5</v>
      </c>
      <c r="F2604">
        <v>62467129</v>
      </c>
    </row>
    <row r="2605" spans="1:6" x14ac:dyDescent="0.25">
      <c r="A2605" s="1">
        <v>41697</v>
      </c>
      <c r="B2605">
        <v>108</v>
      </c>
      <c r="C2605">
        <v>107.5</v>
      </c>
      <c r="D2605">
        <v>108</v>
      </c>
      <c r="E2605">
        <v>107.5</v>
      </c>
      <c r="F2605">
        <v>49352141</v>
      </c>
    </row>
    <row r="2606" spans="1:6" x14ac:dyDescent="0.25">
      <c r="A2606" s="1">
        <v>41696</v>
      </c>
      <c r="B2606">
        <v>107.5</v>
      </c>
      <c r="C2606">
        <v>107.5</v>
      </c>
      <c r="D2606">
        <v>108</v>
      </c>
      <c r="E2606">
        <v>107</v>
      </c>
      <c r="F2606">
        <v>34982996</v>
      </c>
    </row>
    <row r="2607" spans="1:6" x14ac:dyDescent="0.25">
      <c r="A2607" s="1">
        <v>41695</v>
      </c>
      <c r="B2607">
        <v>108</v>
      </c>
      <c r="C2607">
        <v>107.5</v>
      </c>
      <c r="D2607">
        <v>108</v>
      </c>
      <c r="E2607">
        <v>106.5</v>
      </c>
      <c r="F2607">
        <v>34350129</v>
      </c>
    </row>
    <row r="2608" spans="1:6" x14ac:dyDescent="0.25">
      <c r="A2608" s="1">
        <v>41694</v>
      </c>
      <c r="B2608">
        <v>107</v>
      </c>
      <c r="C2608">
        <v>107.5</v>
      </c>
      <c r="D2608">
        <v>108</v>
      </c>
      <c r="E2608">
        <v>106</v>
      </c>
      <c r="F2608">
        <v>32057819</v>
      </c>
    </row>
    <row r="2609" spans="1:6" x14ac:dyDescent="0.25">
      <c r="A2609" s="1">
        <v>41691</v>
      </c>
      <c r="B2609">
        <v>107.5</v>
      </c>
      <c r="C2609">
        <v>107</v>
      </c>
      <c r="D2609">
        <v>107.5</v>
      </c>
      <c r="E2609">
        <v>107</v>
      </c>
      <c r="F2609">
        <v>31505340</v>
      </c>
    </row>
    <row r="2610" spans="1:6" x14ac:dyDescent="0.25">
      <c r="A2610" s="1">
        <v>41690</v>
      </c>
      <c r="B2610">
        <v>106.5</v>
      </c>
      <c r="C2610">
        <v>106.5</v>
      </c>
      <c r="D2610">
        <v>107</v>
      </c>
      <c r="E2610">
        <v>106</v>
      </c>
      <c r="F2610">
        <v>28469515</v>
      </c>
    </row>
    <row r="2611" spans="1:6" x14ac:dyDescent="0.25">
      <c r="A2611" s="1">
        <v>41689</v>
      </c>
      <c r="B2611">
        <v>108</v>
      </c>
      <c r="C2611">
        <v>108</v>
      </c>
      <c r="D2611">
        <v>108</v>
      </c>
      <c r="E2611">
        <v>107</v>
      </c>
      <c r="F2611">
        <v>28886535</v>
      </c>
    </row>
    <row r="2612" spans="1:6" x14ac:dyDescent="0.25">
      <c r="A2612" s="1">
        <v>41688</v>
      </c>
      <c r="B2612">
        <v>108</v>
      </c>
      <c r="C2612">
        <v>108.5</v>
      </c>
      <c r="D2612">
        <v>108.5</v>
      </c>
      <c r="E2612">
        <v>107.5</v>
      </c>
      <c r="F2612">
        <v>22289965</v>
      </c>
    </row>
    <row r="2613" spans="1:6" x14ac:dyDescent="0.25">
      <c r="A2613" s="1">
        <v>41687</v>
      </c>
      <c r="B2613">
        <v>108.5</v>
      </c>
      <c r="C2613">
        <v>108</v>
      </c>
      <c r="D2613">
        <v>108.5</v>
      </c>
      <c r="E2613">
        <v>107.5</v>
      </c>
      <c r="F2613">
        <v>34368373</v>
      </c>
    </row>
    <row r="2614" spans="1:6" x14ac:dyDescent="0.25">
      <c r="A2614" s="1">
        <v>41684</v>
      </c>
      <c r="B2614">
        <v>107.5</v>
      </c>
      <c r="C2614">
        <v>106.5</v>
      </c>
      <c r="D2614">
        <v>107.5</v>
      </c>
      <c r="E2614">
        <v>106.5</v>
      </c>
      <c r="F2614">
        <v>42737744</v>
      </c>
    </row>
    <row r="2615" spans="1:6" x14ac:dyDescent="0.25">
      <c r="A2615" s="1">
        <v>41683</v>
      </c>
      <c r="B2615">
        <v>105</v>
      </c>
      <c r="C2615">
        <v>105</v>
      </c>
      <c r="D2615">
        <v>106</v>
      </c>
      <c r="E2615">
        <v>105</v>
      </c>
      <c r="F2615">
        <v>19625423</v>
      </c>
    </row>
    <row r="2616" spans="1:6" x14ac:dyDescent="0.25">
      <c r="A2616" s="1">
        <v>41682</v>
      </c>
      <c r="B2616">
        <v>105</v>
      </c>
      <c r="C2616">
        <v>105</v>
      </c>
      <c r="D2616">
        <v>105.5</v>
      </c>
      <c r="E2616">
        <v>104.5</v>
      </c>
      <c r="F2616">
        <v>25305882</v>
      </c>
    </row>
    <row r="2617" spans="1:6" x14ac:dyDescent="0.25">
      <c r="A2617" s="1">
        <v>41681</v>
      </c>
      <c r="B2617">
        <v>104.5</v>
      </c>
      <c r="C2617">
        <v>104.5</v>
      </c>
      <c r="D2617">
        <v>105</v>
      </c>
      <c r="E2617">
        <v>104</v>
      </c>
      <c r="F2617">
        <v>23523880</v>
      </c>
    </row>
    <row r="2618" spans="1:6" x14ac:dyDescent="0.25">
      <c r="A2618" s="1">
        <v>41680</v>
      </c>
      <c r="B2618">
        <v>103</v>
      </c>
      <c r="C2618">
        <v>104</v>
      </c>
      <c r="D2618">
        <v>104.5</v>
      </c>
      <c r="E2618">
        <v>103</v>
      </c>
      <c r="F2618">
        <v>26243521</v>
      </c>
    </row>
    <row r="2619" spans="1:6" x14ac:dyDescent="0.25">
      <c r="A2619" s="1">
        <v>41677</v>
      </c>
      <c r="B2619">
        <v>104</v>
      </c>
      <c r="C2619">
        <v>103.5</v>
      </c>
      <c r="D2619">
        <v>104.5</v>
      </c>
      <c r="E2619">
        <v>103</v>
      </c>
      <c r="F2619">
        <v>54185812</v>
      </c>
    </row>
    <row r="2620" spans="1:6" x14ac:dyDescent="0.25">
      <c r="A2620" s="1">
        <v>41676</v>
      </c>
      <c r="B2620">
        <v>102</v>
      </c>
      <c r="C2620">
        <v>101</v>
      </c>
      <c r="D2620">
        <v>103</v>
      </c>
      <c r="E2620">
        <v>101</v>
      </c>
      <c r="F2620">
        <v>73840243</v>
      </c>
    </row>
    <row r="2621" spans="1:6" x14ac:dyDescent="0.25">
      <c r="A2621" s="1">
        <v>41675</v>
      </c>
      <c r="B2621">
        <v>100.5</v>
      </c>
      <c r="C2621">
        <v>102</v>
      </c>
      <c r="D2621">
        <v>102</v>
      </c>
      <c r="E2621">
        <v>100.5</v>
      </c>
      <c r="F2621">
        <v>147198405</v>
      </c>
    </row>
    <row r="2622" spans="1:6" x14ac:dyDescent="0.25">
      <c r="A2622" s="1">
        <v>41666</v>
      </c>
      <c r="B2622">
        <v>105</v>
      </c>
      <c r="C2622">
        <v>106</v>
      </c>
      <c r="D2622">
        <v>106.5</v>
      </c>
      <c r="E2622">
        <v>104</v>
      </c>
      <c r="F2622">
        <v>65271057</v>
      </c>
    </row>
    <row r="2623" spans="1:6" x14ac:dyDescent="0.25">
      <c r="A2623" s="1">
        <v>41663</v>
      </c>
      <c r="B2623">
        <v>108</v>
      </c>
      <c r="C2623">
        <v>107</v>
      </c>
      <c r="D2623">
        <v>108.5</v>
      </c>
      <c r="E2623">
        <v>107</v>
      </c>
      <c r="F2623">
        <v>34059356</v>
      </c>
    </row>
    <row r="2624" spans="1:6" x14ac:dyDescent="0.25">
      <c r="A2624" s="1">
        <v>41662</v>
      </c>
      <c r="B2624">
        <v>107.5</v>
      </c>
      <c r="C2624">
        <v>108.5</v>
      </c>
      <c r="D2624">
        <v>108.5</v>
      </c>
      <c r="E2624">
        <v>107.5</v>
      </c>
      <c r="F2624">
        <v>28308805</v>
      </c>
    </row>
    <row r="2625" spans="1:6" x14ac:dyDescent="0.25">
      <c r="A2625" s="1">
        <v>41661</v>
      </c>
      <c r="B2625">
        <v>107.5</v>
      </c>
      <c r="C2625">
        <v>106</v>
      </c>
      <c r="D2625">
        <v>107.5</v>
      </c>
      <c r="E2625">
        <v>106</v>
      </c>
      <c r="F2625">
        <v>28726849</v>
      </c>
    </row>
    <row r="2626" spans="1:6" x14ac:dyDescent="0.25">
      <c r="A2626" s="1">
        <v>41660</v>
      </c>
      <c r="B2626">
        <v>106.5</v>
      </c>
      <c r="C2626">
        <v>108.5</v>
      </c>
      <c r="D2626">
        <v>108.5</v>
      </c>
      <c r="E2626">
        <v>106</v>
      </c>
      <c r="F2626">
        <v>25121036</v>
      </c>
    </row>
    <row r="2627" spans="1:6" x14ac:dyDescent="0.25">
      <c r="A2627" s="1">
        <v>41659</v>
      </c>
      <c r="B2627">
        <v>107.5</v>
      </c>
      <c r="C2627">
        <v>107</v>
      </c>
      <c r="D2627">
        <v>108.5</v>
      </c>
      <c r="E2627">
        <v>107</v>
      </c>
      <c r="F2627">
        <v>24299123</v>
      </c>
    </row>
    <row r="2628" spans="1:6" x14ac:dyDescent="0.25">
      <c r="A2628" s="1">
        <v>41656</v>
      </c>
      <c r="B2628">
        <v>107.5</v>
      </c>
      <c r="C2628">
        <v>108</v>
      </c>
      <c r="D2628">
        <v>108.5</v>
      </c>
      <c r="E2628">
        <v>107</v>
      </c>
      <c r="F2628">
        <v>55767194</v>
      </c>
    </row>
    <row r="2629" spans="1:6" x14ac:dyDescent="0.25">
      <c r="A2629" s="1">
        <v>41655</v>
      </c>
      <c r="B2629">
        <v>107</v>
      </c>
      <c r="C2629">
        <v>106</v>
      </c>
      <c r="D2629">
        <v>107.5</v>
      </c>
      <c r="E2629">
        <v>106</v>
      </c>
      <c r="F2629">
        <v>49601100</v>
      </c>
    </row>
    <row r="2630" spans="1:6" x14ac:dyDescent="0.25">
      <c r="A2630" s="1">
        <v>41654</v>
      </c>
      <c r="B2630">
        <v>105</v>
      </c>
      <c r="C2630">
        <v>104</v>
      </c>
      <c r="D2630">
        <v>106</v>
      </c>
      <c r="E2630">
        <v>104</v>
      </c>
      <c r="F2630">
        <v>54458036</v>
      </c>
    </row>
    <row r="2631" spans="1:6" x14ac:dyDescent="0.25">
      <c r="A2631" s="1">
        <v>41653</v>
      </c>
      <c r="B2631">
        <v>103.5</v>
      </c>
      <c r="C2631">
        <v>102.5</v>
      </c>
      <c r="D2631">
        <v>103.5</v>
      </c>
      <c r="E2631">
        <v>102</v>
      </c>
      <c r="F2631">
        <v>21718294</v>
      </c>
    </row>
    <row r="2632" spans="1:6" x14ac:dyDescent="0.25">
      <c r="A2632" s="1">
        <v>41652</v>
      </c>
      <c r="B2632">
        <v>103</v>
      </c>
      <c r="C2632">
        <v>103</v>
      </c>
      <c r="D2632">
        <v>103.5</v>
      </c>
      <c r="E2632">
        <v>102.5</v>
      </c>
      <c r="F2632">
        <v>22080716</v>
      </c>
    </row>
    <row r="2633" spans="1:6" x14ac:dyDescent="0.25">
      <c r="A2633" s="1">
        <v>41649</v>
      </c>
      <c r="B2633">
        <v>102</v>
      </c>
      <c r="C2633">
        <v>102</v>
      </c>
      <c r="D2633">
        <v>102.5</v>
      </c>
      <c r="E2633">
        <v>101.5</v>
      </c>
      <c r="F2633">
        <v>36289948</v>
      </c>
    </row>
    <row r="2634" spans="1:6" x14ac:dyDescent="0.25">
      <c r="A2634" s="1">
        <v>41648</v>
      </c>
      <c r="B2634">
        <v>101</v>
      </c>
      <c r="C2634">
        <v>102.5</v>
      </c>
      <c r="D2634">
        <v>103</v>
      </c>
      <c r="E2634">
        <v>100.5</v>
      </c>
      <c r="F2634">
        <v>64221769</v>
      </c>
    </row>
    <row r="2635" spans="1:6" x14ac:dyDescent="0.25">
      <c r="A2635" s="1">
        <v>41647</v>
      </c>
      <c r="B2635">
        <v>104</v>
      </c>
      <c r="C2635">
        <v>103</v>
      </c>
      <c r="D2635">
        <v>104.5</v>
      </c>
      <c r="E2635">
        <v>102.5</v>
      </c>
      <c r="F2635">
        <v>30933475</v>
      </c>
    </row>
    <row r="2636" spans="1:6" x14ac:dyDescent="0.25">
      <c r="A2636" s="1">
        <v>41646</v>
      </c>
      <c r="B2636">
        <v>102</v>
      </c>
      <c r="C2636">
        <v>102.5</v>
      </c>
      <c r="D2636">
        <v>103</v>
      </c>
      <c r="E2636">
        <v>102</v>
      </c>
      <c r="F2636">
        <v>18803694</v>
      </c>
    </row>
    <row r="2637" spans="1:6" x14ac:dyDescent="0.25">
      <c r="A2637" s="1">
        <v>41645</v>
      </c>
      <c r="B2637">
        <v>102.5</v>
      </c>
      <c r="C2637">
        <v>102</v>
      </c>
      <c r="D2637">
        <v>103</v>
      </c>
      <c r="E2637">
        <v>102</v>
      </c>
      <c r="F2637">
        <v>23729719</v>
      </c>
    </row>
    <row r="2638" spans="1:6" x14ac:dyDescent="0.25">
      <c r="A2638" s="1">
        <v>41642</v>
      </c>
      <c r="B2638">
        <v>102.5</v>
      </c>
      <c r="C2638">
        <v>103</v>
      </c>
      <c r="D2638">
        <v>103</v>
      </c>
      <c r="E2638">
        <v>102</v>
      </c>
      <c r="F2638">
        <v>41160529</v>
      </c>
    </row>
    <row r="2639" spans="1:6" x14ac:dyDescent="0.25">
      <c r="A2639" s="1">
        <v>41641</v>
      </c>
      <c r="B2639">
        <v>104.5</v>
      </c>
      <c r="C2639">
        <v>105</v>
      </c>
      <c r="D2639">
        <v>105.5</v>
      </c>
      <c r="E2639">
        <v>103.5</v>
      </c>
      <c r="F2639">
        <v>15133724</v>
      </c>
    </row>
    <row r="2640" spans="1:6" x14ac:dyDescent="0.25">
      <c r="A2640" s="1">
        <v>41639</v>
      </c>
      <c r="B2640">
        <v>105.5</v>
      </c>
      <c r="C2640">
        <v>105.5</v>
      </c>
      <c r="D2640">
        <v>106</v>
      </c>
      <c r="E2640">
        <v>105</v>
      </c>
      <c r="F2640">
        <v>24484653</v>
      </c>
    </row>
    <row r="2641" spans="1:6" x14ac:dyDescent="0.25">
      <c r="A2641" s="1">
        <v>41638</v>
      </c>
      <c r="B2641">
        <v>106</v>
      </c>
      <c r="C2641">
        <v>104</v>
      </c>
      <c r="D2641">
        <v>106</v>
      </c>
      <c r="E2641">
        <v>104</v>
      </c>
      <c r="F2641">
        <v>44280098</v>
      </c>
    </row>
    <row r="2642" spans="1:6" x14ac:dyDescent="0.25">
      <c r="A2642" s="1">
        <v>41635</v>
      </c>
      <c r="B2642">
        <v>104.5</v>
      </c>
      <c r="C2642">
        <v>103.5</v>
      </c>
      <c r="D2642">
        <v>104.5</v>
      </c>
      <c r="E2642">
        <v>103</v>
      </c>
      <c r="F2642">
        <v>24135217</v>
      </c>
    </row>
    <row r="2643" spans="1:6" x14ac:dyDescent="0.25">
      <c r="A2643" s="1">
        <v>41634</v>
      </c>
      <c r="B2643">
        <v>104</v>
      </c>
      <c r="C2643">
        <v>103</v>
      </c>
      <c r="D2643">
        <v>104</v>
      </c>
      <c r="E2643">
        <v>103</v>
      </c>
      <c r="F2643">
        <v>6793911</v>
      </c>
    </row>
    <row r="2644" spans="1:6" x14ac:dyDescent="0.25">
      <c r="A2644" s="1">
        <v>41633</v>
      </c>
      <c r="B2644">
        <v>103</v>
      </c>
      <c r="C2644">
        <v>102.5</v>
      </c>
      <c r="D2644">
        <v>103.5</v>
      </c>
      <c r="E2644">
        <v>102.5</v>
      </c>
      <c r="F2644">
        <v>9789067</v>
      </c>
    </row>
    <row r="2645" spans="1:6" x14ac:dyDescent="0.25">
      <c r="A2645" s="1">
        <v>41632</v>
      </c>
      <c r="B2645">
        <v>103</v>
      </c>
      <c r="C2645">
        <v>104</v>
      </c>
      <c r="D2645">
        <v>104</v>
      </c>
      <c r="E2645">
        <v>103</v>
      </c>
      <c r="F2645">
        <v>14079188</v>
      </c>
    </row>
    <row r="2646" spans="1:6" x14ac:dyDescent="0.25">
      <c r="A2646" s="1">
        <v>41631</v>
      </c>
      <c r="B2646">
        <v>104</v>
      </c>
      <c r="C2646">
        <v>103</v>
      </c>
      <c r="D2646">
        <v>104.5</v>
      </c>
      <c r="E2646">
        <v>103</v>
      </c>
      <c r="F2646">
        <v>28393645</v>
      </c>
    </row>
    <row r="2647" spans="1:6" x14ac:dyDescent="0.25">
      <c r="A2647" s="1">
        <v>41628</v>
      </c>
      <c r="B2647">
        <v>102</v>
      </c>
      <c r="C2647">
        <v>101.5</v>
      </c>
      <c r="D2647">
        <v>103.5</v>
      </c>
      <c r="E2647">
        <v>101.5</v>
      </c>
      <c r="F2647">
        <v>37618688</v>
      </c>
    </row>
    <row r="2648" spans="1:6" x14ac:dyDescent="0.25">
      <c r="A2648" s="1">
        <v>41627</v>
      </c>
      <c r="B2648">
        <v>102.5</v>
      </c>
      <c r="C2648">
        <v>102</v>
      </c>
      <c r="D2648">
        <v>103</v>
      </c>
      <c r="E2648">
        <v>101.5</v>
      </c>
      <c r="F2648">
        <v>27824774</v>
      </c>
    </row>
    <row r="2649" spans="1:6" x14ac:dyDescent="0.25">
      <c r="A2649" s="1">
        <v>41626</v>
      </c>
      <c r="B2649">
        <v>101</v>
      </c>
      <c r="C2649">
        <v>102.5</v>
      </c>
      <c r="D2649">
        <v>103</v>
      </c>
      <c r="E2649">
        <v>101</v>
      </c>
      <c r="F2649">
        <v>66102080</v>
      </c>
    </row>
    <row r="2650" spans="1:6" x14ac:dyDescent="0.25">
      <c r="A2650" s="1">
        <v>41625</v>
      </c>
      <c r="B2650">
        <v>103.5</v>
      </c>
      <c r="C2650">
        <v>103</v>
      </c>
      <c r="D2650">
        <v>104.5</v>
      </c>
      <c r="E2650">
        <v>103</v>
      </c>
      <c r="F2650">
        <v>26232839</v>
      </c>
    </row>
    <row r="2651" spans="1:6" x14ac:dyDescent="0.25">
      <c r="A2651" s="1">
        <v>41624</v>
      </c>
      <c r="B2651">
        <v>102</v>
      </c>
      <c r="C2651">
        <v>102.5</v>
      </c>
      <c r="D2651">
        <v>103</v>
      </c>
      <c r="E2651">
        <v>102</v>
      </c>
      <c r="F2651">
        <v>18772079</v>
      </c>
    </row>
    <row r="2652" spans="1:6" x14ac:dyDescent="0.25">
      <c r="A2652" s="1">
        <v>41621</v>
      </c>
      <c r="B2652">
        <v>102.5</v>
      </c>
      <c r="C2652">
        <v>102.5</v>
      </c>
      <c r="D2652">
        <v>103.5</v>
      </c>
      <c r="E2652">
        <v>102.5</v>
      </c>
      <c r="F2652">
        <v>28297055</v>
      </c>
    </row>
    <row r="2653" spans="1:6" x14ac:dyDescent="0.25">
      <c r="A2653" s="1">
        <v>41620</v>
      </c>
      <c r="B2653">
        <v>103</v>
      </c>
      <c r="C2653">
        <v>104.5</v>
      </c>
      <c r="D2653">
        <v>104.5</v>
      </c>
      <c r="E2653">
        <v>103</v>
      </c>
      <c r="F2653">
        <v>18536758</v>
      </c>
    </row>
    <row r="2654" spans="1:6" x14ac:dyDescent="0.25">
      <c r="A2654" s="1">
        <v>41619</v>
      </c>
      <c r="B2654">
        <v>105</v>
      </c>
      <c r="C2654">
        <v>103.5</v>
      </c>
      <c r="D2654">
        <v>105</v>
      </c>
      <c r="E2654">
        <v>103.5</v>
      </c>
      <c r="F2654">
        <v>24614282</v>
      </c>
    </row>
    <row r="2655" spans="1:6" x14ac:dyDescent="0.25">
      <c r="A2655" s="1">
        <v>41618</v>
      </c>
      <c r="B2655">
        <v>104</v>
      </c>
      <c r="C2655">
        <v>104.5</v>
      </c>
      <c r="D2655">
        <v>105</v>
      </c>
      <c r="E2655">
        <v>104</v>
      </c>
      <c r="F2655">
        <v>22935827</v>
      </c>
    </row>
    <row r="2656" spans="1:6" x14ac:dyDescent="0.25">
      <c r="A2656" s="1">
        <v>41617</v>
      </c>
      <c r="B2656">
        <v>105</v>
      </c>
      <c r="C2656">
        <v>104</v>
      </c>
      <c r="D2656">
        <v>105</v>
      </c>
      <c r="E2656">
        <v>104</v>
      </c>
      <c r="F2656">
        <v>23971547</v>
      </c>
    </row>
    <row r="2657" spans="1:6" x14ac:dyDescent="0.25">
      <c r="A2657" s="1">
        <v>41614</v>
      </c>
      <c r="B2657">
        <v>103</v>
      </c>
      <c r="C2657">
        <v>103</v>
      </c>
      <c r="D2657">
        <v>104.5</v>
      </c>
      <c r="E2657">
        <v>103</v>
      </c>
      <c r="F2657">
        <v>25358888</v>
      </c>
    </row>
    <row r="2658" spans="1:6" x14ac:dyDescent="0.25">
      <c r="A2658" s="1">
        <v>41613</v>
      </c>
      <c r="B2658">
        <v>104</v>
      </c>
      <c r="C2658">
        <v>105</v>
      </c>
      <c r="D2658">
        <v>105</v>
      </c>
      <c r="E2658">
        <v>103.5</v>
      </c>
      <c r="F2658">
        <v>25209310</v>
      </c>
    </row>
    <row r="2659" spans="1:6" x14ac:dyDescent="0.25">
      <c r="A2659" s="1">
        <v>41612</v>
      </c>
      <c r="B2659">
        <v>105</v>
      </c>
      <c r="C2659">
        <v>103.5</v>
      </c>
      <c r="D2659">
        <v>105.5</v>
      </c>
      <c r="E2659">
        <v>103.5</v>
      </c>
      <c r="F2659">
        <v>23630506</v>
      </c>
    </row>
    <row r="2660" spans="1:6" x14ac:dyDescent="0.25">
      <c r="A2660" s="1">
        <v>41611</v>
      </c>
      <c r="B2660">
        <v>104</v>
      </c>
      <c r="C2660">
        <v>104</v>
      </c>
      <c r="D2660">
        <v>105</v>
      </c>
      <c r="E2660">
        <v>103.5</v>
      </c>
      <c r="F2660">
        <v>26811219</v>
      </c>
    </row>
    <row r="2661" spans="1:6" x14ac:dyDescent="0.25">
      <c r="A2661" s="1">
        <v>41610</v>
      </c>
      <c r="B2661">
        <v>104.5</v>
      </c>
      <c r="C2661">
        <v>105</v>
      </c>
      <c r="D2661">
        <v>105.5</v>
      </c>
      <c r="E2661">
        <v>104</v>
      </c>
      <c r="F2661">
        <v>19042556</v>
      </c>
    </row>
    <row r="2662" spans="1:6" x14ac:dyDescent="0.25">
      <c r="A2662" s="1">
        <v>41607</v>
      </c>
      <c r="B2662">
        <v>105</v>
      </c>
      <c r="C2662">
        <v>104.5</v>
      </c>
      <c r="D2662">
        <v>105</v>
      </c>
      <c r="E2662">
        <v>104</v>
      </c>
      <c r="F2662">
        <v>34465306</v>
      </c>
    </row>
    <row r="2663" spans="1:6" x14ac:dyDescent="0.25">
      <c r="A2663" s="1">
        <v>41606</v>
      </c>
      <c r="B2663">
        <v>105</v>
      </c>
      <c r="C2663">
        <v>105</v>
      </c>
      <c r="D2663">
        <v>105.5</v>
      </c>
      <c r="E2663">
        <v>104.5</v>
      </c>
      <c r="F2663">
        <v>22995978</v>
      </c>
    </row>
    <row r="2664" spans="1:6" x14ac:dyDescent="0.25">
      <c r="A2664" s="1">
        <v>41605</v>
      </c>
      <c r="B2664">
        <v>105</v>
      </c>
      <c r="C2664">
        <v>105</v>
      </c>
      <c r="D2664">
        <v>105.5</v>
      </c>
      <c r="E2664">
        <v>104.5</v>
      </c>
      <c r="F2664">
        <v>22853577</v>
      </c>
    </row>
    <row r="2665" spans="1:6" x14ac:dyDescent="0.25">
      <c r="A2665" s="1">
        <v>41604</v>
      </c>
      <c r="B2665">
        <v>103.5</v>
      </c>
      <c r="C2665">
        <v>102</v>
      </c>
      <c r="D2665">
        <v>105</v>
      </c>
      <c r="E2665">
        <v>101.5</v>
      </c>
      <c r="F2665">
        <v>47194676</v>
      </c>
    </row>
    <row r="2666" spans="1:6" x14ac:dyDescent="0.25">
      <c r="A2666" s="1">
        <v>41603</v>
      </c>
      <c r="B2666">
        <v>101</v>
      </c>
      <c r="C2666">
        <v>101</v>
      </c>
      <c r="D2666">
        <v>102.5</v>
      </c>
      <c r="E2666">
        <v>101</v>
      </c>
      <c r="F2666">
        <v>30949392</v>
      </c>
    </row>
    <row r="2667" spans="1:6" x14ac:dyDescent="0.25">
      <c r="A2667" s="1">
        <v>41600</v>
      </c>
      <c r="B2667">
        <v>100</v>
      </c>
      <c r="C2667">
        <v>100</v>
      </c>
      <c r="D2667">
        <v>101.5</v>
      </c>
      <c r="E2667">
        <v>100</v>
      </c>
      <c r="F2667">
        <v>57158109</v>
      </c>
    </row>
    <row r="2668" spans="1:6" x14ac:dyDescent="0.25">
      <c r="A2668" s="1">
        <v>41599</v>
      </c>
      <c r="B2668">
        <v>101</v>
      </c>
      <c r="C2668">
        <v>102</v>
      </c>
      <c r="D2668">
        <v>103</v>
      </c>
      <c r="E2668">
        <v>100.5</v>
      </c>
      <c r="F2668">
        <v>57002648</v>
      </c>
    </row>
    <row r="2669" spans="1:6" x14ac:dyDescent="0.25">
      <c r="A2669" s="1">
        <v>41598</v>
      </c>
      <c r="B2669">
        <v>103</v>
      </c>
      <c r="C2669">
        <v>104</v>
      </c>
      <c r="D2669">
        <v>104</v>
      </c>
      <c r="E2669">
        <v>102.5</v>
      </c>
      <c r="F2669">
        <v>46675350</v>
      </c>
    </row>
    <row r="2670" spans="1:6" x14ac:dyDescent="0.25">
      <c r="A2670" s="1">
        <v>41597</v>
      </c>
      <c r="B2670">
        <v>105</v>
      </c>
      <c r="C2670">
        <v>104.5</v>
      </c>
      <c r="D2670">
        <v>105.5</v>
      </c>
      <c r="E2670">
        <v>104</v>
      </c>
      <c r="F2670">
        <v>34510121</v>
      </c>
    </row>
    <row r="2671" spans="1:6" x14ac:dyDescent="0.25">
      <c r="A2671" s="1">
        <v>41596</v>
      </c>
      <c r="B2671">
        <v>104</v>
      </c>
      <c r="C2671">
        <v>104.5</v>
      </c>
      <c r="D2671">
        <v>105</v>
      </c>
      <c r="E2671">
        <v>104</v>
      </c>
      <c r="F2671">
        <v>25297464</v>
      </c>
    </row>
    <row r="2672" spans="1:6" x14ac:dyDescent="0.25">
      <c r="A2672" s="1">
        <v>41593</v>
      </c>
      <c r="B2672">
        <v>104</v>
      </c>
      <c r="C2672">
        <v>103.5</v>
      </c>
      <c r="D2672">
        <v>104.5</v>
      </c>
      <c r="E2672">
        <v>103.5</v>
      </c>
      <c r="F2672">
        <v>19904673</v>
      </c>
    </row>
    <row r="2673" spans="1:6" x14ac:dyDescent="0.25">
      <c r="A2673" s="1">
        <v>41592</v>
      </c>
      <c r="B2673">
        <v>103.5</v>
      </c>
      <c r="C2673">
        <v>104</v>
      </c>
      <c r="D2673">
        <v>104.5</v>
      </c>
      <c r="E2673">
        <v>103.5</v>
      </c>
      <c r="F2673">
        <v>29933608</v>
      </c>
    </row>
    <row r="2674" spans="1:6" x14ac:dyDescent="0.25">
      <c r="A2674" s="1">
        <v>41591</v>
      </c>
      <c r="B2674">
        <v>103</v>
      </c>
      <c r="C2674">
        <v>105</v>
      </c>
      <c r="D2674">
        <v>105</v>
      </c>
      <c r="E2674">
        <v>103</v>
      </c>
      <c r="F2674">
        <v>26708973</v>
      </c>
    </row>
    <row r="2675" spans="1:6" x14ac:dyDescent="0.25">
      <c r="A2675" s="1">
        <v>41590</v>
      </c>
      <c r="B2675">
        <v>105</v>
      </c>
      <c r="C2675">
        <v>106</v>
      </c>
      <c r="D2675">
        <v>106</v>
      </c>
      <c r="E2675">
        <v>104.5</v>
      </c>
      <c r="F2675">
        <v>31992852</v>
      </c>
    </row>
    <row r="2676" spans="1:6" x14ac:dyDescent="0.25">
      <c r="A2676" s="1">
        <v>41589</v>
      </c>
      <c r="B2676">
        <v>104.5</v>
      </c>
      <c r="C2676">
        <v>105</v>
      </c>
      <c r="D2676">
        <v>106</v>
      </c>
      <c r="E2676">
        <v>104.5</v>
      </c>
      <c r="F2676">
        <v>21491766</v>
      </c>
    </row>
    <row r="2677" spans="1:6" x14ac:dyDescent="0.25">
      <c r="A2677" s="1">
        <v>41586</v>
      </c>
      <c r="B2677">
        <v>106</v>
      </c>
      <c r="C2677">
        <v>105</v>
      </c>
      <c r="D2677">
        <v>106.5</v>
      </c>
      <c r="E2677">
        <v>105</v>
      </c>
      <c r="F2677">
        <v>31481367</v>
      </c>
    </row>
    <row r="2678" spans="1:6" x14ac:dyDescent="0.25">
      <c r="A2678" s="1">
        <v>41585</v>
      </c>
      <c r="B2678">
        <v>107</v>
      </c>
      <c r="C2678">
        <v>107</v>
      </c>
      <c r="D2678">
        <v>107.5</v>
      </c>
      <c r="E2678">
        <v>106</v>
      </c>
      <c r="F2678">
        <v>15944496</v>
      </c>
    </row>
    <row r="2679" spans="1:6" x14ac:dyDescent="0.25">
      <c r="A2679" s="1">
        <v>41584</v>
      </c>
      <c r="B2679">
        <v>107</v>
      </c>
      <c r="C2679">
        <v>106.5</v>
      </c>
      <c r="D2679">
        <v>107.5</v>
      </c>
      <c r="E2679">
        <v>106.5</v>
      </c>
      <c r="F2679">
        <v>17440575</v>
      </c>
    </row>
    <row r="2680" spans="1:6" x14ac:dyDescent="0.25">
      <c r="A2680" s="1">
        <v>41583</v>
      </c>
      <c r="B2680">
        <v>106.5</v>
      </c>
      <c r="C2680">
        <v>108.5</v>
      </c>
      <c r="D2680">
        <v>109</v>
      </c>
      <c r="E2680">
        <v>106.5</v>
      </c>
      <c r="F2680">
        <v>21861325</v>
      </c>
    </row>
    <row r="2681" spans="1:6" x14ac:dyDescent="0.25">
      <c r="A2681" s="1">
        <v>41582</v>
      </c>
      <c r="B2681">
        <v>109</v>
      </c>
      <c r="C2681">
        <v>108</v>
      </c>
      <c r="D2681">
        <v>109</v>
      </c>
      <c r="E2681">
        <v>108</v>
      </c>
      <c r="F2681">
        <v>9642456</v>
      </c>
    </row>
    <row r="2682" spans="1:6" x14ac:dyDescent="0.25">
      <c r="A2682" s="1">
        <v>41579</v>
      </c>
      <c r="B2682">
        <v>109.5</v>
      </c>
      <c r="C2682">
        <v>110.5</v>
      </c>
      <c r="D2682">
        <v>110.5</v>
      </c>
      <c r="E2682">
        <v>108.5</v>
      </c>
      <c r="F2682">
        <v>10870454</v>
      </c>
    </row>
    <row r="2683" spans="1:6" x14ac:dyDescent="0.25">
      <c r="A2683" s="1">
        <v>41578</v>
      </c>
      <c r="B2683">
        <v>109.5</v>
      </c>
      <c r="C2683">
        <v>108.5</v>
      </c>
      <c r="D2683">
        <v>109.5</v>
      </c>
      <c r="E2683">
        <v>108</v>
      </c>
      <c r="F2683">
        <v>23098870</v>
      </c>
    </row>
    <row r="2684" spans="1:6" x14ac:dyDescent="0.25">
      <c r="A2684" s="1">
        <v>41577</v>
      </c>
      <c r="B2684">
        <v>110</v>
      </c>
      <c r="C2684">
        <v>109</v>
      </c>
      <c r="D2684">
        <v>110</v>
      </c>
      <c r="E2684">
        <v>109</v>
      </c>
      <c r="F2684">
        <v>16768421</v>
      </c>
    </row>
    <row r="2685" spans="1:6" x14ac:dyDescent="0.25">
      <c r="A2685" s="1">
        <v>41576</v>
      </c>
      <c r="B2685">
        <v>109.5</v>
      </c>
      <c r="C2685">
        <v>108.5</v>
      </c>
      <c r="D2685">
        <v>109.5</v>
      </c>
      <c r="E2685">
        <v>108</v>
      </c>
      <c r="F2685">
        <v>21531323</v>
      </c>
    </row>
    <row r="2686" spans="1:6" x14ac:dyDescent="0.25">
      <c r="A2686" s="1">
        <v>41575</v>
      </c>
      <c r="B2686">
        <v>109.5</v>
      </c>
      <c r="C2686">
        <v>108</v>
      </c>
      <c r="D2686">
        <v>109.5</v>
      </c>
      <c r="E2686">
        <v>107.5</v>
      </c>
      <c r="F2686">
        <v>21241672</v>
      </c>
    </row>
    <row r="2687" spans="1:6" x14ac:dyDescent="0.25">
      <c r="A2687" s="1">
        <v>41572</v>
      </c>
      <c r="B2687">
        <v>107</v>
      </c>
      <c r="C2687">
        <v>108.5</v>
      </c>
      <c r="D2687">
        <v>109</v>
      </c>
      <c r="E2687">
        <v>106.5</v>
      </c>
      <c r="F2687">
        <v>37244499</v>
      </c>
    </row>
    <row r="2688" spans="1:6" x14ac:dyDescent="0.25">
      <c r="A2688" s="1">
        <v>41571</v>
      </c>
      <c r="B2688">
        <v>110</v>
      </c>
      <c r="C2688">
        <v>109</v>
      </c>
      <c r="D2688">
        <v>110</v>
      </c>
      <c r="E2688">
        <v>108.5</v>
      </c>
      <c r="F2688">
        <v>21570336</v>
      </c>
    </row>
    <row r="2689" spans="1:6" x14ac:dyDescent="0.25">
      <c r="A2689" s="1">
        <v>41570</v>
      </c>
      <c r="B2689">
        <v>111</v>
      </c>
      <c r="C2689">
        <v>111</v>
      </c>
      <c r="D2689">
        <v>111.5</v>
      </c>
      <c r="E2689">
        <v>110</v>
      </c>
      <c r="F2689">
        <v>23057730</v>
      </c>
    </row>
    <row r="2690" spans="1:6" x14ac:dyDescent="0.25">
      <c r="A2690" s="1">
        <v>41569</v>
      </c>
      <c r="B2690">
        <v>111.5</v>
      </c>
      <c r="C2690">
        <v>110</v>
      </c>
      <c r="D2690">
        <v>111.5</v>
      </c>
      <c r="E2690">
        <v>109.5</v>
      </c>
      <c r="F2690">
        <v>39837171</v>
      </c>
    </row>
    <row r="2691" spans="1:6" x14ac:dyDescent="0.25">
      <c r="A2691" s="1">
        <v>41568</v>
      </c>
      <c r="B2691">
        <v>110</v>
      </c>
      <c r="C2691">
        <v>111</v>
      </c>
      <c r="D2691">
        <v>111.5</v>
      </c>
      <c r="E2691">
        <v>109.5</v>
      </c>
      <c r="F2691">
        <v>41327324</v>
      </c>
    </row>
    <row r="2692" spans="1:6" x14ac:dyDescent="0.25">
      <c r="A2692" s="1">
        <v>41565</v>
      </c>
      <c r="B2692">
        <v>110</v>
      </c>
      <c r="C2692">
        <v>108.5</v>
      </c>
      <c r="D2692">
        <v>110</v>
      </c>
      <c r="E2692">
        <v>108.5</v>
      </c>
      <c r="F2692">
        <v>60125471</v>
      </c>
    </row>
    <row r="2693" spans="1:6" x14ac:dyDescent="0.25">
      <c r="A2693" s="1">
        <v>41564</v>
      </c>
      <c r="B2693">
        <v>107</v>
      </c>
      <c r="C2693">
        <v>107.5</v>
      </c>
      <c r="D2693">
        <v>108</v>
      </c>
      <c r="E2693">
        <v>107</v>
      </c>
      <c r="F2693">
        <v>28186591</v>
      </c>
    </row>
    <row r="2694" spans="1:6" x14ac:dyDescent="0.25">
      <c r="A2694" s="1">
        <v>41563</v>
      </c>
      <c r="B2694">
        <v>106</v>
      </c>
      <c r="C2694">
        <v>108</v>
      </c>
      <c r="D2694">
        <v>108</v>
      </c>
      <c r="E2694">
        <v>106</v>
      </c>
      <c r="F2694">
        <v>19077342</v>
      </c>
    </row>
    <row r="2695" spans="1:6" x14ac:dyDescent="0.25">
      <c r="A2695" s="1">
        <v>41562</v>
      </c>
      <c r="B2695">
        <v>107</v>
      </c>
      <c r="C2695">
        <v>106.5</v>
      </c>
      <c r="D2695">
        <v>107</v>
      </c>
      <c r="E2695">
        <v>106</v>
      </c>
      <c r="F2695">
        <v>21681637</v>
      </c>
    </row>
    <row r="2696" spans="1:6" x14ac:dyDescent="0.25">
      <c r="A2696" s="1">
        <v>41561</v>
      </c>
      <c r="B2696">
        <v>105</v>
      </c>
      <c r="C2696">
        <v>106.5</v>
      </c>
      <c r="D2696">
        <v>106.5</v>
      </c>
      <c r="E2696">
        <v>105</v>
      </c>
      <c r="F2696">
        <v>18800943</v>
      </c>
    </row>
    <row r="2697" spans="1:6" x14ac:dyDescent="0.25">
      <c r="A2697" s="1">
        <v>41558</v>
      </c>
      <c r="B2697">
        <v>106.5</v>
      </c>
      <c r="C2697">
        <v>105</v>
      </c>
      <c r="D2697">
        <v>107.5</v>
      </c>
      <c r="E2697">
        <v>105</v>
      </c>
      <c r="F2697">
        <v>59435121</v>
      </c>
    </row>
    <row r="2698" spans="1:6" x14ac:dyDescent="0.25">
      <c r="A2698" s="1">
        <v>41556</v>
      </c>
      <c r="B2698">
        <v>105</v>
      </c>
      <c r="C2698">
        <v>104</v>
      </c>
      <c r="D2698">
        <v>105.5</v>
      </c>
      <c r="E2698">
        <v>103</v>
      </c>
      <c r="F2698">
        <v>26186338</v>
      </c>
    </row>
    <row r="2699" spans="1:6" x14ac:dyDescent="0.25">
      <c r="A2699" s="1">
        <v>41555</v>
      </c>
      <c r="B2699">
        <v>105</v>
      </c>
      <c r="C2699">
        <v>103.5</v>
      </c>
      <c r="D2699">
        <v>105.5</v>
      </c>
      <c r="E2699">
        <v>103</v>
      </c>
      <c r="F2699">
        <v>35150548</v>
      </c>
    </row>
    <row r="2700" spans="1:6" x14ac:dyDescent="0.25">
      <c r="A2700" s="1">
        <v>41554</v>
      </c>
      <c r="B2700">
        <v>103</v>
      </c>
      <c r="C2700">
        <v>103.5</v>
      </c>
      <c r="D2700">
        <v>104</v>
      </c>
      <c r="E2700">
        <v>102</v>
      </c>
      <c r="F2700">
        <v>24399946</v>
      </c>
    </row>
    <row r="2701" spans="1:6" x14ac:dyDescent="0.25">
      <c r="A2701" s="1">
        <v>41551</v>
      </c>
      <c r="B2701">
        <v>104</v>
      </c>
      <c r="C2701">
        <v>104.5</v>
      </c>
      <c r="D2701">
        <v>105</v>
      </c>
      <c r="E2701">
        <v>103.5</v>
      </c>
      <c r="F2701">
        <v>21986837</v>
      </c>
    </row>
    <row r="2702" spans="1:6" x14ac:dyDescent="0.25">
      <c r="A2702" s="1">
        <v>41550</v>
      </c>
      <c r="B2702">
        <v>105</v>
      </c>
      <c r="C2702">
        <v>103.5</v>
      </c>
      <c r="D2702">
        <v>106</v>
      </c>
      <c r="E2702">
        <v>103</v>
      </c>
      <c r="F2702">
        <v>50840661</v>
      </c>
    </row>
    <row r="2703" spans="1:6" x14ac:dyDescent="0.25">
      <c r="A2703" s="1">
        <v>41549</v>
      </c>
      <c r="B2703">
        <v>103</v>
      </c>
      <c r="C2703">
        <v>103.5</v>
      </c>
      <c r="D2703">
        <v>103.5</v>
      </c>
      <c r="E2703">
        <v>102</v>
      </c>
      <c r="F2703">
        <v>14707576</v>
      </c>
    </row>
    <row r="2704" spans="1:6" x14ac:dyDescent="0.25">
      <c r="A2704" s="1">
        <v>41548</v>
      </c>
      <c r="B2704">
        <v>101.5</v>
      </c>
      <c r="C2704">
        <v>100.5</v>
      </c>
      <c r="D2704">
        <v>102.5</v>
      </c>
      <c r="E2704">
        <v>100.5</v>
      </c>
      <c r="F2704">
        <v>22927118</v>
      </c>
    </row>
    <row r="2705" spans="1:6" x14ac:dyDescent="0.25">
      <c r="A2705" s="1">
        <v>41547</v>
      </c>
      <c r="B2705">
        <v>100.5</v>
      </c>
      <c r="C2705">
        <v>100.5</v>
      </c>
      <c r="D2705">
        <v>102</v>
      </c>
      <c r="E2705">
        <v>100</v>
      </c>
      <c r="F2705">
        <v>46224704</v>
      </c>
    </row>
    <row r="2706" spans="1:6" x14ac:dyDescent="0.25">
      <c r="A2706" s="1">
        <v>41544</v>
      </c>
      <c r="B2706">
        <v>103</v>
      </c>
      <c r="C2706">
        <v>103.5</v>
      </c>
      <c r="D2706">
        <v>103.5</v>
      </c>
      <c r="E2706">
        <v>102</v>
      </c>
      <c r="F2706">
        <v>26663268</v>
      </c>
    </row>
    <row r="2707" spans="1:6" x14ac:dyDescent="0.25">
      <c r="A2707" s="1">
        <v>41543</v>
      </c>
      <c r="B2707">
        <v>101.5</v>
      </c>
      <c r="C2707">
        <v>103.5</v>
      </c>
      <c r="D2707">
        <v>103.5</v>
      </c>
      <c r="E2707">
        <v>101.5</v>
      </c>
      <c r="F2707">
        <v>23059548</v>
      </c>
    </row>
    <row r="2708" spans="1:6" x14ac:dyDescent="0.25">
      <c r="A2708" s="1">
        <v>41542</v>
      </c>
      <c r="B2708">
        <v>103</v>
      </c>
      <c r="C2708">
        <v>104.5</v>
      </c>
      <c r="D2708">
        <v>104.5</v>
      </c>
      <c r="E2708">
        <v>103</v>
      </c>
      <c r="F2708">
        <v>35289731</v>
      </c>
    </row>
    <row r="2709" spans="1:6" x14ac:dyDescent="0.25">
      <c r="A2709" s="1">
        <v>41541</v>
      </c>
      <c r="B2709">
        <v>105</v>
      </c>
      <c r="C2709">
        <v>105</v>
      </c>
      <c r="D2709">
        <v>105.5</v>
      </c>
      <c r="E2709">
        <v>104</v>
      </c>
      <c r="F2709">
        <v>28676262</v>
      </c>
    </row>
    <row r="2710" spans="1:6" x14ac:dyDescent="0.25">
      <c r="A2710" s="1">
        <v>41540</v>
      </c>
      <c r="B2710">
        <v>105.5</v>
      </c>
      <c r="C2710">
        <v>103</v>
      </c>
      <c r="D2710">
        <v>106</v>
      </c>
      <c r="E2710">
        <v>102.5</v>
      </c>
      <c r="F2710">
        <v>57281171</v>
      </c>
    </row>
    <row r="2711" spans="1:6" x14ac:dyDescent="0.25">
      <c r="A2711" s="1">
        <v>41535</v>
      </c>
      <c r="B2711">
        <v>103</v>
      </c>
      <c r="C2711">
        <v>105</v>
      </c>
      <c r="D2711">
        <v>105.5</v>
      </c>
      <c r="E2711">
        <v>103</v>
      </c>
      <c r="F2711">
        <v>34987213</v>
      </c>
    </row>
    <row r="2712" spans="1:6" x14ac:dyDescent="0.25">
      <c r="A2712" s="1">
        <v>41534</v>
      </c>
      <c r="B2712">
        <v>105.5</v>
      </c>
      <c r="C2712">
        <v>105.5</v>
      </c>
      <c r="D2712">
        <v>105.5</v>
      </c>
      <c r="E2712">
        <v>104.5</v>
      </c>
      <c r="F2712">
        <v>25467674</v>
      </c>
    </row>
    <row r="2713" spans="1:6" x14ac:dyDescent="0.25">
      <c r="A2713" s="1">
        <v>41533</v>
      </c>
      <c r="B2713">
        <v>105.5</v>
      </c>
      <c r="C2713">
        <v>104</v>
      </c>
      <c r="D2713">
        <v>105.5</v>
      </c>
      <c r="E2713">
        <v>104</v>
      </c>
      <c r="F2713">
        <v>40693136</v>
      </c>
    </row>
    <row r="2714" spans="1:6" x14ac:dyDescent="0.25">
      <c r="A2714" s="1">
        <v>41530</v>
      </c>
      <c r="B2714">
        <v>102.5</v>
      </c>
      <c r="C2714">
        <v>102.5</v>
      </c>
      <c r="D2714">
        <v>103</v>
      </c>
      <c r="E2714">
        <v>102</v>
      </c>
      <c r="F2714">
        <v>23635017</v>
      </c>
    </row>
    <row r="2715" spans="1:6" x14ac:dyDescent="0.25">
      <c r="A2715" s="1">
        <v>41529</v>
      </c>
      <c r="B2715">
        <v>103.5</v>
      </c>
      <c r="C2715">
        <v>103</v>
      </c>
      <c r="D2715">
        <v>104.5</v>
      </c>
      <c r="E2715">
        <v>103</v>
      </c>
      <c r="F2715">
        <v>32865283</v>
      </c>
    </row>
    <row r="2716" spans="1:6" x14ac:dyDescent="0.25">
      <c r="A2716" s="1">
        <v>41528</v>
      </c>
      <c r="B2716">
        <v>104.5</v>
      </c>
      <c r="C2716">
        <v>103</v>
      </c>
      <c r="D2716">
        <v>104.5</v>
      </c>
      <c r="E2716">
        <v>102.5</v>
      </c>
      <c r="F2716">
        <v>41349427</v>
      </c>
    </row>
    <row r="2717" spans="1:6" x14ac:dyDescent="0.25">
      <c r="A2717" s="1">
        <v>41527</v>
      </c>
      <c r="B2717">
        <v>104.5</v>
      </c>
      <c r="C2717">
        <v>103</v>
      </c>
      <c r="D2717">
        <v>104.5</v>
      </c>
      <c r="E2717">
        <v>102.5</v>
      </c>
      <c r="F2717">
        <v>37392161</v>
      </c>
    </row>
    <row r="2718" spans="1:6" x14ac:dyDescent="0.25">
      <c r="A2718" s="1">
        <v>41526</v>
      </c>
      <c r="B2718">
        <v>103</v>
      </c>
      <c r="C2718">
        <v>102.5</v>
      </c>
      <c r="D2718">
        <v>103</v>
      </c>
      <c r="E2718">
        <v>101</v>
      </c>
      <c r="F2718">
        <v>33083237</v>
      </c>
    </row>
    <row r="2719" spans="1:6" x14ac:dyDescent="0.25">
      <c r="A2719" s="1">
        <v>41523</v>
      </c>
      <c r="B2719">
        <v>102</v>
      </c>
      <c r="C2719">
        <v>102</v>
      </c>
      <c r="D2719">
        <v>102</v>
      </c>
      <c r="E2719">
        <v>101</v>
      </c>
      <c r="F2719">
        <v>25342215</v>
      </c>
    </row>
    <row r="2720" spans="1:6" x14ac:dyDescent="0.25">
      <c r="A2720" s="1">
        <v>41522</v>
      </c>
      <c r="B2720">
        <v>101.5</v>
      </c>
      <c r="C2720">
        <v>100.5</v>
      </c>
      <c r="D2720">
        <v>101.5</v>
      </c>
      <c r="E2720">
        <v>100</v>
      </c>
      <c r="F2720">
        <v>35890329</v>
      </c>
    </row>
    <row r="2721" spans="1:6" x14ac:dyDescent="0.25">
      <c r="A2721" s="1">
        <v>41521</v>
      </c>
      <c r="B2721">
        <v>100.5</v>
      </c>
      <c r="C2721">
        <v>100.5</v>
      </c>
      <c r="D2721">
        <v>101.5</v>
      </c>
      <c r="E2721">
        <v>100</v>
      </c>
      <c r="F2721">
        <v>25229190</v>
      </c>
    </row>
    <row r="2722" spans="1:6" x14ac:dyDescent="0.25">
      <c r="A2722" s="1">
        <v>41520</v>
      </c>
      <c r="B2722">
        <v>102</v>
      </c>
      <c r="C2722">
        <v>103</v>
      </c>
      <c r="D2722">
        <v>103</v>
      </c>
      <c r="E2722">
        <v>101.5</v>
      </c>
      <c r="F2722">
        <v>33838396</v>
      </c>
    </row>
    <row r="2723" spans="1:6" x14ac:dyDescent="0.25">
      <c r="A2723" s="1">
        <v>41519</v>
      </c>
      <c r="B2723">
        <v>102</v>
      </c>
      <c r="C2723">
        <v>100</v>
      </c>
      <c r="D2723">
        <v>102</v>
      </c>
      <c r="E2723">
        <v>99.6</v>
      </c>
      <c r="F2723">
        <v>30859517</v>
      </c>
    </row>
    <row r="2724" spans="1:6" x14ac:dyDescent="0.25">
      <c r="A2724" s="1">
        <v>41516</v>
      </c>
      <c r="B2724">
        <v>100.5</v>
      </c>
      <c r="C2724">
        <v>99.6</v>
      </c>
      <c r="D2724">
        <v>100.5</v>
      </c>
      <c r="E2724">
        <v>98.8</v>
      </c>
      <c r="F2724">
        <v>38965628</v>
      </c>
    </row>
    <row r="2725" spans="1:6" x14ac:dyDescent="0.25">
      <c r="A2725" s="1">
        <v>41515</v>
      </c>
      <c r="B2725">
        <v>98.7</v>
      </c>
      <c r="C2725">
        <v>96.9</v>
      </c>
      <c r="D2725">
        <v>98.9</v>
      </c>
      <c r="E2725">
        <v>96.9</v>
      </c>
      <c r="F2725">
        <v>52396628</v>
      </c>
    </row>
    <row r="2726" spans="1:6" x14ac:dyDescent="0.25">
      <c r="A2726" s="1">
        <v>41514</v>
      </c>
      <c r="B2726">
        <v>96.8</v>
      </c>
      <c r="C2726">
        <v>95.6</v>
      </c>
      <c r="D2726">
        <v>97.3</v>
      </c>
      <c r="E2726">
        <v>95.1</v>
      </c>
      <c r="F2726">
        <v>35977333</v>
      </c>
    </row>
    <row r="2727" spans="1:6" x14ac:dyDescent="0.25">
      <c r="A2727" s="1">
        <v>41513</v>
      </c>
      <c r="B2727">
        <v>95.6</v>
      </c>
      <c r="C2727">
        <v>96</v>
      </c>
      <c r="D2727">
        <v>96.8</v>
      </c>
      <c r="E2727">
        <v>95.6</v>
      </c>
      <c r="F2727">
        <v>24474640</v>
      </c>
    </row>
    <row r="2728" spans="1:6" x14ac:dyDescent="0.25">
      <c r="A2728" s="1">
        <v>41512</v>
      </c>
      <c r="B2728">
        <v>96.8</v>
      </c>
      <c r="C2728">
        <v>97.6</v>
      </c>
      <c r="D2728">
        <v>97.6</v>
      </c>
      <c r="E2728">
        <v>96.1</v>
      </c>
      <c r="F2728">
        <v>18698683</v>
      </c>
    </row>
    <row r="2729" spans="1:6" x14ac:dyDescent="0.25">
      <c r="A2729" s="1">
        <v>41509</v>
      </c>
      <c r="B2729">
        <v>97</v>
      </c>
      <c r="C2729">
        <v>95.7</v>
      </c>
      <c r="D2729">
        <v>97.3</v>
      </c>
      <c r="E2729">
        <v>95.5</v>
      </c>
      <c r="F2729">
        <v>44454018</v>
      </c>
    </row>
    <row r="2730" spans="1:6" x14ac:dyDescent="0.25">
      <c r="A2730" s="1">
        <v>41508</v>
      </c>
      <c r="B2730">
        <v>94.5</v>
      </c>
      <c r="C2730">
        <v>93</v>
      </c>
      <c r="D2730">
        <v>94.9</v>
      </c>
      <c r="E2730">
        <v>92.9</v>
      </c>
      <c r="F2730">
        <v>60311712</v>
      </c>
    </row>
    <row r="2731" spans="1:6" x14ac:dyDescent="0.25">
      <c r="A2731" s="1">
        <v>41506</v>
      </c>
      <c r="B2731">
        <v>94.4</v>
      </c>
      <c r="C2731">
        <v>95.2</v>
      </c>
      <c r="D2731">
        <v>95.4</v>
      </c>
      <c r="E2731">
        <v>94.4</v>
      </c>
      <c r="F2731">
        <v>42471292</v>
      </c>
    </row>
    <row r="2732" spans="1:6" x14ac:dyDescent="0.25">
      <c r="A2732" s="1">
        <v>41505</v>
      </c>
      <c r="B2732">
        <v>95.5</v>
      </c>
      <c r="C2732">
        <v>95.5</v>
      </c>
      <c r="D2732">
        <v>96.1</v>
      </c>
      <c r="E2732">
        <v>95.3</v>
      </c>
      <c r="F2732">
        <v>52061061</v>
      </c>
    </row>
    <row r="2733" spans="1:6" x14ac:dyDescent="0.25">
      <c r="A2733" s="1">
        <v>41502</v>
      </c>
      <c r="B2733">
        <v>96.5</v>
      </c>
      <c r="C2733">
        <v>95.4</v>
      </c>
      <c r="D2733">
        <v>97.5</v>
      </c>
      <c r="E2733">
        <v>95.2</v>
      </c>
      <c r="F2733">
        <v>37698875</v>
      </c>
    </row>
    <row r="2734" spans="1:6" x14ac:dyDescent="0.25">
      <c r="A2734" s="1">
        <v>41501</v>
      </c>
      <c r="B2734">
        <v>96</v>
      </c>
      <c r="C2734">
        <v>96.4</v>
      </c>
      <c r="D2734">
        <v>96.4</v>
      </c>
      <c r="E2734">
        <v>95.3</v>
      </c>
      <c r="F2734">
        <v>42687594</v>
      </c>
    </row>
    <row r="2735" spans="1:6" x14ac:dyDescent="0.25">
      <c r="A2735" s="1">
        <v>41500</v>
      </c>
      <c r="B2735">
        <v>96.8</v>
      </c>
      <c r="C2735">
        <v>96</v>
      </c>
      <c r="D2735">
        <v>97.3</v>
      </c>
      <c r="E2735">
        <v>95.8</v>
      </c>
      <c r="F2735">
        <v>44023158</v>
      </c>
    </row>
    <row r="2736" spans="1:6" x14ac:dyDescent="0.25">
      <c r="A2736" s="1">
        <v>41499</v>
      </c>
      <c r="B2736">
        <v>97.2</v>
      </c>
      <c r="C2736">
        <v>96</v>
      </c>
      <c r="D2736">
        <v>97.4</v>
      </c>
      <c r="E2736">
        <v>96</v>
      </c>
      <c r="F2736">
        <v>34392082</v>
      </c>
    </row>
    <row r="2737" spans="1:6" x14ac:dyDescent="0.25">
      <c r="A2737" s="1">
        <v>41498</v>
      </c>
      <c r="B2737">
        <v>96</v>
      </c>
      <c r="C2737">
        <v>96.4</v>
      </c>
      <c r="D2737">
        <v>96.7</v>
      </c>
      <c r="E2737">
        <v>95.6</v>
      </c>
      <c r="F2737">
        <v>33454945</v>
      </c>
    </row>
    <row r="2738" spans="1:6" x14ac:dyDescent="0.25">
      <c r="A2738" s="1">
        <v>41495</v>
      </c>
      <c r="B2738">
        <v>96.4</v>
      </c>
      <c r="C2738">
        <v>100</v>
      </c>
      <c r="D2738">
        <v>100</v>
      </c>
      <c r="E2738">
        <v>96.4</v>
      </c>
      <c r="F2738">
        <v>47192333</v>
      </c>
    </row>
    <row r="2739" spans="1:6" x14ac:dyDescent="0.25">
      <c r="A2739" s="1">
        <v>41494</v>
      </c>
      <c r="B2739">
        <v>96.4</v>
      </c>
      <c r="C2739">
        <v>96</v>
      </c>
      <c r="D2739">
        <v>97.1</v>
      </c>
      <c r="E2739">
        <v>95.3</v>
      </c>
      <c r="F2739">
        <v>55873275</v>
      </c>
    </row>
    <row r="2740" spans="1:6" x14ac:dyDescent="0.25">
      <c r="A2740" s="1">
        <v>41493</v>
      </c>
      <c r="B2740">
        <v>97</v>
      </c>
      <c r="C2740">
        <v>98.5</v>
      </c>
      <c r="D2740">
        <v>98.5</v>
      </c>
      <c r="E2740">
        <v>97</v>
      </c>
      <c r="F2740">
        <v>45969616</v>
      </c>
    </row>
    <row r="2741" spans="1:6" x14ac:dyDescent="0.25">
      <c r="A2741" s="1">
        <v>41492</v>
      </c>
      <c r="B2741">
        <v>98.8</v>
      </c>
      <c r="C2741">
        <v>100.5</v>
      </c>
      <c r="D2741">
        <v>100.5</v>
      </c>
      <c r="E2741">
        <v>98.6</v>
      </c>
      <c r="F2741">
        <v>42787275</v>
      </c>
    </row>
    <row r="2742" spans="1:6" x14ac:dyDescent="0.25">
      <c r="A2742" s="1">
        <v>41491</v>
      </c>
      <c r="B2742">
        <v>100.5</v>
      </c>
      <c r="C2742">
        <v>100</v>
      </c>
      <c r="D2742">
        <v>101.5</v>
      </c>
      <c r="E2742">
        <v>99.9</v>
      </c>
      <c r="F2742">
        <v>23372612</v>
      </c>
    </row>
    <row r="2743" spans="1:6" x14ac:dyDescent="0.25">
      <c r="A2743" s="1">
        <v>41488</v>
      </c>
      <c r="B2743">
        <v>100.5</v>
      </c>
      <c r="C2743">
        <v>102.5</v>
      </c>
      <c r="D2743">
        <v>103</v>
      </c>
      <c r="E2743">
        <v>100</v>
      </c>
      <c r="F2743">
        <v>28039940</v>
      </c>
    </row>
    <row r="2744" spans="1:6" x14ac:dyDescent="0.25">
      <c r="A2744" s="1">
        <v>41487</v>
      </c>
      <c r="B2744">
        <v>100.5</v>
      </c>
      <c r="C2744">
        <v>102</v>
      </c>
      <c r="D2744">
        <v>102</v>
      </c>
      <c r="E2744">
        <v>100</v>
      </c>
      <c r="F2744">
        <v>32509794</v>
      </c>
    </row>
    <row r="2745" spans="1:6" x14ac:dyDescent="0.25">
      <c r="A2745" s="1">
        <v>41486</v>
      </c>
      <c r="B2745">
        <v>102.5</v>
      </c>
      <c r="C2745">
        <v>101.5</v>
      </c>
      <c r="D2745">
        <v>103</v>
      </c>
      <c r="E2745">
        <v>101</v>
      </c>
      <c r="F2745">
        <v>36997795</v>
      </c>
    </row>
    <row r="2746" spans="1:6" x14ac:dyDescent="0.25">
      <c r="A2746" s="1">
        <v>41485</v>
      </c>
      <c r="B2746">
        <v>102</v>
      </c>
      <c r="C2746">
        <v>100.5</v>
      </c>
      <c r="D2746">
        <v>102.5</v>
      </c>
      <c r="E2746">
        <v>100.5</v>
      </c>
      <c r="F2746">
        <v>33871602</v>
      </c>
    </row>
    <row r="2747" spans="1:6" x14ac:dyDescent="0.25">
      <c r="A2747" s="1">
        <v>41484</v>
      </c>
      <c r="B2747">
        <v>100</v>
      </c>
      <c r="C2747">
        <v>100</v>
      </c>
      <c r="D2747">
        <v>101.5</v>
      </c>
      <c r="E2747">
        <v>100</v>
      </c>
      <c r="F2747">
        <v>38334123</v>
      </c>
    </row>
    <row r="2748" spans="1:6" x14ac:dyDescent="0.25">
      <c r="A2748" s="1">
        <v>41481</v>
      </c>
      <c r="B2748">
        <v>102.5</v>
      </c>
      <c r="C2748">
        <v>103</v>
      </c>
      <c r="D2748">
        <v>103</v>
      </c>
      <c r="E2748">
        <v>101</v>
      </c>
      <c r="F2748">
        <v>31817666</v>
      </c>
    </row>
    <row r="2749" spans="1:6" x14ac:dyDescent="0.25">
      <c r="A2749" s="1">
        <v>41480</v>
      </c>
      <c r="B2749">
        <v>102.5</v>
      </c>
      <c r="C2749">
        <v>102</v>
      </c>
      <c r="D2749">
        <v>103.5</v>
      </c>
      <c r="E2749">
        <v>101</v>
      </c>
      <c r="F2749">
        <v>37559307</v>
      </c>
    </row>
    <row r="2750" spans="1:6" x14ac:dyDescent="0.25">
      <c r="A2750" s="1">
        <v>41479</v>
      </c>
      <c r="B2750">
        <v>102</v>
      </c>
      <c r="C2750">
        <v>100.5</v>
      </c>
      <c r="D2750">
        <v>103</v>
      </c>
      <c r="E2750">
        <v>100</v>
      </c>
      <c r="F2750">
        <v>58355933</v>
      </c>
    </row>
    <row r="2751" spans="1:6" x14ac:dyDescent="0.25">
      <c r="A2751" s="1">
        <v>41478</v>
      </c>
      <c r="B2751">
        <v>100</v>
      </c>
      <c r="C2751">
        <v>98.5</v>
      </c>
      <c r="D2751">
        <v>101.5</v>
      </c>
      <c r="E2751">
        <v>98.5</v>
      </c>
      <c r="F2751">
        <v>85595131</v>
      </c>
    </row>
    <row r="2752" spans="1:6" x14ac:dyDescent="0.25">
      <c r="A2752" s="1">
        <v>41477</v>
      </c>
      <c r="B2752">
        <v>97</v>
      </c>
      <c r="C2752">
        <v>98</v>
      </c>
      <c r="D2752">
        <v>98.4</v>
      </c>
      <c r="E2752">
        <v>96.9</v>
      </c>
      <c r="F2752">
        <v>88048437</v>
      </c>
    </row>
    <row r="2753" spans="1:6" x14ac:dyDescent="0.25">
      <c r="A2753" s="1">
        <v>41474</v>
      </c>
      <c r="B2753">
        <v>98.2</v>
      </c>
      <c r="C2753">
        <v>99.4</v>
      </c>
      <c r="D2753">
        <v>99.7</v>
      </c>
      <c r="E2753">
        <v>98.2</v>
      </c>
      <c r="F2753">
        <v>123330486</v>
      </c>
    </row>
    <row r="2754" spans="1:6" x14ac:dyDescent="0.25">
      <c r="A2754" s="1">
        <v>41473</v>
      </c>
      <c r="B2754">
        <v>105.5</v>
      </c>
      <c r="C2754">
        <v>107.5</v>
      </c>
      <c r="D2754">
        <v>108</v>
      </c>
      <c r="E2754">
        <v>105.5</v>
      </c>
      <c r="F2754">
        <v>53223397</v>
      </c>
    </row>
    <row r="2755" spans="1:6" x14ac:dyDescent="0.25">
      <c r="A2755" s="1">
        <v>41472</v>
      </c>
      <c r="B2755">
        <v>109</v>
      </c>
      <c r="C2755">
        <v>108</v>
      </c>
      <c r="D2755">
        <v>109</v>
      </c>
      <c r="E2755">
        <v>107</v>
      </c>
      <c r="F2755">
        <v>40121705</v>
      </c>
    </row>
    <row r="2756" spans="1:6" x14ac:dyDescent="0.25">
      <c r="A2756" s="1">
        <v>41471</v>
      </c>
      <c r="B2756">
        <v>108</v>
      </c>
      <c r="C2756">
        <v>108.5</v>
      </c>
      <c r="D2756">
        <v>109</v>
      </c>
      <c r="E2756">
        <v>107</v>
      </c>
      <c r="F2756">
        <v>35961041</v>
      </c>
    </row>
    <row r="2757" spans="1:6" x14ac:dyDescent="0.25">
      <c r="A2757" s="1">
        <v>41470</v>
      </c>
      <c r="B2757">
        <v>109.5</v>
      </c>
      <c r="C2757">
        <v>108.5</v>
      </c>
      <c r="D2757">
        <v>109.5</v>
      </c>
      <c r="E2757">
        <v>108</v>
      </c>
      <c r="F2757">
        <v>33373340</v>
      </c>
    </row>
    <row r="2758" spans="1:6" x14ac:dyDescent="0.25">
      <c r="A2758" s="1">
        <v>41467</v>
      </c>
      <c r="B2758">
        <v>110</v>
      </c>
      <c r="C2758">
        <v>109.5</v>
      </c>
      <c r="D2758">
        <v>110</v>
      </c>
      <c r="E2758">
        <v>108.5</v>
      </c>
      <c r="F2758">
        <v>31046000</v>
      </c>
    </row>
    <row r="2759" spans="1:6" x14ac:dyDescent="0.25">
      <c r="A2759" s="1">
        <v>41466</v>
      </c>
      <c r="B2759">
        <v>109.5</v>
      </c>
      <c r="C2759">
        <v>107.5</v>
      </c>
      <c r="D2759">
        <v>109.5</v>
      </c>
      <c r="E2759">
        <v>107.5</v>
      </c>
      <c r="F2759">
        <v>56918428</v>
      </c>
    </row>
    <row r="2760" spans="1:6" x14ac:dyDescent="0.25">
      <c r="A2760" s="1">
        <v>41465</v>
      </c>
      <c r="B2760">
        <v>106</v>
      </c>
      <c r="C2760">
        <v>104.5</v>
      </c>
      <c r="D2760">
        <v>107</v>
      </c>
      <c r="E2760">
        <v>104.5</v>
      </c>
      <c r="F2760">
        <v>22082402</v>
      </c>
    </row>
    <row r="2761" spans="1:6" x14ac:dyDescent="0.25">
      <c r="A2761" s="1">
        <v>41464</v>
      </c>
      <c r="B2761">
        <v>106</v>
      </c>
      <c r="C2761">
        <v>104.5</v>
      </c>
      <c r="D2761">
        <v>106.5</v>
      </c>
      <c r="E2761">
        <v>103.5</v>
      </c>
      <c r="F2761">
        <v>35511970</v>
      </c>
    </row>
    <row r="2762" spans="1:6" x14ac:dyDescent="0.25">
      <c r="A2762" s="1">
        <v>41463</v>
      </c>
      <c r="B2762">
        <v>105</v>
      </c>
      <c r="C2762">
        <v>107</v>
      </c>
      <c r="D2762">
        <v>108</v>
      </c>
      <c r="E2762">
        <v>104.5</v>
      </c>
      <c r="F2762">
        <v>32770668</v>
      </c>
    </row>
    <row r="2763" spans="1:6" x14ac:dyDescent="0.25">
      <c r="A2763" s="1">
        <v>41460</v>
      </c>
      <c r="B2763">
        <v>109</v>
      </c>
      <c r="C2763">
        <v>107.5</v>
      </c>
      <c r="D2763">
        <v>109.5</v>
      </c>
      <c r="E2763">
        <v>107</v>
      </c>
      <c r="F2763">
        <v>28276621</v>
      </c>
    </row>
    <row r="2764" spans="1:6" x14ac:dyDescent="0.25">
      <c r="A2764" s="1">
        <v>41459</v>
      </c>
      <c r="B2764">
        <v>107</v>
      </c>
      <c r="C2764">
        <v>106.5</v>
      </c>
      <c r="D2764">
        <v>107</v>
      </c>
      <c r="E2764">
        <v>106</v>
      </c>
      <c r="F2764">
        <v>24500705</v>
      </c>
    </row>
    <row r="2765" spans="1:6" x14ac:dyDescent="0.25">
      <c r="A2765" s="1">
        <v>41458</v>
      </c>
      <c r="B2765">
        <v>107</v>
      </c>
      <c r="C2765">
        <v>107</v>
      </c>
      <c r="D2765">
        <v>107</v>
      </c>
      <c r="E2765">
        <v>105.5</v>
      </c>
      <c r="F2765">
        <v>44740088</v>
      </c>
    </row>
    <row r="2766" spans="1:6" x14ac:dyDescent="0.25">
      <c r="A2766" s="1">
        <v>41457</v>
      </c>
      <c r="B2766">
        <v>110</v>
      </c>
      <c r="C2766">
        <v>109</v>
      </c>
      <c r="D2766">
        <v>110</v>
      </c>
      <c r="E2766">
        <v>108.5</v>
      </c>
      <c r="F2766">
        <v>44982283</v>
      </c>
    </row>
    <row r="2767" spans="1:6" x14ac:dyDescent="0.25">
      <c r="A2767" s="1">
        <v>41456</v>
      </c>
      <c r="B2767">
        <v>108</v>
      </c>
      <c r="C2767">
        <v>109</v>
      </c>
      <c r="D2767">
        <v>109.5</v>
      </c>
      <c r="E2767">
        <v>108</v>
      </c>
      <c r="F2767">
        <v>51935015</v>
      </c>
    </row>
    <row r="2768" spans="1:6" x14ac:dyDescent="0.25">
      <c r="A2768" s="1">
        <v>41453</v>
      </c>
      <c r="B2768">
        <v>111</v>
      </c>
      <c r="C2768">
        <v>106</v>
      </c>
      <c r="D2768">
        <v>111</v>
      </c>
      <c r="E2768">
        <v>105</v>
      </c>
      <c r="F2768">
        <v>74514857</v>
      </c>
    </row>
    <row r="2769" spans="1:6" x14ac:dyDescent="0.25">
      <c r="A2769" s="1">
        <v>41452</v>
      </c>
      <c r="B2769">
        <v>104.5</v>
      </c>
      <c r="C2769">
        <v>103</v>
      </c>
      <c r="D2769">
        <v>105</v>
      </c>
      <c r="E2769">
        <v>103</v>
      </c>
      <c r="F2769">
        <v>46982476</v>
      </c>
    </row>
    <row r="2770" spans="1:6" x14ac:dyDescent="0.25">
      <c r="A2770" s="1">
        <v>41451</v>
      </c>
      <c r="B2770">
        <v>101.5</v>
      </c>
      <c r="C2770">
        <v>103</v>
      </c>
      <c r="D2770">
        <v>104</v>
      </c>
      <c r="E2770">
        <v>101.5</v>
      </c>
      <c r="F2770">
        <v>55865189</v>
      </c>
    </row>
    <row r="2771" spans="1:6" x14ac:dyDescent="0.25">
      <c r="A2771" s="1">
        <v>41450</v>
      </c>
      <c r="B2771">
        <v>101</v>
      </c>
      <c r="C2771">
        <v>101</v>
      </c>
      <c r="D2771">
        <v>103</v>
      </c>
      <c r="E2771">
        <v>101</v>
      </c>
      <c r="F2771">
        <v>33897665</v>
      </c>
    </row>
    <row r="2772" spans="1:6" x14ac:dyDescent="0.25">
      <c r="A2772" s="1">
        <v>41449</v>
      </c>
      <c r="B2772">
        <v>101</v>
      </c>
      <c r="C2772">
        <v>102.5</v>
      </c>
      <c r="D2772">
        <v>102.5</v>
      </c>
      <c r="E2772">
        <v>100</v>
      </c>
      <c r="F2772">
        <v>54091378</v>
      </c>
    </row>
    <row r="2773" spans="1:6" x14ac:dyDescent="0.25">
      <c r="A2773" s="1">
        <v>41446</v>
      </c>
      <c r="B2773">
        <v>103.5</v>
      </c>
      <c r="C2773">
        <v>102</v>
      </c>
      <c r="D2773">
        <v>103.5</v>
      </c>
      <c r="E2773">
        <v>101.5</v>
      </c>
      <c r="F2773">
        <v>39844187</v>
      </c>
    </row>
    <row r="2774" spans="1:6" x14ac:dyDescent="0.25">
      <c r="A2774" s="1">
        <v>41445</v>
      </c>
      <c r="B2774">
        <v>104</v>
      </c>
      <c r="C2774">
        <v>105</v>
      </c>
      <c r="D2774">
        <v>105.5</v>
      </c>
      <c r="E2774">
        <v>103.5</v>
      </c>
      <c r="F2774">
        <v>29998376</v>
      </c>
    </row>
    <row r="2775" spans="1:6" x14ac:dyDescent="0.25">
      <c r="A2775" s="1">
        <v>41444</v>
      </c>
      <c r="B2775">
        <v>105.5</v>
      </c>
      <c r="C2775">
        <v>106</v>
      </c>
      <c r="D2775">
        <v>106.5</v>
      </c>
      <c r="E2775">
        <v>105</v>
      </c>
      <c r="F2775">
        <v>22084611</v>
      </c>
    </row>
    <row r="2776" spans="1:6" x14ac:dyDescent="0.25">
      <c r="A2776" s="1">
        <v>41443</v>
      </c>
      <c r="B2776">
        <v>106.5</v>
      </c>
      <c r="C2776">
        <v>105</v>
      </c>
      <c r="D2776">
        <v>106.5</v>
      </c>
      <c r="E2776">
        <v>104.5</v>
      </c>
      <c r="F2776">
        <v>31676097</v>
      </c>
    </row>
    <row r="2777" spans="1:6" x14ac:dyDescent="0.25">
      <c r="A2777" s="1">
        <v>41442</v>
      </c>
      <c r="B2777">
        <v>106</v>
      </c>
      <c r="C2777">
        <v>105.5</v>
      </c>
      <c r="D2777">
        <v>106</v>
      </c>
      <c r="E2777">
        <v>105</v>
      </c>
      <c r="F2777">
        <v>23014898</v>
      </c>
    </row>
    <row r="2778" spans="1:6" x14ac:dyDescent="0.25">
      <c r="A2778" s="1">
        <v>41439</v>
      </c>
      <c r="B2778">
        <v>106</v>
      </c>
      <c r="C2778">
        <v>105</v>
      </c>
      <c r="D2778">
        <v>106</v>
      </c>
      <c r="E2778">
        <v>104.5</v>
      </c>
      <c r="F2778">
        <v>41207256</v>
      </c>
    </row>
    <row r="2779" spans="1:6" x14ac:dyDescent="0.25">
      <c r="A2779" s="1">
        <v>41438</v>
      </c>
      <c r="B2779">
        <v>104.5</v>
      </c>
      <c r="C2779">
        <v>106</v>
      </c>
      <c r="D2779">
        <v>107</v>
      </c>
      <c r="E2779">
        <v>104</v>
      </c>
      <c r="F2779">
        <v>61059253</v>
      </c>
    </row>
    <row r="2780" spans="1:6" x14ac:dyDescent="0.25">
      <c r="A2780" s="1">
        <v>41436</v>
      </c>
      <c r="B2780">
        <v>108</v>
      </c>
      <c r="C2780">
        <v>110</v>
      </c>
      <c r="D2780">
        <v>110</v>
      </c>
      <c r="E2780">
        <v>108</v>
      </c>
      <c r="F2780">
        <v>37162875</v>
      </c>
    </row>
    <row r="2781" spans="1:6" x14ac:dyDescent="0.25">
      <c r="A2781" s="1">
        <v>41435</v>
      </c>
      <c r="B2781">
        <v>108.5</v>
      </c>
      <c r="C2781">
        <v>110</v>
      </c>
      <c r="D2781">
        <v>110</v>
      </c>
      <c r="E2781">
        <v>108</v>
      </c>
      <c r="F2781">
        <v>21941087</v>
      </c>
    </row>
    <row r="2782" spans="1:6" x14ac:dyDescent="0.25">
      <c r="A2782" s="1">
        <v>41432</v>
      </c>
      <c r="B2782">
        <v>108.5</v>
      </c>
      <c r="C2782">
        <v>108</v>
      </c>
      <c r="D2782">
        <v>109.5</v>
      </c>
      <c r="E2782">
        <v>108</v>
      </c>
      <c r="F2782">
        <v>33085685</v>
      </c>
    </row>
    <row r="2783" spans="1:6" x14ac:dyDescent="0.25">
      <c r="A2783" s="1">
        <v>41431</v>
      </c>
      <c r="B2783">
        <v>107.5</v>
      </c>
      <c r="C2783">
        <v>108.5</v>
      </c>
      <c r="D2783">
        <v>109.5</v>
      </c>
      <c r="E2783">
        <v>107</v>
      </c>
      <c r="F2783">
        <v>34251239</v>
      </c>
    </row>
    <row r="2784" spans="1:6" x14ac:dyDescent="0.25">
      <c r="A2784" s="1">
        <v>41430</v>
      </c>
      <c r="B2784">
        <v>109.5</v>
      </c>
      <c r="C2784">
        <v>109.5</v>
      </c>
      <c r="D2784">
        <v>110.5</v>
      </c>
      <c r="E2784">
        <v>108.5</v>
      </c>
      <c r="F2784">
        <v>25581235</v>
      </c>
    </row>
    <row r="2785" spans="1:6" x14ac:dyDescent="0.25">
      <c r="A2785" s="1">
        <v>41429</v>
      </c>
      <c r="B2785">
        <v>109</v>
      </c>
      <c r="C2785">
        <v>109</v>
      </c>
      <c r="D2785">
        <v>110</v>
      </c>
      <c r="E2785">
        <v>107.5</v>
      </c>
      <c r="F2785">
        <v>27476915</v>
      </c>
    </row>
    <row r="2786" spans="1:6" x14ac:dyDescent="0.25">
      <c r="A2786" s="1">
        <v>41428</v>
      </c>
      <c r="B2786">
        <v>107.5</v>
      </c>
      <c r="C2786">
        <v>108</v>
      </c>
      <c r="D2786">
        <v>108.5</v>
      </c>
      <c r="E2786">
        <v>106.5</v>
      </c>
      <c r="F2786">
        <v>35834419</v>
      </c>
    </row>
    <row r="2787" spans="1:6" x14ac:dyDescent="0.25">
      <c r="A2787" s="1">
        <v>41425</v>
      </c>
      <c r="B2787">
        <v>109.5</v>
      </c>
      <c r="C2787">
        <v>111.5</v>
      </c>
      <c r="D2787">
        <v>111.5</v>
      </c>
      <c r="E2787">
        <v>109</v>
      </c>
      <c r="F2787">
        <v>37205933</v>
      </c>
    </row>
    <row r="2788" spans="1:6" x14ac:dyDescent="0.25">
      <c r="A2788" s="1">
        <v>41424</v>
      </c>
      <c r="B2788">
        <v>110</v>
      </c>
      <c r="C2788">
        <v>111</v>
      </c>
      <c r="D2788">
        <v>111.5</v>
      </c>
      <c r="E2788">
        <v>109.5</v>
      </c>
      <c r="F2788">
        <v>36121568</v>
      </c>
    </row>
    <row r="2789" spans="1:6" x14ac:dyDescent="0.25">
      <c r="A2789" s="1">
        <v>41423</v>
      </c>
      <c r="B2789">
        <v>111</v>
      </c>
      <c r="C2789">
        <v>110.5</v>
      </c>
      <c r="D2789">
        <v>112</v>
      </c>
      <c r="E2789">
        <v>110.5</v>
      </c>
      <c r="F2789">
        <v>16781832</v>
      </c>
    </row>
    <row r="2790" spans="1:6" x14ac:dyDescent="0.25">
      <c r="A2790" s="1">
        <v>41422</v>
      </c>
      <c r="B2790">
        <v>109.5</v>
      </c>
      <c r="C2790">
        <v>112</v>
      </c>
      <c r="D2790">
        <v>112.5</v>
      </c>
      <c r="E2790">
        <v>109.5</v>
      </c>
      <c r="F2790">
        <v>22762131</v>
      </c>
    </row>
    <row r="2791" spans="1:6" x14ac:dyDescent="0.25">
      <c r="A2791" s="1">
        <v>41421</v>
      </c>
      <c r="B2791">
        <v>112</v>
      </c>
      <c r="C2791">
        <v>109.5</v>
      </c>
      <c r="D2791">
        <v>112</v>
      </c>
      <c r="E2791">
        <v>109.5</v>
      </c>
      <c r="F2791">
        <v>19161396</v>
      </c>
    </row>
    <row r="2792" spans="1:6" x14ac:dyDescent="0.25">
      <c r="A2792" s="1">
        <v>41418</v>
      </c>
      <c r="B2792">
        <v>109.5</v>
      </c>
      <c r="C2792">
        <v>109.5</v>
      </c>
      <c r="D2792">
        <v>110.5</v>
      </c>
      <c r="E2792">
        <v>108.5</v>
      </c>
      <c r="F2792">
        <v>26736102</v>
      </c>
    </row>
    <row r="2793" spans="1:6" x14ac:dyDescent="0.25">
      <c r="A2793" s="1">
        <v>41417</v>
      </c>
      <c r="B2793">
        <v>108</v>
      </c>
      <c r="C2793">
        <v>110.5</v>
      </c>
      <c r="D2793">
        <v>111.5</v>
      </c>
      <c r="E2793">
        <v>108</v>
      </c>
      <c r="F2793">
        <v>46874809</v>
      </c>
    </row>
    <row r="2794" spans="1:6" x14ac:dyDescent="0.25">
      <c r="A2794" s="1">
        <v>41416</v>
      </c>
      <c r="B2794">
        <v>112</v>
      </c>
      <c r="C2794">
        <v>112.5</v>
      </c>
      <c r="D2794">
        <v>113.5</v>
      </c>
      <c r="E2794">
        <v>111</v>
      </c>
      <c r="F2794">
        <v>34068421</v>
      </c>
    </row>
    <row r="2795" spans="1:6" x14ac:dyDescent="0.25">
      <c r="A2795" s="1">
        <v>41415</v>
      </c>
      <c r="B2795">
        <v>112.5</v>
      </c>
      <c r="C2795">
        <v>113</v>
      </c>
      <c r="D2795">
        <v>113.5</v>
      </c>
      <c r="E2795">
        <v>112</v>
      </c>
      <c r="F2795">
        <v>17238193</v>
      </c>
    </row>
    <row r="2796" spans="1:6" x14ac:dyDescent="0.25">
      <c r="A2796" s="1">
        <v>41414</v>
      </c>
      <c r="B2796">
        <v>114</v>
      </c>
      <c r="C2796">
        <v>112.5</v>
      </c>
      <c r="D2796">
        <v>114</v>
      </c>
      <c r="E2796">
        <v>112.5</v>
      </c>
      <c r="F2796">
        <v>16882054</v>
      </c>
    </row>
    <row r="2797" spans="1:6" x14ac:dyDescent="0.25">
      <c r="A2797" s="1">
        <v>41411</v>
      </c>
      <c r="B2797">
        <v>113.5</v>
      </c>
      <c r="C2797">
        <v>112</v>
      </c>
      <c r="D2797">
        <v>113.5</v>
      </c>
      <c r="E2797">
        <v>111.5</v>
      </c>
      <c r="F2797">
        <v>19316452</v>
      </c>
    </row>
    <row r="2798" spans="1:6" x14ac:dyDescent="0.25">
      <c r="A2798" s="1">
        <v>41410</v>
      </c>
      <c r="B2798">
        <v>113.5</v>
      </c>
      <c r="C2798">
        <v>115</v>
      </c>
      <c r="D2798">
        <v>116</v>
      </c>
      <c r="E2798">
        <v>113</v>
      </c>
      <c r="F2798">
        <v>45770439</v>
      </c>
    </row>
    <row r="2799" spans="1:6" x14ac:dyDescent="0.25">
      <c r="A2799" s="1">
        <v>41409</v>
      </c>
      <c r="B2799">
        <v>115</v>
      </c>
      <c r="C2799">
        <v>115</v>
      </c>
      <c r="D2799">
        <v>116</v>
      </c>
      <c r="E2799">
        <v>113.5</v>
      </c>
      <c r="F2799">
        <v>29107560</v>
      </c>
    </row>
    <row r="2800" spans="1:6" x14ac:dyDescent="0.25">
      <c r="A2800" s="1">
        <v>41408</v>
      </c>
      <c r="B2800">
        <v>115.5</v>
      </c>
      <c r="C2800">
        <v>115.5</v>
      </c>
      <c r="D2800">
        <v>116.5</v>
      </c>
      <c r="E2800">
        <v>115</v>
      </c>
      <c r="F2800">
        <v>27855127</v>
      </c>
    </row>
    <row r="2801" spans="1:6" x14ac:dyDescent="0.25">
      <c r="A2801" s="1">
        <v>41407</v>
      </c>
      <c r="B2801">
        <v>114.5</v>
      </c>
      <c r="C2801">
        <v>115</v>
      </c>
      <c r="D2801">
        <v>115.5</v>
      </c>
      <c r="E2801">
        <v>114</v>
      </c>
      <c r="F2801">
        <v>18263266</v>
      </c>
    </row>
    <row r="2802" spans="1:6" x14ac:dyDescent="0.25">
      <c r="A2802" s="1">
        <v>41404</v>
      </c>
      <c r="B2802">
        <v>114.5</v>
      </c>
      <c r="C2802">
        <v>115</v>
      </c>
      <c r="D2802">
        <v>115</v>
      </c>
      <c r="E2802">
        <v>113.5</v>
      </c>
      <c r="F2802">
        <v>27536736</v>
      </c>
    </row>
    <row r="2803" spans="1:6" x14ac:dyDescent="0.25">
      <c r="A2803" s="1">
        <v>41403</v>
      </c>
      <c r="B2803">
        <v>115</v>
      </c>
      <c r="C2803">
        <v>116</v>
      </c>
      <c r="D2803">
        <v>116</v>
      </c>
      <c r="E2803">
        <v>114.5</v>
      </c>
      <c r="F2803">
        <v>27606177</v>
      </c>
    </row>
    <row r="2804" spans="1:6" x14ac:dyDescent="0.25">
      <c r="A2804" s="1">
        <v>41402</v>
      </c>
      <c r="B2804">
        <v>114.5</v>
      </c>
      <c r="C2804">
        <v>112.5</v>
      </c>
      <c r="D2804">
        <v>115</v>
      </c>
      <c r="E2804">
        <v>112.5</v>
      </c>
      <c r="F2804">
        <v>42509709</v>
      </c>
    </row>
    <row r="2805" spans="1:6" x14ac:dyDescent="0.25">
      <c r="A2805" s="1">
        <v>41401</v>
      </c>
      <c r="B2805">
        <v>112.5</v>
      </c>
      <c r="C2805">
        <v>112</v>
      </c>
      <c r="D2805">
        <v>113</v>
      </c>
      <c r="E2805">
        <v>111</v>
      </c>
      <c r="F2805">
        <v>22448180</v>
      </c>
    </row>
    <row r="2806" spans="1:6" x14ac:dyDescent="0.25">
      <c r="A2806" s="1">
        <v>41400</v>
      </c>
      <c r="B2806">
        <v>111.5</v>
      </c>
      <c r="C2806">
        <v>111.5</v>
      </c>
      <c r="D2806">
        <v>111.5</v>
      </c>
      <c r="E2806">
        <v>110.5</v>
      </c>
      <c r="F2806">
        <v>19393798</v>
      </c>
    </row>
    <row r="2807" spans="1:6" x14ac:dyDescent="0.25">
      <c r="A2807" s="1">
        <v>41397</v>
      </c>
      <c r="B2807">
        <v>110</v>
      </c>
      <c r="C2807">
        <v>111.5</v>
      </c>
      <c r="D2807">
        <v>112.5</v>
      </c>
      <c r="E2807">
        <v>110</v>
      </c>
      <c r="F2807">
        <v>36621737</v>
      </c>
    </row>
    <row r="2808" spans="1:6" x14ac:dyDescent="0.25">
      <c r="A2808" s="1">
        <v>41396</v>
      </c>
      <c r="B2808">
        <v>110.5</v>
      </c>
      <c r="C2808">
        <v>110</v>
      </c>
      <c r="D2808">
        <v>111</v>
      </c>
      <c r="E2808">
        <v>109</v>
      </c>
      <c r="F2808">
        <v>38796887</v>
      </c>
    </row>
    <row r="2809" spans="1:6" x14ac:dyDescent="0.25">
      <c r="A2809" s="1">
        <v>41394</v>
      </c>
      <c r="B2809">
        <v>109.5</v>
      </c>
      <c r="C2809">
        <v>108.5</v>
      </c>
      <c r="D2809">
        <v>109.5</v>
      </c>
      <c r="E2809">
        <v>108.5</v>
      </c>
      <c r="F2809">
        <v>34612725</v>
      </c>
    </row>
    <row r="2810" spans="1:6" x14ac:dyDescent="0.25">
      <c r="A2810" s="1">
        <v>41393</v>
      </c>
      <c r="B2810">
        <v>108</v>
      </c>
      <c r="C2810">
        <v>108.5</v>
      </c>
      <c r="D2810">
        <v>108.5</v>
      </c>
      <c r="E2810">
        <v>107.5</v>
      </c>
      <c r="F2810">
        <v>21092377</v>
      </c>
    </row>
    <row r="2811" spans="1:6" x14ac:dyDescent="0.25">
      <c r="A2811" s="1">
        <v>41390</v>
      </c>
      <c r="B2811">
        <v>108.5</v>
      </c>
      <c r="C2811">
        <v>107</v>
      </c>
      <c r="D2811">
        <v>109</v>
      </c>
      <c r="E2811">
        <v>107</v>
      </c>
      <c r="F2811">
        <v>36776724</v>
      </c>
    </row>
    <row r="2812" spans="1:6" x14ac:dyDescent="0.25">
      <c r="A2812" s="1">
        <v>41389</v>
      </c>
      <c r="B2812">
        <v>107</v>
      </c>
      <c r="C2812">
        <v>106</v>
      </c>
      <c r="D2812">
        <v>107</v>
      </c>
      <c r="E2812">
        <v>105.5</v>
      </c>
      <c r="F2812">
        <v>26287666</v>
      </c>
    </row>
    <row r="2813" spans="1:6" x14ac:dyDescent="0.25">
      <c r="A2813" s="1">
        <v>41388</v>
      </c>
      <c r="B2813">
        <v>106</v>
      </c>
      <c r="C2813">
        <v>106.5</v>
      </c>
      <c r="D2813">
        <v>107</v>
      </c>
      <c r="E2813">
        <v>104.5</v>
      </c>
      <c r="F2813">
        <v>35495750</v>
      </c>
    </row>
    <row r="2814" spans="1:6" x14ac:dyDescent="0.25">
      <c r="A2814" s="1">
        <v>41387</v>
      </c>
      <c r="B2814">
        <v>106</v>
      </c>
      <c r="C2814">
        <v>106.5</v>
      </c>
      <c r="D2814">
        <v>107.5</v>
      </c>
      <c r="E2814">
        <v>105.5</v>
      </c>
      <c r="F2814">
        <v>46146072</v>
      </c>
    </row>
    <row r="2815" spans="1:6" x14ac:dyDescent="0.25">
      <c r="A2815" s="1">
        <v>41386</v>
      </c>
      <c r="B2815">
        <v>108.5</v>
      </c>
      <c r="C2815">
        <v>108.5</v>
      </c>
      <c r="D2815">
        <v>109.5</v>
      </c>
      <c r="E2815">
        <v>107.5</v>
      </c>
      <c r="F2815">
        <v>72502228</v>
      </c>
    </row>
    <row r="2816" spans="1:6" x14ac:dyDescent="0.25">
      <c r="A2816" s="1">
        <v>41383</v>
      </c>
      <c r="B2816">
        <v>106.5</v>
      </c>
      <c r="C2816">
        <v>105.5</v>
      </c>
      <c r="D2816">
        <v>106.5</v>
      </c>
      <c r="E2816">
        <v>105.5</v>
      </c>
      <c r="F2816">
        <v>66950314</v>
      </c>
    </row>
    <row r="2817" spans="1:6" x14ac:dyDescent="0.25">
      <c r="A2817" s="1">
        <v>41382</v>
      </c>
      <c r="B2817">
        <v>99.9</v>
      </c>
      <c r="C2817">
        <v>100</v>
      </c>
      <c r="D2817">
        <v>101</v>
      </c>
      <c r="E2817">
        <v>99.4</v>
      </c>
      <c r="F2817">
        <v>33083804</v>
      </c>
    </row>
    <row r="2818" spans="1:6" x14ac:dyDescent="0.25">
      <c r="A2818" s="1">
        <v>41381</v>
      </c>
      <c r="B2818">
        <v>100</v>
      </c>
      <c r="C2818">
        <v>101.5</v>
      </c>
      <c r="D2818">
        <v>101.5</v>
      </c>
      <c r="E2818">
        <v>99.7</v>
      </c>
      <c r="F2818">
        <v>35897101</v>
      </c>
    </row>
    <row r="2819" spans="1:6" x14ac:dyDescent="0.25">
      <c r="A2819" s="1">
        <v>41380</v>
      </c>
      <c r="B2819">
        <v>100.5</v>
      </c>
      <c r="C2819">
        <v>98.2</v>
      </c>
      <c r="D2819">
        <v>101</v>
      </c>
      <c r="E2819">
        <v>98.2</v>
      </c>
      <c r="F2819">
        <v>35918924</v>
      </c>
    </row>
    <row r="2820" spans="1:6" x14ac:dyDescent="0.25">
      <c r="A2820" s="1">
        <v>41379</v>
      </c>
      <c r="B2820">
        <v>99.4</v>
      </c>
      <c r="C2820">
        <v>100.5</v>
      </c>
      <c r="D2820">
        <v>101</v>
      </c>
      <c r="E2820">
        <v>99.1</v>
      </c>
      <c r="F2820">
        <v>23440616</v>
      </c>
    </row>
    <row r="2821" spans="1:6" x14ac:dyDescent="0.25">
      <c r="A2821" s="1">
        <v>41376</v>
      </c>
      <c r="B2821">
        <v>100.5</v>
      </c>
      <c r="C2821">
        <v>101.5</v>
      </c>
      <c r="D2821">
        <v>101.5</v>
      </c>
      <c r="E2821">
        <v>100</v>
      </c>
      <c r="F2821">
        <v>19568004</v>
      </c>
    </row>
    <row r="2822" spans="1:6" x14ac:dyDescent="0.25">
      <c r="A2822" s="1">
        <v>41375</v>
      </c>
      <c r="B2822">
        <v>101.5</v>
      </c>
      <c r="C2822">
        <v>99</v>
      </c>
      <c r="D2822">
        <v>101.5</v>
      </c>
      <c r="E2822">
        <v>98.8</v>
      </c>
      <c r="F2822">
        <v>57867486</v>
      </c>
    </row>
    <row r="2823" spans="1:6" x14ac:dyDescent="0.25">
      <c r="A2823" s="1">
        <v>41374</v>
      </c>
      <c r="B2823">
        <v>98.3</v>
      </c>
      <c r="C2823">
        <v>98.8</v>
      </c>
      <c r="D2823">
        <v>98.8</v>
      </c>
      <c r="E2823">
        <v>97.7</v>
      </c>
      <c r="F2823">
        <v>36746778</v>
      </c>
    </row>
    <row r="2824" spans="1:6" x14ac:dyDescent="0.25">
      <c r="A2824" s="1">
        <v>41373</v>
      </c>
      <c r="B2824">
        <v>97.5</v>
      </c>
      <c r="C2824">
        <v>98</v>
      </c>
      <c r="D2824">
        <v>98.5</v>
      </c>
      <c r="E2824">
        <v>97.5</v>
      </c>
      <c r="F2824">
        <v>41316418</v>
      </c>
    </row>
    <row r="2825" spans="1:6" x14ac:dyDescent="0.25">
      <c r="A2825" s="1">
        <v>41372</v>
      </c>
      <c r="B2825">
        <v>98.5</v>
      </c>
      <c r="C2825">
        <v>99</v>
      </c>
      <c r="D2825">
        <v>99.5</v>
      </c>
      <c r="E2825">
        <v>98.5</v>
      </c>
      <c r="F2825">
        <v>58367917</v>
      </c>
    </row>
    <row r="2826" spans="1:6" x14ac:dyDescent="0.25">
      <c r="A2826" s="1">
        <v>41367</v>
      </c>
      <c r="B2826">
        <v>100.5</v>
      </c>
      <c r="C2826">
        <v>101.5</v>
      </c>
      <c r="D2826">
        <v>101.5</v>
      </c>
      <c r="E2826">
        <v>100</v>
      </c>
      <c r="F2826">
        <v>27097381</v>
      </c>
    </row>
    <row r="2827" spans="1:6" x14ac:dyDescent="0.25">
      <c r="A2827" s="1">
        <v>41366</v>
      </c>
      <c r="B2827">
        <v>100.5</v>
      </c>
      <c r="C2827">
        <v>100.5</v>
      </c>
      <c r="D2827">
        <v>101</v>
      </c>
      <c r="E2827">
        <v>99.8</v>
      </c>
      <c r="F2827">
        <v>22334113</v>
      </c>
    </row>
    <row r="2828" spans="1:6" x14ac:dyDescent="0.25">
      <c r="A2828" s="1">
        <v>41365</v>
      </c>
      <c r="B2828">
        <v>101</v>
      </c>
      <c r="C2828">
        <v>101</v>
      </c>
      <c r="D2828">
        <v>102</v>
      </c>
      <c r="E2828">
        <v>100.5</v>
      </c>
      <c r="F2828">
        <v>16374716</v>
      </c>
    </row>
    <row r="2829" spans="1:6" x14ac:dyDescent="0.25">
      <c r="A2829" s="1">
        <v>41362</v>
      </c>
      <c r="B2829">
        <v>100.5</v>
      </c>
      <c r="C2829">
        <v>100</v>
      </c>
      <c r="D2829">
        <v>101</v>
      </c>
      <c r="E2829">
        <v>99.8</v>
      </c>
      <c r="F2829">
        <v>19003253</v>
      </c>
    </row>
    <row r="2830" spans="1:6" x14ac:dyDescent="0.25">
      <c r="A2830" s="1">
        <v>41361</v>
      </c>
      <c r="B2830">
        <v>100</v>
      </c>
      <c r="C2830">
        <v>100</v>
      </c>
      <c r="D2830">
        <v>100.5</v>
      </c>
      <c r="E2830">
        <v>99.3</v>
      </c>
      <c r="F2830">
        <v>29558310</v>
      </c>
    </row>
    <row r="2831" spans="1:6" x14ac:dyDescent="0.25">
      <c r="A2831" s="1">
        <v>41360</v>
      </c>
      <c r="B2831">
        <v>100.5</v>
      </c>
      <c r="C2831">
        <v>99</v>
      </c>
      <c r="D2831">
        <v>100.5</v>
      </c>
      <c r="E2831">
        <v>98.8</v>
      </c>
      <c r="F2831">
        <v>29969023</v>
      </c>
    </row>
    <row r="2832" spans="1:6" x14ac:dyDescent="0.25">
      <c r="A2832" s="1">
        <v>41359</v>
      </c>
      <c r="B2832">
        <v>99</v>
      </c>
      <c r="C2832">
        <v>99.2</v>
      </c>
      <c r="D2832">
        <v>99.4</v>
      </c>
      <c r="E2832">
        <v>98.8</v>
      </c>
      <c r="F2832">
        <v>27220058</v>
      </c>
    </row>
    <row r="2833" spans="1:6" x14ac:dyDescent="0.25">
      <c r="A2833" s="1">
        <v>41358</v>
      </c>
      <c r="B2833">
        <v>99.5</v>
      </c>
      <c r="C2833">
        <v>99.9</v>
      </c>
      <c r="D2833">
        <v>100.5</v>
      </c>
      <c r="E2833">
        <v>99.2</v>
      </c>
      <c r="F2833">
        <v>25469505</v>
      </c>
    </row>
    <row r="2834" spans="1:6" x14ac:dyDescent="0.25">
      <c r="A2834" s="1">
        <v>41355</v>
      </c>
      <c r="B2834">
        <v>98</v>
      </c>
      <c r="C2834">
        <v>98.6</v>
      </c>
      <c r="D2834">
        <v>99.1</v>
      </c>
      <c r="E2834">
        <v>98</v>
      </c>
      <c r="F2834">
        <v>44937030</v>
      </c>
    </row>
    <row r="2835" spans="1:6" x14ac:dyDescent="0.25">
      <c r="A2835" s="1">
        <v>41354</v>
      </c>
      <c r="B2835">
        <v>98.7</v>
      </c>
      <c r="C2835">
        <v>98.8</v>
      </c>
      <c r="D2835">
        <v>100.5</v>
      </c>
      <c r="E2835">
        <v>98.7</v>
      </c>
      <c r="F2835">
        <v>58467748</v>
      </c>
    </row>
    <row r="2836" spans="1:6" x14ac:dyDescent="0.25">
      <c r="A2836" s="1">
        <v>41353</v>
      </c>
      <c r="B2836">
        <v>98.8</v>
      </c>
      <c r="C2836">
        <v>99.5</v>
      </c>
      <c r="D2836">
        <v>99.5</v>
      </c>
      <c r="E2836">
        <v>98.8</v>
      </c>
      <c r="F2836">
        <v>64024225</v>
      </c>
    </row>
    <row r="2837" spans="1:6" x14ac:dyDescent="0.25">
      <c r="A2837" s="1">
        <v>41352</v>
      </c>
      <c r="B2837">
        <v>100</v>
      </c>
      <c r="C2837">
        <v>101</v>
      </c>
      <c r="D2837">
        <v>101.5</v>
      </c>
      <c r="E2837">
        <v>99.6</v>
      </c>
      <c r="F2837">
        <v>50765167</v>
      </c>
    </row>
    <row r="2838" spans="1:6" x14ac:dyDescent="0.25">
      <c r="A2838" s="1">
        <v>41351</v>
      </c>
      <c r="B2838">
        <v>100.5</v>
      </c>
      <c r="C2838">
        <v>102</v>
      </c>
      <c r="D2838">
        <v>102</v>
      </c>
      <c r="E2838">
        <v>100.5</v>
      </c>
      <c r="F2838">
        <v>44188807</v>
      </c>
    </row>
    <row r="2839" spans="1:6" x14ac:dyDescent="0.25">
      <c r="A2839" s="1">
        <v>41348</v>
      </c>
      <c r="B2839">
        <v>103</v>
      </c>
      <c r="C2839">
        <v>105</v>
      </c>
      <c r="D2839">
        <v>105</v>
      </c>
      <c r="E2839">
        <v>103</v>
      </c>
      <c r="F2839">
        <v>35632988</v>
      </c>
    </row>
    <row r="2840" spans="1:6" x14ac:dyDescent="0.25">
      <c r="A2840" s="1">
        <v>41347</v>
      </c>
      <c r="B2840">
        <v>104</v>
      </c>
      <c r="C2840">
        <v>104</v>
      </c>
      <c r="D2840">
        <v>104.5</v>
      </c>
      <c r="E2840">
        <v>103</v>
      </c>
      <c r="F2840">
        <v>33067465</v>
      </c>
    </row>
    <row r="2841" spans="1:6" x14ac:dyDescent="0.25">
      <c r="A2841" s="1">
        <v>41346</v>
      </c>
      <c r="B2841">
        <v>104.5</v>
      </c>
      <c r="C2841">
        <v>102.5</v>
      </c>
      <c r="D2841">
        <v>105</v>
      </c>
      <c r="E2841">
        <v>102</v>
      </c>
      <c r="F2841">
        <v>57955306</v>
      </c>
    </row>
    <row r="2842" spans="1:6" x14ac:dyDescent="0.25">
      <c r="A2842" s="1">
        <v>41345</v>
      </c>
      <c r="B2842">
        <v>102.5</v>
      </c>
      <c r="C2842">
        <v>102</v>
      </c>
      <c r="D2842">
        <v>103</v>
      </c>
      <c r="E2842">
        <v>101.5</v>
      </c>
      <c r="F2842">
        <v>30064912</v>
      </c>
    </row>
    <row r="2843" spans="1:6" x14ac:dyDescent="0.25">
      <c r="A2843" s="1">
        <v>41344</v>
      </c>
      <c r="B2843">
        <v>102</v>
      </c>
      <c r="C2843">
        <v>102</v>
      </c>
      <c r="D2843">
        <v>104</v>
      </c>
      <c r="E2843">
        <v>102</v>
      </c>
      <c r="F2843">
        <v>36093271</v>
      </c>
    </row>
    <row r="2844" spans="1:6" x14ac:dyDescent="0.25">
      <c r="A2844" s="1">
        <v>41341</v>
      </c>
      <c r="B2844">
        <v>103.5</v>
      </c>
      <c r="C2844">
        <v>103</v>
      </c>
      <c r="D2844">
        <v>104.5</v>
      </c>
      <c r="E2844">
        <v>102</v>
      </c>
      <c r="F2844">
        <v>46036003</v>
      </c>
    </row>
    <row r="2845" spans="1:6" x14ac:dyDescent="0.25">
      <c r="A2845" s="1">
        <v>41340</v>
      </c>
      <c r="B2845">
        <v>103</v>
      </c>
      <c r="C2845">
        <v>103.5</v>
      </c>
      <c r="D2845">
        <v>104</v>
      </c>
      <c r="E2845">
        <v>103</v>
      </c>
      <c r="F2845">
        <v>20783572</v>
      </c>
    </row>
    <row r="2846" spans="1:6" x14ac:dyDescent="0.25">
      <c r="A2846" s="1">
        <v>41339</v>
      </c>
      <c r="B2846">
        <v>104</v>
      </c>
      <c r="C2846">
        <v>104</v>
      </c>
      <c r="D2846">
        <v>104.5</v>
      </c>
      <c r="E2846">
        <v>103</v>
      </c>
      <c r="F2846">
        <v>38026322</v>
      </c>
    </row>
    <row r="2847" spans="1:6" x14ac:dyDescent="0.25">
      <c r="A2847" s="1">
        <v>41338</v>
      </c>
      <c r="B2847">
        <v>104</v>
      </c>
      <c r="C2847">
        <v>103.5</v>
      </c>
      <c r="D2847">
        <v>104</v>
      </c>
      <c r="E2847">
        <v>102.5</v>
      </c>
      <c r="F2847">
        <v>56213527</v>
      </c>
    </row>
    <row r="2848" spans="1:6" x14ac:dyDescent="0.25">
      <c r="A2848" s="1">
        <v>41337</v>
      </c>
      <c r="B2848">
        <v>102</v>
      </c>
      <c r="C2848">
        <v>104.5</v>
      </c>
      <c r="D2848">
        <v>104.5</v>
      </c>
      <c r="E2848">
        <v>101.5</v>
      </c>
      <c r="F2848">
        <v>55265946</v>
      </c>
    </row>
    <row r="2849" spans="1:6" x14ac:dyDescent="0.25">
      <c r="A2849" s="1">
        <v>41334</v>
      </c>
      <c r="B2849">
        <v>105</v>
      </c>
      <c r="C2849">
        <v>103</v>
      </c>
      <c r="D2849">
        <v>105</v>
      </c>
      <c r="E2849">
        <v>102.5</v>
      </c>
      <c r="F2849">
        <v>35081170</v>
      </c>
    </row>
    <row r="2850" spans="1:6" x14ac:dyDescent="0.25">
      <c r="A2850" s="1">
        <v>41332</v>
      </c>
      <c r="B2850">
        <v>104.5</v>
      </c>
      <c r="C2850">
        <v>102</v>
      </c>
      <c r="D2850">
        <v>104.5</v>
      </c>
      <c r="E2850">
        <v>101</v>
      </c>
      <c r="F2850">
        <v>81358059</v>
      </c>
    </row>
    <row r="2851" spans="1:6" x14ac:dyDescent="0.25">
      <c r="A2851" s="1">
        <v>41331</v>
      </c>
      <c r="B2851">
        <v>103.5</v>
      </c>
      <c r="C2851">
        <v>103.5</v>
      </c>
      <c r="D2851">
        <v>105</v>
      </c>
      <c r="E2851">
        <v>102.5</v>
      </c>
      <c r="F2851">
        <v>38498610</v>
      </c>
    </row>
    <row r="2852" spans="1:6" x14ac:dyDescent="0.25">
      <c r="A2852" s="1">
        <v>41330</v>
      </c>
      <c r="B2852">
        <v>105</v>
      </c>
      <c r="C2852">
        <v>106.5</v>
      </c>
      <c r="D2852">
        <v>107</v>
      </c>
      <c r="E2852">
        <v>105</v>
      </c>
      <c r="F2852">
        <v>37216683</v>
      </c>
    </row>
    <row r="2853" spans="1:6" x14ac:dyDescent="0.25">
      <c r="A2853" s="1">
        <v>41327</v>
      </c>
      <c r="B2853">
        <v>105.5</v>
      </c>
      <c r="C2853">
        <v>106</v>
      </c>
      <c r="D2853">
        <v>106.5</v>
      </c>
      <c r="E2853">
        <v>105</v>
      </c>
      <c r="F2853">
        <v>39577666</v>
      </c>
    </row>
    <row r="2854" spans="1:6" x14ac:dyDescent="0.25">
      <c r="A2854" s="1">
        <v>41326</v>
      </c>
      <c r="B2854">
        <v>107</v>
      </c>
      <c r="C2854">
        <v>108.5</v>
      </c>
      <c r="D2854">
        <v>108.5</v>
      </c>
      <c r="E2854">
        <v>107</v>
      </c>
      <c r="F2854">
        <v>30551806</v>
      </c>
    </row>
    <row r="2855" spans="1:6" x14ac:dyDescent="0.25">
      <c r="A2855" s="1">
        <v>41325</v>
      </c>
      <c r="B2855">
        <v>109</v>
      </c>
      <c r="C2855">
        <v>108.5</v>
      </c>
      <c r="D2855">
        <v>109.5</v>
      </c>
      <c r="E2855">
        <v>108</v>
      </c>
      <c r="F2855">
        <v>41921556</v>
      </c>
    </row>
    <row r="2856" spans="1:6" x14ac:dyDescent="0.25">
      <c r="A2856" s="1">
        <v>41324</v>
      </c>
      <c r="B2856">
        <v>107</v>
      </c>
      <c r="C2856">
        <v>108.5</v>
      </c>
      <c r="D2856">
        <v>108.5</v>
      </c>
      <c r="E2856">
        <v>106.5</v>
      </c>
      <c r="F2856">
        <v>22103657</v>
      </c>
    </row>
    <row r="2857" spans="1:6" x14ac:dyDescent="0.25">
      <c r="A2857" s="1">
        <v>41323</v>
      </c>
      <c r="B2857">
        <v>107</v>
      </c>
      <c r="C2857">
        <v>107</v>
      </c>
      <c r="D2857">
        <v>108.5</v>
      </c>
      <c r="E2857">
        <v>106.5</v>
      </c>
      <c r="F2857">
        <v>64345580</v>
      </c>
    </row>
    <row r="2858" spans="1:6" x14ac:dyDescent="0.25">
      <c r="A2858" s="1">
        <v>41311</v>
      </c>
      <c r="B2858">
        <v>105</v>
      </c>
      <c r="C2858">
        <v>103.5</v>
      </c>
      <c r="D2858">
        <v>105</v>
      </c>
      <c r="E2858">
        <v>103</v>
      </c>
      <c r="F2858">
        <v>32330330</v>
      </c>
    </row>
    <row r="2859" spans="1:6" x14ac:dyDescent="0.25">
      <c r="A2859" s="1">
        <v>41310</v>
      </c>
      <c r="B2859">
        <v>103</v>
      </c>
      <c r="C2859">
        <v>103</v>
      </c>
      <c r="D2859">
        <v>103</v>
      </c>
      <c r="E2859">
        <v>101.5</v>
      </c>
      <c r="F2859">
        <v>17896471</v>
      </c>
    </row>
    <row r="2860" spans="1:6" x14ac:dyDescent="0.25">
      <c r="A2860" s="1">
        <v>41309</v>
      </c>
      <c r="B2860">
        <v>103</v>
      </c>
      <c r="C2860">
        <v>102</v>
      </c>
      <c r="D2860">
        <v>103</v>
      </c>
      <c r="E2860">
        <v>102</v>
      </c>
      <c r="F2860">
        <v>35257079</v>
      </c>
    </row>
    <row r="2861" spans="1:6" x14ac:dyDescent="0.25">
      <c r="A2861" s="1">
        <v>41306</v>
      </c>
      <c r="B2861">
        <v>101.5</v>
      </c>
      <c r="C2861">
        <v>101.5</v>
      </c>
      <c r="D2861">
        <v>101.5</v>
      </c>
      <c r="E2861">
        <v>100.5</v>
      </c>
      <c r="F2861">
        <v>23211035</v>
      </c>
    </row>
    <row r="2862" spans="1:6" x14ac:dyDescent="0.25">
      <c r="A2862" s="1">
        <v>41305</v>
      </c>
      <c r="B2862">
        <v>101.5</v>
      </c>
      <c r="C2862">
        <v>100.5</v>
      </c>
      <c r="D2862">
        <v>101.5</v>
      </c>
      <c r="E2862">
        <v>100</v>
      </c>
      <c r="F2862">
        <v>42489565</v>
      </c>
    </row>
    <row r="2863" spans="1:6" x14ac:dyDescent="0.25">
      <c r="A2863" s="1">
        <v>41304</v>
      </c>
      <c r="B2863">
        <v>101.5</v>
      </c>
      <c r="C2863">
        <v>102</v>
      </c>
      <c r="D2863">
        <v>102</v>
      </c>
      <c r="E2863">
        <v>100.5</v>
      </c>
      <c r="F2863">
        <v>28862623</v>
      </c>
    </row>
    <row r="2864" spans="1:6" x14ac:dyDescent="0.25">
      <c r="A2864" s="1">
        <v>41303</v>
      </c>
      <c r="B2864">
        <v>101</v>
      </c>
      <c r="C2864">
        <v>100</v>
      </c>
      <c r="D2864">
        <v>101.5</v>
      </c>
      <c r="E2864">
        <v>99.7</v>
      </c>
      <c r="F2864">
        <v>36060537</v>
      </c>
    </row>
    <row r="2865" spans="1:6" x14ac:dyDescent="0.25">
      <c r="A2865" s="1">
        <v>41302</v>
      </c>
      <c r="B2865">
        <v>99.3</v>
      </c>
      <c r="C2865">
        <v>98.7</v>
      </c>
      <c r="D2865">
        <v>99.5</v>
      </c>
      <c r="E2865">
        <v>98.6</v>
      </c>
      <c r="F2865">
        <v>29190978</v>
      </c>
    </row>
    <row r="2866" spans="1:6" x14ac:dyDescent="0.25">
      <c r="A2866" s="1">
        <v>41299</v>
      </c>
      <c r="B2866">
        <v>99</v>
      </c>
      <c r="C2866">
        <v>99.9</v>
      </c>
      <c r="D2866">
        <v>99.9</v>
      </c>
      <c r="E2866">
        <v>98</v>
      </c>
      <c r="F2866">
        <v>48674849</v>
      </c>
    </row>
    <row r="2867" spans="1:6" x14ac:dyDescent="0.25">
      <c r="A2867" s="1">
        <v>41298</v>
      </c>
      <c r="B2867">
        <v>99.9</v>
      </c>
      <c r="C2867">
        <v>100</v>
      </c>
      <c r="D2867">
        <v>100.5</v>
      </c>
      <c r="E2867">
        <v>99.2</v>
      </c>
      <c r="F2867">
        <v>40653209</v>
      </c>
    </row>
    <row r="2868" spans="1:6" x14ac:dyDescent="0.25">
      <c r="A2868" s="1">
        <v>41297</v>
      </c>
      <c r="B2868">
        <v>101</v>
      </c>
      <c r="C2868">
        <v>101.5</v>
      </c>
      <c r="D2868">
        <v>101.5</v>
      </c>
      <c r="E2868">
        <v>100</v>
      </c>
      <c r="F2868">
        <v>30821432</v>
      </c>
    </row>
    <row r="2869" spans="1:6" x14ac:dyDescent="0.25">
      <c r="A2869" s="1">
        <v>41296</v>
      </c>
      <c r="B2869">
        <v>101</v>
      </c>
      <c r="C2869">
        <v>101</v>
      </c>
      <c r="D2869">
        <v>101</v>
      </c>
      <c r="E2869">
        <v>99.9</v>
      </c>
      <c r="F2869">
        <v>21946618</v>
      </c>
    </row>
    <row r="2870" spans="1:6" x14ac:dyDescent="0.25">
      <c r="A2870" s="1">
        <v>41295</v>
      </c>
      <c r="B2870">
        <v>100.5</v>
      </c>
      <c r="C2870">
        <v>101</v>
      </c>
      <c r="D2870">
        <v>101</v>
      </c>
      <c r="E2870">
        <v>100</v>
      </c>
      <c r="F2870">
        <v>17310236</v>
      </c>
    </row>
    <row r="2871" spans="1:6" x14ac:dyDescent="0.25">
      <c r="A2871" s="1">
        <v>41292</v>
      </c>
      <c r="B2871">
        <v>101.5</v>
      </c>
      <c r="C2871">
        <v>101.5</v>
      </c>
      <c r="D2871">
        <v>101.5</v>
      </c>
      <c r="E2871">
        <v>100.5</v>
      </c>
      <c r="F2871">
        <v>49874215</v>
      </c>
    </row>
    <row r="2872" spans="1:6" x14ac:dyDescent="0.25">
      <c r="A2872" s="1">
        <v>41291</v>
      </c>
      <c r="B2872">
        <v>99.3</v>
      </c>
      <c r="C2872">
        <v>100.5</v>
      </c>
      <c r="D2872">
        <v>101</v>
      </c>
      <c r="E2872">
        <v>98.5</v>
      </c>
      <c r="F2872">
        <v>40526293</v>
      </c>
    </row>
    <row r="2873" spans="1:6" x14ac:dyDescent="0.25">
      <c r="A2873" s="1">
        <v>41290</v>
      </c>
      <c r="B2873">
        <v>99.2</v>
      </c>
      <c r="C2873">
        <v>100.5</v>
      </c>
      <c r="D2873">
        <v>100.5</v>
      </c>
      <c r="E2873">
        <v>99.2</v>
      </c>
      <c r="F2873">
        <v>35496359</v>
      </c>
    </row>
    <row r="2874" spans="1:6" x14ac:dyDescent="0.25">
      <c r="A2874" s="1">
        <v>41289</v>
      </c>
      <c r="B2874">
        <v>100.5</v>
      </c>
      <c r="C2874">
        <v>102</v>
      </c>
      <c r="D2874">
        <v>102</v>
      </c>
      <c r="E2874">
        <v>99.8</v>
      </c>
      <c r="F2874">
        <v>36015126</v>
      </c>
    </row>
    <row r="2875" spans="1:6" x14ac:dyDescent="0.25">
      <c r="A2875" s="1">
        <v>41288</v>
      </c>
      <c r="B2875">
        <v>102</v>
      </c>
      <c r="C2875">
        <v>101</v>
      </c>
      <c r="D2875">
        <v>102</v>
      </c>
      <c r="E2875">
        <v>100</v>
      </c>
      <c r="F2875">
        <v>23575867</v>
      </c>
    </row>
    <row r="2876" spans="1:6" x14ac:dyDescent="0.25">
      <c r="A2876" s="1">
        <v>41285</v>
      </c>
      <c r="B2876">
        <v>101</v>
      </c>
      <c r="C2876">
        <v>101.5</v>
      </c>
      <c r="D2876">
        <v>101.5</v>
      </c>
      <c r="E2876">
        <v>100.5</v>
      </c>
      <c r="F2876">
        <v>22993851</v>
      </c>
    </row>
    <row r="2877" spans="1:6" x14ac:dyDescent="0.25">
      <c r="A2877" s="1">
        <v>41284</v>
      </c>
      <c r="B2877">
        <v>101</v>
      </c>
      <c r="C2877">
        <v>99.9</v>
      </c>
      <c r="D2877">
        <v>101</v>
      </c>
      <c r="E2877">
        <v>99.5</v>
      </c>
      <c r="F2877">
        <v>41234333</v>
      </c>
    </row>
    <row r="2878" spans="1:6" x14ac:dyDescent="0.25">
      <c r="A2878" s="1">
        <v>41283</v>
      </c>
      <c r="B2878">
        <v>100</v>
      </c>
      <c r="C2878">
        <v>100.5</v>
      </c>
      <c r="D2878">
        <v>100.5</v>
      </c>
      <c r="E2878">
        <v>99.2</v>
      </c>
      <c r="F2878">
        <v>26417262</v>
      </c>
    </row>
    <row r="2879" spans="1:6" x14ac:dyDescent="0.25">
      <c r="A2879" s="1">
        <v>41282</v>
      </c>
      <c r="B2879">
        <v>99.7</v>
      </c>
      <c r="C2879">
        <v>99.6</v>
      </c>
      <c r="D2879">
        <v>100</v>
      </c>
      <c r="E2879">
        <v>98.9</v>
      </c>
      <c r="F2879">
        <v>31218717</v>
      </c>
    </row>
    <row r="2880" spans="1:6" x14ac:dyDescent="0.25">
      <c r="A2880" s="1">
        <v>41281</v>
      </c>
      <c r="B2880">
        <v>100.5</v>
      </c>
      <c r="C2880">
        <v>101</v>
      </c>
      <c r="D2880">
        <v>101</v>
      </c>
      <c r="E2880">
        <v>99.1</v>
      </c>
      <c r="F2880">
        <v>42328657</v>
      </c>
    </row>
    <row r="2881" spans="1:6" x14ac:dyDescent="0.25">
      <c r="A2881" s="1">
        <v>41278</v>
      </c>
      <c r="B2881">
        <v>101.5</v>
      </c>
      <c r="C2881">
        <v>100.5</v>
      </c>
      <c r="D2881">
        <v>101.5</v>
      </c>
      <c r="E2881">
        <v>100</v>
      </c>
      <c r="F2881">
        <v>39502577</v>
      </c>
    </row>
    <row r="2882" spans="1:6" x14ac:dyDescent="0.25">
      <c r="A2882" s="1">
        <v>41277</v>
      </c>
      <c r="B2882">
        <v>101</v>
      </c>
      <c r="C2882">
        <v>100.5</v>
      </c>
      <c r="D2882">
        <v>102</v>
      </c>
      <c r="E2882">
        <v>100</v>
      </c>
      <c r="F2882">
        <v>44335846</v>
      </c>
    </row>
    <row r="2883" spans="1:6" x14ac:dyDescent="0.25">
      <c r="A2883" s="1">
        <v>41276</v>
      </c>
      <c r="B2883">
        <v>99.6</v>
      </c>
      <c r="C2883">
        <v>97.6</v>
      </c>
      <c r="D2883">
        <v>99.9</v>
      </c>
      <c r="E2883">
        <v>97.1</v>
      </c>
      <c r="F2883">
        <v>40647121</v>
      </c>
    </row>
    <row r="2884" spans="1:6" x14ac:dyDescent="0.25">
      <c r="A2884" s="1">
        <v>41271</v>
      </c>
      <c r="B2884">
        <v>97</v>
      </c>
      <c r="C2884">
        <v>96.8</v>
      </c>
      <c r="D2884">
        <v>97</v>
      </c>
      <c r="E2884">
        <v>95.9</v>
      </c>
      <c r="F2884">
        <v>25705388</v>
      </c>
    </row>
    <row r="2885" spans="1:6" x14ac:dyDescent="0.25">
      <c r="A2885" s="1">
        <v>41270</v>
      </c>
      <c r="B2885">
        <v>95.6</v>
      </c>
      <c r="C2885">
        <v>96.2</v>
      </c>
      <c r="D2885">
        <v>96.7</v>
      </c>
      <c r="E2885">
        <v>95.5</v>
      </c>
      <c r="F2885">
        <v>24204700</v>
      </c>
    </row>
    <row r="2886" spans="1:6" x14ac:dyDescent="0.25">
      <c r="A2886" s="1">
        <v>41269</v>
      </c>
      <c r="B2886">
        <v>96</v>
      </c>
      <c r="C2886">
        <v>96.5</v>
      </c>
      <c r="D2886">
        <v>97.3</v>
      </c>
      <c r="E2886">
        <v>96</v>
      </c>
      <c r="F2886">
        <v>12055449</v>
      </c>
    </row>
    <row r="2887" spans="1:6" x14ac:dyDescent="0.25">
      <c r="A2887" s="1">
        <v>41268</v>
      </c>
      <c r="B2887">
        <v>96.5</v>
      </c>
      <c r="C2887">
        <v>96</v>
      </c>
      <c r="D2887">
        <v>97.3</v>
      </c>
      <c r="E2887">
        <v>95.6</v>
      </c>
      <c r="F2887">
        <v>16006069</v>
      </c>
    </row>
    <row r="2888" spans="1:6" x14ac:dyDescent="0.25">
      <c r="A2888" s="1">
        <v>41267</v>
      </c>
      <c r="B2888">
        <v>95.2</v>
      </c>
      <c r="C2888">
        <v>96</v>
      </c>
      <c r="D2888">
        <v>96.4</v>
      </c>
      <c r="E2888">
        <v>95.1</v>
      </c>
      <c r="F2888">
        <v>17215850</v>
      </c>
    </row>
    <row r="2889" spans="1:6" x14ac:dyDescent="0.25">
      <c r="A2889" s="1">
        <v>41264</v>
      </c>
      <c r="B2889">
        <v>94.8</v>
      </c>
      <c r="C2889">
        <v>95.1</v>
      </c>
      <c r="D2889">
        <v>96.5</v>
      </c>
      <c r="E2889">
        <v>94.6</v>
      </c>
      <c r="F2889">
        <v>34754207</v>
      </c>
    </row>
    <row r="2890" spans="1:6" x14ac:dyDescent="0.25">
      <c r="A2890" s="1">
        <v>41263</v>
      </c>
      <c r="B2890">
        <v>96</v>
      </c>
      <c r="C2890">
        <v>96.1</v>
      </c>
      <c r="D2890">
        <v>96.9</v>
      </c>
      <c r="E2890">
        <v>95.1</v>
      </c>
      <c r="F2890">
        <v>35517115</v>
      </c>
    </row>
    <row r="2891" spans="1:6" x14ac:dyDescent="0.25">
      <c r="A2891" s="1">
        <v>41262</v>
      </c>
      <c r="B2891">
        <v>97.3</v>
      </c>
      <c r="C2891">
        <v>96.7</v>
      </c>
      <c r="D2891">
        <v>97.3</v>
      </c>
      <c r="E2891">
        <v>96.2</v>
      </c>
      <c r="F2891">
        <v>27889579</v>
      </c>
    </row>
    <row r="2892" spans="1:6" x14ac:dyDescent="0.25">
      <c r="A2892" s="1">
        <v>41261</v>
      </c>
      <c r="B2892">
        <v>96.7</v>
      </c>
      <c r="C2892">
        <v>95</v>
      </c>
      <c r="D2892">
        <v>96.7</v>
      </c>
      <c r="E2892">
        <v>95</v>
      </c>
      <c r="F2892">
        <v>35430802</v>
      </c>
    </row>
    <row r="2893" spans="1:6" x14ac:dyDescent="0.25">
      <c r="A2893" s="1">
        <v>41260</v>
      </c>
      <c r="B2893">
        <v>97</v>
      </c>
      <c r="C2893">
        <v>96.4</v>
      </c>
      <c r="D2893">
        <v>97.7</v>
      </c>
      <c r="E2893">
        <v>96.2</v>
      </c>
      <c r="F2893">
        <v>46715917</v>
      </c>
    </row>
    <row r="2894" spans="1:6" x14ac:dyDescent="0.25">
      <c r="A2894" s="1">
        <v>41257</v>
      </c>
      <c r="B2894">
        <v>98.4</v>
      </c>
      <c r="C2894">
        <v>98.2</v>
      </c>
      <c r="D2894">
        <v>98.6</v>
      </c>
      <c r="E2894">
        <v>97.5</v>
      </c>
      <c r="F2894">
        <v>34112762</v>
      </c>
    </row>
    <row r="2895" spans="1:6" x14ac:dyDescent="0.25">
      <c r="A2895" s="1">
        <v>41256</v>
      </c>
      <c r="B2895">
        <v>99.2</v>
      </c>
      <c r="C2895">
        <v>98.3</v>
      </c>
      <c r="D2895">
        <v>99.4</v>
      </c>
      <c r="E2895">
        <v>97.9</v>
      </c>
      <c r="F2895">
        <v>45585236</v>
      </c>
    </row>
    <row r="2896" spans="1:6" x14ac:dyDescent="0.25">
      <c r="A2896" s="1">
        <v>41255</v>
      </c>
      <c r="B2896">
        <v>98.4</v>
      </c>
      <c r="C2896">
        <v>98.3</v>
      </c>
      <c r="D2896">
        <v>98.5</v>
      </c>
      <c r="E2896">
        <v>97.2</v>
      </c>
      <c r="F2896">
        <v>42272408</v>
      </c>
    </row>
    <row r="2897" spans="1:6" x14ac:dyDescent="0.25">
      <c r="A2897" s="1">
        <v>41254</v>
      </c>
      <c r="B2897">
        <v>98.3</v>
      </c>
      <c r="C2897">
        <v>97.3</v>
      </c>
      <c r="D2897">
        <v>98.3</v>
      </c>
      <c r="E2897">
        <v>96.7</v>
      </c>
      <c r="F2897">
        <v>40668489</v>
      </c>
    </row>
    <row r="2898" spans="1:6" x14ac:dyDescent="0.25">
      <c r="A2898" s="1">
        <v>41253</v>
      </c>
      <c r="B2898">
        <v>96.5</v>
      </c>
      <c r="C2898">
        <v>97.9</v>
      </c>
      <c r="D2898">
        <v>98</v>
      </c>
      <c r="E2898">
        <v>96.5</v>
      </c>
      <c r="F2898">
        <v>30865940</v>
      </c>
    </row>
    <row r="2899" spans="1:6" x14ac:dyDescent="0.25">
      <c r="A2899" s="1">
        <v>41250</v>
      </c>
      <c r="B2899">
        <v>98.1</v>
      </c>
      <c r="C2899">
        <v>97.1</v>
      </c>
      <c r="D2899">
        <v>98.5</v>
      </c>
      <c r="E2899">
        <v>97.1</v>
      </c>
      <c r="F2899">
        <v>37114121</v>
      </c>
    </row>
    <row r="2900" spans="1:6" x14ac:dyDescent="0.25">
      <c r="A2900" s="1">
        <v>41249</v>
      </c>
      <c r="B2900">
        <v>96.6</v>
      </c>
      <c r="C2900">
        <v>96.6</v>
      </c>
      <c r="D2900">
        <v>96.9</v>
      </c>
      <c r="E2900">
        <v>96.1</v>
      </c>
      <c r="F2900">
        <v>33501484</v>
      </c>
    </row>
    <row r="2901" spans="1:6" x14ac:dyDescent="0.25">
      <c r="A2901" s="1">
        <v>41248</v>
      </c>
      <c r="B2901">
        <v>96.9</v>
      </c>
      <c r="C2901">
        <v>94.6</v>
      </c>
      <c r="D2901">
        <v>97.1</v>
      </c>
      <c r="E2901">
        <v>94.6</v>
      </c>
      <c r="F2901">
        <v>60542922</v>
      </c>
    </row>
    <row r="2902" spans="1:6" x14ac:dyDescent="0.25">
      <c r="A2902" s="1">
        <v>41247</v>
      </c>
      <c r="B2902">
        <v>96.6</v>
      </c>
      <c r="C2902">
        <v>96.9</v>
      </c>
      <c r="D2902">
        <v>97.2</v>
      </c>
      <c r="E2902">
        <v>95.3</v>
      </c>
      <c r="F2902">
        <v>43075268</v>
      </c>
    </row>
    <row r="2903" spans="1:6" x14ac:dyDescent="0.25">
      <c r="A2903" s="1">
        <v>41246</v>
      </c>
      <c r="B2903">
        <v>97.9</v>
      </c>
      <c r="C2903">
        <v>98.3</v>
      </c>
      <c r="D2903">
        <v>98.6</v>
      </c>
      <c r="E2903">
        <v>96.8</v>
      </c>
      <c r="F2903">
        <v>44060536</v>
      </c>
    </row>
    <row r="2904" spans="1:6" x14ac:dyDescent="0.25">
      <c r="A2904" s="1">
        <v>41243</v>
      </c>
      <c r="B2904">
        <v>98.7</v>
      </c>
      <c r="C2904">
        <v>96</v>
      </c>
      <c r="D2904">
        <v>98.8</v>
      </c>
      <c r="E2904">
        <v>95.9</v>
      </c>
      <c r="F2904">
        <v>76884589</v>
      </c>
    </row>
    <row r="2905" spans="1:6" x14ac:dyDescent="0.25">
      <c r="A2905" s="1">
        <v>41242</v>
      </c>
      <c r="B2905">
        <v>96.5</v>
      </c>
      <c r="C2905">
        <v>96</v>
      </c>
      <c r="D2905">
        <v>97.3</v>
      </c>
      <c r="E2905">
        <v>95.5</v>
      </c>
      <c r="F2905">
        <v>56516236</v>
      </c>
    </row>
    <row r="2906" spans="1:6" x14ac:dyDescent="0.25">
      <c r="A2906" s="1">
        <v>41241</v>
      </c>
      <c r="B2906">
        <v>95.9</v>
      </c>
      <c r="C2906">
        <v>95.8</v>
      </c>
      <c r="D2906">
        <v>96.1</v>
      </c>
      <c r="E2906">
        <v>95.3</v>
      </c>
      <c r="F2906">
        <v>63210896</v>
      </c>
    </row>
    <row r="2907" spans="1:6" x14ac:dyDescent="0.25">
      <c r="A2907" s="1">
        <v>41240</v>
      </c>
      <c r="B2907">
        <v>96.3</v>
      </c>
      <c r="C2907">
        <v>94.6</v>
      </c>
      <c r="D2907">
        <v>96.3</v>
      </c>
      <c r="E2907">
        <v>94.3</v>
      </c>
      <c r="F2907">
        <v>50925485</v>
      </c>
    </row>
    <row r="2908" spans="1:6" x14ac:dyDescent="0.25">
      <c r="A2908" s="1">
        <v>41239</v>
      </c>
      <c r="B2908">
        <v>95.3</v>
      </c>
      <c r="C2908">
        <v>95.5</v>
      </c>
      <c r="D2908">
        <v>95.6</v>
      </c>
      <c r="E2908">
        <v>94.9</v>
      </c>
      <c r="F2908">
        <v>40021016</v>
      </c>
    </row>
    <row r="2909" spans="1:6" x14ac:dyDescent="0.25">
      <c r="A2909" s="1">
        <v>41236</v>
      </c>
      <c r="B2909">
        <v>95.5</v>
      </c>
      <c r="C2909">
        <v>91.6</v>
      </c>
      <c r="D2909">
        <v>95.5</v>
      </c>
      <c r="E2909">
        <v>91.5</v>
      </c>
      <c r="F2909">
        <v>64301847</v>
      </c>
    </row>
    <row r="2910" spans="1:6" x14ac:dyDescent="0.25">
      <c r="A2910" s="1">
        <v>41235</v>
      </c>
      <c r="B2910">
        <v>91.3</v>
      </c>
      <c r="C2910">
        <v>90.3</v>
      </c>
      <c r="D2910">
        <v>91.3</v>
      </c>
      <c r="E2910">
        <v>90.3</v>
      </c>
      <c r="F2910">
        <v>20798294</v>
      </c>
    </row>
    <row r="2911" spans="1:6" x14ac:dyDescent="0.25">
      <c r="A2911" s="1">
        <v>41234</v>
      </c>
      <c r="B2911">
        <v>90.5</v>
      </c>
      <c r="C2911">
        <v>90.3</v>
      </c>
      <c r="D2911">
        <v>90.9</v>
      </c>
      <c r="E2911">
        <v>89.2</v>
      </c>
      <c r="F2911">
        <v>30262482</v>
      </c>
    </row>
    <row r="2912" spans="1:6" x14ac:dyDescent="0.25">
      <c r="A2912" s="1">
        <v>41233</v>
      </c>
      <c r="B2912">
        <v>90.4</v>
      </c>
      <c r="C2912">
        <v>90</v>
      </c>
      <c r="D2912">
        <v>90.4</v>
      </c>
      <c r="E2912">
        <v>89.8</v>
      </c>
      <c r="F2912">
        <v>21474874</v>
      </c>
    </row>
    <row r="2913" spans="1:6" x14ac:dyDescent="0.25">
      <c r="A2913" s="1">
        <v>41232</v>
      </c>
      <c r="B2913">
        <v>90</v>
      </c>
      <c r="C2913">
        <v>89.7</v>
      </c>
      <c r="D2913">
        <v>90.5</v>
      </c>
      <c r="E2913">
        <v>89.7</v>
      </c>
      <c r="F2913">
        <v>24008686</v>
      </c>
    </row>
    <row r="2914" spans="1:6" x14ac:dyDescent="0.25">
      <c r="A2914" s="1">
        <v>41229</v>
      </c>
      <c r="B2914">
        <v>90.2</v>
      </c>
      <c r="C2914">
        <v>89.2</v>
      </c>
      <c r="D2914">
        <v>90.3</v>
      </c>
      <c r="E2914">
        <v>89.2</v>
      </c>
      <c r="F2914">
        <v>33802911</v>
      </c>
    </row>
    <row r="2915" spans="1:6" x14ac:dyDescent="0.25">
      <c r="A2915" s="1">
        <v>41228</v>
      </c>
      <c r="B2915">
        <v>90.2</v>
      </c>
      <c r="C2915">
        <v>89.9</v>
      </c>
      <c r="D2915">
        <v>90.6</v>
      </c>
      <c r="E2915">
        <v>89</v>
      </c>
      <c r="F2915">
        <v>25096315</v>
      </c>
    </row>
    <row r="2916" spans="1:6" x14ac:dyDescent="0.25">
      <c r="A2916" s="1">
        <v>41227</v>
      </c>
      <c r="B2916">
        <v>90.5</v>
      </c>
      <c r="C2916">
        <v>90</v>
      </c>
      <c r="D2916">
        <v>90.9</v>
      </c>
      <c r="E2916">
        <v>89.5</v>
      </c>
      <c r="F2916">
        <v>31098501</v>
      </c>
    </row>
    <row r="2917" spans="1:6" x14ac:dyDescent="0.25">
      <c r="A2917" s="1">
        <v>41226</v>
      </c>
      <c r="B2917">
        <v>90.3</v>
      </c>
      <c r="C2917">
        <v>91</v>
      </c>
      <c r="D2917">
        <v>91</v>
      </c>
      <c r="E2917">
        <v>89.3</v>
      </c>
      <c r="F2917">
        <v>41761048</v>
      </c>
    </row>
    <row r="2918" spans="1:6" x14ac:dyDescent="0.25">
      <c r="A2918" s="1">
        <v>41225</v>
      </c>
      <c r="B2918">
        <v>91.3</v>
      </c>
      <c r="C2918">
        <v>91</v>
      </c>
      <c r="D2918">
        <v>91.8</v>
      </c>
      <c r="E2918">
        <v>90.6</v>
      </c>
      <c r="F2918">
        <v>29957365</v>
      </c>
    </row>
    <row r="2919" spans="1:6" x14ac:dyDescent="0.25">
      <c r="A2919" s="1">
        <v>41222</v>
      </c>
      <c r="B2919">
        <v>90.8</v>
      </c>
      <c r="C2919">
        <v>90.3</v>
      </c>
      <c r="D2919">
        <v>90.9</v>
      </c>
      <c r="E2919">
        <v>89.5</v>
      </c>
      <c r="F2919">
        <v>38435994</v>
      </c>
    </row>
    <row r="2920" spans="1:6" x14ac:dyDescent="0.25">
      <c r="A2920" s="1">
        <v>41221</v>
      </c>
      <c r="B2920">
        <v>90.5</v>
      </c>
      <c r="C2920">
        <v>90.8</v>
      </c>
      <c r="D2920">
        <v>90.9</v>
      </c>
      <c r="E2920">
        <v>89.9</v>
      </c>
      <c r="F2920">
        <v>39982021</v>
      </c>
    </row>
    <row r="2921" spans="1:6" x14ac:dyDescent="0.25">
      <c r="A2921" s="1">
        <v>41220</v>
      </c>
      <c r="B2921">
        <v>91</v>
      </c>
      <c r="C2921">
        <v>90.5</v>
      </c>
      <c r="D2921">
        <v>91</v>
      </c>
      <c r="E2921">
        <v>90</v>
      </c>
      <c r="F2921">
        <v>22104042</v>
      </c>
    </row>
    <row r="2922" spans="1:6" x14ac:dyDescent="0.25">
      <c r="A2922" s="1">
        <v>41219</v>
      </c>
      <c r="B2922">
        <v>90.4</v>
      </c>
      <c r="C2922">
        <v>90.6</v>
      </c>
      <c r="D2922">
        <v>90.6</v>
      </c>
      <c r="E2922">
        <v>89.7</v>
      </c>
      <c r="F2922">
        <v>26410622</v>
      </c>
    </row>
    <row r="2923" spans="1:6" x14ac:dyDescent="0.25">
      <c r="A2923" s="1">
        <v>41218</v>
      </c>
      <c r="B2923">
        <v>90.3</v>
      </c>
      <c r="C2923">
        <v>89.9</v>
      </c>
      <c r="D2923">
        <v>90.3</v>
      </c>
      <c r="E2923">
        <v>88.8</v>
      </c>
      <c r="F2923">
        <v>31496291</v>
      </c>
    </row>
    <row r="2924" spans="1:6" x14ac:dyDescent="0.25">
      <c r="A2924" s="1">
        <v>41215</v>
      </c>
      <c r="B2924">
        <v>89.9</v>
      </c>
      <c r="C2924">
        <v>90</v>
      </c>
      <c r="D2924">
        <v>90.1</v>
      </c>
      <c r="E2924">
        <v>89.5</v>
      </c>
      <c r="F2924">
        <v>39106042</v>
      </c>
    </row>
    <row r="2925" spans="1:6" x14ac:dyDescent="0.25">
      <c r="A2925" s="1">
        <v>41214</v>
      </c>
      <c r="B2925">
        <v>89.2</v>
      </c>
      <c r="C2925">
        <v>88.6</v>
      </c>
      <c r="D2925">
        <v>89.2</v>
      </c>
      <c r="E2925">
        <v>87.7</v>
      </c>
      <c r="F2925">
        <v>36018430</v>
      </c>
    </row>
    <row r="2926" spans="1:6" x14ac:dyDescent="0.25">
      <c r="A2926" s="1">
        <v>41213</v>
      </c>
      <c r="B2926">
        <v>88.7</v>
      </c>
      <c r="C2926">
        <v>88</v>
      </c>
      <c r="D2926">
        <v>88.8</v>
      </c>
      <c r="E2926">
        <v>87.9</v>
      </c>
      <c r="F2926">
        <v>26035534</v>
      </c>
    </row>
    <row r="2927" spans="1:6" x14ac:dyDescent="0.25">
      <c r="A2927" s="1">
        <v>41212</v>
      </c>
      <c r="B2927">
        <v>88</v>
      </c>
      <c r="C2927">
        <v>88.8</v>
      </c>
      <c r="D2927">
        <v>89</v>
      </c>
      <c r="E2927">
        <v>87.7</v>
      </c>
      <c r="F2927">
        <v>30349208</v>
      </c>
    </row>
    <row r="2928" spans="1:6" x14ac:dyDescent="0.25">
      <c r="A2928" s="1">
        <v>41211</v>
      </c>
      <c r="B2928">
        <v>88.1</v>
      </c>
      <c r="C2928">
        <v>88.3</v>
      </c>
      <c r="D2928">
        <v>89.1</v>
      </c>
      <c r="E2928">
        <v>87.6</v>
      </c>
      <c r="F2928">
        <v>37746925</v>
      </c>
    </row>
    <row r="2929" spans="1:6" x14ac:dyDescent="0.25">
      <c r="A2929" s="1">
        <v>41208</v>
      </c>
      <c r="B2929">
        <v>87.3</v>
      </c>
      <c r="C2929">
        <v>86.5</v>
      </c>
      <c r="D2929">
        <v>88.3</v>
      </c>
      <c r="E2929">
        <v>86.3</v>
      </c>
      <c r="F2929">
        <v>68297593</v>
      </c>
    </row>
    <row r="2930" spans="1:6" x14ac:dyDescent="0.25">
      <c r="A2930" s="1">
        <v>41207</v>
      </c>
      <c r="B2930">
        <v>84.8</v>
      </c>
      <c r="C2930">
        <v>85.4</v>
      </c>
      <c r="D2930">
        <v>85.6</v>
      </c>
      <c r="E2930">
        <v>84.5</v>
      </c>
      <c r="F2930">
        <v>39418993</v>
      </c>
    </row>
    <row r="2931" spans="1:6" x14ac:dyDescent="0.25">
      <c r="A2931" s="1">
        <v>41206</v>
      </c>
      <c r="B2931">
        <v>85.4</v>
      </c>
      <c r="C2931">
        <v>85.1</v>
      </c>
      <c r="D2931">
        <v>86.4</v>
      </c>
      <c r="E2931">
        <v>85.1</v>
      </c>
      <c r="F2931">
        <v>30208483</v>
      </c>
    </row>
    <row r="2932" spans="1:6" x14ac:dyDescent="0.25">
      <c r="A2932" s="1">
        <v>41205</v>
      </c>
      <c r="B2932">
        <v>85.7</v>
      </c>
      <c r="C2932">
        <v>85.9</v>
      </c>
      <c r="D2932">
        <v>86.3</v>
      </c>
      <c r="E2932">
        <v>85.6</v>
      </c>
      <c r="F2932">
        <v>16192754</v>
      </c>
    </row>
    <row r="2933" spans="1:6" x14ac:dyDescent="0.25">
      <c r="A2933" s="1">
        <v>41204</v>
      </c>
      <c r="B2933">
        <v>86</v>
      </c>
      <c r="C2933">
        <v>86.3</v>
      </c>
      <c r="D2933">
        <v>86.3</v>
      </c>
      <c r="E2933">
        <v>85.6</v>
      </c>
      <c r="F2933">
        <v>21235789</v>
      </c>
    </row>
    <row r="2934" spans="1:6" x14ac:dyDescent="0.25">
      <c r="A2934" s="1">
        <v>41201</v>
      </c>
      <c r="B2934">
        <v>86.7</v>
      </c>
      <c r="C2934">
        <v>86.2</v>
      </c>
      <c r="D2934">
        <v>87.3</v>
      </c>
      <c r="E2934">
        <v>86.2</v>
      </c>
      <c r="F2934">
        <v>27673474</v>
      </c>
    </row>
    <row r="2935" spans="1:6" x14ac:dyDescent="0.25">
      <c r="A2935" s="1">
        <v>41200</v>
      </c>
      <c r="B2935">
        <v>88.1</v>
      </c>
      <c r="C2935">
        <v>87</v>
      </c>
      <c r="D2935">
        <v>88.2</v>
      </c>
      <c r="E2935">
        <v>87</v>
      </c>
      <c r="F2935">
        <v>23090340</v>
      </c>
    </row>
    <row r="2936" spans="1:6" x14ac:dyDescent="0.25">
      <c r="A2936" s="1">
        <v>41199</v>
      </c>
      <c r="B2936">
        <v>87.4</v>
      </c>
      <c r="C2936">
        <v>87.8</v>
      </c>
      <c r="D2936">
        <v>88</v>
      </c>
      <c r="E2936">
        <v>86.5</v>
      </c>
      <c r="F2936">
        <v>35886090</v>
      </c>
    </row>
    <row r="2937" spans="1:6" x14ac:dyDescent="0.25">
      <c r="A2937" s="1">
        <v>41198</v>
      </c>
      <c r="B2937">
        <v>87.5</v>
      </c>
      <c r="C2937">
        <v>86.7</v>
      </c>
      <c r="D2937">
        <v>87.5</v>
      </c>
      <c r="E2937">
        <v>86.7</v>
      </c>
      <c r="F2937">
        <v>29927964</v>
      </c>
    </row>
    <row r="2938" spans="1:6" x14ac:dyDescent="0.25">
      <c r="A2938" s="1">
        <v>41197</v>
      </c>
      <c r="B2938">
        <v>86.4</v>
      </c>
      <c r="C2938">
        <v>86.1</v>
      </c>
      <c r="D2938">
        <v>86.4</v>
      </c>
      <c r="E2938">
        <v>85.4</v>
      </c>
      <c r="F2938">
        <v>19652476</v>
      </c>
    </row>
    <row r="2939" spans="1:6" x14ac:dyDescent="0.25">
      <c r="A2939" s="1">
        <v>41194</v>
      </c>
      <c r="B2939">
        <v>86.3</v>
      </c>
      <c r="C2939">
        <v>85.6</v>
      </c>
      <c r="D2939">
        <v>86.3</v>
      </c>
      <c r="E2939">
        <v>85.3</v>
      </c>
      <c r="F2939">
        <v>24739631</v>
      </c>
    </row>
    <row r="2940" spans="1:6" x14ac:dyDescent="0.25">
      <c r="A2940" s="1">
        <v>41193</v>
      </c>
      <c r="B2940">
        <v>85.5</v>
      </c>
      <c r="C2940">
        <v>85.1</v>
      </c>
      <c r="D2940">
        <v>85.7</v>
      </c>
      <c r="E2940">
        <v>84.8</v>
      </c>
      <c r="F2940">
        <v>77901683</v>
      </c>
    </row>
    <row r="2941" spans="1:6" x14ac:dyDescent="0.25">
      <c r="A2941" s="1">
        <v>41191</v>
      </c>
      <c r="B2941">
        <v>87.1</v>
      </c>
      <c r="C2941">
        <v>87.2</v>
      </c>
      <c r="D2941">
        <v>88.5</v>
      </c>
      <c r="E2941">
        <v>87.1</v>
      </c>
      <c r="F2941">
        <v>61216255</v>
      </c>
    </row>
    <row r="2942" spans="1:6" x14ac:dyDescent="0.25">
      <c r="A2942" s="1">
        <v>41190</v>
      </c>
      <c r="B2942">
        <v>89.1</v>
      </c>
      <c r="C2942">
        <v>91</v>
      </c>
      <c r="D2942">
        <v>91</v>
      </c>
      <c r="E2942">
        <v>89</v>
      </c>
      <c r="F2942">
        <v>40762655</v>
      </c>
    </row>
    <row r="2943" spans="1:6" x14ac:dyDescent="0.25">
      <c r="A2943" s="1">
        <v>41187</v>
      </c>
      <c r="B2943">
        <v>91</v>
      </c>
      <c r="C2943">
        <v>91</v>
      </c>
      <c r="D2943">
        <v>91.3</v>
      </c>
      <c r="E2943">
        <v>90.4</v>
      </c>
      <c r="F2943">
        <v>42175189</v>
      </c>
    </row>
    <row r="2944" spans="1:6" x14ac:dyDescent="0.25">
      <c r="A2944" s="1">
        <v>41186</v>
      </c>
      <c r="B2944">
        <v>90.6</v>
      </c>
      <c r="C2944">
        <v>89.9</v>
      </c>
      <c r="D2944">
        <v>90.6</v>
      </c>
      <c r="E2944">
        <v>89.5</v>
      </c>
      <c r="F2944">
        <v>39780768</v>
      </c>
    </row>
    <row r="2945" spans="1:6" x14ac:dyDescent="0.25">
      <c r="A2945" s="1">
        <v>41185</v>
      </c>
      <c r="B2945">
        <v>89.8</v>
      </c>
      <c r="C2945">
        <v>89.6</v>
      </c>
      <c r="D2945">
        <v>89.9</v>
      </c>
      <c r="E2945">
        <v>89.3</v>
      </c>
      <c r="F2945">
        <v>32589245</v>
      </c>
    </row>
    <row r="2946" spans="1:6" x14ac:dyDescent="0.25">
      <c r="A2946" s="1">
        <v>41184</v>
      </c>
      <c r="B2946">
        <v>89.6</v>
      </c>
      <c r="C2946">
        <v>89.2</v>
      </c>
      <c r="D2946">
        <v>89.8</v>
      </c>
      <c r="E2946">
        <v>88.9</v>
      </c>
      <c r="F2946">
        <v>35734271</v>
      </c>
    </row>
    <row r="2947" spans="1:6" x14ac:dyDescent="0.25">
      <c r="A2947" s="1">
        <v>41183</v>
      </c>
      <c r="B2947">
        <v>88.9</v>
      </c>
      <c r="C2947">
        <v>89.2</v>
      </c>
      <c r="D2947">
        <v>89.2</v>
      </c>
      <c r="E2947">
        <v>88.3</v>
      </c>
      <c r="F2947">
        <v>38173594</v>
      </c>
    </row>
    <row r="2948" spans="1:6" x14ac:dyDescent="0.25">
      <c r="A2948" s="1">
        <v>41180</v>
      </c>
      <c r="B2948">
        <v>89.8</v>
      </c>
      <c r="C2948">
        <v>88.6</v>
      </c>
      <c r="D2948">
        <v>89.8</v>
      </c>
      <c r="E2948">
        <v>88.5</v>
      </c>
      <c r="F2948">
        <v>70929037</v>
      </c>
    </row>
    <row r="2949" spans="1:6" x14ac:dyDescent="0.25">
      <c r="A2949" s="1">
        <v>41179</v>
      </c>
      <c r="B2949">
        <v>87.6</v>
      </c>
      <c r="C2949">
        <v>86.8</v>
      </c>
      <c r="D2949">
        <v>87.8</v>
      </c>
      <c r="E2949">
        <v>86.2</v>
      </c>
      <c r="F2949">
        <v>55641705</v>
      </c>
    </row>
    <row r="2950" spans="1:6" x14ac:dyDescent="0.25">
      <c r="A2950" s="1">
        <v>41178</v>
      </c>
      <c r="B2950">
        <v>86.4</v>
      </c>
      <c r="C2950">
        <v>85.4</v>
      </c>
      <c r="D2950">
        <v>86.4</v>
      </c>
      <c r="E2950">
        <v>85</v>
      </c>
      <c r="F2950">
        <v>36962277</v>
      </c>
    </row>
    <row r="2951" spans="1:6" x14ac:dyDescent="0.25">
      <c r="A2951" s="1">
        <v>41177</v>
      </c>
      <c r="B2951">
        <v>85.9</v>
      </c>
      <c r="C2951">
        <v>85.8</v>
      </c>
      <c r="D2951">
        <v>86.2</v>
      </c>
      <c r="E2951">
        <v>85.7</v>
      </c>
      <c r="F2951">
        <v>35919223</v>
      </c>
    </row>
    <row r="2952" spans="1:6" x14ac:dyDescent="0.25">
      <c r="A2952" s="1">
        <v>41176</v>
      </c>
      <c r="B2952">
        <v>86.1</v>
      </c>
      <c r="C2952">
        <v>85.7</v>
      </c>
      <c r="D2952">
        <v>86.4</v>
      </c>
      <c r="E2952">
        <v>85.1</v>
      </c>
      <c r="F2952">
        <v>30360921</v>
      </c>
    </row>
    <row r="2953" spans="1:6" x14ac:dyDescent="0.25">
      <c r="A2953" s="1">
        <v>41173</v>
      </c>
      <c r="B2953">
        <v>85.7</v>
      </c>
      <c r="C2953">
        <v>86</v>
      </c>
      <c r="D2953">
        <v>86.5</v>
      </c>
      <c r="E2953">
        <v>85.3</v>
      </c>
      <c r="F2953">
        <v>51084876</v>
      </c>
    </row>
    <row r="2954" spans="1:6" x14ac:dyDescent="0.25">
      <c r="A2954" s="1">
        <v>41172</v>
      </c>
      <c r="B2954">
        <v>85.3</v>
      </c>
      <c r="C2954">
        <v>86</v>
      </c>
      <c r="D2954">
        <v>86</v>
      </c>
      <c r="E2954">
        <v>85.1</v>
      </c>
      <c r="F2954">
        <v>26839673</v>
      </c>
    </row>
    <row r="2955" spans="1:6" x14ac:dyDescent="0.25">
      <c r="A2955" s="1">
        <v>41171</v>
      </c>
      <c r="B2955">
        <v>86</v>
      </c>
      <c r="C2955">
        <v>85.9</v>
      </c>
      <c r="D2955">
        <v>86.4</v>
      </c>
      <c r="E2955">
        <v>85.1</v>
      </c>
      <c r="F2955">
        <v>43594231</v>
      </c>
    </row>
    <row r="2956" spans="1:6" x14ac:dyDescent="0.25">
      <c r="A2956" s="1">
        <v>41170</v>
      </c>
      <c r="B2956">
        <v>85.7</v>
      </c>
      <c r="C2956">
        <v>86.5</v>
      </c>
      <c r="D2956">
        <v>86.5</v>
      </c>
      <c r="E2956">
        <v>85.4</v>
      </c>
      <c r="F2956">
        <v>35898109</v>
      </c>
    </row>
    <row r="2957" spans="1:6" x14ac:dyDescent="0.25">
      <c r="A2957" s="1">
        <v>41169</v>
      </c>
      <c r="B2957">
        <v>86.5</v>
      </c>
      <c r="C2957">
        <v>86.9</v>
      </c>
      <c r="D2957">
        <v>87</v>
      </c>
      <c r="E2957">
        <v>85.8</v>
      </c>
      <c r="F2957">
        <v>26567240</v>
      </c>
    </row>
    <row r="2958" spans="1:6" x14ac:dyDescent="0.25">
      <c r="A2958" s="1">
        <v>41166</v>
      </c>
      <c r="B2958">
        <v>86.5</v>
      </c>
      <c r="C2958">
        <v>85.6</v>
      </c>
      <c r="D2958">
        <v>86.5</v>
      </c>
      <c r="E2958">
        <v>85.5</v>
      </c>
      <c r="F2958">
        <v>52174702</v>
      </c>
    </row>
    <row r="2959" spans="1:6" x14ac:dyDescent="0.25">
      <c r="A2959" s="1">
        <v>41165</v>
      </c>
      <c r="B2959">
        <v>85</v>
      </c>
      <c r="C2959">
        <v>84.5</v>
      </c>
      <c r="D2959">
        <v>85</v>
      </c>
      <c r="E2959">
        <v>84.5</v>
      </c>
      <c r="F2959">
        <v>29680695</v>
      </c>
    </row>
    <row r="2960" spans="1:6" x14ac:dyDescent="0.25">
      <c r="A2960" s="1">
        <v>41164</v>
      </c>
      <c r="B2960">
        <v>84.5</v>
      </c>
      <c r="C2960">
        <v>84.5</v>
      </c>
      <c r="D2960">
        <v>84.9</v>
      </c>
      <c r="E2960">
        <v>84.5</v>
      </c>
      <c r="F2960">
        <v>37513971</v>
      </c>
    </row>
    <row r="2961" spans="1:6" x14ac:dyDescent="0.25">
      <c r="A2961" s="1">
        <v>41163</v>
      </c>
      <c r="B2961">
        <v>84.4</v>
      </c>
      <c r="C2961">
        <v>84.2</v>
      </c>
      <c r="D2961">
        <v>84.7</v>
      </c>
      <c r="E2961">
        <v>84</v>
      </c>
      <c r="F2961">
        <v>31624909</v>
      </c>
    </row>
    <row r="2962" spans="1:6" x14ac:dyDescent="0.25">
      <c r="A2962" s="1">
        <v>41162</v>
      </c>
      <c r="B2962">
        <v>83.5</v>
      </c>
      <c r="C2962">
        <v>83.3</v>
      </c>
      <c r="D2962">
        <v>83.6</v>
      </c>
      <c r="E2962">
        <v>83.2</v>
      </c>
      <c r="F2962">
        <v>23048912</v>
      </c>
    </row>
    <row r="2963" spans="1:6" x14ac:dyDescent="0.25">
      <c r="A2963" s="1">
        <v>41159</v>
      </c>
      <c r="B2963">
        <v>83.8</v>
      </c>
      <c r="C2963">
        <v>83</v>
      </c>
      <c r="D2963">
        <v>83.9</v>
      </c>
      <c r="E2963">
        <v>82.8</v>
      </c>
      <c r="F2963">
        <v>44499367</v>
      </c>
    </row>
    <row r="2964" spans="1:6" x14ac:dyDescent="0.25">
      <c r="A2964" s="1">
        <v>41158</v>
      </c>
      <c r="B2964">
        <v>81.099999999999994</v>
      </c>
      <c r="C2964">
        <v>82.8</v>
      </c>
      <c r="D2964">
        <v>82.8</v>
      </c>
      <c r="E2964">
        <v>81</v>
      </c>
      <c r="F2964">
        <v>25873922</v>
      </c>
    </row>
    <row r="2965" spans="1:6" x14ac:dyDescent="0.25">
      <c r="A2965" s="1">
        <v>41157</v>
      </c>
      <c r="B2965">
        <v>82</v>
      </c>
      <c r="C2965">
        <v>83</v>
      </c>
      <c r="D2965">
        <v>83.3</v>
      </c>
      <c r="E2965">
        <v>81.900000000000006</v>
      </c>
      <c r="F2965">
        <v>43302499</v>
      </c>
    </row>
    <row r="2966" spans="1:6" x14ac:dyDescent="0.25">
      <c r="A2966" s="1">
        <v>41156</v>
      </c>
      <c r="B2966">
        <v>84</v>
      </c>
      <c r="C2966">
        <v>84</v>
      </c>
      <c r="D2966">
        <v>84</v>
      </c>
      <c r="E2966">
        <v>83.5</v>
      </c>
      <c r="F2966">
        <v>21703446</v>
      </c>
    </row>
    <row r="2967" spans="1:6" x14ac:dyDescent="0.25">
      <c r="A2967" s="1">
        <v>41155</v>
      </c>
      <c r="B2967">
        <v>83.9</v>
      </c>
      <c r="C2967">
        <v>83.5</v>
      </c>
      <c r="D2967">
        <v>83.9</v>
      </c>
      <c r="E2967">
        <v>82.8</v>
      </c>
      <c r="F2967">
        <v>20795778</v>
      </c>
    </row>
    <row r="2968" spans="1:6" x14ac:dyDescent="0.25">
      <c r="A2968" s="1">
        <v>41152</v>
      </c>
      <c r="B2968">
        <v>83.3</v>
      </c>
      <c r="C2968">
        <v>82.4</v>
      </c>
      <c r="D2968">
        <v>83.3</v>
      </c>
      <c r="E2968">
        <v>82.4</v>
      </c>
      <c r="F2968">
        <v>13536360</v>
      </c>
    </row>
    <row r="2969" spans="1:6" x14ac:dyDescent="0.25">
      <c r="A2969" s="1">
        <v>41151</v>
      </c>
      <c r="B2969">
        <v>82.7</v>
      </c>
      <c r="C2969">
        <v>82.3</v>
      </c>
      <c r="D2969">
        <v>83.2</v>
      </c>
      <c r="E2969">
        <v>82.3</v>
      </c>
      <c r="F2969">
        <v>46031832</v>
      </c>
    </row>
    <row r="2970" spans="1:6" x14ac:dyDescent="0.25">
      <c r="A2970" s="1">
        <v>41150</v>
      </c>
      <c r="B2970">
        <v>82.7</v>
      </c>
      <c r="C2970">
        <v>82.6</v>
      </c>
      <c r="D2970">
        <v>83</v>
      </c>
      <c r="E2970">
        <v>82.1</v>
      </c>
      <c r="F2970">
        <v>18467775</v>
      </c>
    </row>
    <row r="2971" spans="1:6" x14ac:dyDescent="0.25">
      <c r="A2971" s="1">
        <v>41149</v>
      </c>
      <c r="B2971">
        <v>82.4</v>
      </c>
      <c r="C2971">
        <v>82.3</v>
      </c>
      <c r="D2971">
        <v>83.4</v>
      </c>
      <c r="E2971">
        <v>82</v>
      </c>
      <c r="F2971">
        <v>32428911</v>
      </c>
    </row>
    <row r="2972" spans="1:6" x14ac:dyDescent="0.25">
      <c r="A2972" s="1">
        <v>41148</v>
      </c>
      <c r="B2972">
        <v>83</v>
      </c>
      <c r="C2972">
        <v>82.9</v>
      </c>
      <c r="D2972">
        <v>83.5</v>
      </c>
      <c r="E2972">
        <v>82.4</v>
      </c>
      <c r="F2972">
        <v>25735159</v>
      </c>
    </row>
    <row r="2973" spans="1:6" x14ac:dyDescent="0.25">
      <c r="A2973" s="1">
        <v>41145</v>
      </c>
      <c r="B2973">
        <v>82</v>
      </c>
      <c r="C2973">
        <v>82.3</v>
      </c>
      <c r="D2973">
        <v>82.3</v>
      </c>
      <c r="E2973">
        <v>81.7</v>
      </c>
      <c r="F2973">
        <v>25494308</v>
      </c>
    </row>
    <row r="2974" spans="1:6" x14ac:dyDescent="0.25">
      <c r="A2974" s="1">
        <v>41144</v>
      </c>
      <c r="B2974">
        <v>82.7</v>
      </c>
      <c r="C2974">
        <v>82.4</v>
      </c>
      <c r="D2974">
        <v>82.8</v>
      </c>
      <c r="E2974">
        <v>82.2</v>
      </c>
      <c r="F2974">
        <v>22367001</v>
      </c>
    </row>
    <row r="2975" spans="1:6" x14ac:dyDescent="0.25">
      <c r="A2975" s="1">
        <v>41143</v>
      </c>
      <c r="B2975">
        <v>82.4</v>
      </c>
      <c r="C2975">
        <v>83.1</v>
      </c>
      <c r="D2975">
        <v>83.4</v>
      </c>
      <c r="E2975">
        <v>81.900000000000006</v>
      </c>
      <c r="F2975">
        <v>33635298</v>
      </c>
    </row>
    <row r="2976" spans="1:6" x14ac:dyDescent="0.25">
      <c r="A2976" s="1">
        <v>41142</v>
      </c>
      <c r="B2976">
        <v>83.6</v>
      </c>
      <c r="C2976">
        <v>82.7</v>
      </c>
      <c r="D2976">
        <v>83.9</v>
      </c>
      <c r="E2976">
        <v>82.7</v>
      </c>
      <c r="F2976">
        <v>36886310</v>
      </c>
    </row>
    <row r="2977" spans="1:6" x14ac:dyDescent="0.25">
      <c r="A2977" s="1">
        <v>41141</v>
      </c>
      <c r="B2977">
        <v>82.4</v>
      </c>
      <c r="C2977">
        <v>82.7</v>
      </c>
      <c r="D2977">
        <v>82.7</v>
      </c>
      <c r="E2977">
        <v>81.900000000000006</v>
      </c>
      <c r="F2977">
        <v>26037426</v>
      </c>
    </row>
    <row r="2978" spans="1:6" x14ac:dyDescent="0.25">
      <c r="A2978" s="1">
        <v>41138</v>
      </c>
      <c r="B2978">
        <v>82</v>
      </c>
      <c r="C2978">
        <v>83</v>
      </c>
      <c r="D2978">
        <v>83.2</v>
      </c>
      <c r="E2978">
        <v>82</v>
      </c>
      <c r="F2978">
        <v>30136410</v>
      </c>
    </row>
    <row r="2979" spans="1:6" x14ac:dyDescent="0.25">
      <c r="A2979" s="1">
        <v>41137</v>
      </c>
      <c r="B2979">
        <v>82.9</v>
      </c>
      <c r="C2979">
        <v>83</v>
      </c>
      <c r="D2979">
        <v>83.4</v>
      </c>
      <c r="E2979">
        <v>82.5</v>
      </c>
      <c r="F2979">
        <v>28242616</v>
      </c>
    </row>
    <row r="2980" spans="1:6" x14ac:dyDescent="0.25">
      <c r="A2980" s="1">
        <v>41136</v>
      </c>
      <c r="B2980">
        <v>83</v>
      </c>
      <c r="C2980">
        <v>83.7</v>
      </c>
      <c r="D2980">
        <v>83.7</v>
      </c>
      <c r="E2980">
        <v>82.5</v>
      </c>
      <c r="F2980">
        <v>27500957</v>
      </c>
    </row>
    <row r="2981" spans="1:6" x14ac:dyDescent="0.25">
      <c r="A2981" s="1">
        <v>41135</v>
      </c>
      <c r="B2981">
        <v>83.2</v>
      </c>
      <c r="C2981">
        <v>83</v>
      </c>
      <c r="D2981">
        <v>83.8</v>
      </c>
      <c r="E2981">
        <v>82.8</v>
      </c>
      <c r="F2981">
        <v>33337141</v>
      </c>
    </row>
    <row r="2982" spans="1:6" x14ac:dyDescent="0.25">
      <c r="A2982" s="1">
        <v>41134</v>
      </c>
      <c r="B2982">
        <v>82.7</v>
      </c>
      <c r="C2982">
        <v>83.8</v>
      </c>
      <c r="D2982">
        <v>83.8</v>
      </c>
      <c r="E2982">
        <v>82.5</v>
      </c>
      <c r="F2982">
        <v>30295284</v>
      </c>
    </row>
    <row r="2983" spans="1:6" x14ac:dyDescent="0.25">
      <c r="A2983" s="1">
        <v>41131</v>
      </c>
      <c r="B2983">
        <v>82</v>
      </c>
      <c r="C2983">
        <v>82.3</v>
      </c>
      <c r="D2983">
        <v>82.4</v>
      </c>
      <c r="E2983">
        <v>81.2</v>
      </c>
      <c r="F2983">
        <v>30075236</v>
      </c>
    </row>
    <row r="2984" spans="1:6" x14ac:dyDescent="0.25">
      <c r="A2984" s="1">
        <v>41130</v>
      </c>
      <c r="B2984">
        <v>82.3</v>
      </c>
      <c r="C2984">
        <v>81.3</v>
      </c>
      <c r="D2984">
        <v>82.3</v>
      </c>
      <c r="E2984">
        <v>81.3</v>
      </c>
      <c r="F2984">
        <v>54299876</v>
      </c>
    </row>
    <row r="2985" spans="1:6" x14ac:dyDescent="0.25">
      <c r="A2985" s="1">
        <v>41129</v>
      </c>
      <c r="B2985">
        <v>80.5</v>
      </c>
      <c r="C2985">
        <v>81.900000000000006</v>
      </c>
      <c r="D2985">
        <v>81.900000000000006</v>
      </c>
      <c r="E2985">
        <v>80.099999999999994</v>
      </c>
      <c r="F2985">
        <v>40138071</v>
      </c>
    </row>
    <row r="2986" spans="1:6" x14ac:dyDescent="0.25">
      <c r="A2986" s="1">
        <v>41128</v>
      </c>
      <c r="B2986">
        <v>81.400000000000006</v>
      </c>
      <c r="C2986">
        <v>81.3</v>
      </c>
      <c r="D2986">
        <v>81.400000000000006</v>
      </c>
      <c r="E2986">
        <v>80.7</v>
      </c>
      <c r="F2986">
        <v>40186900</v>
      </c>
    </row>
    <row r="2987" spans="1:6" x14ac:dyDescent="0.25">
      <c r="A2987" s="1">
        <v>41127</v>
      </c>
      <c r="B2987">
        <v>80.900000000000006</v>
      </c>
      <c r="C2987">
        <v>80.900000000000006</v>
      </c>
      <c r="D2987">
        <v>81.5</v>
      </c>
      <c r="E2987">
        <v>80.7</v>
      </c>
      <c r="F2987">
        <v>58469961</v>
      </c>
    </row>
    <row r="2988" spans="1:6" x14ac:dyDescent="0.25">
      <c r="A2988" s="1">
        <v>41124</v>
      </c>
      <c r="B2988">
        <v>79.8</v>
      </c>
      <c r="C2988">
        <v>79.5</v>
      </c>
      <c r="D2988">
        <v>80.099999999999994</v>
      </c>
      <c r="E2988">
        <v>79.2</v>
      </c>
      <c r="F2988">
        <v>47301469</v>
      </c>
    </row>
    <row r="2989" spans="1:6" x14ac:dyDescent="0.25">
      <c r="A2989" s="1">
        <v>41122</v>
      </c>
      <c r="B2989">
        <v>80</v>
      </c>
      <c r="C2989">
        <v>80.099999999999994</v>
      </c>
      <c r="D2989">
        <v>80.5</v>
      </c>
      <c r="E2989">
        <v>79.400000000000006</v>
      </c>
      <c r="F2989">
        <v>43525027</v>
      </c>
    </row>
    <row r="2990" spans="1:6" x14ac:dyDescent="0.25">
      <c r="A2990" s="1">
        <v>41121</v>
      </c>
      <c r="B2990">
        <v>81</v>
      </c>
      <c r="C2990">
        <v>78.5</v>
      </c>
      <c r="D2990">
        <v>81</v>
      </c>
      <c r="E2990">
        <v>78.5</v>
      </c>
      <c r="F2990">
        <v>68248506</v>
      </c>
    </row>
    <row r="2991" spans="1:6" x14ac:dyDescent="0.25">
      <c r="A2991" s="1">
        <v>41120</v>
      </c>
      <c r="B2991">
        <v>79</v>
      </c>
      <c r="C2991">
        <v>80</v>
      </c>
      <c r="D2991">
        <v>80.400000000000006</v>
      </c>
      <c r="E2991">
        <v>78.8</v>
      </c>
      <c r="F2991">
        <v>51381522</v>
      </c>
    </row>
    <row r="2992" spans="1:6" x14ac:dyDescent="0.25">
      <c r="A2992" s="1">
        <v>41117</v>
      </c>
      <c r="B2992">
        <v>79.3</v>
      </c>
      <c r="C2992">
        <v>77.900000000000006</v>
      </c>
      <c r="D2992">
        <v>79.400000000000006</v>
      </c>
      <c r="E2992">
        <v>77.2</v>
      </c>
      <c r="F2992">
        <v>73460029</v>
      </c>
    </row>
    <row r="2993" spans="1:6" x14ac:dyDescent="0.25">
      <c r="A2993" s="1">
        <v>41116</v>
      </c>
      <c r="B2993">
        <v>76.3</v>
      </c>
      <c r="C2993">
        <v>75.7</v>
      </c>
      <c r="D2993">
        <v>76.7</v>
      </c>
      <c r="E2993">
        <v>75.2</v>
      </c>
      <c r="F2993">
        <v>47155795</v>
      </c>
    </row>
    <row r="2994" spans="1:6" x14ac:dyDescent="0.25">
      <c r="A2994" s="1">
        <v>41115</v>
      </c>
      <c r="B2994">
        <v>74.599999999999994</v>
      </c>
      <c r="C2994">
        <v>75</v>
      </c>
      <c r="D2994">
        <v>75.2</v>
      </c>
      <c r="E2994">
        <v>74.400000000000006</v>
      </c>
      <c r="F2994">
        <v>72480832</v>
      </c>
    </row>
    <row r="2995" spans="1:6" x14ac:dyDescent="0.25">
      <c r="A2995" s="1">
        <v>41114</v>
      </c>
      <c r="B2995">
        <v>74.8</v>
      </c>
      <c r="C2995">
        <v>74.3</v>
      </c>
      <c r="D2995">
        <v>74.8</v>
      </c>
      <c r="E2995">
        <v>74.2</v>
      </c>
      <c r="F2995">
        <v>39973144</v>
      </c>
    </row>
    <row r="2996" spans="1:6" x14ac:dyDescent="0.25">
      <c r="A2996" s="1">
        <v>41113</v>
      </c>
      <c r="B2996">
        <v>74.3</v>
      </c>
      <c r="C2996">
        <v>75.099999999999994</v>
      </c>
      <c r="D2996">
        <v>75.099999999999994</v>
      </c>
      <c r="E2996">
        <v>73.8</v>
      </c>
      <c r="F2996">
        <v>57536450</v>
      </c>
    </row>
    <row r="2997" spans="1:6" x14ac:dyDescent="0.25">
      <c r="A2997" s="1">
        <v>41110</v>
      </c>
      <c r="B2997">
        <v>76.7</v>
      </c>
      <c r="C2997">
        <v>76.400000000000006</v>
      </c>
      <c r="D2997">
        <v>77</v>
      </c>
      <c r="E2997">
        <v>76.2</v>
      </c>
      <c r="F2997">
        <v>49932861</v>
      </c>
    </row>
    <row r="2998" spans="1:6" x14ac:dyDescent="0.25">
      <c r="A2998" s="1">
        <v>41109</v>
      </c>
      <c r="B2998">
        <v>77.5</v>
      </c>
      <c r="C2998">
        <v>76.8</v>
      </c>
      <c r="D2998">
        <v>78</v>
      </c>
      <c r="E2998">
        <v>76.8</v>
      </c>
      <c r="F2998">
        <v>62113192</v>
      </c>
    </row>
    <row r="2999" spans="1:6" x14ac:dyDescent="0.25">
      <c r="A2999" s="1">
        <v>41108</v>
      </c>
      <c r="B2999">
        <v>74.8</v>
      </c>
      <c r="C2999">
        <v>75</v>
      </c>
      <c r="D2999">
        <v>75.3</v>
      </c>
      <c r="E2999">
        <v>74.8</v>
      </c>
      <c r="F2999">
        <v>38710559</v>
      </c>
    </row>
    <row r="3000" spans="1:6" x14ac:dyDescent="0.25">
      <c r="A3000" s="1">
        <v>41107</v>
      </c>
      <c r="B3000">
        <v>74.8</v>
      </c>
      <c r="C3000">
        <v>74.5</v>
      </c>
      <c r="D3000">
        <v>75.2</v>
      </c>
      <c r="E3000">
        <v>74.5</v>
      </c>
      <c r="F3000">
        <v>51879713</v>
      </c>
    </row>
    <row r="3001" spans="1:6" x14ac:dyDescent="0.25">
      <c r="A3001" s="1">
        <v>41106</v>
      </c>
      <c r="B3001">
        <v>75.5</v>
      </c>
      <c r="C3001">
        <v>76.3</v>
      </c>
      <c r="D3001">
        <v>76.3</v>
      </c>
      <c r="E3001">
        <v>75.5</v>
      </c>
      <c r="F3001">
        <v>41994534</v>
      </c>
    </row>
    <row r="3002" spans="1:6" x14ac:dyDescent="0.25">
      <c r="A3002" s="1">
        <v>41103</v>
      </c>
      <c r="B3002">
        <v>75.8</v>
      </c>
      <c r="C3002">
        <v>74.900000000000006</v>
      </c>
      <c r="D3002">
        <v>76</v>
      </c>
      <c r="E3002">
        <v>74.5</v>
      </c>
      <c r="F3002">
        <v>52310641</v>
      </c>
    </row>
    <row r="3003" spans="1:6" x14ac:dyDescent="0.25">
      <c r="A3003" s="1">
        <v>41102</v>
      </c>
      <c r="B3003">
        <v>75.7</v>
      </c>
      <c r="C3003">
        <v>77.5</v>
      </c>
      <c r="D3003">
        <v>77.5</v>
      </c>
      <c r="E3003">
        <v>75.7</v>
      </c>
      <c r="F3003">
        <v>69235096</v>
      </c>
    </row>
    <row r="3004" spans="1:6" x14ac:dyDescent="0.25">
      <c r="A3004" s="1">
        <v>41101</v>
      </c>
      <c r="B3004">
        <v>78.099999999999994</v>
      </c>
      <c r="C3004">
        <v>78.099999999999994</v>
      </c>
      <c r="D3004">
        <v>78.3</v>
      </c>
      <c r="E3004">
        <v>77.400000000000006</v>
      </c>
      <c r="F3004">
        <v>59419785</v>
      </c>
    </row>
    <row r="3005" spans="1:6" x14ac:dyDescent="0.25">
      <c r="A3005" s="1">
        <v>41100</v>
      </c>
      <c r="B3005">
        <v>79.099999999999994</v>
      </c>
      <c r="C3005">
        <v>79.400000000000006</v>
      </c>
      <c r="D3005">
        <v>79.900000000000006</v>
      </c>
      <c r="E3005">
        <v>78.599999999999994</v>
      </c>
      <c r="F3005">
        <v>37141829</v>
      </c>
    </row>
    <row r="3006" spans="1:6" x14ac:dyDescent="0.25">
      <c r="A3006" s="1">
        <v>41099</v>
      </c>
      <c r="B3006">
        <v>80</v>
      </c>
      <c r="C3006">
        <v>79.900000000000006</v>
      </c>
      <c r="D3006">
        <v>80.3</v>
      </c>
      <c r="E3006">
        <v>79.599999999999994</v>
      </c>
      <c r="F3006">
        <v>45060759</v>
      </c>
    </row>
    <row r="3007" spans="1:6" x14ac:dyDescent="0.25">
      <c r="A3007" s="1">
        <v>41096</v>
      </c>
      <c r="B3007">
        <v>80.900000000000006</v>
      </c>
      <c r="C3007">
        <v>81</v>
      </c>
      <c r="D3007">
        <v>81</v>
      </c>
      <c r="E3007">
        <v>80.099999999999994</v>
      </c>
      <c r="F3007">
        <v>38187671</v>
      </c>
    </row>
    <row r="3008" spans="1:6" x14ac:dyDescent="0.25">
      <c r="A3008" s="1">
        <v>41095</v>
      </c>
      <c r="B3008">
        <v>81</v>
      </c>
      <c r="C3008">
        <v>82</v>
      </c>
      <c r="D3008">
        <v>82</v>
      </c>
      <c r="E3008">
        <v>80.7</v>
      </c>
      <c r="F3008">
        <v>28556444</v>
      </c>
    </row>
    <row r="3009" spans="1:6" x14ac:dyDescent="0.25">
      <c r="A3009" s="1">
        <v>41094</v>
      </c>
      <c r="B3009">
        <v>81.2</v>
      </c>
      <c r="C3009">
        <v>82.1</v>
      </c>
      <c r="D3009">
        <v>82.1</v>
      </c>
      <c r="E3009">
        <v>81.2</v>
      </c>
      <c r="F3009">
        <v>44220683</v>
      </c>
    </row>
    <row r="3010" spans="1:6" x14ac:dyDescent="0.25">
      <c r="A3010" s="1">
        <v>41093</v>
      </c>
      <c r="B3010">
        <v>84.2</v>
      </c>
      <c r="C3010">
        <v>83.6</v>
      </c>
      <c r="D3010">
        <v>84.9</v>
      </c>
      <c r="E3010">
        <v>83.4</v>
      </c>
      <c r="F3010">
        <v>60850415</v>
      </c>
    </row>
    <row r="3011" spans="1:6" x14ac:dyDescent="0.25">
      <c r="A3011" s="1">
        <v>41092</v>
      </c>
      <c r="B3011">
        <v>83.3</v>
      </c>
      <c r="C3011">
        <v>81.5</v>
      </c>
      <c r="D3011">
        <v>83.7</v>
      </c>
      <c r="E3011">
        <v>81.5</v>
      </c>
      <c r="F3011">
        <v>64377033</v>
      </c>
    </row>
    <row r="3012" spans="1:6" x14ac:dyDescent="0.25">
      <c r="A3012" s="1">
        <v>41089</v>
      </c>
      <c r="B3012">
        <v>81.3</v>
      </c>
      <c r="C3012">
        <v>79.599999999999994</v>
      </c>
      <c r="D3012">
        <v>81.3</v>
      </c>
      <c r="E3012">
        <v>79.3</v>
      </c>
      <c r="F3012">
        <v>50919122</v>
      </c>
    </row>
    <row r="3013" spans="1:6" x14ac:dyDescent="0.25">
      <c r="A3013" s="1">
        <v>41088</v>
      </c>
      <c r="B3013">
        <v>79.900000000000006</v>
      </c>
      <c r="C3013">
        <v>80</v>
      </c>
      <c r="D3013">
        <v>80.3</v>
      </c>
      <c r="E3013">
        <v>79.5</v>
      </c>
      <c r="F3013">
        <v>33113977</v>
      </c>
    </row>
    <row r="3014" spans="1:6" x14ac:dyDescent="0.25">
      <c r="A3014" s="1">
        <v>41087</v>
      </c>
      <c r="B3014">
        <v>79.3</v>
      </c>
      <c r="C3014">
        <v>78.3</v>
      </c>
      <c r="D3014">
        <v>79.5</v>
      </c>
      <c r="E3014">
        <v>78.2</v>
      </c>
      <c r="F3014">
        <v>32770862</v>
      </c>
    </row>
    <row r="3015" spans="1:6" x14ac:dyDescent="0.25">
      <c r="A3015" s="1">
        <v>41086</v>
      </c>
      <c r="B3015">
        <v>78.7</v>
      </c>
      <c r="C3015">
        <v>79</v>
      </c>
      <c r="D3015">
        <v>79.099999999999994</v>
      </c>
      <c r="E3015">
        <v>78.3</v>
      </c>
      <c r="F3015">
        <v>42391395</v>
      </c>
    </row>
    <row r="3016" spans="1:6" x14ac:dyDescent="0.25">
      <c r="A3016" s="1">
        <v>41085</v>
      </c>
      <c r="B3016">
        <v>79.599999999999994</v>
      </c>
      <c r="C3016">
        <v>80.8</v>
      </c>
      <c r="D3016">
        <v>80.8</v>
      </c>
      <c r="E3016">
        <v>79.099999999999994</v>
      </c>
      <c r="F3016">
        <v>40786634</v>
      </c>
    </row>
    <row r="3017" spans="1:6" x14ac:dyDescent="0.25">
      <c r="A3017" s="1">
        <v>41082</v>
      </c>
      <c r="B3017">
        <v>80.099999999999994</v>
      </c>
      <c r="C3017">
        <v>80</v>
      </c>
      <c r="D3017">
        <v>81</v>
      </c>
      <c r="E3017">
        <v>79.900000000000006</v>
      </c>
      <c r="F3017">
        <v>31117704</v>
      </c>
    </row>
    <row r="3018" spans="1:6" x14ac:dyDescent="0.25">
      <c r="A3018" s="1">
        <v>41081</v>
      </c>
      <c r="B3018">
        <v>80.599999999999994</v>
      </c>
      <c r="C3018">
        <v>80.5</v>
      </c>
      <c r="D3018">
        <v>81</v>
      </c>
      <c r="E3018">
        <v>80.3</v>
      </c>
      <c r="F3018">
        <v>27063632</v>
      </c>
    </row>
    <row r="3019" spans="1:6" x14ac:dyDescent="0.25">
      <c r="A3019" s="1">
        <v>41080</v>
      </c>
      <c r="B3019">
        <v>81.599999999999994</v>
      </c>
      <c r="C3019">
        <v>81.3</v>
      </c>
      <c r="D3019">
        <v>81.599999999999994</v>
      </c>
      <c r="E3019">
        <v>80.5</v>
      </c>
      <c r="F3019">
        <v>35326100</v>
      </c>
    </row>
    <row r="3020" spans="1:6" x14ac:dyDescent="0.25">
      <c r="A3020" s="1">
        <v>41079</v>
      </c>
      <c r="B3020">
        <v>80.5</v>
      </c>
      <c r="C3020">
        <v>80.900000000000006</v>
      </c>
      <c r="D3020">
        <v>80.900000000000006</v>
      </c>
      <c r="E3020">
        <v>80</v>
      </c>
      <c r="F3020">
        <v>28910805</v>
      </c>
    </row>
    <row r="3021" spans="1:6" x14ac:dyDescent="0.25">
      <c r="A3021" s="1">
        <v>41078</v>
      </c>
      <c r="B3021">
        <v>80.8</v>
      </c>
      <c r="C3021">
        <v>80</v>
      </c>
      <c r="D3021">
        <v>81</v>
      </c>
      <c r="E3021">
        <v>80</v>
      </c>
      <c r="F3021">
        <v>33737589</v>
      </c>
    </row>
    <row r="3022" spans="1:6" x14ac:dyDescent="0.25">
      <c r="A3022" s="1">
        <v>41075</v>
      </c>
      <c r="B3022">
        <v>78.099999999999994</v>
      </c>
      <c r="C3022">
        <v>79.2</v>
      </c>
      <c r="D3022">
        <v>79.5</v>
      </c>
      <c r="E3022">
        <v>78.099999999999994</v>
      </c>
      <c r="F3022">
        <v>89900246</v>
      </c>
    </row>
    <row r="3023" spans="1:6" x14ac:dyDescent="0.25">
      <c r="A3023" s="1">
        <v>41074</v>
      </c>
      <c r="B3023">
        <v>79.2</v>
      </c>
      <c r="C3023">
        <v>80</v>
      </c>
      <c r="D3023">
        <v>80.2</v>
      </c>
      <c r="E3023">
        <v>79.099999999999994</v>
      </c>
      <c r="F3023">
        <v>31161642</v>
      </c>
    </row>
    <row r="3024" spans="1:6" x14ac:dyDescent="0.25">
      <c r="A3024" s="1">
        <v>41073</v>
      </c>
      <c r="B3024">
        <v>80</v>
      </c>
      <c r="C3024">
        <v>80.8</v>
      </c>
      <c r="D3024">
        <v>80.8</v>
      </c>
      <c r="E3024">
        <v>79.5</v>
      </c>
      <c r="F3024">
        <v>32284438</v>
      </c>
    </row>
    <row r="3025" spans="1:6" x14ac:dyDescent="0.25">
      <c r="A3025" s="1">
        <v>41072</v>
      </c>
      <c r="B3025">
        <v>79.400000000000006</v>
      </c>
      <c r="C3025">
        <v>78.5</v>
      </c>
      <c r="D3025">
        <v>79.8</v>
      </c>
      <c r="E3025">
        <v>78.5</v>
      </c>
      <c r="F3025">
        <v>38319000</v>
      </c>
    </row>
    <row r="3026" spans="1:6" x14ac:dyDescent="0.25">
      <c r="A3026" s="1">
        <v>41071</v>
      </c>
      <c r="B3026">
        <v>80.400000000000006</v>
      </c>
      <c r="C3026">
        <v>79.900000000000006</v>
      </c>
      <c r="D3026">
        <v>80.5</v>
      </c>
      <c r="E3026">
        <v>79.599999999999994</v>
      </c>
      <c r="F3026">
        <v>40596219</v>
      </c>
    </row>
    <row r="3027" spans="1:6" x14ac:dyDescent="0.25">
      <c r="A3027" s="1">
        <v>41068</v>
      </c>
      <c r="B3027">
        <v>77.900000000000006</v>
      </c>
      <c r="C3027">
        <v>77</v>
      </c>
      <c r="D3027">
        <v>78.7</v>
      </c>
      <c r="E3027">
        <v>77</v>
      </c>
      <c r="F3027">
        <v>35987916</v>
      </c>
    </row>
    <row r="3028" spans="1:6" x14ac:dyDescent="0.25">
      <c r="A3028" s="1">
        <v>41067</v>
      </c>
      <c r="B3028">
        <v>79.8</v>
      </c>
      <c r="C3028">
        <v>79.400000000000006</v>
      </c>
      <c r="D3028">
        <v>79.8</v>
      </c>
      <c r="E3028">
        <v>78.599999999999994</v>
      </c>
      <c r="F3028">
        <v>47699974</v>
      </c>
    </row>
    <row r="3029" spans="1:6" x14ac:dyDescent="0.25">
      <c r="A3029" s="1">
        <v>41066</v>
      </c>
      <c r="B3029">
        <v>77.8</v>
      </c>
      <c r="C3029">
        <v>78.2</v>
      </c>
      <c r="D3029">
        <v>78.599999999999994</v>
      </c>
      <c r="E3029">
        <v>77.5</v>
      </c>
      <c r="F3029">
        <v>33715255</v>
      </c>
    </row>
    <row r="3030" spans="1:6" x14ac:dyDescent="0.25">
      <c r="A3030" s="1">
        <v>41065</v>
      </c>
      <c r="B3030">
        <v>78.2</v>
      </c>
      <c r="C3030">
        <v>77.5</v>
      </c>
      <c r="D3030">
        <v>78.2</v>
      </c>
      <c r="E3030">
        <v>77.2</v>
      </c>
      <c r="F3030">
        <v>37616524</v>
      </c>
    </row>
    <row r="3031" spans="1:6" x14ac:dyDescent="0.25">
      <c r="A3031" s="1">
        <v>41064</v>
      </c>
      <c r="B3031">
        <v>76.5</v>
      </c>
      <c r="C3031">
        <v>76.5</v>
      </c>
      <c r="D3031">
        <v>77.099999999999994</v>
      </c>
      <c r="E3031">
        <v>76.099999999999994</v>
      </c>
      <c r="F3031">
        <v>66008677</v>
      </c>
    </row>
    <row r="3032" spans="1:6" x14ac:dyDescent="0.25">
      <c r="A3032" s="1">
        <v>41061</v>
      </c>
      <c r="B3032">
        <v>79.900000000000006</v>
      </c>
      <c r="C3032">
        <v>81.7</v>
      </c>
      <c r="D3032">
        <v>81.7</v>
      </c>
      <c r="E3032">
        <v>79.900000000000006</v>
      </c>
      <c r="F3032">
        <v>66924957</v>
      </c>
    </row>
    <row r="3033" spans="1:6" x14ac:dyDescent="0.25">
      <c r="A3033" s="1">
        <v>41060</v>
      </c>
      <c r="B3033">
        <v>85.1</v>
      </c>
      <c r="C3033">
        <v>80.5</v>
      </c>
      <c r="D3033">
        <v>85.1</v>
      </c>
      <c r="E3033">
        <v>79.7</v>
      </c>
      <c r="F3033">
        <v>89332423</v>
      </c>
    </row>
    <row r="3034" spans="1:6" x14ac:dyDescent="0.25">
      <c r="A3034" s="1">
        <v>41059</v>
      </c>
      <c r="B3034">
        <v>81.7</v>
      </c>
      <c r="C3034">
        <v>81.599999999999994</v>
      </c>
      <c r="D3034">
        <v>82</v>
      </c>
      <c r="E3034">
        <v>80.3</v>
      </c>
      <c r="F3034">
        <v>75751835</v>
      </c>
    </row>
    <row r="3035" spans="1:6" x14ac:dyDescent="0.25">
      <c r="A3035" s="1">
        <v>41058</v>
      </c>
      <c r="B3035">
        <v>82.3</v>
      </c>
      <c r="C3035">
        <v>82.5</v>
      </c>
      <c r="D3035">
        <v>83.2</v>
      </c>
      <c r="E3035">
        <v>82</v>
      </c>
      <c r="F3035">
        <v>41171871</v>
      </c>
    </row>
    <row r="3036" spans="1:6" x14ac:dyDescent="0.25">
      <c r="A3036" s="1">
        <v>41057</v>
      </c>
      <c r="B3036">
        <v>81.599999999999994</v>
      </c>
      <c r="C3036">
        <v>80</v>
      </c>
      <c r="D3036">
        <v>81.7</v>
      </c>
      <c r="E3036">
        <v>79.8</v>
      </c>
      <c r="F3036">
        <v>30137230</v>
      </c>
    </row>
    <row r="3037" spans="1:6" x14ac:dyDescent="0.25">
      <c r="A3037" s="1">
        <v>41054</v>
      </c>
      <c r="B3037">
        <v>80</v>
      </c>
      <c r="C3037">
        <v>79.8</v>
      </c>
      <c r="D3037">
        <v>80.5</v>
      </c>
      <c r="E3037">
        <v>79.2</v>
      </c>
      <c r="F3037">
        <v>28279141</v>
      </c>
    </row>
    <row r="3038" spans="1:6" x14ac:dyDescent="0.25">
      <c r="A3038" s="1">
        <v>41053</v>
      </c>
      <c r="B3038">
        <v>80.599999999999994</v>
      </c>
      <c r="C3038">
        <v>78.900000000000006</v>
      </c>
      <c r="D3038">
        <v>80.599999999999994</v>
      </c>
      <c r="E3038">
        <v>78.099999999999994</v>
      </c>
      <c r="F3038">
        <v>40984054</v>
      </c>
    </row>
    <row r="3039" spans="1:6" x14ac:dyDescent="0.25">
      <c r="A3039" s="1">
        <v>41052</v>
      </c>
      <c r="B3039">
        <v>79.099999999999994</v>
      </c>
      <c r="C3039">
        <v>81</v>
      </c>
      <c r="D3039">
        <v>81.2</v>
      </c>
      <c r="E3039">
        <v>79</v>
      </c>
      <c r="F3039">
        <v>63269956</v>
      </c>
    </row>
    <row r="3040" spans="1:6" x14ac:dyDescent="0.25">
      <c r="A3040" s="1">
        <v>41051</v>
      </c>
      <c r="B3040">
        <v>82.2</v>
      </c>
      <c r="C3040">
        <v>82.7</v>
      </c>
      <c r="D3040">
        <v>82.9</v>
      </c>
      <c r="E3040">
        <v>82.2</v>
      </c>
      <c r="F3040">
        <v>33977797</v>
      </c>
    </row>
    <row r="3041" spans="1:6" x14ac:dyDescent="0.25">
      <c r="A3041" s="1">
        <v>41050</v>
      </c>
      <c r="B3041">
        <v>82.5</v>
      </c>
      <c r="C3041">
        <v>81</v>
      </c>
      <c r="D3041">
        <v>82.8</v>
      </c>
      <c r="E3041">
        <v>81</v>
      </c>
      <c r="F3041">
        <v>32414856</v>
      </c>
    </row>
    <row r="3042" spans="1:6" x14ac:dyDescent="0.25">
      <c r="A3042" s="1">
        <v>41047</v>
      </c>
      <c r="B3042">
        <v>81.8</v>
      </c>
      <c r="C3042">
        <v>83.9</v>
      </c>
      <c r="D3042">
        <v>83.9</v>
      </c>
      <c r="E3042">
        <v>81.8</v>
      </c>
      <c r="F3042">
        <v>57620539</v>
      </c>
    </row>
    <row r="3043" spans="1:6" x14ac:dyDescent="0.25">
      <c r="A3043" s="1">
        <v>41046</v>
      </c>
      <c r="B3043">
        <v>85.1</v>
      </c>
      <c r="C3043">
        <v>84.8</v>
      </c>
      <c r="D3043">
        <v>85.1</v>
      </c>
      <c r="E3043">
        <v>84.1</v>
      </c>
      <c r="F3043">
        <v>33657888</v>
      </c>
    </row>
    <row r="3044" spans="1:6" x14ac:dyDescent="0.25">
      <c r="A3044" s="1">
        <v>41045</v>
      </c>
      <c r="B3044">
        <v>83.4</v>
      </c>
      <c r="C3044">
        <v>84.2</v>
      </c>
      <c r="D3044">
        <v>84.5</v>
      </c>
      <c r="E3044">
        <v>83.4</v>
      </c>
      <c r="F3044">
        <v>65470478</v>
      </c>
    </row>
    <row r="3045" spans="1:6" x14ac:dyDescent="0.25">
      <c r="A3045" s="1">
        <v>41044</v>
      </c>
      <c r="B3045">
        <v>85.5</v>
      </c>
      <c r="C3045">
        <v>85.4</v>
      </c>
      <c r="D3045">
        <v>85.7</v>
      </c>
      <c r="E3045">
        <v>84.1</v>
      </c>
      <c r="F3045">
        <v>30739719</v>
      </c>
    </row>
    <row r="3046" spans="1:6" x14ac:dyDescent="0.25">
      <c r="A3046" s="1">
        <v>41043</v>
      </c>
      <c r="B3046">
        <v>85.4</v>
      </c>
      <c r="C3046">
        <v>84.8</v>
      </c>
      <c r="D3046">
        <v>85.5</v>
      </c>
      <c r="E3046">
        <v>84.8</v>
      </c>
      <c r="F3046">
        <v>14135562</v>
      </c>
    </row>
    <row r="3047" spans="1:6" x14ac:dyDescent="0.25">
      <c r="A3047" s="1">
        <v>41040</v>
      </c>
      <c r="B3047">
        <v>85.5</v>
      </c>
      <c r="C3047">
        <v>85.7</v>
      </c>
      <c r="D3047">
        <v>85.7</v>
      </c>
      <c r="E3047">
        <v>84.5</v>
      </c>
      <c r="F3047">
        <v>33627250</v>
      </c>
    </row>
    <row r="3048" spans="1:6" x14ac:dyDescent="0.25">
      <c r="A3048" s="1">
        <v>41039</v>
      </c>
      <c r="B3048">
        <v>85.3</v>
      </c>
      <c r="C3048">
        <v>85</v>
      </c>
      <c r="D3048">
        <v>85.7</v>
      </c>
      <c r="E3048">
        <v>84.3</v>
      </c>
      <c r="F3048">
        <v>28688623</v>
      </c>
    </row>
    <row r="3049" spans="1:6" x14ac:dyDescent="0.25">
      <c r="A3049" s="1">
        <v>41038</v>
      </c>
      <c r="B3049">
        <v>84.6</v>
      </c>
      <c r="C3049">
        <v>83.9</v>
      </c>
      <c r="D3049">
        <v>85.2</v>
      </c>
      <c r="E3049">
        <v>83.5</v>
      </c>
      <c r="F3049">
        <v>41263531</v>
      </c>
    </row>
    <row r="3050" spans="1:6" x14ac:dyDescent="0.25">
      <c r="A3050" s="1">
        <v>41037</v>
      </c>
      <c r="B3050">
        <v>84.4</v>
      </c>
      <c r="C3050">
        <v>86</v>
      </c>
      <c r="D3050">
        <v>86</v>
      </c>
      <c r="E3050">
        <v>84.4</v>
      </c>
      <c r="F3050">
        <v>45836390</v>
      </c>
    </row>
    <row r="3051" spans="1:6" x14ac:dyDescent="0.25">
      <c r="A3051" s="1">
        <v>41036</v>
      </c>
      <c r="B3051">
        <v>85.6</v>
      </c>
      <c r="C3051">
        <v>86.5</v>
      </c>
      <c r="D3051">
        <v>86.5</v>
      </c>
      <c r="E3051">
        <v>85</v>
      </c>
      <c r="F3051">
        <v>47917069</v>
      </c>
    </row>
    <row r="3052" spans="1:6" x14ac:dyDescent="0.25">
      <c r="A3052" s="1">
        <v>41033</v>
      </c>
      <c r="B3052">
        <v>87.6</v>
      </c>
      <c r="C3052">
        <v>86.7</v>
      </c>
      <c r="D3052">
        <v>88</v>
      </c>
      <c r="E3052">
        <v>86.7</v>
      </c>
      <c r="F3052">
        <v>37719753</v>
      </c>
    </row>
    <row r="3053" spans="1:6" x14ac:dyDescent="0.25">
      <c r="A3053" s="1">
        <v>41032</v>
      </c>
      <c r="B3053">
        <v>88.9</v>
      </c>
      <c r="C3053">
        <v>88.4</v>
      </c>
      <c r="D3053">
        <v>89</v>
      </c>
      <c r="E3053">
        <v>87.9</v>
      </c>
      <c r="F3053">
        <v>27728263</v>
      </c>
    </row>
    <row r="3054" spans="1:6" x14ac:dyDescent="0.25">
      <c r="A3054" s="1">
        <v>41031</v>
      </c>
      <c r="B3054">
        <v>88.4</v>
      </c>
      <c r="C3054">
        <v>87</v>
      </c>
      <c r="D3054">
        <v>88.9</v>
      </c>
      <c r="E3054">
        <v>86.8</v>
      </c>
      <c r="F3054">
        <v>48249908</v>
      </c>
    </row>
    <row r="3055" spans="1:6" x14ac:dyDescent="0.25">
      <c r="A3055" s="1">
        <v>41029</v>
      </c>
      <c r="B3055">
        <v>86.8</v>
      </c>
      <c r="C3055">
        <v>86.3</v>
      </c>
      <c r="D3055">
        <v>87.4</v>
      </c>
      <c r="E3055">
        <v>85.7</v>
      </c>
      <c r="F3055">
        <v>47647085</v>
      </c>
    </row>
    <row r="3056" spans="1:6" x14ac:dyDescent="0.25">
      <c r="A3056" s="1">
        <v>41026</v>
      </c>
      <c r="B3056">
        <v>86</v>
      </c>
      <c r="C3056">
        <v>87</v>
      </c>
      <c r="D3056">
        <v>89.8</v>
      </c>
      <c r="E3056">
        <v>86</v>
      </c>
      <c r="F3056">
        <v>118848912</v>
      </c>
    </row>
    <row r="3057" spans="1:6" x14ac:dyDescent="0.25">
      <c r="A3057" s="1">
        <v>41025</v>
      </c>
      <c r="B3057">
        <v>84</v>
      </c>
      <c r="C3057">
        <v>84.2</v>
      </c>
      <c r="D3057">
        <v>84.2</v>
      </c>
      <c r="E3057">
        <v>83.5</v>
      </c>
      <c r="F3057">
        <v>21066491</v>
      </c>
    </row>
    <row r="3058" spans="1:6" x14ac:dyDescent="0.25">
      <c r="A3058" s="1">
        <v>41024</v>
      </c>
      <c r="B3058">
        <v>84.2</v>
      </c>
      <c r="C3058">
        <v>84.9</v>
      </c>
      <c r="D3058">
        <v>84.9</v>
      </c>
      <c r="E3058">
        <v>83.9</v>
      </c>
      <c r="F3058">
        <v>49611004</v>
      </c>
    </row>
    <row r="3059" spans="1:6" x14ac:dyDescent="0.25">
      <c r="A3059" s="1">
        <v>41023</v>
      </c>
      <c r="B3059">
        <v>84.6</v>
      </c>
      <c r="C3059">
        <v>83.8</v>
      </c>
      <c r="D3059">
        <v>84.6</v>
      </c>
      <c r="E3059">
        <v>83.6</v>
      </c>
      <c r="F3059">
        <v>33319546</v>
      </c>
    </row>
    <row r="3060" spans="1:6" x14ac:dyDescent="0.25">
      <c r="A3060" s="1">
        <v>41022</v>
      </c>
      <c r="B3060">
        <v>84.3</v>
      </c>
      <c r="C3060">
        <v>84.2</v>
      </c>
      <c r="D3060">
        <v>84.6</v>
      </c>
      <c r="E3060">
        <v>83.4</v>
      </c>
      <c r="F3060">
        <v>20351923</v>
      </c>
    </row>
    <row r="3061" spans="1:6" x14ac:dyDescent="0.25">
      <c r="A3061" s="1">
        <v>41019</v>
      </c>
      <c r="B3061">
        <v>84.3</v>
      </c>
      <c r="C3061">
        <v>85</v>
      </c>
      <c r="D3061">
        <v>85.7</v>
      </c>
      <c r="E3061">
        <v>84.1</v>
      </c>
      <c r="F3061">
        <v>29213382</v>
      </c>
    </row>
    <row r="3062" spans="1:6" x14ac:dyDescent="0.25">
      <c r="A3062" s="1">
        <v>41018</v>
      </c>
      <c r="B3062">
        <v>85.8</v>
      </c>
      <c r="C3062">
        <v>84.5</v>
      </c>
      <c r="D3062">
        <v>85.8</v>
      </c>
      <c r="E3062">
        <v>84.3</v>
      </c>
      <c r="F3062">
        <v>31617591</v>
      </c>
    </row>
    <row r="3063" spans="1:6" x14ac:dyDescent="0.25">
      <c r="A3063" s="1">
        <v>41017</v>
      </c>
      <c r="B3063">
        <v>85</v>
      </c>
      <c r="C3063">
        <v>85</v>
      </c>
      <c r="D3063">
        <v>85</v>
      </c>
      <c r="E3063">
        <v>84.4</v>
      </c>
      <c r="F3063">
        <v>32818738</v>
      </c>
    </row>
    <row r="3064" spans="1:6" x14ac:dyDescent="0.25">
      <c r="A3064" s="1">
        <v>41016</v>
      </c>
      <c r="B3064">
        <v>83.8</v>
      </c>
      <c r="C3064">
        <v>84.9</v>
      </c>
      <c r="D3064">
        <v>84.9</v>
      </c>
      <c r="E3064">
        <v>83.4</v>
      </c>
      <c r="F3064">
        <v>29502643</v>
      </c>
    </row>
    <row r="3065" spans="1:6" x14ac:dyDescent="0.25">
      <c r="A3065" s="1">
        <v>41015</v>
      </c>
      <c r="B3065">
        <v>84.9</v>
      </c>
      <c r="C3065">
        <v>84.6</v>
      </c>
      <c r="D3065">
        <v>85</v>
      </c>
      <c r="E3065">
        <v>83.8</v>
      </c>
      <c r="F3065">
        <v>19776331</v>
      </c>
    </row>
    <row r="3066" spans="1:6" x14ac:dyDescent="0.25">
      <c r="A3066" s="1">
        <v>41012</v>
      </c>
      <c r="B3066">
        <v>84.9</v>
      </c>
      <c r="C3066">
        <v>83.4</v>
      </c>
      <c r="D3066">
        <v>85</v>
      </c>
      <c r="E3066">
        <v>82.7</v>
      </c>
      <c r="F3066">
        <v>44743187</v>
      </c>
    </row>
    <row r="3067" spans="1:6" x14ac:dyDescent="0.25">
      <c r="A3067" s="1">
        <v>41011</v>
      </c>
      <c r="B3067">
        <v>82.6</v>
      </c>
      <c r="C3067">
        <v>82.5</v>
      </c>
      <c r="D3067">
        <v>82.7</v>
      </c>
      <c r="E3067">
        <v>81.5</v>
      </c>
      <c r="F3067">
        <v>39454847</v>
      </c>
    </row>
    <row r="3068" spans="1:6" x14ac:dyDescent="0.25">
      <c r="A3068" s="1">
        <v>41010</v>
      </c>
      <c r="B3068">
        <v>82.4</v>
      </c>
      <c r="C3068">
        <v>82</v>
      </c>
      <c r="D3068">
        <v>83.5</v>
      </c>
      <c r="E3068">
        <v>81.7</v>
      </c>
      <c r="F3068">
        <v>40770099</v>
      </c>
    </row>
    <row r="3069" spans="1:6" x14ac:dyDescent="0.25">
      <c r="A3069" s="1">
        <v>41009</v>
      </c>
      <c r="B3069">
        <v>82</v>
      </c>
      <c r="C3069">
        <v>83.1</v>
      </c>
      <c r="D3069">
        <v>83.5</v>
      </c>
      <c r="E3069">
        <v>81.8</v>
      </c>
      <c r="F3069">
        <v>33387462</v>
      </c>
    </row>
    <row r="3070" spans="1:6" x14ac:dyDescent="0.25">
      <c r="A3070" s="1">
        <v>41008</v>
      </c>
      <c r="B3070">
        <v>83</v>
      </c>
      <c r="C3070">
        <v>82</v>
      </c>
      <c r="D3070">
        <v>83.6</v>
      </c>
      <c r="E3070">
        <v>82</v>
      </c>
      <c r="F3070">
        <v>23247382</v>
      </c>
    </row>
    <row r="3071" spans="1:6" x14ac:dyDescent="0.25">
      <c r="A3071" s="1">
        <v>41005</v>
      </c>
      <c r="B3071">
        <v>83.8</v>
      </c>
      <c r="C3071">
        <v>84</v>
      </c>
      <c r="D3071">
        <v>84</v>
      </c>
      <c r="E3071">
        <v>83.1</v>
      </c>
      <c r="F3071">
        <v>34112593</v>
      </c>
    </row>
    <row r="3072" spans="1:6" x14ac:dyDescent="0.25">
      <c r="A3072" s="1">
        <v>41004</v>
      </c>
      <c r="B3072">
        <v>83.1</v>
      </c>
      <c r="C3072">
        <v>83.3</v>
      </c>
      <c r="D3072">
        <v>84</v>
      </c>
      <c r="E3072">
        <v>83.1</v>
      </c>
      <c r="F3072">
        <v>47674092</v>
      </c>
    </row>
    <row r="3073" spans="1:6" x14ac:dyDescent="0.25">
      <c r="A3073" s="1">
        <v>41002</v>
      </c>
      <c r="B3073">
        <v>85</v>
      </c>
      <c r="C3073">
        <v>85</v>
      </c>
      <c r="D3073">
        <v>85</v>
      </c>
      <c r="E3073">
        <v>83.8</v>
      </c>
      <c r="F3073">
        <v>31283310</v>
      </c>
    </row>
    <row r="3074" spans="1:6" x14ac:dyDescent="0.25">
      <c r="A3074" s="1">
        <v>41001</v>
      </c>
      <c r="B3074">
        <v>85.1</v>
      </c>
      <c r="C3074">
        <v>84.8</v>
      </c>
      <c r="D3074">
        <v>85.2</v>
      </c>
      <c r="E3074">
        <v>84</v>
      </c>
      <c r="F3074">
        <v>23685785</v>
      </c>
    </row>
    <row r="3075" spans="1:6" x14ac:dyDescent="0.25">
      <c r="A3075" s="1">
        <v>40998</v>
      </c>
      <c r="B3075">
        <v>84.9</v>
      </c>
      <c r="C3075">
        <v>83.7</v>
      </c>
      <c r="D3075">
        <v>84.9</v>
      </c>
      <c r="E3075">
        <v>82.9</v>
      </c>
      <c r="F3075">
        <v>43825171</v>
      </c>
    </row>
    <row r="3076" spans="1:6" x14ac:dyDescent="0.25">
      <c r="A3076" s="1">
        <v>40997</v>
      </c>
      <c r="B3076">
        <v>84.1</v>
      </c>
      <c r="C3076">
        <v>84.5</v>
      </c>
      <c r="D3076">
        <v>84.5</v>
      </c>
      <c r="E3076">
        <v>83.4</v>
      </c>
      <c r="F3076">
        <v>49939887</v>
      </c>
    </row>
    <row r="3077" spans="1:6" x14ac:dyDescent="0.25">
      <c r="A3077" s="1">
        <v>40996</v>
      </c>
      <c r="B3077">
        <v>85.5</v>
      </c>
      <c r="C3077">
        <v>86.5</v>
      </c>
      <c r="D3077">
        <v>86.5</v>
      </c>
      <c r="E3077">
        <v>84.6</v>
      </c>
      <c r="F3077">
        <v>28304065</v>
      </c>
    </row>
    <row r="3078" spans="1:6" x14ac:dyDescent="0.25">
      <c r="A3078" s="1">
        <v>40995</v>
      </c>
      <c r="B3078">
        <v>85.8</v>
      </c>
      <c r="C3078">
        <v>85</v>
      </c>
      <c r="D3078">
        <v>85.8</v>
      </c>
      <c r="E3078">
        <v>84.3</v>
      </c>
      <c r="F3078">
        <v>38560309</v>
      </c>
    </row>
    <row r="3079" spans="1:6" x14ac:dyDescent="0.25">
      <c r="A3079" s="1">
        <v>40994</v>
      </c>
      <c r="B3079">
        <v>83.6</v>
      </c>
      <c r="C3079">
        <v>85.1</v>
      </c>
      <c r="D3079">
        <v>85.1</v>
      </c>
      <c r="E3079">
        <v>82.5</v>
      </c>
      <c r="F3079">
        <v>59940923</v>
      </c>
    </row>
    <row r="3080" spans="1:6" x14ac:dyDescent="0.25">
      <c r="A3080" s="1">
        <v>40991</v>
      </c>
      <c r="B3080">
        <v>85.4</v>
      </c>
      <c r="C3080">
        <v>85</v>
      </c>
      <c r="D3080">
        <v>85.4</v>
      </c>
      <c r="E3080">
        <v>84.4</v>
      </c>
      <c r="F3080">
        <v>29495296</v>
      </c>
    </row>
    <row r="3081" spans="1:6" x14ac:dyDescent="0.25">
      <c r="A3081" s="1">
        <v>40990</v>
      </c>
      <c r="B3081">
        <v>85.2</v>
      </c>
      <c r="C3081">
        <v>85</v>
      </c>
      <c r="D3081">
        <v>85.7</v>
      </c>
      <c r="E3081">
        <v>84.3</v>
      </c>
      <c r="F3081">
        <v>38057031</v>
      </c>
    </row>
    <row r="3082" spans="1:6" x14ac:dyDescent="0.25">
      <c r="A3082" s="1">
        <v>40989</v>
      </c>
      <c r="B3082">
        <v>84.9</v>
      </c>
      <c r="C3082">
        <v>84.8</v>
      </c>
      <c r="D3082">
        <v>85.2</v>
      </c>
      <c r="E3082">
        <v>83.8</v>
      </c>
      <c r="F3082">
        <v>76183506</v>
      </c>
    </row>
    <row r="3083" spans="1:6" x14ac:dyDescent="0.25">
      <c r="A3083" s="1">
        <v>40988</v>
      </c>
      <c r="B3083">
        <v>83.2</v>
      </c>
      <c r="C3083">
        <v>84</v>
      </c>
      <c r="D3083">
        <v>84.1</v>
      </c>
      <c r="E3083">
        <v>82.8</v>
      </c>
      <c r="F3083">
        <v>30105892</v>
      </c>
    </row>
    <row r="3084" spans="1:6" x14ac:dyDescent="0.25">
      <c r="A3084" s="1">
        <v>40987</v>
      </c>
      <c r="B3084">
        <v>83.7</v>
      </c>
      <c r="C3084">
        <v>83.7</v>
      </c>
      <c r="D3084">
        <v>84.2</v>
      </c>
      <c r="E3084">
        <v>82.4</v>
      </c>
      <c r="F3084">
        <v>37508089</v>
      </c>
    </row>
    <row r="3085" spans="1:6" x14ac:dyDescent="0.25">
      <c r="A3085" s="1">
        <v>40984</v>
      </c>
      <c r="B3085">
        <v>81.099999999999994</v>
      </c>
      <c r="C3085">
        <v>83.2</v>
      </c>
      <c r="D3085">
        <v>83.8</v>
      </c>
      <c r="E3085">
        <v>81.099999999999994</v>
      </c>
      <c r="F3085">
        <v>29210462</v>
      </c>
    </row>
    <row r="3086" spans="1:6" x14ac:dyDescent="0.25">
      <c r="A3086" s="1">
        <v>40983</v>
      </c>
      <c r="B3086">
        <v>83.2</v>
      </c>
      <c r="C3086">
        <v>83.2</v>
      </c>
      <c r="D3086">
        <v>83.2</v>
      </c>
      <c r="E3086">
        <v>82.5</v>
      </c>
      <c r="F3086">
        <v>30609333</v>
      </c>
    </row>
    <row r="3087" spans="1:6" x14ac:dyDescent="0.25">
      <c r="A3087" s="1">
        <v>40982</v>
      </c>
      <c r="B3087">
        <v>83.2</v>
      </c>
      <c r="C3087">
        <v>82.4</v>
      </c>
      <c r="D3087">
        <v>83.2</v>
      </c>
      <c r="E3087">
        <v>82</v>
      </c>
      <c r="F3087">
        <v>63309967</v>
      </c>
    </row>
    <row r="3088" spans="1:6" x14ac:dyDescent="0.25">
      <c r="A3088" s="1">
        <v>40981</v>
      </c>
      <c r="B3088">
        <v>81.3</v>
      </c>
      <c r="C3088">
        <v>80.599999999999994</v>
      </c>
      <c r="D3088">
        <v>81.3</v>
      </c>
      <c r="E3088">
        <v>80.099999999999994</v>
      </c>
      <c r="F3088">
        <v>48137168</v>
      </c>
    </row>
    <row r="3089" spans="1:6" x14ac:dyDescent="0.25">
      <c r="A3089" s="1">
        <v>40980</v>
      </c>
      <c r="B3089">
        <v>80</v>
      </c>
      <c r="C3089">
        <v>80.2</v>
      </c>
      <c r="D3089">
        <v>80.5</v>
      </c>
      <c r="E3089">
        <v>79.599999999999994</v>
      </c>
      <c r="F3089">
        <v>28952164</v>
      </c>
    </row>
    <row r="3090" spans="1:6" x14ac:dyDescent="0.25">
      <c r="A3090" s="1">
        <v>40977</v>
      </c>
      <c r="B3090">
        <v>80</v>
      </c>
      <c r="C3090">
        <v>79.5</v>
      </c>
      <c r="D3090">
        <v>80</v>
      </c>
      <c r="E3090">
        <v>78.8</v>
      </c>
      <c r="F3090">
        <v>22731319</v>
      </c>
    </row>
    <row r="3091" spans="1:6" x14ac:dyDescent="0.25">
      <c r="A3091" s="1">
        <v>40976</v>
      </c>
      <c r="B3091">
        <v>79.7</v>
      </c>
      <c r="C3091">
        <v>79.8</v>
      </c>
      <c r="D3091">
        <v>80.2</v>
      </c>
      <c r="E3091">
        <v>79.2</v>
      </c>
      <c r="F3091">
        <v>36967094</v>
      </c>
    </row>
    <row r="3092" spans="1:6" x14ac:dyDescent="0.25">
      <c r="A3092" s="1">
        <v>40975</v>
      </c>
      <c r="B3092">
        <v>79.099999999999994</v>
      </c>
      <c r="C3092">
        <v>79</v>
      </c>
      <c r="D3092">
        <v>79.3</v>
      </c>
      <c r="E3092">
        <v>78.7</v>
      </c>
      <c r="F3092">
        <v>30335373</v>
      </c>
    </row>
    <row r="3093" spans="1:6" x14ac:dyDescent="0.25">
      <c r="A3093" s="1">
        <v>40974</v>
      </c>
      <c r="B3093">
        <v>79.5</v>
      </c>
      <c r="C3093">
        <v>79.599999999999994</v>
      </c>
      <c r="D3093">
        <v>79.599999999999994</v>
      </c>
      <c r="E3093">
        <v>78.3</v>
      </c>
      <c r="F3093">
        <v>27779665</v>
      </c>
    </row>
    <row r="3094" spans="1:6" x14ac:dyDescent="0.25">
      <c r="A3094" s="1">
        <v>40973</v>
      </c>
      <c r="B3094">
        <v>78.900000000000006</v>
      </c>
      <c r="C3094">
        <v>78.7</v>
      </c>
      <c r="D3094">
        <v>79.599999999999994</v>
      </c>
      <c r="E3094">
        <v>78.5</v>
      </c>
      <c r="F3094">
        <v>22825263</v>
      </c>
    </row>
    <row r="3095" spans="1:6" x14ac:dyDescent="0.25">
      <c r="A3095" s="1">
        <v>40970</v>
      </c>
      <c r="B3095">
        <v>80</v>
      </c>
      <c r="C3095">
        <v>80</v>
      </c>
      <c r="D3095">
        <v>80.099999999999994</v>
      </c>
      <c r="E3095">
        <v>79.2</v>
      </c>
      <c r="F3095">
        <v>23912512</v>
      </c>
    </row>
    <row r="3096" spans="1:6" x14ac:dyDescent="0.25">
      <c r="A3096" s="1">
        <v>40969</v>
      </c>
      <c r="B3096">
        <v>80.099999999999994</v>
      </c>
      <c r="C3096">
        <v>81</v>
      </c>
      <c r="D3096">
        <v>81</v>
      </c>
      <c r="E3096">
        <v>80.099999999999994</v>
      </c>
      <c r="F3096">
        <v>21239827</v>
      </c>
    </row>
    <row r="3097" spans="1:6" x14ac:dyDescent="0.25">
      <c r="A3097" s="1">
        <v>40968</v>
      </c>
      <c r="B3097">
        <v>81.099999999999994</v>
      </c>
      <c r="C3097">
        <v>80.2</v>
      </c>
      <c r="D3097">
        <v>81.099999999999994</v>
      </c>
      <c r="E3097">
        <v>79.400000000000006</v>
      </c>
      <c r="F3097">
        <v>78339188</v>
      </c>
    </row>
    <row r="3098" spans="1:6" x14ac:dyDescent="0.25">
      <c r="A3098" s="1">
        <v>40963</v>
      </c>
      <c r="B3098">
        <v>79.099999999999994</v>
      </c>
      <c r="C3098">
        <v>77.5</v>
      </c>
      <c r="D3098">
        <v>79.099999999999994</v>
      </c>
      <c r="E3098">
        <v>77.2</v>
      </c>
      <c r="F3098">
        <v>41026074</v>
      </c>
    </row>
    <row r="3099" spans="1:6" x14ac:dyDescent="0.25">
      <c r="A3099" s="1">
        <v>40962</v>
      </c>
      <c r="B3099">
        <v>78.099999999999994</v>
      </c>
      <c r="C3099">
        <v>79</v>
      </c>
      <c r="D3099">
        <v>79.400000000000006</v>
      </c>
      <c r="E3099">
        <v>77.7</v>
      </c>
      <c r="F3099">
        <v>59975057</v>
      </c>
    </row>
    <row r="3100" spans="1:6" x14ac:dyDescent="0.25">
      <c r="A3100" s="1">
        <v>40961</v>
      </c>
      <c r="B3100">
        <v>79.7</v>
      </c>
      <c r="C3100">
        <v>79.900000000000006</v>
      </c>
      <c r="D3100">
        <v>80</v>
      </c>
      <c r="E3100">
        <v>79</v>
      </c>
      <c r="F3100">
        <v>41142793</v>
      </c>
    </row>
    <row r="3101" spans="1:6" x14ac:dyDescent="0.25">
      <c r="A3101" s="1">
        <v>40960</v>
      </c>
      <c r="B3101">
        <v>80</v>
      </c>
      <c r="C3101">
        <v>80</v>
      </c>
      <c r="D3101">
        <v>80</v>
      </c>
      <c r="E3101">
        <v>79.3</v>
      </c>
      <c r="F3101">
        <v>28138010</v>
      </c>
    </row>
    <row r="3102" spans="1:6" x14ac:dyDescent="0.25">
      <c r="A3102" s="1">
        <v>40959</v>
      </c>
      <c r="B3102">
        <v>80</v>
      </c>
      <c r="C3102">
        <v>80.599999999999994</v>
      </c>
      <c r="D3102">
        <v>80.8</v>
      </c>
      <c r="E3102">
        <v>79.7</v>
      </c>
      <c r="F3102">
        <v>31810729</v>
      </c>
    </row>
    <row r="3103" spans="1:6" x14ac:dyDescent="0.25">
      <c r="A3103" s="1">
        <v>40956</v>
      </c>
      <c r="B3103">
        <v>80</v>
      </c>
      <c r="C3103">
        <v>79.5</v>
      </c>
      <c r="D3103">
        <v>81.099999999999994</v>
      </c>
      <c r="E3103">
        <v>79.400000000000006</v>
      </c>
      <c r="F3103">
        <v>78979635</v>
      </c>
    </row>
    <row r="3104" spans="1:6" x14ac:dyDescent="0.25">
      <c r="A3104" s="1">
        <v>40955</v>
      </c>
      <c r="B3104">
        <v>78.5</v>
      </c>
      <c r="C3104">
        <v>78.5</v>
      </c>
      <c r="D3104">
        <v>78.900000000000006</v>
      </c>
      <c r="E3104">
        <v>78</v>
      </c>
      <c r="F3104">
        <v>59907015</v>
      </c>
    </row>
    <row r="3105" spans="1:6" x14ac:dyDescent="0.25">
      <c r="A3105" s="1">
        <v>40954</v>
      </c>
      <c r="B3105">
        <v>78.5</v>
      </c>
      <c r="C3105">
        <v>77.599999999999994</v>
      </c>
      <c r="D3105">
        <v>78.5</v>
      </c>
      <c r="E3105">
        <v>77.599999999999994</v>
      </c>
      <c r="F3105">
        <v>71500425</v>
      </c>
    </row>
    <row r="3106" spans="1:6" x14ac:dyDescent="0.25">
      <c r="A3106" s="1">
        <v>40953</v>
      </c>
      <c r="B3106">
        <v>77.3</v>
      </c>
      <c r="C3106">
        <v>77.099999999999994</v>
      </c>
      <c r="D3106">
        <v>77.400000000000006</v>
      </c>
      <c r="E3106">
        <v>76.2</v>
      </c>
      <c r="F3106">
        <v>42110292</v>
      </c>
    </row>
    <row r="3107" spans="1:6" x14ac:dyDescent="0.25">
      <c r="A3107" s="1">
        <v>40952</v>
      </c>
      <c r="B3107">
        <v>76.599999999999994</v>
      </c>
      <c r="C3107">
        <v>76.400000000000006</v>
      </c>
      <c r="D3107">
        <v>77.099999999999994</v>
      </c>
      <c r="E3107">
        <v>76.2</v>
      </c>
      <c r="F3107">
        <v>36415470</v>
      </c>
    </row>
    <row r="3108" spans="1:6" x14ac:dyDescent="0.25">
      <c r="A3108" s="1">
        <v>40949</v>
      </c>
      <c r="B3108">
        <v>76.900000000000006</v>
      </c>
      <c r="C3108">
        <v>78</v>
      </c>
      <c r="D3108">
        <v>78</v>
      </c>
      <c r="E3108">
        <v>76.7</v>
      </c>
      <c r="F3108">
        <v>47270213</v>
      </c>
    </row>
    <row r="3109" spans="1:6" x14ac:dyDescent="0.25">
      <c r="A3109" s="1">
        <v>40948</v>
      </c>
      <c r="B3109">
        <v>78</v>
      </c>
      <c r="C3109">
        <v>77</v>
      </c>
      <c r="D3109">
        <v>78</v>
      </c>
      <c r="E3109">
        <v>76.5</v>
      </c>
      <c r="F3109">
        <v>70988148</v>
      </c>
    </row>
    <row r="3110" spans="1:6" x14ac:dyDescent="0.25">
      <c r="A3110" s="1">
        <v>40947</v>
      </c>
      <c r="B3110">
        <v>77.5</v>
      </c>
      <c r="C3110">
        <v>77.5</v>
      </c>
      <c r="D3110">
        <v>77.5</v>
      </c>
      <c r="E3110">
        <v>76.900000000000006</v>
      </c>
      <c r="F3110">
        <v>35600596</v>
      </c>
    </row>
    <row r="3111" spans="1:6" x14ac:dyDescent="0.25">
      <c r="A3111" s="1">
        <v>40946</v>
      </c>
      <c r="B3111">
        <v>77.400000000000006</v>
      </c>
      <c r="C3111">
        <v>77.5</v>
      </c>
      <c r="D3111">
        <v>77.5</v>
      </c>
      <c r="E3111">
        <v>76.8</v>
      </c>
      <c r="F3111">
        <v>30008591</v>
      </c>
    </row>
    <row r="3112" spans="1:6" x14ac:dyDescent="0.25">
      <c r="A3112" s="1">
        <v>40945</v>
      </c>
      <c r="B3112">
        <v>77.400000000000006</v>
      </c>
      <c r="C3112">
        <v>77.3</v>
      </c>
      <c r="D3112">
        <v>77.5</v>
      </c>
      <c r="E3112">
        <v>76.599999999999994</v>
      </c>
      <c r="F3112">
        <v>47596035</v>
      </c>
    </row>
    <row r="3113" spans="1:6" x14ac:dyDescent="0.25">
      <c r="A3113" s="1">
        <v>40942</v>
      </c>
      <c r="B3113">
        <v>76.2</v>
      </c>
      <c r="C3113">
        <v>76.3</v>
      </c>
      <c r="D3113">
        <v>76.400000000000006</v>
      </c>
      <c r="E3113">
        <v>75.599999999999994</v>
      </c>
      <c r="F3113">
        <v>49361665</v>
      </c>
    </row>
    <row r="3114" spans="1:6" x14ac:dyDescent="0.25">
      <c r="A3114" s="1">
        <v>40941</v>
      </c>
      <c r="B3114">
        <v>76.8</v>
      </c>
      <c r="C3114">
        <v>77.5</v>
      </c>
      <c r="D3114">
        <v>77.5</v>
      </c>
      <c r="E3114">
        <v>76.099999999999994</v>
      </c>
      <c r="F3114">
        <v>54065648</v>
      </c>
    </row>
    <row r="3115" spans="1:6" x14ac:dyDescent="0.25">
      <c r="A3115" s="1">
        <v>40940</v>
      </c>
      <c r="B3115">
        <v>77</v>
      </c>
      <c r="C3115">
        <v>77.5</v>
      </c>
      <c r="D3115">
        <v>77.7</v>
      </c>
      <c r="E3115">
        <v>76.7</v>
      </c>
      <c r="F3115">
        <v>47222153</v>
      </c>
    </row>
    <row r="3116" spans="1:6" x14ac:dyDescent="0.25">
      <c r="A3116" s="1">
        <v>40939</v>
      </c>
      <c r="B3116">
        <v>78.5</v>
      </c>
      <c r="C3116">
        <v>78.099999999999994</v>
      </c>
      <c r="D3116">
        <v>78.5</v>
      </c>
      <c r="E3116">
        <v>76.3</v>
      </c>
      <c r="F3116">
        <v>87917010</v>
      </c>
    </row>
    <row r="3117" spans="1:6" x14ac:dyDescent="0.25">
      <c r="A3117" s="1">
        <v>40938</v>
      </c>
      <c r="B3117">
        <v>78.7</v>
      </c>
      <c r="C3117">
        <v>78</v>
      </c>
      <c r="D3117">
        <v>79.5</v>
      </c>
      <c r="E3117">
        <v>77.2</v>
      </c>
      <c r="F3117">
        <v>147548010</v>
      </c>
    </row>
    <row r="3118" spans="1:6" x14ac:dyDescent="0.25">
      <c r="A3118" s="1">
        <v>40926</v>
      </c>
      <c r="B3118">
        <v>76.7</v>
      </c>
      <c r="C3118">
        <v>75.900000000000006</v>
      </c>
      <c r="D3118">
        <v>76.7</v>
      </c>
      <c r="E3118">
        <v>75.599999999999994</v>
      </c>
      <c r="F3118">
        <v>57181592</v>
      </c>
    </row>
    <row r="3119" spans="1:6" x14ac:dyDescent="0.25">
      <c r="A3119" s="1">
        <v>40925</v>
      </c>
      <c r="B3119">
        <v>75.599999999999994</v>
      </c>
      <c r="C3119">
        <v>75.900000000000006</v>
      </c>
      <c r="D3119">
        <v>75.900000000000006</v>
      </c>
      <c r="E3119">
        <v>74.900000000000006</v>
      </c>
      <c r="F3119">
        <v>43995131</v>
      </c>
    </row>
    <row r="3120" spans="1:6" x14ac:dyDescent="0.25">
      <c r="A3120" s="1">
        <v>40924</v>
      </c>
      <c r="B3120">
        <v>75.3</v>
      </c>
      <c r="C3120">
        <v>76.099999999999994</v>
      </c>
      <c r="D3120">
        <v>76.900000000000006</v>
      </c>
      <c r="E3120">
        <v>74.599999999999994</v>
      </c>
      <c r="F3120">
        <v>37711367</v>
      </c>
    </row>
    <row r="3121" spans="1:6" x14ac:dyDescent="0.25">
      <c r="A3121" s="1">
        <v>40921</v>
      </c>
      <c r="B3121">
        <v>77.5</v>
      </c>
      <c r="C3121">
        <v>77.2</v>
      </c>
      <c r="D3121">
        <v>78</v>
      </c>
      <c r="E3121">
        <v>77</v>
      </c>
      <c r="F3121">
        <v>57757708</v>
      </c>
    </row>
    <row r="3122" spans="1:6" x14ac:dyDescent="0.25">
      <c r="A3122" s="1">
        <v>40920</v>
      </c>
      <c r="B3122">
        <v>77</v>
      </c>
      <c r="C3122">
        <v>76.7</v>
      </c>
      <c r="D3122">
        <v>77.099999999999994</v>
      </c>
      <c r="E3122">
        <v>76.5</v>
      </c>
      <c r="F3122">
        <v>55520616</v>
      </c>
    </row>
    <row r="3123" spans="1:6" x14ac:dyDescent="0.25">
      <c r="A3123" s="1">
        <v>40919</v>
      </c>
      <c r="B3123">
        <v>76.5</v>
      </c>
      <c r="C3123">
        <v>76.8</v>
      </c>
      <c r="D3123">
        <v>77</v>
      </c>
      <c r="E3123">
        <v>76.099999999999994</v>
      </c>
      <c r="F3123">
        <v>44295291</v>
      </c>
    </row>
    <row r="3124" spans="1:6" x14ac:dyDescent="0.25">
      <c r="A3124" s="1">
        <v>40918</v>
      </c>
      <c r="B3124">
        <v>76.5</v>
      </c>
      <c r="C3124">
        <v>76</v>
      </c>
      <c r="D3124">
        <v>76.5</v>
      </c>
      <c r="E3124">
        <v>75.8</v>
      </c>
      <c r="F3124">
        <v>62064369</v>
      </c>
    </row>
    <row r="3125" spans="1:6" x14ac:dyDescent="0.25">
      <c r="A3125" s="1">
        <v>40917</v>
      </c>
      <c r="B3125">
        <v>75.599999999999994</v>
      </c>
      <c r="C3125">
        <v>75.2</v>
      </c>
      <c r="D3125">
        <v>75.599999999999994</v>
      </c>
      <c r="E3125">
        <v>74.599999999999994</v>
      </c>
      <c r="F3125">
        <v>27655856</v>
      </c>
    </row>
    <row r="3126" spans="1:6" x14ac:dyDescent="0.25">
      <c r="A3126" s="1">
        <v>40914</v>
      </c>
      <c r="B3126">
        <v>75.599999999999994</v>
      </c>
      <c r="C3126">
        <v>75.900000000000006</v>
      </c>
      <c r="D3126">
        <v>75.900000000000006</v>
      </c>
      <c r="E3126">
        <v>74.900000000000006</v>
      </c>
      <c r="F3126">
        <v>30123118</v>
      </c>
    </row>
    <row r="3127" spans="1:6" x14ac:dyDescent="0.25">
      <c r="A3127" s="1">
        <v>40913</v>
      </c>
      <c r="B3127">
        <v>76</v>
      </c>
      <c r="C3127">
        <v>76</v>
      </c>
      <c r="D3127">
        <v>76</v>
      </c>
      <c r="E3127">
        <v>75.3</v>
      </c>
      <c r="F3127">
        <v>28076670</v>
      </c>
    </row>
    <row r="3128" spans="1:6" x14ac:dyDescent="0.25">
      <c r="A3128" s="1">
        <v>40912</v>
      </c>
      <c r="B3128">
        <v>75.8</v>
      </c>
      <c r="C3128">
        <v>76.099999999999994</v>
      </c>
      <c r="D3128">
        <v>76.099999999999994</v>
      </c>
      <c r="E3128">
        <v>75.5</v>
      </c>
      <c r="F3128">
        <v>34126472</v>
      </c>
    </row>
    <row r="3129" spans="1:6" x14ac:dyDescent="0.25">
      <c r="A3129" s="1">
        <v>40911</v>
      </c>
      <c r="B3129">
        <v>75.7</v>
      </c>
      <c r="C3129">
        <v>75.5</v>
      </c>
      <c r="D3129">
        <v>75.900000000000006</v>
      </c>
      <c r="E3129">
        <v>75.2</v>
      </c>
      <c r="F3129">
        <v>21223640</v>
      </c>
    </row>
    <row r="3130" spans="1:6" x14ac:dyDescent="0.25">
      <c r="A3130" s="1">
        <v>40910</v>
      </c>
      <c r="B3130">
        <v>75</v>
      </c>
      <c r="C3130">
        <v>75</v>
      </c>
      <c r="D3130">
        <v>75.400000000000006</v>
      </c>
      <c r="E3130">
        <v>74.7</v>
      </c>
      <c r="F3130">
        <v>14945219</v>
      </c>
    </row>
    <row r="3131" spans="1:6" x14ac:dyDescent="0.25">
      <c r="A3131" s="1">
        <v>40907</v>
      </c>
      <c r="B3131">
        <v>75.8</v>
      </c>
      <c r="C3131">
        <v>75.7</v>
      </c>
      <c r="D3131">
        <v>75.900000000000006</v>
      </c>
      <c r="E3131">
        <v>74.900000000000006</v>
      </c>
      <c r="F3131">
        <v>32283770</v>
      </c>
    </row>
    <row r="3132" spans="1:6" x14ac:dyDescent="0.25">
      <c r="A3132" s="1">
        <v>40906</v>
      </c>
      <c r="B3132">
        <v>75.8</v>
      </c>
      <c r="C3132">
        <v>75.400000000000006</v>
      </c>
      <c r="D3132">
        <v>75.900000000000006</v>
      </c>
      <c r="E3132">
        <v>75.2</v>
      </c>
      <c r="F3132">
        <v>24790952</v>
      </c>
    </row>
    <row r="3133" spans="1:6" x14ac:dyDescent="0.25">
      <c r="A3133" s="1">
        <v>40905</v>
      </c>
      <c r="B3133">
        <v>75.7</v>
      </c>
      <c r="C3133">
        <v>75.3</v>
      </c>
      <c r="D3133">
        <v>75.7</v>
      </c>
      <c r="E3133">
        <v>74.900000000000006</v>
      </c>
      <c r="F3133">
        <v>20046858</v>
      </c>
    </row>
    <row r="3134" spans="1:6" x14ac:dyDescent="0.25">
      <c r="A3134" s="1">
        <v>40904</v>
      </c>
      <c r="B3134">
        <v>75.5</v>
      </c>
      <c r="C3134">
        <v>74.8</v>
      </c>
      <c r="D3134">
        <v>75.5</v>
      </c>
      <c r="E3134">
        <v>74.7</v>
      </c>
      <c r="F3134">
        <v>14641772</v>
      </c>
    </row>
    <row r="3135" spans="1:6" x14ac:dyDescent="0.25">
      <c r="A3135" s="1">
        <v>40903</v>
      </c>
      <c r="B3135">
        <v>75</v>
      </c>
      <c r="C3135">
        <v>75.400000000000006</v>
      </c>
      <c r="D3135">
        <v>75.5</v>
      </c>
      <c r="E3135">
        <v>74.7</v>
      </c>
      <c r="F3135">
        <v>11335056</v>
      </c>
    </row>
    <row r="3136" spans="1:6" x14ac:dyDescent="0.25">
      <c r="A3136" s="1">
        <v>40900</v>
      </c>
      <c r="B3136">
        <v>75.400000000000006</v>
      </c>
      <c r="C3136">
        <v>75.8</v>
      </c>
      <c r="D3136">
        <v>75.8</v>
      </c>
      <c r="E3136">
        <v>74.599999999999994</v>
      </c>
      <c r="F3136">
        <v>30276612</v>
      </c>
    </row>
    <row r="3137" spans="1:6" x14ac:dyDescent="0.25">
      <c r="A3137" s="1">
        <v>40899</v>
      </c>
      <c r="B3137">
        <v>75</v>
      </c>
      <c r="C3137">
        <v>75.3</v>
      </c>
      <c r="D3137">
        <v>75.5</v>
      </c>
      <c r="E3137">
        <v>74.400000000000006</v>
      </c>
      <c r="F3137">
        <v>26771315</v>
      </c>
    </row>
    <row r="3138" spans="1:6" x14ac:dyDescent="0.25">
      <c r="A3138" s="1">
        <v>40898</v>
      </c>
      <c r="B3138">
        <v>76</v>
      </c>
      <c r="C3138">
        <v>74.900000000000006</v>
      </c>
      <c r="D3138">
        <v>76</v>
      </c>
      <c r="E3138">
        <v>74.099999999999994</v>
      </c>
      <c r="F3138">
        <v>54091089</v>
      </c>
    </row>
    <row r="3139" spans="1:6" x14ac:dyDescent="0.25">
      <c r="A3139" s="1">
        <v>40897</v>
      </c>
      <c r="B3139">
        <v>72.8</v>
      </c>
      <c r="C3139">
        <v>72.900000000000006</v>
      </c>
      <c r="D3139">
        <v>72.900000000000006</v>
      </c>
      <c r="E3139">
        <v>72</v>
      </c>
      <c r="F3139">
        <v>27359115</v>
      </c>
    </row>
    <row r="3140" spans="1:6" x14ac:dyDescent="0.25">
      <c r="A3140" s="1">
        <v>40896</v>
      </c>
      <c r="B3140">
        <v>72.5</v>
      </c>
      <c r="C3140">
        <v>73.5</v>
      </c>
      <c r="D3140">
        <v>73.5</v>
      </c>
      <c r="E3140">
        <v>72</v>
      </c>
      <c r="F3140">
        <v>24542073</v>
      </c>
    </row>
    <row r="3141" spans="1:6" x14ac:dyDescent="0.25">
      <c r="A3141" s="1">
        <v>40893</v>
      </c>
      <c r="B3141">
        <v>72.7</v>
      </c>
      <c r="C3141">
        <v>72.8</v>
      </c>
      <c r="D3141">
        <v>73.400000000000006</v>
      </c>
      <c r="E3141">
        <v>72.5</v>
      </c>
      <c r="F3141">
        <v>22604586</v>
      </c>
    </row>
    <row r="3142" spans="1:6" x14ac:dyDescent="0.25">
      <c r="A3142" s="1">
        <v>40892</v>
      </c>
      <c r="B3142">
        <v>72.5</v>
      </c>
      <c r="C3142">
        <v>74.099999999999994</v>
      </c>
      <c r="D3142">
        <v>74.099999999999994</v>
      </c>
      <c r="E3142">
        <v>72.5</v>
      </c>
      <c r="F3142">
        <v>36001877</v>
      </c>
    </row>
    <row r="3143" spans="1:6" x14ac:dyDescent="0.25">
      <c r="A3143" s="1">
        <v>40891</v>
      </c>
      <c r="B3143">
        <v>74.5</v>
      </c>
      <c r="C3143">
        <v>75.099999999999994</v>
      </c>
      <c r="D3143">
        <v>75.099999999999994</v>
      </c>
      <c r="E3143">
        <v>73.900000000000006</v>
      </c>
      <c r="F3143">
        <v>29240577</v>
      </c>
    </row>
    <row r="3144" spans="1:6" x14ac:dyDescent="0.25">
      <c r="A3144" s="1">
        <v>40890</v>
      </c>
      <c r="B3144">
        <v>75.2</v>
      </c>
      <c r="C3144">
        <v>73.7</v>
      </c>
      <c r="D3144">
        <v>75.2</v>
      </c>
      <c r="E3144">
        <v>73.7</v>
      </c>
      <c r="F3144">
        <v>31354392</v>
      </c>
    </row>
    <row r="3145" spans="1:6" x14ac:dyDescent="0.25">
      <c r="A3145" s="1">
        <v>40889</v>
      </c>
      <c r="B3145">
        <v>75</v>
      </c>
      <c r="C3145">
        <v>75.099999999999994</v>
      </c>
      <c r="D3145">
        <v>75.2</v>
      </c>
      <c r="E3145">
        <v>74.099999999999994</v>
      </c>
      <c r="F3145">
        <v>28589597</v>
      </c>
    </row>
    <row r="3146" spans="1:6" x14ac:dyDescent="0.25">
      <c r="A3146" s="1">
        <v>40886</v>
      </c>
      <c r="B3146">
        <v>74.099999999999994</v>
      </c>
      <c r="C3146">
        <v>76</v>
      </c>
      <c r="D3146">
        <v>76</v>
      </c>
      <c r="E3146">
        <v>73.5</v>
      </c>
      <c r="F3146">
        <v>42027756</v>
      </c>
    </row>
    <row r="3147" spans="1:6" x14ac:dyDescent="0.25">
      <c r="A3147" s="1">
        <v>40885</v>
      </c>
      <c r="B3147">
        <v>76.3</v>
      </c>
      <c r="C3147">
        <v>76.7</v>
      </c>
      <c r="D3147">
        <v>76.7</v>
      </c>
      <c r="E3147">
        <v>75.3</v>
      </c>
      <c r="F3147">
        <v>31710593</v>
      </c>
    </row>
    <row r="3148" spans="1:6" x14ac:dyDescent="0.25">
      <c r="A3148" s="1">
        <v>40884</v>
      </c>
      <c r="B3148">
        <v>76.400000000000006</v>
      </c>
      <c r="C3148">
        <v>76.5</v>
      </c>
      <c r="D3148">
        <v>76.5</v>
      </c>
      <c r="E3148">
        <v>75.400000000000006</v>
      </c>
      <c r="F3148">
        <v>40912767</v>
      </c>
    </row>
    <row r="3149" spans="1:6" x14ac:dyDescent="0.25">
      <c r="A3149" s="1">
        <v>40883</v>
      </c>
      <c r="B3149">
        <v>75.400000000000006</v>
      </c>
      <c r="C3149">
        <v>76.3</v>
      </c>
      <c r="D3149">
        <v>76.3</v>
      </c>
      <c r="E3149">
        <v>75.3</v>
      </c>
      <c r="F3149">
        <v>43140275</v>
      </c>
    </row>
    <row r="3150" spans="1:6" x14ac:dyDescent="0.25">
      <c r="A3150" s="1">
        <v>40882</v>
      </c>
      <c r="B3150">
        <v>76.3</v>
      </c>
      <c r="C3150">
        <v>76</v>
      </c>
      <c r="D3150">
        <v>76.3</v>
      </c>
      <c r="E3150">
        <v>75.400000000000006</v>
      </c>
      <c r="F3150">
        <v>30150720</v>
      </c>
    </row>
    <row r="3151" spans="1:6" x14ac:dyDescent="0.25">
      <c r="A3151" s="1">
        <v>40879</v>
      </c>
      <c r="B3151">
        <v>76</v>
      </c>
      <c r="C3151">
        <v>76.599999999999994</v>
      </c>
      <c r="D3151">
        <v>76.8</v>
      </c>
      <c r="E3151">
        <v>75.400000000000006</v>
      </c>
      <c r="F3151">
        <v>35343298</v>
      </c>
    </row>
    <row r="3152" spans="1:6" x14ac:dyDescent="0.25">
      <c r="A3152" s="1">
        <v>40878</v>
      </c>
      <c r="B3152">
        <v>76.599999999999994</v>
      </c>
      <c r="C3152">
        <v>75.5</v>
      </c>
      <c r="D3152">
        <v>76.599999999999994</v>
      </c>
      <c r="E3152">
        <v>75.5</v>
      </c>
      <c r="F3152">
        <v>78593221</v>
      </c>
    </row>
    <row r="3153" spans="1:6" x14ac:dyDescent="0.25">
      <c r="A3153" s="1">
        <v>40877</v>
      </c>
      <c r="B3153">
        <v>74.599999999999994</v>
      </c>
      <c r="C3153">
        <v>74</v>
      </c>
      <c r="D3153">
        <v>74.599999999999994</v>
      </c>
      <c r="E3153">
        <v>73</v>
      </c>
      <c r="F3153">
        <v>51449819</v>
      </c>
    </row>
    <row r="3154" spans="1:6" x14ac:dyDescent="0.25">
      <c r="A3154" s="1">
        <v>40876</v>
      </c>
      <c r="B3154">
        <v>73.599999999999994</v>
      </c>
      <c r="C3154">
        <v>73.8</v>
      </c>
      <c r="D3154">
        <v>74.2</v>
      </c>
      <c r="E3154">
        <v>72.900000000000006</v>
      </c>
      <c r="F3154">
        <v>42724548</v>
      </c>
    </row>
    <row r="3155" spans="1:6" x14ac:dyDescent="0.25">
      <c r="A3155" s="1">
        <v>40875</v>
      </c>
      <c r="B3155">
        <v>73.599999999999994</v>
      </c>
      <c r="C3155">
        <v>71.599999999999994</v>
      </c>
      <c r="D3155">
        <v>74.400000000000006</v>
      </c>
      <c r="E3155">
        <v>71.599999999999994</v>
      </c>
      <c r="F3155">
        <v>34957012</v>
      </c>
    </row>
    <row r="3156" spans="1:6" x14ac:dyDescent="0.25">
      <c r="A3156" s="1">
        <v>40872</v>
      </c>
      <c r="B3156">
        <v>71.599999999999994</v>
      </c>
      <c r="C3156">
        <v>73</v>
      </c>
      <c r="D3156">
        <v>73.3</v>
      </c>
      <c r="E3156">
        <v>71.3</v>
      </c>
      <c r="F3156">
        <v>38314107</v>
      </c>
    </row>
    <row r="3157" spans="1:6" x14ac:dyDescent="0.25">
      <c r="A3157" s="1">
        <v>40871</v>
      </c>
      <c r="B3157">
        <v>72.8</v>
      </c>
      <c r="C3157">
        <v>72.900000000000006</v>
      </c>
      <c r="D3157">
        <v>73.2</v>
      </c>
      <c r="E3157">
        <v>72.599999999999994</v>
      </c>
      <c r="F3157">
        <v>47608921</v>
      </c>
    </row>
    <row r="3158" spans="1:6" x14ac:dyDescent="0.25">
      <c r="A3158" s="1">
        <v>40870</v>
      </c>
      <c r="B3158">
        <v>73.400000000000006</v>
      </c>
      <c r="C3158">
        <v>74</v>
      </c>
      <c r="D3158">
        <v>74.5</v>
      </c>
      <c r="E3158">
        <v>73.099999999999994</v>
      </c>
      <c r="F3158">
        <v>43984809</v>
      </c>
    </row>
    <row r="3159" spans="1:6" x14ac:dyDescent="0.25">
      <c r="A3159" s="1">
        <v>40869</v>
      </c>
      <c r="B3159">
        <v>74</v>
      </c>
      <c r="C3159">
        <v>75.2</v>
      </c>
      <c r="D3159">
        <v>75.2</v>
      </c>
      <c r="E3159">
        <v>73.8</v>
      </c>
      <c r="F3159">
        <v>47492221</v>
      </c>
    </row>
    <row r="3160" spans="1:6" x14ac:dyDescent="0.25">
      <c r="A3160" s="1">
        <v>40868</v>
      </c>
      <c r="B3160">
        <v>73.3</v>
      </c>
      <c r="C3160">
        <v>73.2</v>
      </c>
      <c r="D3160">
        <v>73.900000000000006</v>
      </c>
      <c r="E3160">
        <v>73</v>
      </c>
      <c r="F3160">
        <v>23406267</v>
      </c>
    </row>
    <row r="3161" spans="1:6" x14ac:dyDescent="0.25">
      <c r="A3161" s="1">
        <v>40865</v>
      </c>
      <c r="B3161">
        <v>74.2</v>
      </c>
      <c r="C3161">
        <v>75</v>
      </c>
      <c r="D3161">
        <v>75.2</v>
      </c>
      <c r="E3161">
        <v>73.7</v>
      </c>
      <c r="F3161">
        <v>56459308</v>
      </c>
    </row>
    <row r="3162" spans="1:6" x14ac:dyDescent="0.25">
      <c r="A3162" s="1">
        <v>40864</v>
      </c>
      <c r="B3162">
        <v>75.7</v>
      </c>
      <c r="C3162">
        <v>75.2</v>
      </c>
      <c r="D3162">
        <v>76</v>
      </c>
      <c r="E3162">
        <v>74.8</v>
      </c>
      <c r="F3162">
        <v>34944675</v>
      </c>
    </row>
    <row r="3163" spans="1:6" x14ac:dyDescent="0.25">
      <c r="A3163" s="1">
        <v>40863</v>
      </c>
      <c r="B3163">
        <v>75.400000000000006</v>
      </c>
      <c r="C3163">
        <v>76</v>
      </c>
      <c r="D3163">
        <v>76</v>
      </c>
      <c r="E3163">
        <v>74.900000000000006</v>
      </c>
      <c r="F3163">
        <v>39988018</v>
      </c>
    </row>
    <row r="3164" spans="1:6" x14ac:dyDescent="0.25">
      <c r="A3164" s="1">
        <v>40862</v>
      </c>
      <c r="B3164">
        <v>76</v>
      </c>
      <c r="C3164">
        <v>75.5</v>
      </c>
      <c r="D3164">
        <v>76</v>
      </c>
      <c r="E3164">
        <v>75</v>
      </c>
      <c r="F3164">
        <v>37165042</v>
      </c>
    </row>
    <row r="3165" spans="1:6" x14ac:dyDescent="0.25">
      <c r="A3165" s="1">
        <v>40861</v>
      </c>
      <c r="B3165">
        <v>75.900000000000006</v>
      </c>
      <c r="C3165">
        <v>74.900000000000006</v>
      </c>
      <c r="D3165">
        <v>76</v>
      </c>
      <c r="E3165">
        <v>74.599999999999994</v>
      </c>
      <c r="F3165">
        <v>63725093</v>
      </c>
    </row>
    <row r="3166" spans="1:6" x14ac:dyDescent="0.25">
      <c r="A3166" s="1">
        <v>40858</v>
      </c>
      <c r="B3166">
        <v>73.400000000000006</v>
      </c>
      <c r="C3166">
        <v>73.5</v>
      </c>
      <c r="D3166">
        <v>73.599999999999994</v>
      </c>
      <c r="E3166">
        <v>72.599999999999994</v>
      </c>
      <c r="F3166">
        <v>27527803</v>
      </c>
    </row>
    <row r="3167" spans="1:6" x14ac:dyDescent="0.25">
      <c r="A3167" s="1">
        <v>40857</v>
      </c>
      <c r="B3167">
        <v>72.599999999999994</v>
      </c>
      <c r="C3167">
        <v>72.5</v>
      </c>
      <c r="D3167">
        <v>73.400000000000006</v>
      </c>
      <c r="E3167">
        <v>72.5</v>
      </c>
      <c r="F3167">
        <v>49448638</v>
      </c>
    </row>
    <row r="3168" spans="1:6" x14ac:dyDescent="0.25">
      <c r="A3168" s="1">
        <v>40856</v>
      </c>
      <c r="B3168">
        <v>74.099999999999994</v>
      </c>
      <c r="C3168">
        <v>74.900000000000006</v>
      </c>
      <c r="D3168">
        <v>74.900000000000006</v>
      </c>
      <c r="E3168">
        <v>74.099999999999994</v>
      </c>
      <c r="F3168">
        <v>20575896</v>
      </c>
    </row>
    <row r="3169" spans="1:6" x14ac:dyDescent="0.25">
      <c r="A3169" s="1">
        <v>40855</v>
      </c>
      <c r="B3169">
        <v>74.5</v>
      </c>
      <c r="C3169">
        <v>75</v>
      </c>
      <c r="D3169">
        <v>75</v>
      </c>
      <c r="E3169">
        <v>74</v>
      </c>
      <c r="F3169">
        <v>21482009</v>
      </c>
    </row>
    <row r="3170" spans="1:6" x14ac:dyDescent="0.25">
      <c r="A3170" s="1">
        <v>40854</v>
      </c>
      <c r="B3170">
        <v>75</v>
      </c>
      <c r="C3170">
        <v>75</v>
      </c>
      <c r="D3170">
        <v>75.2</v>
      </c>
      <c r="E3170">
        <v>74.3</v>
      </c>
      <c r="F3170">
        <v>29685653</v>
      </c>
    </row>
    <row r="3171" spans="1:6" x14ac:dyDescent="0.25">
      <c r="A3171" s="1">
        <v>40851</v>
      </c>
      <c r="B3171">
        <v>74.599999999999994</v>
      </c>
      <c r="C3171">
        <v>74.5</v>
      </c>
      <c r="D3171">
        <v>74.900000000000006</v>
      </c>
      <c r="E3171">
        <v>73.900000000000006</v>
      </c>
      <c r="F3171">
        <v>57309287</v>
      </c>
    </row>
    <row r="3172" spans="1:6" x14ac:dyDescent="0.25">
      <c r="A3172" s="1">
        <v>40850</v>
      </c>
      <c r="B3172">
        <v>73.5</v>
      </c>
      <c r="C3172">
        <v>74.2</v>
      </c>
      <c r="D3172">
        <v>74.2</v>
      </c>
      <c r="E3172">
        <v>72.3</v>
      </c>
      <c r="F3172">
        <v>43447566</v>
      </c>
    </row>
    <row r="3173" spans="1:6" x14ac:dyDescent="0.25">
      <c r="A3173" s="1">
        <v>40849</v>
      </c>
      <c r="B3173">
        <v>73.900000000000006</v>
      </c>
      <c r="C3173">
        <v>73.099999999999994</v>
      </c>
      <c r="D3173">
        <v>73.900000000000006</v>
      </c>
      <c r="E3173">
        <v>72.400000000000006</v>
      </c>
      <c r="F3173">
        <v>34693880</v>
      </c>
    </row>
    <row r="3174" spans="1:6" x14ac:dyDescent="0.25">
      <c r="A3174" s="1">
        <v>40848</v>
      </c>
      <c r="B3174">
        <v>73.8</v>
      </c>
      <c r="C3174">
        <v>73.5</v>
      </c>
      <c r="D3174">
        <v>74</v>
      </c>
      <c r="E3174">
        <v>73</v>
      </c>
      <c r="F3174">
        <v>37363232</v>
      </c>
    </row>
    <row r="3175" spans="1:6" x14ac:dyDescent="0.25">
      <c r="A3175" s="1">
        <v>40847</v>
      </c>
      <c r="B3175">
        <v>73.599999999999994</v>
      </c>
      <c r="C3175">
        <v>73.5</v>
      </c>
      <c r="D3175">
        <v>73.8</v>
      </c>
      <c r="E3175">
        <v>73.099999999999994</v>
      </c>
      <c r="F3175">
        <v>46791993</v>
      </c>
    </row>
    <row r="3176" spans="1:6" x14ac:dyDescent="0.25">
      <c r="A3176" s="1">
        <v>40844</v>
      </c>
      <c r="B3176">
        <v>73.099999999999994</v>
      </c>
      <c r="C3176">
        <v>73.5</v>
      </c>
      <c r="D3176">
        <v>74</v>
      </c>
      <c r="E3176">
        <v>72.099999999999994</v>
      </c>
      <c r="F3176">
        <v>93382868</v>
      </c>
    </row>
    <row r="3177" spans="1:6" x14ac:dyDescent="0.25">
      <c r="A3177" s="1">
        <v>40843</v>
      </c>
      <c r="B3177">
        <v>71.900000000000006</v>
      </c>
      <c r="C3177">
        <v>72</v>
      </c>
      <c r="D3177">
        <v>72.2</v>
      </c>
      <c r="E3177">
        <v>71.400000000000006</v>
      </c>
      <c r="F3177">
        <v>39438225</v>
      </c>
    </row>
    <row r="3178" spans="1:6" x14ac:dyDescent="0.25">
      <c r="A3178" s="1">
        <v>40842</v>
      </c>
      <c r="B3178">
        <v>71.900000000000006</v>
      </c>
      <c r="C3178">
        <v>71.400000000000006</v>
      </c>
      <c r="D3178">
        <v>72</v>
      </c>
      <c r="E3178">
        <v>71.099999999999994</v>
      </c>
      <c r="F3178">
        <v>25727121</v>
      </c>
    </row>
    <row r="3179" spans="1:6" x14ac:dyDescent="0.25">
      <c r="A3179" s="1">
        <v>40841</v>
      </c>
      <c r="B3179">
        <v>71.5</v>
      </c>
      <c r="C3179">
        <v>71.8</v>
      </c>
      <c r="D3179">
        <v>72</v>
      </c>
      <c r="E3179">
        <v>71</v>
      </c>
      <c r="F3179">
        <v>43178880</v>
      </c>
    </row>
    <row r="3180" spans="1:6" x14ac:dyDescent="0.25">
      <c r="A3180" s="1">
        <v>40840</v>
      </c>
      <c r="B3180">
        <v>71.7</v>
      </c>
      <c r="C3180">
        <v>71.2</v>
      </c>
      <c r="D3180">
        <v>71.900000000000006</v>
      </c>
      <c r="E3180">
        <v>71.2</v>
      </c>
      <c r="F3180">
        <v>50146184</v>
      </c>
    </row>
    <row r="3181" spans="1:6" x14ac:dyDescent="0.25">
      <c r="A3181" s="1">
        <v>40837</v>
      </c>
      <c r="B3181">
        <v>70.3</v>
      </c>
      <c r="C3181">
        <v>70.7</v>
      </c>
      <c r="D3181">
        <v>70.7</v>
      </c>
      <c r="E3181">
        <v>69.599999999999994</v>
      </c>
      <c r="F3181">
        <v>17965963</v>
      </c>
    </row>
    <row r="3182" spans="1:6" x14ac:dyDescent="0.25">
      <c r="A3182" s="1">
        <v>40836</v>
      </c>
      <c r="B3182">
        <v>69.7</v>
      </c>
      <c r="C3182">
        <v>70.5</v>
      </c>
      <c r="D3182">
        <v>70.7</v>
      </c>
      <c r="E3182">
        <v>69.599999999999994</v>
      </c>
      <c r="F3182">
        <v>27287389</v>
      </c>
    </row>
    <row r="3183" spans="1:6" x14ac:dyDescent="0.25">
      <c r="A3183" s="1">
        <v>40835</v>
      </c>
      <c r="B3183">
        <v>71.099999999999994</v>
      </c>
      <c r="C3183">
        <v>71</v>
      </c>
      <c r="D3183">
        <v>71.099999999999994</v>
      </c>
      <c r="E3183">
        <v>70.2</v>
      </c>
      <c r="F3183">
        <v>32281304</v>
      </c>
    </row>
    <row r="3184" spans="1:6" x14ac:dyDescent="0.25">
      <c r="A3184" s="1">
        <v>40834</v>
      </c>
      <c r="B3184">
        <v>70.7</v>
      </c>
      <c r="C3184">
        <v>70.099999999999994</v>
      </c>
      <c r="D3184">
        <v>70.7</v>
      </c>
      <c r="E3184">
        <v>70</v>
      </c>
      <c r="F3184">
        <v>25859669</v>
      </c>
    </row>
    <row r="3185" spans="1:6" x14ac:dyDescent="0.25">
      <c r="A3185" s="1">
        <v>40833</v>
      </c>
      <c r="B3185">
        <v>71.099999999999994</v>
      </c>
      <c r="C3185">
        <v>70.8</v>
      </c>
      <c r="D3185">
        <v>71.099999999999994</v>
      </c>
      <c r="E3185">
        <v>70.5</v>
      </c>
      <c r="F3185">
        <v>39053573</v>
      </c>
    </row>
    <row r="3186" spans="1:6" x14ac:dyDescent="0.25">
      <c r="A3186" s="1">
        <v>40830</v>
      </c>
      <c r="B3186">
        <v>70.3</v>
      </c>
      <c r="C3186">
        <v>70.8</v>
      </c>
      <c r="D3186">
        <v>70.8</v>
      </c>
      <c r="E3186">
        <v>69.900000000000006</v>
      </c>
      <c r="F3186">
        <v>38790537</v>
      </c>
    </row>
    <row r="3187" spans="1:6" x14ac:dyDescent="0.25">
      <c r="A3187" s="1">
        <v>40829</v>
      </c>
      <c r="B3187">
        <v>70.400000000000006</v>
      </c>
      <c r="C3187">
        <v>69.8</v>
      </c>
      <c r="D3187">
        <v>70.400000000000006</v>
      </c>
      <c r="E3187">
        <v>68.8</v>
      </c>
      <c r="F3187">
        <v>58476748</v>
      </c>
    </row>
    <row r="3188" spans="1:6" x14ac:dyDescent="0.25">
      <c r="A3188" s="1">
        <v>40828</v>
      </c>
      <c r="B3188">
        <v>70.400000000000006</v>
      </c>
      <c r="C3188">
        <v>70.5</v>
      </c>
      <c r="D3188">
        <v>70.5</v>
      </c>
      <c r="E3188">
        <v>69.599999999999994</v>
      </c>
      <c r="F3188">
        <v>41639259</v>
      </c>
    </row>
    <row r="3189" spans="1:6" x14ac:dyDescent="0.25">
      <c r="A3189" s="1">
        <v>40827</v>
      </c>
      <c r="B3189">
        <v>70</v>
      </c>
      <c r="C3189">
        <v>70</v>
      </c>
      <c r="D3189">
        <v>70.400000000000006</v>
      </c>
      <c r="E3189">
        <v>69.599999999999994</v>
      </c>
      <c r="F3189">
        <v>55726870</v>
      </c>
    </row>
    <row r="3190" spans="1:6" x14ac:dyDescent="0.25">
      <c r="A3190" s="1">
        <v>40823</v>
      </c>
      <c r="B3190">
        <v>69.099999999999994</v>
      </c>
      <c r="C3190">
        <v>69.5</v>
      </c>
      <c r="D3190">
        <v>69.599999999999994</v>
      </c>
      <c r="E3190">
        <v>68.7</v>
      </c>
      <c r="F3190">
        <v>47924012</v>
      </c>
    </row>
    <row r="3191" spans="1:6" x14ac:dyDescent="0.25">
      <c r="A3191" s="1">
        <v>40822</v>
      </c>
      <c r="B3191">
        <v>69</v>
      </c>
      <c r="C3191">
        <v>69.7</v>
      </c>
      <c r="D3191">
        <v>69.900000000000006</v>
      </c>
      <c r="E3191">
        <v>68.7</v>
      </c>
      <c r="F3191">
        <v>57263562</v>
      </c>
    </row>
    <row r="3192" spans="1:6" x14ac:dyDescent="0.25">
      <c r="A3192" s="1">
        <v>40821</v>
      </c>
      <c r="B3192">
        <v>69.099999999999994</v>
      </c>
      <c r="C3192">
        <v>68.900000000000006</v>
      </c>
      <c r="D3192">
        <v>69.7</v>
      </c>
      <c r="E3192">
        <v>68.7</v>
      </c>
      <c r="F3192">
        <v>36349687</v>
      </c>
    </row>
    <row r="3193" spans="1:6" x14ac:dyDescent="0.25">
      <c r="A3193" s="1">
        <v>40820</v>
      </c>
      <c r="B3193">
        <v>69.099999999999994</v>
      </c>
      <c r="C3193">
        <v>70</v>
      </c>
      <c r="D3193">
        <v>70</v>
      </c>
      <c r="E3193">
        <v>68.2</v>
      </c>
      <c r="F3193">
        <v>36568490</v>
      </c>
    </row>
    <row r="3194" spans="1:6" x14ac:dyDescent="0.25">
      <c r="A3194" s="1">
        <v>40819</v>
      </c>
      <c r="B3194">
        <v>68.599999999999994</v>
      </c>
      <c r="C3194">
        <v>70</v>
      </c>
      <c r="D3194">
        <v>70</v>
      </c>
      <c r="E3194">
        <v>68.099999999999994</v>
      </c>
      <c r="F3194">
        <v>33968944</v>
      </c>
    </row>
    <row r="3195" spans="1:6" x14ac:dyDescent="0.25">
      <c r="A3195" s="1">
        <v>40816</v>
      </c>
      <c r="B3195">
        <v>70</v>
      </c>
      <c r="C3195">
        <v>70.3</v>
      </c>
      <c r="D3195">
        <v>70.8</v>
      </c>
      <c r="E3195">
        <v>69</v>
      </c>
      <c r="F3195">
        <v>60517984</v>
      </c>
    </row>
    <row r="3196" spans="1:6" x14ac:dyDescent="0.25">
      <c r="A3196" s="1">
        <v>40815</v>
      </c>
      <c r="B3196">
        <v>70.3</v>
      </c>
      <c r="C3196">
        <v>69.599999999999994</v>
      </c>
      <c r="D3196">
        <v>70.900000000000006</v>
      </c>
      <c r="E3196">
        <v>69.3</v>
      </c>
      <c r="F3196">
        <v>39956350</v>
      </c>
    </row>
    <row r="3197" spans="1:6" x14ac:dyDescent="0.25">
      <c r="A3197" s="1">
        <v>40814</v>
      </c>
      <c r="B3197">
        <v>70.3</v>
      </c>
      <c r="C3197">
        <v>70.8</v>
      </c>
      <c r="D3197">
        <v>70.900000000000006</v>
      </c>
      <c r="E3197">
        <v>69.8</v>
      </c>
      <c r="F3197">
        <v>46783456</v>
      </c>
    </row>
    <row r="3198" spans="1:6" x14ac:dyDescent="0.25">
      <c r="A3198" s="1">
        <v>40813</v>
      </c>
      <c r="B3198">
        <v>69.900000000000006</v>
      </c>
      <c r="C3198">
        <v>68.900000000000006</v>
      </c>
      <c r="D3198">
        <v>70.2</v>
      </c>
      <c r="E3198">
        <v>68.7</v>
      </c>
      <c r="F3198">
        <v>56719834</v>
      </c>
    </row>
    <row r="3199" spans="1:6" x14ac:dyDescent="0.25">
      <c r="A3199" s="1">
        <v>40812</v>
      </c>
      <c r="B3199">
        <v>67.2</v>
      </c>
      <c r="C3199">
        <v>67.7</v>
      </c>
      <c r="D3199">
        <v>68.3</v>
      </c>
      <c r="E3199">
        <v>66.900000000000006</v>
      </c>
      <c r="F3199">
        <v>61686437</v>
      </c>
    </row>
    <row r="3200" spans="1:6" x14ac:dyDescent="0.25">
      <c r="A3200" s="1">
        <v>40809</v>
      </c>
      <c r="B3200">
        <v>67.5</v>
      </c>
      <c r="C3200">
        <v>68.2</v>
      </c>
      <c r="D3200">
        <v>68.900000000000006</v>
      </c>
      <c r="E3200">
        <v>67.400000000000006</v>
      </c>
      <c r="F3200">
        <v>89409070</v>
      </c>
    </row>
    <row r="3201" spans="1:6" x14ac:dyDescent="0.25">
      <c r="A3201" s="1">
        <v>40808</v>
      </c>
      <c r="B3201">
        <v>69</v>
      </c>
      <c r="C3201">
        <v>70.2</v>
      </c>
      <c r="D3201">
        <v>70.5</v>
      </c>
      <c r="E3201">
        <v>69</v>
      </c>
      <c r="F3201">
        <v>64921340</v>
      </c>
    </row>
    <row r="3202" spans="1:6" x14ac:dyDescent="0.25">
      <c r="A3202" s="1">
        <v>40807</v>
      </c>
      <c r="B3202">
        <v>72</v>
      </c>
      <c r="C3202">
        <v>71</v>
      </c>
      <c r="D3202">
        <v>72.099999999999994</v>
      </c>
      <c r="E3202">
        <v>70.900000000000006</v>
      </c>
      <c r="F3202">
        <v>54414093</v>
      </c>
    </row>
    <row r="3203" spans="1:6" x14ac:dyDescent="0.25">
      <c r="A3203" s="1">
        <v>40806</v>
      </c>
      <c r="B3203">
        <v>70.5</v>
      </c>
      <c r="C3203">
        <v>71</v>
      </c>
      <c r="D3203">
        <v>71.7</v>
      </c>
      <c r="E3203">
        <v>69.7</v>
      </c>
      <c r="F3203">
        <v>46911328</v>
      </c>
    </row>
    <row r="3204" spans="1:6" x14ac:dyDescent="0.25">
      <c r="A3204" s="1">
        <v>40805</v>
      </c>
      <c r="B3204">
        <v>71.2</v>
      </c>
      <c r="C3204">
        <v>71.400000000000006</v>
      </c>
      <c r="D3204">
        <v>71.7</v>
      </c>
      <c r="E3204">
        <v>70.7</v>
      </c>
      <c r="F3204">
        <v>28798528</v>
      </c>
    </row>
    <row r="3205" spans="1:6" x14ac:dyDescent="0.25">
      <c r="A3205" s="1">
        <v>40802</v>
      </c>
      <c r="B3205">
        <v>71.099999999999994</v>
      </c>
      <c r="C3205">
        <v>70.400000000000006</v>
      </c>
      <c r="D3205">
        <v>72</v>
      </c>
      <c r="E3205">
        <v>70.3</v>
      </c>
      <c r="F3205">
        <v>78609192</v>
      </c>
    </row>
    <row r="3206" spans="1:6" x14ac:dyDescent="0.25">
      <c r="A3206" s="1">
        <v>40801</v>
      </c>
      <c r="B3206">
        <v>69.099999999999994</v>
      </c>
      <c r="C3206">
        <v>69</v>
      </c>
      <c r="D3206">
        <v>69.8</v>
      </c>
      <c r="E3206">
        <v>68.5</v>
      </c>
      <c r="F3206">
        <v>44236998</v>
      </c>
    </row>
    <row r="3207" spans="1:6" x14ac:dyDescent="0.25">
      <c r="A3207" s="1">
        <v>40800</v>
      </c>
      <c r="B3207">
        <v>67.2</v>
      </c>
      <c r="C3207">
        <v>69.5</v>
      </c>
      <c r="D3207">
        <v>69.599999999999994</v>
      </c>
      <c r="E3207">
        <v>66.900000000000006</v>
      </c>
      <c r="F3207">
        <v>60845560</v>
      </c>
    </row>
    <row r="3208" spans="1:6" x14ac:dyDescent="0.25">
      <c r="A3208" s="1">
        <v>40799</v>
      </c>
      <c r="B3208">
        <v>68.400000000000006</v>
      </c>
      <c r="C3208">
        <v>69.599999999999994</v>
      </c>
      <c r="D3208">
        <v>70</v>
      </c>
      <c r="E3208">
        <v>68.400000000000006</v>
      </c>
      <c r="F3208">
        <v>34951115</v>
      </c>
    </row>
    <row r="3209" spans="1:6" x14ac:dyDescent="0.25">
      <c r="A3209" s="1">
        <v>40795</v>
      </c>
      <c r="B3209">
        <v>69.3</v>
      </c>
      <c r="C3209">
        <v>69.5</v>
      </c>
      <c r="D3209">
        <v>70.099999999999994</v>
      </c>
      <c r="E3209">
        <v>68.900000000000006</v>
      </c>
      <c r="F3209">
        <v>38350672</v>
      </c>
    </row>
    <row r="3210" spans="1:6" x14ac:dyDescent="0.25">
      <c r="A3210" s="1">
        <v>40794</v>
      </c>
      <c r="B3210">
        <v>68.7</v>
      </c>
      <c r="C3210">
        <v>69.599999999999994</v>
      </c>
      <c r="D3210">
        <v>69.599999999999994</v>
      </c>
      <c r="E3210">
        <v>68.400000000000006</v>
      </c>
      <c r="F3210">
        <v>43046405</v>
      </c>
    </row>
    <row r="3211" spans="1:6" x14ac:dyDescent="0.25">
      <c r="A3211" s="1">
        <v>40793</v>
      </c>
      <c r="B3211">
        <v>68.599999999999994</v>
      </c>
      <c r="C3211">
        <v>67</v>
      </c>
      <c r="D3211">
        <v>68.599999999999994</v>
      </c>
      <c r="E3211">
        <v>66.8</v>
      </c>
      <c r="F3211">
        <v>40117110</v>
      </c>
    </row>
    <row r="3212" spans="1:6" x14ac:dyDescent="0.25">
      <c r="A3212" s="1">
        <v>40792</v>
      </c>
      <c r="B3212">
        <v>66.099999999999994</v>
      </c>
      <c r="C3212">
        <v>66.5</v>
      </c>
      <c r="D3212">
        <v>67.2</v>
      </c>
      <c r="E3212">
        <v>66.099999999999994</v>
      </c>
      <c r="F3212">
        <v>40850716</v>
      </c>
    </row>
    <row r="3213" spans="1:6" x14ac:dyDescent="0.25">
      <c r="A3213" s="1">
        <v>40791</v>
      </c>
      <c r="B3213">
        <v>66.599999999999994</v>
      </c>
      <c r="C3213">
        <v>66.099999999999994</v>
      </c>
      <c r="D3213">
        <v>67.099999999999994</v>
      </c>
      <c r="E3213">
        <v>65.900000000000006</v>
      </c>
      <c r="F3213">
        <v>49912276</v>
      </c>
    </row>
    <row r="3214" spans="1:6" x14ac:dyDescent="0.25">
      <c r="A3214" s="1">
        <v>40788</v>
      </c>
      <c r="B3214">
        <v>67.5</v>
      </c>
      <c r="C3214">
        <v>69.5</v>
      </c>
      <c r="D3214">
        <v>69.5</v>
      </c>
      <c r="E3214">
        <v>67.099999999999994</v>
      </c>
      <c r="F3214">
        <v>44964008</v>
      </c>
    </row>
    <row r="3215" spans="1:6" x14ac:dyDescent="0.25">
      <c r="A3215" s="1">
        <v>40787</v>
      </c>
      <c r="B3215">
        <v>68.599999999999994</v>
      </c>
      <c r="C3215">
        <v>69.400000000000006</v>
      </c>
      <c r="D3215">
        <v>69.8</v>
      </c>
      <c r="E3215">
        <v>68.599999999999994</v>
      </c>
      <c r="F3215">
        <v>47994636</v>
      </c>
    </row>
    <row r="3216" spans="1:6" x14ac:dyDescent="0.25">
      <c r="A3216" s="1">
        <v>40786</v>
      </c>
      <c r="B3216">
        <v>69.400000000000006</v>
      </c>
      <c r="C3216">
        <v>69.099999999999994</v>
      </c>
      <c r="D3216">
        <v>69.400000000000006</v>
      </c>
      <c r="E3216">
        <v>67.8</v>
      </c>
      <c r="F3216">
        <v>47789802</v>
      </c>
    </row>
    <row r="3217" spans="1:6" x14ac:dyDescent="0.25">
      <c r="A3217" s="1">
        <v>40785</v>
      </c>
      <c r="B3217">
        <v>69</v>
      </c>
      <c r="C3217">
        <v>70.3</v>
      </c>
      <c r="D3217">
        <v>70.3</v>
      </c>
      <c r="E3217">
        <v>68.599999999999994</v>
      </c>
      <c r="F3217">
        <v>33757478</v>
      </c>
    </row>
    <row r="3218" spans="1:6" x14ac:dyDescent="0.25">
      <c r="A3218" s="1">
        <v>40784</v>
      </c>
      <c r="B3218">
        <v>69.400000000000006</v>
      </c>
      <c r="C3218">
        <v>68.599999999999994</v>
      </c>
      <c r="D3218">
        <v>69.900000000000006</v>
      </c>
      <c r="E3218">
        <v>68.099999999999994</v>
      </c>
      <c r="F3218">
        <v>38635070</v>
      </c>
    </row>
    <row r="3219" spans="1:6" x14ac:dyDescent="0.25">
      <c r="A3219" s="1">
        <v>40781</v>
      </c>
      <c r="B3219">
        <v>67.900000000000006</v>
      </c>
      <c r="C3219">
        <v>67.099999999999994</v>
      </c>
      <c r="D3219">
        <v>68.3</v>
      </c>
      <c r="E3219">
        <v>67</v>
      </c>
      <c r="F3219">
        <v>40513405</v>
      </c>
    </row>
    <row r="3220" spans="1:6" x14ac:dyDescent="0.25">
      <c r="A3220" s="1">
        <v>40780</v>
      </c>
      <c r="B3220">
        <v>67</v>
      </c>
      <c r="C3220">
        <v>67.400000000000006</v>
      </c>
      <c r="D3220">
        <v>67.599999999999994</v>
      </c>
      <c r="E3220">
        <v>66.400000000000006</v>
      </c>
      <c r="F3220">
        <v>30883139</v>
      </c>
    </row>
    <row r="3221" spans="1:6" x14ac:dyDescent="0.25">
      <c r="A3221" s="1">
        <v>40779</v>
      </c>
      <c r="B3221">
        <v>67.5</v>
      </c>
      <c r="C3221">
        <v>67.7</v>
      </c>
      <c r="D3221">
        <v>67.7</v>
      </c>
      <c r="E3221">
        <v>66.400000000000006</v>
      </c>
      <c r="F3221">
        <v>50480441</v>
      </c>
    </row>
    <row r="3222" spans="1:6" x14ac:dyDescent="0.25">
      <c r="A3222" s="1">
        <v>40778</v>
      </c>
      <c r="B3222">
        <v>66.8</v>
      </c>
      <c r="C3222">
        <v>65</v>
      </c>
      <c r="D3222">
        <v>67.099999999999994</v>
      </c>
      <c r="E3222">
        <v>65</v>
      </c>
      <c r="F3222">
        <v>46548145</v>
      </c>
    </row>
    <row r="3223" spans="1:6" x14ac:dyDescent="0.25">
      <c r="A3223" s="1">
        <v>40777</v>
      </c>
      <c r="B3223">
        <v>65</v>
      </c>
      <c r="C3223">
        <v>63.6</v>
      </c>
      <c r="D3223">
        <v>65.5</v>
      </c>
      <c r="E3223">
        <v>63</v>
      </c>
      <c r="F3223">
        <v>46371719</v>
      </c>
    </row>
    <row r="3224" spans="1:6" x14ac:dyDescent="0.25">
      <c r="A3224" s="1">
        <v>40774</v>
      </c>
      <c r="B3224">
        <v>63.9</v>
      </c>
      <c r="C3224">
        <v>63.1</v>
      </c>
      <c r="D3224">
        <v>63.9</v>
      </c>
      <c r="E3224">
        <v>63</v>
      </c>
      <c r="F3224">
        <v>49269207</v>
      </c>
    </row>
    <row r="3225" spans="1:6" x14ac:dyDescent="0.25">
      <c r="A3225" s="1">
        <v>40773</v>
      </c>
      <c r="B3225">
        <v>64.400000000000006</v>
      </c>
      <c r="C3225">
        <v>65.8</v>
      </c>
      <c r="D3225">
        <v>65.8</v>
      </c>
      <c r="E3225">
        <v>63.3</v>
      </c>
      <c r="F3225">
        <v>73320125</v>
      </c>
    </row>
    <row r="3226" spans="1:6" x14ac:dyDescent="0.25">
      <c r="A3226" s="1">
        <v>40772</v>
      </c>
      <c r="B3226">
        <v>65.8</v>
      </c>
      <c r="C3226">
        <v>66</v>
      </c>
      <c r="D3226">
        <v>66.2</v>
      </c>
      <c r="E3226">
        <v>65.3</v>
      </c>
      <c r="F3226">
        <v>35881176</v>
      </c>
    </row>
    <row r="3227" spans="1:6" x14ac:dyDescent="0.25">
      <c r="A3227" s="1">
        <v>40771</v>
      </c>
      <c r="B3227">
        <v>66</v>
      </c>
      <c r="C3227">
        <v>66.8</v>
      </c>
      <c r="D3227">
        <v>66.8</v>
      </c>
      <c r="E3227">
        <v>66</v>
      </c>
      <c r="F3227">
        <v>39029009</v>
      </c>
    </row>
    <row r="3228" spans="1:6" x14ac:dyDescent="0.25">
      <c r="A3228" s="1">
        <v>40770</v>
      </c>
      <c r="B3228">
        <v>66.8</v>
      </c>
      <c r="C3228">
        <v>66.900000000000006</v>
      </c>
      <c r="D3228">
        <v>66.900000000000006</v>
      </c>
      <c r="E3228">
        <v>65.900000000000006</v>
      </c>
      <c r="F3228">
        <v>40240365</v>
      </c>
    </row>
    <row r="3229" spans="1:6" x14ac:dyDescent="0.25">
      <c r="A3229" s="1">
        <v>40767</v>
      </c>
      <c r="B3229">
        <v>65.099999999999994</v>
      </c>
      <c r="C3229">
        <v>67.2</v>
      </c>
      <c r="D3229">
        <v>67.599999999999994</v>
      </c>
      <c r="E3229">
        <v>65.099999999999994</v>
      </c>
      <c r="F3229">
        <v>64348977</v>
      </c>
    </row>
    <row r="3230" spans="1:6" x14ac:dyDescent="0.25">
      <c r="A3230" s="1">
        <v>40766</v>
      </c>
      <c r="B3230">
        <v>66.400000000000006</v>
      </c>
      <c r="C3230">
        <v>64.599999999999994</v>
      </c>
      <c r="D3230">
        <v>66.8</v>
      </c>
      <c r="E3230">
        <v>64</v>
      </c>
      <c r="F3230">
        <v>54377640</v>
      </c>
    </row>
    <row r="3231" spans="1:6" x14ac:dyDescent="0.25">
      <c r="A3231" s="1">
        <v>40765</v>
      </c>
      <c r="B3231">
        <v>65.8</v>
      </c>
      <c r="C3231">
        <v>65.099999999999994</v>
      </c>
      <c r="D3231">
        <v>67</v>
      </c>
      <c r="E3231">
        <v>65</v>
      </c>
      <c r="F3231">
        <v>109804248</v>
      </c>
    </row>
    <row r="3232" spans="1:6" x14ac:dyDescent="0.25">
      <c r="A3232" s="1">
        <v>40764</v>
      </c>
      <c r="B3232">
        <v>63.3</v>
      </c>
      <c r="C3232">
        <v>62.5</v>
      </c>
      <c r="D3232">
        <v>65.099999999999994</v>
      </c>
      <c r="E3232">
        <v>62.2</v>
      </c>
      <c r="F3232">
        <v>116036463</v>
      </c>
    </row>
    <row r="3233" spans="1:6" x14ac:dyDescent="0.25">
      <c r="A3233" s="1">
        <v>40763</v>
      </c>
      <c r="B3233">
        <v>65.2</v>
      </c>
      <c r="C3233">
        <v>66</v>
      </c>
      <c r="D3233">
        <v>67.400000000000006</v>
      </c>
      <c r="E3233">
        <v>64</v>
      </c>
      <c r="F3233">
        <v>97536001</v>
      </c>
    </row>
    <row r="3234" spans="1:6" x14ac:dyDescent="0.25">
      <c r="A3234" s="1">
        <v>40760</v>
      </c>
      <c r="B3234">
        <v>66.599999999999994</v>
      </c>
      <c r="C3234">
        <v>66</v>
      </c>
      <c r="D3234">
        <v>68</v>
      </c>
      <c r="E3234">
        <v>66</v>
      </c>
      <c r="F3234">
        <v>89690635</v>
      </c>
    </row>
    <row r="3235" spans="1:6" x14ac:dyDescent="0.25">
      <c r="A3235" s="1">
        <v>40759</v>
      </c>
      <c r="B3235">
        <v>70</v>
      </c>
      <c r="C3235">
        <v>69.599999999999994</v>
      </c>
      <c r="D3235">
        <v>70.7</v>
      </c>
      <c r="E3235">
        <v>69.599999999999994</v>
      </c>
      <c r="F3235">
        <v>45103688</v>
      </c>
    </row>
    <row r="3236" spans="1:6" x14ac:dyDescent="0.25">
      <c r="A3236" s="1">
        <v>40758</v>
      </c>
      <c r="B3236">
        <v>70.099999999999994</v>
      </c>
      <c r="C3236">
        <v>70.099999999999994</v>
      </c>
      <c r="D3236">
        <v>70.5</v>
      </c>
      <c r="E3236">
        <v>69.8</v>
      </c>
      <c r="F3236">
        <v>46025696</v>
      </c>
    </row>
    <row r="3237" spans="1:6" x14ac:dyDescent="0.25">
      <c r="A3237" s="1">
        <v>40757</v>
      </c>
      <c r="B3237">
        <v>71.400000000000006</v>
      </c>
      <c r="C3237">
        <v>72</v>
      </c>
      <c r="D3237">
        <v>72.099999999999994</v>
      </c>
      <c r="E3237">
        <v>71.2</v>
      </c>
      <c r="F3237">
        <v>33521052</v>
      </c>
    </row>
    <row r="3238" spans="1:6" x14ac:dyDescent="0.25">
      <c r="A3238" s="1">
        <v>40756</v>
      </c>
      <c r="B3238">
        <v>72.599999999999994</v>
      </c>
      <c r="C3238">
        <v>72</v>
      </c>
      <c r="D3238">
        <v>72.8</v>
      </c>
      <c r="E3238">
        <v>72</v>
      </c>
      <c r="F3238">
        <v>41138861</v>
      </c>
    </row>
    <row r="3239" spans="1:6" x14ac:dyDescent="0.25">
      <c r="A3239" s="1">
        <v>40753</v>
      </c>
      <c r="B3239">
        <v>72</v>
      </c>
      <c r="C3239">
        <v>71.8</v>
      </c>
      <c r="D3239">
        <v>72.400000000000006</v>
      </c>
      <c r="E3239">
        <v>71.3</v>
      </c>
      <c r="F3239">
        <v>60692921</v>
      </c>
    </row>
    <row r="3240" spans="1:6" x14ac:dyDescent="0.25">
      <c r="A3240" s="1">
        <v>40752</v>
      </c>
      <c r="B3240">
        <v>73</v>
      </c>
      <c r="C3240">
        <v>72.8</v>
      </c>
      <c r="D3240">
        <v>73.400000000000006</v>
      </c>
      <c r="E3240">
        <v>72.3</v>
      </c>
      <c r="F3240">
        <v>33720583</v>
      </c>
    </row>
    <row r="3241" spans="1:6" x14ac:dyDescent="0.25">
      <c r="A3241" s="1">
        <v>40751</v>
      </c>
      <c r="B3241">
        <v>73.400000000000006</v>
      </c>
      <c r="C3241">
        <v>73.7</v>
      </c>
      <c r="D3241">
        <v>73.900000000000006</v>
      </c>
      <c r="E3241">
        <v>73</v>
      </c>
      <c r="F3241">
        <v>45636420</v>
      </c>
    </row>
    <row r="3242" spans="1:6" x14ac:dyDescent="0.25">
      <c r="A3242" s="1">
        <v>40750</v>
      </c>
      <c r="B3242">
        <v>73.7</v>
      </c>
      <c r="C3242">
        <v>72.3</v>
      </c>
      <c r="D3242">
        <v>73.7</v>
      </c>
      <c r="E3242">
        <v>72.3</v>
      </c>
      <c r="F3242">
        <v>53159077</v>
      </c>
    </row>
    <row r="3243" spans="1:6" x14ac:dyDescent="0.25">
      <c r="A3243" s="1">
        <v>40749</v>
      </c>
      <c r="B3243">
        <v>72</v>
      </c>
      <c r="C3243">
        <v>72.400000000000006</v>
      </c>
      <c r="D3243">
        <v>72.5</v>
      </c>
      <c r="E3243">
        <v>71.400000000000006</v>
      </c>
      <c r="F3243">
        <v>34963097</v>
      </c>
    </row>
    <row r="3244" spans="1:6" x14ac:dyDescent="0.25">
      <c r="A3244" s="1">
        <v>40746</v>
      </c>
      <c r="B3244">
        <v>72</v>
      </c>
      <c r="C3244">
        <v>72.400000000000006</v>
      </c>
      <c r="D3244">
        <v>72.400000000000006</v>
      </c>
      <c r="E3244">
        <v>71.7</v>
      </c>
      <c r="F3244">
        <v>38243895</v>
      </c>
    </row>
    <row r="3245" spans="1:6" x14ac:dyDescent="0.25">
      <c r="A3245" s="1">
        <v>40745</v>
      </c>
      <c r="B3245">
        <v>71.599999999999994</v>
      </c>
      <c r="C3245">
        <v>71.400000000000006</v>
      </c>
      <c r="D3245">
        <v>71.599999999999994</v>
      </c>
      <c r="E3245">
        <v>70.599999999999994</v>
      </c>
      <c r="F3245">
        <v>33277022</v>
      </c>
    </row>
    <row r="3246" spans="1:6" x14ac:dyDescent="0.25">
      <c r="A3246" s="1">
        <v>40744</v>
      </c>
      <c r="B3246">
        <v>71.599999999999994</v>
      </c>
      <c r="C3246">
        <v>69.7</v>
      </c>
      <c r="D3246">
        <v>71.7</v>
      </c>
      <c r="E3246">
        <v>69.400000000000006</v>
      </c>
      <c r="F3246">
        <v>58272255</v>
      </c>
    </row>
    <row r="3247" spans="1:6" x14ac:dyDescent="0.25">
      <c r="A3247" s="1">
        <v>40743</v>
      </c>
      <c r="B3247">
        <v>68.5</v>
      </c>
      <c r="C3247">
        <v>69.599999999999994</v>
      </c>
      <c r="D3247">
        <v>69.8</v>
      </c>
      <c r="E3247">
        <v>68.5</v>
      </c>
      <c r="F3247">
        <v>57459752</v>
      </c>
    </row>
    <row r="3248" spans="1:6" x14ac:dyDescent="0.25">
      <c r="A3248" s="1">
        <v>40742</v>
      </c>
      <c r="B3248">
        <v>69.7</v>
      </c>
      <c r="C3248">
        <v>69.7</v>
      </c>
      <c r="D3248">
        <v>70.2</v>
      </c>
      <c r="E3248">
        <v>69.400000000000006</v>
      </c>
      <c r="F3248">
        <v>37965672</v>
      </c>
    </row>
    <row r="3249" spans="1:6" x14ac:dyDescent="0.25">
      <c r="A3249" s="1">
        <v>40739</v>
      </c>
      <c r="B3249">
        <v>69.900000000000006</v>
      </c>
      <c r="C3249">
        <v>70</v>
      </c>
      <c r="D3249">
        <v>70.2</v>
      </c>
      <c r="E3249">
        <v>69.5</v>
      </c>
      <c r="F3249">
        <v>89121604</v>
      </c>
    </row>
    <row r="3250" spans="1:6" x14ac:dyDescent="0.25">
      <c r="A3250" s="1">
        <v>40738</v>
      </c>
      <c r="B3250">
        <v>70.7</v>
      </c>
      <c r="C3250">
        <v>70.5</v>
      </c>
      <c r="D3250">
        <v>71.400000000000006</v>
      </c>
      <c r="E3250">
        <v>70.099999999999994</v>
      </c>
      <c r="F3250">
        <v>54411654</v>
      </c>
    </row>
    <row r="3251" spans="1:6" x14ac:dyDescent="0.25">
      <c r="A3251" s="1">
        <v>40737</v>
      </c>
      <c r="B3251">
        <v>72.2</v>
      </c>
      <c r="C3251">
        <v>70.5</v>
      </c>
      <c r="D3251">
        <v>72.5</v>
      </c>
      <c r="E3251">
        <v>70.099999999999994</v>
      </c>
      <c r="F3251">
        <v>69109535</v>
      </c>
    </row>
    <row r="3252" spans="1:6" x14ac:dyDescent="0.25">
      <c r="A3252" s="1">
        <v>40736</v>
      </c>
      <c r="B3252">
        <v>70.3</v>
      </c>
      <c r="C3252">
        <v>70.599999999999994</v>
      </c>
      <c r="D3252">
        <v>70.8</v>
      </c>
      <c r="E3252">
        <v>70.099999999999994</v>
      </c>
      <c r="F3252">
        <v>40008149</v>
      </c>
    </row>
    <row r="3253" spans="1:6" x14ac:dyDescent="0.25">
      <c r="A3253" s="1">
        <v>40735</v>
      </c>
      <c r="B3253">
        <v>71.3</v>
      </c>
      <c r="C3253">
        <v>72.599999999999994</v>
      </c>
      <c r="D3253">
        <v>72.599999999999994</v>
      </c>
      <c r="E3253">
        <v>70.2</v>
      </c>
      <c r="F3253">
        <v>52112506</v>
      </c>
    </row>
    <row r="3254" spans="1:6" x14ac:dyDescent="0.25">
      <c r="A3254" s="1">
        <v>40732</v>
      </c>
      <c r="B3254">
        <v>72.5</v>
      </c>
      <c r="C3254">
        <v>72.099999999999994</v>
      </c>
      <c r="D3254">
        <v>72.8</v>
      </c>
      <c r="E3254">
        <v>72</v>
      </c>
      <c r="F3254">
        <v>52961930</v>
      </c>
    </row>
    <row r="3255" spans="1:6" x14ac:dyDescent="0.25">
      <c r="A3255" s="1">
        <v>40731</v>
      </c>
      <c r="B3255">
        <v>71.599999999999994</v>
      </c>
      <c r="C3255">
        <v>72.099999999999994</v>
      </c>
      <c r="D3255">
        <v>72.3</v>
      </c>
      <c r="E3255">
        <v>71.5</v>
      </c>
      <c r="F3255">
        <v>47743268</v>
      </c>
    </row>
    <row r="3256" spans="1:6" x14ac:dyDescent="0.25">
      <c r="A3256" s="1">
        <v>40730</v>
      </c>
      <c r="B3256">
        <v>72.8</v>
      </c>
      <c r="C3256">
        <v>73.2</v>
      </c>
      <c r="D3256">
        <v>73.400000000000006</v>
      </c>
      <c r="E3256">
        <v>72.5</v>
      </c>
      <c r="F3256">
        <v>43443966</v>
      </c>
    </row>
    <row r="3257" spans="1:6" x14ac:dyDescent="0.25">
      <c r="A3257" s="1">
        <v>40729</v>
      </c>
      <c r="B3257">
        <v>73.2</v>
      </c>
      <c r="C3257">
        <v>73.2</v>
      </c>
      <c r="D3257">
        <v>73.3</v>
      </c>
      <c r="E3257">
        <v>72.400000000000006</v>
      </c>
      <c r="F3257">
        <v>39009290</v>
      </c>
    </row>
    <row r="3258" spans="1:6" x14ac:dyDescent="0.25">
      <c r="A3258" s="1">
        <v>40728</v>
      </c>
      <c r="B3258">
        <v>73.5</v>
      </c>
      <c r="C3258">
        <v>73.900000000000006</v>
      </c>
      <c r="D3258">
        <v>73.900000000000006</v>
      </c>
      <c r="E3258">
        <v>73.099999999999994</v>
      </c>
      <c r="F3258">
        <v>44330249</v>
      </c>
    </row>
    <row r="3259" spans="1:6" x14ac:dyDescent="0.25">
      <c r="A3259" s="1">
        <v>40725</v>
      </c>
      <c r="B3259">
        <v>72.8</v>
      </c>
      <c r="C3259">
        <v>72.2</v>
      </c>
      <c r="D3259">
        <v>73</v>
      </c>
      <c r="E3259">
        <v>72</v>
      </c>
      <c r="F3259">
        <v>41924811</v>
      </c>
    </row>
    <row r="3260" spans="1:6" x14ac:dyDescent="0.25">
      <c r="A3260" s="1">
        <v>40724</v>
      </c>
      <c r="B3260">
        <v>72.2</v>
      </c>
      <c r="C3260">
        <v>71.400000000000006</v>
      </c>
      <c r="D3260">
        <v>72.2</v>
      </c>
      <c r="E3260">
        <v>71.3</v>
      </c>
      <c r="F3260">
        <v>48913227</v>
      </c>
    </row>
    <row r="3261" spans="1:6" x14ac:dyDescent="0.25">
      <c r="A3261" s="1">
        <v>40723</v>
      </c>
      <c r="B3261">
        <v>71.400000000000006</v>
      </c>
      <c r="C3261">
        <v>70.900000000000006</v>
      </c>
      <c r="D3261">
        <v>72.099999999999994</v>
      </c>
      <c r="E3261">
        <v>70.400000000000006</v>
      </c>
      <c r="F3261">
        <v>93105765</v>
      </c>
    </row>
    <row r="3262" spans="1:6" x14ac:dyDescent="0.25">
      <c r="A3262" s="1">
        <v>40722</v>
      </c>
      <c r="B3262">
        <v>72.5</v>
      </c>
      <c r="C3262">
        <v>72.099999999999994</v>
      </c>
      <c r="D3262">
        <v>72.599999999999994</v>
      </c>
      <c r="E3262">
        <v>71.8</v>
      </c>
      <c r="F3262">
        <v>101716180</v>
      </c>
    </row>
    <row r="3263" spans="1:6" x14ac:dyDescent="0.25">
      <c r="A3263" s="1">
        <v>40721</v>
      </c>
      <c r="B3263">
        <v>72</v>
      </c>
      <c r="C3263">
        <v>72</v>
      </c>
      <c r="D3263">
        <v>72.099999999999994</v>
      </c>
      <c r="E3263">
        <v>71.599999999999994</v>
      </c>
      <c r="F3263">
        <v>65176171</v>
      </c>
    </row>
    <row r="3264" spans="1:6" x14ac:dyDescent="0.25">
      <c r="A3264" s="1">
        <v>40718</v>
      </c>
      <c r="B3264">
        <v>72.900000000000006</v>
      </c>
      <c r="C3264">
        <v>73.599999999999994</v>
      </c>
      <c r="D3264">
        <v>73.599999999999994</v>
      </c>
      <c r="E3264">
        <v>71.900000000000006</v>
      </c>
      <c r="F3264">
        <v>86769132</v>
      </c>
    </row>
    <row r="3265" spans="1:6" x14ac:dyDescent="0.25">
      <c r="A3265" s="1">
        <v>40717</v>
      </c>
      <c r="B3265">
        <v>74.2</v>
      </c>
      <c r="C3265">
        <v>74.7</v>
      </c>
      <c r="D3265">
        <v>74.900000000000006</v>
      </c>
      <c r="E3265">
        <v>73.8</v>
      </c>
      <c r="F3265">
        <v>70233153</v>
      </c>
    </row>
    <row r="3266" spans="1:6" x14ac:dyDescent="0.25">
      <c r="A3266" s="1">
        <v>40716</v>
      </c>
      <c r="B3266">
        <v>75</v>
      </c>
      <c r="C3266">
        <v>76.3</v>
      </c>
      <c r="D3266">
        <v>76.3</v>
      </c>
      <c r="E3266">
        <v>74.599999999999994</v>
      </c>
      <c r="F3266">
        <v>46702856</v>
      </c>
    </row>
    <row r="3267" spans="1:6" x14ac:dyDescent="0.25">
      <c r="A3267" s="1">
        <v>40715</v>
      </c>
      <c r="B3267">
        <v>75.900000000000006</v>
      </c>
      <c r="C3267">
        <v>75.400000000000006</v>
      </c>
      <c r="D3267">
        <v>76.2</v>
      </c>
      <c r="E3267">
        <v>75.3</v>
      </c>
      <c r="F3267">
        <v>42663024</v>
      </c>
    </row>
    <row r="3268" spans="1:6" x14ac:dyDescent="0.25">
      <c r="A3268" s="1">
        <v>40714</v>
      </c>
      <c r="B3268">
        <v>74.900000000000006</v>
      </c>
      <c r="C3268">
        <v>74.599999999999994</v>
      </c>
      <c r="D3268">
        <v>75.400000000000006</v>
      </c>
      <c r="E3268">
        <v>74.099999999999994</v>
      </c>
      <c r="F3268">
        <v>31787173</v>
      </c>
    </row>
    <row r="3269" spans="1:6" x14ac:dyDescent="0.25">
      <c r="A3269" s="1">
        <v>40711</v>
      </c>
      <c r="B3269">
        <v>74.2</v>
      </c>
      <c r="C3269">
        <v>75</v>
      </c>
      <c r="D3269">
        <v>75.099999999999994</v>
      </c>
      <c r="E3269">
        <v>74.099999999999994</v>
      </c>
      <c r="F3269">
        <v>91732005</v>
      </c>
    </row>
    <row r="3270" spans="1:6" x14ac:dyDescent="0.25">
      <c r="A3270" s="1">
        <v>40710</v>
      </c>
      <c r="B3270">
        <v>75.5</v>
      </c>
      <c r="C3270">
        <v>76</v>
      </c>
      <c r="D3270">
        <v>76.2</v>
      </c>
      <c r="E3270">
        <v>75.400000000000006</v>
      </c>
      <c r="F3270">
        <v>63134906</v>
      </c>
    </row>
    <row r="3271" spans="1:6" x14ac:dyDescent="0.25">
      <c r="A3271" s="1">
        <v>40709</v>
      </c>
      <c r="B3271">
        <v>77</v>
      </c>
      <c r="C3271">
        <v>77</v>
      </c>
      <c r="D3271">
        <v>77.400000000000006</v>
      </c>
      <c r="E3271">
        <v>76.099999999999994</v>
      </c>
      <c r="F3271">
        <v>91840464</v>
      </c>
    </row>
    <row r="3272" spans="1:6" x14ac:dyDescent="0.25">
      <c r="A3272" s="1">
        <v>40708</v>
      </c>
      <c r="B3272">
        <v>76.2</v>
      </c>
      <c r="C3272">
        <v>74.5</v>
      </c>
      <c r="D3272">
        <v>76.400000000000006</v>
      </c>
      <c r="E3272">
        <v>74.5</v>
      </c>
      <c r="F3272">
        <v>52975332</v>
      </c>
    </row>
    <row r="3273" spans="1:6" x14ac:dyDescent="0.25">
      <c r="A3273" s="1">
        <v>40707</v>
      </c>
      <c r="B3273">
        <v>74.7</v>
      </c>
      <c r="C3273">
        <v>74.5</v>
      </c>
      <c r="D3273">
        <v>75</v>
      </c>
      <c r="E3273">
        <v>73.900000000000006</v>
      </c>
      <c r="F3273">
        <v>72548035</v>
      </c>
    </row>
    <row r="3274" spans="1:6" x14ac:dyDescent="0.25">
      <c r="A3274" s="1">
        <v>40704</v>
      </c>
      <c r="B3274">
        <v>75.3</v>
      </c>
      <c r="C3274">
        <v>77</v>
      </c>
      <c r="D3274">
        <v>77.5</v>
      </c>
      <c r="E3274">
        <v>75.099999999999994</v>
      </c>
      <c r="F3274">
        <v>55348517</v>
      </c>
    </row>
    <row r="3275" spans="1:6" x14ac:dyDescent="0.25">
      <c r="A3275" s="1">
        <v>40703</v>
      </c>
      <c r="B3275">
        <v>76.900000000000006</v>
      </c>
      <c r="C3275">
        <v>78</v>
      </c>
      <c r="D3275">
        <v>78</v>
      </c>
      <c r="E3275">
        <v>76.8</v>
      </c>
      <c r="F3275">
        <v>36964778</v>
      </c>
    </row>
    <row r="3276" spans="1:6" x14ac:dyDescent="0.25">
      <c r="A3276" s="1">
        <v>40702</v>
      </c>
      <c r="B3276">
        <v>77.5</v>
      </c>
      <c r="C3276">
        <v>77.099999999999994</v>
      </c>
      <c r="D3276">
        <v>78</v>
      </c>
      <c r="E3276">
        <v>77.099999999999994</v>
      </c>
      <c r="F3276">
        <v>58253016</v>
      </c>
    </row>
    <row r="3277" spans="1:6" x14ac:dyDescent="0.25">
      <c r="A3277" s="1">
        <v>40701</v>
      </c>
      <c r="B3277">
        <v>77.5</v>
      </c>
      <c r="C3277">
        <v>77.2</v>
      </c>
      <c r="D3277">
        <v>78.2</v>
      </c>
      <c r="E3277">
        <v>76.599999999999994</v>
      </c>
      <c r="F3277">
        <v>41425578</v>
      </c>
    </row>
    <row r="3278" spans="1:6" x14ac:dyDescent="0.25">
      <c r="A3278" s="1">
        <v>40697</v>
      </c>
      <c r="B3278">
        <v>77.2</v>
      </c>
      <c r="C3278">
        <v>77</v>
      </c>
      <c r="D3278">
        <v>77.2</v>
      </c>
      <c r="E3278">
        <v>76.099999999999994</v>
      </c>
      <c r="F3278">
        <v>36770550</v>
      </c>
    </row>
    <row r="3279" spans="1:6" x14ac:dyDescent="0.25">
      <c r="A3279" s="1">
        <v>40696</v>
      </c>
      <c r="B3279">
        <v>76.400000000000006</v>
      </c>
      <c r="C3279">
        <v>76.3</v>
      </c>
      <c r="D3279">
        <v>77.400000000000006</v>
      </c>
      <c r="E3279">
        <v>76.3</v>
      </c>
      <c r="F3279">
        <v>61881218</v>
      </c>
    </row>
    <row r="3280" spans="1:6" x14ac:dyDescent="0.25">
      <c r="A3280" s="1">
        <v>40695</v>
      </c>
      <c r="B3280">
        <v>77</v>
      </c>
      <c r="C3280">
        <v>76.3</v>
      </c>
      <c r="D3280">
        <v>77.3</v>
      </c>
      <c r="E3280">
        <v>76.3</v>
      </c>
      <c r="F3280">
        <v>45321656</v>
      </c>
    </row>
    <row r="3281" spans="1:6" x14ac:dyDescent="0.25">
      <c r="A3281" s="1">
        <v>40694</v>
      </c>
      <c r="B3281">
        <v>76.7</v>
      </c>
      <c r="C3281">
        <v>75.5</v>
      </c>
      <c r="D3281">
        <v>76.900000000000006</v>
      </c>
      <c r="E3281">
        <v>75.400000000000006</v>
      </c>
      <c r="F3281">
        <v>62918492</v>
      </c>
    </row>
    <row r="3282" spans="1:6" x14ac:dyDescent="0.25">
      <c r="A3282" s="1">
        <v>40693</v>
      </c>
      <c r="B3282">
        <v>75.099999999999994</v>
      </c>
      <c r="C3282">
        <v>74</v>
      </c>
      <c r="D3282">
        <v>75.3</v>
      </c>
      <c r="E3282">
        <v>74</v>
      </c>
      <c r="F3282">
        <v>33733362</v>
      </c>
    </row>
    <row r="3283" spans="1:6" x14ac:dyDescent="0.25">
      <c r="A3283" s="1">
        <v>40690</v>
      </c>
      <c r="B3283">
        <v>74</v>
      </c>
      <c r="C3283">
        <v>73.8</v>
      </c>
      <c r="D3283">
        <v>74.5</v>
      </c>
      <c r="E3283">
        <v>73.8</v>
      </c>
      <c r="F3283">
        <v>49929460</v>
      </c>
    </row>
    <row r="3284" spans="1:6" x14ac:dyDescent="0.25">
      <c r="A3284" s="1">
        <v>40689</v>
      </c>
      <c r="B3284">
        <v>74.2</v>
      </c>
      <c r="C3284">
        <v>75</v>
      </c>
      <c r="D3284">
        <v>75</v>
      </c>
      <c r="E3284">
        <v>74</v>
      </c>
      <c r="F3284">
        <v>33240611</v>
      </c>
    </row>
    <row r="3285" spans="1:6" x14ac:dyDescent="0.25">
      <c r="A3285" s="1">
        <v>40688</v>
      </c>
      <c r="B3285">
        <v>74.5</v>
      </c>
      <c r="C3285">
        <v>74.2</v>
      </c>
      <c r="D3285">
        <v>74.900000000000006</v>
      </c>
      <c r="E3285">
        <v>73.3</v>
      </c>
      <c r="F3285">
        <v>59580438</v>
      </c>
    </row>
    <row r="3286" spans="1:6" x14ac:dyDescent="0.25">
      <c r="A3286" s="1">
        <v>40687</v>
      </c>
      <c r="B3286">
        <v>74.8</v>
      </c>
      <c r="C3286">
        <v>74.900000000000006</v>
      </c>
      <c r="D3286">
        <v>75.099999999999994</v>
      </c>
      <c r="E3286">
        <v>74.2</v>
      </c>
      <c r="F3286">
        <v>34788138</v>
      </c>
    </row>
    <row r="3287" spans="1:6" x14ac:dyDescent="0.25">
      <c r="A3287" s="1">
        <v>40686</v>
      </c>
      <c r="B3287">
        <v>75.099999999999994</v>
      </c>
      <c r="C3287">
        <v>74.7</v>
      </c>
      <c r="D3287">
        <v>75.5</v>
      </c>
      <c r="E3287">
        <v>74.5</v>
      </c>
      <c r="F3287">
        <v>39033336</v>
      </c>
    </row>
    <row r="3288" spans="1:6" x14ac:dyDescent="0.25">
      <c r="A3288" s="1">
        <v>40683</v>
      </c>
      <c r="B3288">
        <v>75.5</v>
      </c>
      <c r="C3288">
        <v>76</v>
      </c>
      <c r="D3288">
        <v>76</v>
      </c>
      <c r="E3288">
        <v>74.900000000000006</v>
      </c>
      <c r="F3288">
        <v>33000080</v>
      </c>
    </row>
    <row r="3289" spans="1:6" x14ac:dyDescent="0.25">
      <c r="A3289" s="1">
        <v>40682</v>
      </c>
      <c r="B3289">
        <v>75.2</v>
      </c>
      <c r="C3289">
        <v>74.900000000000006</v>
      </c>
      <c r="D3289">
        <v>76.3</v>
      </c>
      <c r="E3289">
        <v>74.900000000000006</v>
      </c>
      <c r="F3289">
        <v>58823651</v>
      </c>
    </row>
    <row r="3290" spans="1:6" x14ac:dyDescent="0.25">
      <c r="A3290" s="1">
        <v>40681</v>
      </c>
      <c r="B3290">
        <v>75.3</v>
      </c>
      <c r="C3290">
        <v>75.3</v>
      </c>
      <c r="D3290">
        <v>75.8</v>
      </c>
      <c r="E3290">
        <v>74.900000000000006</v>
      </c>
      <c r="F3290">
        <v>28263408</v>
      </c>
    </row>
    <row r="3291" spans="1:6" x14ac:dyDescent="0.25">
      <c r="A3291" s="1">
        <v>40680</v>
      </c>
      <c r="B3291">
        <v>75.599999999999994</v>
      </c>
      <c r="C3291">
        <v>74.599999999999994</v>
      </c>
      <c r="D3291">
        <v>76</v>
      </c>
      <c r="E3291">
        <v>74.599999999999994</v>
      </c>
      <c r="F3291">
        <v>41402144</v>
      </c>
    </row>
    <row r="3292" spans="1:6" x14ac:dyDescent="0.25">
      <c r="A3292" s="1">
        <v>40679</v>
      </c>
      <c r="B3292">
        <v>74.900000000000006</v>
      </c>
      <c r="C3292">
        <v>75.900000000000006</v>
      </c>
      <c r="D3292">
        <v>75.900000000000006</v>
      </c>
      <c r="E3292">
        <v>74.7</v>
      </c>
      <c r="F3292">
        <v>34105848</v>
      </c>
    </row>
    <row r="3293" spans="1:6" x14ac:dyDescent="0.25">
      <c r="A3293" s="1">
        <v>40676</v>
      </c>
      <c r="B3293">
        <v>75.900000000000006</v>
      </c>
      <c r="C3293">
        <v>76</v>
      </c>
      <c r="D3293">
        <v>76.099999999999994</v>
      </c>
      <c r="E3293">
        <v>75.5</v>
      </c>
      <c r="F3293">
        <v>40118462</v>
      </c>
    </row>
    <row r="3294" spans="1:6" x14ac:dyDescent="0.25">
      <c r="A3294" s="1">
        <v>40675</v>
      </c>
      <c r="B3294">
        <v>75.7</v>
      </c>
      <c r="C3294">
        <v>74.2</v>
      </c>
      <c r="D3294">
        <v>76</v>
      </c>
      <c r="E3294">
        <v>74.099999999999994</v>
      </c>
      <c r="F3294">
        <v>59055772</v>
      </c>
    </row>
    <row r="3295" spans="1:6" x14ac:dyDescent="0.25">
      <c r="A3295" s="1">
        <v>40674</v>
      </c>
      <c r="B3295">
        <v>75</v>
      </c>
      <c r="C3295">
        <v>75.3</v>
      </c>
      <c r="D3295">
        <v>75.3</v>
      </c>
      <c r="E3295">
        <v>74.599999999999994</v>
      </c>
      <c r="F3295">
        <v>43256281</v>
      </c>
    </row>
    <row r="3296" spans="1:6" x14ac:dyDescent="0.25">
      <c r="A3296" s="1">
        <v>40673</v>
      </c>
      <c r="B3296">
        <v>74.400000000000006</v>
      </c>
      <c r="C3296">
        <v>75.599999999999994</v>
      </c>
      <c r="D3296">
        <v>75.599999999999994</v>
      </c>
      <c r="E3296">
        <v>74.400000000000006</v>
      </c>
      <c r="F3296">
        <v>43355853</v>
      </c>
    </row>
    <row r="3297" spans="1:6" x14ac:dyDescent="0.25">
      <c r="A3297" s="1">
        <v>40672</v>
      </c>
      <c r="B3297">
        <v>75.5</v>
      </c>
      <c r="C3297">
        <v>75.599999999999994</v>
      </c>
      <c r="D3297">
        <v>76.099999999999994</v>
      </c>
      <c r="E3297">
        <v>75.2</v>
      </c>
      <c r="F3297">
        <v>64708117</v>
      </c>
    </row>
    <row r="3298" spans="1:6" x14ac:dyDescent="0.25">
      <c r="A3298" s="1">
        <v>40669</v>
      </c>
      <c r="B3298">
        <v>75</v>
      </c>
      <c r="C3298">
        <v>75</v>
      </c>
      <c r="D3298">
        <v>75.599999999999994</v>
      </c>
      <c r="E3298">
        <v>74.400000000000006</v>
      </c>
      <c r="F3298">
        <v>54111533</v>
      </c>
    </row>
    <row r="3299" spans="1:6" x14ac:dyDescent="0.25">
      <c r="A3299" s="1">
        <v>40668</v>
      </c>
      <c r="B3299">
        <v>74.8</v>
      </c>
      <c r="C3299">
        <v>74</v>
      </c>
      <c r="D3299">
        <v>74.8</v>
      </c>
      <c r="E3299">
        <v>73.599999999999994</v>
      </c>
      <c r="F3299">
        <v>45484174</v>
      </c>
    </row>
    <row r="3300" spans="1:6" x14ac:dyDescent="0.25">
      <c r="A3300" s="1">
        <v>40667</v>
      </c>
      <c r="B3300">
        <v>73.8</v>
      </c>
      <c r="C3300">
        <v>74.400000000000006</v>
      </c>
      <c r="D3300">
        <v>74.400000000000006</v>
      </c>
      <c r="E3300">
        <v>73</v>
      </c>
      <c r="F3300">
        <v>46678225</v>
      </c>
    </row>
    <row r="3301" spans="1:6" x14ac:dyDescent="0.25">
      <c r="A3301" s="1">
        <v>40666</v>
      </c>
      <c r="B3301">
        <v>74.599999999999994</v>
      </c>
      <c r="C3301">
        <v>73.900000000000006</v>
      </c>
      <c r="D3301">
        <v>74.8</v>
      </c>
      <c r="E3301">
        <v>73.599999999999994</v>
      </c>
      <c r="F3301">
        <v>81669099</v>
      </c>
    </row>
    <row r="3302" spans="1:6" x14ac:dyDescent="0.25">
      <c r="A3302" s="1">
        <v>40662</v>
      </c>
      <c r="B3302">
        <v>73.2</v>
      </c>
      <c r="C3302">
        <v>73.7</v>
      </c>
      <c r="D3302">
        <v>73.900000000000006</v>
      </c>
      <c r="E3302">
        <v>72.900000000000006</v>
      </c>
      <c r="F3302">
        <v>93588212</v>
      </c>
    </row>
    <row r="3303" spans="1:6" x14ac:dyDescent="0.25">
      <c r="A3303" s="1">
        <v>40661</v>
      </c>
      <c r="B3303">
        <v>73</v>
      </c>
      <c r="C3303">
        <v>73.400000000000006</v>
      </c>
      <c r="D3303">
        <v>73.7</v>
      </c>
      <c r="E3303">
        <v>72.900000000000006</v>
      </c>
      <c r="F3303">
        <v>83614038</v>
      </c>
    </row>
    <row r="3304" spans="1:6" x14ac:dyDescent="0.25">
      <c r="A3304" s="1">
        <v>40660</v>
      </c>
      <c r="B3304">
        <v>72.3</v>
      </c>
      <c r="C3304">
        <v>71.5</v>
      </c>
      <c r="D3304">
        <v>72.7</v>
      </c>
      <c r="E3304">
        <v>71.5</v>
      </c>
      <c r="F3304">
        <v>59307601</v>
      </c>
    </row>
    <row r="3305" spans="1:6" x14ac:dyDescent="0.25">
      <c r="A3305" s="1">
        <v>40659</v>
      </c>
      <c r="B3305">
        <v>70.3</v>
      </c>
      <c r="C3305">
        <v>69.7</v>
      </c>
      <c r="D3305">
        <v>70.3</v>
      </c>
      <c r="E3305">
        <v>69.099999999999994</v>
      </c>
      <c r="F3305">
        <v>31931088</v>
      </c>
    </row>
    <row r="3306" spans="1:6" x14ac:dyDescent="0.25">
      <c r="A3306" s="1">
        <v>40658</v>
      </c>
      <c r="B3306">
        <v>70.3</v>
      </c>
      <c r="C3306">
        <v>71</v>
      </c>
      <c r="D3306">
        <v>71.099999999999994</v>
      </c>
      <c r="E3306">
        <v>70.099999999999994</v>
      </c>
      <c r="F3306">
        <v>22103592</v>
      </c>
    </row>
    <row r="3307" spans="1:6" x14ac:dyDescent="0.25">
      <c r="A3307" s="1">
        <v>40655</v>
      </c>
      <c r="B3307">
        <v>70.900000000000006</v>
      </c>
      <c r="C3307">
        <v>70.900000000000006</v>
      </c>
      <c r="D3307">
        <v>71</v>
      </c>
      <c r="E3307">
        <v>70.3</v>
      </c>
      <c r="F3307">
        <v>25371724</v>
      </c>
    </row>
    <row r="3308" spans="1:6" x14ac:dyDescent="0.25">
      <c r="A3308" s="1">
        <v>40654</v>
      </c>
      <c r="B3308">
        <v>70.7</v>
      </c>
      <c r="C3308">
        <v>70.7</v>
      </c>
      <c r="D3308">
        <v>71.3</v>
      </c>
      <c r="E3308">
        <v>70.3</v>
      </c>
      <c r="F3308">
        <v>50937217</v>
      </c>
    </row>
    <row r="3309" spans="1:6" x14ac:dyDescent="0.25">
      <c r="A3309" s="1">
        <v>40653</v>
      </c>
      <c r="B3309">
        <v>69.8</v>
      </c>
      <c r="C3309">
        <v>69</v>
      </c>
      <c r="D3309">
        <v>69.8</v>
      </c>
      <c r="E3309">
        <v>68.5</v>
      </c>
      <c r="F3309">
        <v>48244873</v>
      </c>
    </row>
    <row r="3310" spans="1:6" x14ac:dyDescent="0.25">
      <c r="A3310" s="1">
        <v>40652</v>
      </c>
      <c r="B3310">
        <v>68.099999999999994</v>
      </c>
      <c r="C3310">
        <v>68.5</v>
      </c>
      <c r="D3310">
        <v>68.5</v>
      </c>
      <c r="E3310">
        <v>68</v>
      </c>
      <c r="F3310">
        <v>42733182</v>
      </c>
    </row>
    <row r="3311" spans="1:6" x14ac:dyDescent="0.25">
      <c r="A3311" s="1">
        <v>40651</v>
      </c>
      <c r="B3311">
        <v>69</v>
      </c>
      <c r="C3311">
        <v>69.8</v>
      </c>
      <c r="D3311">
        <v>69.8</v>
      </c>
      <c r="E3311">
        <v>68.8</v>
      </c>
      <c r="F3311">
        <v>27185278</v>
      </c>
    </row>
    <row r="3312" spans="1:6" x14ac:dyDescent="0.25">
      <c r="A3312" s="1">
        <v>40648</v>
      </c>
      <c r="B3312">
        <v>69.2</v>
      </c>
      <c r="C3312">
        <v>70</v>
      </c>
      <c r="D3312">
        <v>70</v>
      </c>
      <c r="E3312">
        <v>69.099999999999994</v>
      </c>
      <c r="F3312">
        <v>52231570</v>
      </c>
    </row>
    <row r="3313" spans="1:6" x14ac:dyDescent="0.25">
      <c r="A3313" s="1">
        <v>40647</v>
      </c>
      <c r="B3313">
        <v>69.8</v>
      </c>
      <c r="C3313">
        <v>70.3</v>
      </c>
      <c r="D3313">
        <v>70.5</v>
      </c>
      <c r="E3313">
        <v>69.599999999999994</v>
      </c>
      <c r="F3313">
        <v>53756684</v>
      </c>
    </row>
    <row r="3314" spans="1:6" x14ac:dyDescent="0.25">
      <c r="A3314" s="1">
        <v>40646</v>
      </c>
      <c r="B3314">
        <v>70.7</v>
      </c>
      <c r="C3314">
        <v>70.099999999999994</v>
      </c>
      <c r="D3314">
        <v>70.8</v>
      </c>
      <c r="E3314">
        <v>70</v>
      </c>
      <c r="F3314">
        <v>27891600</v>
      </c>
    </row>
    <row r="3315" spans="1:6" x14ac:dyDescent="0.25">
      <c r="A3315" s="1">
        <v>40645</v>
      </c>
      <c r="B3315">
        <v>70.099999999999994</v>
      </c>
      <c r="C3315">
        <v>70.5</v>
      </c>
      <c r="D3315">
        <v>70.7</v>
      </c>
      <c r="E3315">
        <v>70.099999999999994</v>
      </c>
      <c r="F3315">
        <v>45964636</v>
      </c>
    </row>
    <row r="3316" spans="1:6" x14ac:dyDescent="0.25">
      <c r="A3316" s="1">
        <v>40644</v>
      </c>
      <c r="B3316">
        <v>71.099999999999994</v>
      </c>
      <c r="C3316">
        <v>73</v>
      </c>
      <c r="D3316">
        <v>73</v>
      </c>
      <c r="E3316">
        <v>70.900000000000006</v>
      </c>
      <c r="F3316">
        <v>62602112</v>
      </c>
    </row>
    <row r="3317" spans="1:6" x14ac:dyDescent="0.25">
      <c r="A3317" s="1">
        <v>40641</v>
      </c>
      <c r="B3317">
        <v>72.900000000000006</v>
      </c>
      <c r="C3317">
        <v>72.900000000000006</v>
      </c>
      <c r="D3317">
        <v>73</v>
      </c>
      <c r="E3317">
        <v>72.400000000000006</v>
      </c>
      <c r="F3317">
        <v>65763831</v>
      </c>
    </row>
    <row r="3318" spans="1:6" x14ac:dyDescent="0.25">
      <c r="A3318" s="1">
        <v>40640</v>
      </c>
      <c r="B3318">
        <v>72.8</v>
      </c>
      <c r="C3318">
        <v>73</v>
      </c>
      <c r="D3318">
        <v>73</v>
      </c>
      <c r="E3318">
        <v>72.3</v>
      </c>
      <c r="F3318">
        <v>45215954</v>
      </c>
    </row>
    <row r="3319" spans="1:6" x14ac:dyDescent="0.25">
      <c r="A3319" s="1">
        <v>40639</v>
      </c>
      <c r="B3319">
        <v>72.900000000000006</v>
      </c>
      <c r="C3319">
        <v>71.5</v>
      </c>
      <c r="D3319">
        <v>72.900000000000006</v>
      </c>
      <c r="E3319">
        <v>71.5</v>
      </c>
      <c r="F3319">
        <v>114460250</v>
      </c>
    </row>
    <row r="3320" spans="1:6" x14ac:dyDescent="0.25">
      <c r="A3320" s="1">
        <v>40634</v>
      </c>
      <c r="B3320">
        <v>70.7</v>
      </c>
      <c r="C3320">
        <v>70.7</v>
      </c>
      <c r="D3320">
        <v>70.8</v>
      </c>
      <c r="E3320">
        <v>70.099999999999994</v>
      </c>
      <c r="F3320">
        <v>30274033</v>
      </c>
    </row>
    <row r="3321" spans="1:6" x14ac:dyDescent="0.25">
      <c r="A3321" s="1">
        <v>40633</v>
      </c>
      <c r="B3321">
        <v>70.599999999999994</v>
      </c>
      <c r="C3321">
        <v>71</v>
      </c>
      <c r="D3321">
        <v>71</v>
      </c>
      <c r="E3321">
        <v>70</v>
      </c>
      <c r="F3321">
        <v>46429498</v>
      </c>
    </row>
    <row r="3322" spans="1:6" x14ac:dyDescent="0.25">
      <c r="A3322" s="1">
        <v>40632</v>
      </c>
      <c r="B3322">
        <v>70.3</v>
      </c>
      <c r="C3322">
        <v>70.3</v>
      </c>
      <c r="D3322">
        <v>70.8</v>
      </c>
      <c r="E3322">
        <v>70</v>
      </c>
      <c r="F3322">
        <v>60975449</v>
      </c>
    </row>
    <row r="3323" spans="1:6" x14ac:dyDescent="0.25">
      <c r="A3323" s="1">
        <v>40631</v>
      </c>
      <c r="B3323">
        <v>70.8</v>
      </c>
      <c r="C3323">
        <v>70.599999999999994</v>
      </c>
      <c r="D3323">
        <v>71.2</v>
      </c>
      <c r="E3323">
        <v>70.400000000000006</v>
      </c>
      <c r="F3323">
        <v>34871283</v>
      </c>
    </row>
    <row r="3324" spans="1:6" x14ac:dyDescent="0.25">
      <c r="A3324" s="1">
        <v>40630</v>
      </c>
      <c r="B3324">
        <v>71</v>
      </c>
      <c r="C3324">
        <v>70.599999999999994</v>
      </c>
      <c r="D3324">
        <v>71</v>
      </c>
      <c r="E3324">
        <v>70.3</v>
      </c>
      <c r="F3324">
        <v>31030915</v>
      </c>
    </row>
    <row r="3325" spans="1:6" x14ac:dyDescent="0.25">
      <c r="A3325" s="1">
        <v>40627</v>
      </c>
      <c r="B3325">
        <v>71.2</v>
      </c>
      <c r="C3325">
        <v>70.400000000000006</v>
      </c>
      <c r="D3325">
        <v>71.2</v>
      </c>
      <c r="E3325">
        <v>70</v>
      </c>
      <c r="F3325">
        <v>51712263</v>
      </c>
    </row>
    <row r="3326" spans="1:6" x14ac:dyDescent="0.25">
      <c r="A3326" s="1">
        <v>40626</v>
      </c>
      <c r="B3326">
        <v>69.400000000000006</v>
      </c>
      <c r="C3326">
        <v>69.099999999999994</v>
      </c>
      <c r="D3326">
        <v>70.099999999999994</v>
      </c>
      <c r="E3326">
        <v>69</v>
      </c>
      <c r="F3326">
        <v>44747838</v>
      </c>
    </row>
    <row r="3327" spans="1:6" x14ac:dyDescent="0.25">
      <c r="A3327" s="1">
        <v>40625</v>
      </c>
      <c r="B3327">
        <v>68.7</v>
      </c>
      <c r="C3327">
        <v>69.099999999999994</v>
      </c>
      <c r="D3327">
        <v>69.099999999999994</v>
      </c>
      <c r="E3327">
        <v>68.099999999999994</v>
      </c>
      <c r="F3327">
        <v>31238583</v>
      </c>
    </row>
    <row r="3328" spans="1:6" x14ac:dyDescent="0.25">
      <c r="A3328" s="1">
        <v>40624</v>
      </c>
      <c r="B3328">
        <v>68.599999999999994</v>
      </c>
      <c r="C3328">
        <v>69.5</v>
      </c>
      <c r="D3328">
        <v>69.5</v>
      </c>
      <c r="E3328">
        <v>68.400000000000006</v>
      </c>
      <c r="F3328">
        <v>34736830</v>
      </c>
    </row>
    <row r="3329" spans="1:6" x14ac:dyDescent="0.25">
      <c r="A3329" s="1">
        <v>40623</v>
      </c>
      <c r="B3329">
        <v>69</v>
      </c>
      <c r="C3329">
        <v>68.3</v>
      </c>
      <c r="D3329">
        <v>69.099999999999994</v>
      </c>
      <c r="E3329">
        <v>68</v>
      </c>
      <c r="F3329">
        <v>36534983</v>
      </c>
    </row>
    <row r="3330" spans="1:6" x14ac:dyDescent="0.25">
      <c r="A3330" s="1">
        <v>40620</v>
      </c>
      <c r="B3330">
        <v>68.3</v>
      </c>
      <c r="C3330">
        <v>67.8</v>
      </c>
      <c r="D3330">
        <v>68.400000000000006</v>
      </c>
      <c r="E3330">
        <v>67.2</v>
      </c>
      <c r="F3330">
        <v>55721233</v>
      </c>
    </row>
    <row r="3331" spans="1:6" x14ac:dyDescent="0.25">
      <c r="A3331" s="1">
        <v>40619</v>
      </c>
      <c r="B3331">
        <v>67.400000000000006</v>
      </c>
      <c r="C3331">
        <v>66.8</v>
      </c>
      <c r="D3331">
        <v>67.5</v>
      </c>
      <c r="E3331">
        <v>65.7</v>
      </c>
      <c r="F3331">
        <v>105442287</v>
      </c>
    </row>
    <row r="3332" spans="1:6" x14ac:dyDescent="0.25">
      <c r="A3332" s="1">
        <v>40618</v>
      </c>
      <c r="B3332">
        <v>68.5</v>
      </c>
      <c r="C3332">
        <v>68.8</v>
      </c>
      <c r="D3332">
        <v>69.099999999999994</v>
      </c>
      <c r="E3332">
        <v>68.099999999999994</v>
      </c>
      <c r="F3332">
        <v>62389483</v>
      </c>
    </row>
    <row r="3333" spans="1:6" x14ac:dyDescent="0.25">
      <c r="A3333" s="1">
        <v>40617</v>
      </c>
      <c r="B3333">
        <v>68</v>
      </c>
      <c r="C3333">
        <v>70</v>
      </c>
      <c r="D3333">
        <v>70.099999999999994</v>
      </c>
      <c r="E3333">
        <v>66.2</v>
      </c>
      <c r="F3333">
        <v>117025324</v>
      </c>
    </row>
    <row r="3334" spans="1:6" x14ac:dyDescent="0.25">
      <c r="A3334" s="1">
        <v>40616</v>
      </c>
      <c r="B3334">
        <v>70.3</v>
      </c>
      <c r="C3334">
        <v>70.3</v>
      </c>
      <c r="D3334">
        <v>70.5</v>
      </c>
      <c r="E3334">
        <v>69.099999999999994</v>
      </c>
      <c r="F3334">
        <v>48041338</v>
      </c>
    </row>
    <row r="3335" spans="1:6" x14ac:dyDescent="0.25">
      <c r="A3335" s="1">
        <v>40613</v>
      </c>
      <c r="B3335">
        <v>70</v>
      </c>
      <c r="C3335">
        <v>70</v>
      </c>
      <c r="D3335">
        <v>70.599999999999994</v>
      </c>
      <c r="E3335">
        <v>69.5</v>
      </c>
      <c r="F3335">
        <v>52600534</v>
      </c>
    </row>
    <row r="3336" spans="1:6" x14ac:dyDescent="0.25">
      <c r="A3336" s="1">
        <v>40612</v>
      </c>
      <c r="B3336">
        <v>70.5</v>
      </c>
      <c r="C3336">
        <v>72.099999999999994</v>
      </c>
      <c r="D3336">
        <v>72.099999999999994</v>
      </c>
      <c r="E3336">
        <v>70.099999999999994</v>
      </c>
      <c r="F3336">
        <v>64180088</v>
      </c>
    </row>
    <row r="3337" spans="1:6" x14ac:dyDescent="0.25">
      <c r="A3337" s="1">
        <v>40611</v>
      </c>
      <c r="B3337">
        <v>71.400000000000006</v>
      </c>
      <c r="C3337">
        <v>72.2</v>
      </c>
      <c r="D3337">
        <v>72.2</v>
      </c>
      <c r="E3337">
        <v>71.099999999999994</v>
      </c>
      <c r="F3337">
        <v>46796528</v>
      </c>
    </row>
    <row r="3338" spans="1:6" x14ac:dyDescent="0.25">
      <c r="A3338" s="1">
        <v>40610</v>
      </c>
      <c r="B3338">
        <v>71.5</v>
      </c>
      <c r="C3338">
        <v>70.5</v>
      </c>
      <c r="D3338">
        <v>71.8</v>
      </c>
      <c r="E3338">
        <v>70.5</v>
      </c>
      <c r="F3338">
        <v>55818519</v>
      </c>
    </row>
    <row r="3339" spans="1:6" x14ac:dyDescent="0.25">
      <c r="A3339" s="1">
        <v>40609</v>
      </c>
      <c r="B3339">
        <v>70.900000000000006</v>
      </c>
      <c r="C3339">
        <v>71.599999999999994</v>
      </c>
      <c r="D3339">
        <v>71.7</v>
      </c>
      <c r="E3339">
        <v>70.900000000000006</v>
      </c>
      <c r="F3339">
        <v>30172470</v>
      </c>
    </row>
    <row r="3340" spans="1:6" x14ac:dyDescent="0.25">
      <c r="A3340" s="1">
        <v>40606</v>
      </c>
      <c r="B3340">
        <v>71.8</v>
      </c>
      <c r="C3340">
        <v>71.5</v>
      </c>
      <c r="D3340">
        <v>72</v>
      </c>
      <c r="E3340">
        <v>71.3</v>
      </c>
      <c r="F3340">
        <v>60659920</v>
      </c>
    </row>
    <row r="3341" spans="1:6" x14ac:dyDescent="0.25">
      <c r="A3341" s="1">
        <v>40605</v>
      </c>
      <c r="B3341">
        <v>70.8</v>
      </c>
      <c r="C3341">
        <v>70.099999999999994</v>
      </c>
      <c r="D3341">
        <v>71.599999999999994</v>
      </c>
      <c r="E3341">
        <v>70.099999999999994</v>
      </c>
      <c r="F3341">
        <v>59498499</v>
      </c>
    </row>
    <row r="3342" spans="1:6" x14ac:dyDescent="0.25">
      <c r="A3342" s="1">
        <v>40604</v>
      </c>
      <c r="B3342">
        <v>70.400000000000006</v>
      </c>
      <c r="C3342">
        <v>70.8</v>
      </c>
      <c r="D3342">
        <v>71</v>
      </c>
      <c r="E3342">
        <v>70.400000000000006</v>
      </c>
      <c r="F3342">
        <v>53047407</v>
      </c>
    </row>
    <row r="3343" spans="1:6" x14ac:dyDescent="0.25">
      <c r="A3343" s="1">
        <v>40603</v>
      </c>
      <c r="B3343">
        <v>71.400000000000006</v>
      </c>
      <c r="C3343">
        <v>70</v>
      </c>
      <c r="D3343">
        <v>71.8</v>
      </c>
      <c r="E3343">
        <v>70</v>
      </c>
      <c r="F3343">
        <v>84618121</v>
      </c>
    </row>
    <row r="3344" spans="1:6" x14ac:dyDescent="0.25">
      <c r="A3344" s="1">
        <v>40599</v>
      </c>
      <c r="B3344">
        <v>70.5</v>
      </c>
      <c r="C3344">
        <v>70.599999999999994</v>
      </c>
      <c r="D3344">
        <v>71.099999999999994</v>
      </c>
      <c r="E3344">
        <v>69.900000000000006</v>
      </c>
      <c r="F3344">
        <v>78873152</v>
      </c>
    </row>
    <row r="3345" spans="1:6" x14ac:dyDescent="0.25">
      <c r="A3345" s="1">
        <v>40598</v>
      </c>
      <c r="B3345">
        <v>70.5</v>
      </c>
      <c r="C3345">
        <v>71</v>
      </c>
      <c r="D3345">
        <v>71.400000000000006</v>
      </c>
      <c r="E3345">
        <v>70.5</v>
      </c>
      <c r="F3345">
        <v>62768424</v>
      </c>
    </row>
    <row r="3346" spans="1:6" x14ac:dyDescent="0.25">
      <c r="A3346" s="1">
        <v>40597</v>
      </c>
      <c r="B3346">
        <v>71</v>
      </c>
      <c r="C3346">
        <v>71.5</v>
      </c>
      <c r="D3346">
        <v>71.900000000000006</v>
      </c>
      <c r="E3346">
        <v>70.5</v>
      </c>
      <c r="F3346">
        <v>80262579</v>
      </c>
    </row>
    <row r="3347" spans="1:6" x14ac:dyDescent="0.25">
      <c r="A3347" s="1">
        <v>40596</v>
      </c>
      <c r="B3347">
        <v>72.5</v>
      </c>
      <c r="C3347">
        <v>72.2</v>
      </c>
      <c r="D3347">
        <v>72.5</v>
      </c>
      <c r="E3347">
        <v>71.2</v>
      </c>
      <c r="F3347">
        <v>82661396</v>
      </c>
    </row>
    <row r="3348" spans="1:6" x14ac:dyDescent="0.25">
      <c r="A3348" s="1">
        <v>40595</v>
      </c>
      <c r="B3348">
        <v>73.400000000000006</v>
      </c>
      <c r="C3348">
        <v>73.099999999999994</v>
      </c>
      <c r="D3348">
        <v>73.400000000000006</v>
      </c>
      <c r="E3348">
        <v>72.3</v>
      </c>
      <c r="F3348">
        <v>39070280</v>
      </c>
    </row>
    <row r="3349" spans="1:6" x14ac:dyDescent="0.25">
      <c r="A3349" s="1">
        <v>40592</v>
      </c>
      <c r="B3349">
        <v>73</v>
      </c>
      <c r="C3349">
        <v>73.099999999999994</v>
      </c>
      <c r="D3349">
        <v>73.900000000000006</v>
      </c>
      <c r="E3349">
        <v>73</v>
      </c>
      <c r="F3349">
        <v>74599914</v>
      </c>
    </row>
    <row r="3350" spans="1:6" x14ac:dyDescent="0.25">
      <c r="A3350" s="1">
        <v>40591</v>
      </c>
      <c r="B3350">
        <v>72.5</v>
      </c>
      <c r="C3350">
        <v>72.400000000000006</v>
      </c>
      <c r="D3350">
        <v>72.900000000000006</v>
      </c>
      <c r="E3350">
        <v>71.599999999999994</v>
      </c>
      <c r="F3350">
        <v>49330644</v>
      </c>
    </row>
    <row r="3351" spans="1:6" x14ac:dyDescent="0.25">
      <c r="A3351" s="1">
        <v>40590</v>
      </c>
      <c r="B3351">
        <v>72.099999999999994</v>
      </c>
      <c r="C3351">
        <v>72.400000000000006</v>
      </c>
      <c r="D3351">
        <v>72.7</v>
      </c>
      <c r="E3351">
        <v>71.900000000000006</v>
      </c>
      <c r="F3351">
        <v>54423863</v>
      </c>
    </row>
    <row r="3352" spans="1:6" x14ac:dyDescent="0.25">
      <c r="A3352" s="1">
        <v>40589</v>
      </c>
      <c r="B3352">
        <v>72.5</v>
      </c>
      <c r="C3352">
        <v>72.400000000000006</v>
      </c>
      <c r="D3352">
        <v>73.099999999999994</v>
      </c>
      <c r="E3352">
        <v>71.400000000000006</v>
      </c>
      <c r="F3352">
        <v>56495041</v>
      </c>
    </row>
    <row r="3353" spans="1:6" x14ac:dyDescent="0.25">
      <c r="A3353" s="1">
        <v>40588</v>
      </c>
      <c r="B3353">
        <v>72.5</v>
      </c>
      <c r="C3353">
        <v>72</v>
      </c>
      <c r="D3353">
        <v>72.900000000000006</v>
      </c>
      <c r="E3353">
        <v>71.5</v>
      </c>
      <c r="F3353">
        <v>66889583</v>
      </c>
    </row>
    <row r="3354" spans="1:6" x14ac:dyDescent="0.25">
      <c r="A3354" s="1">
        <v>40585</v>
      </c>
      <c r="B3354">
        <v>71.400000000000006</v>
      </c>
      <c r="C3354">
        <v>72.2</v>
      </c>
      <c r="D3354">
        <v>72.400000000000006</v>
      </c>
      <c r="E3354">
        <v>70.900000000000006</v>
      </c>
      <c r="F3354">
        <v>112430037</v>
      </c>
    </row>
    <row r="3355" spans="1:6" x14ac:dyDescent="0.25">
      <c r="A3355" s="1">
        <v>40584</v>
      </c>
      <c r="B3355">
        <v>72</v>
      </c>
      <c r="C3355">
        <v>73.099999999999994</v>
      </c>
      <c r="D3355">
        <v>73.400000000000006</v>
      </c>
      <c r="E3355">
        <v>72</v>
      </c>
      <c r="F3355">
        <v>83632934</v>
      </c>
    </row>
    <row r="3356" spans="1:6" x14ac:dyDescent="0.25">
      <c r="A3356" s="1">
        <v>40583</v>
      </c>
      <c r="B3356">
        <v>73.8</v>
      </c>
      <c r="C3356">
        <v>75.5</v>
      </c>
      <c r="D3356">
        <v>75.599999999999994</v>
      </c>
      <c r="E3356">
        <v>73.8</v>
      </c>
      <c r="F3356">
        <v>81246782</v>
      </c>
    </row>
    <row r="3357" spans="1:6" x14ac:dyDescent="0.25">
      <c r="A3357" s="1">
        <v>40582</v>
      </c>
      <c r="B3357">
        <v>75.5</v>
      </c>
      <c r="C3357">
        <v>77</v>
      </c>
      <c r="D3357">
        <v>77</v>
      </c>
      <c r="E3357">
        <v>74.8</v>
      </c>
      <c r="F3357">
        <v>110969823</v>
      </c>
    </row>
    <row r="3358" spans="1:6" x14ac:dyDescent="0.25">
      <c r="A3358" s="1">
        <v>40571</v>
      </c>
      <c r="B3358">
        <v>76.3</v>
      </c>
      <c r="C3358">
        <v>75.2</v>
      </c>
      <c r="D3358">
        <v>76.900000000000006</v>
      </c>
      <c r="E3358">
        <v>74.900000000000006</v>
      </c>
      <c r="F3358">
        <v>110404458</v>
      </c>
    </row>
    <row r="3359" spans="1:6" x14ac:dyDescent="0.25">
      <c r="A3359" s="1">
        <v>40570</v>
      </c>
      <c r="B3359">
        <v>75.2</v>
      </c>
      <c r="C3359">
        <v>74.900000000000006</v>
      </c>
      <c r="D3359">
        <v>75.400000000000006</v>
      </c>
      <c r="E3359">
        <v>74.8</v>
      </c>
      <c r="F3359">
        <v>69892004</v>
      </c>
    </row>
    <row r="3360" spans="1:6" x14ac:dyDescent="0.25">
      <c r="A3360" s="1">
        <v>40569</v>
      </c>
      <c r="B3360">
        <v>74.599999999999994</v>
      </c>
      <c r="C3360">
        <v>74.599999999999994</v>
      </c>
      <c r="D3360">
        <v>75.2</v>
      </c>
      <c r="E3360">
        <v>74.3</v>
      </c>
      <c r="F3360">
        <v>66830494</v>
      </c>
    </row>
    <row r="3361" spans="1:6" x14ac:dyDescent="0.25">
      <c r="A3361" s="1">
        <v>40568</v>
      </c>
      <c r="B3361">
        <v>75</v>
      </c>
      <c r="C3361">
        <v>75.900000000000006</v>
      </c>
      <c r="D3361">
        <v>75.900000000000006</v>
      </c>
      <c r="E3361">
        <v>74.900000000000006</v>
      </c>
      <c r="F3361">
        <v>50794623</v>
      </c>
    </row>
    <row r="3362" spans="1:6" x14ac:dyDescent="0.25">
      <c r="A3362" s="1">
        <v>40567</v>
      </c>
      <c r="B3362">
        <v>75.3</v>
      </c>
      <c r="C3362">
        <v>75.2</v>
      </c>
      <c r="D3362">
        <v>75.400000000000006</v>
      </c>
      <c r="E3362">
        <v>74.599999999999994</v>
      </c>
      <c r="F3362">
        <v>46169039</v>
      </c>
    </row>
    <row r="3363" spans="1:6" x14ac:dyDescent="0.25">
      <c r="A3363" s="1">
        <v>40564</v>
      </c>
      <c r="B3363">
        <v>74.599999999999994</v>
      </c>
      <c r="C3363">
        <v>74</v>
      </c>
      <c r="D3363">
        <v>75.2</v>
      </c>
      <c r="E3363">
        <v>74</v>
      </c>
      <c r="F3363">
        <v>81475611</v>
      </c>
    </row>
    <row r="3364" spans="1:6" x14ac:dyDescent="0.25">
      <c r="A3364" s="1">
        <v>40563</v>
      </c>
      <c r="B3364">
        <v>76.400000000000006</v>
      </c>
      <c r="C3364">
        <v>77</v>
      </c>
      <c r="D3364">
        <v>77</v>
      </c>
      <c r="E3364">
        <v>76.099999999999994</v>
      </c>
      <c r="F3364">
        <v>43718267</v>
      </c>
    </row>
    <row r="3365" spans="1:6" x14ac:dyDescent="0.25">
      <c r="A3365" s="1">
        <v>40562</v>
      </c>
      <c r="B3365">
        <v>78</v>
      </c>
      <c r="C3365">
        <v>76.900000000000006</v>
      </c>
      <c r="D3365">
        <v>78.3</v>
      </c>
      <c r="E3365">
        <v>76.599999999999994</v>
      </c>
      <c r="F3365">
        <v>87297730</v>
      </c>
    </row>
    <row r="3366" spans="1:6" x14ac:dyDescent="0.25">
      <c r="A3366" s="1">
        <v>40561</v>
      </c>
      <c r="B3366">
        <v>76.8</v>
      </c>
      <c r="C3366">
        <v>75.5</v>
      </c>
      <c r="D3366">
        <v>77.400000000000006</v>
      </c>
      <c r="E3366">
        <v>75.2</v>
      </c>
      <c r="F3366">
        <v>57357186</v>
      </c>
    </row>
    <row r="3367" spans="1:6" x14ac:dyDescent="0.25">
      <c r="A3367" s="1">
        <v>40560</v>
      </c>
      <c r="B3367">
        <v>75.8</v>
      </c>
      <c r="C3367">
        <v>75.400000000000006</v>
      </c>
      <c r="D3367">
        <v>75.900000000000006</v>
      </c>
      <c r="E3367">
        <v>75.3</v>
      </c>
      <c r="F3367">
        <v>67400276</v>
      </c>
    </row>
    <row r="3368" spans="1:6" x14ac:dyDescent="0.25">
      <c r="A3368" s="1">
        <v>40557</v>
      </c>
      <c r="B3368">
        <v>74.8</v>
      </c>
      <c r="C3368">
        <v>74.400000000000006</v>
      </c>
      <c r="D3368">
        <v>74.8</v>
      </c>
      <c r="E3368">
        <v>74.099999999999994</v>
      </c>
      <c r="F3368">
        <v>29817293</v>
      </c>
    </row>
    <row r="3369" spans="1:6" x14ac:dyDescent="0.25">
      <c r="A3369" s="1">
        <v>40556</v>
      </c>
      <c r="B3369">
        <v>74.599999999999994</v>
      </c>
      <c r="C3369">
        <v>75.099999999999994</v>
      </c>
      <c r="D3369">
        <v>75.3</v>
      </c>
      <c r="E3369">
        <v>74.2</v>
      </c>
      <c r="F3369">
        <v>93105337</v>
      </c>
    </row>
    <row r="3370" spans="1:6" x14ac:dyDescent="0.25">
      <c r="A3370" s="1">
        <v>40555</v>
      </c>
      <c r="B3370">
        <v>74.900000000000006</v>
      </c>
      <c r="C3370">
        <v>74.7</v>
      </c>
      <c r="D3370">
        <v>75</v>
      </c>
      <c r="E3370">
        <v>74.7</v>
      </c>
      <c r="F3370">
        <v>53637687</v>
      </c>
    </row>
    <row r="3371" spans="1:6" x14ac:dyDescent="0.25">
      <c r="A3371" s="1">
        <v>40554</v>
      </c>
      <c r="B3371">
        <v>74.5</v>
      </c>
      <c r="C3371">
        <v>74.099999999999994</v>
      </c>
      <c r="D3371">
        <v>74.900000000000006</v>
      </c>
      <c r="E3371">
        <v>73.8</v>
      </c>
      <c r="F3371">
        <v>82758806</v>
      </c>
    </row>
    <row r="3372" spans="1:6" x14ac:dyDescent="0.25">
      <c r="A3372" s="1">
        <v>40553</v>
      </c>
      <c r="B3372">
        <v>74.2</v>
      </c>
      <c r="C3372">
        <v>73</v>
      </c>
      <c r="D3372">
        <v>74.2</v>
      </c>
      <c r="E3372">
        <v>72.599999999999994</v>
      </c>
      <c r="F3372">
        <v>69703894</v>
      </c>
    </row>
    <row r="3373" spans="1:6" x14ac:dyDescent="0.25">
      <c r="A3373" s="1">
        <v>40550</v>
      </c>
      <c r="B3373">
        <v>72.5</v>
      </c>
      <c r="C3373">
        <v>71.900000000000006</v>
      </c>
      <c r="D3373">
        <v>73</v>
      </c>
      <c r="E3373">
        <v>71.900000000000006</v>
      </c>
      <c r="F3373">
        <v>170328819</v>
      </c>
    </row>
    <row r="3374" spans="1:6" x14ac:dyDescent="0.25">
      <c r="A3374" s="1">
        <v>40549</v>
      </c>
      <c r="B3374">
        <v>71</v>
      </c>
      <c r="C3374">
        <v>69.8</v>
      </c>
      <c r="D3374">
        <v>71</v>
      </c>
      <c r="E3374">
        <v>69.7</v>
      </c>
      <c r="F3374">
        <v>46802332</v>
      </c>
    </row>
    <row r="3375" spans="1:6" x14ac:dyDescent="0.25">
      <c r="A3375" s="1">
        <v>40548</v>
      </c>
      <c r="B3375">
        <v>69.8</v>
      </c>
      <c r="C3375">
        <v>70.900000000000006</v>
      </c>
      <c r="D3375">
        <v>71.099999999999994</v>
      </c>
      <c r="E3375">
        <v>69.599999999999994</v>
      </c>
      <c r="F3375">
        <v>54327088</v>
      </c>
    </row>
    <row r="3376" spans="1:6" x14ac:dyDescent="0.25">
      <c r="A3376" s="1">
        <v>40547</v>
      </c>
      <c r="B3376">
        <v>71.2</v>
      </c>
      <c r="C3376">
        <v>71</v>
      </c>
      <c r="D3376">
        <v>71.599999999999994</v>
      </c>
      <c r="E3376">
        <v>70.8</v>
      </c>
      <c r="F3376">
        <v>36048199</v>
      </c>
    </row>
    <row r="3377" spans="1:6" x14ac:dyDescent="0.25">
      <c r="A3377" s="1">
        <v>40546</v>
      </c>
      <c r="B3377">
        <v>71.099999999999994</v>
      </c>
      <c r="C3377">
        <v>71.5</v>
      </c>
      <c r="D3377">
        <v>71.599999999999994</v>
      </c>
      <c r="E3377">
        <v>70.8</v>
      </c>
      <c r="F3377">
        <v>35747205</v>
      </c>
    </row>
    <row r="3378" spans="1:6" x14ac:dyDescent="0.25">
      <c r="A3378" s="1">
        <v>40543</v>
      </c>
      <c r="B3378">
        <v>71</v>
      </c>
      <c r="C3378">
        <v>70.5</v>
      </c>
      <c r="D3378">
        <v>72.3</v>
      </c>
      <c r="E3378">
        <v>70.3</v>
      </c>
      <c r="F3378">
        <v>143761763</v>
      </c>
    </row>
    <row r="3379" spans="1:6" x14ac:dyDescent="0.25">
      <c r="A3379" s="1">
        <v>40542</v>
      </c>
      <c r="B3379">
        <v>70.599999999999994</v>
      </c>
      <c r="C3379">
        <v>70.599999999999994</v>
      </c>
      <c r="D3379">
        <v>70.8</v>
      </c>
      <c r="E3379">
        <v>70.099999999999994</v>
      </c>
      <c r="F3379">
        <v>55579081</v>
      </c>
    </row>
    <row r="3380" spans="1:6" x14ac:dyDescent="0.25">
      <c r="A3380" s="1">
        <v>40541</v>
      </c>
      <c r="B3380">
        <v>70.599999999999994</v>
      </c>
      <c r="C3380">
        <v>70.8</v>
      </c>
      <c r="D3380">
        <v>70.8</v>
      </c>
      <c r="E3380">
        <v>70.2</v>
      </c>
      <c r="F3380">
        <v>40414979</v>
      </c>
    </row>
    <row r="3381" spans="1:6" x14ac:dyDescent="0.25">
      <c r="A3381" s="1">
        <v>40540</v>
      </c>
      <c r="B3381">
        <v>70.900000000000006</v>
      </c>
      <c r="C3381">
        <v>70.900000000000006</v>
      </c>
      <c r="D3381">
        <v>71</v>
      </c>
      <c r="E3381">
        <v>70.599999999999994</v>
      </c>
      <c r="F3381">
        <v>36610483</v>
      </c>
    </row>
    <row r="3382" spans="1:6" x14ac:dyDescent="0.25">
      <c r="A3382" s="1">
        <v>40539</v>
      </c>
      <c r="B3382">
        <v>70.7</v>
      </c>
      <c r="C3382">
        <v>70.8</v>
      </c>
      <c r="D3382">
        <v>70.8</v>
      </c>
      <c r="E3382">
        <v>70</v>
      </c>
      <c r="F3382">
        <v>45211396</v>
      </c>
    </row>
    <row r="3383" spans="1:6" x14ac:dyDescent="0.25">
      <c r="A3383" s="1">
        <v>40536</v>
      </c>
      <c r="B3383">
        <v>70.8</v>
      </c>
      <c r="C3383">
        <v>71</v>
      </c>
      <c r="D3383">
        <v>71</v>
      </c>
      <c r="E3383">
        <v>70.5</v>
      </c>
      <c r="F3383">
        <v>56586878</v>
      </c>
    </row>
    <row r="3384" spans="1:6" x14ac:dyDescent="0.25">
      <c r="A3384" s="1">
        <v>40535</v>
      </c>
      <c r="B3384">
        <v>71</v>
      </c>
      <c r="C3384">
        <v>71.8</v>
      </c>
      <c r="D3384">
        <v>71.8</v>
      </c>
      <c r="E3384">
        <v>70.7</v>
      </c>
      <c r="F3384">
        <v>35614804</v>
      </c>
    </row>
    <row r="3385" spans="1:6" x14ac:dyDescent="0.25">
      <c r="A3385" s="1">
        <v>40534</v>
      </c>
      <c r="B3385">
        <v>71.2</v>
      </c>
      <c r="C3385">
        <v>71.099999999999994</v>
      </c>
      <c r="D3385">
        <v>71.599999999999994</v>
      </c>
      <c r="E3385">
        <v>70.7</v>
      </c>
      <c r="F3385">
        <v>27073200</v>
      </c>
    </row>
    <row r="3386" spans="1:6" x14ac:dyDescent="0.25">
      <c r="A3386" s="1">
        <v>40533</v>
      </c>
      <c r="B3386">
        <v>71.3</v>
      </c>
      <c r="C3386">
        <v>71.5</v>
      </c>
      <c r="D3386">
        <v>71.599999999999994</v>
      </c>
      <c r="E3386">
        <v>70.8</v>
      </c>
      <c r="F3386">
        <v>63310149</v>
      </c>
    </row>
    <row r="3387" spans="1:6" x14ac:dyDescent="0.25">
      <c r="A3387" s="1">
        <v>40532</v>
      </c>
      <c r="B3387">
        <v>71.2</v>
      </c>
      <c r="C3387">
        <v>73</v>
      </c>
      <c r="D3387">
        <v>73</v>
      </c>
      <c r="E3387">
        <v>70.900000000000006</v>
      </c>
      <c r="F3387">
        <v>93319672</v>
      </c>
    </row>
    <row r="3388" spans="1:6" x14ac:dyDescent="0.25">
      <c r="A3388" s="1">
        <v>40529</v>
      </c>
      <c r="B3388">
        <v>72.900000000000006</v>
      </c>
      <c r="C3388">
        <v>72</v>
      </c>
      <c r="D3388">
        <v>75</v>
      </c>
      <c r="E3388">
        <v>71.599999999999994</v>
      </c>
      <c r="F3388">
        <v>111499233</v>
      </c>
    </row>
    <row r="3389" spans="1:6" x14ac:dyDescent="0.25">
      <c r="A3389" s="1">
        <v>40528</v>
      </c>
      <c r="B3389">
        <v>71.2</v>
      </c>
      <c r="C3389">
        <v>70</v>
      </c>
      <c r="D3389">
        <v>71.599999999999994</v>
      </c>
      <c r="E3389">
        <v>69.8</v>
      </c>
      <c r="F3389">
        <v>66209125</v>
      </c>
    </row>
    <row r="3390" spans="1:6" x14ac:dyDescent="0.25">
      <c r="A3390" s="1">
        <v>40527</v>
      </c>
      <c r="B3390">
        <v>70</v>
      </c>
      <c r="C3390">
        <v>68.599999999999994</v>
      </c>
      <c r="D3390">
        <v>70.099999999999994</v>
      </c>
      <c r="E3390">
        <v>68.5</v>
      </c>
      <c r="F3390">
        <v>57589685</v>
      </c>
    </row>
    <row r="3391" spans="1:6" x14ac:dyDescent="0.25">
      <c r="A3391" s="1">
        <v>40526</v>
      </c>
      <c r="B3391">
        <v>69</v>
      </c>
      <c r="C3391">
        <v>69.900000000000006</v>
      </c>
      <c r="D3391">
        <v>69.900000000000006</v>
      </c>
      <c r="E3391">
        <v>68.7</v>
      </c>
      <c r="F3391">
        <v>58489659</v>
      </c>
    </row>
    <row r="3392" spans="1:6" x14ac:dyDescent="0.25">
      <c r="A3392" s="1">
        <v>40525</v>
      </c>
      <c r="B3392">
        <v>69.400000000000006</v>
      </c>
      <c r="C3392">
        <v>70</v>
      </c>
      <c r="D3392">
        <v>70.400000000000006</v>
      </c>
      <c r="E3392">
        <v>69</v>
      </c>
      <c r="F3392">
        <v>38255713</v>
      </c>
    </row>
    <row r="3393" spans="1:6" x14ac:dyDescent="0.25">
      <c r="A3393" s="1">
        <v>40522</v>
      </c>
      <c r="B3393">
        <v>69.7</v>
      </c>
      <c r="C3393">
        <v>69.599999999999994</v>
      </c>
      <c r="D3393">
        <v>69.900000000000006</v>
      </c>
      <c r="E3393">
        <v>69.3</v>
      </c>
      <c r="F3393">
        <v>32865475</v>
      </c>
    </row>
    <row r="3394" spans="1:6" x14ac:dyDescent="0.25">
      <c r="A3394" s="1">
        <v>40521</v>
      </c>
      <c r="B3394">
        <v>70</v>
      </c>
      <c r="C3394">
        <v>69</v>
      </c>
      <c r="D3394">
        <v>70.099999999999994</v>
      </c>
      <c r="E3394">
        <v>68.8</v>
      </c>
      <c r="F3394">
        <v>91627105</v>
      </c>
    </row>
    <row r="3395" spans="1:6" x14ac:dyDescent="0.25">
      <c r="A3395" s="1">
        <v>40520</v>
      </c>
      <c r="B3395">
        <v>68</v>
      </c>
      <c r="C3395">
        <v>68.599999999999994</v>
      </c>
      <c r="D3395">
        <v>68.7</v>
      </c>
      <c r="E3395">
        <v>67.8</v>
      </c>
      <c r="F3395">
        <v>47351126</v>
      </c>
    </row>
    <row r="3396" spans="1:6" x14ac:dyDescent="0.25">
      <c r="A3396" s="1">
        <v>40519</v>
      </c>
      <c r="B3396">
        <v>68</v>
      </c>
      <c r="C3396">
        <v>68.5</v>
      </c>
      <c r="D3396">
        <v>68.599999999999994</v>
      </c>
      <c r="E3396">
        <v>67.599999999999994</v>
      </c>
      <c r="F3396">
        <v>59039512</v>
      </c>
    </row>
    <row r="3397" spans="1:6" x14ac:dyDescent="0.25">
      <c r="A3397" s="1">
        <v>40518</v>
      </c>
      <c r="B3397">
        <v>68.5</v>
      </c>
      <c r="C3397">
        <v>68.900000000000006</v>
      </c>
      <c r="D3397">
        <v>69.5</v>
      </c>
      <c r="E3397">
        <v>68.400000000000006</v>
      </c>
      <c r="F3397">
        <v>58841593</v>
      </c>
    </row>
    <row r="3398" spans="1:6" x14ac:dyDescent="0.25">
      <c r="A3398" s="1">
        <v>40515</v>
      </c>
      <c r="B3398">
        <v>68.3</v>
      </c>
      <c r="C3398">
        <v>66.8</v>
      </c>
      <c r="D3398">
        <v>70</v>
      </c>
      <c r="E3398">
        <v>66.7</v>
      </c>
      <c r="F3398">
        <v>130917340</v>
      </c>
    </row>
    <row r="3399" spans="1:6" x14ac:dyDescent="0.25">
      <c r="A3399" s="1">
        <v>40514</v>
      </c>
      <c r="B3399">
        <v>66.2</v>
      </c>
      <c r="C3399">
        <v>65</v>
      </c>
      <c r="D3399">
        <v>66.400000000000006</v>
      </c>
      <c r="E3399">
        <v>64.900000000000006</v>
      </c>
      <c r="F3399">
        <v>88027127</v>
      </c>
    </row>
    <row r="3400" spans="1:6" x14ac:dyDescent="0.25">
      <c r="A3400" s="1">
        <v>40513</v>
      </c>
      <c r="B3400">
        <v>64.599999999999994</v>
      </c>
      <c r="C3400">
        <v>63.8</v>
      </c>
      <c r="D3400">
        <v>64.599999999999994</v>
      </c>
      <c r="E3400">
        <v>63.8</v>
      </c>
      <c r="F3400">
        <v>58436751</v>
      </c>
    </row>
    <row r="3401" spans="1:6" x14ac:dyDescent="0.25">
      <c r="A3401" s="1">
        <v>40512</v>
      </c>
      <c r="B3401">
        <v>63.4</v>
      </c>
      <c r="C3401">
        <v>63.8</v>
      </c>
      <c r="D3401">
        <v>64.400000000000006</v>
      </c>
      <c r="E3401">
        <v>63.4</v>
      </c>
      <c r="F3401">
        <v>70250069</v>
      </c>
    </row>
    <row r="3402" spans="1:6" x14ac:dyDescent="0.25">
      <c r="A3402" s="1">
        <v>40511</v>
      </c>
      <c r="B3402">
        <v>64.3</v>
      </c>
      <c r="C3402">
        <v>64.599999999999994</v>
      </c>
      <c r="D3402">
        <v>64.7</v>
      </c>
      <c r="E3402">
        <v>63.8</v>
      </c>
      <c r="F3402">
        <v>35816781</v>
      </c>
    </row>
    <row r="3403" spans="1:6" x14ac:dyDescent="0.25">
      <c r="A3403" s="1">
        <v>40508</v>
      </c>
      <c r="B3403">
        <v>64.400000000000006</v>
      </c>
      <c r="C3403">
        <v>63.9</v>
      </c>
      <c r="D3403">
        <v>64.5</v>
      </c>
      <c r="E3403">
        <v>63.9</v>
      </c>
      <c r="F3403">
        <v>34464743</v>
      </c>
    </row>
    <row r="3404" spans="1:6" x14ac:dyDescent="0.25">
      <c r="A3404" s="1">
        <v>40507</v>
      </c>
      <c r="B3404">
        <v>64.400000000000006</v>
      </c>
      <c r="C3404">
        <v>63.8</v>
      </c>
      <c r="D3404">
        <v>64.5</v>
      </c>
      <c r="E3404">
        <v>63.5</v>
      </c>
      <c r="F3404">
        <v>35239560</v>
      </c>
    </row>
    <row r="3405" spans="1:6" x14ac:dyDescent="0.25">
      <c r="A3405" s="1">
        <v>40506</v>
      </c>
      <c r="B3405">
        <v>63.2</v>
      </c>
      <c r="C3405">
        <v>63</v>
      </c>
      <c r="D3405">
        <v>64</v>
      </c>
      <c r="E3405">
        <v>63</v>
      </c>
      <c r="F3405">
        <v>29838835</v>
      </c>
    </row>
    <row r="3406" spans="1:6" x14ac:dyDescent="0.25">
      <c r="A3406" s="1">
        <v>40505</v>
      </c>
      <c r="B3406">
        <v>63.4</v>
      </c>
      <c r="C3406">
        <v>63.7</v>
      </c>
      <c r="D3406">
        <v>63.8</v>
      </c>
      <c r="E3406">
        <v>63.3</v>
      </c>
      <c r="F3406">
        <v>31197401</v>
      </c>
    </row>
    <row r="3407" spans="1:6" x14ac:dyDescent="0.25">
      <c r="A3407" s="1">
        <v>40504</v>
      </c>
      <c r="B3407">
        <v>63.8</v>
      </c>
      <c r="C3407">
        <v>63.6</v>
      </c>
      <c r="D3407">
        <v>64.3</v>
      </c>
      <c r="E3407">
        <v>63.2</v>
      </c>
      <c r="F3407">
        <v>25455014</v>
      </c>
    </row>
    <row r="3408" spans="1:6" x14ac:dyDescent="0.25">
      <c r="A3408" s="1">
        <v>40501</v>
      </c>
      <c r="B3408">
        <v>63.7</v>
      </c>
      <c r="C3408">
        <v>63.6</v>
      </c>
      <c r="D3408">
        <v>64</v>
      </c>
      <c r="E3408">
        <v>63</v>
      </c>
      <c r="F3408">
        <v>23828288</v>
      </c>
    </row>
    <row r="3409" spans="1:6" x14ac:dyDescent="0.25">
      <c r="A3409" s="1">
        <v>40500</v>
      </c>
      <c r="B3409">
        <v>63.3</v>
      </c>
      <c r="C3409">
        <v>63.7</v>
      </c>
      <c r="D3409">
        <v>63.9</v>
      </c>
      <c r="E3409">
        <v>63</v>
      </c>
      <c r="F3409">
        <v>39098639</v>
      </c>
    </row>
    <row r="3410" spans="1:6" x14ac:dyDescent="0.25">
      <c r="A3410" s="1">
        <v>40499</v>
      </c>
      <c r="B3410">
        <v>63.8</v>
      </c>
      <c r="C3410">
        <v>64.2</v>
      </c>
      <c r="D3410">
        <v>64.5</v>
      </c>
      <c r="E3410">
        <v>63.6</v>
      </c>
      <c r="F3410">
        <v>51389635</v>
      </c>
    </row>
    <row r="3411" spans="1:6" x14ac:dyDescent="0.25">
      <c r="A3411" s="1">
        <v>40498</v>
      </c>
      <c r="B3411">
        <v>64.5</v>
      </c>
      <c r="C3411">
        <v>64.3</v>
      </c>
      <c r="D3411">
        <v>64.7</v>
      </c>
      <c r="E3411">
        <v>64.099999999999994</v>
      </c>
      <c r="F3411">
        <v>57574940</v>
      </c>
    </row>
    <row r="3412" spans="1:6" x14ac:dyDescent="0.25">
      <c r="A3412" s="1">
        <v>40497</v>
      </c>
      <c r="B3412">
        <v>63.9</v>
      </c>
      <c r="C3412">
        <v>63.8</v>
      </c>
      <c r="D3412">
        <v>64</v>
      </c>
      <c r="E3412">
        <v>63.2</v>
      </c>
      <c r="F3412">
        <v>27654865</v>
      </c>
    </row>
    <row r="3413" spans="1:6" x14ac:dyDescent="0.25">
      <c r="A3413" s="1">
        <v>40494</v>
      </c>
      <c r="B3413">
        <v>63</v>
      </c>
      <c r="C3413">
        <v>63.6</v>
      </c>
      <c r="D3413">
        <v>64</v>
      </c>
      <c r="E3413">
        <v>63</v>
      </c>
      <c r="F3413">
        <v>29717715</v>
      </c>
    </row>
    <row r="3414" spans="1:6" x14ac:dyDescent="0.25">
      <c r="A3414" s="1">
        <v>40493</v>
      </c>
      <c r="B3414">
        <v>63.7</v>
      </c>
      <c r="C3414">
        <v>63.9</v>
      </c>
      <c r="D3414">
        <v>64.2</v>
      </c>
      <c r="E3414">
        <v>63.7</v>
      </c>
      <c r="F3414">
        <v>31729995</v>
      </c>
    </row>
    <row r="3415" spans="1:6" x14ac:dyDescent="0.25">
      <c r="A3415" s="1">
        <v>40492</v>
      </c>
      <c r="B3415">
        <v>64.2</v>
      </c>
      <c r="C3415">
        <v>64</v>
      </c>
      <c r="D3415">
        <v>64.3</v>
      </c>
      <c r="E3415">
        <v>63.7</v>
      </c>
      <c r="F3415">
        <v>40350878</v>
      </c>
    </row>
    <row r="3416" spans="1:6" x14ac:dyDescent="0.25">
      <c r="A3416" s="1">
        <v>40491</v>
      </c>
      <c r="B3416">
        <v>64</v>
      </c>
      <c r="C3416">
        <v>63.3</v>
      </c>
      <c r="D3416">
        <v>64</v>
      </c>
      <c r="E3416">
        <v>63.1</v>
      </c>
      <c r="F3416">
        <v>25859736</v>
      </c>
    </row>
    <row r="3417" spans="1:6" x14ac:dyDescent="0.25">
      <c r="A3417" s="1">
        <v>40490</v>
      </c>
      <c r="B3417">
        <v>63.3</v>
      </c>
      <c r="C3417">
        <v>64.2</v>
      </c>
      <c r="D3417">
        <v>64.2</v>
      </c>
      <c r="E3417">
        <v>63.1</v>
      </c>
      <c r="F3417">
        <v>25993414</v>
      </c>
    </row>
    <row r="3418" spans="1:6" x14ac:dyDescent="0.25">
      <c r="A3418" s="1">
        <v>40487</v>
      </c>
      <c r="B3418">
        <v>64.2</v>
      </c>
      <c r="C3418">
        <v>64.5</v>
      </c>
      <c r="D3418">
        <v>64.599999999999994</v>
      </c>
      <c r="E3418">
        <v>63.8</v>
      </c>
      <c r="F3418">
        <v>44439457</v>
      </c>
    </row>
    <row r="3419" spans="1:6" x14ac:dyDescent="0.25">
      <c r="A3419" s="1">
        <v>40486</v>
      </c>
      <c r="B3419">
        <v>63.9</v>
      </c>
      <c r="C3419">
        <v>63.9</v>
      </c>
      <c r="D3419">
        <v>64.099999999999994</v>
      </c>
      <c r="E3419">
        <v>63.6</v>
      </c>
      <c r="F3419">
        <v>32789288</v>
      </c>
    </row>
    <row r="3420" spans="1:6" x14ac:dyDescent="0.25">
      <c r="A3420" s="1">
        <v>40485</v>
      </c>
      <c r="B3420">
        <v>63.9</v>
      </c>
      <c r="C3420">
        <v>63.5</v>
      </c>
      <c r="D3420">
        <v>64</v>
      </c>
      <c r="E3420">
        <v>63.3</v>
      </c>
      <c r="F3420">
        <v>45944910</v>
      </c>
    </row>
    <row r="3421" spans="1:6" x14ac:dyDescent="0.25">
      <c r="A3421" s="1">
        <v>40484</v>
      </c>
      <c r="B3421">
        <v>63.3</v>
      </c>
      <c r="C3421">
        <v>63</v>
      </c>
      <c r="D3421">
        <v>63.4</v>
      </c>
      <c r="E3421">
        <v>63</v>
      </c>
      <c r="F3421">
        <v>24422860</v>
      </c>
    </row>
    <row r="3422" spans="1:6" x14ac:dyDescent="0.25">
      <c r="A3422" s="1">
        <v>40483</v>
      </c>
      <c r="B3422">
        <v>63.5</v>
      </c>
      <c r="C3422">
        <v>63.4</v>
      </c>
      <c r="D3422">
        <v>63.5</v>
      </c>
      <c r="E3422">
        <v>63</v>
      </c>
      <c r="F3422">
        <v>76412451</v>
      </c>
    </row>
    <row r="3423" spans="1:6" x14ac:dyDescent="0.25">
      <c r="A3423" s="1">
        <v>40480</v>
      </c>
      <c r="B3423">
        <v>62.8</v>
      </c>
      <c r="C3423">
        <v>63</v>
      </c>
      <c r="D3423">
        <v>63.1</v>
      </c>
      <c r="E3423">
        <v>62.5</v>
      </c>
      <c r="F3423">
        <v>67950318</v>
      </c>
    </row>
    <row r="3424" spans="1:6" x14ac:dyDescent="0.25">
      <c r="A3424" s="1">
        <v>40479</v>
      </c>
      <c r="B3424">
        <v>62.7</v>
      </c>
      <c r="C3424">
        <v>62.4</v>
      </c>
      <c r="D3424">
        <v>63</v>
      </c>
      <c r="E3424">
        <v>62.1</v>
      </c>
      <c r="F3424">
        <v>62152025</v>
      </c>
    </row>
    <row r="3425" spans="1:6" x14ac:dyDescent="0.25">
      <c r="A3425" s="1">
        <v>40478</v>
      </c>
      <c r="B3425">
        <v>62</v>
      </c>
      <c r="C3425">
        <v>62.3</v>
      </c>
      <c r="D3425">
        <v>62.4</v>
      </c>
      <c r="E3425">
        <v>61.9</v>
      </c>
      <c r="F3425">
        <v>28106224</v>
      </c>
    </row>
    <row r="3426" spans="1:6" x14ac:dyDescent="0.25">
      <c r="A3426" s="1">
        <v>40477</v>
      </c>
      <c r="B3426">
        <v>62.3</v>
      </c>
      <c r="C3426">
        <v>62.2</v>
      </c>
      <c r="D3426">
        <v>62.3</v>
      </c>
      <c r="E3426">
        <v>62</v>
      </c>
      <c r="F3426">
        <v>37964025</v>
      </c>
    </row>
    <row r="3427" spans="1:6" x14ac:dyDescent="0.25">
      <c r="A3427" s="1">
        <v>40476</v>
      </c>
      <c r="B3427">
        <v>62</v>
      </c>
      <c r="C3427">
        <v>62</v>
      </c>
      <c r="D3427">
        <v>62.2</v>
      </c>
      <c r="E3427">
        <v>61.8</v>
      </c>
      <c r="F3427">
        <v>38700363</v>
      </c>
    </row>
    <row r="3428" spans="1:6" x14ac:dyDescent="0.25">
      <c r="A3428" s="1">
        <v>40473</v>
      </c>
      <c r="B3428">
        <v>61.8</v>
      </c>
      <c r="C3428">
        <v>61.7</v>
      </c>
      <c r="D3428">
        <v>61.8</v>
      </c>
      <c r="E3428">
        <v>61.4</v>
      </c>
      <c r="F3428">
        <v>42971490</v>
      </c>
    </row>
    <row r="3429" spans="1:6" x14ac:dyDescent="0.25">
      <c r="A3429" s="1">
        <v>40472</v>
      </c>
      <c r="B3429">
        <v>61</v>
      </c>
      <c r="C3429">
        <v>61.3</v>
      </c>
      <c r="D3429">
        <v>61.4</v>
      </c>
      <c r="E3429">
        <v>60.8</v>
      </c>
      <c r="F3429">
        <v>40237461</v>
      </c>
    </row>
    <row r="3430" spans="1:6" x14ac:dyDescent="0.25">
      <c r="A3430" s="1">
        <v>40471</v>
      </c>
      <c r="B3430">
        <v>61</v>
      </c>
      <c r="C3430">
        <v>60.5</v>
      </c>
      <c r="D3430">
        <v>61.1</v>
      </c>
      <c r="E3430">
        <v>60.4</v>
      </c>
      <c r="F3430">
        <v>34490907</v>
      </c>
    </row>
    <row r="3431" spans="1:6" x14ac:dyDescent="0.25">
      <c r="A3431" s="1">
        <v>40470</v>
      </c>
      <c r="B3431">
        <v>60.7</v>
      </c>
      <c r="C3431">
        <v>60.6</v>
      </c>
      <c r="D3431">
        <v>60.7</v>
      </c>
      <c r="E3431">
        <v>60.1</v>
      </c>
      <c r="F3431">
        <v>36089952</v>
      </c>
    </row>
    <row r="3432" spans="1:6" x14ac:dyDescent="0.25">
      <c r="A3432" s="1">
        <v>40469</v>
      </c>
      <c r="B3432">
        <v>60.5</v>
      </c>
      <c r="C3432">
        <v>61.4</v>
      </c>
      <c r="D3432">
        <v>61.8</v>
      </c>
      <c r="E3432">
        <v>60.4</v>
      </c>
      <c r="F3432">
        <v>32530604</v>
      </c>
    </row>
    <row r="3433" spans="1:6" x14ac:dyDescent="0.25">
      <c r="A3433" s="1">
        <v>40466</v>
      </c>
      <c r="B3433">
        <v>61.9</v>
      </c>
      <c r="C3433">
        <v>61.3</v>
      </c>
      <c r="D3433">
        <v>61.9</v>
      </c>
      <c r="E3433">
        <v>61.2</v>
      </c>
      <c r="F3433">
        <v>30492277</v>
      </c>
    </row>
    <row r="3434" spans="1:6" x14ac:dyDescent="0.25">
      <c r="A3434" s="1">
        <v>40465</v>
      </c>
      <c r="B3434">
        <v>61.8</v>
      </c>
      <c r="C3434">
        <v>61.4</v>
      </c>
      <c r="D3434">
        <v>62</v>
      </c>
      <c r="E3434">
        <v>61.3</v>
      </c>
      <c r="F3434">
        <v>48827692</v>
      </c>
    </row>
    <row r="3435" spans="1:6" x14ac:dyDescent="0.25">
      <c r="A3435" s="1">
        <v>40464</v>
      </c>
      <c r="B3435">
        <v>61</v>
      </c>
      <c r="C3435">
        <v>61.3</v>
      </c>
      <c r="D3435">
        <v>61.3</v>
      </c>
      <c r="E3435">
        <v>60.4</v>
      </c>
      <c r="F3435">
        <v>31040128</v>
      </c>
    </row>
    <row r="3436" spans="1:6" x14ac:dyDescent="0.25">
      <c r="A3436" s="1">
        <v>40463</v>
      </c>
      <c r="B3436">
        <v>61</v>
      </c>
      <c r="C3436">
        <v>61.5</v>
      </c>
      <c r="D3436">
        <v>61.5</v>
      </c>
      <c r="E3436">
        <v>60.4</v>
      </c>
      <c r="F3436">
        <v>28094400</v>
      </c>
    </row>
    <row r="3437" spans="1:6" x14ac:dyDescent="0.25">
      <c r="A3437" s="1">
        <v>40462</v>
      </c>
      <c r="B3437">
        <v>61.5</v>
      </c>
      <c r="C3437">
        <v>62</v>
      </c>
      <c r="D3437">
        <v>62</v>
      </c>
      <c r="E3437">
        <v>61.1</v>
      </c>
      <c r="F3437">
        <v>24646815</v>
      </c>
    </row>
    <row r="3438" spans="1:6" x14ac:dyDescent="0.25">
      <c r="A3438" s="1">
        <v>40459</v>
      </c>
      <c r="B3438">
        <v>61.8</v>
      </c>
      <c r="C3438">
        <v>61</v>
      </c>
      <c r="D3438">
        <v>61.8</v>
      </c>
      <c r="E3438">
        <v>61</v>
      </c>
      <c r="F3438">
        <v>58237104</v>
      </c>
    </row>
    <row r="3439" spans="1:6" x14ac:dyDescent="0.25">
      <c r="A3439" s="1">
        <v>40458</v>
      </c>
      <c r="B3439">
        <v>61.3</v>
      </c>
      <c r="C3439">
        <v>61.4</v>
      </c>
      <c r="D3439">
        <v>61.7</v>
      </c>
      <c r="E3439">
        <v>61</v>
      </c>
      <c r="F3439">
        <v>39333781</v>
      </c>
    </row>
    <row r="3440" spans="1:6" x14ac:dyDescent="0.25">
      <c r="A3440" s="1">
        <v>40457</v>
      </c>
      <c r="B3440">
        <v>61.8</v>
      </c>
      <c r="C3440">
        <v>61.9</v>
      </c>
      <c r="D3440">
        <v>62</v>
      </c>
      <c r="E3440">
        <v>61.5</v>
      </c>
      <c r="F3440">
        <v>34183594</v>
      </c>
    </row>
    <row r="3441" spans="1:6" x14ac:dyDescent="0.25">
      <c r="A3441" s="1">
        <v>40456</v>
      </c>
      <c r="B3441">
        <v>61.1</v>
      </c>
      <c r="C3441">
        <v>61.7</v>
      </c>
      <c r="D3441">
        <v>61.7</v>
      </c>
      <c r="E3441">
        <v>60.9</v>
      </c>
      <c r="F3441">
        <v>30388674</v>
      </c>
    </row>
    <row r="3442" spans="1:6" x14ac:dyDescent="0.25">
      <c r="A3442" s="1">
        <v>40455</v>
      </c>
      <c r="B3442">
        <v>61.9</v>
      </c>
      <c r="C3442">
        <v>62</v>
      </c>
      <c r="D3442">
        <v>62.1</v>
      </c>
      <c r="E3442">
        <v>61.6</v>
      </c>
      <c r="F3442">
        <v>25797121</v>
      </c>
    </row>
    <row r="3443" spans="1:6" x14ac:dyDescent="0.25">
      <c r="A3443" s="1">
        <v>40452</v>
      </c>
      <c r="B3443">
        <v>62</v>
      </c>
      <c r="C3443">
        <v>62.2</v>
      </c>
      <c r="D3443">
        <v>62.3</v>
      </c>
      <c r="E3443">
        <v>61.7</v>
      </c>
      <c r="F3443">
        <v>39000599</v>
      </c>
    </row>
    <row r="3444" spans="1:6" x14ac:dyDescent="0.25">
      <c r="A3444" s="1">
        <v>40451</v>
      </c>
      <c r="B3444">
        <v>62</v>
      </c>
      <c r="C3444">
        <v>61.7</v>
      </c>
      <c r="D3444">
        <v>62</v>
      </c>
      <c r="E3444">
        <v>61.6</v>
      </c>
      <c r="F3444">
        <v>59691920</v>
      </c>
    </row>
    <row r="3445" spans="1:6" x14ac:dyDescent="0.25">
      <c r="A3445" s="1">
        <v>40450</v>
      </c>
      <c r="B3445">
        <v>61.5</v>
      </c>
      <c r="C3445">
        <v>61.5</v>
      </c>
      <c r="D3445">
        <v>61.9</v>
      </c>
      <c r="E3445">
        <v>61</v>
      </c>
      <c r="F3445">
        <v>79797090</v>
      </c>
    </row>
    <row r="3446" spans="1:6" x14ac:dyDescent="0.25">
      <c r="A3446" s="1">
        <v>40449</v>
      </c>
      <c r="B3446">
        <v>61</v>
      </c>
      <c r="C3446">
        <v>60.7</v>
      </c>
      <c r="D3446">
        <v>61.2</v>
      </c>
      <c r="E3446">
        <v>60.6</v>
      </c>
      <c r="F3446">
        <v>48385337</v>
      </c>
    </row>
    <row r="3447" spans="1:6" x14ac:dyDescent="0.25">
      <c r="A3447" s="1">
        <v>40448</v>
      </c>
      <c r="B3447">
        <v>60.7</v>
      </c>
      <c r="C3447">
        <v>60.8</v>
      </c>
      <c r="D3447">
        <v>60.8</v>
      </c>
      <c r="E3447">
        <v>60.4</v>
      </c>
      <c r="F3447">
        <v>60795573</v>
      </c>
    </row>
    <row r="3448" spans="1:6" x14ac:dyDescent="0.25">
      <c r="A3448" s="1">
        <v>40445</v>
      </c>
      <c r="B3448">
        <v>60.1</v>
      </c>
      <c r="C3448">
        <v>59.7</v>
      </c>
      <c r="D3448">
        <v>60.2</v>
      </c>
      <c r="E3448">
        <v>59.6</v>
      </c>
      <c r="F3448">
        <v>60417416</v>
      </c>
    </row>
    <row r="3449" spans="1:6" x14ac:dyDescent="0.25">
      <c r="A3449" s="1">
        <v>40444</v>
      </c>
      <c r="B3449">
        <v>60</v>
      </c>
      <c r="C3449">
        <v>60.9</v>
      </c>
      <c r="D3449">
        <v>60.9</v>
      </c>
      <c r="E3449">
        <v>59.9</v>
      </c>
      <c r="F3449">
        <v>106308218</v>
      </c>
    </row>
    <row r="3450" spans="1:6" x14ac:dyDescent="0.25">
      <c r="A3450" s="1">
        <v>40442</v>
      </c>
      <c r="B3450">
        <v>61.8</v>
      </c>
      <c r="C3450">
        <v>62.3</v>
      </c>
      <c r="D3450">
        <v>62.3</v>
      </c>
      <c r="E3450">
        <v>61.6</v>
      </c>
      <c r="F3450">
        <v>32745842</v>
      </c>
    </row>
    <row r="3451" spans="1:6" x14ac:dyDescent="0.25">
      <c r="A3451" s="1">
        <v>40441</v>
      </c>
      <c r="B3451">
        <v>62</v>
      </c>
      <c r="C3451">
        <v>61.5</v>
      </c>
      <c r="D3451">
        <v>62</v>
      </c>
      <c r="E3451">
        <v>61.3</v>
      </c>
      <c r="F3451">
        <v>66009939</v>
      </c>
    </row>
    <row r="3452" spans="1:6" x14ac:dyDescent="0.25">
      <c r="A3452" s="1">
        <v>40438</v>
      </c>
      <c r="B3452">
        <v>61.2</v>
      </c>
      <c r="C3452">
        <v>61</v>
      </c>
      <c r="D3452">
        <v>61.4</v>
      </c>
      <c r="E3452">
        <v>60.6</v>
      </c>
      <c r="F3452">
        <v>49430481</v>
      </c>
    </row>
    <row r="3453" spans="1:6" x14ac:dyDescent="0.25">
      <c r="A3453" s="1">
        <v>40437</v>
      </c>
      <c r="B3453">
        <v>60.5</v>
      </c>
      <c r="C3453">
        <v>60.8</v>
      </c>
      <c r="D3453">
        <v>61</v>
      </c>
      <c r="E3453">
        <v>60.5</v>
      </c>
      <c r="F3453">
        <v>27918807</v>
      </c>
    </row>
    <row r="3454" spans="1:6" x14ac:dyDescent="0.25">
      <c r="A3454" s="1">
        <v>40436</v>
      </c>
      <c r="B3454">
        <v>61.2</v>
      </c>
      <c r="C3454">
        <v>61.2</v>
      </c>
      <c r="D3454">
        <v>61.2</v>
      </c>
      <c r="E3454">
        <v>60.5</v>
      </c>
      <c r="F3454">
        <v>42375833</v>
      </c>
    </row>
    <row r="3455" spans="1:6" x14ac:dyDescent="0.25">
      <c r="A3455" s="1">
        <v>40435</v>
      </c>
      <c r="B3455">
        <v>61</v>
      </c>
      <c r="C3455">
        <v>61.2</v>
      </c>
      <c r="D3455">
        <v>61.2</v>
      </c>
      <c r="E3455">
        <v>60.7</v>
      </c>
      <c r="F3455">
        <v>33545438</v>
      </c>
    </row>
    <row r="3456" spans="1:6" x14ac:dyDescent="0.25">
      <c r="A3456" s="1">
        <v>40434</v>
      </c>
      <c r="B3456">
        <v>60.9</v>
      </c>
      <c r="C3456">
        <v>59.6</v>
      </c>
      <c r="D3456">
        <v>60.9</v>
      </c>
      <c r="E3456">
        <v>59.4</v>
      </c>
      <c r="F3456">
        <v>86955739</v>
      </c>
    </row>
    <row r="3457" spans="1:6" x14ac:dyDescent="0.25">
      <c r="A3457" s="1">
        <v>40431</v>
      </c>
      <c r="B3457">
        <v>59.3</v>
      </c>
      <c r="C3457">
        <v>59.5</v>
      </c>
      <c r="D3457">
        <v>59.7</v>
      </c>
      <c r="E3457">
        <v>59.1</v>
      </c>
      <c r="F3457">
        <v>32650022</v>
      </c>
    </row>
    <row r="3458" spans="1:6" x14ac:dyDescent="0.25">
      <c r="A3458" s="1">
        <v>40430</v>
      </c>
      <c r="B3458">
        <v>59.5</v>
      </c>
      <c r="C3458">
        <v>59.7</v>
      </c>
      <c r="D3458">
        <v>59.7</v>
      </c>
      <c r="E3458">
        <v>59.2</v>
      </c>
      <c r="F3458">
        <v>21237766</v>
      </c>
    </row>
    <row r="3459" spans="1:6" x14ac:dyDescent="0.25">
      <c r="A3459" s="1">
        <v>40429</v>
      </c>
      <c r="B3459">
        <v>59.3</v>
      </c>
      <c r="C3459">
        <v>59.6</v>
      </c>
      <c r="D3459">
        <v>59.9</v>
      </c>
      <c r="E3459">
        <v>58.9</v>
      </c>
      <c r="F3459">
        <v>67149343</v>
      </c>
    </row>
    <row r="3460" spans="1:6" x14ac:dyDescent="0.25">
      <c r="A3460" s="1">
        <v>40428</v>
      </c>
      <c r="B3460">
        <v>60.2</v>
      </c>
      <c r="C3460">
        <v>60.5</v>
      </c>
      <c r="D3460">
        <v>60.6</v>
      </c>
      <c r="E3460">
        <v>60.1</v>
      </c>
      <c r="F3460">
        <v>20268099</v>
      </c>
    </row>
    <row r="3461" spans="1:6" x14ac:dyDescent="0.25">
      <c r="A3461" s="1">
        <v>40427</v>
      </c>
      <c r="B3461">
        <v>60.5</v>
      </c>
      <c r="C3461">
        <v>60.4</v>
      </c>
      <c r="D3461">
        <v>60.5</v>
      </c>
      <c r="E3461">
        <v>60.1</v>
      </c>
      <c r="F3461">
        <v>28120682</v>
      </c>
    </row>
    <row r="3462" spans="1:6" x14ac:dyDescent="0.25">
      <c r="A3462" s="1">
        <v>40424</v>
      </c>
      <c r="B3462">
        <v>59.8</v>
      </c>
      <c r="C3462">
        <v>59.3</v>
      </c>
      <c r="D3462">
        <v>59.9</v>
      </c>
      <c r="E3462">
        <v>59.3</v>
      </c>
      <c r="F3462">
        <v>38339687</v>
      </c>
    </row>
    <row r="3463" spans="1:6" x14ac:dyDescent="0.25">
      <c r="A3463" s="1">
        <v>40423</v>
      </c>
      <c r="B3463">
        <v>59.5</v>
      </c>
      <c r="C3463">
        <v>60</v>
      </c>
      <c r="D3463">
        <v>60.1</v>
      </c>
      <c r="E3463">
        <v>59.4</v>
      </c>
      <c r="F3463">
        <v>27402187</v>
      </c>
    </row>
    <row r="3464" spans="1:6" x14ac:dyDescent="0.25">
      <c r="A3464" s="1">
        <v>40422</v>
      </c>
      <c r="B3464">
        <v>59.1</v>
      </c>
      <c r="C3464">
        <v>59.3</v>
      </c>
      <c r="D3464">
        <v>59.3</v>
      </c>
      <c r="E3464">
        <v>58.7</v>
      </c>
      <c r="F3464">
        <v>38480944</v>
      </c>
    </row>
    <row r="3465" spans="1:6" x14ac:dyDescent="0.25">
      <c r="A3465" s="1">
        <v>40421</v>
      </c>
      <c r="B3465">
        <v>58.9</v>
      </c>
      <c r="C3465">
        <v>59</v>
      </c>
      <c r="D3465">
        <v>59</v>
      </c>
      <c r="E3465">
        <v>58.4</v>
      </c>
      <c r="F3465">
        <v>78362799</v>
      </c>
    </row>
    <row r="3466" spans="1:6" x14ac:dyDescent="0.25">
      <c r="A3466" s="1">
        <v>40420</v>
      </c>
      <c r="B3466">
        <v>59.4</v>
      </c>
      <c r="C3466">
        <v>59.2</v>
      </c>
      <c r="D3466">
        <v>59.6</v>
      </c>
      <c r="E3466">
        <v>58.9</v>
      </c>
      <c r="F3466">
        <v>27638514</v>
      </c>
    </row>
    <row r="3467" spans="1:6" x14ac:dyDescent="0.25">
      <c r="A3467" s="1">
        <v>40417</v>
      </c>
      <c r="B3467">
        <v>58.8</v>
      </c>
      <c r="C3467">
        <v>58.7</v>
      </c>
      <c r="D3467">
        <v>58.9</v>
      </c>
      <c r="E3467">
        <v>58.5</v>
      </c>
      <c r="F3467">
        <v>46789464</v>
      </c>
    </row>
    <row r="3468" spans="1:6" x14ac:dyDescent="0.25">
      <c r="A3468" s="1">
        <v>40416</v>
      </c>
      <c r="B3468">
        <v>58.8</v>
      </c>
      <c r="C3468">
        <v>58.6</v>
      </c>
      <c r="D3468">
        <v>59.1</v>
      </c>
      <c r="E3468">
        <v>58.5</v>
      </c>
      <c r="F3468">
        <v>35255969</v>
      </c>
    </row>
    <row r="3469" spans="1:6" x14ac:dyDescent="0.25">
      <c r="A3469" s="1">
        <v>40415</v>
      </c>
      <c r="B3469">
        <v>58.7</v>
      </c>
      <c r="C3469">
        <v>59.4</v>
      </c>
      <c r="D3469">
        <v>59.4</v>
      </c>
      <c r="E3469">
        <v>58.6</v>
      </c>
      <c r="F3469">
        <v>70618754</v>
      </c>
    </row>
    <row r="3470" spans="1:6" x14ac:dyDescent="0.25">
      <c r="A3470" s="1">
        <v>40414</v>
      </c>
      <c r="B3470">
        <v>59.6</v>
      </c>
      <c r="C3470">
        <v>60</v>
      </c>
      <c r="D3470">
        <v>60.1</v>
      </c>
      <c r="E3470">
        <v>59.6</v>
      </c>
      <c r="F3470">
        <v>31275724</v>
      </c>
    </row>
    <row r="3471" spans="1:6" x14ac:dyDescent="0.25">
      <c r="A3471" s="1">
        <v>40413</v>
      </c>
      <c r="B3471">
        <v>60.1</v>
      </c>
      <c r="C3471">
        <v>59.9</v>
      </c>
      <c r="D3471">
        <v>60.9</v>
      </c>
      <c r="E3471">
        <v>59.6</v>
      </c>
      <c r="F3471">
        <v>27931672</v>
      </c>
    </row>
    <row r="3472" spans="1:6" x14ac:dyDescent="0.25">
      <c r="A3472" s="1">
        <v>40410</v>
      </c>
      <c r="B3472">
        <v>59.9</v>
      </c>
      <c r="C3472">
        <v>59.8</v>
      </c>
      <c r="D3472">
        <v>60.2</v>
      </c>
      <c r="E3472">
        <v>59.7</v>
      </c>
      <c r="F3472">
        <v>30113055</v>
      </c>
    </row>
    <row r="3473" spans="1:6" x14ac:dyDescent="0.25">
      <c r="A3473" s="1">
        <v>40409</v>
      </c>
      <c r="B3473">
        <v>60.1</v>
      </c>
      <c r="C3473">
        <v>59.5</v>
      </c>
      <c r="D3473">
        <v>60.4</v>
      </c>
      <c r="E3473">
        <v>59.5</v>
      </c>
      <c r="F3473">
        <v>45817044</v>
      </c>
    </row>
    <row r="3474" spans="1:6" x14ac:dyDescent="0.25">
      <c r="A3474" s="1">
        <v>40408</v>
      </c>
      <c r="B3474">
        <v>59.6</v>
      </c>
      <c r="C3474">
        <v>60</v>
      </c>
      <c r="D3474">
        <v>60.3</v>
      </c>
      <c r="E3474">
        <v>59.5</v>
      </c>
      <c r="F3474">
        <v>42902370</v>
      </c>
    </row>
    <row r="3475" spans="1:6" x14ac:dyDescent="0.25">
      <c r="A3475" s="1">
        <v>40407</v>
      </c>
      <c r="B3475">
        <v>59.8</v>
      </c>
      <c r="C3475">
        <v>60.5</v>
      </c>
      <c r="D3475">
        <v>60.5</v>
      </c>
      <c r="E3475">
        <v>59.8</v>
      </c>
      <c r="F3475">
        <v>37585192</v>
      </c>
    </row>
    <row r="3476" spans="1:6" x14ac:dyDescent="0.25">
      <c r="A3476" s="1">
        <v>40406</v>
      </c>
      <c r="B3476">
        <v>60.3</v>
      </c>
      <c r="C3476">
        <v>60</v>
      </c>
      <c r="D3476">
        <v>60.3</v>
      </c>
      <c r="E3476">
        <v>59.6</v>
      </c>
      <c r="F3476">
        <v>39763920</v>
      </c>
    </row>
    <row r="3477" spans="1:6" x14ac:dyDescent="0.25">
      <c r="A3477" s="1">
        <v>40403</v>
      </c>
      <c r="B3477">
        <v>60.1</v>
      </c>
      <c r="C3477">
        <v>60.2</v>
      </c>
      <c r="D3477">
        <v>60.6</v>
      </c>
      <c r="E3477">
        <v>59.9</v>
      </c>
      <c r="F3477">
        <v>65690790</v>
      </c>
    </row>
    <row r="3478" spans="1:6" x14ac:dyDescent="0.25">
      <c r="A3478" s="1">
        <v>40402</v>
      </c>
      <c r="B3478">
        <v>60.2</v>
      </c>
      <c r="C3478">
        <v>60.2</v>
      </c>
      <c r="D3478">
        <v>60.6</v>
      </c>
      <c r="E3478">
        <v>60.1</v>
      </c>
      <c r="F3478">
        <v>66230095</v>
      </c>
    </row>
    <row r="3479" spans="1:6" x14ac:dyDescent="0.25">
      <c r="A3479" s="1">
        <v>40401</v>
      </c>
      <c r="B3479">
        <v>61</v>
      </c>
      <c r="C3479">
        <v>60.8</v>
      </c>
      <c r="D3479">
        <v>61.2</v>
      </c>
      <c r="E3479">
        <v>60.7</v>
      </c>
      <c r="F3479">
        <v>28646984</v>
      </c>
    </row>
    <row r="3480" spans="1:6" x14ac:dyDescent="0.25">
      <c r="A3480" s="1">
        <v>40400</v>
      </c>
      <c r="B3480">
        <v>61</v>
      </c>
      <c r="C3480">
        <v>60.9</v>
      </c>
      <c r="D3480">
        <v>61.4</v>
      </c>
      <c r="E3480">
        <v>60.8</v>
      </c>
      <c r="F3480">
        <v>63934598</v>
      </c>
    </row>
    <row r="3481" spans="1:6" x14ac:dyDescent="0.25">
      <c r="A3481" s="1">
        <v>40399</v>
      </c>
      <c r="B3481">
        <v>60.7</v>
      </c>
      <c r="C3481">
        <v>60.5</v>
      </c>
      <c r="D3481">
        <v>60.9</v>
      </c>
      <c r="E3481">
        <v>60.4</v>
      </c>
      <c r="F3481">
        <v>57034477</v>
      </c>
    </row>
    <row r="3482" spans="1:6" x14ac:dyDescent="0.25">
      <c r="A3482" s="1">
        <v>40396</v>
      </c>
      <c r="B3482">
        <v>60.9</v>
      </c>
      <c r="C3482">
        <v>61.6</v>
      </c>
      <c r="D3482">
        <v>61.7</v>
      </c>
      <c r="E3482">
        <v>60.6</v>
      </c>
      <c r="F3482">
        <v>62494181</v>
      </c>
    </row>
    <row r="3483" spans="1:6" x14ac:dyDescent="0.25">
      <c r="A3483" s="1">
        <v>40395</v>
      </c>
      <c r="B3483">
        <v>61.9</v>
      </c>
      <c r="C3483">
        <v>62</v>
      </c>
      <c r="D3483">
        <v>62</v>
      </c>
      <c r="E3483">
        <v>61.8</v>
      </c>
      <c r="F3483">
        <v>22212711</v>
      </c>
    </row>
    <row r="3484" spans="1:6" x14ac:dyDescent="0.25">
      <c r="A3484" s="1">
        <v>40394</v>
      </c>
      <c r="B3484">
        <v>62</v>
      </c>
      <c r="C3484">
        <v>62</v>
      </c>
      <c r="D3484">
        <v>62.2</v>
      </c>
      <c r="E3484">
        <v>61.6</v>
      </c>
      <c r="F3484">
        <v>28406974</v>
      </c>
    </row>
    <row r="3485" spans="1:6" x14ac:dyDescent="0.25">
      <c r="A3485" s="1">
        <v>40393</v>
      </c>
      <c r="B3485">
        <v>62</v>
      </c>
      <c r="C3485">
        <v>62.6</v>
      </c>
      <c r="D3485">
        <v>62.6</v>
      </c>
      <c r="E3485">
        <v>61.7</v>
      </c>
      <c r="F3485">
        <v>32996410</v>
      </c>
    </row>
    <row r="3486" spans="1:6" x14ac:dyDescent="0.25">
      <c r="A3486" s="1">
        <v>40392</v>
      </c>
      <c r="B3486">
        <v>62.3</v>
      </c>
      <c r="C3486">
        <v>62.6</v>
      </c>
      <c r="D3486">
        <v>62.8</v>
      </c>
      <c r="E3486">
        <v>62.1</v>
      </c>
      <c r="F3486">
        <v>48140915</v>
      </c>
    </row>
    <row r="3487" spans="1:6" x14ac:dyDescent="0.25">
      <c r="A3487" s="1">
        <v>40389</v>
      </c>
      <c r="B3487">
        <v>62.4</v>
      </c>
      <c r="C3487">
        <v>62.4</v>
      </c>
      <c r="D3487">
        <v>62.4</v>
      </c>
      <c r="E3487">
        <v>61.4</v>
      </c>
      <c r="F3487">
        <v>43621564</v>
      </c>
    </row>
    <row r="3488" spans="1:6" x14ac:dyDescent="0.25">
      <c r="A3488" s="1">
        <v>40388</v>
      </c>
      <c r="B3488">
        <v>63</v>
      </c>
      <c r="C3488">
        <v>63</v>
      </c>
      <c r="D3488">
        <v>63</v>
      </c>
      <c r="E3488">
        <v>62.6</v>
      </c>
      <c r="F3488">
        <v>38609914</v>
      </c>
    </row>
    <row r="3489" spans="1:6" x14ac:dyDescent="0.25">
      <c r="A3489" s="1">
        <v>40387</v>
      </c>
      <c r="B3489">
        <v>63</v>
      </c>
      <c r="C3489">
        <v>62.3</v>
      </c>
      <c r="D3489">
        <v>63</v>
      </c>
      <c r="E3489">
        <v>62.2</v>
      </c>
      <c r="F3489">
        <v>27030920</v>
      </c>
    </row>
    <row r="3490" spans="1:6" x14ac:dyDescent="0.25">
      <c r="A3490" s="1">
        <v>40386</v>
      </c>
      <c r="B3490">
        <v>62.5</v>
      </c>
      <c r="C3490">
        <v>63</v>
      </c>
      <c r="D3490">
        <v>63</v>
      </c>
      <c r="E3490">
        <v>62.3</v>
      </c>
      <c r="F3490">
        <v>21055224</v>
      </c>
    </row>
    <row r="3491" spans="1:6" x14ac:dyDescent="0.25">
      <c r="A3491" s="1">
        <v>40385</v>
      </c>
      <c r="B3491">
        <v>62.6</v>
      </c>
      <c r="C3491">
        <v>63</v>
      </c>
      <c r="D3491">
        <v>63.1</v>
      </c>
      <c r="E3491">
        <v>62.3</v>
      </c>
      <c r="F3491">
        <v>27031638</v>
      </c>
    </row>
    <row r="3492" spans="1:6" x14ac:dyDescent="0.25">
      <c r="A3492" s="1">
        <v>40382</v>
      </c>
      <c r="B3492">
        <v>62.8</v>
      </c>
      <c r="C3492">
        <v>62.6</v>
      </c>
      <c r="D3492">
        <v>63</v>
      </c>
      <c r="E3492">
        <v>62.4</v>
      </c>
      <c r="F3492">
        <v>66046064</v>
      </c>
    </row>
    <row r="3493" spans="1:6" x14ac:dyDescent="0.25">
      <c r="A3493" s="1">
        <v>40381</v>
      </c>
      <c r="B3493">
        <v>62</v>
      </c>
      <c r="C3493">
        <v>61.9</v>
      </c>
      <c r="D3493">
        <v>62.3</v>
      </c>
      <c r="E3493">
        <v>61.3</v>
      </c>
      <c r="F3493">
        <v>45329604</v>
      </c>
    </row>
    <row r="3494" spans="1:6" x14ac:dyDescent="0.25">
      <c r="A3494" s="1">
        <v>40380</v>
      </c>
      <c r="B3494">
        <v>61.8</v>
      </c>
      <c r="C3494">
        <v>61.9</v>
      </c>
      <c r="D3494">
        <v>61.9</v>
      </c>
      <c r="E3494">
        <v>61.5</v>
      </c>
      <c r="F3494">
        <v>41276599</v>
      </c>
    </row>
    <row r="3495" spans="1:6" x14ac:dyDescent="0.25">
      <c r="A3495" s="1">
        <v>40379</v>
      </c>
      <c r="B3495">
        <v>61.5</v>
      </c>
      <c r="C3495">
        <v>61.3</v>
      </c>
      <c r="D3495">
        <v>61.8</v>
      </c>
      <c r="E3495">
        <v>61</v>
      </c>
      <c r="F3495">
        <v>53963801</v>
      </c>
    </row>
    <row r="3496" spans="1:6" x14ac:dyDescent="0.25">
      <c r="A3496" s="1">
        <v>40378</v>
      </c>
      <c r="B3496">
        <v>61.1</v>
      </c>
      <c r="C3496">
        <v>59.5</v>
      </c>
      <c r="D3496">
        <v>61.3</v>
      </c>
      <c r="E3496">
        <v>59.4</v>
      </c>
      <c r="F3496">
        <v>63786786</v>
      </c>
    </row>
    <row r="3497" spans="1:6" x14ac:dyDescent="0.25">
      <c r="A3497" s="1">
        <v>40375</v>
      </c>
      <c r="B3497">
        <v>59.9</v>
      </c>
      <c r="C3497">
        <v>60.5</v>
      </c>
      <c r="D3497">
        <v>60.5</v>
      </c>
      <c r="E3497">
        <v>59.8</v>
      </c>
      <c r="F3497">
        <v>29941025</v>
      </c>
    </row>
    <row r="3498" spans="1:6" x14ac:dyDescent="0.25">
      <c r="A3498" s="1">
        <v>40374</v>
      </c>
      <c r="B3498">
        <v>60.3</v>
      </c>
      <c r="C3498">
        <v>60.4</v>
      </c>
      <c r="D3498">
        <v>60.5</v>
      </c>
      <c r="E3498">
        <v>60.1</v>
      </c>
      <c r="F3498">
        <v>36838970</v>
      </c>
    </row>
    <row r="3499" spans="1:6" x14ac:dyDescent="0.25">
      <c r="A3499" s="1">
        <v>40373</v>
      </c>
      <c r="B3499">
        <v>60.4</v>
      </c>
      <c r="C3499">
        <v>60.4</v>
      </c>
      <c r="D3499">
        <v>60.7</v>
      </c>
      <c r="E3499">
        <v>60.2</v>
      </c>
      <c r="F3499">
        <v>59847471</v>
      </c>
    </row>
    <row r="3500" spans="1:6" x14ac:dyDescent="0.25">
      <c r="A3500" s="1">
        <v>40372</v>
      </c>
      <c r="B3500">
        <v>59.6</v>
      </c>
      <c r="C3500">
        <v>59.9</v>
      </c>
      <c r="D3500">
        <v>60.2</v>
      </c>
      <c r="E3500">
        <v>59.5</v>
      </c>
      <c r="F3500">
        <v>37486904</v>
      </c>
    </row>
    <row r="3501" spans="1:6" x14ac:dyDescent="0.25">
      <c r="A3501" s="1">
        <v>40371</v>
      </c>
      <c r="B3501">
        <v>59.8</v>
      </c>
      <c r="C3501">
        <v>60.6</v>
      </c>
      <c r="D3501">
        <v>60.6</v>
      </c>
      <c r="E3501">
        <v>59.8</v>
      </c>
      <c r="F3501">
        <v>44197990</v>
      </c>
    </row>
    <row r="3502" spans="1:6" x14ac:dyDescent="0.25">
      <c r="A3502" s="1">
        <v>40368</v>
      </c>
      <c r="B3502">
        <v>60.4</v>
      </c>
      <c r="C3502">
        <v>60.4</v>
      </c>
      <c r="D3502">
        <v>60.5</v>
      </c>
      <c r="E3502">
        <v>59.9</v>
      </c>
      <c r="F3502">
        <v>38073744</v>
      </c>
    </row>
    <row r="3503" spans="1:6" x14ac:dyDescent="0.25">
      <c r="A3503" s="1">
        <v>40367</v>
      </c>
      <c r="B3503">
        <v>60.4</v>
      </c>
      <c r="C3503">
        <v>60.1</v>
      </c>
      <c r="D3503">
        <v>60.4</v>
      </c>
      <c r="E3503">
        <v>59.7</v>
      </c>
      <c r="F3503">
        <v>50379965</v>
      </c>
    </row>
    <row r="3504" spans="1:6" x14ac:dyDescent="0.25">
      <c r="A3504" s="1">
        <v>40366</v>
      </c>
      <c r="B3504">
        <v>59.5</v>
      </c>
      <c r="C3504">
        <v>59.8</v>
      </c>
      <c r="D3504">
        <v>59.9</v>
      </c>
      <c r="E3504">
        <v>59.2</v>
      </c>
      <c r="F3504">
        <v>59168632</v>
      </c>
    </row>
    <row r="3505" spans="1:6" x14ac:dyDescent="0.25">
      <c r="A3505" s="1">
        <v>40365</v>
      </c>
      <c r="B3505">
        <v>59.9</v>
      </c>
      <c r="C3505">
        <v>58.9</v>
      </c>
      <c r="D3505">
        <v>59.9</v>
      </c>
      <c r="E3505">
        <v>58.8</v>
      </c>
      <c r="F3505">
        <v>69857079</v>
      </c>
    </row>
    <row r="3506" spans="1:6" x14ac:dyDescent="0.25">
      <c r="A3506" s="1">
        <v>40364</v>
      </c>
      <c r="B3506">
        <v>61.4</v>
      </c>
      <c r="C3506">
        <v>60.3</v>
      </c>
      <c r="D3506">
        <v>61.8</v>
      </c>
      <c r="E3506">
        <v>60.3</v>
      </c>
      <c r="F3506">
        <v>88484101</v>
      </c>
    </row>
    <row r="3507" spans="1:6" x14ac:dyDescent="0.25">
      <c r="A3507" s="1">
        <v>40361</v>
      </c>
      <c r="B3507">
        <v>60.3</v>
      </c>
      <c r="C3507">
        <v>60</v>
      </c>
      <c r="D3507">
        <v>60.7</v>
      </c>
      <c r="E3507">
        <v>60</v>
      </c>
      <c r="F3507">
        <v>67300030</v>
      </c>
    </row>
    <row r="3508" spans="1:6" x14ac:dyDescent="0.25">
      <c r="A3508" s="1">
        <v>40360</v>
      </c>
      <c r="B3508">
        <v>60</v>
      </c>
      <c r="C3508">
        <v>60.6</v>
      </c>
      <c r="D3508">
        <v>60.6</v>
      </c>
      <c r="E3508">
        <v>59.9</v>
      </c>
      <c r="F3508">
        <v>65215602</v>
      </c>
    </row>
    <row r="3509" spans="1:6" x14ac:dyDescent="0.25">
      <c r="A3509" s="1">
        <v>40359</v>
      </c>
      <c r="B3509">
        <v>60.6</v>
      </c>
      <c r="C3509">
        <v>60.3</v>
      </c>
      <c r="D3509">
        <v>61</v>
      </c>
      <c r="E3509">
        <v>60.3</v>
      </c>
      <c r="F3509">
        <v>58319672</v>
      </c>
    </row>
    <row r="3510" spans="1:6" x14ac:dyDescent="0.25">
      <c r="A3510" s="1">
        <v>40358</v>
      </c>
      <c r="B3510">
        <v>61</v>
      </c>
      <c r="C3510">
        <v>62</v>
      </c>
      <c r="D3510">
        <v>62.6</v>
      </c>
      <c r="E3510">
        <v>61</v>
      </c>
      <c r="F3510">
        <v>47953458</v>
      </c>
    </row>
    <row r="3511" spans="1:6" x14ac:dyDescent="0.25">
      <c r="A3511" s="1">
        <v>40357</v>
      </c>
      <c r="B3511">
        <v>61.7</v>
      </c>
      <c r="C3511">
        <v>61.2</v>
      </c>
      <c r="D3511">
        <v>61.7</v>
      </c>
      <c r="E3511">
        <v>61.1</v>
      </c>
      <c r="F3511">
        <v>20546533</v>
      </c>
    </row>
    <row r="3512" spans="1:6" x14ac:dyDescent="0.25">
      <c r="A3512" s="1">
        <v>40354</v>
      </c>
      <c r="B3512">
        <v>61.4</v>
      </c>
      <c r="C3512">
        <v>61.5</v>
      </c>
      <c r="D3512">
        <v>61.9</v>
      </c>
      <c r="E3512">
        <v>61.3</v>
      </c>
      <c r="F3512">
        <v>30579700</v>
      </c>
    </row>
    <row r="3513" spans="1:6" x14ac:dyDescent="0.25">
      <c r="A3513" s="1">
        <v>40353</v>
      </c>
      <c r="B3513">
        <v>62</v>
      </c>
      <c r="C3513">
        <v>62.1</v>
      </c>
      <c r="D3513">
        <v>62.2</v>
      </c>
      <c r="E3513">
        <v>61.7</v>
      </c>
      <c r="F3513">
        <v>35361329</v>
      </c>
    </row>
    <row r="3514" spans="1:6" x14ac:dyDescent="0.25">
      <c r="A3514" s="1">
        <v>40352</v>
      </c>
      <c r="B3514">
        <v>62.1</v>
      </c>
      <c r="C3514">
        <v>62</v>
      </c>
      <c r="D3514">
        <v>62.5</v>
      </c>
      <c r="E3514">
        <v>62</v>
      </c>
      <c r="F3514">
        <v>37195840</v>
      </c>
    </row>
    <row r="3515" spans="1:6" x14ac:dyDescent="0.25">
      <c r="A3515" s="1">
        <v>40351</v>
      </c>
      <c r="B3515">
        <v>62.6</v>
      </c>
      <c r="C3515">
        <v>63.3</v>
      </c>
      <c r="D3515">
        <v>63.3</v>
      </c>
      <c r="E3515">
        <v>62.6</v>
      </c>
      <c r="F3515">
        <v>33389957</v>
      </c>
    </row>
    <row r="3516" spans="1:6" x14ac:dyDescent="0.25">
      <c r="A3516" s="1">
        <v>40350</v>
      </c>
      <c r="B3516">
        <v>63.3</v>
      </c>
      <c r="C3516">
        <v>63.1</v>
      </c>
      <c r="D3516">
        <v>63.7</v>
      </c>
      <c r="E3516">
        <v>63.1</v>
      </c>
      <c r="F3516">
        <v>68409797</v>
      </c>
    </row>
    <row r="3517" spans="1:6" x14ac:dyDescent="0.25">
      <c r="A3517" s="1">
        <v>40347</v>
      </c>
      <c r="B3517">
        <v>62.7</v>
      </c>
      <c r="C3517">
        <v>62.4</v>
      </c>
      <c r="D3517">
        <v>62.7</v>
      </c>
      <c r="E3517">
        <v>61.8</v>
      </c>
      <c r="F3517">
        <v>46332963</v>
      </c>
    </row>
    <row r="3518" spans="1:6" x14ac:dyDescent="0.25">
      <c r="A3518" s="1">
        <v>40346</v>
      </c>
      <c r="B3518">
        <v>62.1</v>
      </c>
      <c r="C3518">
        <v>62</v>
      </c>
      <c r="D3518">
        <v>62.3</v>
      </c>
      <c r="E3518">
        <v>61.7</v>
      </c>
      <c r="F3518">
        <v>62015957</v>
      </c>
    </row>
    <row r="3519" spans="1:6" x14ac:dyDescent="0.25">
      <c r="A3519" s="1">
        <v>40344</v>
      </c>
      <c r="B3519">
        <v>61.4</v>
      </c>
      <c r="C3519">
        <v>61.3</v>
      </c>
      <c r="D3519">
        <v>61.9</v>
      </c>
      <c r="E3519">
        <v>60.7</v>
      </c>
      <c r="F3519">
        <v>37547033</v>
      </c>
    </row>
    <row r="3520" spans="1:6" x14ac:dyDescent="0.25">
      <c r="A3520" s="1">
        <v>40343</v>
      </c>
      <c r="B3520">
        <v>61.1</v>
      </c>
      <c r="C3520">
        <v>60.9</v>
      </c>
      <c r="D3520">
        <v>61.4</v>
      </c>
      <c r="E3520">
        <v>60.9</v>
      </c>
      <c r="F3520">
        <v>44942360</v>
      </c>
    </row>
    <row r="3521" spans="1:6" x14ac:dyDescent="0.25">
      <c r="A3521" s="1">
        <v>40340</v>
      </c>
      <c r="B3521">
        <v>60.5</v>
      </c>
      <c r="C3521">
        <v>60.2</v>
      </c>
      <c r="D3521">
        <v>60.5</v>
      </c>
      <c r="E3521">
        <v>60</v>
      </c>
      <c r="F3521">
        <v>42325183</v>
      </c>
    </row>
    <row r="3522" spans="1:6" x14ac:dyDescent="0.25">
      <c r="A3522" s="1">
        <v>40339</v>
      </c>
      <c r="B3522">
        <v>59.4</v>
      </c>
      <c r="C3522">
        <v>59.8</v>
      </c>
      <c r="D3522">
        <v>59.8</v>
      </c>
      <c r="E3522">
        <v>58.8</v>
      </c>
      <c r="F3522">
        <v>28817238</v>
      </c>
    </row>
    <row r="3523" spans="1:6" x14ac:dyDescent="0.25">
      <c r="A3523" s="1">
        <v>40338</v>
      </c>
      <c r="B3523">
        <v>58.6</v>
      </c>
      <c r="C3523">
        <v>58.4</v>
      </c>
      <c r="D3523">
        <v>59</v>
      </c>
      <c r="E3523">
        <v>58.3</v>
      </c>
      <c r="F3523">
        <v>46104845</v>
      </c>
    </row>
    <row r="3524" spans="1:6" x14ac:dyDescent="0.25">
      <c r="A3524" s="1">
        <v>40337</v>
      </c>
      <c r="B3524">
        <v>58.5</v>
      </c>
      <c r="C3524">
        <v>58.9</v>
      </c>
      <c r="D3524">
        <v>59.2</v>
      </c>
      <c r="E3524">
        <v>58.4</v>
      </c>
      <c r="F3524">
        <v>40431068</v>
      </c>
    </row>
    <row r="3525" spans="1:6" x14ac:dyDescent="0.25">
      <c r="A3525" s="1">
        <v>40336</v>
      </c>
      <c r="B3525">
        <v>59.2</v>
      </c>
      <c r="C3525">
        <v>59.7</v>
      </c>
      <c r="D3525">
        <v>59.7</v>
      </c>
      <c r="E3525">
        <v>58.7</v>
      </c>
      <c r="F3525">
        <v>70649054</v>
      </c>
    </row>
    <row r="3526" spans="1:6" x14ac:dyDescent="0.25">
      <c r="A3526" s="1">
        <v>40333</v>
      </c>
      <c r="B3526">
        <v>61</v>
      </c>
      <c r="C3526">
        <v>60.5</v>
      </c>
      <c r="D3526">
        <v>61</v>
      </c>
      <c r="E3526">
        <v>60.2</v>
      </c>
      <c r="F3526">
        <v>42722087</v>
      </c>
    </row>
    <row r="3527" spans="1:6" x14ac:dyDescent="0.25">
      <c r="A3527" s="1">
        <v>40332</v>
      </c>
      <c r="B3527">
        <v>60.8</v>
      </c>
      <c r="C3527">
        <v>60.8</v>
      </c>
      <c r="D3527">
        <v>61</v>
      </c>
      <c r="E3527">
        <v>60.5</v>
      </c>
      <c r="F3527">
        <v>49528536</v>
      </c>
    </row>
    <row r="3528" spans="1:6" x14ac:dyDescent="0.25">
      <c r="A3528" s="1">
        <v>40331</v>
      </c>
      <c r="B3528">
        <v>59.8</v>
      </c>
      <c r="C3528">
        <v>59.8</v>
      </c>
      <c r="D3528">
        <v>60.4</v>
      </c>
      <c r="E3528">
        <v>59.3</v>
      </c>
      <c r="F3528">
        <v>35323855</v>
      </c>
    </row>
    <row r="3529" spans="1:6" x14ac:dyDescent="0.25">
      <c r="A3529" s="1">
        <v>40330</v>
      </c>
      <c r="B3529">
        <v>59.8</v>
      </c>
      <c r="C3529">
        <v>59.9</v>
      </c>
      <c r="D3529">
        <v>60</v>
      </c>
      <c r="E3529">
        <v>59.2</v>
      </c>
      <c r="F3529">
        <v>28375043</v>
      </c>
    </row>
    <row r="3530" spans="1:6" x14ac:dyDescent="0.25">
      <c r="A3530" s="1">
        <v>40329</v>
      </c>
      <c r="B3530">
        <v>60.2</v>
      </c>
      <c r="C3530">
        <v>59.1</v>
      </c>
      <c r="D3530">
        <v>60.2</v>
      </c>
      <c r="E3530">
        <v>58.8</v>
      </c>
      <c r="F3530">
        <v>25401129</v>
      </c>
    </row>
    <row r="3531" spans="1:6" x14ac:dyDescent="0.25">
      <c r="A3531" s="1">
        <v>40326</v>
      </c>
      <c r="B3531">
        <v>58.7</v>
      </c>
      <c r="C3531">
        <v>58.9</v>
      </c>
      <c r="D3531">
        <v>59.4</v>
      </c>
      <c r="E3531">
        <v>58.3</v>
      </c>
      <c r="F3531">
        <v>61148591</v>
      </c>
    </row>
    <row r="3532" spans="1:6" x14ac:dyDescent="0.25">
      <c r="A3532" s="1">
        <v>40325</v>
      </c>
      <c r="B3532">
        <v>58.7</v>
      </c>
      <c r="C3532">
        <v>58.5</v>
      </c>
      <c r="D3532">
        <v>59.3</v>
      </c>
      <c r="E3532">
        <v>57.7</v>
      </c>
      <c r="F3532">
        <v>55503342</v>
      </c>
    </row>
    <row r="3533" spans="1:6" x14ac:dyDescent="0.25">
      <c r="A3533" s="1">
        <v>40324</v>
      </c>
      <c r="B3533">
        <v>58.9</v>
      </c>
      <c r="C3533">
        <v>58.9</v>
      </c>
      <c r="D3533">
        <v>59</v>
      </c>
      <c r="E3533">
        <v>58.5</v>
      </c>
      <c r="F3533">
        <v>42971865</v>
      </c>
    </row>
    <row r="3534" spans="1:6" x14ac:dyDescent="0.25">
      <c r="A3534" s="1">
        <v>40323</v>
      </c>
      <c r="B3534">
        <v>58.4</v>
      </c>
      <c r="C3534">
        <v>58.8</v>
      </c>
      <c r="D3534">
        <v>58.9</v>
      </c>
      <c r="E3534">
        <v>58.1</v>
      </c>
      <c r="F3534">
        <v>51282269</v>
      </c>
    </row>
    <row r="3535" spans="1:6" x14ac:dyDescent="0.25">
      <c r="A3535" s="1">
        <v>40322</v>
      </c>
      <c r="B3535">
        <v>59</v>
      </c>
      <c r="C3535">
        <v>59.6</v>
      </c>
      <c r="D3535">
        <v>59.6</v>
      </c>
      <c r="E3535">
        <v>58.7</v>
      </c>
      <c r="F3535">
        <v>19317628</v>
      </c>
    </row>
    <row r="3536" spans="1:6" x14ac:dyDescent="0.25">
      <c r="A3536" s="1">
        <v>40319</v>
      </c>
      <c r="B3536">
        <v>58.8</v>
      </c>
      <c r="C3536">
        <v>58.3</v>
      </c>
      <c r="D3536">
        <v>59.1</v>
      </c>
      <c r="E3536">
        <v>57.9</v>
      </c>
      <c r="F3536">
        <v>46257409</v>
      </c>
    </row>
    <row r="3537" spans="1:6" x14ac:dyDescent="0.25">
      <c r="A3537" s="1">
        <v>40318</v>
      </c>
      <c r="B3537">
        <v>58.9</v>
      </c>
      <c r="C3537">
        <v>59.5</v>
      </c>
      <c r="D3537">
        <v>59.7</v>
      </c>
      <c r="E3537">
        <v>58.9</v>
      </c>
      <c r="F3537">
        <v>31740239</v>
      </c>
    </row>
    <row r="3538" spans="1:6" x14ac:dyDescent="0.25">
      <c r="A3538" s="1">
        <v>40317</v>
      </c>
      <c r="B3538">
        <v>59.3</v>
      </c>
      <c r="C3538">
        <v>59</v>
      </c>
      <c r="D3538">
        <v>59.6</v>
      </c>
      <c r="E3538">
        <v>58.6</v>
      </c>
      <c r="F3538">
        <v>51605073</v>
      </c>
    </row>
    <row r="3539" spans="1:6" x14ac:dyDescent="0.25">
      <c r="A3539" s="1">
        <v>40316</v>
      </c>
      <c r="B3539">
        <v>59.5</v>
      </c>
      <c r="C3539">
        <v>59.6</v>
      </c>
      <c r="D3539">
        <v>60</v>
      </c>
      <c r="E3539">
        <v>59.4</v>
      </c>
      <c r="F3539">
        <v>30477112</v>
      </c>
    </row>
    <row r="3540" spans="1:6" x14ac:dyDescent="0.25">
      <c r="A3540" s="1">
        <v>40315</v>
      </c>
      <c r="B3540">
        <v>59.2</v>
      </c>
      <c r="C3540">
        <v>60.5</v>
      </c>
      <c r="D3540">
        <v>60.5</v>
      </c>
      <c r="E3540">
        <v>59.1</v>
      </c>
      <c r="F3540">
        <v>73215488</v>
      </c>
    </row>
    <row r="3541" spans="1:6" x14ac:dyDescent="0.25">
      <c r="A3541" s="1">
        <v>40312</v>
      </c>
      <c r="B3541">
        <v>61.2</v>
      </c>
      <c r="C3541">
        <v>60.7</v>
      </c>
      <c r="D3541">
        <v>61.5</v>
      </c>
      <c r="E3541">
        <v>60.5</v>
      </c>
      <c r="F3541">
        <v>35601187</v>
      </c>
    </row>
    <row r="3542" spans="1:6" x14ac:dyDescent="0.25">
      <c r="A3542" s="1">
        <v>40311</v>
      </c>
      <c r="B3542">
        <v>61.2</v>
      </c>
      <c r="C3542">
        <v>60.6</v>
      </c>
      <c r="D3542">
        <v>61.5</v>
      </c>
      <c r="E3542">
        <v>60.5</v>
      </c>
      <c r="F3542">
        <v>39908872</v>
      </c>
    </row>
    <row r="3543" spans="1:6" x14ac:dyDescent="0.25">
      <c r="A3543" s="1">
        <v>40310</v>
      </c>
      <c r="B3543">
        <v>60.1</v>
      </c>
      <c r="C3543">
        <v>61</v>
      </c>
      <c r="D3543">
        <v>61</v>
      </c>
      <c r="E3543">
        <v>60</v>
      </c>
      <c r="F3543">
        <v>27731388</v>
      </c>
    </row>
    <row r="3544" spans="1:6" x14ac:dyDescent="0.25">
      <c r="A3544" s="1">
        <v>40309</v>
      </c>
      <c r="B3544">
        <v>60.1</v>
      </c>
      <c r="C3544">
        <v>60.4</v>
      </c>
      <c r="D3544">
        <v>60.6</v>
      </c>
      <c r="E3544">
        <v>59.9</v>
      </c>
      <c r="F3544">
        <v>69348267</v>
      </c>
    </row>
    <row r="3545" spans="1:6" x14ac:dyDescent="0.25">
      <c r="A3545" s="1">
        <v>40308</v>
      </c>
      <c r="B3545">
        <v>59.8</v>
      </c>
      <c r="C3545">
        <v>59.4</v>
      </c>
      <c r="D3545">
        <v>60</v>
      </c>
      <c r="E3545">
        <v>59</v>
      </c>
      <c r="F3545">
        <v>56310864</v>
      </c>
    </row>
    <row r="3546" spans="1:6" x14ac:dyDescent="0.25">
      <c r="A3546" s="1">
        <v>40305</v>
      </c>
      <c r="B3546">
        <v>59.4</v>
      </c>
      <c r="C3546">
        <v>58.6</v>
      </c>
      <c r="D3546">
        <v>60.1</v>
      </c>
      <c r="E3546">
        <v>58.5</v>
      </c>
      <c r="F3546">
        <v>61576134</v>
      </c>
    </row>
    <row r="3547" spans="1:6" x14ac:dyDescent="0.25">
      <c r="A3547" s="1">
        <v>40304</v>
      </c>
      <c r="B3547">
        <v>59.5</v>
      </c>
      <c r="C3547">
        <v>59.8</v>
      </c>
      <c r="D3547">
        <v>59.9</v>
      </c>
      <c r="E3547">
        <v>59.2</v>
      </c>
      <c r="F3547">
        <v>52111898</v>
      </c>
    </row>
    <row r="3548" spans="1:6" x14ac:dyDescent="0.25">
      <c r="A3548" s="1">
        <v>40303</v>
      </c>
      <c r="B3548">
        <v>59.8</v>
      </c>
      <c r="C3548">
        <v>59.9</v>
      </c>
      <c r="D3548">
        <v>60.2</v>
      </c>
      <c r="E3548">
        <v>59.8</v>
      </c>
      <c r="F3548">
        <v>94194138</v>
      </c>
    </row>
    <row r="3549" spans="1:6" x14ac:dyDescent="0.25">
      <c r="A3549" s="1">
        <v>40302</v>
      </c>
      <c r="B3549">
        <v>61</v>
      </c>
      <c r="C3549">
        <v>61.9</v>
      </c>
      <c r="D3549">
        <v>62</v>
      </c>
      <c r="E3549">
        <v>60.8</v>
      </c>
      <c r="F3549">
        <v>38777618</v>
      </c>
    </row>
    <row r="3550" spans="1:6" x14ac:dyDescent="0.25">
      <c r="A3550" s="1">
        <v>40301</v>
      </c>
      <c r="B3550">
        <v>61.6</v>
      </c>
      <c r="C3550">
        <v>62.6</v>
      </c>
      <c r="D3550">
        <v>62.6</v>
      </c>
      <c r="E3550">
        <v>61.4</v>
      </c>
      <c r="F3550">
        <v>22439818</v>
      </c>
    </row>
    <row r="3551" spans="1:6" x14ac:dyDescent="0.25">
      <c r="A3551" s="1">
        <v>40298</v>
      </c>
      <c r="B3551">
        <v>61.8</v>
      </c>
      <c r="C3551">
        <v>61.8</v>
      </c>
      <c r="D3551">
        <v>62.7</v>
      </c>
      <c r="E3551">
        <v>61.8</v>
      </c>
      <c r="F3551">
        <v>43450247</v>
      </c>
    </row>
    <row r="3552" spans="1:6" x14ac:dyDescent="0.25">
      <c r="A3552" s="1">
        <v>40297</v>
      </c>
      <c r="B3552">
        <v>61.6</v>
      </c>
      <c r="C3552">
        <v>62.2</v>
      </c>
      <c r="D3552">
        <v>62.2</v>
      </c>
      <c r="E3552">
        <v>61.6</v>
      </c>
      <c r="F3552">
        <v>41236312</v>
      </c>
    </row>
    <row r="3553" spans="1:6" x14ac:dyDescent="0.25">
      <c r="A3553" s="1">
        <v>40296</v>
      </c>
      <c r="B3553">
        <v>62.1</v>
      </c>
      <c r="C3553">
        <v>62.1</v>
      </c>
      <c r="D3553">
        <v>62.6</v>
      </c>
      <c r="E3553">
        <v>62</v>
      </c>
      <c r="F3553">
        <v>73211720</v>
      </c>
    </row>
    <row r="3554" spans="1:6" x14ac:dyDescent="0.25">
      <c r="A3554" s="1">
        <v>40295</v>
      </c>
      <c r="B3554">
        <v>63.7</v>
      </c>
      <c r="C3554">
        <v>63.5</v>
      </c>
      <c r="D3554">
        <v>63.7</v>
      </c>
      <c r="E3554">
        <v>63.1</v>
      </c>
      <c r="F3554">
        <v>25421212</v>
      </c>
    </row>
    <row r="3555" spans="1:6" x14ac:dyDescent="0.25">
      <c r="A3555" s="1">
        <v>40294</v>
      </c>
      <c r="B3555">
        <v>63.5</v>
      </c>
      <c r="C3555">
        <v>62.4</v>
      </c>
      <c r="D3555">
        <v>63.6</v>
      </c>
      <c r="E3555">
        <v>62.4</v>
      </c>
      <c r="F3555">
        <v>67547718</v>
      </c>
    </row>
    <row r="3556" spans="1:6" x14ac:dyDescent="0.25">
      <c r="A3556" s="1">
        <v>40291</v>
      </c>
      <c r="B3556">
        <v>61.7</v>
      </c>
      <c r="C3556">
        <v>61.9</v>
      </c>
      <c r="D3556">
        <v>62.4</v>
      </c>
      <c r="E3556">
        <v>61.6</v>
      </c>
      <c r="F3556">
        <v>48952350</v>
      </c>
    </row>
    <row r="3557" spans="1:6" x14ac:dyDescent="0.25">
      <c r="A3557" s="1">
        <v>40290</v>
      </c>
      <c r="B3557">
        <v>61.6</v>
      </c>
      <c r="C3557">
        <v>61.8</v>
      </c>
      <c r="D3557">
        <v>61.8</v>
      </c>
      <c r="E3557">
        <v>60.8</v>
      </c>
      <c r="F3557">
        <v>92244238</v>
      </c>
    </row>
    <row r="3558" spans="1:6" x14ac:dyDescent="0.25">
      <c r="A3558" s="1">
        <v>40289</v>
      </c>
      <c r="B3558">
        <v>62.4</v>
      </c>
      <c r="C3558">
        <v>62.9</v>
      </c>
      <c r="D3558">
        <v>63.1</v>
      </c>
      <c r="E3558">
        <v>62.3</v>
      </c>
      <c r="F3558">
        <v>46602838</v>
      </c>
    </row>
    <row r="3559" spans="1:6" x14ac:dyDescent="0.25">
      <c r="A3559" s="1">
        <v>40288</v>
      </c>
      <c r="B3559">
        <v>62.8</v>
      </c>
      <c r="C3559">
        <v>62.9</v>
      </c>
      <c r="D3559">
        <v>63</v>
      </c>
      <c r="E3559">
        <v>62.4</v>
      </c>
      <c r="F3559">
        <v>37544680</v>
      </c>
    </row>
    <row r="3560" spans="1:6" x14ac:dyDescent="0.25">
      <c r="A3560" s="1">
        <v>40287</v>
      </c>
      <c r="B3560">
        <v>62.6</v>
      </c>
      <c r="C3560">
        <v>62.5</v>
      </c>
      <c r="D3560">
        <v>63.2</v>
      </c>
      <c r="E3560">
        <v>62.4</v>
      </c>
      <c r="F3560">
        <v>71160569</v>
      </c>
    </row>
    <row r="3561" spans="1:6" x14ac:dyDescent="0.25">
      <c r="A3561" s="1">
        <v>40284</v>
      </c>
      <c r="B3561">
        <v>63</v>
      </c>
      <c r="C3561">
        <v>63.6</v>
      </c>
      <c r="D3561">
        <v>63.7</v>
      </c>
      <c r="E3561">
        <v>62.9</v>
      </c>
      <c r="F3561">
        <v>49739068</v>
      </c>
    </row>
    <row r="3562" spans="1:6" x14ac:dyDescent="0.25">
      <c r="A3562" s="1">
        <v>40283</v>
      </c>
      <c r="B3562">
        <v>64.400000000000006</v>
      </c>
      <c r="C3562">
        <v>64.5</v>
      </c>
      <c r="D3562">
        <v>64.900000000000006</v>
      </c>
      <c r="E3562">
        <v>64</v>
      </c>
      <c r="F3562">
        <v>72063334</v>
      </c>
    </row>
    <row r="3563" spans="1:6" x14ac:dyDescent="0.25">
      <c r="A3563" s="1">
        <v>40282</v>
      </c>
      <c r="B3563">
        <v>63.8</v>
      </c>
      <c r="C3563">
        <v>63.1</v>
      </c>
      <c r="D3563">
        <v>63.8</v>
      </c>
      <c r="E3563">
        <v>62.9</v>
      </c>
      <c r="F3563">
        <v>55676512</v>
      </c>
    </row>
    <row r="3564" spans="1:6" x14ac:dyDescent="0.25">
      <c r="A3564" s="1">
        <v>40281</v>
      </c>
      <c r="B3564">
        <v>62.9</v>
      </c>
      <c r="C3564">
        <v>63</v>
      </c>
      <c r="D3564">
        <v>63.1</v>
      </c>
      <c r="E3564">
        <v>62.1</v>
      </c>
      <c r="F3564">
        <v>42767182</v>
      </c>
    </row>
    <row r="3565" spans="1:6" x14ac:dyDescent="0.25">
      <c r="A3565" s="1">
        <v>40280</v>
      </c>
      <c r="B3565">
        <v>63.1</v>
      </c>
      <c r="C3565">
        <v>63.3</v>
      </c>
      <c r="D3565">
        <v>63.4</v>
      </c>
      <c r="E3565">
        <v>62.8</v>
      </c>
      <c r="F3565">
        <v>36942889</v>
      </c>
    </row>
    <row r="3566" spans="1:6" x14ac:dyDescent="0.25">
      <c r="A3566" s="1">
        <v>40277</v>
      </c>
      <c r="B3566">
        <v>62.7</v>
      </c>
      <c r="C3566">
        <v>61.9</v>
      </c>
      <c r="D3566">
        <v>63</v>
      </c>
      <c r="E3566">
        <v>61.9</v>
      </c>
      <c r="F3566">
        <v>31648457</v>
      </c>
    </row>
    <row r="3567" spans="1:6" x14ac:dyDescent="0.25">
      <c r="A3567" s="1">
        <v>40276</v>
      </c>
      <c r="B3567">
        <v>62.3</v>
      </c>
      <c r="C3567">
        <v>62.8</v>
      </c>
      <c r="D3567">
        <v>63</v>
      </c>
      <c r="E3567">
        <v>62.1</v>
      </c>
      <c r="F3567">
        <v>48608322</v>
      </c>
    </row>
    <row r="3568" spans="1:6" x14ac:dyDescent="0.25">
      <c r="A3568" s="1">
        <v>40275</v>
      </c>
      <c r="B3568">
        <v>63.5</v>
      </c>
      <c r="C3568">
        <v>63.5</v>
      </c>
      <c r="D3568">
        <v>63.5</v>
      </c>
      <c r="E3568">
        <v>63.1</v>
      </c>
      <c r="F3568">
        <v>49685972</v>
      </c>
    </row>
    <row r="3569" spans="1:6" x14ac:dyDescent="0.25">
      <c r="A3569" s="1">
        <v>40274</v>
      </c>
      <c r="B3569">
        <v>63.4</v>
      </c>
      <c r="C3569">
        <v>62.8</v>
      </c>
      <c r="D3569">
        <v>63.5</v>
      </c>
      <c r="E3569">
        <v>62.8</v>
      </c>
      <c r="F3569">
        <v>53216421</v>
      </c>
    </row>
    <row r="3570" spans="1:6" x14ac:dyDescent="0.25">
      <c r="A3570" s="1">
        <v>40270</v>
      </c>
      <c r="B3570">
        <v>62.4</v>
      </c>
      <c r="C3570">
        <v>62.5</v>
      </c>
      <c r="D3570">
        <v>62.5</v>
      </c>
      <c r="E3570">
        <v>62.1</v>
      </c>
      <c r="F3570">
        <v>17373507</v>
      </c>
    </row>
    <row r="3571" spans="1:6" x14ac:dyDescent="0.25">
      <c r="A3571" s="1">
        <v>40269</v>
      </c>
      <c r="B3571">
        <v>62.1</v>
      </c>
      <c r="C3571">
        <v>61.5</v>
      </c>
      <c r="D3571">
        <v>62.5</v>
      </c>
      <c r="E3571">
        <v>61.5</v>
      </c>
      <c r="F3571">
        <v>54739709</v>
      </c>
    </row>
    <row r="3572" spans="1:6" x14ac:dyDescent="0.25">
      <c r="A3572" s="1">
        <v>40268</v>
      </c>
      <c r="B3572">
        <v>61.5</v>
      </c>
      <c r="C3572">
        <v>62.2</v>
      </c>
      <c r="D3572">
        <v>62.2</v>
      </c>
      <c r="E3572">
        <v>61.5</v>
      </c>
      <c r="F3572">
        <v>39288879</v>
      </c>
    </row>
    <row r="3573" spans="1:6" x14ac:dyDescent="0.25">
      <c r="A3573" s="1">
        <v>40267</v>
      </c>
      <c r="B3573">
        <v>62.2</v>
      </c>
      <c r="C3573">
        <v>62.4</v>
      </c>
      <c r="D3573">
        <v>62.4</v>
      </c>
      <c r="E3573">
        <v>61.7</v>
      </c>
      <c r="F3573">
        <v>30055532</v>
      </c>
    </row>
    <row r="3574" spans="1:6" x14ac:dyDescent="0.25">
      <c r="A3574" s="1">
        <v>40266</v>
      </c>
      <c r="B3574">
        <v>62.2</v>
      </c>
      <c r="C3574">
        <v>62</v>
      </c>
      <c r="D3574">
        <v>62.3</v>
      </c>
      <c r="E3574">
        <v>61.7</v>
      </c>
      <c r="F3574">
        <v>37559622</v>
      </c>
    </row>
    <row r="3575" spans="1:6" x14ac:dyDescent="0.25">
      <c r="A3575" s="1">
        <v>40263</v>
      </c>
      <c r="B3575">
        <v>62</v>
      </c>
      <c r="C3575">
        <v>61.3</v>
      </c>
      <c r="D3575">
        <v>62</v>
      </c>
      <c r="E3575">
        <v>60.3</v>
      </c>
      <c r="F3575">
        <v>81172895</v>
      </c>
    </row>
    <row r="3576" spans="1:6" x14ac:dyDescent="0.25">
      <c r="A3576" s="1">
        <v>40262</v>
      </c>
      <c r="B3576">
        <v>61.5</v>
      </c>
      <c r="C3576">
        <v>60.9</v>
      </c>
      <c r="D3576">
        <v>61.5</v>
      </c>
      <c r="E3576">
        <v>60.2</v>
      </c>
      <c r="F3576">
        <v>64155258</v>
      </c>
    </row>
    <row r="3577" spans="1:6" x14ac:dyDescent="0.25">
      <c r="A3577" s="1">
        <v>40261</v>
      </c>
      <c r="B3577">
        <v>60.6</v>
      </c>
      <c r="C3577">
        <v>60.1</v>
      </c>
      <c r="D3577">
        <v>60.8</v>
      </c>
      <c r="E3577">
        <v>60.1</v>
      </c>
      <c r="F3577">
        <v>48661236</v>
      </c>
    </row>
    <row r="3578" spans="1:6" x14ac:dyDescent="0.25">
      <c r="A3578" s="1">
        <v>40260</v>
      </c>
      <c r="B3578">
        <v>59.6</v>
      </c>
      <c r="C3578">
        <v>59.5</v>
      </c>
      <c r="D3578">
        <v>60.1</v>
      </c>
      <c r="E3578">
        <v>59.5</v>
      </c>
      <c r="F3578">
        <v>51751303</v>
      </c>
    </row>
    <row r="3579" spans="1:6" x14ac:dyDescent="0.25">
      <c r="A3579" s="1">
        <v>40259</v>
      </c>
      <c r="B3579">
        <v>59</v>
      </c>
      <c r="C3579">
        <v>59.6</v>
      </c>
      <c r="D3579">
        <v>59.6</v>
      </c>
      <c r="E3579">
        <v>58.8</v>
      </c>
      <c r="F3579">
        <v>47084489</v>
      </c>
    </row>
    <row r="3580" spans="1:6" x14ac:dyDescent="0.25">
      <c r="A3580" s="1">
        <v>40256</v>
      </c>
      <c r="B3580">
        <v>60</v>
      </c>
      <c r="C3580">
        <v>60</v>
      </c>
      <c r="D3580">
        <v>60.3</v>
      </c>
      <c r="E3580">
        <v>59.7</v>
      </c>
      <c r="F3580">
        <v>46018065</v>
      </c>
    </row>
    <row r="3581" spans="1:6" x14ac:dyDescent="0.25">
      <c r="A3581" s="1">
        <v>40255</v>
      </c>
      <c r="B3581">
        <v>60.4</v>
      </c>
      <c r="C3581">
        <v>60.1</v>
      </c>
      <c r="D3581">
        <v>60.6</v>
      </c>
      <c r="E3581">
        <v>60</v>
      </c>
      <c r="F3581">
        <v>70256871</v>
      </c>
    </row>
    <row r="3582" spans="1:6" x14ac:dyDescent="0.25">
      <c r="A3582" s="1">
        <v>40254</v>
      </c>
      <c r="B3582">
        <v>60.5</v>
      </c>
      <c r="C3582">
        <v>60.5</v>
      </c>
      <c r="D3582">
        <v>60.9</v>
      </c>
      <c r="E3582">
        <v>59.9</v>
      </c>
      <c r="F3582">
        <v>69118250</v>
      </c>
    </row>
    <row r="3583" spans="1:6" x14ac:dyDescent="0.25">
      <c r="A3583" s="1">
        <v>40253</v>
      </c>
      <c r="B3583">
        <v>59.7</v>
      </c>
      <c r="C3583">
        <v>60.1</v>
      </c>
      <c r="D3583">
        <v>60.2</v>
      </c>
      <c r="E3583">
        <v>59.7</v>
      </c>
      <c r="F3583">
        <v>29927456</v>
      </c>
    </row>
    <row r="3584" spans="1:6" x14ac:dyDescent="0.25">
      <c r="A3584" s="1">
        <v>40252</v>
      </c>
      <c r="B3584">
        <v>59.8</v>
      </c>
      <c r="C3584">
        <v>61.3</v>
      </c>
      <c r="D3584">
        <v>61.3</v>
      </c>
      <c r="E3584">
        <v>59.8</v>
      </c>
      <c r="F3584">
        <v>41567794</v>
      </c>
    </row>
    <row r="3585" spans="1:6" x14ac:dyDescent="0.25">
      <c r="A3585" s="1">
        <v>40249</v>
      </c>
      <c r="B3585">
        <v>60.8</v>
      </c>
      <c r="C3585">
        <v>61.4</v>
      </c>
      <c r="D3585">
        <v>61.5</v>
      </c>
      <c r="E3585">
        <v>60.6</v>
      </c>
      <c r="F3585">
        <v>69392867</v>
      </c>
    </row>
    <row r="3586" spans="1:6" x14ac:dyDescent="0.25">
      <c r="A3586" s="1">
        <v>40248</v>
      </c>
      <c r="B3586">
        <v>61.4</v>
      </c>
      <c r="C3586">
        <v>61.6</v>
      </c>
      <c r="D3586">
        <v>61.8</v>
      </c>
      <c r="E3586">
        <v>61.2</v>
      </c>
      <c r="F3586">
        <v>30381134</v>
      </c>
    </row>
    <row r="3587" spans="1:6" x14ac:dyDescent="0.25">
      <c r="A3587" s="1">
        <v>40247</v>
      </c>
      <c r="B3587">
        <v>61.4</v>
      </c>
      <c r="C3587">
        <v>61.3</v>
      </c>
      <c r="D3587">
        <v>61.4</v>
      </c>
      <c r="E3587">
        <v>60.8</v>
      </c>
      <c r="F3587">
        <v>30588530</v>
      </c>
    </row>
    <row r="3588" spans="1:6" x14ac:dyDescent="0.25">
      <c r="A3588" s="1">
        <v>40246</v>
      </c>
      <c r="B3588">
        <v>61.3</v>
      </c>
      <c r="C3588">
        <v>61.2</v>
      </c>
      <c r="D3588">
        <v>61.4</v>
      </c>
      <c r="E3588">
        <v>60.8</v>
      </c>
      <c r="F3588">
        <v>31475924</v>
      </c>
    </row>
    <row r="3589" spans="1:6" x14ac:dyDescent="0.25">
      <c r="A3589" s="1">
        <v>40245</v>
      </c>
      <c r="B3589">
        <v>61.2</v>
      </c>
      <c r="C3589">
        <v>60.9</v>
      </c>
      <c r="D3589">
        <v>61.2</v>
      </c>
      <c r="E3589">
        <v>60.6</v>
      </c>
      <c r="F3589">
        <v>44396339</v>
      </c>
    </row>
    <row r="3590" spans="1:6" x14ac:dyDescent="0.25">
      <c r="A3590" s="1">
        <v>40242</v>
      </c>
      <c r="B3590">
        <v>60.4</v>
      </c>
      <c r="C3590">
        <v>59.8</v>
      </c>
      <c r="D3590">
        <v>60.4</v>
      </c>
      <c r="E3590">
        <v>59.6</v>
      </c>
      <c r="F3590">
        <v>60054500</v>
      </c>
    </row>
    <row r="3591" spans="1:6" x14ac:dyDescent="0.25">
      <c r="A3591" s="1">
        <v>40241</v>
      </c>
      <c r="B3591">
        <v>59.2</v>
      </c>
      <c r="C3591">
        <v>59.8</v>
      </c>
      <c r="D3591">
        <v>59.8</v>
      </c>
      <c r="E3591">
        <v>58.4</v>
      </c>
      <c r="F3591">
        <v>54471642</v>
      </c>
    </row>
    <row r="3592" spans="1:6" x14ac:dyDescent="0.25">
      <c r="A3592" s="1">
        <v>40240</v>
      </c>
      <c r="B3592">
        <v>60</v>
      </c>
      <c r="C3592">
        <v>59.6</v>
      </c>
      <c r="D3592">
        <v>60.1</v>
      </c>
      <c r="E3592">
        <v>59.6</v>
      </c>
      <c r="F3592">
        <v>34984387</v>
      </c>
    </row>
    <row r="3593" spans="1:6" x14ac:dyDescent="0.25">
      <c r="A3593" s="1">
        <v>40239</v>
      </c>
      <c r="B3593">
        <v>59.9</v>
      </c>
      <c r="C3593">
        <v>60.5</v>
      </c>
      <c r="D3593">
        <v>60.5</v>
      </c>
      <c r="E3593">
        <v>59.5</v>
      </c>
      <c r="F3593">
        <v>54451553</v>
      </c>
    </row>
    <row r="3594" spans="1:6" x14ac:dyDescent="0.25">
      <c r="A3594" s="1">
        <v>40238</v>
      </c>
      <c r="B3594">
        <v>59.6</v>
      </c>
      <c r="C3594">
        <v>59.5</v>
      </c>
      <c r="D3594">
        <v>59.9</v>
      </c>
      <c r="E3594">
        <v>58.2</v>
      </c>
      <c r="F3594">
        <v>65860360</v>
      </c>
    </row>
    <row r="3595" spans="1:6" x14ac:dyDescent="0.25">
      <c r="A3595" s="1">
        <v>40235</v>
      </c>
      <c r="B3595">
        <v>58.8</v>
      </c>
      <c r="C3595">
        <v>58.2</v>
      </c>
      <c r="D3595">
        <v>58.9</v>
      </c>
      <c r="E3595">
        <v>58</v>
      </c>
      <c r="F3595">
        <v>31376014</v>
      </c>
    </row>
    <row r="3596" spans="1:6" x14ac:dyDescent="0.25">
      <c r="A3596" s="1">
        <v>40234</v>
      </c>
      <c r="B3596">
        <v>58.2</v>
      </c>
      <c r="C3596">
        <v>58.5</v>
      </c>
      <c r="D3596">
        <v>58.9</v>
      </c>
      <c r="E3596">
        <v>57.9</v>
      </c>
      <c r="F3596">
        <v>57502162</v>
      </c>
    </row>
    <row r="3597" spans="1:6" x14ac:dyDescent="0.25">
      <c r="A3597" s="1">
        <v>40233</v>
      </c>
      <c r="B3597">
        <v>58.5</v>
      </c>
      <c r="C3597">
        <v>59.2</v>
      </c>
      <c r="D3597">
        <v>59.2</v>
      </c>
      <c r="E3597">
        <v>58.4</v>
      </c>
      <c r="F3597">
        <v>60489712</v>
      </c>
    </row>
    <row r="3598" spans="1:6" x14ac:dyDescent="0.25">
      <c r="A3598" s="1">
        <v>40232</v>
      </c>
      <c r="B3598">
        <v>59.8</v>
      </c>
      <c r="C3598">
        <v>59.6</v>
      </c>
      <c r="D3598">
        <v>59.9</v>
      </c>
      <c r="E3598">
        <v>59.1</v>
      </c>
      <c r="F3598">
        <v>52030754</v>
      </c>
    </row>
    <row r="3599" spans="1:6" x14ac:dyDescent="0.25">
      <c r="A3599" s="1">
        <v>40231</v>
      </c>
      <c r="B3599">
        <v>59</v>
      </c>
      <c r="C3599">
        <v>60.5</v>
      </c>
      <c r="D3599">
        <v>60.5</v>
      </c>
      <c r="E3599">
        <v>59</v>
      </c>
      <c r="F3599">
        <v>49684787</v>
      </c>
    </row>
    <row r="3600" spans="1:6" x14ac:dyDescent="0.25">
      <c r="A3600" s="1">
        <v>40219</v>
      </c>
      <c r="B3600">
        <v>58.4</v>
      </c>
      <c r="C3600">
        <v>59</v>
      </c>
      <c r="D3600">
        <v>59.2</v>
      </c>
      <c r="E3600">
        <v>58.2</v>
      </c>
      <c r="F3600">
        <v>53809831</v>
      </c>
    </row>
    <row r="3601" spans="1:6" x14ac:dyDescent="0.25">
      <c r="A3601" s="1">
        <v>40218</v>
      </c>
      <c r="B3601">
        <v>58.6</v>
      </c>
      <c r="C3601">
        <v>58.4</v>
      </c>
      <c r="D3601">
        <v>59.2</v>
      </c>
      <c r="E3601">
        <v>57.7</v>
      </c>
      <c r="F3601">
        <v>49551665</v>
      </c>
    </row>
    <row r="3602" spans="1:6" x14ac:dyDescent="0.25">
      <c r="A3602" s="1">
        <v>40217</v>
      </c>
      <c r="B3602">
        <v>57.4</v>
      </c>
      <c r="C3602">
        <v>58</v>
      </c>
      <c r="D3602">
        <v>58.2</v>
      </c>
      <c r="E3602">
        <v>57</v>
      </c>
      <c r="F3602">
        <v>45835431</v>
      </c>
    </row>
    <row r="3603" spans="1:6" x14ac:dyDescent="0.25">
      <c r="A3603" s="1">
        <v>40214</v>
      </c>
      <c r="B3603">
        <v>57.2</v>
      </c>
      <c r="C3603">
        <v>57.6</v>
      </c>
      <c r="D3603">
        <v>57.9</v>
      </c>
      <c r="E3603">
        <v>57.2</v>
      </c>
      <c r="F3603">
        <v>66295018</v>
      </c>
    </row>
    <row r="3604" spans="1:6" x14ac:dyDescent="0.25">
      <c r="A3604" s="1">
        <v>40213</v>
      </c>
      <c r="B3604">
        <v>59.1</v>
      </c>
      <c r="C3604">
        <v>60</v>
      </c>
      <c r="D3604">
        <v>60</v>
      </c>
      <c r="E3604">
        <v>59</v>
      </c>
      <c r="F3604">
        <v>46032165</v>
      </c>
    </row>
    <row r="3605" spans="1:6" x14ac:dyDescent="0.25">
      <c r="A3605" s="1">
        <v>40212</v>
      </c>
      <c r="B3605">
        <v>59.8</v>
      </c>
      <c r="C3605">
        <v>60.2</v>
      </c>
      <c r="D3605">
        <v>60.3</v>
      </c>
      <c r="E3605">
        <v>58.8</v>
      </c>
      <c r="F3605">
        <v>42627861</v>
      </c>
    </row>
    <row r="3606" spans="1:6" x14ac:dyDescent="0.25">
      <c r="A3606" s="1">
        <v>40211</v>
      </c>
      <c r="B3606">
        <v>59</v>
      </c>
      <c r="C3606">
        <v>60.2</v>
      </c>
      <c r="D3606">
        <v>60.4</v>
      </c>
      <c r="E3606">
        <v>59</v>
      </c>
      <c r="F3606">
        <v>72141345</v>
      </c>
    </row>
    <row r="3607" spans="1:6" x14ac:dyDescent="0.25">
      <c r="A3607" s="1">
        <v>40210</v>
      </c>
      <c r="B3607">
        <v>59.8</v>
      </c>
      <c r="C3607">
        <v>60.7</v>
      </c>
      <c r="D3607">
        <v>60.7</v>
      </c>
      <c r="E3607">
        <v>59.5</v>
      </c>
      <c r="F3607">
        <v>82234872</v>
      </c>
    </row>
    <row r="3608" spans="1:6" x14ac:dyDescent="0.25">
      <c r="A3608" s="1">
        <v>40207</v>
      </c>
      <c r="B3608">
        <v>61.5</v>
      </c>
      <c r="C3608">
        <v>60.1</v>
      </c>
      <c r="D3608">
        <v>61.5</v>
      </c>
      <c r="E3608">
        <v>59.4</v>
      </c>
      <c r="F3608">
        <v>98124608</v>
      </c>
    </row>
    <row r="3609" spans="1:6" x14ac:dyDescent="0.25">
      <c r="A3609" s="1">
        <v>40206</v>
      </c>
      <c r="B3609">
        <v>60</v>
      </c>
      <c r="C3609">
        <v>60.5</v>
      </c>
      <c r="D3609">
        <v>61.5</v>
      </c>
      <c r="E3609">
        <v>59.8</v>
      </c>
      <c r="F3609">
        <v>44033633</v>
      </c>
    </row>
    <row r="3610" spans="1:6" x14ac:dyDescent="0.25">
      <c r="A3610" s="1">
        <v>40205</v>
      </c>
      <c r="B3610">
        <v>59.6</v>
      </c>
      <c r="C3610">
        <v>60.1</v>
      </c>
      <c r="D3610">
        <v>60.4</v>
      </c>
      <c r="E3610">
        <v>59.5</v>
      </c>
      <c r="F3610">
        <v>53876237</v>
      </c>
    </row>
    <row r="3611" spans="1:6" x14ac:dyDescent="0.25">
      <c r="A3611" s="1">
        <v>40204</v>
      </c>
      <c r="B3611">
        <v>60.1</v>
      </c>
      <c r="C3611">
        <v>60.6</v>
      </c>
      <c r="D3611">
        <v>61.2</v>
      </c>
      <c r="E3611">
        <v>60</v>
      </c>
      <c r="F3611">
        <v>80078237</v>
      </c>
    </row>
    <row r="3612" spans="1:6" x14ac:dyDescent="0.25">
      <c r="A3612" s="1">
        <v>40203</v>
      </c>
      <c r="B3612">
        <v>60.4</v>
      </c>
      <c r="C3612">
        <v>60.1</v>
      </c>
      <c r="D3612">
        <v>60.8</v>
      </c>
      <c r="E3612">
        <v>60.1</v>
      </c>
      <c r="F3612">
        <v>62230836</v>
      </c>
    </row>
    <row r="3613" spans="1:6" x14ac:dyDescent="0.25">
      <c r="A3613" s="1">
        <v>40200</v>
      </c>
      <c r="B3613">
        <v>61.1</v>
      </c>
      <c r="C3613">
        <v>61.5</v>
      </c>
      <c r="D3613">
        <v>61.7</v>
      </c>
      <c r="E3613">
        <v>61</v>
      </c>
      <c r="F3613">
        <v>64001109</v>
      </c>
    </row>
    <row r="3614" spans="1:6" x14ac:dyDescent="0.25">
      <c r="A3614" s="1">
        <v>40199</v>
      </c>
      <c r="B3614">
        <v>62.6</v>
      </c>
      <c r="C3614">
        <v>63</v>
      </c>
      <c r="D3614">
        <v>63</v>
      </c>
      <c r="E3614">
        <v>62.1</v>
      </c>
      <c r="F3614">
        <v>24842055</v>
      </c>
    </row>
    <row r="3615" spans="1:6" x14ac:dyDescent="0.25">
      <c r="A3615" s="1">
        <v>40198</v>
      </c>
      <c r="B3615">
        <v>63</v>
      </c>
      <c r="C3615">
        <v>62.9</v>
      </c>
      <c r="D3615">
        <v>63.2</v>
      </c>
      <c r="E3615">
        <v>62.2</v>
      </c>
      <c r="F3615">
        <v>52519052</v>
      </c>
    </row>
    <row r="3616" spans="1:6" x14ac:dyDescent="0.25">
      <c r="A3616" s="1">
        <v>40197</v>
      </c>
      <c r="B3616">
        <v>62.5</v>
      </c>
      <c r="C3616">
        <v>63</v>
      </c>
      <c r="D3616">
        <v>63.2</v>
      </c>
      <c r="E3616">
        <v>62</v>
      </c>
      <c r="F3616">
        <v>47541231</v>
      </c>
    </row>
    <row r="3617" spans="1:6" x14ac:dyDescent="0.25">
      <c r="A3617" s="1">
        <v>40196</v>
      </c>
      <c r="B3617">
        <v>62.9</v>
      </c>
      <c r="C3617">
        <v>62.8</v>
      </c>
      <c r="D3617">
        <v>63.1</v>
      </c>
      <c r="E3617">
        <v>62.8</v>
      </c>
      <c r="F3617">
        <v>30586332</v>
      </c>
    </row>
    <row r="3618" spans="1:6" x14ac:dyDescent="0.25">
      <c r="A3618" s="1">
        <v>40193</v>
      </c>
      <c r="B3618">
        <v>63.5</v>
      </c>
      <c r="C3618">
        <v>62.9</v>
      </c>
      <c r="D3618">
        <v>63.5</v>
      </c>
      <c r="E3618">
        <v>62.8</v>
      </c>
      <c r="F3618">
        <v>50011109</v>
      </c>
    </row>
    <row r="3619" spans="1:6" x14ac:dyDescent="0.25">
      <c r="A3619" s="1">
        <v>40192</v>
      </c>
      <c r="B3619">
        <v>63.2</v>
      </c>
      <c r="C3619">
        <v>63.6</v>
      </c>
      <c r="D3619">
        <v>63.6</v>
      </c>
      <c r="E3619">
        <v>63</v>
      </c>
      <c r="F3619">
        <v>39254264</v>
      </c>
    </row>
    <row r="3620" spans="1:6" x14ac:dyDescent="0.25">
      <c r="A3620" s="1">
        <v>40191</v>
      </c>
      <c r="B3620">
        <v>62.8</v>
      </c>
      <c r="C3620">
        <v>63</v>
      </c>
      <c r="D3620">
        <v>63.1</v>
      </c>
      <c r="E3620">
        <v>62.6</v>
      </c>
      <c r="F3620">
        <v>49806496</v>
      </c>
    </row>
    <row r="3621" spans="1:6" x14ac:dyDescent="0.25">
      <c r="A3621" s="1">
        <v>40190</v>
      </c>
      <c r="B3621">
        <v>63.6</v>
      </c>
      <c r="C3621">
        <v>64.400000000000006</v>
      </c>
      <c r="D3621">
        <v>64.400000000000006</v>
      </c>
      <c r="E3621">
        <v>63.3</v>
      </c>
      <c r="F3621">
        <v>52444792</v>
      </c>
    </row>
    <row r="3622" spans="1:6" x14ac:dyDescent="0.25">
      <c r="A3622" s="1">
        <v>40189</v>
      </c>
      <c r="B3622">
        <v>64.5</v>
      </c>
      <c r="C3622">
        <v>64</v>
      </c>
      <c r="D3622">
        <v>64.900000000000006</v>
      </c>
      <c r="E3622">
        <v>63.5</v>
      </c>
      <c r="F3622">
        <v>37446686</v>
      </c>
    </row>
    <row r="3623" spans="1:6" x14ac:dyDescent="0.25">
      <c r="A3623" s="1">
        <v>40186</v>
      </c>
      <c r="B3623">
        <v>64</v>
      </c>
      <c r="C3623">
        <v>63.5</v>
      </c>
      <c r="D3623">
        <v>64.3</v>
      </c>
      <c r="E3623">
        <v>63.5</v>
      </c>
      <c r="F3623">
        <v>48047497</v>
      </c>
    </row>
    <row r="3624" spans="1:6" x14ac:dyDescent="0.25">
      <c r="A3624" s="1">
        <v>40185</v>
      </c>
      <c r="B3624">
        <v>64.2</v>
      </c>
      <c r="C3624">
        <v>64.900000000000006</v>
      </c>
      <c r="D3624">
        <v>65</v>
      </c>
      <c r="E3624">
        <v>64.2</v>
      </c>
      <c r="F3624">
        <v>53294614</v>
      </c>
    </row>
    <row r="3625" spans="1:6" x14ac:dyDescent="0.25">
      <c r="A3625" s="1">
        <v>40184</v>
      </c>
      <c r="B3625">
        <v>64.900000000000006</v>
      </c>
      <c r="C3625">
        <v>64.5</v>
      </c>
      <c r="D3625">
        <v>64.900000000000006</v>
      </c>
      <c r="E3625">
        <v>63.7</v>
      </c>
      <c r="F3625">
        <v>52734385</v>
      </c>
    </row>
    <row r="3626" spans="1:6" x14ac:dyDescent="0.25">
      <c r="A3626" s="1">
        <v>40183</v>
      </c>
      <c r="B3626">
        <v>64.5</v>
      </c>
      <c r="C3626">
        <v>65</v>
      </c>
      <c r="D3626">
        <v>65.099999999999994</v>
      </c>
      <c r="E3626">
        <v>63.9</v>
      </c>
      <c r="F3626">
        <v>38394084</v>
      </c>
    </row>
    <row r="3627" spans="1:6" x14ac:dyDescent="0.25">
      <c r="A3627" s="1">
        <v>40182</v>
      </c>
      <c r="B3627">
        <v>64.900000000000006</v>
      </c>
      <c r="C3627">
        <v>65</v>
      </c>
      <c r="D3627">
        <v>65</v>
      </c>
      <c r="E3627">
        <v>64</v>
      </c>
      <c r="F3627">
        <v>39511138</v>
      </c>
    </row>
    <row r="3628" spans="1:6" x14ac:dyDescent="0.25">
      <c r="A3628" s="1">
        <v>40178</v>
      </c>
      <c r="B3628">
        <v>64.5</v>
      </c>
      <c r="C3628">
        <v>64.400000000000006</v>
      </c>
      <c r="D3628">
        <v>64.5</v>
      </c>
      <c r="E3628">
        <v>63.9</v>
      </c>
      <c r="F3628">
        <v>52178759</v>
      </c>
    </row>
    <row r="3629" spans="1:6" x14ac:dyDescent="0.25">
      <c r="A3629" s="1">
        <v>40177</v>
      </c>
      <c r="B3629">
        <v>63.9</v>
      </c>
      <c r="C3629">
        <v>63.3</v>
      </c>
      <c r="D3629">
        <v>64</v>
      </c>
      <c r="E3629">
        <v>63.3</v>
      </c>
      <c r="F3629">
        <v>59793593</v>
      </c>
    </row>
    <row r="3630" spans="1:6" x14ac:dyDescent="0.25">
      <c r="A3630" s="1">
        <v>40176</v>
      </c>
      <c r="B3630">
        <v>63.3</v>
      </c>
      <c r="C3630">
        <v>63.7</v>
      </c>
      <c r="D3630">
        <v>63.7</v>
      </c>
      <c r="E3630">
        <v>62.9</v>
      </c>
      <c r="F3630">
        <v>28612166</v>
      </c>
    </row>
    <row r="3631" spans="1:6" x14ac:dyDescent="0.25">
      <c r="A3631" s="1">
        <v>40175</v>
      </c>
      <c r="B3631">
        <v>63.7</v>
      </c>
      <c r="C3631">
        <v>63.4</v>
      </c>
      <c r="D3631">
        <v>64</v>
      </c>
      <c r="E3631">
        <v>63.4</v>
      </c>
      <c r="F3631">
        <v>41748508</v>
      </c>
    </row>
    <row r="3632" spans="1:6" x14ac:dyDescent="0.25">
      <c r="A3632" s="1">
        <v>40172</v>
      </c>
      <c r="B3632">
        <v>63.4</v>
      </c>
      <c r="C3632">
        <v>63.9</v>
      </c>
      <c r="D3632">
        <v>63.9</v>
      </c>
      <c r="E3632">
        <v>63.1</v>
      </c>
      <c r="F3632">
        <v>20300545</v>
      </c>
    </row>
    <row r="3633" spans="1:6" x14ac:dyDescent="0.25">
      <c r="A3633" s="1">
        <v>40171</v>
      </c>
      <c r="B3633">
        <v>63.6</v>
      </c>
      <c r="C3633">
        <v>63.4</v>
      </c>
      <c r="D3633">
        <v>63.7</v>
      </c>
      <c r="E3633">
        <v>63.3</v>
      </c>
      <c r="F3633">
        <v>57965216</v>
      </c>
    </row>
    <row r="3634" spans="1:6" x14ac:dyDescent="0.25">
      <c r="A3634" s="1">
        <v>40170</v>
      </c>
      <c r="B3634">
        <v>63.4</v>
      </c>
      <c r="C3634">
        <v>63</v>
      </c>
      <c r="D3634">
        <v>63.5</v>
      </c>
      <c r="E3634">
        <v>62.8</v>
      </c>
      <c r="F3634">
        <v>66694003</v>
      </c>
    </row>
    <row r="3635" spans="1:6" x14ac:dyDescent="0.25">
      <c r="A3635" s="1">
        <v>40169</v>
      </c>
      <c r="B3635">
        <v>62.9</v>
      </c>
      <c r="C3635">
        <v>62.6</v>
      </c>
      <c r="D3635">
        <v>62.9</v>
      </c>
      <c r="E3635">
        <v>62.5</v>
      </c>
      <c r="F3635">
        <v>44147555</v>
      </c>
    </row>
    <row r="3636" spans="1:6" x14ac:dyDescent="0.25">
      <c r="A3636" s="1">
        <v>40168</v>
      </c>
      <c r="B3636">
        <v>62.2</v>
      </c>
      <c r="C3636">
        <v>62.4</v>
      </c>
      <c r="D3636">
        <v>62.8</v>
      </c>
      <c r="E3636">
        <v>62.2</v>
      </c>
      <c r="F3636">
        <v>52682074</v>
      </c>
    </row>
    <row r="3637" spans="1:6" x14ac:dyDescent="0.25">
      <c r="A3637" s="1">
        <v>40165</v>
      </c>
      <c r="B3637">
        <v>61.9</v>
      </c>
      <c r="C3637">
        <v>61.5</v>
      </c>
      <c r="D3637">
        <v>61.9</v>
      </c>
      <c r="E3637">
        <v>61.3</v>
      </c>
      <c r="F3637">
        <v>35393760</v>
      </c>
    </row>
    <row r="3638" spans="1:6" x14ac:dyDescent="0.25">
      <c r="A3638" s="1">
        <v>40164</v>
      </c>
      <c r="B3638">
        <v>62.2</v>
      </c>
      <c r="C3638">
        <v>62.1</v>
      </c>
      <c r="D3638">
        <v>62.4</v>
      </c>
      <c r="E3638">
        <v>61.5</v>
      </c>
      <c r="F3638">
        <v>44782952</v>
      </c>
    </row>
    <row r="3639" spans="1:6" x14ac:dyDescent="0.25">
      <c r="A3639" s="1">
        <v>40163</v>
      </c>
      <c r="B3639">
        <v>61.8</v>
      </c>
      <c r="C3639">
        <v>62.5</v>
      </c>
      <c r="D3639">
        <v>62.5</v>
      </c>
      <c r="E3639">
        <v>61.5</v>
      </c>
      <c r="F3639">
        <v>49635223</v>
      </c>
    </row>
    <row r="3640" spans="1:6" x14ac:dyDescent="0.25">
      <c r="A3640" s="1">
        <v>40162</v>
      </c>
      <c r="B3640">
        <v>62.7</v>
      </c>
      <c r="C3640">
        <v>62.5</v>
      </c>
      <c r="D3640">
        <v>62.7</v>
      </c>
      <c r="E3640">
        <v>62.2</v>
      </c>
      <c r="F3640">
        <v>31300092</v>
      </c>
    </row>
    <row r="3641" spans="1:6" x14ac:dyDescent="0.25">
      <c r="A3641" s="1">
        <v>40161</v>
      </c>
      <c r="B3641">
        <v>62.7</v>
      </c>
      <c r="C3641">
        <v>62.1</v>
      </c>
      <c r="D3641">
        <v>62.8</v>
      </c>
      <c r="E3641">
        <v>62</v>
      </c>
      <c r="F3641">
        <v>39767639</v>
      </c>
    </row>
    <row r="3642" spans="1:6" x14ac:dyDescent="0.25">
      <c r="A3642" s="1">
        <v>40158</v>
      </c>
      <c r="B3642">
        <v>62.6</v>
      </c>
      <c r="C3642">
        <v>61.9</v>
      </c>
      <c r="D3642">
        <v>62.6</v>
      </c>
      <c r="E3642">
        <v>61.4</v>
      </c>
      <c r="F3642">
        <v>41258736</v>
      </c>
    </row>
    <row r="3643" spans="1:6" x14ac:dyDescent="0.25">
      <c r="A3643" s="1">
        <v>40157</v>
      </c>
      <c r="B3643">
        <v>61.3</v>
      </c>
      <c r="C3643">
        <v>62.8</v>
      </c>
      <c r="D3643">
        <v>62.8</v>
      </c>
      <c r="E3643">
        <v>61</v>
      </c>
      <c r="F3643">
        <v>64164114</v>
      </c>
    </row>
    <row r="3644" spans="1:6" x14ac:dyDescent="0.25">
      <c r="A3644" s="1">
        <v>40156</v>
      </c>
      <c r="B3644">
        <v>62.4</v>
      </c>
      <c r="C3644">
        <v>62.2</v>
      </c>
      <c r="D3644">
        <v>62.4</v>
      </c>
      <c r="E3644">
        <v>61.9</v>
      </c>
      <c r="F3644">
        <v>38672859</v>
      </c>
    </row>
    <row r="3645" spans="1:6" x14ac:dyDescent="0.25">
      <c r="A3645" s="1">
        <v>40155</v>
      </c>
      <c r="B3645">
        <v>62.4</v>
      </c>
      <c r="C3645">
        <v>62.9</v>
      </c>
      <c r="D3645">
        <v>62.9</v>
      </c>
      <c r="E3645">
        <v>61.9</v>
      </c>
      <c r="F3645">
        <v>39771050</v>
      </c>
    </row>
    <row r="3646" spans="1:6" x14ac:dyDescent="0.25">
      <c r="A3646" s="1">
        <v>40154</v>
      </c>
      <c r="B3646">
        <v>62.5</v>
      </c>
      <c r="C3646">
        <v>62</v>
      </c>
      <c r="D3646">
        <v>62.8</v>
      </c>
      <c r="E3646">
        <v>62</v>
      </c>
      <c r="F3646">
        <v>46816035</v>
      </c>
    </row>
    <row r="3647" spans="1:6" x14ac:dyDescent="0.25">
      <c r="A3647" s="1">
        <v>40151</v>
      </c>
      <c r="B3647">
        <v>61.5</v>
      </c>
      <c r="C3647">
        <v>61.5</v>
      </c>
      <c r="D3647">
        <v>61.9</v>
      </c>
      <c r="E3647">
        <v>61.3</v>
      </c>
      <c r="F3647">
        <v>27534083</v>
      </c>
    </row>
    <row r="3648" spans="1:6" x14ac:dyDescent="0.25">
      <c r="A3648" s="1">
        <v>40150</v>
      </c>
      <c r="B3648">
        <v>61.5</v>
      </c>
      <c r="C3648">
        <v>61.6</v>
      </c>
      <c r="D3648">
        <v>61.8</v>
      </c>
      <c r="E3648">
        <v>61</v>
      </c>
      <c r="F3648">
        <v>55226248</v>
      </c>
    </row>
    <row r="3649" spans="1:6" x14ac:dyDescent="0.25">
      <c r="A3649" s="1">
        <v>40149</v>
      </c>
      <c r="B3649">
        <v>60.8</v>
      </c>
      <c r="C3649">
        <v>61.4</v>
      </c>
      <c r="D3649">
        <v>61.5</v>
      </c>
      <c r="E3649">
        <v>60.5</v>
      </c>
      <c r="F3649">
        <v>43563577</v>
      </c>
    </row>
    <row r="3650" spans="1:6" x14ac:dyDescent="0.25">
      <c r="A3650" s="1">
        <v>40148</v>
      </c>
      <c r="B3650">
        <v>60.7</v>
      </c>
      <c r="C3650">
        <v>61.5</v>
      </c>
      <c r="D3650">
        <v>61.6</v>
      </c>
      <c r="E3650">
        <v>60.4</v>
      </c>
      <c r="F3650">
        <v>56486471</v>
      </c>
    </row>
    <row r="3651" spans="1:6" x14ac:dyDescent="0.25">
      <c r="A3651" s="1">
        <v>40147</v>
      </c>
      <c r="B3651">
        <v>61.1</v>
      </c>
      <c r="C3651">
        <v>61</v>
      </c>
      <c r="D3651">
        <v>61.3</v>
      </c>
      <c r="E3651">
        <v>60.7</v>
      </c>
      <c r="F3651">
        <v>33035753</v>
      </c>
    </row>
    <row r="3652" spans="1:6" x14ac:dyDescent="0.25">
      <c r="A3652" s="1">
        <v>40144</v>
      </c>
      <c r="B3652">
        <v>60</v>
      </c>
      <c r="C3652">
        <v>61.1</v>
      </c>
      <c r="D3652">
        <v>61.3</v>
      </c>
      <c r="E3652">
        <v>60</v>
      </c>
      <c r="F3652">
        <v>95638948</v>
      </c>
    </row>
    <row r="3653" spans="1:6" x14ac:dyDescent="0.25">
      <c r="A3653" s="1">
        <v>40143</v>
      </c>
      <c r="B3653">
        <v>62</v>
      </c>
      <c r="C3653">
        <v>62.8</v>
      </c>
      <c r="D3653">
        <v>63</v>
      </c>
      <c r="E3653">
        <v>61.8</v>
      </c>
      <c r="F3653">
        <v>32538227</v>
      </c>
    </row>
    <row r="3654" spans="1:6" x14ac:dyDescent="0.25">
      <c r="A3654" s="1">
        <v>40142</v>
      </c>
      <c r="B3654">
        <v>62.7</v>
      </c>
      <c r="C3654">
        <v>62.2</v>
      </c>
      <c r="D3654">
        <v>63</v>
      </c>
      <c r="E3654">
        <v>62.2</v>
      </c>
      <c r="F3654">
        <v>53135147</v>
      </c>
    </row>
    <row r="3655" spans="1:6" x14ac:dyDescent="0.25">
      <c r="A3655" s="1">
        <v>40141</v>
      </c>
      <c r="B3655">
        <v>62.4</v>
      </c>
      <c r="C3655">
        <v>62.2</v>
      </c>
      <c r="D3655">
        <v>62.5</v>
      </c>
      <c r="E3655">
        <v>61.8</v>
      </c>
      <c r="F3655">
        <v>26329035</v>
      </c>
    </row>
    <row r="3656" spans="1:6" x14ac:dyDescent="0.25">
      <c r="A3656" s="1">
        <v>40140</v>
      </c>
      <c r="B3656">
        <v>62</v>
      </c>
      <c r="C3656">
        <v>61.4</v>
      </c>
      <c r="D3656">
        <v>62.1</v>
      </c>
      <c r="E3656">
        <v>61.4</v>
      </c>
      <c r="F3656">
        <v>25462682</v>
      </c>
    </row>
    <row r="3657" spans="1:6" x14ac:dyDescent="0.25">
      <c r="A3657" s="1">
        <v>40137</v>
      </c>
      <c r="B3657">
        <v>61.7</v>
      </c>
      <c r="C3657">
        <v>62.8</v>
      </c>
      <c r="D3657">
        <v>62.8</v>
      </c>
      <c r="E3657">
        <v>61.4</v>
      </c>
      <c r="F3657">
        <v>51975427</v>
      </c>
    </row>
    <row r="3658" spans="1:6" x14ac:dyDescent="0.25">
      <c r="A3658" s="1">
        <v>40136</v>
      </c>
      <c r="B3658">
        <v>62.9</v>
      </c>
      <c r="C3658">
        <v>62.9</v>
      </c>
      <c r="D3658">
        <v>63.2</v>
      </c>
      <c r="E3658">
        <v>62.7</v>
      </c>
      <c r="F3658">
        <v>57556704</v>
      </c>
    </row>
    <row r="3659" spans="1:6" x14ac:dyDescent="0.25">
      <c r="A3659" s="1">
        <v>40135</v>
      </c>
      <c r="B3659">
        <v>62.9</v>
      </c>
      <c r="C3659">
        <v>63</v>
      </c>
      <c r="D3659">
        <v>63.2</v>
      </c>
      <c r="E3659">
        <v>62.7</v>
      </c>
      <c r="F3659">
        <v>69904436</v>
      </c>
    </row>
    <row r="3660" spans="1:6" x14ac:dyDescent="0.25">
      <c r="A3660" s="1">
        <v>40134</v>
      </c>
      <c r="B3660">
        <v>62.6</v>
      </c>
      <c r="C3660">
        <v>63</v>
      </c>
      <c r="D3660">
        <v>63.2</v>
      </c>
      <c r="E3660">
        <v>62.1</v>
      </c>
      <c r="F3660">
        <v>57974283</v>
      </c>
    </row>
    <row r="3661" spans="1:6" x14ac:dyDescent="0.25">
      <c r="A3661" s="1">
        <v>40133</v>
      </c>
      <c r="B3661">
        <v>62.4</v>
      </c>
      <c r="C3661">
        <v>62.4</v>
      </c>
      <c r="D3661">
        <v>62.7</v>
      </c>
      <c r="E3661">
        <v>62.2</v>
      </c>
      <c r="F3661">
        <v>61268722</v>
      </c>
    </row>
    <row r="3662" spans="1:6" x14ac:dyDescent="0.25">
      <c r="A3662" s="1">
        <v>40130</v>
      </c>
      <c r="B3662">
        <v>61.8</v>
      </c>
      <c r="C3662">
        <v>61.8</v>
      </c>
      <c r="D3662">
        <v>62.2</v>
      </c>
      <c r="E3662">
        <v>61.5</v>
      </c>
      <c r="F3662">
        <v>43224566</v>
      </c>
    </row>
    <row r="3663" spans="1:6" x14ac:dyDescent="0.25">
      <c r="A3663" s="1">
        <v>40129</v>
      </c>
      <c r="B3663">
        <v>62.2</v>
      </c>
      <c r="C3663">
        <v>62.5</v>
      </c>
      <c r="D3663">
        <v>62.8</v>
      </c>
      <c r="E3663">
        <v>61.9</v>
      </c>
      <c r="F3663">
        <v>103458573</v>
      </c>
    </row>
    <row r="3664" spans="1:6" x14ac:dyDescent="0.25">
      <c r="A3664" s="1">
        <v>40128</v>
      </c>
      <c r="B3664">
        <v>62.2</v>
      </c>
      <c r="C3664">
        <v>61</v>
      </c>
      <c r="D3664">
        <v>62.5</v>
      </c>
      <c r="E3664">
        <v>60.9</v>
      </c>
      <c r="F3664">
        <v>95052977</v>
      </c>
    </row>
    <row r="3665" spans="1:6" x14ac:dyDescent="0.25">
      <c r="A3665" s="1">
        <v>40127</v>
      </c>
      <c r="B3665">
        <v>60.5</v>
      </c>
      <c r="C3665">
        <v>60.4</v>
      </c>
      <c r="D3665">
        <v>60.5</v>
      </c>
      <c r="E3665">
        <v>60</v>
      </c>
      <c r="F3665">
        <v>43071455</v>
      </c>
    </row>
    <row r="3666" spans="1:6" x14ac:dyDescent="0.25">
      <c r="A3666" s="1">
        <v>40126</v>
      </c>
      <c r="B3666">
        <v>60</v>
      </c>
      <c r="C3666">
        <v>60.5</v>
      </c>
      <c r="D3666">
        <v>60.5</v>
      </c>
      <c r="E3666">
        <v>59.8</v>
      </c>
      <c r="F3666">
        <v>34919617</v>
      </c>
    </row>
    <row r="3667" spans="1:6" x14ac:dyDescent="0.25">
      <c r="A3667" s="1">
        <v>40123</v>
      </c>
      <c r="B3667">
        <v>60</v>
      </c>
      <c r="C3667">
        <v>60.3</v>
      </c>
      <c r="D3667">
        <v>60.3</v>
      </c>
      <c r="E3667">
        <v>59.7</v>
      </c>
      <c r="F3667">
        <v>47852340</v>
      </c>
    </row>
    <row r="3668" spans="1:6" x14ac:dyDescent="0.25">
      <c r="A3668" s="1">
        <v>40122</v>
      </c>
      <c r="B3668">
        <v>59.7</v>
      </c>
      <c r="C3668">
        <v>59.9</v>
      </c>
      <c r="D3668">
        <v>60</v>
      </c>
      <c r="E3668">
        <v>59.4</v>
      </c>
      <c r="F3668">
        <v>43808383</v>
      </c>
    </row>
    <row r="3669" spans="1:6" x14ac:dyDescent="0.25">
      <c r="A3669" s="1">
        <v>40121</v>
      </c>
      <c r="B3669">
        <v>59.6</v>
      </c>
      <c r="C3669">
        <v>59.2</v>
      </c>
      <c r="D3669">
        <v>59.7</v>
      </c>
      <c r="E3669">
        <v>59</v>
      </c>
      <c r="F3669">
        <v>66043706</v>
      </c>
    </row>
    <row r="3670" spans="1:6" x14ac:dyDescent="0.25">
      <c r="A3670" s="1">
        <v>40120</v>
      </c>
      <c r="B3670">
        <v>59.2</v>
      </c>
      <c r="C3670">
        <v>59.7</v>
      </c>
      <c r="D3670">
        <v>59.7</v>
      </c>
      <c r="E3670">
        <v>59.1</v>
      </c>
      <c r="F3670">
        <v>52810111</v>
      </c>
    </row>
    <row r="3671" spans="1:6" x14ac:dyDescent="0.25">
      <c r="A3671" s="1">
        <v>40119</v>
      </c>
      <c r="B3671">
        <v>59.8</v>
      </c>
      <c r="C3671">
        <v>59.5</v>
      </c>
      <c r="D3671">
        <v>60.2</v>
      </c>
      <c r="E3671">
        <v>59.2</v>
      </c>
      <c r="F3671">
        <v>38878685</v>
      </c>
    </row>
    <row r="3672" spans="1:6" x14ac:dyDescent="0.25">
      <c r="A3672" s="1">
        <v>40116</v>
      </c>
      <c r="B3672">
        <v>60</v>
      </c>
      <c r="C3672">
        <v>61.4</v>
      </c>
      <c r="D3672">
        <v>61.4</v>
      </c>
      <c r="E3672">
        <v>60</v>
      </c>
      <c r="F3672">
        <v>66231279</v>
      </c>
    </row>
    <row r="3673" spans="1:6" x14ac:dyDescent="0.25">
      <c r="A3673" s="1">
        <v>40115</v>
      </c>
      <c r="B3673">
        <v>60.3</v>
      </c>
      <c r="C3673">
        <v>60</v>
      </c>
      <c r="D3673">
        <v>60.6</v>
      </c>
      <c r="E3673">
        <v>59</v>
      </c>
      <c r="F3673">
        <v>104392610</v>
      </c>
    </row>
    <row r="3674" spans="1:6" x14ac:dyDescent="0.25">
      <c r="A3674" s="1">
        <v>40114</v>
      </c>
      <c r="B3674">
        <v>60.5</v>
      </c>
      <c r="C3674">
        <v>61.3</v>
      </c>
      <c r="D3674">
        <v>61.5</v>
      </c>
      <c r="E3674">
        <v>60.5</v>
      </c>
      <c r="F3674">
        <v>62802905</v>
      </c>
    </row>
    <row r="3675" spans="1:6" x14ac:dyDescent="0.25">
      <c r="A3675" s="1">
        <v>40113</v>
      </c>
      <c r="B3675">
        <v>61.3</v>
      </c>
      <c r="C3675">
        <v>61.5</v>
      </c>
      <c r="D3675">
        <v>61.9</v>
      </c>
      <c r="E3675">
        <v>61.1</v>
      </c>
      <c r="F3675">
        <v>50932246</v>
      </c>
    </row>
    <row r="3676" spans="1:6" x14ac:dyDescent="0.25">
      <c r="A3676" s="1">
        <v>40112</v>
      </c>
      <c r="B3676">
        <v>61.5</v>
      </c>
      <c r="C3676">
        <v>61.8</v>
      </c>
      <c r="D3676">
        <v>62.3</v>
      </c>
      <c r="E3676">
        <v>61.5</v>
      </c>
      <c r="F3676">
        <v>36845611</v>
      </c>
    </row>
    <row r="3677" spans="1:6" x14ac:dyDescent="0.25">
      <c r="A3677" s="1">
        <v>40109</v>
      </c>
      <c r="B3677">
        <v>61.5</v>
      </c>
      <c r="C3677">
        <v>62</v>
      </c>
      <c r="D3677">
        <v>62.1</v>
      </c>
      <c r="E3677">
        <v>61.5</v>
      </c>
      <c r="F3677">
        <v>45836850</v>
      </c>
    </row>
    <row r="3678" spans="1:6" x14ac:dyDescent="0.25">
      <c r="A3678" s="1">
        <v>40108</v>
      </c>
      <c r="B3678">
        <v>61.8</v>
      </c>
      <c r="C3678">
        <v>62.2</v>
      </c>
      <c r="D3678">
        <v>62.2</v>
      </c>
      <c r="E3678">
        <v>61</v>
      </c>
      <c r="F3678">
        <v>72905670</v>
      </c>
    </row>
    <row r="3679" spans="1:6" x14ac:dyDescent="0.25">
      <c r="A3679" s="1">
        <v>40107</v>
      </c>
      <c r="B3679">
        <v>61.6</v>
      </c>
      <c r="C3679">
        <v>61.7</v>
      </c>
      <c r="D3679">
        <v>62.2</v>
      </c>
      <c r="E3679">
        <v>61.3</v>
      </c>
      <c r="F3679">
        <v>50263244</v>
      </c>
    </row>
    <row r="3680" spans="1:6" x14ac:dyDescent="0.25">
      <c r="A3680" s="1">
        <v>40106</v>
      </c>
      <c r="B3680">
        <v>62</v>
      </c>
      <c r="C3680">
        <v>61.8</v>
      </c>
      <c r="D3680">
        <v>62.3</v>
      </c>
      <c r="E3680">
        <v>61.8</v>
      </c>
      <c r="F3680">
        <v>75184272</v>
      </c>
    </row>
    <row r="3681" spans="1:6" x14ac:dyDescent="0.25">
      <c r="A3681" s="1">
        <v>40105</v>
      </c>
      <c r="B3681">
        <v>61.4</v>
      </c>
      <c r="C3681">
        <v>61.7</v>
      </c>
      <c r="D3681">
        <v>61.9</v>
      </c>
      <c r="E3681">
        <v>61</v>
      </c>
      <c r="F3681">
        <v>103282578</v>
      </c>
    </row>
    <row r="3682" spans="1:6" x14ac:dyDescent="0.25">
      <c r="A3682" s="1">
        <v>40102</v>
      </c>
      <c r="B3682">
        <v>61.9</v>
      </c>
      <c r="C3682">
        <v>62.5</v>
      </c>
      <c r="D3682">
        <v>63</v>
      </c>
      <c r="E3682">
        <v>61.8</v>
      </c>
      <c r="F3682">
        <v>75151405</v>
      </c>
    </row>
    <row r="3683" spans="1:6" x14ac:dyDescent="0.25">
      <c r="A3683" s="1">
        <v>40101</v>
      </c>
      <c r="B3683">
        <v>63.8</v>
      </c>
      <c r="C3683">
        <v>64</v>
      </c>
      <c r="D3683">
        <v>64</v>
      </c>
      <c r="E3683">
        <v>63</v>
      </c>
      <c r="F3683">
        <v>62653512</v>
      </c>
    </row>
    <row r="3684" spans="1:6" x14ac:dyDescent="0.25">
      <c r="A3684" s="1">
        <v>40100</v>
      </c>
      <c r="B3684">
        <v>63.5</v>
      </c>
      <c r="C3684">
        <v>62.5</v>
      </c>
      <c r="D3684">
        <v>63.5</v>
      </c>
      <c r="E3684">
        <v>62.3</v>
      </c>
      <c r="F3684">
        <v>86653202</v>
      </c>
    </row>
    <row r="3685" spans="1:6" x14ac:dyDescent="0.25">
      <c r="A3685" s="1">
        <v>40099</v>
      </c>
      <c r="B3685">
        <v>61.8</v>
      </c>
      <c r="C3685">
        <v>60.6</v>
      </c>
      <c r="D3685">
        <v>61.8</v>
      </c>
      <c r="E3685">
        <v>60.3</v>
      </c>
      <c r="F3685">
        <v>51789495</v>
      </c>
    </row>
    <row r="3686" spans="1:6" x14ac:dyDescent="0.25">
      <c r="A3686" s="1">
        <v>40098</v>
      </c>
      <c r="B3686">
        <v>61.2</v>
      </c>
      <c r="C3686">
        <v>61.8</v>
      </c>
      <c r="D3686">
        <v>61.8</v>
      </c>
      <c r="E3686">
        <v>60.6</v>
      </c>
      <c r="F3686">
        <v>36581015</v>
      </c>
    </row>
    <row r="3687" spans="1:6" x14ac:dyDescent="0.25">
      <c r="A3687" s="1">
        <v>40095</v>
      </c>
      <c r="B3687">
        <v>61.1</v>
      </c>
      <c r="C3687">
        <v>60.8</v>
      </c>
      <c r="D3687">
        <v>61.3</v>
      </c>
      <c r="E3687">
        <v>60.7</v>
      </c>
      <c r="F3687">
        <v>68771927</v>
      </c>
    </row>
    <row r="3688" spans="1:6" x14ac:dyDescent="0.25">
      <c r="A3688" s="1">
        <v>40094</v>
      </c>
      <c r="B3688">
        <v>60.9</v>
      </c>
      <c r="C3688">
        <v>61.2</v>
      </c>
      <c r="D3688">
        <v>61.8</v>
      </c>
      <c r="E3688">
        <v>60.9</v>
      </c>
      <c r="F3688">
        <v>82434305</v>
      </c>
    </row>
    <row r="3689" spans="1:6" x14ac:dyDescent="0.25">
      <c r="A3689" s="1">
        <v>40093</v>
      </c>
      <c r="B3689">
        <v>62.1</v>
      </c>
      <c r="C3689">
        <v>63</v>
      </c>
      <c r="D3689">
        <v>63</v>
      </c>
      <c r="E3689">
        <v>61.7</v>
      </c>
      <c r="F3689">
        <v>71233614</v>
      </c>
    </row>
    <row r="3690" spans="1:6" x14ac:dyDescent="0.25">
      <c r="A3690" s="1">
        <v>40092</v>
      </c>
      <c r="B3690">
        <v>62.4</v>
      </c>
      <c r="C3690">
        <v>62</v>
      </c>
      <c r="D3690">
        <v>63</v>
      </c>
      <c r="E3690">
        <v>61.6</v>
      </c>
      <c r="F3690">
        <v>82006439</v>
      </c>
    </row>
    <row r="3691" spans="1:6" x14ac:dyDescent="0.25">
      <c r="A3691" s="1">
        <v>40091</v>
      </c>
      <c r="B3691">
        <v>62</v>
      </c>
      <c r="C3691">
        <v>62</v>
      </c>
      <c r="D3691">
        <v>62.2</v>
      </c>
      <c r="E3691">
        <v>61.5</v>
      </c>
      <c r="F3691">
        <v>72185009</v>
      </c>
    </row>
    <row r="3692" spans="1:6" x14ac:dyDescent="0.25">
      <c r="A3692" s="1">
        <v>40088</v>
      </c>
      <c r="B3692">
        <v>62.7</v>
      </c>
      <c r="C3692">
        <v>63</v>
      </c>
      <c r="D3692">
        <v>63.3</v>
      </c>
      <c r="E3692">
        <v>62.5</v>
      </c>
      <c r="F3692">
        <v>78935237</v>
      </c>
    </row>
    <row r="3693" spans="1:6" x14ac:dyDescent="0.25">
      <c r="A3693" s="1">
        <v>40087</v>
      </c>
      <c r="B3693">
        <v>65</v>
      </c>
      <c r="C3693">
        <v>65</v>
      </c>
      <c r="D3693">
        <v>65.2</v>
      </c>
      <c r="E3693">
        <v>63.8</v>
      </c>
      <c r="F3693">
        <v>55066792</v>
      </c>
    </row>
    <row r="3694" spans="1:6" x14ac:dyDescent="0.25">
      <c r="A3694" s="1">
        <v>40086</v>
      </c>
      <c r="B3694">
        <v>64.5</v>
      </c>
      <c r="C3694">
        <v>63.7</v>
      </c>
      <c r="D3694">
        <v>65</v>
      </c>
      <c r="E3694">
        <v>63.7</v>
      </c>
      <c r="F3694">
        <v>103320090</v>
      </c>
    </row>
    <row r="3695" spans="1:6" x14ac:dyDescent="0.25">
      <c r="A3695" s="1">
        <v>40085</v>
      </c>
      <c r="B3695">
        <v>63.7</v>
      </c>
      <c r="C3695">
        <v>62</v>
      </c>
      <c r="D3695">
        <v>63.7</v>
      </c>
      <c r="E3695">
        <v>62</v>
      </c>
      <c r="F3695">
        <v>82738391</v>
      </c>
    </row>
    <row r="3696" spans="1:6" x14ac:dyDescent="0.25">
      <c r="A3696" s="1">
        <v>40084</v>
      </c>
      <c r="B3696">
        <v>60.7</v>
      </c>
      <c r="C3696">
        <v>61.4</v>
      </c>
      <c r="D3696">
        <v>61.4</v>
      </c>
      <c r="E3696">
        <v>60.5</v>
      </c>
      <c r="F3696">
        <v>27538676</v>
      </c>
    </row>
    <row r="3697" spans="1:6" x14ac:dyDescent="0.25">
      <c r="A3697" s="1">
        <v>40081</v>
      </c>
      <c r="B3697">
        <v>61.1</v>
      </c>
      <c r="C3697">
        <v>61</v>
      </c>
      <c r="D3697">
        <v>61.3</v>
      </c>
      <c r="E3697">
        <v>60.4</v>
      </c>
      <c r="F3697">
        <v>45172975</v>
      </c>
    </row>
    <row r="3698" spans="1:6" x14ac:dyDescent="0.25">
      <c r="A3698" s="1">
        <v>40080</v>
      </c>
      <c r="B3698">
        <v>60.8</v>
      </c>
      <c r="C3698">
        <v>62</v>
      </c>
      <c r="D3698">
        <v>62</v>
      </c>
      <c r="E3698">
        <v>60.5</v>
      </c>
      <c r="F3698">
        <v>55228856</v>
      </c>
    </row>
    <row r="3699" spans="1:6" x14ac:dyDescent="0.25">
      <c r="A3699" s="1">
        <v>40079</v>
      </c>
      <c r="B3699">
        <v>62.3</v>
      </c>
      <c r="C3699">
        <v>62.7</v>
      </c>
      <c r="D3699">
        <v>62.9</v>
      </c>
      <c r="E3699">
        <v>61.4</v>
      </c>
      <c r="F3699">
        <v>38653616</v>
      </c>
    </row>
    <row r="3700" spans="1:6" x14ac:dyDescent="0.25">
      <c r="A3700" s="1">
        <v>40078</v>
      </c>
      <c r="B3700">
        <v>62.5</v>
      </c>
      <c r="C3700">
        <v>62</v>
      </c>
      <c r="D3700">
        <v>62.8</v>
      </c>
      <c r="E3700">
        <v>62</v>
      </c>
      <c r="F3700">
        <v>24796582</v>
      </c>
    </row>
    <row r="3701" spans="1:6" x14ac:dyDescent="0.25">
      <c r="A3701" s="1">
        <v>40077</v>
      </c>
      <c r="B3701">
        <v>62.3</v>
      </c>
      <c r="C3701">
        <v>62.5</v>
      </c>
      <c r="D3701">
        <v>62.6</v>
      </c>
      <c r="E3701">
        <v>61.5</v>
      </c>
      <c r="F3701">
        <v>33550634</v>
      </c>
    </row>
    <row r="3702" spans="1:6" x14ac:dyDescent="0.25">
      <c r="A3702" s="1">
        <v>40074</v>
      </c>
      <c r="B3702">
        <v>62.7</v>
      </c>
      <c r="C3702">
        <v>62</v>
      </c>
      <c r="D3702">
        <v>62.7</v>
      </c>
      <c r="E3702">
        <v>61.8</v>
      </c>
      <c r="F3702">
        <v>46733347</v>
      </c>
    </row>
    <row r="3703" spans="1:6" x14ac:dyDescent="0.25">
      <c r="A3703" s="1">
        <v>40073</v>
      </c>
      <c r="B3703">
        <v>62.5</v>
      </c>
      <c r="C3703">
        <v>63</v>
      </c>
      <c r="D3703">
        <v>63</v>
      </c>
      <c r="E3703">
        <v>62</v>
      </c>
      <c r="F3703">
        <v>38706214</v>
      </c>
    </row>
    <row r="3704" spans="1:6" x14ac:dyDescent="0.25">
      <c r="A3704" s="1">
        <v>40072</v>
      </c>
      <c r="B3704">
        <v>62.7</v>
      </c>
      <c r="C3704">
        <v>62.6</v>
      </c>
      <c r="D3704">
        <v>63.4</v>
      </c>
      <c r="E3704">
        <v>62.5</v>
      </c>
      <c r="F3704">
        <v>35249922</v>
      </c>
    </row>
    <row r="3705" spans="1:6" x14ac:dyDescent="0.25">
      <c r="A3705" s="1">
        <v>40071</v>
      </c>
      <c r="B3705">
        <v>62.5</v>
      </c>
      <c r="C3705">
        <v>61</v>
      </c>
      <c r="D3705">
        <v>62.7</v>
      </c>
      <c r="E3705">
        <v>61</v>
      </c>
      <c r="F3705">
        <v>38236726</v>
      </c>
    </row>
    <row r="3706" spans="1:6" x14ac:dyDescent="0.25">
      <c r="A3706" s="1">
        <v>40070</v>
      </c>
      <c r="B3706">
        <v>61.5</v>
      </c>
      <c r="C3706">
        <v>62.4</v>
      </c>
      <c r="D3706">
        <v>62.5</v>
      </c>
      <c r="E3706">
        <v>60.8</v>
      </c>
      <c r="F3706">
        <v>46855905</v>
      </c>
    </row>
    <row r="3707" spans="1:6" x14ac:dyDescent="0.25">
      <c r="A3707" s="1">
        <v>40067</v>
      </c>
      <c r="B3707">
        <v>62.4</v>
      </c>
      <c r="C3707">
        <v>62.8</v>
      </c>
      <c r="D3707">
        <v>62.8</v>
      </c>
      <c r="E3707">
        <v>61.9</v>
      </c>
      <c r="F3707">
        <v>48333820</v>
      </c>
    </row>
    <row r="3708" spans="1:6" x14ac:dyDescent="0.25">
      <c r="A3708" s="1">
        <v>40066</v>
      </c>
      <c r="B3708">
        <v>63.5</v>
      </c>
      <c r="C3708">
        <v>64.7</v>
      </c>
      <c r="D3708">
        <v>65</v>
      </c>
      <c r="E3708">
        <v>62</v>
      </c>
      <c r="F3708">
        <v>98902414</v>
      </c>
    </row>
    <row r="3709" spans="1:6" x14ac:dyDescent="0.25">
      <c r="A3709" s="1">
        <v>40065</v>
      </c>
      <c r="B3709">
        <v>62</v>
      </c>
      <c r="C3709">
        <v>62.8</v>
      </c>
      <c r="D3709">
        <v>63</v>
      </c>
      <c r="E3709">
        <v>62</v>
      </c>
      <c r="F3709">
        <v>53773100</v>
      </c>
    </row>
    <row r="3710" spans="1:6" x14ac:dyDescent="0.25">
      <c r="A3710" s="1">
        <v>40064</v>
      </c>
      <c r="B3710">
        <v>62.7</v>
      </c>
      <c r="C3710">
        <v>62</v>
      </c>
      <c r="D3710">
        <v>63.1</v>
      </c>
      <c r="E3710">
        <v>61.4</v>
      </c>
      <c r="F3710">
        <v>72707145</v>
      </c>
    </row>
    <row r="3711" spans="1:6" x14ac:dyDescent="0.25">
      <c r="A3711" s="1">
        <v>40063</v>
      </c>
      <c r="B3711">
        <v>62</v>
      </c>
      <c r="C3711">
        <v>60.1</v>
      </c>
      <c r="D3711">
        <v>62</v>
      </c>
      <c r="E3711">
        <v>59.7</v>
      </c>
      <c r="F3711">
        <v>75090396</v>
      </c>
    </row>
    <row r="3712" spans="1:6" x14ac:dyDescent="0.25">
      <c r="A3712" s="1">
        <v>40060</v>
      </c>
      <c r="B3712">
        <v>60</v>
      </c>
      <c r="C3712">
        <v>60.2</v>
      </c>
      <c r="D3712">
        <v>60.2</v>
      </c>
      <c r="E3712">
        <v>59.5</v>
      </c>
      <c r="F3712">
        <v>44584289</v>
      </c>
    </row>
    <row r="3713" spans="1:6" x14ac:dyDescent="0.25">
      <c r="A3713" s="1">
        <v>40059</v>
      </c>
      <c r="B3713">
        <v>59.8</v>
      </c>
      <c r="C3713">
        <v>60.2</v>
      </c>
      <c r="D3713">
        <v>60.2</v>
      </c>
      <c r="E3713">
        <v>59.3</v>
      </c>
      <c r="F3713">
        <v>43804735</v>
      </c>
    </row>
    <row r="3714" spans="1:6" x14ac:dyDescent="0.25">
      <c r="A3714" s="1">
        <v>40058</v>
      </c>
      <c r="B3714">
        <v>59.6</v>
      </c>
      <c r="C3714">
        <v>60.4</v>
      </c>
      <c r="D3714">
        <v>60.8</v>
      </c>
      <c r="E3714">
        <v>59.6</v>
      </c>
      <c r="F3714">
        <v>61443550</v>
      </c>
    </row>
    <row r="3715" spans="1:6" x14ac:dyDescent="0.25">
      <c r="A3715" s="1">
        <v>40057</v>
      </c>
      <c r="B3715">
        <v>61</v>
      </c>
      <c r="C3715">
        <v>59.4</v>
      </c>
      <c r="D3715">
        <v>61</v>
      </c>
      <c r="E3715">
        <v>58.7</v>
      </c>
      <c r="F3715">
        <v>85451421</v>
      </c>
    </row>
    <row r="3716" spans="1:6" x14ac:dyDescent="0.25">
      <c r="A3716" s="1">
        <v>40056</v>
      </c>
      <c r="B3716">
        <v>59.2</v>
      </c>
      <c r="C3716">
        <v>59.6</v>
      </c>
      <c r="D3716">
        <v>59.8</v>
      </c>
      <c r="E3716">
        <v>58.5</v>
      </c>
      <c r="F3716">
        <v>45092946</v>
      </c>
    </row>
    <row r="3717" spans="1:6" x14ac:dyDescent="0.25">
      <c r="A3717" s="1">
        <v>40053</v>
      </c>
      <c r="B3717">
        <v>59.5</v>
      </c>
      <c r="C3717">
        <v>59</v>
      </c>
      <c r="D3717">
        <v>59.5</v>
      </c>
      <c r="E3717">
        <v>58.3</v>
      </c>
      <c r="F3717">
        <v>52477245</v>
      </c>
    </row>
    <row r="3718" spans="1:6" x14ac:dyDescent="0.25">
      <c r="A3718" s="1">
        <v>40052</v>
      </c>
      <c r="B3718">
        <v>58.8</v>
      </c>
      <c r="C3718">
        <v>58.5</v>
      </c>
      <c r="D3718">
        <v>58.9</v>
      </c>
      <c r="E3718">
        <v>57.9</v>
      </c>
      <c r="F3718">
        <v>30495255</v>
      </c>
    </row>
    <row r="3719" spans="1:6" x14ac:dyDescent="0.25">
      <c r="A3719" s="1">
        <v>40051</v>
      </c>
      <c r="B3719">
        <v>59</v>
      </c>
      <c r="C3719">
        <v>58.7</v>
      </c>
      <c r="D3719">
        <v>59</v>
      </c>
      <c r="E3719">
        <v>58</v>
      </c>
      <c r="F3719">
        <v>50632962</v>
      </c>
    </row>
    <row r="3720" spans="1:6" x14ac:dyDescent="0.25">
      <c r="A3720" s="1">
        <v>40050</v>
      </c>
      <c r="B3720">
        <v>58.7</v>
      </c>
      <c r="C3720">
        <v>58.6</v>
      </c>
      <c r="D3720">
        <v>59</v>
      </c>
      <c r="E3720">
        <v>58.3</v>
      </c>
      <c r="F3720">
        <v>35370496</v>
      </c>
    </row>
    <row r="3721" spans="1:6" x14ac:dyDescent="0.25">
      <c r="A3721" s="1">
        <v>40049</v>
      </c>
      <c r="B3721">
        <v>58.4</v>
      </c>
      <c r="C3721">
        <v>57.8</v>
      </c>
      <c r="D3721">
        <v>59</v>
      </c>
      <c r="E3721">
        <v>57.6</v>
      </c>
      <c r="F3721">
        <v>59461681</v>
      </c>
    </row>
    <row r="3722" spans="1:6" x14ac:dyDescent="0.25">
      <c r="A3722" s="1">
        <v>40046</v>
      </c>
      <c r="B3722">
        <v>56.8</v>
      </c>
      <c r="C3722">
        <v>58</v>
      </c>
      <c r="D3722">
        <v>58.1</v>
      </c>
      <c r="E3722">
        <v>56.5</v>
      </c>
      <c r="F3722">
        <v>42152895</v>
      </c>
    </row>
    <row r="3723" spans="1:6" x14ac:dyDescent="0.25">
      <c r="A3723" s="1">
        <v>40045</v>
      </c>
      <c r="B3723">
        <v>57.7</v>
      </c>
      <c r="C3723">
        <v>57.4</v>
      </c>
      <c r="D3723">
        <v>57.8</v>
      </c>
      <c r="E3723">
        <v>56.5</v>
      </c>
      <c r="F3723">
        <v>26448846</v>
      </c>
    </row>
    <row r="3724" spans="1:6" x14ac:dyDescent="0.25">
      <c r="A3724" s="1">
        <v>40044</v>
      </c>
      <c r="B3724">
        <v>57.4</v>
      </c>
      <c r="C3724">
        <v>57.5</v>
      </c>
      <c r="D3724">
        <v>57.9</v>
      </c>
      <c r="E3724">
        <v>57.3</v>
      </c>
      <c r="F3724">
        <v>21348705</v>
      </c>
    </row>
    <row r="3725" spans="1:6" x14ac:dyDescent="0.25">
      <c r="A3725" s="1">
        <v>40043</v>
      </c>
      <c r="B3725">
        <v>57.6</v>
      </c>
      <c r="C3725">
        <v>57.1</v>
      </c>
      <c r="D3725">
        <v>57.8</v>
      </c>
      <c r="E3725">
        <v>56.6</v>
      </c>
      <c r="F3725">
        <v>32158994</v>
      </c>
    </row>
    <row r="3726" spans="1:6" x14ac:dyDescent="0.25">
      <c r="A3726" s="1">
        <v>40042</v>
      </c>
      <c r="B3726">
        <v>57.8</v>
      </c>
      <c r="C3726">
        <v>59</v>
      </c>
      <c r="D3726">
        <v>59.2</v>
      </c>
      <c r="E3726">
        <v>57.4</v>
      </c>
      <c r="F3726">
        <v>50931502</v>
      </c>
    </row>
    <row r="3727" spans="1:6" x14ac:dyDescent="0.25">
      <c r="A3727" s="1">
        <v>40039</v>
      </c>
      <c r="B3727">
        <v>58.9</v>
      </c>
      <c r="C3727">
        <v>59.2</v>
      </c>
      <c r="D3727">
        <v>59.4</v>
      </c>
      <c r="E3727">
        <v>58.5</v>
      </c>
      <c r="F3727">
        <v>53722718</v>
      </c>
    </row>
    <row r="3728" spans="1:6" x14ac:dyDescent="0.25">
      <c r="A3728" s="1">
        <v>40038</v>
      </c>
      <c r="B3728">
        <v>58.6</v>
      </c>
      <c r="C3728">
        <v>58</v>
      </c>
      <c r="D3728">
        <v>58.6</v>
      </c>
      <c r="E3728">
        <v>57.5</v>
      </c>
      <c r="F3728">
        <v>80233793</v>
      </c>
    </row>
    <row r="3729" spans="1:6" x14ac:dyDescent="0.25">
      <c r="A3729" s="1">
        <v>40037</v>
      </c>
      <c r="B3729">
        <v>57.5</v>
      </c>
      <c r="C3729">
        <v>57.1</v>
      </c>
      <c r="D3729">
        <v>57.5</v>
      </c>
      <c r="E3729">
        <v>56.5</v>
      </c>
      <c r="F3729">
        <v>43087974</v>
      </c>
    </row>
    <row r="3730" spans="1:6" x14ac:dyDescent="0.25">
      <c r="A3730" s="1">
        <v>40036</v>
      </c>
      <c r="B3730">
        <v>57.1</v>
      </c>
      <c r="C3730">
        <v>57.3</v>
      </c>
      <c r="D3730">
        <v>57.6</v>
      </c>
      <c r="E3730">
        <v>56.5</v>
      </c>
      <c r="F3730">
        <v>64577975</v>
      </c>
    </row>
    <row r="3731" spans="1:6" x14ac:dyDescent="0.25">
      <c r="A3731" s="1">
        <v>40035</v>
      </c>
      <c r="B3731">
        <v>57.8</v>
      </c>
      <c r="C3731">
        <v>57.3</v>
      </c>
      <c r="D3731">
        <v>58.3</v>
      </c>
      <c r="E3731">
        <v>57</v>
      </c>
      <c r="F3731">
        <v>69792944</v>
      </c>
    </row>
    <row r="3732" spans="1:6" x14ac:dyDescent="0.25">
      <c r="A3732" s="1">
        <v>40031</v>
      </c>
      <c r="B3732">
        <v>56.8</v>
      </c>
      <c r="C3732">
        <v>57.5</v>
      </c>
      <c r="D3732">
        <v>57.5</v>
      </c>
      <c r="E3732">
        <v>56.5</v>
      </c>
      <c r="F3732">
        <v>54642201</v>
      </c>
    </row>
    <row r="3733" spans="1:6" x14ac:dyDescent="0.25">
      <c r="A3733" s="1">
        <v>40030</v>
      </c>
      <c r="B3733">
        <v>56.9</v>
      </c>
      <c r="C3733">
        <v>57.9</v>
      </c>
      <c r="D3733">
        <v>58</v>
      </c>
      <c r="E3733">
        <v>56.6</v>
      </c>
      <c r="F3733">
        <v>53465403</v>
      </c>
    </row>
    <row r="3734" spans="1:6" x14ac:dyDescent="0.25">
      <c r="A3734" s="1">
        <v>40029</v>
      </c>
      <c r="B3734">
        <v>57.6</v>
      </c>
      <c r="C3734">
        <v>58.6</v>
      </c>
      <c r="D3734">
        <v>58.8</v>
      </c>
      <c r="E3734">
        <v>56.7</v>
      </c>
      <c r="F3734">
        <v>62209417</v>
      </c>
    </row>
    <row r="3735" spans="1:6" x14ac:dyDescent="0.25">
      <c r="A3735" s="1">
        <v>40028</v>
      </c>
      <c r="B3735">
        <v>58.3</v>
      </c>
      <c r="C3735">
        <v>58.6</v>
      </c>
      <c r="D3735">
        <v>58.6</v>
      </c>
      <c r="E3735">
        <v>57.1</v>
      </c>
      <c r="F3735">
        <v>70118717</v>
      </c>
    </row>
    <row r="3736" spans="1:6" x14ac:dyDescent="0.25">
      <c r="A3736" s="1">
        <v>40025</v>
      </c>
      <c r="B3736">
        <v>58.9</v>
      </c>
      <c r="C3736">
        <v>58.3</v>
      </c>
      <c r="D3736">
        <v>59.2</v>
      </c>
      <c r="E3736">
        <v>58.1</v>
      </c>
      <c r="F3736">
        <v>198297805</v>
      </c>
    </row>
    <row r="3737" spans="1:6" x14ac:dyDescent="0.25">
      <c r="A3737" s="1">
        <v>40024</v>
      </c>
      <c r="B3737">
        <v>56</v>
      </c>
      <c r="C3737">
        <v>56.1</v>
      </c>
      <c r="D3737">
        <v>56.4</v>
      </c>
      <c r="E3737">
        <v>55.2</v>
      </c>
      <c r="F3737">
        <v>62410749</v>
      </c>
    </row>
    <row r="3738" spans="1:6" x14ac:dyDescent="0.25">
      <c r="A3738" s="1">
        <v>40023</v>
      </c>
      <c r="B3738">
        <v>56.5</v>
      </c>
      <c r="C3738">
        <v>58</v>
      </c>
      <c r="D3738">
        <v>58</v>
      </c>
      <c r="E3738">
        <v>55.9</v>
      </c>
      <c r="F3738">
        <v>57068108</v>
      </c>
    </row>
    <row r="3739" spans="1:6" x14ac:dyDescent="0.25">
      <c r="A3739" s="1">
        <v>40022</v>
      </c>
      <c r="B3739">
        <v>57.9</v>
      </c>
      <c r="C3739">
        <v>57.6</v>
      </c>
      <c r="D3739">
        <v>57.9</v>
      </c>
      <c r="E3739">
        <v>57.1</v>
      </c>
      <c r="F3739">
        <v>48217866</v>
      </c>
    </row>
    <row r="3740" spans="1:6" x14ac:dyDescent="0.25">
      <c r="A3740" s="1">
        <v>40021</v>
      </c>
      <c r="B3740">
        <v>57.6</v>
      </c>
      <c r="C3740">
        <v>57.2</v>
      </c>
      <c r="D3740">
        <v>57.9</v>
      </c>
      <c r="E3740">
        <v>56.9</v>
      </c>
      <c r="F3740">
        <v>54337483</v>
      </c>
    </row>
    <row r="3741" spans="1:6" x14ac:dyDescent="0.25">
      <c r="A3741" s="1">
        <v>40018</v>
      </c>
      <c r="B3741">
        <v>57.2</v>
      </c>
      <c r="C3741">
        <v>57</v>
      </c>
      <c r="D3741">
        <v>57.3</v>
      </c>
      <c r="E3741">
        <v>56.8</v>
      </c>
      <c r="F3741">
        <v>89057081</v>
      </c>
    </row>
    <row r="3742" spans="1:6" x14ac:dyDescent="0.25">
      <c r="A3742" s="1">
        <v>40017</v>
      </c>
      <c r="B3742">
        <v>56.5</v>
      </c>
      <c r="C3742">
        <v>55.5</v>
      </c>
      <c r="D3742">
        <v>56.7</v>
      </c>
      <c r="E3742">
        <v>55.4</v>
      </c>
      <c r="F3742">
        <v>73073243</v>
      </c>
    </row>
    <row r="3743" spans="1:6" x14ac:dyDescent="0.25">
      <c r="A3743" s="1">
        <v>40016</v>
      </c>
      <c r="B3743">
        <v>55.3</v>
      </c>
      <c r="C3743">
        <v>55.2</v>
      </c>
      <c r="D3743">
        <v>55.6</v>
      </c>
      <c r="E3743">
        <v>54.7</v>
      </c>
      <c r="F3743">
        <v>57320783</v>
      </c>
    </row>
    <row r="3744" spans="1:6" x14ac:dyDescent="0.25">
      <c r="A3744" s="1">
        <v>40015</v>
      </c>
      <c r="B3744">
        <v>55.5</v>
      </c>
      <c r="C3744">
        <v>55</v>
      </c>
      <c r="D3744">
        <v>55.5</v>
      </c>
      <c r="E3744">
        <v>54.6</v>
      </c>
      <c r="F3744">
        <v>76400884</v>
      </c>
    </row>
    <row r="3745" spans="1:6" x14ac:dyDescent="0.25">
      <c r="A3745" s="1">
        <v>40014</v>
      </c>
      <c r="B3745">
        <v>54.8</v>
      </c>
      <c r="C3745">
        <v>54.9</v>
      </c>
      <c r="D3745">
        <v>55.2</v>
      </c>
      <c r="E3745">
        <v>54.5</v>
      </c>
      <c r="F3745">
        <v>69721114</v>
      </c>
    </row>
    <row r="3746" spans="1:6" x14ac:dyDescent="0.25">
      <c r="A3746" s="1">
        <v>40011</v>
      </c>
      <c r="B3746">
        <v>54</v>
      </c>
      <c r="C3746">
        <v>54.9</v>
      </c>
      <c r="D3746">
        <v>55</v>
      </c>
      <c r="E3746">
        <v>53.9</v>
      </c>
      <c r="F3746">
        <v>62505796</v>
      </c>
    </row>
    <row r="3747" spans="1:6" x14ac:dyDescent="0.25">
      <c r="A3747" s="1">
        <v>40010</v>
      </c>
      <c r="B3747">
        <v>54.1</v>
      </c>
      <c r="C3747">
        <v>55</v>
      </c>
      <c r="D3747">
        <v>55.2</v>
      </c>
      <c r="E3747">
        <v>54</v>
      </c>
      <c r="F3747">
        <v>49715193</v>
      </c>
    </row>
    <row r="3748" spans="1:6" x14ac:dyDescent="0.25">
      <c r="A3748" s="1">
        <v>40009</v>
      </c>
      <c r="B3748">
        <v>53.6</v>
      </c>
      <c r="C3748">
        <v>53.4</v>
      </c>
      <c r="D3748">
        <v>55</v>
      </c>
      <c r="E3748">
        <v>53.1</v>
      </c>
      <c r="F3748">
        <v>73754085</v>
      </c>
    </row>
    <row r="3749" spans="1:6" x14ac:dyDescent="0.25">
      <c r="A3749" s="1">
        <v>40008</v>
      </c>
      <c r="B3749">
        <v>55.522399999999998</v>
      </c>
      <c r="C3749">
        <v>55.2239</v>
      </c>
      <c r="D3749">
        <v>55.920400000000001</v>
      </c>
      <c r="E3749">
        <v>55.024900000000002</v>
      </c>
      <c r="F3749">
        <v>89993775</v>
      </c>
    </row>
    <row r="3750" spans="1:6" x14ac:dyDescent="0.25">
      <c r="A3750" s="1">
        <v>40007</v>
      </c>
      <c r="B3750">
        <v>54.726399999999998</v>
      </c>
      <c r="C3750">
        <v>56.915399999999998</v>
      </c>
      <c r="D3750">
        <v>57.014899999999997</v>
      </c>
      <c r="E3750">
        <v>54.129399999999997</v>
      </c>
      <c r="F3750">
        <v>69032307</v>
      </c>
    </row>
    <row r="3751" spans="1:6" x14ac:dyDescent="0.25">
      <c r="A3751" s="1">
        <v>40004</v>
      </c>
      <c r="B3751">
        <v>55.820900000000002</v>
      </c>
      <c r="C3751">
        <v>55.721400000000003</v>
      </c>
      <c r="D3751">
        <v>55.920400000000001</v>
      </c>
      <c r="E3751">
        <v>55.124400000000001</v>
      </c>
      <c r="F3751">
        <v>57428856</v>
      </c>
    </row>
    <row r="3752" spans="1:6" x14ac:dyDescent="0.25">
      <c r="A3752" s="1">
        <v>40003</v>
      </c>
      <c r="B3752">
        <v>55.024900000000002</v>
      </c>
      <c r="C3752">
        <v>54.129399999999997</v>
      </c>
      <c r="D3752">
        <v>55.820900000000002</v>
      </c>
      <c r="E3752">
        <v>54.029899999999998</v>
      </c>
      <c r="F3752">
        <v>66492504</v>
      </c>
    </row>
    <row r="3753" spans="1:6" x14ac:dyDescent="0.25">
      <c r="A3753" s="1">
        <v>40002</v>
      </c>
      <c r="B3753">
        <v>54.129399999999997</v>
      </c>
      <c r="C3753">
        <v>54.427900000000001</v>
      </c>
      <c r="D3753">
        <v>54.427900000000001</v>
      </c>
      <c r="E3753">
        <v>53.8309</v>
      </c>
      <c r="F3753">
        <v>59142679</v>
      </c>
    </row>
    <row r="3754" spans="1:6" x14ac:dyDescent="0.25">
      <c r="A3754" s="1">
        <v>40001</v>
      </c>
      <c r="B3754">
        <v>55.124400000000001</v>
      </c>
      <c r="C3754">
        <v>54.129399999999997</v>
      </c>
      <c r="D3754">
        <v>55.323399999999999</v>
      </c>
      <c r="E3754">
        <v>54.029899999999998</v>
      </c>
      <c r="F3754">
        <v>39797335</v>
      </c>
    </row>
    <row r="3755" spans="1:6" x14ac:dyDescent="0.25">
      <c r="A3755" s="1">
        <v>40000</v>
      </c>
      <c r="B3755">
        <v>54.129399999999997</v>
      </c>
      <c r="C3755">
        <v>54.825899999999997</v>
      </c>
      <c r="D3755">
        <v>55.024900000000002</v>
      </c>
      <c r="E3755">
        <v>53.930399999999999</v>
      </c>
      <c r="F3755">
        <v>33137245</v>
      </c>
    </row>
    <row r="3756" spans="1:6" x14ac:dyDescent="0.25">
      <c r="A3756" s="1">
        <v>39997</v>
      </c>
      <c r="B3756">
        <v>54.726399999999998</v>
      </c>
      <c r="C3756">
        <v>53.8309</v>
      </c>
      <c r="D3756">
        <v>54.726399999999998</v>
      </c>
      <c r="E3756">
        <v>53.8309</v>
      </c>
      <c r="F3756">
        <v>27649956</v>
      </c>
    </row>
    <row r="3757" spans="1:6" x14ac:dyDescent="0.25">
      <c r="A3757" s="1">
        <v>39996</v>
      </c>
      <c r="B3757">
        <v>54.825899999999997</v>
      </c>
      <c r="C3757">
        <v>54.626899999999999</v>
      </c>
      <c r="D3757">
        <v>55.024900000000002</v>
      </c>
      <c r="E3757">
        <v>54.228900000000003</v>
      </c>
      <c r="F3757">
        <v>34321027</v>
      </c>
    </row>
    <row r="3758" spans="1:6" x14ac:dyDescent="0.25">
      <c r="A3758" s="1">
        <v>39995</v>
      </c>
      <c r="B3758">
        <v>54.726399999999998</v>
      </c>
      <c r="C3758">
        <v>54.029899999999998</v>
      </c>
      <c r="D3758">
        <v>55.2239</v>
      </c>
      <c r="E3758">
        <v>53.333300000000001</v>
      </c>
      <c r="F3758">
        <v>46729163</v>
      </c>
    </row>
    <row r="3759" spans="1:6" x14ac:dyDescent="0.25">
      <c r="A3759" s="1">
        <v>39994</v>
      </c>
      <c r="B3759">
        <v>54.427900000000001</v>
      </c>
      <c r="C3759">
        <v>54.328400000000002</v>
      </c>
      <c r="D3759">
        <v>54.427900000000001</v>
      </c>
      <c r="E3759">
        <v>53.532299999999999</v>
      </c>
      <c r="F3759">
        <v>45109402</v>
      </c>
    </row>
    <row r="3760" spans="1:6" x14ac:dyDescent="0.25">
      <c r="A3760" s="1">
        <v>39993</v>
      </c>
      <c r="B3760">
        <v>53.134300000000003</v>
      </c>
      <c r="C3760">
        <v>54.228900000000003</v>
      </c>
      <c r="D3760">
        <v>54.228900000000003</v>
      </c>
      <c r="E3760">
        <v>52.835799999999999</v>
      </c>
      <c r="F3760">
        <v>64173417</v>
      </c>
    </row>
    <row r="3761" spans="1:6" x14ac:dyDescent="0.25">
      <c r="A3761" s="1">
        <v>39990</v>
      </c>
      <c r="B3761">
        <v>54.129399999999997</v>
      </c>
      <c r="C3761">
        <v>53.532299999999999</v>
      </c>
      <c r="D3761">
        <v>54.228900000000003</v>
      </c>
      <c r="E3761">
        <v>53.233800000000002</v>
      </c>
      <c r="F3761">
        <v>69148463</v>
      </c>
    </row>
    <row r="3762" spans="1:6" x14ac:dyDescent="0.25">
      <c r="A3762" s="1">
        <v>39989</v>
      </c>
      <c r="B3762">
        <v>53.4328</v>
      </c>
      <c r="C3762">
        <v>53.233800000000002</v>
      </c>
      <c r="D3762">
        <v>53.631799999999998</v>
      </c>
      <c r="E3762">
        <v>52.835799999999999</v>
      </c>
      <c r="F3762">
        <v>59575825</v>
      </c>
    </row>
    <row r="3763" spans="1:6" x14ac:dyDescent="0.25">
      <c r="A3763" s="1">
        <v>39988</v>
      </c>
      <c r="B3763">
        <v>52.636800000000001</v>
      </c>
      <c r="C3763">
        <v>51.343299999999999</v>
      </c>
      <c r="D3763">
        <v>54.5274</v>
      </c>
      <c r="E3763">
        <v>51.2438</v>
      </c>
      <c r="F3763">
        <v>123273360</v>
      </c>
    </row>
    <row r="3764" spans="1:6" x14ac:dyDescent="0.25">
      <c r="A3764" s="1">
        <v>39987</v>
      </c>
      <c r="B3764">
        <v>51.044800000000002</v>
      </c>
      <c r="C3764">
        <v>51.542299999999997</v>
      </c>
      <c r="D3764">
        <v>51.542299999999997</v>
      </c>
      <c r="E3764">
        <v>51.044800000000002</v>
      </c>
      <c r="F3764">
        <v>59338018</v>
      </c>
    </row>
    <row r="3765" spans="1:6" x14ac:dyDescent="0.25">
      <c r="A3765" s="1">
        <v>39986</v>
      </c>
      <c r="B3765">
        <v>52.7363</v>
      </c>
      <c r="C3765">
        <v>50.746299999999998</v>
      </c>
      <c r="D3765">
        <v>52.835799999999999</v>
      </c>
      <c r="E3765">
        <v>50.746299999999998</v>
      </c>
      <c r="F3765">
        <v>50677706</v>
      </c>
    </row>
    <row r="3766" spans="1:6" x14ac:dyDescent="0.25">
      <c r="A3766" s="1">
        <v>39983</v>
      </c>
      <c r="B3766">
        <v>52.0398</v>
      </c>
      <c r="C3766">
        <v>51.940300000000001</v>
      </c>
      <c r="D3766">
        <v>52.238799999999998</v>
      </c>
      <c r="E3766">
        <v>51.442799999999998</v>
      </c>
      <c r="F3766">
        <v>67571423</v>
      </c>
    </row>
    <row r="3767" spans="1:6" x14ac:dyDescent="0.25">
      <c r="A3767" s="1">
        <v>39982</v>
      </c>
      <c r="B3767">
        <v>52.437800000000003</v>
      </c>
      <c r="C3767">
        <v>53.034799999999997</v>
      </c>
      <c r="D3767">
        <v>53.034799999999997</v>
      </c>
      <c r="E3767">
        <v>51.741300000000003</v>
      </c>
      <c r="F3767">
        <v>67750237</v>
      </c>
    </row>
    <row r="3768" spans="1:6" x14ac:dyDescent="0.25">
      <c r="A3768" s="1">
        <v>39981</v>
      </c>
      <c r="B3768">
        <v>51.741300000000003</v>
      </c>
      <c r="C3768">
        <v>52.636800000000001</v>
      </c>
      <c r="D3768">
        <v>52.636800000000001</v>
      </c>
      <c r="E3768">
        <v>51.542299999999997</v>
      </c>
      <c r="F3768">
        <v>83450626</v>
      </c>
    </row>
    <row r="3769" spans="1:6" x14ac:dyDescent="0.25">
      <c r="A3769" s="1">
        <v>39980</v>
      </c>
      <c r="B3769">
        <v>53.333300000000001</v>
      </c>
      <c r="C3769">
        <v>52.935299999999998</v>
      </c>
      <c r="D3769">
        <v>54.029899999999998</v>
      </c>
      <c r="E3769">
        <v>52.238799999999998</v>
      </c>
      <c r="F3769">
        <v>78122831</v>
      </c>
    </row>
    <row r="3770" spans="1:6" x14ac:dyDescent="0.25">
      <c r="A3770" s="1">
        <v>39979</v>
      </c>
      <c r="B3770">
        <v>53.034799999999997</v>
      </c>
      <c r="C3770">
        <v>54.328400000000002</v>
      </c>
      <c r="D3770">
        <v>54.726399999999998</v>
      </c>
      <c r="E3770">
        <v>52.338299999999997</v>
      </c>
      <c r="F3770">
        <v>101763819</v>
      </c>
    </row>
    <row r="3771" spans="1:6" x14ac:dyDescent="0.25">
      <c r="A3771" s="1">
        <v>39976</v>
      </c>
      <c r="B3771">
        <v>55.721400000000003</v>
      </c>
      <c r="C3771">
        <v>57.5124</v>
      </c>
      <c r="D3771">
        <v>57.5124</v>
      </c>
      <c r="E3771">
        <v>55.721400000000003</v>
      </c>
      <c r="F3771">
        <v>90897110</v>
      </c>
    </row>
    <row r="3772" spans="1:6" x14ac:dyDescent="0.25">
      <c r="A3772" s="1">
        <v>39975</v>
      </c>
      <c r="B3772">
        <v>58.01</v>
      </c>
      <c r="C3772">
        <v>57.711500000000001</v>
      </c>
      <c r="D3772">
        <v>58.01</v>
      </c>
      <c r="E3772">
        <v>56.218899999999998</v>
      </c>
      <c r="F3772">
        <v>60245409</v>
      </c>
    </row>
    <row r="3773" spans="1:6" x14ac:dyDescent="0.25">
      <c r="A3773" s="1">
        <v>39974</v>
      </c>
      <c r="B3773">
        <v>57.910499999999999</v>
      </c>
      <c r="C3773">
        <v>57.213900000000002</v>
      </c>
      <c r="D3773">
        <v>57.910499999999999</v>
      </c>
      <c r="E3773">
        <v>57.014899999999997</v>
      </c>
      <c r="F3773">
        <v>65752528</v>
      </c>
    </row>
    <row r="3774" spans="1:6" x14ac:dyDescent="0.25">
      <c r="A3774" s="1">
        <v>39973</v>
      </c>
      <c r="B3774">
        <v>55.820900000000002</v>
      </c>
      <c r="C3774">
        <v>56.417900000000003</v>
      </c>
      <c r="D3774">
        <v>57.5124</v>
      </c>
      <c r="E3774">
        <v>55.721400000000003</v>
      </c>
      <c r="F3774">
        <v>90544575</v>
      </c>
    </row>
    <row r="3775" spans="1:6" x14ac:dyDescent="0.25">
      <c r="A3775" s="1">
        <v>39972</v>
      </c>
      <c r="B3775">
        <v>56.318399999999997</v>
      </c>
      <c r="C3775">
        <v>57.811</v>
      </c>
      <c r="D3775">
        <v>57.811</v>
      </c>
      <c r="E3775">
        <v>56.218899999999998</v>
      </c>
      <c r="F3775">
        <v>64153332</v>
      </c>
    </row>
    <row r="3776" spans="1:6" x14ac:dyDescent="0.25">
      <c r="A3776" s="1">
        <v>39969</v>
      </c>
      <c r="B3776">
        <v>57.114400000000003</v>
      </c>
      <c r="C3776">
        <v>57.611899999999999</v>
      </c>
      <c r="D3776">
        <v>57.611899999999999</v>
      </c>
      <c r="E3776">
        <v>56.7164</v>
      </c>
      <c r="F3776">
        <v>43823147</v>
      </c>
    </row>
    <row r="3777" spans="1:6" x14ac:dyDescent="0.25">
      <c r="A3777" s="1">
        <v>39968</v>
      </c>
      <c r="B3777">
        <v>57.611899999999999</v>
      </c>
      <c r="C3777">
        <v>58.209000000000003</v>
      </c>
      <c r="D3777">
        <v>58.706499999999998</v>
      </c>
      <c r="E3777">
        <v>56.7164</v>
      </c>
      <c r="F3777">
        <v>86580905</v>
      </c>
    </row>
    <row r="3778" spans="1:6" x14ac:dyDescent="0.25">
      <c r="A3778" s="1">
        <v>39967</v>
      </c>
      <c r="B3778">
        <v>59.502499999999998</v>
      </c>
      <c r="C3778">
        <v>58.905500000000004</v>
      </c>
      <c r="D3778">
        <v>59.502499999999998</v>
      </c>
      <c r="E3778">
        <v>58.5075</v>
      </c>
      <c r="F3778">
        <v>80050544</v>
      </c>
    </row>
    <row r="3779" spans="1:6" x14ac:dyDescent="0.25">
      <c r="A3779" s="1">
        <v>39966</v>
      </c>
      <c r="B3779">
        <v>59.601999999999997</v>
      </c>
      <c r="C3779">
        <v>59.701500000000003</v>
      </c>
      <c r="D3779">
        <v>59.701500000000003</v>
      </c>
      <c r="E3779">
        <v>58.706499999999998</v>
      </c>
      <c r="F3779">
        <v>86480527</v>
      </c>
    </row>
    <row r="3780" spans="1:6" x14ac:dyDescent="0.25">
      <c r="A3780" s="1">
        <v>39965</v>
      </c>
      <c r="B3780">
        <v>58.706499999999998</v>
      </c>
      <c r="C3780">
        <v>60.198999999999998</v>
      </c>
      <c r="D3780">
        <v>60.298499999999997</v>
      </c>
      <c r="E3780">
        <v>58.209000000000003</v>
      </c>
      <c r="F3780">
        <v>106441557</v>
      </c>
    </row>
    <row r="3781" spans="1:6" x14ac:dyDescent="0.25">
      <c r="A3781" s="1">
        <v>39960</v>
      </c>
      <c r="B3781">
        <v>60.099499999999999</v>
      </c>
      <c r="C3781">
        <v>56.7164</v>
      </c>
      <c r="D3781">
        <v>60.099499999999999</v>
      </c>
      <c r="E3781">
        <v>56.417900000000003</v>
      </c>
      <c r="F3781">
        <v>185665583</v>
      </c>
    </row>
    <row r="3782" spans="1:6" x14ac:dyDescent="0.25">
      <c r="A3782" s="1">
        <v>39959</v>
      </c>
      <c r="B3782">
        <v>56.318399999999997</v>
      </c>
      <c r="C3782">
        <v>55.621899999999997</v>
      </c>
      <c r="D3782">
        <v>56.517400000000002</v>
      </c>
      <c r="E3782">
        <v>55.323399999999999</v>
      </c>
      <c r="F3782">
        <v>64760903</v>
      </c>
    </row>
    <row r="3783" spans="1:6" x14ac:dyDescent="0.25">
      <c r="A3783" s="1">
        <v>39958</v>
      </c>
      <c r="B3783">
        <v>55.422899999999998</v>
      </c>
      <c r="C3783">
        <v>56.616900000000001</v>
      </c>
      <c r="D3783">
        <v>56.616900000000001</v>
      </c>
      <c r="E3783">
        <v>54.825899999999997</v>
      </c>
      <c r="F3783">
        <v>50675687</v>
      </c>
    </row>
    <row r="3784" spans="1:6" x14ac:dyDescent="0.25">
      <c r="A3784" s="1">
        <v>39955</v>
      </c>
      <c r="B3784">
        <v>55.920400000000001</v>
      </c>
      <c r="C3784">
        <v>56.318399999999997</v>
      </c>
      <c r="D3784">
        <v>56.417900000000003</v>
      </c>
      <c r="E3784">
        <v>55.621899999999997</v>
      </c>
      <c r="F3784">
        <v>57355681</v>
      </c>
    </row>
    <row r="3785" spans="1:6" x14ac:dyDescent="0.25">
      <c r="A3785" s="1">
        <v>39954</v>
      </c>
      <c r="B3785">
        <v>56.318399999999997</v>
      </c>
      <c r="C3785">
        <v>55.920400000000001</v>
      </c>
      <c r="D3785">
        <v>56.517400000000002</v>
      </c>
      <c r="E3785">
        <v>55.522399999999998</v>
      </c>
      <c r="F3785">
        <v>64072283</v>
      </c>
    </row>
    <row r="3786" spans="1:6" x14ac:dyDescent="0.25">
      <c r="A3786" s="1">
        <v>39953</v>
      </c>
      <c r="B3786">
        <v>55.920400000000001</v>
      </c>
      <c r="C3786">
        <v>56.517400000000002</v>
      </c>
      <c r="D3786">
        <v>56.517400000000002</v>
      </c>
      <c r="E3786">
        <v>55.422899999999998</v>
      </c>
      <c r="F3786">
        <v>64541821</v>
      </c>
    </row>
    <row r="3787" spans="1:6" x14ac:dyDescent="0.25">
      <c r="A3787" s="1">
        <v>39952</v>
      </c>
      <c r="B3787">
        <v>56.7164</v>
      </c>
      <c r="C3787">
        <v>56.7164</v>
      </c>
      <c r="D3787">
        <v>56.7164</v>
      </c>
      <c r="E3787">
        <v>56.119399999999999</v>
      </c>
      <c r="F3787">
        <v>91300064</v>
      </c>
    </row>
    <row r="3788" spans="1:6" x14ac:dyDescent="0.25">
      <c r="A3788" s="1">
        <v>39951</v>
      </c>
      <c r="B3788">
        <v>55.721400000000003</v>
      </c>
      <c r="C3788">
        <v>55.2239</v>
      </c>
      <c r="D3788">
        <v>55.721400000000003</v>
      </c>
      <c r="E3788">
        <v>53.930399999999999</v>
      </c>
      <c r="F3788">
        <v>63131902</v>
      </c>
    </row>
    <row r="3789" spans="1:6" x14ac:dyDescent="0.25">
      <c r="A3789" s="1">
        <v>39948</v>
      </c>
      <c r="B3789">
        <v>54.5274</v>
      </c>
      <c r="C3789">
        <v>55.522399999999998</v>
      </c>
      <c r="D3789">
        <v>55.522399999999998</v>
      </c>
      <c r="E3789">
        <v>54.5274</v>
      </c>
      <c r="F3789">
        <v>64116929</v>
      </c>
    </row>
    <row r="3790" spans="1:6" x14ac:dyDescent="0.25">
      <c r="A3790" s="1">
        <v>39947</v>
      </c>
      <c r="B3790">
        <v>54.228900000000003</v>
      </c>
      <c r="C3790">
        <v>54.726399999999998</v>
      </c>
      <c r="D3790">
        <v>55.124400000000001</v>
      </c>
      <c r="E3790">
        <v>54.129399999999997</v>
      </c>
      <c r="F3790">
        <v>82102633</v>
      </c>
    </row>
    <row r="3791" spans="1:6" x14ac:dyDescent="0.25">
      <c r="A3791" s="1">
        <v>39946</v>
      </c>
      <c r="B3791">
        <v>56.119399999999999</v>
      </c>
      <c r="C3791">
        <v>55.024900000000002</v>
      </c>
      <c r="D3791">
        <v>56.517400000000002</v>
      </c>
      <c r="E3791">
        <v>55.024900000000002</v>
      </c>
      <c r="F3791">
        <v>93934056</v>
      </c>
    </row>
    <row r="3792" spans="1:6" x14ac:dyDescent="0.25">
      <c r="A3792" s="1">
        <v>39945</v>
      </c>
      <c r="B3792">
        <v>55.124400000000001</v>
      </c>
      <c r="C3792">
        <v>55.721400000000003</v>
      </c>
      <c r="D3792">
        <v>55.721400000000003</v>
      </c>
      <c r="E3792">
        <v>54.726399999999998</v>
      </c>
      <c r="F3792">
        <v>83430999</v>
      </c>
    </row>
    <row r="3793" spans="1:6" x14ac:dyDescent="0.25">
      <c r="A3793" s="1">
        <v>39944</v>
      </c>
      <c r="B3793">
        <v>55.920400000000001</v>
      </c>
      <c r="C3793">
        <v>56.218899999999998</v>
      </c>
      <c r="D3793">
        <v>56.7164</v>
      </c>
      <c r="E3793">
        <v>55.323399999999999</v>
      </c>
      <c r="F3793">
        <v>77283623</v>
      </c>
    </row>
    <row r="3794" spans="1:6" x14ac:dyDescent="0.25">
      <c r="A3794" s="1">
        <v>39941</v>
      </c>
      <c r="B3794">
        <v>56.0199</v>
      </c>
      <c r="C3794">
        <v>55.323399999999999</v>
      </c>
      <c r="D3794">
        <v>56.0199</v>
      </c>
      <c r="E3794">
        <v>55.124400000000001</v>
      </c>
      <c r="F3794">
        <v>97085100</v>
      </c>
    </row>
    <row r="3795" spans="1:6" x14ac:dyDescent="0.25">
      <c r="A3795" s="1">
        <v>39940</v>
      </c>
      <c r="B3795">
        <v>56.218899999999998</v>
      </c>
      <c r="C3795">
        <v>57.213900000000002</v>
      </c>
      <c r="D3795">
        <v>57.213900000000002</v>
      </c>
      <c r="E3795">
        <v>55.820900000000002</v>
      </c>
      <c r="F3795">
        <v>141315405</v>
      </c>
    </row>
    <row r="3796" spans="1:6" x14ac:dyDescent="0.25">
      <c r="A3796" s="1">
        <v>39939</v>
      </c>
      <c r="B3796">
        <v>57.213900000000002</v>
      </c>
      <c r="C3796">
        <v>57.711500000000001</v>
      </c>
      <c r="D3796">
        <v>57.711500000000001</v>
      </c>
      <c r="E3796">
        <v>56.318399999999997</v>
      </c>
      <c r="F3796">
        <v>176100910</v>
      </c>
    </row>
    <row r="3797" spans="1:6" x14ac:dyDescent="0.25">
      <c r="A3797" s="1">
        <v>39938</v>
      </c>
      <c r="B3797">
        <v>57.711500000000001</v>
      </c>
      <c r="C3797">
        <v>60.198999999999998</v>
      </c>
      <c r="D3797">
        <v>60.597000000000001</v>
      </c>
      <c r="E3797">
        <v>57.213900000000002</v>
      </c>
      <c r="F3797">
        <v>131065625</v>
      </c>
    </row>
    <row r="3798" spans="1:6" x14ac:dyDescent="0.25">
      <c r="A3798" s="1">
        <v>39937</v>
      </c>
      <c r="B3798">
        <v>58.706499999999998</v>
      </c>
      <c r="C3798">
        <v>58.606999999999999</v>
      </c>
      <c r="D3798">
        <v>58.706499999999998</v>
      </c>
      <c r="E3798">
        <v>57.5124</v>
      </c>
      <c r="F3798">
        <v>177162690</v>
      </c>
    </row>
    <row r="3799" spans="1:6" x14ac:dyDescent="0.25">
      <c r="A3799" s="1">
        <v>39933</v>
      </c>
      <c r="B3799">
        <v>54.925400000000003</v>
      </c>
      <c r="C3799">
        <v>54.925400000000003</v>
      </c>
      <c r="D3799">
        <v>54.925400000000003</v>
      </c>
      <c r="E3799">
        <v>54.129399999999997</v>
      </c>
      <c r="F3799">
        <v>157461918</v>
      </c>
    </row>
    <row r="3800" spans="1:6" x14ac:dyDescent="0.25">
      <c r="A3800" s="1">
        <v>39932</v>
      </c>
      <c r="B3800">
        <v>51.343299999999999</v>
      </c>
      <c r="C3800">
        <v>51.343299999999999</v>
      </c>
      <c r="D3800">
        <v>51.542299999999997</v>
      </c>
      <c r="E3800">
        <v>51.044800000000002</v>
      </c>
      <c r="F3800">
        <v>58353067</v>
      </c>
    </row>
    <row r="3801" spans="1:6" x14ac:dyDescent="0.25">
      <c r="A3801" s="1">
        <v>39931</v>
      </c>
      <c r="B3801">
        <v>50.746299999999998</v>
      </c>
      <c r="C3801">
        <v>50.646799999999999</v>
      </c>
      <c r="D3801">
        <v>51.2438</v>
      </c>
      <c r="E3801">
        <v>50.348300000000002</v>
      </c>
      <c r="F3801">
        <v>55904310</v>
      </c>
    </row>
    <row r="3802" spans="1:6" x14ac:dyDescent="0.25">
      <c r="A3802" s="1">
        <v>39930</v>
      </c>
      <c r="B3802">
        <v>50.248800000000003</v>
      </c>
      <c r="C3802">
        <v>50.348300000000002</v>
      </c>
      <c r="D3802">
        <v>50.746299999999998</v>
      </c>
      <c r="E3802">
        <v>49.950299999999999</v>
      </c>
      <c r="F3802">
        <v>63095014</v>
      </c>
    </row>
    <row r="3803" spans="1:6" x14ac:dyDescent="0.25">
      <c r="A3803" s="1">
        <v>39927</v>
      </c>
      <c r="B3803">
        <v>50.248800000000003</v>
      </c>
      <c r="C3803">
        <v>51.343299999999999</v>
      </c>
      <c r="D3803">
        <v>51.542299999999997</v>
      </c>
      <c r="E3803">
        <v>50.049799999999998</v>
      </c>
      <c r="F3803">
        <v>82332922</v>
      </c>
    </row>
    <row r="3804" spans="1:6" x14ac:dyDescent="0.25">
      <c r="A3804" s="1">
        <v>39926</v>
      </c>
      <c r="B3804">
        <v>51.044800000000002</v>
      </c>
      <c r="C3804">
        <v>50.646799999999999</v>
      </c>
      <c r="D3804">
        <v>51.144300000000001</v>
      </c>
      <c r="E3804">
        <v>49.8508</v>
      </c>
      <c r="F3804">
        <v>80614902</v>
      </c>
    </row>
    <row r="3805" spans="1:6" x14ac:dyDescent="0.25">
      <c r="A3805" s="1">
        <v>39925</v>
      </c>
      <c r="B3805">
        <v>50.447800000000001</v>
      </c>
      <c r="C3805">
        <v>51.343299999999999</v>
      </c>
      <c r="D3805">
        <v>51.343299999999999</v>
      </c>
      <c r="E3805">
        <v>50.248800000000003</v>
      </c>
      <c r="F3805">
        <v>67165612</v>
      </c>
    </row>
    <row r="3806" spans="1:6" x14ac:dyDescent="0.25">
      <c r="A3806" s="1">
        <v>39924</v>
      </c>
      <c r="B3806">
        <v>51.343299999999999</v>
      </c>
      <c r="C3806">
        <v>50.248800000000003</v>
      </c>
      <c r="D3806">
        <v>51.343299999999999</v>
      </c>
      <c r="E3806">
        <v>50.248800000000003</v>
      </c>
      <c r="F3806">
        <v>64237130</v>
      </c>
    </row>
    <row r="3807" spans="1:6" x14ac:dyDescent="0.25">
      <c r="A3807" s="1">
        <v>39923</v>
      </c>
      <c r="B3807">
        <v>51.641800000000003</v>
      </c>
      <c r="C3807">
        <v>51.144300000000001</v>
      </c>
      <c r="D3807">
        <v>51.641800000000003</v>
      </c>
      <c r="E3807">
        <v>50.447800000000001</v>
      </c>
      <c r="F3807">
        <v>78105896</v>
      </c>
    </row>
    <row r="3808" spans="1:6" x14ac:dyDescent="0.25">
      <c r="A3808" s="1">
        <v>39920</v>
      </c>
      <c r="B3808">
        <v>50.149299999999997</v>
      </c>
      <c r="C3808">
        <v>51.641800000000003</v>
      </c>
      <c r="D3808">
        <v>52.139299999999999</v>
      </c>
      <c r="E3808">
        <v>49.751300000000001</v>
      </c>
      <c r="F3808">
        <v>152927602</v>
      </c>
    </row>
    <row r="3809" spans="1:6" x14ac:dyDescent="0.25">
      <c r="A3809" s="1">
        <v>39919</v>
      </c>
      <c r="B3809">
        <v>51.044800000000002</v>
      </c>
      <c r="C3809">
        <v>51.940300000000001</v>
      </c>
      <c r="D3809">
        <v>52.139299999999999</v>
      </c>
      <c r="E3809">
        <v>50.845799999999997</v>
      </c>
      <c r="F3809">
        <v>93547715</v>
      </c>
    </row>
    <row r="3810" spans="1:6" x14ac:dyDescent="0.25">
      <c r="A3810" s="1">
        <v>39918</v>
      </c>
      <c r="B3810">
        <v>51.741300000000003</v>
      </c>
      <c r="C3810">
        <v>52.238799999999998</v>
      </c>
      <c r="D3810">
        <v>52.238799999999998</v>
      </c>
      <c r="E3810">
        <v>50.5473</v>
      </c>
      <c r="F3810">
        <v>89359334</v>
      </c>
    </row>
    <row r="3811" spans="1:6" x14ac:dyDescent="0.25">
      <c r="A3811" s="1">
        <v>39917</v>
      </c>
      <c r="B3811">
        <v>52.238799999999998</v>
      </c>
      <c r="C3811">
        <v>51.840800000000002</v>
      </c>
      <c r="D3811">
        <v>52.338299999999997</v>
      </c>
      <c r="E3811">
        <v>51.044800000000002</v>
      </c>
      <c r="F3811">
        <v>72053060</v>
      </c>
    </row>
    <row r="3812" spans="1:6" x14ac:dyDescent="0.25">
      <c r="A3812" s="1">
        <v>39916</v>
      </c>
      <c r="B3812">
        <v>52.437800000000003</v>
      </c>
      <c r="C3812">
        <v>53.233800000000002</v>
      </c>
      <c r="D3812">
        <v>53.233800000000002</v>
      </c>
      <c r="E3812">
        <v>51.940300000000001</v>
      </c>
      <c r="F3812">
        <v>57300415</v>
      </c>
    </row>
    <row r="3813" spans="1:6" x14ac:dyDescent="0.25">
      <c r="A3813" s="1">
        <v>39913</v>
      </c>
      <c r="B3813">
        <v>52.7363</v>
      </c>
      <c r="C3813">
        <v>52.7363</v>
      </c>
      <c r="D3813">
        <v>52.7363</v>
      </c>
      <c r="E3813">
        <v>51.741300000000003</v>
      </c>
      <c r="F3813">
        <v>43178442</v>
      </c>
    </row>
    <row r="3814" spans="1:6" x14ac:dyDescent="0.25">
      <c r="A3814" s="1">
        <v>39912</v>
      </c>
      <c r="B3814">
        <v>52.139299999999999</v>
      </c>
      <c r="C3814">
        <v>50.746299999999998</v>
      </c>
      <c r="D3814">
        <v>52.139299999999999</v>
      </c>
      <c r="E3814">
        <v>50.746299999999998</v>
      </c>
      <c r="F3814">
        <v>85978572</v>
      </c>
    </row>
    <row r="3815" spans="1:6" x14ac:dyDescent="0.25">
      <c r="A3815" s="1">
        <v>39911</v>
      </c>
      <c r="B3815">
        <v>49.950299999999999</v>
      </c>
      <c r="C3815">
        <v>51.2438</v>
      </c>
      <c r="D3815">
        <v>51.2438</v>
      </c>
      <c r="E3815">
        <v>49.353200000000001</v>
      </c>
      <c r="F3815">
        <v>114714847</v>
      </c>
    </row>
    <row r="3816" spans="1:6" x14ac:dyDescent="0.25">
      <c r="A3816" s="1">
        <v>39910</v>
      </c>
      <c r="B3816">
        <v>51.840800000000002</v>
      </c>
      <c r="C3816">
        <v>50.746299999999998</v>
      </c>
      <c r="D3816">
        <v>51.840800000000002</v>
      </c>
      <c r="E3816">
        <v>50.746299999999998</v>
      </c>
      <c r="F3816">
        <v>75601752</v>
      </c>
    </row>
    <row r="3817" spans="1:6" x14ac:dyDescent="0.25">
      <c r="A3817" s="1">
        <v>39909</v>
      </c>
      <c r="B3817">
        <v>52.139299999999999</v>
      </c>
      <c r="C3817">
        <v>53.233800000000002</v>
      </c>
      <c r="D3817">
        <v>53.233800000000002</v>
      </c>
      <c r="E3817">
        <v>51.343299999999999</v>
      </c>
      <c r="F3817">
        <v>85447947</v>
      </c>
    </row>
    <row r="3818" spans="1:6" x14ac:dyDescent="0.25">
      <c r="A3818" s="1">
        <v>39906</v>
      </c>
      <c r="B3818">
        <v>52.338299999999997</v>
      </c>
      <c r="C3818">
        <v>53.233800000000002</v>
      </c>
      <c r="D3818">
        <v>53.532299999999999</v>
      </c>
      <c r="E3818">
        <v>51.840800000000002</v>
      </c>
      <c r="F3818">
        <v>86966757</v>
      </c>
    </row>
    <row r="3819" spans="1:6" x14ac:dyDescent="0.25">
      <c r="A3819" s="1">
        <v>39905</v>
      </c>
      <c r="B3819">
        <v>52.139299999999999</v>
      </c>
      <c r="C3819">
        <v>52.0398</v>
      </c>
      <c r="D3819">
        <v>52.238799999999998</v>
      </c>
      <c r="E3819">
        <v>51.2438</v>
      </c>
      <c r="F3819">
        <v>84651463</v>
      </c>
    </row>
    <row r="3820" spans="1:6" x14ac:dyDescent="0.25">
      <c r="A3820" s="1">
        <v>39904</v>
      </c>
      <c r="B3820">
        <v>50.447800000000001</v>
      </c>
      <c r="C3820">
        <v>51.641800000000003</v>
      </c>
      <c r="D3820">
        <v>51.741300000000003</v>
      </c>
      <c r="E3820">
        <v>50.447800000000001</v>
      </c>
      <c r="F3820">
        <v>52016173</v>
      </c>
    </row>
    <row r="3821" spans="1:6" x14ac:dyDescent="0.25">
      <c r="A3821" s="1">
        <v>39903</v>
      </c>
      <c r="B3821">
        <v>51.144300000000001</v>
      </c>
      <c r="C3821">
        <v>51.343299999999999</v>
      </c>
      <c r="D3821">
        <v>52.537300000000002</v>
      </c>
      <c r="E3821">
        <v>51.144300000000001</v>
      </c>
      <c r="F3821">
        <v>69328643</v>
      </c>
    </row>
    <row r="3822" spans="1:6" x14ac:dyDescent="0.25">
      <c r="A3822" s="1">
        <v>39902</v>
      </c>
      <c r="B3822">
        <v>51.741300000000003</v>
      </c>
      <c r="C3822">
        <v>51.542299999999997</v>
      </c>
      <c r="D3822">
        <v>51.741300000000003</v>
      </c>
      <c r="E3822">
        <v>50.5473</v>
      </c>
      <c r="F3822">
        <v>46028714</v>
      </c>
    </row>
    <row r="3823" spans="1:6" x14ac:dyDescent="0.25">
      <c r="A3823" s="1">
        <v>39899</v>
      </c>
      <c r="B3823">
        <v>51.641800000000003</v>
      </c>
      <c r="C3823">
        <v>52.338299999999997</v>
      </c>
      <c r="D3823">
        <v>52.338299999999997</v>
      </c>
      <c r="E3823">
        <v>51.343299999999999</v>
      </c>
      <c r="F3823">
        <v>53590897</v>
      </c>
    </row>
    <row r="3824" spans="1:6" x14ac:dyDescent="0.25">
      <c r="A3824" s="1">
        <v>39898</v>
      </c>
      <c r="B3824">
        <v>51.442799999999998</v>
      </c>
      <c r="C3824">
        <v>51.343299999999999</v>
      </c>
      <c r="D3824">
        <v>52.537300000000002</v>
      </c>
      <c r="E3824">
        <v>50.845799999999997</v>
      </c>
      <c r="F3824">
        <v>61262875</v>
      </c>
    </row>
    <row r="3825" spans="1:6" x14ac:dyDescent="0.25">
      <c r="A3825" s="1">
        <v>39897</v>
      </c>
      <c r="B3825">
        <v>51.940300000000001</v>
      </c>
      <c r="C3825">
        <v>51.741300000000003</v>
      </c>
      <c r="D3825">
        <v>52.7363</v>
      </c>
      <c r="E3825">
        <v>51.343299999999999</v>
      </c>
      <c r="F3825">
        <v>75298390</v>
      </c>
    </row>
    <row r="3826" spans="1:6" x14ac:dyDescent="0.25">
      <c r="A3826" s="1">
        <v>39896</v>
      </c>
      <c r="B3826">
        <v>52.139299999999999</v>
      </c>
      <c r="C3826">
        <v>51.2438</v>
      </c>
      <c r="D3826">
        <v>52.139299999999999</v>
      </c>
      <c r="E3826">
        <v>51.044800000000002</v>
      </c>
      <c r="F3826">
        <v>62137025</v>
      </c>
    </row>
    <row r="3827" spans="1:6" x14ac:dyDescent="0.25">
      <c r="A3827" s="1">
        <v>39895</v>
      </c>
      <c r="B3827">
        <v>50.049799999999998</v>
      </c>
      <c r="C3827">
        <v>48.159199999999998</v>
      </c>
      <c r="D3827">
        <v>50.149299999999997</v>
      </c>
      <c r="E3827">
        <v>48.159199999999998</v>
      </c>
      <c r="F3827">
        <v>59642184</v>
      </c>
    </row>
    <row r="3828" spans="1:6" x14ac:dyDescent="0.25">
      <c r="A3828" s="1">
        <v>39892</v>
      </c>
      <c r="B3828">
        <v>47.462699999999998</v>
      </c>
      <c r="C3828">
        <v>49.4527</v>
      </c>
      <c r="D3828">
        <v>49.4527</v>
      </c>
      <c r="E3828">
        <v>47.462699999999998</v>
      </c>
      <c r="F3828">
        <v>62307131</v>
      </c>
    </row>
    <row r="3829" spans="1:6" x14ac:dyDescent="0.25">
      <c r="A3829" s="1">
        <v>39891</v>
      </c>
      <c r="B3829">
        <v>48.955199999999998</v>
      </c>
      <c r="C3829">
        <v>50.248800000000003</v>
      </c>
      <c r="D3829">
        <v>50.348300000000002</v>
      </c>
      <c r="E3829">
        <v>48.855699999999999</v>
      </c>
      <c r="F3829">
        <v>51242298</v>
      </c>
    </row>
    <row r="3830" spans="1:6" x14ac:dyDescent="0.25">
      <c r="A3830" s="1">
        <v>39890</v>
      </c>
      <c r="B3830">
        <v>50.149299999999997</v>
      </c>
      <c r="C3830">
        <v>49.950299999999999</v>
      </c>
      <c r="D3830">
        <v>50.248800000000003</v>
      </c>
      <c r="E3830">
        <v>49.502499999999998</v>
      </c>
      <c r="F3830">
        <v>80525987</v>
      </c>
    </row>
    <row r="3831" spans="1:6" x14ac:dyDescent="0.25">
      <c r="A3831" s="1">
        <v>39889</v>
      </c>
      <c r="B3831">
        <v>49.751300000000001</v>
      </c>
      <c r="C3831">
        <v>49.751300000000001</v>
      </c>
      <c r="D3831">
        <v>49.950299999999999</v>
      </c>
      <c r="E3831">
        <v>49.402999999999999</v>
      </c>
      <c r="F3831">
        <v>59583711</v>
      </c>
    </row>
    <row r="3832" spans="1:6" x14ac:dyDescent="0.25">
      <c r="A3832" s="1">
        <v>39888</v>
      </c>
      <c r="B3832">
        <v>49.751300000000001</v>
      </c>
      <c r="C3832">
        <v>49.751300000000001</v>
      </c>
      <c r="D3832">
        <v>49.8508</v>
      </c>
      <c r="E3832">
        <v>49.601999999999997</v>
      </c>
      <c r="F3832">
        <v>74164352</v>
      </c>
    </row>
    <row r="3833" spans="1:6" x14ac:dyDescent="0.25">
      <c r="A3833" s="1">
        <v>39885</v>
      </c>
      <c r="B3833">
        <v>49.253700000000002</v>
      </c>
      <c r="C3833">
        <v>48.7562</v>
      </c>
      <c r="D3833">
        <v>49.751300000000001</v>
      </c>
      <c r="E3833">
        <v>48.557200000000002</v>
      </c>
      <c r="F3833">
        <v>114489599</v>
      </c>
    </row>
    <row r="3834" spans="1:6" x14ac:dyDescent="0.25">
      <c r="A3834" s="1">
        <v>39884</v>
      </c>
      <c r="B3834">
        <v>48.01</v>
      </c>
      <c r="C3834">
        <v>48.358199999999997</v>
      </c>
      <c r="D3834">
        <v>48.457700000000003</v>
      </c>
      <c r="E3834">
        <v>47.711399999999998</v>
      </c>
      <c r="F3834">
        <v>51626886</v>
      </c>
    </row>
    <row r="3835" spans="1:6" x14ac:dyDescent="0.25">
      <c r="A3835" s="1">
        <v>39883</v>
      </c>
      <c r="B3835">
        <v>48.457700000000003</v>
      </c>
      <c r="C3835">
        <v>48.358199999999997</v>
      </c>
      <c r="D3835">
        <v>48.7562</v>
      </c>
      <c r="E3835">
        <v>47.761200000000002</v>
      </c>
      <c r="F3835">
        <v>84134583</v>
      </c>
    </row>
    <row r="3836" spans="1:6" x14ac:dyDescent="0.25">
      <c r="A3836" s="1">
        <v>39882</v>
      </c>
      <c r="B3836">
        <v>46.915399999999998</v>
      </c>
      <c r="C3836">
        <v>46.268700000000003</v>
      </c>
      <c r="D3836">
        <v>47.213900000000002</v>
      </c>
      <c r="E3836">
        <v>46.268700000000003</v>
      </c>
      <c r="F3836">
        <v>78142575</v>
      </c>
    </row>
    <row r="3837" spans="1:6" x14ac:dyDescent="0.25">
      <c r="A3837" s="1">
        <v>39881</v>
      </c>
      <c r="B3837">
        <v>48.01</v>
      </c>
      <c r="C3837">
        <v>47.761200000000002</v>
      </c>
      <c r="D3837">
        <v>48.358199999999997</v>
      </c>
      <c r="E3837">
        <v>46.766199999999998</v>
      </c>
      <c r="F3837">
        <v>69598838</v>
      </c>
    </row>
    <row r="3838" spans="1:6" x14ac:dyDescent="0.25">
      <c r="A3838" s="1">
        <v>39878</v>
      </c>
      <c r="B3838">
        <v>48.258699999999997</v>
      </c>
      <c r="C3838">
        <v>46.766199999999998</v>
      </c>
      <c r="D3838">
        <v>48.5075</v>
      </c>
      <c r="E3838">
        <v>46.616900000000001</v>
      </c>
      <c r="F3838">
        <v>103953732</v>
      </c>
    </row>
    <row r="3839" spans="1:6" x14ac:dyDescent="0.25">
      <c r="A3839" s="1">
        <v>39877</v>
      </c>
      <c r="B3839">
        <v>46.368200000000002</v>
      </c>
      <c r="C3839">
        <v>46.616900000000001</v>
      </c>
      <c r="D3839">
        <v>47.164200000000001</v>
      </c>
      <c r="E3839">
        <v>45.7712</v>
      </c>
      <c r="F3839">
        <v>77997044</v>
      </c>
    </row>
    <row r="3840" spans="1:6" x14ac:dyDescent="0.25">
      <c r="A3840" s="1">
        <v>39876</v>
      </c>
      <c r="B3840">
        <v>45.7712</v>
      </c>
      <c r="C3840">
        <v>45.124400000000001</v>
      </c>
      <c r="D3840">
        <v>45.7712</v>
      </c>
      <c r="E3840">
        <v>44.577100000000002</v>
      </c>
      <c r="F3840">
        <v>85726835</v>
      </c>
    </row>
    <row r="3841" spans="1:6" x14ac:dyDescent="0.25">
      <c r="A3841" s="1">
        <v>39875</v>
      </c>
      <c r="B3841">
        <v>44.378100000000003</v>
      </c>
      <c r="C3841">
        <v>44.577100000000002</v>
      </c>
      <c r="D3841">
        <v>44.626899999999999</v>
      </c>
      <c r="E3841">
        <v>44.029899999999998</v>
      </c>
      <c r="F3841">
        <v>58135012</v>
      </c>
    </row>
    <row r="3842" spans="1:6" x14ac:dyDescent="0.25">
      <c r="A3842" s="1">
        <v>39874</v>
      </c>
      <c r="B3842">
        <v>44.5274</v>
      </c>
      <c r="C3842">
        <v>45.7712</v>
      </c>
      <c r="D3842">
        <v>45.7712</v>
      </c>
      <c r="E3842">
        <v>43.930399999999999</v>
      </c>
      <c r="F3842">
        <v>101891487</v>
      </c>
    </row>
    <row r="3843" spans="1:6" x14ac:dyDescent="0.25">
      <c r="A3843" s="1">
        <v>39871</v>
      </c>
      <c r="B3843">
        <v>44.726399999999998</v>
      </c>
      <c r="C3843">
        <v>45.074599999999997</v>
      </c>
      <c r="D3843">
        <v>45.2239</v>
      </c>
      <c r="E3843">
        <v>44.577100000000002</v>
      </c>
      <c r="F3843">
        <v>59369529</v>
      </c>
    </row>
    <row r="3844" spans="1:6" x14ac:dyDescent="0.25">
      <c r="A3844" s="1">
        <v>39870</v>
      </c>
      <c r="B3844">
        <v>44.7761</v>
      </c>
      <c r="C3844">
        <v>44.7761</v>
      </c>
      <c r="D3844">
        <v>45.024900000000002</v>
      </c>
      <c r="E3844">
        <v>44.378100000000003</v>
      </c>
      <c r="F3844">
        <v>52871646</v>
      </c>
    </row>
    <row r="3845" spans="1:6" x14ac:dyDescent="0.25">
      <c r="A3845" s="1">
        <v>39869</v>
      </c>
      <c r="B3845">
        <v>44.477600000000002</v>
      </c>
      <c r="C3845">
        <v>44.7761</v>
      </c>
      <c r="D3845">
        <v>45.074599999999997</v>
      </c>
      <c r="E3845">
        <v>44.079599999999999</v>
      </c>
      <c r="F3845">
        <v>53877615</v>
      </c>
    </row>
    <row r="3846" spans="1:6" x14ac:dyDescent="0.25">
      <c r="A3846" s="1">
        <v>39868</v>
      </c>
      <c r="B3846">
        <v>43.781100000000002</v>
      </c>
      <c r="C3846">
        <v>43.731299999999997</v>
      </c>
      <c r="D3846">
        <v>44.179099999999998</v>
      </c>
      <c r="E3846">
        <v>43.2836</v>
      </c>
      <c r="F3846">
        <v>60256349</v>
      </c>
    </row>
    <row r="3847" spans="1:6" x14ac:dyDescent="0.25">
      <c r="A3847" s="1">
        <v>39867</v>
      </c>
      <c r="B3847">
        <v>44.7761</v>
      </c>
      <c r="C3847">
        <v>43.582099999999997</v>
      </c>
      <c r="D3847">
        <v>44.975099999999998</v>
      </c>
      <c r="E3847">
        <v>43.2836</v>
      </c>
      <c r="F3847">
        <v>66312393</v>
      </c>
    </row>
    <row r="3848" spans="1:6" x14ac:dyDescent="0.25">
      <c r="A3848" s="1">
        <v>39864</v>
      </c>
      <c r="B3848">
        <v>43.681600000000003</v>
      </c>
      <c r="C3848">
        <v>43.930399999999999</v>
      </c>
      <c r="D3848">
        <v>44.577100000000002</v>
      </c>
      <c r="E3848">
        <v>43.631799999999998</v>
      </c>
      <c r="F3848">
        <v>81825804</v>
      </c>
    </row>
    <row r="3849" spans="1:6" x14ac:dyDescent="0.25">
      <c r="A3849" s="1">
        <v>39863</v>
      </c>
      <c r="B3849">
        <v>45.174100000000003</v>
      </c>
      <c r="C3849">
        <v>44.975099999999998</v>
      </c>
      <c r="D3849">
        <v>45.970199999999998</v>
      </c>
      <c r="E3849">
        <v>43.781100000000002</v>
      </c>
      <c r="F3849">
        <v>66457438</v>
      </c>
    </row>
    <row r="3850" spans="1:6" x14ac:dyDescent="0.25">
      <c r="A3850" s="1">
        <v>39862</v>
      </c>
      <c r="B3850">
        <v>44.378100000000003</v>
      </c>
      <c r="C3850">
        <v>43.781100000000002</v>
      </c>
      <c r="D3850">
        <v>45.074599999999997</v>
      </c>
      <c r="E3850">
        <v>43.383099999999999</v>
      </c>
      <c r="F3850">
        <v>58724207</v>
      </c>
    </row>
    <row r="3851" spans="1:6" x14ac:dyDescent="0.25">
      <c r="A3851" s="1">
        <v>39861</v>
      </c>
      <c r="B3851">
        <v>43.582099999999997</v>
      </c>
      <c r="C3851">
        <v>44.875599999999999</v>
      </c>
      <c r="D3851">
        <v>45.174100000000003</v>
      </c>
      <c r="E3851">
        <v>42.835799999999999</v>
      </c>
      <c r="F3851">
        <v>69151112</v>
      </c>
    </row>
    <row r="3852" spans="1:6" x14ac:dyDescent="0.25">
      <c r="A3852" s="1">
        <v>39860</v>
      </c>
      <c r="B3852">
        <v>45.621899999999997</v>
      </c>
      <c r="C3852">
        <v>46.7164</v>
      </c>
      <c r="D3852">
        <v>46.7164</v>
      </c>
      <c r="E3852">
        <v>45.522399999999998</v>
      </c>
      <c r="F3852">
        <v>51331536</v>
      </c>
    </row>
    <row r="3853" spans="1:6" x14ac:dyDescent="0.25">
      <c r="A3853" s="1">
        <v>39857</v>
      </c>
      <c r="B3853">
        <v>45.721400000000003</v>
      </c>
      <c r="C3853">
        <v>45.572099999999999</v>
      </c>
      <c r="D3853">
        <v>46.0199</v>
      </c>
      <c r="E3853">
        <v>45.572099999999999</v>
      </c>
      <c r="F3853">
        <v>50844075</v>
      </c>
    </row>
    <row r="3854" spans="1:6" x14ac:dyDescent="0.25">
      <c r="A3854" s="1">
        <v>39856</v>
      </c>
      <c r="B3854">
        <v>45.124400000000001</v>
      </c>
      <c r="C3854">
        <v>45.970199999999998</v>
      </c>
      <c r="D3854">
        <v>46.218899999999998</v>
      </c>
      <c r="E3854">
        <v>44.676600000000001</v>
      </c>
      <c r="F3854">
        <v>69802765</v>
      </c>
    </row>
    <row r="3855" spans="1:6" x14ac:dyDescent="0.25">
      <c r="A3855" s="1">
        <v>39855</v>
      </c>
      <c r="B3855">
        <v>45.820900000000002</v>
      </c>
      <c r="C3855">
        <v>43.781100000000002</v>
      </c>
      <c r="D3855">
        <v>45.870699999999999</v>
      </c>
      <c r="E3855">
        <v>43.781100000000002</v>
      </c>
      <c r="F3855">
        <v>80431132</v>
      </c>
    </row>
    <row r="3856" spans="1:6" x14ac:dyDescent="0.25">
      <c r="A3856" s="1">
        <v>39854</v>
      </c>
      <c r="B3856">
        <v>44.626899999999999</v>
      </c>
      <c r="C3856">
        <v>45.7712</v>
      </c>
      <c r="D3856">
        <v>45.7712</v>
      </c>
      <c r="E3856">
        <v>44.577100000000002</v>
      </c>
      <c r="F3856">
        <v>46312399</v>
      </c>
    </row>
    <row r="3857" spans="1:6" x14ac:dyDescent="0.25">
      <c r="A3857" s="1">
        <v>39853</v>
      </c>
      <c r="B3857">
        <v>45.273600000000002</v>
      </c>
      <c r="C3857">
        <v>46.169199999999996</v>
      </c>
      <c r="D3857">
        <v>46.368200000000002</v>
      </c>
      <c r="E3857">
        <v>45.174100000000003</v>
      </c>
      <c r="F3857">
        <v>104133661</v>
      </c>
    </row>
    <row r="3858" spans="1:6" x14ac:dyDescent="0.25">
      <c r="A3858" s="1">
        <v>39850</v>
      </c>
      <c r="B3858">
        <v>44.477600000000002</v>
      </c>
      <c r="C3858">
        <v>43.781100000000002</v>
      </c>
      <c r="D3858">
        <v>44.7761</v>
      </c>
      <c r="E3858">
        <v>43.681600000000003</v>
      </c>
      <c r="F3858">
        <v>99942595</v>
      </c>
    </row>
    <row r="3859" spans="1:6" x14ac:dyDescent="0.25">
      <c r="A3859" s="1">
        <v>39849</v>
      </c>
      <c r="B3859">
        <v>42.189100000000003</v>
      </c>
      <c r="C3859">
        <v>42.686599999999999</v>
      </c>
      <c r="D3859">
        <v>43.084600000000002</v>
      </c>
      <c r="E3859">
        <v>42.189100000000003</v>
      </c>
      <c r="F3859">
        <v>70831690</v>
      </c>
    </row>
    <row r="3860" spans="1:6" x14ac:dyDescent="0.25">
      <c r="A3860" s="1">
        <v>39848</v>
      </c>
      <c r="B3860">
        <v>42.686599999999999</v>
      </c>
      <c r="C3860">
        <v>42.786099999999998</v>
      </c>
      <c r="D3860">
        <v>42.835799999999999</v>
      </c>
      <c r="E3860">
        <v>42.537300000000002</v>
      </c>
      <c r="F3860">
        <v>87876455</v>
      </c>
    </row>
    <row r="3861" spans="1:6" x14ac:dyDescent="0.25">
      <c r="A3861" s="1">
        <v>39847</v>
      </c>
      <c r="B3861">
        <v>42.636800000000001</v>
      </c>
      <c r="C3861">
        <v>42.835799999999999</v>
      </c>
      <c r="D3861">
        <v>42.835799999999999</v>
      </c>
      <c r="E3861">
        <v>42.089599999999997</v>
      </c>
      <c r="F3861">
        <v>91379570</v>
      </c>
    </row>
    <row r="3862" spans="1:6" x14ac:dyDescent="0.25">
      <c r="A3862" s="1">
        <v>39846</v>
      </c>
      <c r="B3862">
        <v>41.591999999999999</v>
      </c>
      <c r="C3862">
        <v>40.994999999999997</v>
      </c>
      <c r="D3862">
        <v>42.139299999999999</v>
      </c>
      <c r="E3862">
        <v>40.348300000000002</v>
      </c>
      <c r="F3862">
        <v>112981924</v>
      </c>
    </row>
    <row r="3863" spans="1:6" x14ac:dyDescent="0.25">
      <c r="A3863" s="1">
        <v>39834</v>
      </c>
      <c r="B3863">
        <v>40</v>
      </c>
      <c r="C3863">
        <v>38.805999999999997</v>
      </c>
      <c r="D3863">
        <v>40.198999999999998</v>
      </c>
      <c r="E3863">
        <v>38.5075</v>
      </c>
      <c r="F3863">
        <v>65396369</v>
      </c>
    </row>
    <row r="3864" spans="1:6" x14ac:dyDescent="0.25">
      <c r="A3864" s="1">
        <v>39833</v>
      </c>
      <c r="B3864">
        <v>39.402999999999999</v>
      </c>
      <c r="C3864">
        <v>39.801000000000002</v>
      </c>
      <c r="D3864">
        <v>39.801000000000002</v>
      </c>
      <c r="E3864">
        <v>39.402999999999999</v>
      </c>
      <c r="F3864">
        <v>81300738</v>
      </c>
    </row>
    <row r="3865" spans="1:6" x14ac:dyDescent="0.25">
      <c r="A3865" s="1">
        <v>39832</v>
      </c>
      <c r="B3865">
        <v>40.795999999999999</v>
      </c>
      <c r="C3865">
        <v>40.795999999999999</v>
      </c>
      <c r="D3865">
        <v>41.194000000000003</v>
      </c>
      <c r="E3865">
        <v>40.6965</v>
      </c>
      <c r="F3865">
        <v>36418388</v>
      </c>
    </row>
    <row r="3866" spans="1:6" x14ac:dyDescent="0.25">
      <c r="A3866" s="1">
        <v>39829</v>
      </c>
      <c r="B3866">
        <v>41.4925</v>
      </c>
      <c r="C3866">
        <v>41.7911</v>
      </c>
      <c r="D3866">
        <v>41.7911</v>
      </c>
      <c r="E3866">
        <v>40.945300000000003</v>
      </c>
      <c r="F3866">
        <v>32729347</v>
      </c>
    </row>
    <row r="3867" spans="1:6" x14ac:dyDescent="0.25">
      <c r="A3867" s="1">
        <v>39828</v>
      </c>
      <c r="B3867">
        <v>40.795999999999999</v>
      </c>
      <c r="C3867">
        <v>40.895499999999998</v>
      </c>
      <c r="D3867">
        <v>41.094499999999996</v>
      </c>
      <c r="E3867">
        <v>40.348300000000002</v>
      </c>
      <c r="F3867">
        <v>73203550</v>
      </c>
    </row>
    <row r="3868" spans="1:6" x14ac:dyDescent="0.25">
      <c r="A3868" s="1">
        <v>39827</v>
      </c>
      <c r="B3868">
        <v>42.786099999999998</v>
      </c>
      <c r="C3868">
        <v>43.2836</v>
      </c>
      <c r="D3868">
        <v>43.781100000000002</v>
      </c>
      <c r="E3868">
        <v>42.786099999999998</v>
      </c>
      <c r="F3868">
        <v>45983263</v>
      </c>
    </row>
    <row r="3869" spans="1:6" x14ac:dyDescent="0.25">
      <c r="A3869" s="1">
        <v>39826</v>
      </c>
      <c r="B3869">
        <v>43.582099999999997</v>
      </c>
      <c r="C3869">
        <v>42.5871</v>
      </c>
      <c r="D3869">
        <v>43.731299999999997</v>
      </c>
      <c r="E3869">
        <v>41.4925</v>
      </c>
      <c r="F3869">
        <v>71874465</v>
      </c>
    </row>
    <row r="3870" spans="1:6" x14ac:dyDescent="0.25">
      <c r="A3870" s="1">
        <v>39825</v>
      </c>
      <c r="B3870">
        <v>41.442799999999998</v>
      </c>
      <c r="C3870">
        <v>40.298499999999997</v>
      </c>
      <c r="D3870">
        <v>41.691499999999998</v>
      </c>
      <c r="E3870">
        <v>40.298499999999997</v>
      </c>
      <c r="F3870">
        <v>49297137</v>
      </c>
    </row>
    <row r="3871" spans="1:6" x14ac:dyDescent="0.25">
      <c r="A3871" s="1">
        <v>39822</v>
      </c>
      <c r="B3871">
        <v>40.795999999999999</v>
      </c>
      <c r="C3871">
        <v>40.597000000000001</v>
      </c>
      <c r="D3871">
        <v>42.189100000000003</v>
      </c>
      <c r="E3871">
        <v>40.298499999999997</v>
      </c>
      <c r="F3871">
        <v>68264490</v>
      </c>
    </row>
    <row r="3872" spans="1:6" x14ac:dyDescent="0.25">
      <c r="A3872" s="1">
        <v>39821</v>
      </c>
      <c r="B3872">
        <v>41.343299999999999</v>
      </c>
      <c r="C3872">
        <v>43.2836</v>
      </c>
      <c r="D3872">
        <v>43.2836</v>
      </c>
      <c r="E3872">
        <v>41.293500000000002</v>
      </c>
      <c r="F3872">
        <v>89413859</v>
      </c>
    </row>
    <row r="3873" spans="1:6" x14ac:dyDescent="0.25">
      <c r="A3873" s="1">
        <v>39820</v>
      </c>
      <c r="B3873">
        <v>44.328400000000002</v>
      </c>
      <c r="C3873">
        <v>45.721400000000003</v>
      </c>
      <c r="D3873">
        <v>46.218899999999998</v>
      </c>
      <c r="E3873">
        <v>43.9801</v>
      </c>
      <c r="F3873">
        <v>71507778</v>
      </c>
    </row>
    <row r="3874" spans="1:6" x14ac:dyDescent="0.25">
      <c r="A3874" s="1">
        <v>39819</v>
      </c>
      <c r="B3874">
        <v>45.373100000000001</v>
      </c>
      <c r="C3874">
        <v>45.820900000000002</v>
      </c>
      <c r="D3874">
        <v>46.0199</v>
      </c>
      <c r="E3874">
        <v>44.7761</v>
      </c>
      <c r="F3874">
        <v>35157456</v>
      </c>
    </row>
    <row r="3875" spans="1:6" x14ac:dyDescent="0.25">
      <c r="A3875" s="1">
        <v>39818</v>
      </c>
      <c r="B3875">
        <v>46.0199</v>
      </c>
      <c r="C3875">
        <v>45.7712</v>
      </c>
      <c r="D3875">
        <v>46.865699999999997</v>
      </c>
      <c r="E3875">
        <v>45.572099999999999</v>
      </c>
      <c r="F3875">
        <v>41027580</v>
      </c>
    </row>
    <row r="3876" spans="1:6" x14ac:dyDescent="0.25">
      <c r="A3876" s="1">
        <v>39813</v>
      </c>
      <c r="B3876">
        <v>44.179099999999998</v>
      </c>
      <c r="C3876">
        <v>45.273600000000002</v>
      </c>
      <c r="D3876">
        <v>45.273600000000002</v>
      </c>
      <c r="E3876">
        <v>43.681600000000003</v>
      </c>
      <c r="F3876">
        <v>21424891</v>
      </c>
    </row>
    <row r="3877" spans="1:6" x14ac:dyDescent="0.25">
      <c r="A3877" s="1">
        <v>39812</v>
      </c>
      <c r="B3877">
        <v>44.975099999999998</v>
      </c>
      <c r="C3877">
        <v>43.631799999999998</v>
      </c>
      <c r="D3877">
        <v>45.273600000000002</v>
      </c>
      <c r="E3877">
        <v>43.2836</v>
      </c>
      <c r="F3877">
        <v>30369039</v>
      </c>
    </row>
    <row r="3878" spans="1:6" x14ac:dyDescent="0.25">
      <c r="A3878" s="1">
        <v>39811</v>
      </c>
      <c r="B3878">
        <v>43.134300000000003</v>
      </c>
      <c r="C3878">
        <v>43.383099999999999</v>
      </c>
      <c r="D3878">
        <v>43.383099999999999</v>
      </c>
      <c r="E3878">
        <v>42.388100000000001</v>
      </c>
      <c r="F3878">
        <v>18838769</v>
      </c>
    </row>
    <row r="3879" spans="1:6" x14ac:dyDescent="0.25">
      <c r="A3879" s="1">
        <v>39808</v>
      </c>
      <c r="B3879">
        <v>43.184100000000001</v>
      </c>
      <c r="C3879">
        <v>42.885599999999997</v>
      </c>
      <c r="D3879">
        <v>43.2836</v>
      </c>
      <c r="E3879">
        <v>42.5871</v>
      </c>
      <c r="F3879">
        <v>7439196</v>
      </c>
    </row>
    <row r="3880" spans="1:6" x14ac:dyDescent="0.25">
      <c r="A3880" s="1">
        <v>39807</v>
      </c>
      <c r="B3880">
        <v>42.885599999999997</v>
      </c>
      <c r="C3880">
        <v>43.184100000000001</v>
      </c>
      <c r="D3880">
        <v>43.184100000000001</v>
      </c>
      <c r="E3880">
        <v>42.5871</v>
      </c>
      <c r="F3880">
        <v>6111939</v>
      </c>
    </row>
    <row r="3881" spans="1:6" x14ac:dyDescent="0.25">
      <c r="A3881" s="1">
        <v>39806</v>
      </c>
      <c r="B3881">
        <v>43.184100000000001</v>
      </c>
      <c r="C3881">
        <v>43.631799999999998</v>
      </c>
      <c r="D3881">
        <v>43.631799999999998</v>
      </c>
      <c r="E3881">
        <v>42.786099999999998</v>
      </c>
      <c r="F3881">
        <v>30751017</v>
      </c>
    </row>
    <row r="3882" spans="1:6" x14ac:dyDescent="0.25">
      <c r="A3882" s="1">
        <v>39805</v>
      </c>
      <c r="B3882">
        <v>43.631799999999998</v>
      </c>
      <c r="C3882">
        <v>43.2836</v>
      </c>
      <c r="D3882">
        <v>44.228900000000003</v>
      </c>
      <c r="E3882">
        <v>42.5871</v>
      </c>
      <c r="F3882">
        <v>39967543</v>
      </c>
    </row>
    <row r="3883" spans="1:6" x14ac:dyDescent="0.25">
      <c r="A3883" s="1">
        <v>39804</v>
      </c>
      <c r="B3883">
        <v>44.378100000000003</v>
      </c>
      <c r="C3883">
        <v>44.7761</v>
      </c>
      <c r="D3883">
        <v>45.2239</v>
      </c>
      <c r="E3883">
        <v>43.781100000000002</v>
      </c>
      <c r="F3883">
        <v>51444358</v>
      </c>
    </row>
    <row r="3884" spans="1:6" x14ac:dyDescent="0.25">
      <c r="A3884" s="1">
        <v>39801</v>
      </c>
      <c r="B3884">
        <v>44.726399999999998</v>
      </c>
      <c r="C3884">
        <v>43.781100000000002</v>
      </c>
      <c r="D3884">
        <v>45.124400000000001</v>
      </c>
      <c r="E3884">
        <v>43.781100000000002</v>
      </c>
      <c r="F3884">
        <v>39874568</v>
      </c>
    </row>
    <row r="3885" spans="1:6" x14ac:dyDescent="0.25">
      <c r="A3885" s="1">
        <v>39800</v>
      </c>
      <c r="B3885">
        <v>44.7761</v>
      </c>
      <c r="C3885">
        <v>45.522399999999998</v>
      </c>
      <c r="D3885">
        <v>45.7712</v>
      </c>
      <c r="E3885">
        <v>44.278599999999997</v>
      </c>
      <c r="F3885">
        <v>50231241</v>
      </c>
    </row>
    <row r="3886" spans="1:6" x14ac:dyDescent="0.25">
      <c r="A3886" s="1">
        <v>39799</v>
      </c>
      <c r="B3886">
        <v>45.7712</v>
      </c>
      <c r="C3886">
        <v>45.7712</v>
      </c>
      <c r="D3886">
        <v>45.870699999999999</v>
      </c>
      <c r="E3886">
        <v>44.975099999999998</v>
      </c>
      <c r="F3886">
        <v>88440460</v>
      </c>
    </row>
    <row r="3887" spans="1:6" x14ac:dyDescent="0.25">
      <c r="A3887" s="1">
        <v>39798</v>
      </c>
      <c r="B3887">
        <v>44.278599999999997</v>
      </c>
      <c r="C3887">
        <v>42.786099999999998</v>
      </c>
      <c r="D3887">
        <v>44.278599999999997</v>
      </c>
      <c r="E3887">
        <v>42.189100000000003</v>
      </c>
      <c r="F3887">
        <v>58116643</v>
      </c>
    </row>
    <row r="3888" spans="1:6" x14ac:dyDescent="0.25">
      <c r="A3888" s="1">
        <v>39797</v>
      </c>
      <c r="B3888">
        <v>43.233800000000002</v>
      </c>
      <c r="C3888">
        <v>43.2836</v>
      </c>
      <c r="D3888">
        <v>44.278599999999997</v>
      </c>
      <c r="E3888">
        <v>43.233800000000002</v>
      </c>
      <c r="F3888">
        <v>68515320</v>
      </c>
    </row>
    <row r="3889" spans="1:6" x14ac:dyDescent="0.25">
      <c r="A3889" s="1">
        <v>39794</v>
      </c>
      <c r="B3889">
        <v>41.591999999999999</v>
      </c>
      <c r="C3889">
        <v>42.636800000000001</v>
      </c>
      <c r="D3889">
        <v>43.582099999999997</v>
      </c>
      <c r="E3889">
        <v>41.591999999999999</v>
      </c>
      <c r="F3889">
        <v>69509558</v>
      </c>
    </row>
    <row r="3890" spans="1:6" x14ac:dyDescent="0.25">
      <c r="A3890" s="1">
        <v>39793</v>
      </c>
      <c r="B3890">
        <v>44.676600000000001</v>
      </c>
      <c r="C3890">
        <v>43.781100000000002</v>
      </c>
      <c r="D3890">
        <v>44.676600000000001</v>
      </c>
      <c r="E3890">
        <v>43.2836</v>
      </c>
      <c r="F3890">
        <v>87626281</v>
      </c>
    </row>
    <row r="3891" spans="1:6" x14ac:dyDescent="0.25">
      <c r="A3891" s="1">
        <v>39792</v>
      </c>
      <c r="B3891">
        <v>43.4328</v>
      </c>
      <c r="C3891">
        <v>40.795999999999999</v>
      </c>
      <c r="D3891">
        <v>43.4328</v>
      </c>
      <c r="E3891">
        <v>40.795999999999999</v>
      </c>
      <c r="F3891">
        <v>115663969</v>
      </c>
    </row>
    <row r="3892" spans="1:6" x14ac:dyDescent="0.25">
      <c r="A3892" s="1">
        <v>39791</v>
      </c>
      <c r="B3892">
        <v>40.597000000000001</v>
      </c>
      <c r="C3892">
        <v>40.5473</v>
      </c>
      <c r="D3892">
        <v>40.597000000000001</v>
      </c>
      <c r="E3892">
        <v>39.601999999999997</v>
      </c>
      <c r="F3892">
        <v>79461207</v>
      </c>
    </row>
    <row r="3893" spans="1:6" x14ac:dyDescent="0.25">
      <c r="A3893" s="1">
        <v>39790</v>
      </c>
      <c r="B3893">
        <v>39.601999999999997</v>
      </c>
      <c r="C3893">
        <v>37.661700000000003</v>
      </c>
      <c r="D3893">
        <v>39.601999999999997</v>
      </c>
      <c r="E3893">
        <v>37.661700000000003</v>
      </c>
      <c r="F3893">
        <v>101119856</v>
      </c>
    </row>
    <row r="3894" spans="1:6" x14ac:dyDescent="0.25">
      <c r="A3894" s="1">
        <v>39787</v>
      </c>
      <c r="B3894">
        <v>37.014899999999997</v>
      </c>
      <c r="C3894">
        <v>37.114400000000003</v>
      </c>
      <c r="D3894">
        <v>37.661700000000003</v>
      </c>
      <c r="E3894">
        <v>36.815899999999999</v>
      </c>
      <c r="F3894">
        <v>41398297</v>
      </c>
    </row>
    <row r="3895" spans="1:6" x14ac:dyDescent="0.25">
      <c r="A3895" s="1">
        <v>39786</v>
      </c>
      <c r="B3895">
        <v>36.865699999999997</v>
      </c>
      <c r="C3895">
        <v>37.711399999999998</v>
      </c>
      <c r="D3895">
        <v>37.711399999999998</v>
      </c>
      <c r="E3895">
        <v>36.616900000000001</v>
      </c>
      <c r="F3895">
        <v>59908541</v>
      </c>
    </row>
    <row r="3896" spans="1:6" x14ac:dyDescent="0.25">
      <c r="A3896" s="1">
        <v>39785</v>
      </c>
      <c r="B3896">
        <v>36.965200000000003</v>
      </c>
      <c r="C3896">
        <v>36.666699999999999</v>
      </c>
      <c r="D3896">
        <v>37.363199999999999</v>
      </c>
      <c r="E3896">
        <v>36.318399999999997</v>
      </c>
      <c r="F3896">
        <v>73778686</v>
      </c>
    </row>
    <row r="3897" spans="1:6" x14ac:dyDescent="0.25">
      <c r="A3897" s="1">
        <v>39784</v>
      </c>
      <c r="B3897">
        <v>37.761200000000002</v>
      </c>
      <c r="C3897">
        <v>37.761200000000002</v>
      </c>
      <c r="D3897">
        <v>38.209000000000003</v>
      </c>
      <c r="E3897">
        <v>37.761200000000002</v>
      </c>
      <c r="F3897">
        <v>83672653</v>
      </c>
    </row>
    <row r="3898" spans="1:6" x14ac:dyDescent="0.25">
      <c r="A3898" s="1">
        <v>39783</v>
      </c>
      <c r="B3898">
        <v>40.597000000000001</v>
      </c>
      <c r="C3898">
        <v>39.601999999999997</v>
      </c>
      <c r="D3898">
        <v>41.691499999999998</v>
      </c>
      <c r="E3898">
        <v>39.601999999999997</v>
      </c>
      <c r="F3898">
        <v>66276526</v>
      </c>
    </row>
    <row r="3899" spans="1:6" x14ac:dyDescent="0.25">
      <c r="A3899" s="1">
        <v>39780</v>
      </c>
      <c r="B3899">
        <v>40.597000000000001</v>
      </c>
      <c r="C3899">
        <v>40.6965</v>
      </c>
      <c r="D3899">
        <v>40.945300000000003</v>
      </c>
      <c r="E3899">
        <v>40.198999999999998</v>
      </c>
      <c r="F3899">
        <v>50939165</v>
      </c>
    </row>
    <row r="3900" spans="1:6" x14ac:dyDescent="0.25">
      <c r="A3900" s="1">
        <v>39779</v>
      </c>
      <c r="B3900">
        <v>40.6965</v>
      </c>
      <c r="C3900">
        <v>40.6965</v>
      </c>
      <c r="D3900">
        <v>41.044800000000002</v>
      </c>
      <c r="E3900">
        <v>40.348300000000002</v>
      </c>
      <c r="F3900">
        <v>63245488</v>
      </c>
    </row>
    <row r="3901" spans="1:6" x14ac:dyDescent="0.25">
      <c r="A3901" s="1">
        <v>39778</v>
      </c>
      <c r="B3901">
        <v>38.805999999999997</v>
      </c>
      <c r="C3901">
        <v>39.701500000000003</v>
      </c>
      <c r="D3901">
        <v>40.099499999999999</v>
      </c>
      <c r="E3901">
        <v>38.805999999999997</v>
      </c>
      <c r="F3901">
        <v>57744593</v>
      </c>
    </row>
    <row r="3902" spans="1:6" x14ac:dyDescent="0.25">
      <c r="A3902" s="1">
        <v>39777</v>
      </c>
      <c r="B3902">
        <v>39.701500000000003</v>
      </c>
      <c r="C3902">
        <v>38.905500000000004</v>
      </c>
      <c r="D3902">
        <v>39.701500000000003</v>
      </c>
      <c r="E3902">
        <v>38.308500000000002</v>
      </c>
      <c r="F3902">
        <v>83669333</v>
      </c>
    </row>
    <row r="3903" spans="1:6" x14ac:dyDescent="0.25">
      <c r="A3903" s="1">
        <v>39776</v>
      </c>
      <c r="B3903">
        <v>37.114400000000003</v>
      </c>
      <c r="C3903">
        <v>38.308500000000002</v>
      </c>
      <c r="D3903">
        <v>38.308500000000002</v>
      </c>
      <c r="E3903">
        <v>36.965200000000003</v>
      </c>
      <c r="F3903">
        <v>51563572</v>
      </c>
    </row>
    <row r="3904" spans="1:6" x14ac:dyDescent="0.25">
      <c r="A3904" s="1">
        <v>39773</v>
      </c>
      <c r="B3904">
        <v>38.308500000000002</v>
      </c>
      <c r="C3904">
        <v>36.218899999999998</v>
      </c>
      <c r="D3904">
        <v>39.104500000000002</v>
      </c>
      <c r="E3904">
        <v>36.218899999999998</v>
      </c>
      <c r="F3904">
        <v>57417463</v>
      </c>
    </row>
    <row r="3905" spans="1:6" x14ac:dyDescent="0.25">
      <c r="A3905" s="1">
        <v>39772</v>
      </c>
      <c r="B3905">
        <v>36.616900000000001</v>
      </c>
      <c r="C3905">
        <v>36.318399999999997</v>
      </c>
      <c r="D3905">
        <v>37.213900000000002</v>
      </c>
      <c r="E3905">
        <v>36.318399999999997</v>
      </c>
      <c r="F3905">
        <v>46181111</v>
      </c>
    </row>
    <row r="3906" spans="1:6" x14ac:dyDescent="0.25">
      <c r="A3906" s="1">
        <v>39771</v>
      </c>
      <c r="B3906">
        <v>37.811</v>
      </c>
      <c r="C3906">
        <v>37.910499999999999</v>
      </c>
      <c r="D3906">
        <v>39.204000000000001</v>
      </c>
      <c r="E3906">
        <v>37.811</v>
      </c>
      <c r="F3906">
        <v>50873247</v>
      </c>
    </row>
    <row r="3907" spans="1:6" x14ac:dyDescent="0.25">
      <c r="A3907" s="1">
        <v>39770</v>
      </c>
      <c r="B3907">
        <v>38.308500000000002</v>
      </c>
      <c r="C3907">
        <v>39.402999999999999</v>
      </c>
      <c r="D3907">
        <v>39.601999999999997</v>
      </c>
      <c r="E3907">
        <v>38.109499999999997</v>
      </c>
      <c r="F3907">
        <v>70085054</v>
      </c>
    </row>
    <row r="3908" spans="1:6" x14ac:dyDescent="0.25">
      <c r="A3908" s="1">
        <v>39769</v>
      </c>
      <c r="B3908">
        <v>40.597000000000001</v>
      </c>
      <c r="C3908">
        <v>39.801000000000002</v>
      </c>
      <c r="D3908">
        <v>41.293500000000002</v>
      </c>
      <c r="E3908">
        <v>39.801000000000002</v>
      </c>
      <c r="F3908">
        <v>43433306</v>
      </c>
    </row>
    <row r="3909" spans="1:6" x14ac:dyDescent="0.25">
      <c r="A3909" s="1">
        <v>39766</v>
      </c>
      <c r="B3909">
        <v>41.4925</v>
      </c>
      <c r="C3909">
        <v>41.7911</v>
      </c>
      <c r="D3909">
        <v>41.7911</v>
      </c>
      <c r="E3909">
        <v>40.895499999999998</v>
      </c>
      <c r="F3909">
        <v>49143496</v>
      </c>
    </row>
    <row r="3910" spans="1:6" x14ac:dyDescent="0.25">
      <c r="A3910" s="1">
        <v>39765</v>
      </c>
      <c r="B3910">
        <v>40.298499999999997</v>
      </c>
      <c r="C3910">
        <v>40.795999999999999</v>
      </c>
      <c r="D3910">
        <v>41.442799999999998</v>
      </c>
      <c r="E3910">
        <v>40.298499999999997</v>
      </c>
      <c r="F3910">
        <v>58146394</v>
      </c>
    </row>
    <row r="3911" spans="1:6" x14ac:dyDescent="0.25">
      <c r="A3911" s="1">
        <v>39764</v>
      </c>
      <c r="B3911">
        <v>43.184100000000001</v>
      </c>
      <c r="C3911">
        <v>42.885599999999997</v>
      </c>
      <c r="D3911">
        <v>43.930399999999999</v>
      </c>
      <c r="E3911">
        <v>42.437800000000003</v>
      </c>
      <c r="F3911">
        <v>58258806</v>
      </c>
    </row>
    <row r="3912" spans="1:6" x14ac:dyDescent="0.25">
      <c r="A3912" s="1">
        <v>39763</v>
      </c>
      <c r="B3912">
        <v>42.885599999999997</v>
      </c>
      <c r="C3912">
        <v>42.4876</v>
      </c>
      <c r="D3912">
        <v>43.781100000000002</v>
      </c>
      <c r="E3912">
        <v>41.7911</v>
      </c>
      <c r="F3912">
        <v>38829476</v>
      </c>
    </row>
    <row r="3913" spans="1:6" x14ac:dyDescent="0.25">
      <c r="A3913" s="1">
        <v>39762</v>
      </c>
      <c r="B3913">
        <v>42.985100000000003</v>
      </c>
      <c r="C3913">
        <v>43.084600000000002</v>
      </c>
      <c r="D3913">
        <v>43.184100000000001</v>
      </c>
      <c r="E3913">
        <v>41.691499999999998</v>
      </c>
      <c r="F3913">
        <v>63403217</v>
      </c>
    </row>
    <row r="3914" spans="1:6" x14ac:dyDescent="0.25">
      <c r="A3914" s="1">
        <v>39759</v>
      </c>
      <c r="B3914">
        <v>43.2836</v>
      </c>
      <c r="C3914">
        <v>41.343299999999999</v>
      </c>
      <c r="D3914">
        <v>44.427900000000001</v>
      </c>
      <c r="E3914">
        <v>41.343299999999999</v>
      </c>
      <c r="F3914">
        <v>125918277</v>
      </c>
    </row>
    <row r="3915" spans="1:6" x14ac:dyDescent="0.25">
      <c r="A3915" s="1">
        <v>39758</v>
      </c>
      <c r="B3915">
        <v>44.427900000000001</v>
      </c>
      <c r="C3915">
        <v>44.427900000000001</v>
      </c>
      <c r="D3915">
        <v>44.477600000000002</v>
      </c>
      <c r="E3915">
        <v>44.427900000000001</v>
      </c>
      <c r="F3915">
        <v>47506608</v>
      </c>
    </row>
    <row r="3916" spans="1:6" x14ac:dyDescent="0.25">
      <c r="A3916" s="1">
        <v>39757</v>
      </c>
      <c r="B3916">
        <v>47.761200000000002</v>
      </c>
      <c r="C3916">
        <v>48.955199999999998</v>
      </c>
      <c r="D3916">
        <v>49.154200000000003</v>
      </c>
      <c r="E3916">
        <v>47.014899999999997</v>
      </c>
      <c r="F3916">
        <v>74630807</v>
      </c>
    </row>
    <row r="3917" spans="1:6" x14ac:dyDescent="0.25">
      <c r="A3917" s="1">
        <v>39756</v>
      </c>
      <c r="B3917">
        <v>47.761200000000002</v>
      </c>
      <c r="C3917">
        <v>47.2637</v>
      </c>
      <c r="D3917">
        <v>48.258699999999997</v>
      </c>
      <c r="E3917">
        <v>46.467700000000001</v>
      </c>
      <c r="F3917">
        <v>58437775</v>
      </c>
    </row>
    <row r="3918" spans="1:6" x14ac:dyDescent="0.25">
      <c r="A3918" s="1">
        <v>39755</v>
      </c>
      <c r="B3918">
        <v>46.766199999999998</v>
      </c>
      <c r="C3918">
        <v>49.253700000000002</v>
      </c>
      <c r="D3918">
        <v>49.253700000000002</v>
      </c>
      <c r="E3918">
        <v>45.7712</v>
      </c>
      <c r="F3918">
        <v>80849881</v>
      </c>
    </row>
    <row r="3919" spans="1:6" x14ac:dyDescent="0.25">
      <c r="A3919" s="1">
        <v>39752</v>
      </c>
      <c r="B3919">
        <v>47.761200000000002</v>
      </c>
      <c r="C3919">
        <v>45.4726</v>
      </c>
      <c r="D3919">
        <v>47.761200000000002</v>
      </c>
      <c r="E3919">
        <v>44.875599999999999</v>
      </c>
      <c r="F3919">
        <v>107753097</v>
      </c>
    </row>
    <row r="3920" spans="1:6" x14ac:dyDescent="0.25">
      <c r="A3920" s="1">
        <v>39751</v>
      </c>
      <c r="B3920">
        <v>44.676600000000001</v>
      </c>
      <c r="C3920">
        <v>43.034799999999997</v>
      </c>
      <c r="D3920">
        <v>44.676600000000001</v>
      </c>
      <c r="E3920">
        <v>43.034799999999997</v>
      </c>
      <c r="F3920">
        <v>73018297</v>
      </c>
    </row>
    <row r="3921" spans="1:6" x14ac:dyDescent="0.25">
      <c r="A3921" s="1">
        <v>39750</v>
      </c>
      <c r="B3921">
        <v>41.7911</v>
      </c>
      <c r="C3921">
        <v>42.238799999999998</v>
      </c>
      <c r="D3921">
        <v>42.238799999999998</v>
      </c>
      <c r="E3921">
        <v>41.4925</v>
      </c>
      <c r="F3921">
        <v>107275454</v>
      </c>
    </row>
    <row r="3922" spans="1:6" x14ac:dyDescent="0.25">
      <c r="A3922" s="1">
        <v>39749</v>
      </c>
      <c r="B3922">
        <v>39.502499999999998</v>
      </c>
      <c r="C3922">
        <v>36.965200000000003</v>
      </c>
      <c r="D3922">
        <v>40.398000000000003</v>
      </c>
      <c r="E3922">
        <v>36.318399999999997</v>
      </c>
      <c r="F3922">
        <v>84075151</v>
      </c>
    </row>
    <row r="3923" spans="1:6" x14ac:dyDescent="0.25">
      <c r="A3923" s="1">
        <v>39748</v>
      </c>
      <c r="B3923">
        <v>38.109499999999997</v>
      </c>
      <c r="C3923">
        <v>36.815899999999999</v>
      </c>
      <c r="D3923">
        <v>38.7562</v>
      </c>
      <c r="E3923">
        <v>36.815899999999999</v>
      </c>
      <c r="F3923">
        <v>65208076</v>
      </c>
    </row>
    <row r="3924" spans="1:6" x14ac:dyDescent="0.25">
      <c r="A3924" s="1">
        <v>39745</v>
      </c>
      <c r="B3924">
        <v>39.552199999999999</v>
      </c>
      <c r="C3924">
        <v>39.552199999999999</v>
      </c>
      <c r="D3924">
        <v>39.8508</v>
      </c>
      <c r="E3924">
        <v>39.552199999999999</v>
      </c>
      <c r="F3924">
        <v>59949330</v>
      </c>
    </row>
    <row r="3925" spans="1:6" x14ac:dyDescent="0.25">
      <c r="A3925" s="1">
        <v>39744</v>
      </c>
      <c r="B3925">
        <v>40.945300000000003</v>
      </c>
      <c r="C3925">
        <v>40.945300000000003</v>
      </c>
      <c r="D3925">
        <v>40.945300000000003</v>
      </c>
      <c r="E3925">
        <v>40.945300000000003</v>
      </c>
      <c r="F3925">
        <v>29118675</v>
      </c>
    </row>
    <row r="3926" spans="1:6" x14ac:dyDescent="0.25">
      <c r="A3926" s="1">
        <v>39743</v>
      </c>
      <c r="B3926">
        <v>42.388100000000001</v>
      </c>
      <c r="C3926">
        <v>42.4876</v>
      </c>
      <c r="D3926">
        <v>43.482599999999998</v>
      </c>
      <c r="E3926">
        <v>42.388100000000001</v>
      </c>
      <c r="F3926">
        <v>48389945</v>
      </c>
    </row>
    <row r="3927" spans="1:6" x14ac:dyDescent="0.25">
      <c r="A3927" s="1">
        <v>39742</v>
      </c>
      <c r="B3927">
        <v>43.880600000000001</v>
      </c>
      <c r="C3927">
        <v>44.577100000000002</v>
      </c>
      <c r="D3927">
        <v>44.7761</v>
      </c>
      <c r="E3927">
        <v>42.537300000000002</v>
      </c>
      <c r="F3927">
        <v>73059088</v>
      </c>
    </row>
    <row r="3928" spans="1:6" x14ac:dyDescent="0.25">
      <c r="A3928" s="1">
        <v>39741</v>
      </c>
      <c r="B3928">
        <v>43.9801</v>
      </c>
      <c r="C3928">
        <v>43.184100000000001</v>
      </c>
      <c r="D3928">
        <v>44.278599999999997</v>
      </c>
      <c r="E3928">
        <v>43.184100000000001</v>
      </c>
      <c r="F3928">
        <v>74263759</v>
      </c>
    </row>
    <row r="3929" spans="1:6" x14ac:dyDescent="0.25">
      <c r="A3929" s="1">
        <v>39738</v>
      </c>
      <c r="B3929">
        <v>44.726399999999998</v>
      </c>
      <c r="C3929">
        <v>44.726399999999998</v>
      </c>
      <c r="D3929">
        <v>45.2239</v>
      </c>
      <c r="E3929">
        <v>44.726399999999998</v>
      </c>
      <c r="F3929">
        <v>55135451</v>
      </c>
    </row>
    <row r="3930" spans="1:6" x14ac:dyDescent="0.25">
      <c r="A3930" s="1">
        <v>39737</v>
      </c>
      <c r="B3930">
        <v>46.318399999999997</v>
      </c>
      <c r="C3930">
        <v>46.318399999999997</v>
      </c>
      <c r="D3930">
        <v>46.318399999999997</v>
      </c>
      <c r="E3930">
        <v>46.318399999999997</v>
      </c>
      <c r="F3930">
        <v>24634818</v>
      </c>
    </row>
    <row r="3931" spans="1:6" x14ac:dyDescent="0.25">
      <c r="A3931" s="1">
        <v>39736</v>
      </c>
      <c r="B3931">
        <v>47.9602</v>
      </c>
      <c r="C3931">
        <v>48.258699999999997</v>
      </c>
      <c r="D3931">
        <v>48.7562</v>
      </c>
      <c r="E3931">
        <v>47.9602</v>
      </c>
      <c r="F3931">
        <v>68406898</v>
      </c>
    </row>
    <row r="3932" spans="1:6" x14ac:dyDescent="0.25">
      <c r="A3932" s="1">
        <v>39735</v>
      </c>
      <c r="B3932">
        <v>49.651699999999998</v>
      </c>
      <c r="C3932">
        <v>49.651699999999998</v>
      </c>
      <c r="D3932">
        <v>49.651699999999998</v>
      </c>
      <c r="E3932">
        <v>49.005000000000003</v>
      </c>
      <c r="F3932">
        <v>92253011</v>
      </c>
    </row>
    <row r="3933" spans="1:6" x14ac:dyDescent="0.25">
      <c r="A3933" s="1">
        <v>39734</v>
      </c>
      <c r="B3933">
        <v>46.417900000000003</v>
      </c>
      <c r="C3933">
        <v>45.920400000000001</v>
      </c>
      <c r="D3933">
        <v>46.865699999999997</v>
      </c>
      <c r="E3933">
        <v>44.975099999999998</v>
      </c>
      <c r="F3933">
        <v>96441303</v>
      </c>
    </row>
    <row r="3934" spans="1:6" x14ac:dyDescent="0.25">
      <c r="A3934" s="1">
        <v>39730</v>
      </c>
      <c r="B3934">
        <v>45.870699999999999</v>
      </c>
      <c r="C3934">
        <v>46.0199</v>
      </c>
      <c r="D3934">
        <v>48.258699999999997</v>
      </c>
      <c r="E3934">
        <v>45.870699999999999</v>
      </c>
      <c r="F3934">
        <v>65030973</v>
      </c>
    </row>
    <row r="3935" spans="1:6" x14ac:dyDescent="0.25">
      <c r="A3935" s="1">
        <v>39729</v>
      </c>
      <c r="B3935">
        <v>46.0199</v>
      </c>
      <c r="C3935">
        <v>48.258699999999997</v>
      </c>
      <c r="D3935">
        <v>48.805999999999997</v>
      </c>
      <c r="E3935">
        <v>46.0199</v>
      </c>
      <c r="F3935">
        <v>88077061</v>
      </c>
    </row>
    <row r="3936" spans="1:6" x14ac:dyDescent="0.25">
      <c r="A3936" s="1">
        <v>39728</v>
      </c>
      <c r="B3936">
        <v>49.4527</v>
      </c>
      <c r="C3936">
        <v>47.761200000000002</v>
      </c>
      <c r="D3936">
        <v>50.248800000000003</v>
      </c>
      <c r="E3936">
        <v>47.711399999999998</v>
      </c>
      <c r="F3936">
        <v>49124754</v>
      </c>
    </row>
    <row r="3937" spans="1:6" x14ac:dyDescent="0.25">
      <c r="A3937" s="1">
        <v>39727</v>
      </c>
      <c r="B3937">
        <v>48.7562</v>
      </c>
      <c r="C3937">
        <v>49.950299999999999</v>
      </c>
      <c r="D3937">
        <v>50.248800000000003</v>
      </c>
      <c r="E3937">
        <v>48.7562</v>
      </c>
      <c r="F3937">
        <v>59504456</v>
      </c>
    </row>
    <row r="3938" spans="1:6" x14ac:dyDescent="0.25">
      <c r="A3938" s="1">
        <v>39724</v>
      </c>
      <c r="B3938">
        <v>51.144300000000001</v>
      </c>
      <c r="C3938">
        <v>50.149299999999997</v>
      </c>
      <c r="D3938">
        <v>51.542299999999997</v>
      </c>
      <c r="E3938">
        <v>49.950299999999999</v>
      </c>
      <c r="F3938">
        <v>57135456</v>
      </c>
    </row>
    <row r="3939" spans="1:6" x14ac:dyDescent="0.25">
      <c r="A3939" s="1">
        <v>39723</v>
      </c>
      <c r="B3939">
        <v>51.144300000000001</v>
      </c>
      <c r="C3939">
        <v>52.835799999999999</v>
      </c>
      <c r="D3939">
        <v>52.835799999999999</v>
      </c>
      <c r="E3939">
        <v>50.746299999999998</v>
      </c>
      <c r="F3939">
        <v>51584276</v>
      </c>
    </row>
    <row r="3940" spans="1:6" x14ac:dyDescent="0.25">
      <c r="A3940" s="1">
        <v>39722</v>
      </c>
      <c r="B3940">
        <v>52.238799999999998</v>
      </c>
      <c r="C3940">
        <v>53.731400000000001</v>
      </c>
      <c r="D3940">
        <v>53.731400000000001</v>
      </c>
      <c r="E3940">
        <v>52.238799999999998</v>
      </c>
      <c r="F3940">
        <v>46482563</v>
      </c>
    </row>
    <row r="3941" spans="1:6" x14ac:dyDescent="0.25">
      <c r="A3941" s="1">
        <v>39721</v>
      </c>
      <c r="B3941">
        <v>52.238799999999998</v>
      </c>
      <c r="C3941">
        <v>49.751300000000001</v>
      </c>
      <c r="D3941">
        <v>52.238799999999998</v>
      </c>
      <c r="E3941">
        <v>49.552199999999999</v>
      </c>
      <c r="F3941">
        <v>78742039</v>
      </c>
    </row>
    <row r="3942" spans="1:6" x14ac:dyDescent="0.25">
      <c r="A3942" s="1">
        <v>39717</v>
      </c>
      <c r="B3942">
        <v>53.134300000000003</v>
      </c>
      <c r="C3942">
        <v>52.835799999999999</v>
      </c>
      <c r="D3942">
        <v>53.134300000000003</v>
      </c>
      <c r="E3942">
        <v>51.741300000000003</v>
      </c>
      <c r="F3942">
        <v>73642471</v>
      </c>
    </row>
    <row r="3943" spans="1:6" x14ac:dyDescent="0.25">
      <c r="A3943" s="1">
        <v>39716</v>
      </c>
      <c r="B3943">
        <v>52.7363</v>
      </c>
      <c r="C3943">
        <v>52.537300000000002</v>
      </c>
      <c r="D3943">
        <v>54.029899999999998</v>
      </c>
      <c r="E3943">
        <v>52.537300000000002</v>
      </c>
      <c r="F3943">
        <v>40506367</v>
      </c>
    </row>
    <row r="3944" spans="1:6" x14ac:dyDescent="0.25">
      <c r="A3944" s="1">
        <v>39715</v>
      </c>
      <c r="B3944">
        <v>53.034799999999997</v>
      </c>
      <c r="C3944">
        <v>53.731400000000001</v>
      </c>
      <c r="D3944">
        <v>53.930399999999999</v>
      </c>
      <c r="E3944">
        <v>53.034799999999997</v>
      </c>
      <c r="F3944">
        <v>41015104</v>
      </c>
    </row>
    <row r="3945" spans="1:6" x14ac:dyDescent="0.25">
      <c r="A3945" s="1">
        <v>39714</v>
      </c>
      <c r="B3945">
        <v>54.726399999999998</v>
      </c>
      <c r="C3945">
        <v>54.427900000000001</v>
      </c>
      <c r="D3945">
        <v>55.621899999999997</v>
      </c>
      <c r="E3945">
        <v>54.427900000000001</v>
      </c>
      <c r="F3945">
        <v>56418432</v>
      </c>
    </row>
    <row r="3946" spans="1:6" x14ac:dyDescent="0.25">
      <c r="A3946" s="1">
        <v>39713</v>
      </c>
      <c r="B3946">
        <v>55.522399999999998</v>
      </c>
      <c r="C3946">
        <v>56.815899999999999</v>
      </c>
      <c r="D3946">
        <v>56.815899999999999</v>
      </c>
      <c r="E3946">
        <v>55.323399999999999</v>
      </c>
      <c r="F3946">
        <v>64588482</v>
      </c>
    </row>
    <row r="3947" spans="1:6" x14ac:dyDescent="0.25">
      <c r="A3947" s="1">
        <v>39710</v>
      </c>
      <c r="B3947">
        <v>55.323399999999999</v>
      </c>
      <c r="C3947">
        <v>54.328400000000002</v>
      </c>
      <c r="D3947">
        <v>55.323399999999999</v>
      </c>
      <c r="E3947">
        <v>53.731400000000001</v>
      </c>
      <c r="F3947">
        <v>132119563</v>
      </c>
    </row>
    <row r="3948" spans="1:6" x14ac:dyDescent="0.25">
      <c r="A3948" s="1">
        <v>39709</v>
      </c>
      <c r="B3948">
        <v>51.741300000000003</v>
      </c>
      <c r="C3948">
        <v>51.2438</v>
      </c>
      <c r="D3948">
        <v>53.333300000000001</v>
      </c>
      <c r="E3948">
        <v>51.2438</v>
      </c>
      <c r="F3948">
        <v>153150103</v>
      </c>
    </row>
    <row r="3949" spans="1:6" x14ac:dyDescent="0.25">
      <c r="A3949" s="1">
        <v>39708</v>
      </c>
      <c r="B3949">
        <v>52.636800000000001</v>
      </c>
      <c r="C3949">
        <v>53.731400000000001</v>
      </c>
      <c r="D3949">
        <v>54.228900000000003</v>
      </c>
      <c r="E3949">
        <v>52.537300000000002</v>
      </c>
      <c r="F3949">
        <v>108360212</v>
      </c>
    </row>
    <row r="3950" spans="1:6" x14ac:dyDescent="0.25">
      <c r="A3950" s="1">
        <v>39707</v>
      </c>
      <c r="B3950">
        <v>50.746299999999998</v>
      </c>
      <c r="C3950">
        <v>50.447800000000001</v>
      </c>
      <c r="D3950">
        <v>52.0398</v>
      </c>
      <c r="E3950">
        <v>50.447800000000001</v>
      </c>
      <c r="F3950">
        <v>60627532</v>
      </c>
    </row>
    <row r="3951" spans="1:6" x14ac:dyDescent="0.25">
      <c r="A3951" s="1">
        <v>39706</v>
      </c>
      <c r="B3951">
        <v>51.442799999999998</v>
      </c>
      <c r="C3951">
        <v>52.537300000000002</v>
      </c>
      <c r="D3951">
        <v>52.835799999999999</v>
      </c>
      <c r="E3951">
        <v>50.746299999999998</v>
      </c>
      <c r="F3951">
        <v>41170045</v>
      </c>
    </row>
    <row r="3952" spans="1:6" x14ac:dyDescent="0.25">
      <c r="A3952" s="1">
        <v>39703</v>
      </c>
      <c r="B3952">
        <v>52.437800000000003</v>
      </c>
      <c r="C3952">
        <v>52.537300000000002</v>
      </c>
      <c r="D3952">
        <v>52.835799999999999</v>
      </c>
      <c r="E3952">
        <v>51.840800000000002</v>
      </c>
      <c r="F3952">
        <v>37081652</v>
      </c>
    </row>
    <row r="3953" spans="1:6" x14ac:dyDescent="0.25">
      <c r="A3953" s="1">
        <v>39702</v>
      </c>
      <c r="B3953">
        <v>52.0398</v>
      </c>
      <c r="C3953">
        <v>53.333300000000001</v>
      </c>
      <c r="D3953">
        <v>53.333300000000001</v>
      </c>
      <c r="E3953">
        <v>51.442799999999998</v>
      </c>
      <c r="F3953">
        <v>72552988</v>
      </c>
    </row>
    <row r="3954" spans="1:6" x14ac:dyDescent="0.25">
      <c r="A3954" s="1">
        <v>39701</v>
      </c>
      <c r="B3954">
        <v>53.4328</v>
      </c>
      <c r="C3954">
        <v>53.333300000000001</v>
      </c>
      <c r="D3954">
        <v>54.228900000000003</v>
      </c>
      <c r="E3954">
        <v>52.935299999999998</v>
      </c>
      <c r="F3954">
        <v>65933431</v>
      </c>
    </row>
    <row r="3955" spans="1:6" x14ac:dyDescent="0.25">
      <c r="A3955" s="1">
        <v>39700</v>
      </c>
      <c r="B3955">
        <v>54.029899999999998</v>
      </c>
      <c r="C3955">
        <v>54.726399999999998</v>
      </c>
      <c r="D3955">
        <v>55.422899999999998</v>
      </c>
      <c r="E3955">
        <v>53.930399999999999</v>
      </c>
      <c r="F3955">
        <v>50434420</v>
      </c>
    </row>
    <row r="3956" spans="1:6" x14ac:dyDescent="0.25">
      <c r="A3956" s="1">
        <v>39699</v>
      </c>
      <c r="B3956">
        <v>56.417900000000003</v>
      </c>
      <c r="C3956">
        <v>55.2239</v>
      </c>
      <c r="D3956">
        <v>56.417900000000003</v>
      </c>
      <c r="E3956">
        <v>55.124400000000001</v>
      </c>
      <c r="F3956">
        <v>64455437</v>
      </c>
    </row>
    <row r="3957" spans="1:6" x14ac:dyDescent="0.25">
      <c r="A3957" s="1">
        <v>39696</v>
      </c>
      <c r="B3957">
        <v>52.7363</v>
      </c>
      <c r="C3957">
        <v>51.940300000000001</v>
      </c>
      <c r="D3957">
        <v>53.233800000000002</v>
      </c>
      <c r="E3957">
        <v>51.542299999999997</v>
      </c>
      <c r="F3957">
        <v>81848607</v>
      </c>
    </row>
    <row r="3958" spans="1:6" x14ac:dyDescent="0.25">
      <c r="A3958" s="1">
        <v>39695</v>
      </c>
      <c r="B3958">
        <v>53.134300000000003</v>
      </c>
      <c r="C3958">
        <v>52.935299999999998</v>
      </c>
      <c r="D3958">
        <v>54.427900000000001</v>
      </c>
      <c r="E3958">
        <v>52.7363</v>
      </c>
      <c r="F3958">
        <v>71986195</v>
      </c>
    </row>
    <row r="3959" spans="1:6" x14ac:dyDescent="0.25">
      <c r="A3959" s="1">
        <v>39694</v>
      </c>
      <c r="B3959">
        <v>54.726399999999998</v>
      </c>
      <c r="C3959">
        <v>54.228900000000003</v>
      </c>
      <c r="D3959">
        <v>55.2239</v>
      </c>
      <c r="E3959">
        <v>53.930399999999999</v>
      </c>
      <c r="F3959">
        <v>79092760</v>
      </c>
    </row>
    <row r="3960" spans="1:6" x14ac:dyDescent="0.25">
      <c r="A3960" s="1">
        <v>39693</v>
      </c>
      <c r="B3960">
        <v>54.029899999999998</v>
      </c>
      <c r="C3960">
        <v>55.721400000000003</v>
      </c>
      <c r="D3960">
        <v>55.721400000000003</v>
      </c>
      <c r="E3960">
        <v>53.8309</v>
      </c>
      <c r="F3960">
        <v>116605635</v>
      </c>
    </row>
    <row r="3961" spans="1:6" x14ac:dyDescent="0.25">
      <c r="A3961" s="1">
        <v>39692</v>
      </c>
      <c r="B3961">
        <v>56.318399999999997</v>
      </c>
      <c r="C3961">
        <v>57.313400000000001</v>
      </c>
      <c r="D3961">
        <v>57.313400000000001</v>
      </c>
      <c r="E3961">
        <v>55.721400000000003</v>
      </c>
      <c r="F3961">
        <v>118979519</v>
      </c>
    </row>
    <row r="3962" spans="1:6" x14ac:dyDescent="0.25">
      <c r="A3962" s="1">
        <v>39689</v>
      </c>
      <c r="B3962">
        <v>58.606999999999999</v>
      </c>
      <c r="C3962">
        <v>59.601999999999997</v>
      </c>
      <c r="D3962">
        <v>59.701500000000003</v>
      </c>
      <c r="E3962">
        <v>58.606999999999999</v>
      </c>
      <c r="F3962">
        <v>78359873</v>
      </c>
    </row>
    <row r="3963" spans="1:6" x14ac:dyDescent="0.25">
      <c r="A3963" s="1">
        <v>39688</v>
      </c>
      <c r="B3963">
        <v>59.801000000000002</v>
      </c>
      <c r="C3963">
        <v>59.601999999999997</v>
      </c>
      <c r="D3963">
        <v>60.198999999999998</v>
      </c>
      <c r="E3963">
        <v>59.402999999999999</v>
      </c>
      <c r="F3963">
        <v>80166243</v>
      </c>
    </row>
    <row r="3964" spans="1:6" x14ac:dyDescent="0.25">
      <c r="A3964" s="1">
        <v>39687</v>
      </c>
      <c r="B3964">
        <v>60.099499999999999</v>
      </c>
      <c r="C3964">
        <v>59.601999999999997</v>
      </c>
      <c r="D3964">
        <v>60.795999999999999</v>
      </c>
      <c r="E3964">
        <v>59.204000000000001</v>
      </c>
      <c r="F3964">
        <v>65758848</v>
      </c>
    </row>
    <row r="3965" spans="1:6" x14ac:dyDescent="0.25">
      <c r="A3965" s="1">
        <v>39686</v>
      </c>
      <c r="B3965">
        <v>59.701500000000003</v>
      </c>
      <c r="C3965">
        <v>59.701500000000003</v>
      </c>
      <c r="D3965">
        <v>59.900500000000001</v>
      </c>
      <c r="E3965">
        <v>59.104500000000002</v>
      </c>
      <c r="F3965">
        <v>53304326</v>
      </c>
    </row>
    <row r="3966" spans="1:6" x14ac:dyDescent="0.25">
      <c r="A3966" s="1">
        <v>39685</v>
      </c>
      <c r="B3966">
        <v>60.198999999999998</v>
      </c>
      <c r="C3966">
        <v>59.701500000000003</v>
      </c>
      <c r="D3966">
        <v>60.6965</v>
      </c>
      <c r="E3966">
        <v>59.104500000000002</v>
      </c>
      <c r="F3966">
        <v>52467620</v>
      </c>
    </row>
    <row r="3967" spans="1:6" x14ac:dyDescent="0.25">
      <c r="A3967" s="1">
        <v>39682</v>
      </c>
      <c r="B3967">
        <v>59.900500000000001</v>
      </c>
      <c r="C3967">
        <v>59.601999999999997</v>
      </c>
      <c r="D3967">
        <v>60.099499999999999</v>
      </c>
      <c r="E3967">
        <v>59.104500000000002</v>
      </c>
      <c r="F3967">
        <v>52249425</v>
      </c>
    </row>
    <row r="3968" spans="1:6" x14ac:dyDescent="0.25">
      <c r="A3968" s="1">
        <v>39681</v>
      </c>
      <c r="B3968">
        <v>59.104500000000002</v>
      </c>
      <c r="C3968">
        <v>59.005000000000003</v>
      </c>
      <c r="D3968">
        <v>59.3035</v>
      </c>
      <c r="E3968">
        <v>58.805999999999997</v>
      </c>
      <c r="F3968">
        <v>46397947</v>
      </c>
    </row>
    <row r="3969" spans="1:6" x14ac:dyDescent="0.25">
      <c r="A3969" s="1">
        <v>39680</v>
      </c>
      <c r="B3969">
        <v>59.701500000000003</v>
      </c>
      <c r="C3969">
        <v>58.905500000000004</v>
      </c>
      <c r="D3969">
        <v>60.398000000000003</v>
      </c>
      <c r="E3969">
        <v>58.905500000000004</v>
      </c>
      <c r="F3969">
        <v>39486631</v>
      </c>
    </row>
    <row r="3970" spans="1:6" x14ac:dyDescent="0.25">
      <c r="A3970" s="1">
        <v>39679</v>
      </c>
      <c r="B3970">
        <v>59.701500000000003</v>
      </c>
      <c r="C3970">
        <v>58.905500000000004</v>
      </c>
      <c r="D3970">
        <v>60.099499999999999</v>
      </c>
      <c r="E3970">
        <v>58.606999999999999</v>
      </c>
      <c r="F3970">
        <v>50724462</v>
      </c>
    </row>
    <row r="3971" spans="1:6" x14ac:dyDescent="0.25">
      <c r="A3971" s="1">
        <v>39678</v>
      </c>
      <c r="B3971">
        <v>59.801000000000002</v>
      </c>
      <c r="C3971">
        <v>60.497500000000002</v>
      </c>
      <c r="D3971">
        <v>60.795999999999999</v>
      </c>
      <c r="E3971">
        <v>59.701500000000003</v>
      </c>
      <c r="F3971">
        <v>50720792</v>
      </c>
    </row>
    <row r="3972" spans="1:6" x14ac:dyDescent="0.25">
      <c r="A3972" s="1">
        <v>39675</v>
      </c>
      <c r="B3972">
        <v>60.298499999999997</v>
      </c>
      <c r="C3972">
        <v>60.597000000000001</v>
      </c>
      <c r="D3972">
        <v>61.094499999999996</v>
      </c>
      <c r="E3972">
        <v>59.701500000000003</v>
      </c>
      <c r="F3972">
        <v>50429763</v>
      </c>
    </row>
    <row r="3973" spans="1:6" x14ac:dyDescent="0.25">
      <c r="A3973" s="1">
        <v>39674</v>
      </c>
      <c r="B3973">
        <v>60.198999999999998</v>
      </c>
      <c r="C3973">
        <v>60.6965</v>
      </c>
      <c r="D3973">
        <v>60.795999999999999</v>
      </c>
      <c r="E3973">
        <v>59.701500000000003</v>
      </c>
      <c r="F3973">
        <v>423945294</v>
      </c>
    </row>
    <row r="3974" spans="1:6" x14ac:dyDescent="0.25">
      <c r="A3974" s="1">
        <v>39673</v>
      </c>
      <c r="B3974">
        <v>60.895499999999998</v>
      </c>
      <c r="C3974">
        <v>61.4925</v>
      </c>
      <c r="D3974">
        <v>61.890599999999999</v>
      </c>
      <c r="E3974">
        <v>60.795999999999999</v>
      </c>
      <c r="F3974">
        <v>56037410</v>
      </c>
    </row>
    <row r="3975" spans="1:6" x14ac:dyDescent="0.25">
      <c r="A3975" s="1">
        <v>39672</v>
      </c>
      <c r="B3975">
        <v>60.895499999999998</v>
      </c>
      <c r="C3975">
        <v>60.895499999999998</v>
      </c>
      <c r="D3975">
        <v>61.393000000000001</v>
      </c>
      <c r="E3975">
        <v>60.597000000000001</v>
      </c>
      <c r="F3975">
        <v>63077909</v>
      </c>
    </row>
    <row r="3976" spans="1:6" x14ac:dyDescent="0.25">
      <c r="A3976" s="1">
        <v>39671</v>
      </c>
      <c r="B3976">
        <v>60.298499999999997</v>
      </c>
      <c r="C3976">
        <v>61.194000000000003</v>
      </c>
      <c r="D3976">
        <v>61.4925</v>
      </c>
      <c r="E3976">
        <v>60.198999999999998</v>
      </c>
      <c r="F3976">
        <v>48792961</v>
      </c>
    </row>
    <row r="3977" spans="1:6" x14ac:dyDescent="0.25">
      <c r="A3977" s="1">
        <v>39668</v>
      </c>
      <c r="B3977">
        <v>60.198999999999998</v>
      </c>
      <c r="C3977">
        <v>59.204000000000001</v>
      </c>
      <c r="D3977">
        <v>60.298499999999997</v>
      </c>
      <c r="E3977">
        <v>59.204000000000001</v>
      </c>
      <c r="F3977">
        <v>78694818</v>
      </c>
    </row>
    <row r="3978" spans="1:6" x14ac:dyDescent="0.25">
      <c r="A3978" s="1">
        <v>39667</v>
      </c>
      <c r="B3978">
        <v>59.204000000000001</v>
      </c>
      <c r="C3978">
        <v>58.805999999999997</v>
      </c>
      <c r="D3978">
        <v>59.502499999999998</v>
      </c>
      <c r="E3978">
        <v>58.308500000000002</v>
      </c>
      <c r="F3978">
        <v>46110667</v>
      </c>
    </row>
    <row r="3979" spans="1:6" x14ac:dyDescent="0.25">
      <c r="A3979" s="1">
        <v>39666</v>
      </c>
      <c r="B3979">
        <v>58.5075</v>
      </c>
      <c r="C3979">
        <v>57.114400000000003</v>
      </c>
      <c r="D3979">
        <v>58.706499999999998</v>
      </c>
      <c r="E3979">
        <v>56.915399999999998</v>
      </c>
      <c r="F3979">
        <v>82098330</v>
      </c>
    </row>
    <row r="3980" spans="1:6" x14ac:dyDescent="0.25">
      <c r="A3980" s="1">
        <v>39665</v>
      </c>
      <c r="B3980">
        <v>55.124400000000001</v>
      </c>
      <c r="C3980">
        <v>55.920400000000001</v>
      </c>
      <c r="D3980">
        <v>55.920400000000001</v>
      </c>
      <c r="E3980">
        <v>54.726399999999998</v>
      </c>
      <c r="F3980">
        <v>60099720</v>
      </c>
    </row>
    <row r="3981" spans="1:6" x14ac:dyDescent="0.25">
      <c r="A3981" s="1">
        <v>39664</v>
      </c>
      <c r="B3981">
        <v>55.422899999999998</v>
      </c>
      <c r="C3981">
        <v>55.323399999999999</v>
      </c>
      <c r="D3981">
        <v>55.721400000000003</v>
      </c>
      <c r="E3981">
        <v>54.825899999999997</v>
      </c>
      <c r="F3981">
        <v>23272308</v>
      </c>
    </row>
    <row r="3982" spans="1:6" x14ac:dyDescent="0.25">
      <c r="A3982" s="1">
        <v>39661</v>
      </c>
      <c r="B3982">
        <v>55.721400000000003</v>
      </c>
      <c r="C3982">
        <v>54.726399999999998</v>
      </c>
      <c r="D3982">
        <v>56.318399999999997</v>
      </c>
      <c r="E3982">
        <v>54.726399999999998</v>
      </c>
      <c r="F3982">
        <v>37132437</v>
      </c>
    </row>
    <row r="3983" spans="1:6" x14ac:dyDescent="0.25">
      <c r="A3983" s="1">
        <v>39660</v>
      </c>
      <c r="B3983">
        <v>55.920400000000001</v>
      </c>
      <c r="C3983">
        <v>56.7164</v>
      </c>
      <c r="D3983">
        <v>56.815899999999999</v>
      </c>
      <c r="E3983">
        <v>55.422899999999998</v>
      </c>
      <c r="F3983">
        <v>50775474</v>
      </c>
    </row>
    <row r="3984" spans="1:6" x14ac:dyDescent="0.25">
      <c r="A3984" s="1">
        <v>39659</v>
      </c>
      <c r="B3984">
        <v>56.7164</v>
      </c>
      <c r="C3984">
        <v>56.517400000000002</v>
      </c>
      <c r="D3984">
        <v>56.7164</v>
      </c>
      <c r="E3984">
        <v>55.721400000000003</v>
      </c>
      <c r="F3984">
        <v>51289330</v>
      </c>
    </row>
    <row r="3985" spans="1:6" x14ac:dyDescent="0.25">
      <c r="A3985" s="1">
        <v>39658</v>
      </c>
      <c r="B3985">
        <v>54.726399999999998</v>
      </c>
      <c r="C3985">
        <v>55.721400000000003</v>
      </c>
      <c r="D3985">
        <v>55.721400000000003</v>
      </c>
      <c r="E3985">
        <v>54.029899999999998</v>
      </c>
      <c r="F3985">
        <v>73723274</v>
      </c>
    </row>
    <row r="3986" spans="1:6" x14ac:dyDescent="0.25">
      <c r="A3986" s="1">
        <v>39654</v>
      </c>
      <c r="B3986">
        <v>57.5124</v>
      </c>
      <c r="C3986">
        <v>57.910499999999999</v>
      </c>
      <c r="D3986">
        <v>57.910499999999999</v>
      </c>
      <c r="E3986">
        <v>56.915399999999998</v>
      </c>
      <c r="F3986">
        <v>35148487</v>
      </c>
    </row>
    <row r="3987" spans="1:6" x14ac:dyDescent="0.25">
      <c r="A3987" s="1">
        <v>39653</v>
      </c>
      <c r="B3987">
        <v>58.606999999999999</v>
      </c>
      <c r="C3987">
        <v>57.910499999999999</v>
      </c>
      <c r="D3987">
        <v>58.606999999999999</v>
      </c>
      <c r="E3987">
        <v>57.811</v>
      </c>
      <c r="F3987">
        <v>40280851</v>
      </c>
    </row>
    <row r="3988" spans="1:6" x14ac:dyDescent="0.25">
      <c r="A3988" s="1">
        <v>39652</v>
      </c>
      <c r="B3988">
        <v>57.313400000000001</v>
      </c>
      <c r="C3988">
        <v>58.209000000000003</v>
      </c>
      <c r="D3988">
        <v>58.209000000000003</v>
      </c>
      <c r="E3988">
        <v>56.815899999999999</v>
      </c>
      <c r="F3988">
        <v>74949466</v>
      </c>
    </row>
    <row r="3989" spans="1:6" x14ac:dyDescent="0.25">
      <c r="A3989" s="1">
        <v>39651</v>
      </c>
      <c r="B3989">
        <v>57.611899999999999</v>
      </c>
      <c r="C3989">
        <v>59.005000000000003</v>
      </c>
      <c r="D3989">
        <v>59.005000000000003</v>
      </c>
      <c r="E3989">
        <v>56.915399999999998</v>
      </c>
      <c r="F3989">
        <v>65094450</v>
      </c>
    </row>
    <row r="3990" spans="1:6" x14ac:dyDescent="0.25">
      <c r="A3990" s="1">
        <v>39650</v>
      </c>
      <c r="B3990">
        <v>59.502499999999998</v>
      </c>
      <c r="C3990">
        <v>59.104500000000002</v>
      </c>
      <c r="D3990">
        <v>60.099499999999999</v>
      </c>
      <c r="E3990">
        <v>59.104500000000002</v>
      </c>
      <c r="F3990">
        <v>55506476</v>
      </c>
    </row>
    <row r="3991" spans="1:6" x14ac:dyDescent="0.25">
      <c r="A3991" s="1">
        <v>39647</v>
      </c>
      <c r="B3991">
        <v>57.711500000000001</v>
      </c>
      <c r="C3991">
        <v>58.706499999999998</v>
      </c>
      <c r="D3991">
        <v>59.104500000000002</v>
      </c>
      <c r="E3991">
        <v>56.7164</v>
      </c>
      <c r="F3991">
        <v>68762380</v>
      </c>
    </row>
    <row r="3992" spans="1:6" x14ac:dyDescent="0.25">
      <c r="A3992" s="1">
        <v>39646</v>
      </c>
      <c r="B3992">
        <v>57.213900000000002</v>
      </c>
      <c r="C3992">
        <v>55.621899999999997</v>
      </c>
      <c r="D3992">
        <v>57.213900000000002</v>
      </c>
      <c r="E3992">
        <v>55.621899999999997</v>
      </c>
      <c r="F3992">
        <v>68546813</v>
      </c>
    </row>
    <row r="3993" spans="1:6" x14ac:dyDescent="0.25">
      <c r="A3993" s="1">
        <v>39645</v>
      </c>
      <c r="B3993">
        <v>53.532299999999999</v>
      </c>
      <c r="C3993">
        <v>54.328400000000002</v>
      </c>
      <c r="D3993">
        <v>54.328400000000002</v>
      </c>
      <c r="E3993">
        <v>52.935299999999998</v>
      </c>
      <c r="F3993">
        <v>86595726</v>
      </c>
    </row>
    <row r="3994" spans="1:6" x14ac:dyDescent="0.25">
      <c r="A3994" s="1">
        <v>39644</v>
      </c>
      <c r="B3994">
        <v>57.026000000000003</v>
      </c>
      <c r="C3994">
        <v>58.709000000000003</v>
      </c>
      <c r="D3994">
        <v>58.906999999999996</v>
      </c>
      <c r="E3994">
        <v>57.026000000000003</v>
      </c>
      <c r="F3994">
        <v>63640934</v>
      </c>
    </row>
    <row r="3995" spans="1:6" x14ac:dyDescent="0.25">
      <c r="A3995" s="1">
        <v>39643</v>
      </c>
      <c r="B3995">
        <v>59.996099999999998</v>
      </c>
      <c r="C3995">
        <v>60.491100000000003</v>
      </c>
      <c r="D3995">
        <v>61.283099999999997</v>
      </c>
      <c r="E3995">
        <v>59.500999999999998</v>
      </c>
      <c r="F3995">
        <v>40632268</v>
      </c>
    </row>
    <row r="3996" spans="1:6" x14ac:dyDescent="0.25">
      <c r="A3996" s="1">
        <v>39640</v>
      </c>
      <c r="B3996">
        <v>61.778100000000002</v>
      </c>
      <c r="C3996">
        <v>59.897100000000002</v>
      </c>
      <c r="D3996">
        <v>62.372100000000003</v>
      </c>
      <c r="E3996">
        <v>59.204000000000001</v>
      </c>
      <c r="F3996">
        <v>62911305</v>
      </c>
    </row>
    <row r="3997" spans="1:6" x14ac:dyDescent="0.25">
      <c r="A3997" s="1">
        <v>39639</v>
      </c>
      <c r="B3997">
        <v>58.906999999999996</v>
      </c>
      <c r="C3997">
        <v>58.313000000000002</v>
      </c>
      <c r="D3997">
        <v>59.698999999999998</v>
      </c>
      <c r="E3997">
        <v>58.115000000000002</v>
      </c>
      <c r="F3997">
        <v>43346559</v>
      </c>
    </row>
    <row r="3998" spans="1:6" x14ac:dyDescent="0.25">
      <c r="A3998" s="1">
        <v>39638</v>
      </c>
      <c r="B3998">
        <v>58.906999999999996</v>
      </c>
      <c r="C3998">
        <v>58.906999999999996</v>
      </c>
      <c r="D3998">
        <v>60.095100000000002</v>
      </c>
      <c r="E3998">
        <v>58.511000000000003</v>
      </c>
      <c r="F3998">
        <v>55499342</v>
      </c>
    </row>
    <row r="3999" spans="1:6" x14ac:dyDescent="0.25">
      <c r="A3999" s="1">
        <v>39637</v>
      </c>
      <c r="B3999">
        <v>58.313000000000002</v>
      </c>
      <c r="C3999">
        <v>59.302999999999997</v>
      </c>
      <c r="D3999">
        <v>59.302999999999997</v>
      </c>
      <c r="E3999">
        <v>57.719000000000001</v>
      </c>
      <c r="F3999">
        <v>70739151</v>
      </c>
    </row>
    <row r="4000" spans="1:6" x14ac:dyDescent="0.25">
      <c r="A4000" s="1">
        <v>39636</v>
      </c>
      <c r="B4000">
        <v>59.500999999999998</v>
      </c>
      <c r="C4000">
        <v>59.104999999999997</v>
      </c>
      <c r="D4000">
        <v>59.897100000000002</v>
      </c>
      <c r="E4000">
        <v>58.213999999999999</v>
      </c>
      <c r="F4000">
        <v>40723603</v>
      </c>
    </row>
    <row r="4001" spans="1:6" x14ac:dyDescent="0.25">
      <c r="A4001" s="1">
        <v>39633</v>
      </c>
      <c r="B4001">
        <v>58.411999999999999</v>
      </c>
      <c r="C4001">
        <v>58.709000000000003</v>
      </c>
      <c r="D4001">
        <v>59.302999999999997</v>
      </c>
      <c r="E4001">
        <v>57.817999999999998</v>
      </c>
      <c r="F4001">
        <v>56047349</v>
      </c>
    </row>
    <row r="4002" spans="1:6" x14ac:dyDescent="0.25">
      <c r="A4002" s="1">
        <v>39632</v>
      </c>
      <c r="B4002">
        <v>58.213999999999999</v>
      </c>
      <c r="C4002">
        <v>58.906999999999996</v>
      </c>
      <c r="D4002">
        <v>59.798099999999998</v>
      </c>
      <c r="E4002">
        <v>56.927</v>
      </c>
      <c r="F4002">
        <v>116787931</v>
      </c>
    </row>
    <row r="4003" spans="1:6" x14ac:dyDescent="0.25">
      <c r="A4003" s="1">
        <v>39631</v>
      </c>
      <c r="B4003">
        <v>61.184100000000001</v>
      </c>
      <c r="C4003">
        <v>63.362200000000001</v>
      </c>
      <c r="D4003">
        <v>63.560200000000002</v>
      </c>
      <c r="E4003">
        <v>61.184100000000001</v>
      </c>
      <c r="F4003">
        <v>79943090</v>
      </c>
    </row>
    <row r="4004" spans="1:6" x14ac:dyDescent="0.25">
      <c r="A4004" s="1">
        <v>39630</v>
      </c>
      <c r="B4004">
        <v>63.560200000000002</v>
      </c>
      <c r="C4004">
        <v>63.362200000000001</v>
      </c>
      <c r="D4004">
        <v>64.4512</v>
      </c>
      <c r="E4004">
        <v>63.362200000000001</v>
      </c>
      <c r="F4004">
        <v>31903633</v>
      </c>
    </row>
    <row r="4005" spans="1:6" x14ac:dyDescent="0.25">
      <c r="A4005" s="1">
        <v>39629</v>
      </c>
      <c r="B4005">
        <v>64.352199999999996</v>
      </c>
      <c r="C4005">
        <v>63.263199999999998</v>
      </c>
      <c r="D4005">
        <v>64.4512</v>
      </c>
      <c r="E4005">
        <v>62.867199999999997</v>
      </c>
      <c r="F4005">
        <v>88145020</v>
      </c>
    </row>
    <row r="4006" spans="1:6" x14ac:dyDescent="0.25">
      <c r="A4006" s="1">
        <v>39626</v>
      </c>
      <c r="B4006">
        <v>63.362200000000001</v>
      </c>
      <c r="C4006">
        <v>62.4711</v>
      </c>
      <c r="D4006">
        <v>64.352199999999996</v>
      </c>
      <c r="E4006">
        <v>62.075099999999999</v>
      </c>
      <c r="F4006">
        <v>175633334</v>
      </c>
    </row>
    <row r="4007" spans="1:6" x14ac:dyDescent="0.25">
      <c r="A4007" s="1">
        <v>39625</v>
      </c>
      <c r="B4007">
        <v>64.352199999999996</v>
      </c>
      <c r="C4007">
        <v>66.035300000000007</v>
      </c>
      <c r="D4007">
        <v>66.035300000000007</v>
      </c>
      <c r="E4007">
        <v>63.956200000000003</v>
      </c>
      <c r="F4007">
        <v>55036263</v>
      </c>
    </row>
    <row r="4008" spans="1:6" x14ac:dyDescent="0.25">
      <c r="A4008" s="1">
        <v>39624</v>
      </c>
      <c r="B4008">
        <v>65.540199999999999</v>
      </c>
      <c r="C4008">
        <v>63.857199999999999</v>
      </c>
      <c r="D4008">
        <v>65.837299999999999</v>
      </c>
      <c r="E4008">
        <v>63.659199999999998</v>
      </c>
      <c r="F4008">
        <v>92105477</v>
      </c>
    </row>
    <row r="4009" spans="1:6" x14ac:dyDescent="0.25">
      <c r="A4009" s="1">
        <v>39623</v>
      </c>
      <c r="B4009">
        <v>63.560200000000002</v>
      </c>
      <c r="C4009">
        <v>64.352199999999996</v>
      </c>
      <c r="D4009">
        <v>64.4512</v>
      </c>
      <c r="E4009">
        <v>63.560200000000002</v>
      </c>
      <c r="F4009">
        <v>60996962</v>
      </c>
    </row>
    <row r="4010" spans="1:6" x14ac:dyDescent="0.25">
      <c r="A4010" s="1">
        <v>39622</v>
      </c>
      <c r="B4010">
        <v>63.461199999999998</v>
      </c>
      <c r="C4010">
        <v>62.570099999999996</v>
      </c>
      <c r="D4010">
        <v>63.956200000000003</v>
      </c>
      <c r="E4010">
        <v>61.976100000000002</v>
      </c>
      <c r="F4010">
        <v>49181618</v>
      </c>
    </row>
    <row r="4011" spans="1:6" x14ac:dyDescent="0.25">
      <c r="A4011" s="1">
        <v>39619</v>
      </c>
      <c r="B4011">
        <v>63.065199999999997</v>
      </c>
      <c r="C4011">
        <v>63.857199999999999</v>
      </c>
      <c r="D4011">
        <v>64.253200000000007</v>
      </c>
      <c r="E4011">
        <v>62.570099999999996</v>
      </c>
      <c r="F4011">
        <v>67414913</v>
      </c>
    </row>
    <row r="4012" spans="1:6" x14ac:dyDescent="0.25">
      <c r="A4012" s="1">
        <v>39618</v>
      </c>
      <c r="B4012">
        <v>63.659199999999998</v>
      </c>
      <c r="C4012">
        <v>63.659199999999998</v>
      </c>
      <c r="D4012">
        <v>64.352199999999996</v>
      </c>
      <c r="E4012">
        <v>62.867199999999997</v>
      </c>
      <c r="F4012">
        <v>65982486</v>
      </c>
    </row>
    <row r="4013" spans="1:6" x14ac:dyDescent="0.25">
      <c r="A4013" s="1">
        <v>39617</v>
      </c>
      <c r="B4013">
        <v>64.847200000000001</v>
      </c>
      <c r="C4013">
        <v>64.253200000000007</v>
      </c>
      <c r="D4013">
        <v>65.243200000000002</v>
      </c>
      <c r="E4013">
        <v>63.956200000000003</v>
      </c>
      <c r="F4013">
        <v>34616214</v>
      </c>
    </row>
    <row r="4014" spans="1:6" x14ac:dyDescent="0.25">
      <c r="A4014" s="1">
        <v>39616</v>
      </c>
      <c r="B4014">
        <v>64.550200000000004</v>
      </c>
      <c r="C4014">
        <v>64.352199999999996</v>
      </c>
      <c r="D4014">
        <v>64.748199999999997</v>
      </c>
      <c r="E4014">
        <v>64.154200000000003</v>
      </c>
      <c r="F4014">
        <v>65787841</v>
      </c>
    </row>
    <row r="4015" spans="1:6" x14ac:dyDescent="0.25">
      <c r="A4015" s="1">
        <v>39615</v>
      </c>
      <c r="B4015">
        <v>65.243200000000002</v>
      </c>
      <c r="C4015">
        <v>65.144199999999998</v>
      </c>
      <c r="D4015">
        <v>65.342200000000005</v>
      </c>
      <c r="E4015">
        <v>64.649199999999993</v>
      </c>
      <c r="F4015">
        <v>36891526</v>
      </c>
    </row>
    <row r="4016" spans="1:6" x14ac:dyDescent="0.25">
      <c r="A4016" s="1">
        <v>39612</v>
      </c>
      <c r="B4016">
        <v>64.154200000000003</v>
      </c>
      <c r="C4016">
        <v>64.550200000000004</v>
      </c>
      <c r="D4016">
        <v>64.748199999999997</v>
      </c>
      <c r="E4016">
        <v>64.154200000000003</v>
      </c>
      <c r="F4016">
        <v>51762219</v>
      </c>
    </row>
    <row r="4017" spans="1:6" x14ac:dyDescent="0.25">
      <c r="A4017" s="1">
        <v>39611</v>
      </c>
      <c r="B4017">
        <v>64.154200000000003</v>
      </c>
      <c r="C4017">
        <v>63.857199999999999</v>
      </c>
      <c r="D4017">
        <v>64.748199999999997</v>
      </c>
      <c r="E4017">
        <v>63.362200000000001</v>
      </c>
      <c r="F4017">
        <v>74063725</v>
      </c>
    </row>
    <row r="4018" spans="1:6" x14ac:dyDescent="0.25">
      <c r="A4018" s="1">
        <v>39610</v>
      </c>
      <c r="B4018">
        <v>65.243200000000002</v>
      </c>
      <c r="C4018">
        <v>63.857199999999999</v>
      </c>
      <c r="D4018">
        <v>65.243200000000002</v>
      </c>
      <c r="E4018">
        <v>63.560200000000002</v>
      </c>
      <c r="F4018">
        <v>46577938</v>
      </c>
    </row>
    <row r="4019" spans="1:6" x14ac:dyDescent="0.25">
      <c r="A4019" s="1">
        <v>39609</v>
      </c>
      <c r="B4019">
        <v>63.263199999999998</v>
      </c>
      <c r="C4019">
        <v>64.352199999999996</v>
      </c>
      <c r="D4019">
        <v>64.550200000000004</v>
      </c>
      <c r="E4019">
        <v>63.263199999999998</v>
      </c>
      <c r="F4019">
        <v>89621388</v>
      </c>
    </row>
    <row r="4020" spans="1:6" x14ac:dyDescent="0.25">
      <c r="A4020" s="1">
        <v>39608</v>
      </c>
      <c r="B4020">
        <v>64.649199999999993</v>
      </c>
      <c r="C4020">
        <v>66.332300000000004</v>
      </c>
      <c r="D4020">
        <v>66.332300000000004</v>
      </c>
      <c r="E4020">
        <v>64.4512</v>
      </c>
      <c r="F4020">
        <v>106078225</v>
      </c>
    </row>
    <row r="4021" spans="1:6" x14ac:dyDescent="0.25">
      <c r="A4021" s="1">
        <v>39605</v>
      </c>
      <c r="B4021">
        <v>67.718299999999999</v>
      </c>
      <c r="C4021">
        <v>68.015299999999996</v>
      </c>
      <c r="D4021">
        <v>68.213300000000004</v>
      </c>
      <c r="E4021">
        <v>67.718299999999999</v>
      </c>
      <c r="F4021">
        <v>88945577</v>
      </c>
    </row>
    <row r="4022" spans="1:6" x14ac:dyDescent="0.25">
      <c r="A4022" s="1">
        <v>39604</v>
      </c>
      <c r="B4022">
        <v>67.124300000000005</v>
      </c>
      <c r="C4022">
        <v>66.728300000000004</v>
      </c>
      <c r="D4022">
        <v>67.124300000000005</v>
      </c>
      <c r="E4022">
        <v>65.837299999999999</v>
      </c>
      <c r="F4022">
        <v>80969842</v>
      </c>
    </row>
    <row r="4023" spans="1:6" x14ac:dyDescent="0.25">
      <c r="A4023" s="1">
        <v>39603</v>
      </c>
      <c r="B4023">
        <v>66.431299999999993</v>
      </c>
      <c r="C4023">
        <v>65.540199999999999</v>
      </c>
      <c r="D4023">
        <v>66.629300000000001</v>
      </c>
      <c r="E4023">
        <v>65.540199999999999</v>
      </c>
      <c r="F4023">
        <v>34519015</v>
      </c>
    </row>
    <row r="4024" spans="1:6" x14ac:dyDescent="0.25">
      <c r="A4024" s="1">
        <v>39602</v>
      </c>
      <c r="B4024">
        <v>65.441199999999995</v>
      </c>
      <c r="C4024">
        <v>66.728300000000004</v>
      </c>
      <c r="D4024">
        <v>66.926299999999998</v>
      </c>
      <c r="E4024">
        <v>65.441199999999995</v>
      </c>
      <c r="F4024">
        <v>61836907</v>
      </c>
    </row>
    <row r="4025" spans="1:6" x14ac:dyDescent="0.25">
      <c r="A4025" s="1">
        <v>39601</v>
      </c>
      <c r="B4025">
        <v>66.926299999999998</v>
      </c>
      <c r="C4025">
        <v>65.837299999999999</v>
      </c>
      <c r="D4025">
        <v>66.926299999999998</v>
      </c>
      <c r="E4025">
        <v>65.639300000000006</v>
      </c>
      <c r="F4025">
        <v>52392013</v>
      </c>
    </row>
    <row r="4026" spans="1:6" x14ac:dyDescent="0.25">
      <c r="A4026" s="1">
        <v>39598</v>
      </c>
      <c r="B4026">
        <v>64.946200000000005</v>
      </c>
      <c r="C4026">
        <v>67.223299999999995</v>
      </c>
      <c r="D4026">
        <v>67.322299999999998</v>
      </c>
      <c r="E4026">
        <v>64.946200000000005</v>
      </c>
      <c r="F4026">
        <v>180096516</v>
      </c>
    </row>
    <row r="4027" spans="1:6" x14ac:dyDescent="0.25">
      <c r="A4027" s="1">
        <v>39597</v>
      </c>
      <c r="B4027">
        <v>66.431299999999993</v>
      </c>
      <c r="C4027">
        <v>67.322299999999998</v>
      </c>
      <c r="D4027">
        <v>67.421300000000002</v>
      </c>
      <c r="E4027">
        <v>66.431299999999993</v>
      </c>
      <c r="F4027">
        <v>102478204</v>
      </c>
    </row>
    <row r="4028" spans="1:6" x14ac:dyDescent="0.25">
      <c r="A4028" s="1">
        <v>39596</v>
      </c>
      <c r="B4028">
        <v>66.332300000000004</v>
      </c>
      <c r="C4028">
        <v>66.134299999999996</v>
      </c>
      <c r="D4028">
        <v>66.827299999999994</v>
      </c>
      <c r="E4028">
        <v>65.936300000000003</v>
      </c>
      <c r="F4028">
        <v>113604876</v>
      </c>
    </row>
    <row r="4029" spans="1:6" x14ac:dyDescent="0.25">
      <c r="A4029" s="1">
        <v>39595</v>
      </c>
      <c r="B4029">
        <v>65.144199999999998</v>
      </c>
      <c r="C4029">
        <v>65.837299999999999</v>
      </c>
      <c r="D4029">
        <v>65.837299999999999</v>
      </c>
      <c r="E4029">
        <v>64.550200000000004</v>
      </c>
      <c r="F4029">
        <v>32659559</v>
      </c>
    </row>
    <row r="4030" spans="1:6" x14ac:dyDescent="0.25">
      <c r="A4030" s="1">
        <v>39594</v>
      </c>
      <c r="B4030">
        <v>64.847200000000001</v>
      </c>
      <c r="C4030">
        <v>64.154200000000003</v>
      </c>
      <c r="D4030">
        <v>65.144199999999998</v>
      </c>
      <c r="E4030">
        <v>63.857199999999999</v>
      </c>
      <c r="F4030">
        <v>48696424</v>
      </c>
    </row>
    <row r="4031" spans="1:6" x14ac:dyDescent="0.25">
      <c r="A4031" s="1">
        <v>39591</v>
      </c>
      <c r="B4031">
        <v>64.847200000000001</v>
      </c>
      <c r="C4031">
        <v>65.342200000000005</v>
      </c>
      <c r="D4031">
        <v>65.936300000000003</v>
      </c>
      <c r="E4031">
        <v>64.847200000000001</v>
      </c>
      <c r="F4031">
        <v>60286093</v>
      </c>
    </row>
    <row r="4032" spans="1:6" x14ac:dyDescent="0.25">
      <c r="A4032" s="1">
        <v>39590</v>
      </c>
      <c r="B4032">
        <v>66.2333</v>
      </c>
      <c r="C4032">
        <v>65.540199999999999</v>
      </c>
      <c r="D4032">
        <v>66.2333</v>
      </c>
      <c r="E4032">
        <v>65.243200000000002</v>
      </c>
      <c r="F4032">
        <v>44427879</v>
      </c>
    </row>
    <row r="4033" spans="1:6" x14ac:dyDescent="0.25">
      <c r="A4033" s="1">
        <v>39589</v>
      </c>
      <c r="B4033">
        <v>66.629300000000001</v>
      </c>
      <c r="C4033">
        <v>67.124300000000005</v>
      </c>
      <c r="D4033">
        <v>67.223299999999995</v>
      </c>
      <c r="E4033">
        <v>66.332300000000004</v>
      </c>
      <c r="F4033">
        <v>42667095</v>
      </c>
    </row>
    <row r="4034" spans="1:6" x14ac:dyDescent="0.25">
      <c r="A4034" s="1">
        <v>39588</v>
      </c>
      <c r="B4034">
        <v>67.520300000000006</v>
      </c>
      <c r="C4034">
        <v>68.510300000000001</v>
      </c>
      <c r="D4034">
        <v>68.807400000000001</v>
      </c>
      <c r="E4034">
        <v>66.728300000000004</v>
      </c>
      <c r="F4034">
        <v>76013833</v>
      </c>
    </row>
    <row r="4035" spans="1:6" x14ac:dyDescent="0.25">
      <c r="A4035" s="1">
        <v>39587</v>
      </c>
      <c r="B4035">
        <v>68.708399999999997</v>
      </c>
      <c r="C4035">
        <v>68.510300000000001</v>
      </c>
      <c r="D4035">
        <v>69.104399999999998</v>
      </c>
      <c r="E4035">
        <v>68.510300000000001</v>
      </c>
      <c r="F4035">
        <v>81981397</v>
      </c>
    </row>
    <row r="4036" spans="1:6" x14ac:dyDescent="0.25">
      <c r="A4036" s="1">
        <v>39584</v>
      </c>
      <c r="B4036">
        <v>68.510300000000001</v>
      </c>
      <c r="C4036">
        <v>67.916300000000007</v>
      </c>
      <c r="D4036">
        <v>68.609399999999994</v>
      </c>
      <c r="E4036">
        <v>67.916300000000007</v>
      </c>
      <c r="F4036">
        <v>96717615</v>
      </c>
    </row>
    <row r="4037" spans="1:6" x14ac:dyDescent="0.25">
      <c r="A4037" s="1">
        <v>39583</v>
      </c>
      <c r="B4037">
        <v>67.916300000000007</v>
      </c>
      <c r="C4037">
        <v>68.1143</v>
      </c>
      <c r="D4037">
        <v>68.213300000000004</v>
      </c>
      <c r="E4037">
        <v>67.223299999999995</v>
      </c>
      <c r="F4037">
        <v>83929397</v>
      </c>
    </row>
    <row r="4038" spans="1:6" x14ac:dyDescent="0.25">
      <c r="A4038" s="1">
        <v>39582</v>
      </c>
      <c r="B4038">
        <v>67.916300000000007</v>
      </c>
      <c r="C4038">
        <v>68.312299999999993</v>
      </c>
      <c r="D4038">
        <v>68.510300000000001</v>
      </c>
      <c r="E4038">
        <v>67.421300000000002</v>
      </c>
      <c r="F4038">
        <v>66677409</v>
      </c>
    </row>
    <row r="4039" spans="1:6" x14ac:dyDescent="0.25">
      <c r="A4039" s="1">
        <v>39581</v>
      </c>
      <c r="B4039">
        <v>68.213300000000004</v>
      </c>
      <c r="C4039">
        <v>67.619299999999996</v>
      </c>
      <c r="D4039">
        <v>68.213300000000004</v>
      </c>
      <c r="E4039">
        <v>66.926299999999998</v>
      </c>
      <c r="F4039">
        <v>64228110</v>
      </c>
    </row>
    <row r="4040" spans="1:6" x14ac:dyDescent="0.25">
      <c r="A4040" s="1">
        <v>39580</v>
      </c>
      <c r="B4040">
        <v>66.926299999999998</v>
      </c>
      <c r="C4040">
        <v>66.134299999999996</v>
      </c>
      <c r="D4040">
        <v>67.124300000000005</v>
      </c>
      <c r="E4040">
        <v>65.441199999999995</v>
      </c>
      <c r="F4040">
        <v>36493476</v>
      </c>
    </row>
    <row r="4041" spans="1:6" x14ac:dyDescent="0.25">
      <c r="A4041" s="1">
        <v>39577</v>
      </c>
      <c r="B4041">
        <v>65.639300000000006</v>
      </c>
      <c r="C4041">
        <v>66.827299999999994</v>
      </c>
      <c r="D4041">
        <v>67.025300000000001</v>
      </c>
      <c r="E4041">
        <v>65.441199999999995</v>
      </c>
      <c r="F4041">
        <v>43011793</v>
      </c>
    </row>
    <row r="4042" spans="1:6" x14ac:dyDescent="0.25">
      <c r="A4042" s="1">
        <v>39576</v>
      </c>
      <c r="B4042">
        <v>66.827299999999994</v>
      </c>
      <c r="C4042">
        <v>67.322299999999998</v>
      </c>
      <c r="D4042">
        <v>67.322299999999998</v>
      </c>
      <c r="E4042">
        <v>65.342200000000005</v>
      </c>
      <c r="F4042">
        <v>47242374</v>
      </c>
    </row>
    <row r="4043" spans="1:6" x14ac:dyDescent="0.25">
      <c r="A4043" s="1">
        <v>39575</v>
      </c>
      <c r="B4043">
        <v>67.520300000000006</v>
      </c>
      <c r="C4043">
        <v>68.015299999999996</v>
      </c>
      <c r="D4043">
        <v>68.312299999999993</v>
      </c>
      <c r="E4043">
        <v>67.421300000000002</v>
      </c>
      <c r="F4043">
        <v>55060880</v>
      </c>
    </row>
    <row r="4044" spans="1:6" x14ac:dyDescent="0.25">
      <c r="A4044" s="1">
        <v>39574</v>
      </c>
      <c r="B4044">
        <v>67.322299999999998</v>
      </c>
      <c r="C4044">
        <v>66.728300000000004</v>
      </c>
      <c r="D4044">
        <v>67.322299999999998</v>
      </c>
      <c r="E4044">
        <v>66.134299999999996</v>
      </c>
      <c r="F4044">
        <v>33326721</v>
      </c>
    </row>
    <row r="4045" spans="1:6" x14ac:dyDescent="0.25">
      <c r="A4045" s="1">
        <v>39573</v>
      </c>
      <c r="B4045">
        <v>66.530299999999997</v>
      </c>
      <c r="C4045">
        <v>67.322299999999998</v>
      </c>
      <c r="D4045">
        <v>67.421300000000002</v>
      </c>
      <c r="E4045">
        <v>65.639300000000006</v>
      </c>
      <c r="F4045">
        <v>44634710</v>
      </c>
    </row>
    <row r="4046" spans="1:6" x14ac:dyDescent="0.25">
      <c r="A4046" s="1">
        <v>39570</v>
      </c>
      <c r="B4046">
        <v>67.322299999999998</v>
      </c>
      <c r="C4046">
        <v>67.322299999999998</v>
      </c>
      <c r="D4046">
        <v>67.520300000000006</v>
      </c>
      <c r="E4046">
        <v>66.926299999999998</v>
      </c>
      <c r="F4046">
        <v>91955620</v>
      </c>
    </row>
    <row r="4047" spans="1:6" x14ac:dyDescent="0.25">
      <c r="A4047" s="1">
        <v>39568</v>
      </c>
      <c r="B4047">
        <v>66.035300000000007</v>
      </c>
      <c r="C4047">
        <v>64.550200000000004</v>
      </c>
      <c r="D4047">
        <v>66.530299999999997</v>
      </c>
      <c r="E4047">
        <v>64.550200000000004</v>
      </c>
      <c r="F4047">
        <v>78539746</v>
      </c>
    </row>
    <row r="4048" spans="1:6" x14ac:dyDescent="0.25">
      <c r="A4048" s="1">
        <v>39567</v>
      </c>
      <c r="B4048">
        <v>64.055199999999999</v>
      </c>
      <c r="C4048">
        <v>65.837299999999999</v>
      </c>
      <c r="D4048">
        <v>66.332300000000004</v>
      </c>
      <c r="E4048">
        <v>64.055199999999999</v>
      </c>
      <c r="F4048">
        <v>54316184</v>
      </c>
    </row>
    <row r="4049" spans="1:6" x14ac:dyDescent="0.25">
      <c r="A4049" s="1">
        <v>39566</v>
      </c>
      <c r="B4049">
        <v>65.837299999999999</v>
      </c>
      <c r="C4049">
        <v>63.362200000000001</v>
      </c>
      <c r="D4049">
        <v>65.837299999999999</v>
      </c>
      <c r="E4049">
        <v>62.867199999999997</v>
      </c>
      <c r="F4049">
        <v>75601277</v>
      </c>
    </row>
    <row r="4050" spans="1:6" x14ac:dyDescent="0.25">
      <c r="A4050" s="1">
        <v>39563</v>
      </c>
      <c r="B4050">
        <v>64.055199999999999</v>
      </c>
      <c r="C4050">
        <v>63.362200000000001</v>
      </c>
      <c r="D4050">
        <v>64.253200000000007</v>
      </c>
      <c r="E4050">
        <v>63.362200000000001</v>
      </c>
      <c r="F4050">
        <v>47933553</v>
      </c>
    </row>
    <row r="4051" spans="1:6" x14ac:dyDescent="0.25">
      <c r="A4051" s="1">
        <v>39562</v>
      </c>
      <c r="B4051">
        <v>63.263199999999998</v>
      </c>
      <c r="C4051">
        <v>63.758200000000002</v>
      </c>
      <c r="D4051">
        <v>63.857199999999999</v>
      </c>
      <c r="E4051">
        <v>62.867199999999997</v>
      </c>
      <c r="F4051">
        <v>63781614</v>
      </c>
    </row>
    <row r="4052" spans="1:6" x14ac:dyDescent="0.25">
      <c r="A4052" s="1">
        <v>39561</v>
      </c>
      <c r="B4052">
        <v>63.956200000000003</v>
      </c>
      <c r="C4052">
        <v>65.342200000000005</v>
      </c>
      <c r="D4052">
        <v>65.342200000000005</v>
      </c>
      <c r="E4052">
        <v>63.956200000000003</v>
      </c>
      <c r="F4052">
        <v>71084627</v>
      </c>
    </row>
    <row r="4053" spans="1:6" x14ac:dyDescent="0.25">
      <c r="A4053" s="1">
        <v>39560</v>
      </c>
      <c r="B4053">
        <v>66.629300000000001</v>
      </c>
      <c r="C4053">
        <v>66.629300000000001</v>
      </c>
      <c r="D4053">
        <v>66.629300000000001</v>
      </c>
      <c r="E4053">
        <v>65.936300000000003</v>
      </c>
      <c r="F4053">
        <v>38313293</v>
      </c>
    </row>
    <row r="4054" spans="1:6" x14ac:dyDescent="0.25">
      <c r="A4054" s="1">
        <v>39559</v>
      </c>
      <c r="B4054">
        <v>66.728300000000004</v>
      </c>
      <c r="C4054">
        <v>66.134299999999996</v>
      </c>
      <c r="D4054">
        <v>66.827299999999994</v>
      </c>
      <c r="E4054">
        <v>66.134299999999996</v>
      </c>
      <c r="F4054">
        <v>39126138</v>
      </c>
    </row>
    <row r="4055" spans="1:6" x14ac:dyDescent="0.25">
      <c r="A4055" s="1">
        <v>39556</v>
      </c>
      <c r="B4055">
        <v>66.134299999999996</v>
      </c>
      <c r="C4055">
        <v>66.134299999999996</v>
      </c>
      <c r="D4055">
        <v>66.134299999999996</v>
      </c>
      <c r="E4055">
        <v>65.342200000000005</v>
      </c>
      <c r="F4055">
        <v>33794729</v>
      </c>
    </row>
    <row r="4056" spans="1:6" x14ac:dyDescent="0.25">
      <c r="A4056" s="1">
        <v>39555</v>
      </c>
      <c r="B4056">
        <v>66.431299999999993</v>
      </c>
      <c r="C4056">
        <v>66.431299999999993</v>
      </c>
      <c r="D4056">
        <v>66.827299999999994</v>
      </c>
      <c r="E4056">
        <v>65.936300000000003</v>
      </c>
      <c r="F4056">
        <v>101937055</v>
      </c>
    </row>
    <row r="4057" spans="1:6" x14ac:dyDescent="0.25">
      <c r="A4057" s="1">
        <v>39554</v>
      </c>
      <c r="B4057">
        <v>64.550200000000004</v>
      </c>
      <c r="C4057">
        <v>63.362200000000001</v>
      </c>
      <c r="D4057">
        <v>64.550200000000004</v>
      </c>
      <c r="E4057">
        <v>63.065199999999997</v>
      </c>
      <c r="F4057">
        <v>46623618</v>
      </c>
    </row>
    <row r="4058" spans="1:6" x14ac:dyDescent="0.25">
      <c r="A4058" s="1">
        <v>39553</v>
      </c>
      <c r="B4058">
        <v>62.372100000000003</v>
      </c>
      <c r="C4058">
        <v>62.372100000000003</v>
      </c>
      <c r="D4058">
        <v>63.164200000000001</v>
      </c>
      <c r="E4058">
        <v>62.174100000000003</v>
      </c>
      <c r="F4058">
        <v>38174948</v>
      </c>
    </row>
    <row r="4059" spans="1:6" x14ac:dyDescent="0.25">
      <c r="A4059" s="1">
        <v>39552</v>
      </c>
      <c r="B4059">
        <v>62.372100000000003</v>
      </c>
      <c r="C4059">
        <v>62.6691</v>
      </c>
      <c r="D4059">
        <v>62.966200000000001</v>
      </c>
      <c r="E4059">
        <v>62.372100000000003</v>
      </c>
      <c r="F4059">
        <v>36204398</v>
      </c>
    </row>
    <row r="4060" spans="1:6" x14ac:dyDescent="0.25">
      <c r="A4060" s="1">
        <v>39549</v>
      </c>
      <c r="B4060">
        <v>63.461199999999998</v>
      </c>
      <c r="C4060">
        <v>63.659199999999998</v>
      </c>
      <c r="D4060">
        <v>63.956200000000003</v>
      </c>
      <c r="E4060">
        <v>62.867199999999997</v>
      </c>
      <c r="F4060">
        <v>37041773</v>
      </c>
    </row>
    <row r="4061" spans="1:6" x14ac:dyDescent="0.25">
      <c r="A4061" s="1">
        <v>39548</v>
      </c>
      <c r="B4061">
        <v>63.857199999999999</v>
      </c>
      <c r="C4061">
        <v>62.570099999999996</v>
      </c>
      <c r="D4061">
        <v>64.649199999999993</v>
      </c>
      <c r="E4061">
        <v>62.4711</v>
      </c>
      <c r="F4061">
        <v>47626244</v>
      </c>
    </row>
    <row r="4062" spans="1:6" x14ac:dyDescent="0.25">
      <c r="A4062" s="1">
        <v>39547</v>
      </c>
      <c r="B4062">
        <v>62.4711</v>
      </c>
      <c r="C4062">
        <v>62.372100000000003</v>
      </c>
      <c r="D4062">
        <v>63.857199999999999</v>
      </c>
      <c r="E4062">
        <v>62.174100000000003</v>
      </c>
      <c r="F4062">
        <v>42859959</v>
      </c>
    </row>
    <row r="4063" spans="1:6" x14ac:dyDescent="0.25">
      <c r="A4063" s="1">
        <v>39546</v>
      </c>
      <c r="B4063">
        <v>63.758200000000002</v>
      </c>
      <c r="C4063">
        <v>63.956200000000003</v>
      </c>
      <c r="D4063">
        <v>64.352199999999996</v>
      </c>
      <c r="E4063">
        <v>62.966200000000001</v>
      </c>
      <c r="F4063">
        <v>42269940</v>
      </c>
    </row>
    <row r="4064" spans="1:6" x14ac:dyDescent="0.25">
      <c r="A4064" s="1">
        <v>39545</v>
      </c>
      <c r="B4064">
        <v>64.352199999999996</v>
      </c>
      <c r="C4064">
        <v>63.659199999999998</v>
      </c>
      <c r="D4064">
        <v>64.4512</v>
      </c>
      <c r="E4064">
        <v>63.560200000000002</v>
      </c>
      <c r="F4064">
        <v>45908495</v>
      </c>
    </row>
    <row r="4065" spans="1:6" x14ac:dyDescent="0.25">
      <c r="A4065" s="1">
        <v>39541</v>
      </c>
      <c r="B4065">
        <v>63.758200000000002</v>
      </c>
      <c r="C4065">
        <v>63.362200000000001</v>
      </c>
      <c r="D4065">
        <v>64.253200000000007</v>
      </c>
      <c r="E4065">
        <v>63.263199999999998</v>
      </c>
      <c r="F4065">
        <v>28587729</v>
      </c>
    </row>
    <row r="4066" spans="1:6" x14ac:dyDescent="0.25">
      <c r="A4066" s="1">
        <v>39540</v>
      </c>
      <c r="B4066">
        <v>63.362200000000001</v>
      </c>
      <c r="C4066">
        <v>62.867199999999997</v>
      </c>
      <c r="D4066">
        <v>64.352199999999996</v>
      </c>
      <c r="E4066">
        <v>62.4711</v>
      </c>
      <c r="F4066">
        <v>63875500</v>
      </c>
    </row>
    <row r="4067" spans="1:6" x14ac:dyDescent="0.25">
      <c r="A4067" s="1">
        <v>39539</v>
      </c>
      <c r="B4067">
        <v>61.184100000000001</v>
      </c>
      <c r="C4067">
        <v>61.877099999999999</v>
      </c>
      <c r="D4067">
        <v>62.867199999999997</v>
      </c>
      <c r="E4067">
        <v>61.184100000000001</v>
      </c>
      <c r="F4067">
        <v>49055009</v>
      </c>
    </row>
    <row r="4068" spans="1:6" x14ac:dyDescent="0.25">
      <c r="A4068" s="1">
        <v>39538</v>
      </c>
      <c r="B4068">
        <v>62.4711</v>
      </c>
      <c r="C4068">
        <v>61.085099999999997</v>
      </c>
      <c r="D4068">
        <v>62.4711</v>
      </c>
      <c r="E4068">
        <v>60.491100000000003</v>
      </c>
      <c r="F4068">
        <v>74468792</v>
      </c>
    </row>
    <row r="4069" spans="1:6" x14ac:dyDescent="0.25">
      <c r="A4069" s="1">
        <v>39535</v>
      </c>
      <c r="B4069">
        <v>61.679099999999998</v>
      </c>
      <c r="C4069">
        <v>61.580100000000002</v>
      </c>
      <c r="D4069">
        <v>62.6691</v>
      </c>
      <c r="E4069">
        <v>61.382100000000001</v>
      </c>
      <c r="F4069">
        <v>109945902</v>
      </c>
    </row>
    <row r="4070" spans="1:6" x14ac:dyDescent="0.25">
      <c r="A4070" s="1">
        <v>39534</v>
      </c>
      <c r="B4070">
        <v>63.164200000000001</v>
      </c>
      <c r="C4070">
        <v>64.352199999999996</v>
      </c>
      <c r="D4070">
        <v>64.4512</v>
      </c>
      <c r="E4070">
        <v>62.966200000000001</v>
      </c>
      <c r="F4070">
        <v>54821122</v>
      </c>
    </row>
    <row r="4071" spans="1:6" x14ac:dyDescent="0.25">
      <c r="A4071" s="1">
        <v>39533</v>
      </c>
      <c r="B4071">
        <v>66.332300000000004</v>
      </c>
      <c r="C4071">
        <v>65.144199999999998</v>
      </c>
      <c r="D4071">
        <v>66.332300000000004</v>
      </c>
      <c r="E4071">
        <v>64.847200000000001</v>
      </c>
      <c r="F4071">
        <v>54420649</v>
      </c>
    </row>
    <row r="4072" spans="1:6" x14ac:dyDescent="0.25">
      <c r="A4072" s="1">
        <v>39532</v>
      </c>
      <c r="B4072">
        <v>66.530299999999997</v>
      </c>
      <c r="C4072">
        <v>66.728300000000004</v>
      </c>
      <c r="D4072">
        <v>66.728300000000004</v>
      </c>
      <c r="E4072">
        <v>65.738299999999995</v>
      </c>
      <c r="F4072">
        <v>88061828</v>
      </c>
    </row>
    <row r="4073" spans="1:6" x14ac:dyDescent="0.25">
      <c r="A4073" s="1">
        <v>39531</v>
      </c>
      <c r="B4073">
        <v>66.728300000000004</v>
      </c>
      <c r="C4073">
        <v>68.609399999999994</v>
      </c>
      <c r="D4073">
        <v>68.609399999999994</v>
      </c>
      <c r="E4073">
        <v>66.629300000000001</v>
      </c>
      <c r="F4073">
        <v>130571901</v>
      </c>
    </row>
    <row r="4074" spans="1:6" x14ac:dyDescent="0.25">
      <c r="A4074" s="1">
        <v>39528</v>
      </c>
      <c r="B4074">
        <v>64.154200000000003</v>
      </c>
      <c r="C4074">
        <v>62.966200000000001</v>
      </c>
      <c r="D4074">
        <v>64.253200000000007</v>
      </c>
      <c r="E4074">
        <v>62.966200000000001</v>
      </c>
      <c r="F4074">
        <v>102433922</v>
      </c>
    </row>
    <row r="4075" spans="1:6" x14ac:dyDescent="0.25">
      <c r="A4075" s="1">
        <v>39527</v>
      </c>
      <c r="B4075">
        <v>61.976100000000002</v>
      </c>
      <c r="C4075">
        <v>61.085099999999997</v>
      </c>
      <c r="D4075">
        <v>62.273099999999999</v>
      </c>
      <c r="E4075">
        <v>60.392099999999999</v>
      </c>
      <c r="F4075">
        <v>54424140</v>
      </c>
    </row>
    <row r="4076" spans="1:6" x14ac:dyDescent="0.25">
      <c r="A4076" s="1">
        <v>39526</v>
      </c>
      <c r="B4076">
        <v>61.481099999999998</v>
      </c>
      <c r="C4076">
        <v>60.887099999999997</v>
      </c>
      <c r="D4076">
        <v>61.481099999999998</v>
      </c>
      <c r="E4076">
        <v>60.194099999999999</v>
      </c>
      <c r="F4076">
        <v>43275461</v>
      </c>
    </row>
    <row r="4077" spans="1:6" x14ac:dyDescent="0.25">
      <c r="A4077" s="1">
        <v>39525</v>
      </c>
      <c r="B4077">
        <v>59.302999999999997</v>
      </c>
      <c r="C4077">
        <v>59.302999999999997</v>
      </c>
      <c r="D4077">
        <v>59.996099999999998</v>
      </c>
      <c r="E4077">
        <v>58.906999999999996</v>
      </c>
      <c r="F4077">
        <v>47526998</v>
      </c>
    </row>
    <row r="4078" spans="1:6" x14ac:dyDescent="0.25">
      <c r="A4078" s="1">
        <v>39524</v>
      </c>
      <c r="B4078">
        <v>59.302999999999997</v>
      </c>
      <c r="C4078">
        <v>59.402000000000001</v>
      </c>
      <c r="D4078">
        <v>59.698999999999998</v>
      </c>
      <c r="E4078">
        <v>58.906999999999996</v>
      </c>
      <c r="F4078">
        <v>90229016</v>
      </c>
    </row>
    <row r="4079" spans="1:6" x14ac:dyDescent="0.25">
      <c r="A4079" s="1">
        <v>39521</v>
      </c>
      <c r="B4079">
        <v>60.491100000000003</v>
      </c>
      <c r="C4079">
        <v>61.877099999999999</v>
      </c>
      <c r="D4079">
        <v>61.976100000000002</v>
      </c>
      <c r="E4079">
        <v>59.996099999999998</v>
      </c>
      <c r="F4079">
        <v>45819799</v>
      </c>
    </row>
    <row r="4080" spans="1:6" x14ac:dyDescent="0.25">
      <c r="A4080" s="1">
        <v>39520</v>
      </c>
      <c r="B4080">
        <v>61.382100000000001</v>
      </c>
      <c r="C4080">
        <v>62.075099999999999</v>
      </c>
      <c r="D4080">
        <v>62.867199999999997</v>
      </c>
      <c r="E4080">
        <v>60.887099999999997</v>
      </c>
      <c r="F4080">
        <v>42306578</v>
      </c>
    </row>
    <row r="4081" spans="1:6" x14ac:dyDescent="0.25">
      <c r="A4081" s="1">
        <v>39519</v>
      </c>
      <c r="B4081">
        <v>63.164200000000001</v>
      </c>
      <c r="C4081">
        <v>63.362200000000001</v>
      </c>
      <c r="D4081">
        <v>63.560200000000002</v>
      </c>
      <c r="E4081">
        <v>62.4711</v>
      </c>
      <c r="F4081">
        <v>46949300</v>
      </c>
    </row>
    <row r="4082" spans="1:6" x14ac:dyDescent="0.25">
      <c r="A4082" s="1">
        <v>39518</v>
      </c>
      <c r="B4082">
        <v>61.778100000000002</v>
      </c>
      <c r="C4082">
        <v>59.996099999999998</v>
      </c>
      <c r="D4082">
        <v>61.778100000000002</v>
      </c>
      <c r="E4082">
        <v>59.996099999999998</v>
      </c>
      <c r="F4082">
        <v>43343416</v>
      </c>
    </row>
    <row r="4083" spans="1:6" x14ac:dyDescent="0.25">
      <c r="A4083" s="1">
        <v>39517</v>
      </c>
      <c r="B4083">
        <v>60.5901</v>
      </c>
      <c r="C4083">
        <v>62.273099999999999</v>
      </c>
      <c r="D4083">
        <v>62.273099999999999</v>
      </c>
      <c r="E4083">
        <v>60.392099999999999</v>
      </c>
      <c r="F4083">
        <v>59861047</v>
      </c>
    </row>
    <row r="4084" spans="1:6" x14ac:dyDescent="0.25">
      <c r="A4084" s="1">
        <v>39514</v>
      </c>
      <c r="B4084">
        <v>63.362200000000001</v>
      </c>
      <c r="C4084">
        <v>62.966200000000001</v>
      </c>
      <c r="D4084">
        <v>63.857199999999999</v>
      </c>
      <c r="E4084">
        <v>62.6691</v>
      </c>
      <c r="F4084">
        <v>53049638</v>
      </c>
    </row>
    <row r="4085" spans="1:6" x14ac:dyDescent="0.25">
      <c r="A4085" s="1">
        <v>39513</v>
      </c>
      <c r="B4085">
        <v>64.253200000000007</v>
      </c>
      <c r="C4085">
        <v>62.867199999999997</v>
      </c>
      <c r="D4085">
        <v>64.253200000000007</v>
      </c>
      <c r="E4085">
        <v>62.867199999999997</v>
      </c>
      <c r="F4085">
        <v>64665074</v>
      </c>
    </row>
    <row r="4086" spans="1:6" x14ac:dyDescent="0.25">
      <c r="A4086" s="1">
        <v>39512</v>
      </c>
      <c r="B4086">
        <v>62.6691</v>
      </c>
      <c r="C4086">
        <v>62.867199999999997</v>
      </c>
      <c r="D4086">
        <v>62.867199999999997</v>
      </c>
      <c r="E4086">
        <v>61.877099999999999</v>
      </c>
      <c r="F4086">
        <v>70208395</v>
      </c>
    </row>
    <row r="4087" spans="1:6" x14ac:dyDescent="0.25">
      <c r="A4087" s="1">
        <v>39511</v>
      </c>
      <c r="B4087">
        <v>62.273099999999999</v>
      </c>
      <c r="C4087">
        <v>59.500999999999998</v>
      </c>
      <c r="D4087">
        <v>62.372100000000003</v>
      </c>
      <c r="E4087">
        <v>59.500999999999998</v>
      </c>
      <c r="F4087">
        <v>75215589</v>
      </c>
    </row>
    <row r="4088" spans="1:6" x14ac:dyDescent="0.25">
      <c r="A4088" s="1">
        <v>39510</v>
      </c>
      <c r="B4088">
        <v>60.095100000000002</v>
      </c>
      <c r="C4088">
        <v>59.500999999999998</v>
      </c>
      <c r="D4088">
        <v>60.095100000000002</v>
      </c>
      <c r="E4088">
        <v>59.402000000000001</v>
      </c>
      <c r="F4088">
        <v>47078123</v>
      </c>
    </row>
    <row r="4089" spans="1:6" x14ac:dyDescent="0.25">
      <c r="A4089" s="1">
        <v>39507</v>
      </c>
      <c r="B4089">
        <v>60.9861</v>
      </c>
      <c r="C4089">
        <v>61.976100000000002</v>
      </c>
      <c r="D4089">
        <v>62.867199999999997</v>
      </c>
      <c r="E4089">
        <v>60.9861</v>
      </c>
      <c r="F4089">
        <v>63516376</v>
      </c>
    </row>
    <row r="4090" spans="1:6" x14ac:dyDescent="0.25">
      <c r="A4090" s="1">
        <v>39505</v>
      </c>
      <c r="B4090">
        <v>62.966200000000001</v>
      </c>
      <c r="C4090">
        <v>62.174100000000003</v>
      </c>
      <c r="D4090">
        <v>62.966200000000001</v>
      </c>
      <c r="E4090">
        <v>62.075099999999999</v>
      </c>
      <c r="F4090">
        <v>93695086</v>
      </c>
    </row>
    <row r="4091" spans="1:6" x14ac:dyDescent="0.25">
      <c r="A4091" s="1">
        <v>39504</v>
      </c>
      <c r="B4091">
        <v>61.778100000000002</v>
      </c>
      <c r="C4091">
        <v>61.184100000000001</v>
      </c>
      <c r="D4091">
        <v>61.877099999999999</v>
      </c>
      <c r="E4091">
        <v>60.887099999999997</v>
      </c>
      <c r="F4091">
        <v>69612142</v>
      </c>
    </row>
    <row r="4092" spans="1:6" x14ac:dyDescent="0.25">
      <c r="A4092" s="1">
        <v>39503</v>
      </c>
      <c r="B4092">
        <v>60.5901</v>
      </c>
      <c r="C4092">
        <v>60.392099999999999</v>
      </c>
      <c r="D4092">
        <v>60.887099999999997</v>
      </c>
      <c r="E4092">
        <v>59.996099999999998</v>
      </c>
      <c r="F4092">
        <v>40050493</v>
      </c>
    </row>
    <row r="4093" spans="1:6" x14ac:dyDescent="0.25">
      <c r="A4093" s="1">
        <v>39500</v>
      </c>
      <c r="B4093">
        <v>60.293100000000003</v>
      </c>
      <c r="C4093">
        <v>60.293100000000003</v>
      </c>
      <c r="D4093">
        <v>60.392099999999999</v>
      </c>
      <c r="E4093">
        <v>59.500999999999998</v>
      </c>
      <c r="F4093">
        <v>37270057</v>
      </c>
    </row>
    <row r="4094" spans="1:6" x14ac:dyDescent="0.25">
      <c r="A4094" s="1">
        <v>39499</v>
      </c>
      <c r="B4094">
        <v>61.283099999999997</v>
      </c>
      <c r="C4094">
        <v>60.887099999999997</v>
      </c>
      <c r="D4094">
        <v>61.481099999999998</v>
      </c>
      <c r="E4094">
        <v>60.491100000000003</v>
      </c>
      <c r="F4094">
        <v>40472199</v>
      </c>
    </row>
    <row r="4095" spans="1:6" x14ac:dyDescent="0.25">
      <c r="A4095" s="1">
        <v>39498</v>
      </c>
      <c r="B4095">
        <v>60.491100000000003</v>
      </c>
      <c r="C4095">
        <v>60.7881</v>
      </c>
      <c r="D4095">
        <v>60.7881</v>
      </c>
      <c r="E4095">
        <v>59.104999999999997</v>
      </c>
      <c r="F4095">
        <v>41015516</v>
      </c>
    </row>
    <row r="4096" spans="1:6" x14ac:dyDescent="0.25">
      <c r="A4096" s="1">
        <v>39497</v>
      </c>
      <c r="B4096">
        <v>60.887099999999997</v>
      </c>
      <c r="C4096">
        <v>60.194099999999999</v>
      </c>
      <c r="D4096">
        <v>60.887099999999997</v>
      </c>
      <c r="E4096">
        <v>59.402000000000001</v>
      </c>
      <c r="F4096">
        <v>20133359</v>
      </c>
    </row>
    <row r="4097" spans="1:6" x14ac:dyDescent="0.25">
      <c r="A4097" s="1">
        <v>39496</v>
      </c>
      <c r="B4097">
        <v>59.402000000000001</v>
      </c>
      <c r="C4097">
        <v>60.887099999999997</v>
      </c>
      <c r="D4097">
        <v>61.184100000000001</v>
      </c>
      <c r="E4097">
        <v>59.104999999999997</v>
      </c>
      <c r="F4097">
        <v>52090964</v>
      </c>
    </row>
    <row r="4098" spans="1:6" x14ac:dyDescent="0.25">
      <c r="A4098" s="1">
        <v>39493</v>
      </c>
      <c r="B4098">
        <v>60.887099999999997</v>
      </c>
      <c r="C4098">
        <v>60.392099999999999</v>
      </c>
      <c r="D4098">
        <v>61.085099999999997</v>
      </c>
      <c r="E4098">
        <v>60.293100000000003</v>
      </c>
      <c r="F4098">
        <v>30297442</v>
      </c>
    </row>
    <row r="4099" spans="1:6" x14ac:dyDescent="0.25">
      <c r="A4099" s="1">
        <v>39492</v>
      </c>
      <c r="B4099">
        <v>61.382100000000001</v>
      </c>
      <c r="C4099">
        <v>59.6</v>
      </c>
      <c r="D4099">
        <v>61.382100000000001</v>
      </c>
      <c r="E4099">
        <v>59.6</v>
      </c>
      <c r="F4099">
        <v>106487811</v>
      </c>
    </row>
    <row r="4100" spans="1:6" x14ac:dyDescent="0.25">
      <c r="A4100" s="1">
        <v>39491</v>
      </c>
      <c r="B4100">
        <v>59.302999999999997</v>
      </c>
      <c r="C4100">
        <v>60.392099999999999</v>
      </c>
      <c r="D4100">
        <v>60.392099999999999</v>
      </c>
      <c r="E4100">
        <v>59.302999999999997</v>
      </c>
      <c r="F4100">
        <v>52231912</v>
      </c>
    </row>
    <row r="4101" spans="1:6" x14ac:dyDescent="0.25">
      <c r="A4101" s="1">
        <v>39490</v>
      </c>
      <c r="B4101">
        <v>59.402000000000001</v>
      </c>
      <c r="C4101">
        <v>59.104999999999997</v>
      </c>
      <c r="D4101">
        <v>59.698999999999998</v>
      </c>
      <c r="E4101">
        <v>59.104999999999997</v>
      </c>
      <c r="F4101">
        <v>103197413</v>
      </c>
    </row>
    <row r="4102" spans="1:6" x14ac:dyDescent="0.25">
      <c r="A4102" s="1">
        <v>39479</v>
      </c>
      <c r="B4102">
        <v>60.7881</v>
      </c>
      <c r="C4102">
        <v>60.392099999999999</v>
      </c>
      <c r="D4102">
        <v>61.580100000000002</v>
      </c>
      <c r="E4102">
        <v>59.798099999999998</v>
      </c>
      <c r="F4102">
        <v>134709157</v>
      </c>
    </row>
    <row r="4103" spans="1:6" x14ac:dyDescent="0.25">
      <c r="A4103" s="1">
        <v>39478</v>
      </c>
      <c r="B4103">
        <v>59.302999999999997</v>
      </c>
      <c r="C4103">
        <v>56.927</v>
      </c>
      <c r="D4103">
        <v>59.302999999999997</v>
      </c>
      <c r="E4103">
        <v>56.728900000000003</v>
      </c>
      <c r="F4103">
        <v>171328007</v>
      </c>
    </row>
    <row r="4104" spans="1:6" x14ac:dyDescent="0.25">
      <c r="A4104" s="1">
        <v>39477</v>
      </c>
      <c r="B4104">
        <v>57.223999999999997</v>
      </c>
      <c r="C4104">
        <v>56.927</v>
      </c>
      <c r="D4104">
        <v>57.719000000000001</v>
      </c>
      <c r="E4104">
        <v>56.431899999999999</v>
      </c>
      <c r="F4104">
        <v>110696714</v>
      </c>
    </row>
    <row r="4105" spans="1:6" x14ac:dyDescent="0.25">
      <c r="A4105" s="1">
        <v>39476</v>
      </c>
      <c r="B4105">
        <v>56.431899999999999</v>
      </c>
      <c r="C4105">
        <v>55.3429</v>
      </c>
      <c r="D4105">
        <v>56.431899999999999</v>
      </c>
      <c r="E4105">
        <v>55.045900000000003</v>
      </c>
      <c r="F4105">
        <v>58212736</v>
      </c>
    </row>
    <row r="4106" spans="1:6" x14ac:dyDescent="0.25">
      <c r="A4106" s="1">
        <v>39475</v>
      </c>
      <c r="B4106">
        <v>53.659799999999997</v>
      </c>
      <c r="C4106">
        <v>54.847900000000003</v>
      </c>
      <c r="D4106">
        <v>54.847900000000003</v>
      </c>
      <c r="E4106">
        <v>53.461799999999997</v>
      </c>
      <c r="F4106">
        <v>39643418</v>
      </c>
    </row>
    <row r="4107" spans="1:6" x14ac:dyDescent="0.25">
      <c r="A4107" s="1">
        <v>39472</v>
      </c>
      <c r="B4107">
        <v>54.946899999999999</v>
      </c>
      <c r="C4107">
        <v>54.451900000000002</v>
      </c>
      <c r="D4107">
        <v>55.441899999999997</v>
      </c>
      <c r="E4107">
        <v>54.451900000000002</v>
      </c>
      <c r="F4107">
        <v>50414320</v>
      </c>
    </row>
    <row r="4108" spans="1:6" x14ac:dyDescent="0.25">
      <c r="A4108" s="1">
        <v>39471</v>
      </c>
      <c r="B4108">
        <v>53.1648</v>
      </c>
      <c r="C4108">
        <v>53.956899999999997</v>
      </c>
      <c r="D4108">
        <v>53.956899999999997</v>
      </c>
      <c r="E4108">
        <v>52.570799999999998</v>
      </c>
      <c r="F4108">
        <v>71476733</v>
      </c>
    </row>
    <row r="4109" spans="1:6" x14ac:dyDescent="0.25">
      <c r="A4109" s="1">
        <v>39470</v>
      </c>
      <c r="B4109">
        <v>50.491700000000002</v>
      </c>
      <c r="C4109">
        <v>50.491700000000002</v>
      </c>
      <c r="D4109">
        <v>50.887700000000002</v>
      </c>
      <c r="E4109">
        <v>49.8977</v>
      </c>
      <c r="F4109">
        <v>78326565</v>
      </c>
    </row>
    <row r="4110" spans="1:6" x14ac:dyDescent="0.25">
      <c r="A4110" s="1">
        <v>39469</v>
      </c>
      <c r="B4110">
        <v>49.105699999999999</v>
      </c>
      <c r="C4110">
        <v>49.105699999999999</v>
      </c>
      <c r="D4110">
        <v>50.590699999999998</v>
      </c>
      <c r="E4110">
        <v>49.105699999999999</v>
      </c>
      <c r="F4110">
        <v>87258882</v>
      </c>
    </row>
    <row r="4111" spans="1:6" x14ac:dyDescent="0.25">
      <c r="A4111" s="1">
        <v>39468</v>
      </c>
      <c r="B4111">
        <v>52.768799999999999</v>
      </c>
      <c r="C4111">
        <v>54.055900000000001</v>
      </c>
      <c r="D4111">
        <v>54.154899999999998</v>
      </c>
      <c r="E4111">
        <v>52.768799999999999</v>
      </c>
      <c r="F4111">
        <v>42792270</v>
      </c>
    </row>
    <row r="4112" spans="1:6" x14ac:dyDescent="0.25">
      <c r="A4112" s="1">
        <v>39465</v>
      </c>
      <c r="B4112">
        <v>54.055900000000001</v>
      </c>
      <c r="C4112">
        <v>53.461799999999997</v>
      </c>
      <c r="D4112">
        <v>54.352899999999998</v>
      </c>
      <c r="E4112">
        <v>52.768799999999999</v>
      </c>
      <c r="F4112">
        <v>65496124</v>
      </c>
    </row>
    <row r="4113" spans="1:6" x14ac:dyDescent="0.25">
      <c r="A4113" s="1">
        <v>39464</v>
      </c>
      <c r="B4113">
        <v>54.154899999999998</v>
      </c>
      <c r="C4113">
        <v>55.045900000000003</v>
      </c>
      <c r="D4113">
        <v>55.837899999999998</v>
      </c>
      <c r="E4113">
        <v>53.956899999999997</v>
      </c>
      <c r="F4113">
        <v>51230291</v>
      </c>
    </row>
    <row r="4114" spans="1:6" x14ac:dyDescent="0.25">
      <c r="A4114" s="1">
        <v>39463</v>
      </c>
      <c r="B4114">
        <v>54.847900000000003</v>
      </c>
      <c r="C4114">
        <v>55.045900000000003</v>
      </c>
      <c r="D4114">
        <v>55.639899999999997</v>
      </c>
      <c r="E4114">
        <v>54.352899999999998</v>
      </c>
      <c r="F4114">
        <v>78668709</v>
      </c>
    </row>
    <row r="4115" spans="1:6" x14ac:dyDescent="0.25">
      <c r="A4115" s="1">
        <v>39462</v>
      </c>
      <c r="B4115">
        <v>56.927</v>
      </c>
      <c r="C4115">
        <v>54.847900000000003</v>
      </c>
      <c r="D4115">
        <v>57.323</v>
      </c>
      <c r="E4115">
        <v>54.649900000000002</v>
      </c>
      <c r="F4115">
        <v>98450888</v>
      </c>
    </row>
    <row r="4116" spans="1:6" x14ac:dyDescent="0.25">
      <c r="A4116" s="1">
        <v>39461</v>
      </c>
      <c r="B4116">
        <v>54.352899999999998</v>
      </c>
      <c r="C4116">
        <v>55.936900000000001</v>
      </c>
      <c r="D4116">
        <v>56.233899999999998</v>
      </c>
      <c r="E4116">
        <v>54.154899999999998</v>
      </c>
      <c r="F4116">
        <v>78262917</v>
      </c>
    </row>
    <row r="4117" spans="1:6" x14ac:dyDescent="0.25">
      <c r="A4117" s="1">
        <v>39458</v>
      </c>
      <c r="B4117">
        <v>54.451900000000002</v>
      </c>
      <c r="C4117">
        <v>55.540900000000001</v>
      </c>
      <c r="D4117">
        <v>55.540900000000001</v>
      </c>
      <c r="E4117">
        <v>54.154899999999998</v>
      </c>
      <c r="F4117">
        <v>72675556</v>
      </c>
    </row>
    <row r="4118" spans="1:6" x14ac:dyDescent="0.25">
      <c r="A4118" s="1">
        <v>39457</v>
      </c>
      <c r="B4118">
        <v>55.1449</v>
      </c>
      <c r="C4118">
        <v>56.431899999999999</v>
      </c>
      <c r="D4118">
        <v>56.8279</v>
      </c>
      <c r="E4118">
        <v>54.748899999999999</v>
      </c>
      <c r="F4118">
        <v>61534705</v>
      </c>
    </row>
    <row r="4119" spans="1:6" x14ac:dyDescent="0.25">
      <c r="A4119" s="1">
        <v>39456</v>
      </c>
      <c r="B4119">
        <v>56.431899999999999</v>
      </c>
      <c r="C4119">
        <v>54.451900000000002</v>
      </c>
      <c r="D4119">
        <v>56.431899999999999</v>
      </c>
      <c r="E4119">
        <v>53.956899999999997</v>
      </c>
      <c r="F4119">
        <v>45113341</v>
      </c>
    </row>
    <row r="4120" spans="1:6" x14ac:dyDescent="0.25">
      <c r="A4120" s="1">
        <v>39455</v>
      </c>
      <c r="B4120">
        <v>55.441899999999997</v>
      </c>
      <c r="C4120">
        <v>55.243899999999996</v>
      </c>
      <c r="D4120">
        <v>56.035899999999998</v>
      </c>
      <c r="E4120">
        <v>54.946899999999999</v>
      </c>
      <c r="F4120">
        <v>47333450</v>
      </c>
    </row>
    <row r="4121" spans="1:6" x14ac:dyDescent="0.25">
      <c r="A4121" s="1">
        <v>39454</v>
      </c>
      <c r="B4121">
        <v>55.243899999999996</v>
      </c>
      <c r="C4121">
        <v>56.431899999999999</v>
      </c>
      <c r="D4121">
        <v>57.421999999999997</v>
      </c>
      <c r="E4121">
        <v>55.243899999999996</v>
      </c>
      <c r="F4121">
        <v>103229616</v>
      </c>
    </row>
    <row r="4122" spans="1:6" x14ac:dyDescent="0.25">
      <c r="A4122" s="1">
        <v>39451</v>
      </c>
      <c r="B4122">
        <v>59.402000000000001</v>
      </c>
      <c r="C4122">
        <v>58.709000000000003</v>
      </c>
      <c r="D4122">
        <v>59.798099999999998</v>
      </c>
      <c r="E4122">
        <v>57.917000000000002</v>
      </c>
      <c r="F4122">
        <v>48400934</v>
      </c>
    </row>
    <row r="4123" spans="1:6" x14ac:dyDescent="0.25">
      <c r="A4123" s="1">
        <v>39450</v>
      </c>
      <c r="B4123">
        <v>58.808</v>
      </c>
      <c r="C4123">
        <v>59.302999999999997</v>
      </c>
      <c r="D4123">
        <v>59.402000000000001</v>
      </c>
      <c r="E4123">
        <v>58.808</v>
      </c>
      <c r="F4123">
        <v>34838364</v>
      </c>
    </row>
    <row r="4124" spans="1:6" x14ac:dyDescent="0.25">
      <c r="A4124" s="1">
        <v>39449</v>
      </c>
      <c r="B4124">
        <v>59.897100000000002</v>
      </c>
      <c r="C4124">
        <v>61.382100000000001</v>
      </c>
      <c r="D4124">
        <v>61.382100000000001</v>
      </c>
      <c r="E4124">
        <v>59.6</v>
      </c>
      <c r="F4124">
        <v>38970787</v>
      </c>
    </row>
    <row r="4125" spans="1:6" x14ac:dyDescent="0.25">
      <c r="A4125" s="1">
        <v>39447</v>
      </c>
      <c r="B4125">
        <v>61.382100000000001</v>
      </c>
      <c r="C4125">
        <v>60.392099999999999</v>
      </c>
      <c r="D4125">
        <v>61.481099999999998</v>
      </c>
      <c r="E4125">
        <v>60.194099999999999</v>
      </c>
      <c r="F4125">
        <v>38278517</v>
      </c>
    </row>
    <row r="4126" spans="1:6" x14ac:dyDescent="0.25">
      <c r="A4126" s="1">
        <v>39444</v>
      </c>
      <c r="B4126">
        <v>59.897100000000002</v>
      </c>
      <c r="C4126">
        <v>60.887099999999997</v>
      </c>
      <c r="D4126">
        <v>61.877099999999999</v>
      </c>
      <c r="E4126">
        <v>59.897100000000002</v>
      </c>
      <c r="F4126">
        <v>74121690</v>
      </c>
    </row>
    <row r="4127" spans="1:6" x14ac:dyDescent="0.25">
      <c r="A4127" s="1">
        <v>39443</v>
      </c>
      <c r="B4127">
        <v>61.085099999999997</v>
      </c>
      <c r="C4127">
        <v>59.402000000000001</v>
      </c>
      <c r="D4127">
        <v>61.085099999999997</v>
      </c>
      <c r="E4127">
        <v>59.006</v>
      </c>
      <c r="F4127">
        <v>126355169</v>
      </c>
    </row>
    <row r="4128" spans="1:6" x14ac:dyDescent="0.25">
      <c r="A4128" s="1">
        <v>39442</v>
      </c>
      <c r="B4128">
        <v>58.906999999999996</v>
      </c>
      <c r="C4128">
        <v>58.906999999999996</v>
      </c>
      <c r="D4128">
        <v>59.104999999999997</v>
      </c>
      <c r="E4128">
        <v>58.115000000000002</v>
      </c>
      <c r="F4128">
        <v>23920469</v>
      </c>
    </row>
    <row r="4129" spans="1:6" x14ac:dyDescent="0.25">
      <c r="A4129" s="1">
        <v>39441</v>
      </c>
      <c r="B4129">
        <v>59.006</v>
      </c>
      <c r="C4129">
        <v>58.906999999999996</v>
      </c>
      <c r="D4129">
        <v>59.104999999999997</v>
      </c>
      <c r="E4129">
        <v>58.511000000000003</v>
      </c>
      <c r="F4129">
        <v>25444510</v>
      </c>
    </row>
    <row r="4130" spans="1:6" x14ac:dyDescent="0.25">
      <c r="A4130" s="1">
        <v>39440</v>
      </c>
      <c r="B4130">
        <v>58.61</v>
      </c>
      <c r="C4130">
        <v>58.906999999999996</v>
      </c>
      <c r="D4130">
        <v>59.204000000000001</v>
      </c>
      <c r="E4130">
        <v>58.313000000000002</v>
      </c>
      <c r="F4130">
        <v>35798103</v>
      </c>
    </row>
    <row r="4131" spans="1:6" x14ac:dyDescent="0.25">
      <c r="A4131" s="1">
        <v>39437</v>
      </c>
      <c r="B4131">
        <v>58.411999999999999</v>
      </c>
      <c r="C4131">
        <v>58.61</v>
      </c>
      <c r="D4131">
        <v>59.006</v>
      </c>
      <c r="E4131">
        <v>58.411999999999999</v>
      </c>
      <c r="F4131">
        <v>76961307</v>
      </c>
    </row>
    <row r="4132" spans="1:6" x14ac:dyDescent="0.25">
      <c r="A4132" s="1">
        <v>39436</v>
      </c>
      <c r="B4132">
        <v>58.411999999999999</v>
      </c>
      <c r="C4132">
        <v>58.61</v>
      </c>
      <c r="D4132">
        <v>58.61</v>
      </c>
      <c r="E4132">
        <v>58.213999999999999</v>
      </c>
      <c r="F4132">
        <v>56472845</v>
      </c>
    </row>
    <row r="4133" spans="1:6" x14ac:dyDescent="0.25">
      <c r="A4133" s="1">
        <v>39435</v>
      </c>
      <c r="B4133">
        <v>58.61</v>
      </c>
      <c r="C4133">
        <v>59.402000000000001</v>
      </c>
      <c r="D4133">
        <v>59.402000000000001</v>
      </c>
      <c r="E4133">
        <v>58.213999999999999</v>
      </c>
      <c r="F4133">
        <v>86752388</v>
      </c>
    </row>
    <row r="4134" spans="1:6" x14ac:dyDescent="0.25">
      <c r="A4134" s="1">
        <v>39434</v>
      </c>
      <c r="B4134">
        <v>58.213999999999999</v>
      </c>
      <c r="C4134">
        <v>58.411999999999999</v>
      </c>
      <c r="D4134">
        <v>59.006</v>
      </c>
      <c r="E4134">
        <v>58.015999999999998</v>
      </c>
      <c r="F4134">
        <v>82296387</v>
      </c>
    </row>
    <row r="4135" spans="1:6" x14ac:dyDescent="0.25">
      <c r="A4135" s="1">
        <v>39433</v>
      </c>
      <c r="B4135">
        <v>58.906999999999996</v>
      </c>
      <c r="C4135">
        <v>58.511000000000003</v>
      </c>
      <c r="D4135">
        <v>59.006</v>
      </c>
      <c r="E4135">
        <v>58.313000000000002</v>
      </c>
      <c r="F4135">
        <v>66445650</v>
      </c>
    </row>
    <row r="4136" spans="1:6" x14ac:dyDescent="0.25">
      <c r="A4136" s="1">
        <v>39430</v>
      </c>
      <c r="B4136">
        <v>59.204000000000001</v>
      </c>
      <c r="C4136">
        <v>59.897100000000002</v>
      </c>
      <c r="D4136">
        <v>59.897100000000002</v>
      </c>
      <c r="E4136">
        <v>58.411999999999999</v>
      </c>
      <c r="F4136">
        <v>152144599</v>
      </c>
    </row>
    <row r="4137" spans="1:6" x14ac:dyDescent="0.25">
      <c r="A4137" s="1">
        <v>39429</v>
      </c>
      <c r="B4137">
        <v>60.095100000000002</v>
      </c>
      <c r="C4137">
        <v>60.392099999999999</v>
      </c>
      <c r="D4137">
        <v>60.9861</v>
      </c>
      <c r="E4137">
        <v>60.095100000000002</v>
      </c>
      <c r="F4137">
        <v>138223860</v>
      </c>
    </row>
    <row r="4138" spans="1:6" x14ac:dyDescent="0.25">
      <c r="A4138" s="1">
        <v>39428</v>
      </c>
      <c r="B4138">
        <v>60.689100000000003</v>
      </c>
      <c r="C4138">
        <v>61.382100000000001</v>
      </c>
      <c r="D4138">
        <v>61.679099999999998</v>
      </c>
      <c r="E4138">
        <v>60.293100000000003</v>
      </c>
      <c r="F4138">
        <v>117102571</v>
      </c>
    </row>
    <row r="4139" spans="1:6" x14ac:dyDescent="0.25">
      <c r="A4139" s="1">
        <v>39427</v>
      </c>
      <c r="B4139">
        <v>62.075099999999999</v>
      </c>
      <c r="C4139">
        <v>60.689100000000003</v>
      </c>
      <c r="D4139">
        <v>62.075099999999999</v>
      </c>
      <c r="E4139">
        <v>60.5901</v>
      </c>
      <c r="F4139">
        <v>77009151</v>
      </c>
    </row>
    <row r="4140" spans="1:6" x14ac:dyDescent="0.25">
      <c r="A4140" s="1">
        <v>39426</v>
      </c>
      <c r="B4140">
        <v>60.491100000000003</v>
      </c>
      <c r="C4140">
        <v>62.372100000000003</v>
      </c>
      <c r="D4140">
        <v>62.372100000000003</v>
      </c>
      <c r="E4140">
        <v>60.491100000000003</v>
      </c>
      <c r="F4140">
        <v>108295517</v>
      </c>
    </row>
    <row r="4141" spans="1:6" x14ac:dyDescent="0.25">
      <c r="A4141" s="1">
        <v>39423</v>
      </c>
      <c r="B4141">
        <v>61.976100000000002</v>
      </c>
      <c r="C4141">
        <v>61.877099999999999</v>
      </c>
      <c r="D4141">
        <v>62.867199999999997</v>
      </c>
      <c r="E4141">
        <v>61.778100000000002</v>
      </c>
      <c r="F4141">
        <v>164035262</v>
      </c>
    </row>
    <row r="4142" spans="1:6" x14ac:dyDescent="0.25">
      <c r="A4142" s="1">
        <v>39422</v>
      </c>
      <c r="B4142">
        <v>61.283099999999997</v>
      </c>
      <c r="C4142">
        <v>60.887099999999997</v>
      </c>
      <c r="D4142">
        <v>61.283099999999997</v>
      </c>
      <c r="E4142">
        <v>60.392099999999999</v>
      </c>
      <c r="F4142">
        <v>92882808</v>
      </c>
    </row>
    <row r="4143" spans="1:6" x14ac:dyDescent="0.25">
      <c r="A4143" s="1">
        <v>39421</v>
      </c>
      <c r="B4143">
        <v>60.293100000000003</v>
      </c>
      <c r="C4143">
        <v>59.6</v>
      </c>
      <c r="D4143">
        <v>60.491100000000003</v>
      </c>
      <c r="E4143">
        <v>59.302999999999997</v>
      </c>
      <c r="F4143">
        <v>112361533</v>
      </c>
    </row>
    <row r="4144" spans="1:6" x14ac:dyDescent="0.25">
      <c r="A4144" s="1">
        <v>39420</v>
      </c>
      <c r="B4144">
        <v>59.698999999999998</v>
      </c>
      <c r="C4144">
        <v>59.204000000000001</v>
      </c>
      <c r="D4144">
        <v>60.194099999999999</v>
      </c>
      <c r="E4144">
        <v>58.313000000000002</v>
      </c>
      <c r="F4144">
        <v>40964041</v>
      </c>
    </row>
    <row r="4145" spans="1:6" x14ac:dyDescent="0.25">
      <c r="A4145" s="1">
        <v>39419</v>
      </c>
      <c r="B4145">
        <v>59.204000000000001</v>
      </c>
      <c r="C4145">
        <v>60.095100000000002</v>
      </c>
      <c r="D4145">
        <v>60.194099999999999</v>
      </c>
      <c r="E4145">
        <v>59.006</v>
      </c>
      <c r="F4145">
        <v>40101937</v>
      </c>
    </row>
    <row r="4146" spans="1:6" x14ac:dyDescent="0.25">
      <c r="A4146" s="1">
        <v>39416</v>
      </c>
      <c r="B4146">
        <v>59.996099999999998</v>
      </c>
      <c r="C4146">
        <v>58.709000000000003</v>
      </c>
      <c r="D4146">
        <v>59.996099999999998</v>
      </c>
      <c r="E4146">
        <v>58.709000000000003</v>
      </c>
      <c r="F4146">
        <v>46817041</v>
      </c>
    </row>
    <row r="4147" spans="1:6" x14ac:dyDescent="0.25">
      <c r="A4147" s="1">
        <v>39415</v>
      </c>
      <c r="B4147">
        <v>59.402000000000001</v>
      </c>
      <c r="C4147">
        <v>58.411999999999999</v>
      </c>
      <c r="D4147">
        <v>59.402000000000001</v>
      </c>
      <c r="E4147">
        <v>58.213999999999999</v>
      </c>
      <c r="F4147">
        <v>58525875</v>
      </c>
    </row>
    <row r="4148" spans="1:6" x14ac:dyDescent="0.25">
      <c r="A4148" s="1">
        <v>39414</v>
      </c>
      <c r="B4148">
        <v>57.917000000000002</v>
      </c>
      <c r="C4148">
        <v>57.917000000000002</v>
      </c>
      <c r="D4148">
        <v>58.709000000000003</v>
      </c>
      <c r="E4148">
        <v>57.917000000000002</v>
      </c>
      <c r="F4148">
        <v>53723349</v>
      </c>
    </row>
    <row r="4149" spans="1:6" x14ac:dyDescent="0.25">
      <c r="A4149" s="1">
        <v>39413</v>
      </c>
      <c r="B4149">
        <v>58.511000000000003</v>
      </c>
      <c r="C4149">
        <v>58.906999999999996</v>
      </c>
      <c r="D4149">
        <v>59.500999999999998</v>
      </c>
      <c r="E4149">
        <v>58.213999999999999</v>
      </c>
      <c r="F4149">
        <v>82696767</v>
      </c>
    </row>
    <row r="4150" spans="1:6" x14ac:dyDescent="0.25">
      <c r="A4150" s="1">
        <v>39412</v>
      </c>
      <c r="B4150">
        <v>60.491100000000003</v>
      </c>
      <c r="C4150">
        <v>59.500999999999998</v>
      </c>
      <c r="D4150">
        <v>60.491100000000003</v>
      </c>
      <c r="E4150">
        <v>59.402000000000001</v>
      </c>
      <c r="F4150">
        <v>145414672</v>
      </c>
    </row>
    <row r="4151" spans="1:6" x14ac:dyDescent="0.25">
      <c r="A4151" s="1">
        <v>39409</v>
      </c>
      <c r="B4151">
        <v>59.006</v>
      </c>
      <c r="C4151">
        <v>59.402000000000001</v>
      </c>
      <c r="D4151">
        <v>59.6</v>
      </c>
      <c r="E4151">
        <v>58.709000000000003</v>
      </c>
      <c r="F4151">
        <v>54263281</v>
      </c>
    </row>
    <row r="4152" spans="1:6" x14ac:dyDescent="0.25">
      <c r="A4152" s="1">
        <v>39408</v>
      </c>
      <c r="B4152">
        <v>59.302999999999997</v>
      </c>
      <c r="C4152">
        <v>57.421999999999997</v>
      </c>
      <c r="D4152">
        <v>59.500999999999998</v>
      </c>
      <c r="E4152">
        <v>56.8279</v>
      </c>
      <c r="F4152">
        <v>54956536</v>
      </c>
    </row>
    <row r="4153" spans="1:6" x14ac:dyDescent="0.25">
      <c r="A4153" s="1">
        <v>39407</v>
      </c>
      <c r="B4153">
        <v>58.015999999999998</v>
      </c>
      <c r="C4153">
        <v>59.897100000000002</v>
      </c>
      <c r="D4153">
        <v>59.996099999999998</v>
      </c>
      <c r="E4153">
        <v>58.015999999999998</v>
      </c>
      <c r="F4153">
        <v>82582009</v>
      </c>
    </row>
    <row r="4154" spans="1:6" x14ac:dyDescent="0.25">
      <c r="A4154" s="1">
        <v>39406</v>
      </c>
      <c r="B4154">
        <v>59.897100000000002</v>
      </c>
      <c r="C4154">
        <v>59.402000000000001</v>
      </c>
      <c r="D4154">
        <v>60.194099999999999</v>
      </c>
      <c r="E4154">
        <v>59.204000000000001</v>
      </c>
      <c r="F4154">
        <v>63682484</v>
      </c>
    </row>
    <row r="4155" spans="1:6" x14ac:dyDescent="0.25">
      <c r="A4155" s="1">
        <v>39405</v>
      </c>
      <c r="B4155">
        <v>59.897100000000002</v>
      </c>
      <c r="C4155">
        <v>59.897100000000002</v>
      </c>
      <c r="D4155">
        <v>61.382100000000001</v>
      </c>
      <c r="E4155">
        <v>59.798099999999998</v>
      </c>
      <c r="F4155">
        <v>70538922</v>
      </c>
    </row>
    <row r="4156" spans="1:6" x14ac:dyDescent="0.25">
      <c r="A4156" s="1">
        <v>39402</v>
      </c>
      <c r="B4156">
        <v>59.897100000000002</v>
      </c>
      <c r="C4156">
        <v>60.095100000000002</v>
      </c>
      <c r="D4156">
        <v>60.095100000000002</v>
      </c>
      <c r="E4156">
        <v>59.402000000000001</v>
      </c>
      <c r="F4156">
        <v>53111755</v>
      </c>
    </row>
    <row r="4157" spans="1:6" x14ac:dyDescent="0.25">
      <c r="A4157" s="1">
        <v>39401</v>
      </c>
      <c r="B4157">
        <v>60.293100000000003</v>
      </c>
      <c r="C4157">
        <v>60.392099999999999</v>
      </c>
      <c r="D4157">
        <v>60.9861</v>
      </c>
      <c r="E4157">
        <v>60.293100000000003</v>
      </c>
      <c r="F4157">
        <v>49353980</v>
      </c>
    </row>
    <row r="4158" spans="1:6" x14ac:dyDescent="0.25">
      <c r="A4158" s="1">
        <v>39400</v>
      </c>
      <c r="B4158">
        <v>60.887099999999997</v>
      </c>
      <c r="C4158">
        <v>62.174100000000003</v>
      </c>
      <c r="D4158">
        <v>62.570099999999996</v>
      </c>
      <c r="E4158">
        <v>60.7881</v>
      </c>
      <c r="F4158">
        <v>75838896</v>
      </c>
    </row>
    <row r="4159" spans="1:6" x14ac:dyDescent="0.25">
      <c r="A4159" s="1">
        <v>39399</v>
      </c>
      <c r="B4159">
        <v>61.085099999999997</v>
      </c>
      <c r="C4159">
        <v>60.887099999999997</v>
      </c>
      <c r="D4159">
        <v>61.085099999999997</v>
      </c>
      <c r="E4159">
        <v>60.392099999999999</v>
      </c>
      <c r="F4159">
        <v>55168593</v>
      </c>
    </row>
    <row r="4160" spans="1:6" x14ac:dyDescent="0.25">
      <c r="A4160" s="1">
        <v>39398</v>
      </c>
      <c r="B4160">
        <v>60.9861</v>
      </c>
      <c r="C4160">
        <v>60.9861</v>
      </c>
      <c r="D4160">
        <v>61.481099999999998</v>
      </c>
      <c r="E4160">
        <v>60.7881</v>
      </c>
      <c r="F4160">
        <v>79044947</v>
      </c>
    </row>
    <row r="4161" spans="1:6" x14ac:dyDescent="0.25">
      <c r="A4161" s="1">
        <v>39395</v>
      </c>
      <c r="B4161">
        <v>61.679099999999998</v>
      </c>
      <c r="C4161">
        <v>60.9861</v>
      </c>
      <c r="D4161">
        <v>62.6691</v>
      </c>
      <c r="E4161">
        <v>60.887099999999997</v>
      </c>
      <c r="F4161">
        <v>68369157</v>
      </c>
    </row>
    <row r="4162" spans="1:6" x14ac:dyDescent="0.25">
      <c r="A4162" s="1">
        <v>39394</v>
      </c>
      <c r="B4162">
        <v>61.283099999999997</v>
      </c>
      <c r="C4162">
        <v>60.887099999999997</v>
      </c>
      <c r="D4162">
        <v>61.679099999999998</v>
      </c>
      <c r="E4162">
        <v>60.7881</v>
      </c>
      <c r="F4162">
        <v>58066425</v>
      </c>
    </row>
    <row r="4163" spans="1:6" x14ac:dyDescent="0.25">
      <c r="A4163" s="1">
        <v>39393</v>
      </c>
      <c r="B4163">
        <v>62.372100000000003</v>
      </c>
      <c r="C4163">
        <v>63.164200000000001</v>
      </c>
      <c r="D4163">
        <v>63.164200000000001</v>
      </c>
      <c r="E4163">
        <v>62.273099999999999</v>
      </c>
      <c r="F4163">
        <v>78559449</v>
      </c>
    </row>
    <row r="4164" spans="1:6" x14ac:dyDescent="0.25">
      <c r="A4164" s="1">
        <v>39392</v>
      </c>
      <c r="B4164">
        <v>61.976100000000002</v>
      </c>
      <c r="C4164">
        <v>61.877099999999999</v>
      </c>
      <c r="D4164">
        <v>62.372100000000003</v>
      </c>
      <c r="E4164">
        <v>61.382100000000001</v>
      </c>
      <c r="F4164">
        <v>32628970</v>
      </c>
    </row>
    <row r="4165" spans="1:6" x14ac:dyDescent="0.25">
      <c r="A4165" s="1">
        <v>39391</v>
      </c>
      <c r="B4165">
        <v>61.877099999999999</v>
      </c>
      <c r="C4165">
        <v>61.382100000000001</v>
      </c>
      <c r="D4165">
        <v>61.877099999999999</v>
      </c>
      <c r="E4165">
        <v>59.897100000000002</v>
      </c>
      <c r="F4165">
        <v>63834961</v>
      </c>
    </row>
    <row r="4166" spans="1:6" x14ac:dyDescent="0.25">
      <c r="A4166" s="1">
        <v>39388</v>
      </c>
      <c r="B4166">
        <v>60.9861</v>
      </c>
      <c r="C4166">
        <v>62.372100000000003</v>
      </c>
      <c r="D4166">
        <v>62.966200000000001</v>
      </c>
      <c r="E4166">
        <v>60.887099999999997</v>
      </c>
      <c r="F4166">
        <v>59728158</v>
      </c>
    </row>
    <row r="4167" spans="1:6" x14ac:dyDescent="0.25">
      <c r="A4167" s="1">
        <v>39387</v>
      </c>
      <c r="B4167">
        <v>63.560200000000002</v>
      </c>
      <c r="C4167">
        <v>63.758200000000002</v>
      </c>
      <c r="D4167">
        <v>63.758200000000002</v>
      </c>
      <c r="E4167">
        <v>62.7682</v>
      </c>
      <c r="F4167">
        <v>54714875</v>
      </c>
    </row>
    <row r="4168" spans="1:6" x14ac:dyDescent="0.25">
      <c r="A4168" s="1">
        <v>39386</v>
      </c>
      <c r="B4168">
        <v>63.164200000000001</v>
      </c>
      <c r="C4168">
        <v>63.362200000000001</v>
      </c>
      <c r="D4168">
        <v>63.560200000000002</v>
      </c>
      <c r="E4168">
        <v>62.372100000000003</v>
      </c>
      <c r="F4168">
        <v>48023948</v>
      </c>
    </row>
    <row r="4169" spans="1:6" x14ac:dyDescent="0.25">
      <c r="A4169" s="1">
        <v>39385</v>
      </c>
      <c r="B4169">
        <v>62.372100000000003</v>
      </c>
      <c r="C4169">
        <v>63.758200000000002</v>
      </c>
      <c r="D4169">
        <v>63.758200000000002</v>
      </c>
      <c r="E4169">
        <v>62.075099999999999</v>
      </c>
      <c r="F4169">
        <v>37835050</v>
      </c>
    </row>
    <row r="4170" spans="1:6" x14ac:dyDescent="0.25">
      <c r="A4170" s="1">
        <v>39384</v>
      </c>
      <c r="B4170">
        <v>63.263199999999998</v>
      </c>
      <c r="C4170">
        <v>61.382100000000001</v>
      </c>
      <c r="D4170">
        <v>63.362200000000001</v>
      </c>
      <c r="E4170">
        <v>61.382100000000001</v>
      </c>
      <c r="F4170">
        <v>82961168</v>
      </c>
    </row>
    <row r="4171" spans="1:6" x14ac:dyDescent="0.25">
      <c r="A4171" s="1">
        <v>39381</v>
      </c>
      <c r="B4171">
        <v>60.9861</v>
      </c>
      <c r="C4171">
        <v>60.392099999999999</v>
      </c>
      <c r="D4171">
        <v>61.184100000000001</v>
      </c>
      <c r="E4171">
        <v>60.392099999999999</v>
      </c>
      <c r="F4171">
        <v>72182525</v>
      </c>
    </row>
    <row r="4172" spans="1:6" x14ac:dyDescent="0.25">
      <c r="A4172" s="1">
        <v>39380</v>
      </c>
      <c r="B4172">
        <v>60.491100000000003</v>
      </c>
      <c r="C4172">
        <v>59.897100000000002</v>
      </c>
      <c r="D4172">
        <v>60.689100000000003</v>
      </c>
      <c r="E4172">
        <v>59.798099999999998</v>
      </c>
      <c r="F4172">
        <v>45847701</v>
      </c>
    </row>
    <row r="4173" spans="1:6" x14ac:dyDescent="0.25">
      <c r="A4173" s="1">
        <v>39379</v>
      </c>
      <c r="B4173">
        <v>60.194099999999999</v>
      </c>
      <c r="C4173">
        <v>60.9861</v>
      </c>
      <c r="D4173">
        <v>61.481099999999998</v>
      </c>
      <c r="E4173">
        <v>59.996099999999998</v>
      </c>
      <c r="F4173">
        <v>32745784</v>
      </c>
    </row>
    <row r="4174" spans="1:6" x14ac:dyDescent="0.25">
      <c r="A4174" s="1">
        <v>39378</v>
      </c>
      <c r="B4174">
        <v>60.887099999999997</v>
      </c>
      <c r="C4174">
        <v>59.996099999999998</v>
      </c>
      <c r="D4174">
        <v>61.085099999999997</v>
      </c>
      <c r="E4174">
        <v>59.996099999999998</v>
      </c>
      <c r="F4174">
        <v>34749614</v>
      </c>
    </row>
    <row r="4175" spans="1:6" x14ac:dyDescent="0.25">
      <c r="A4175" s="1">
        <v>39377</v>
      </c>
      <c r="B4175">
        <v>59.996099999999998</v>
      </c>
      <c r="C4175">
        <v>59.402000000000001</v>
      </c>
      <c r="D4175">
        <v>59.996099999999998</v>
      </c>
      <c r="E4175">
        <v>59.006</v>
      </c>
      <c r="F4175">
        <v>79511191</v>
      </c>
    </row>
    <row r="4176" spans="1:6" x14ac:dyDescent="0.25">
      <c r="A4176" s="1">
        <v>39374</v>
      </c>
      <c r="B4176">
        <v>61.382100000000001</v>
      </c>
      <c r="C4176">
        <v>62.273099999999999</v>
      </c>
      <c r="D4176">
        <v>62.273099999999999</v>
      </c>
      <c r="E4176">
        <v>61.283099999999997</v>
      </c>
      <c r="F4176">
        <v>26624026</v>
      </c>
    </row>
    <row r="4177" spans="1:6" x14ac:dyDescent="0.25">
      <c r="A4177" s="1">
        <v>39373</v>
      </c>
      <c r="B4177">
        <v>62.273099999999999</v>
      </c>
      <c r="C4177">
        <v>61.679099999999998</v>
      </c>
      <c r="D4177">
        <v>62.273099999999999</v>
      </c>
      <c r="E4177">
        <v>61.184100000000001</v>
      </c>
      <c r="F4177">
        <v>32345103</v>
      </c>
    </row>
    <row r="4178" spans="1:6" x14ac:dyDescent="0.25">
      <c r="A4178" s="1">
        <v>39372</v>
      </c>
      <c r="B4178">
        <v>61.382100000000001</v>
      </c>
      <c r="C4178">
        <v>62.075099999999999</v>
      </c>
      <c r="D4178">
        <v>62.075099999999999</v>
      </c>
      <c r="E4178">
        <v>60.9861</v>
      </c>
      <c r="F4178">
        <v>46880129</v>
      </c>
    </row>
    <row r="4179" spans="1:6" x14ac:dyDescent="0.25">
      <c r="A4179" s="1">
        <v>39371</v>
      </c>
      <c r="B4179">
        <v>61.778100000000002</v>
      </c>
      <c r="C4179">
        <v>61.184100000000001</v>
      </c>
      <c r="D4179">
        <v>62.174100000000003</v>
      </c>
      <c r="E4179">
        <v>61.184100000000001</v>
      </c>
      <c r="F4179">
        <v>79443890</v>
      </c>
    </row>
    <row r="4180" spans="1:6" x14ac:dyDescent="0.25">
      <c r="A4180" s="1">
        <v>39370</v>
      </c>
      <c r="B4180">
        <v>62.273099999999999</v>
      </c>
      <c r="C4180">
        <v>60.689100000000003</v>
      </c>
      <c r="D4180">
        <v>62.273099999999999</v>
      </c>
      <c r="E4180">
        <v>60.5901</v>
      </c>
      <c r="F4180">
        <v>89465864</v>
      </c>
    </row>
    <row r="4181" spans="1:6" x14ac:dyDescent="0.25">
      <c r="A4181" s="1">
        <v>39367</v>
      </c>
      <c r="B4181">
        <v>60.689100000000003</v>
      </c>
      <c r="C4181">
        <v>61.976100000000002</v>
      </c>
      <c r="D4181">
        <v>61.976100000000002</v>
      </c>
      <c r="E4181">
        <v>60.5901</v>
      </c>
      <c r="F4181">
        <v>78498430</v>
      </c>
    </row>
    <row r="4182" spans="1:6" x14ac:dyDescent="0.25">
      <c r="A4182" s="1">
        <v>39366</v>
      </c>
      <c r="B4182">
        <v>62.6691</v>
      </c>
      <c r="C4182">
        <v>64.352199999999996</v>
      </c>
      <c r="D4182">
        <v>64.352199999999996</v>
      </c>
      <c r="E4182">
        <v>62.372100000000003</v>
      </c>
      <c r="F4182">
        <v>81045899</v>
      </c>
    </row>
    <row r="4183" spans="1:6" x14ac:dyDescent="0.25">
      <c r="A4183" s="1">
        <v>39364</v>
      </c>
      <c r="B4183">
        <v>64.154200000000003</v>
      </c>
      <c r="C4183">
        <v>64.649199999999993</v>
      </c>
      <c r="D4183">
        <v>64.649199999999993</v>
      </c>
      <c r="E4183">
        <v>63.362200000000001</v>
      </c>
      <c r="F4183">
        <v>41887046</v>
      </c>
    </row>
    <row r="4184" spans="1:6" x14ac:dyDescent="0.25">
      <c r="A4184" s="1">
        <v>39363</v>
      </c>
      <c r="B4184">
        <v>64.352199999999996</v>
      </c>
      <c r="C4184">
        <v>64.847200000000001</v>
      </c>
      <c r="D4184">
        <v>64.946200000000005</v>
      </c>
      <c r="E4184">
        <v>63.857199999999999</v>
      </c>
      <c r="F4184">
        <v>63753172</v>
      </c>
    </row>
    <row r="4185" spans="1:6" x14ac:dyDescent="0.25">
      <c r="A4185" s="1">
        <v>39360</v>
      </c>
      <c r="B4185">
        <v>63.956200000000003</v>
      </c>
      <c r="C4185">
        <v>63.560200000000002</v>
      </c>
      <c r="D4185">
        <v>64.352199999999996</v>
      </c>
      <c r="E4185">
        <v>63.362200000000001</v>
      </c>
      <c r="F4185">
        <v>27483922</v>
      </c>
    </row>
    <row r="4186" spans="1:6" x14ac:dyDescent="0.25">
      <c r="A4186" s="1">
        <v>39359</v>
      </c>
      <c r="B4186">
        <v>63.560200000000002</v>
      </c>
      <c r="C4186">
        <v>63.560200000000002</v>
      </c>
      <c r="D4186">
        <v>64.352199999999996</v>
      </c>
      <c r="E4186">
        <v>63.263199999999998</v>
      </c>
      <c r="F4186">
        <v>39863034</v>
      </c>
    </row>
    <row r="4187" spans="1:6" x14ac:dyDescent="0.25">
      <c r="A4187" s="1">
        <v>39358</v>
      </c>
      <c r="B4187">
        <v>64.352199999999996</v>
      </c>
      <c r="C4187">
        <v>64.649199999999993</v>
      </c>
      <c r="D4187">
        <v>64.649199999999993</v>
      </c>
      <c r="E4187">
        <v>64.055199999999999</v>
      </c>
      <c r="F4187">
        <v>78100416</v>
      </c>
    </row>
    <row r="4188" spans="1:6" x14ac:dyDescent="0.25">
      <c r="A4188" s="1">
        <v>39357</v>
      </c>
      <c r="B4188">
        <v>64.253200000000007</v>
      </c>
      <c r="C4188">
        <v>64.253200000000007</v>
      </c>
      <c r="D4188">
        <v>64.649199999999993</v>
      </c>
      <c r="E4188">
        <v>63.857199999999999</v>
      </c>
      <c r="F4188">
        <v>109002376</v>
      </c>
    </row>
    <row r="4189" spans="1:6" x14ac:dyDescent="0.25">
      <c r="A4189" s="1">
        <v>39356</v>
      </c>
      <c r="B4189">
        <v>63.263199999999998</v>
      </c>
      <c r="C4189">
        <v>62.867199999999997</v>
      </c>
      <c r="D4189">
        <v>63.560200000000002</v>
      </c>
      <c r="E4189">
        <v>62.867199999999997</v>
      </c>
      <c r="F4189">
        <v>58783366</v>
      </c>
    </row>
    <row r="4190" spans="1:6" x14ac:dyDescent="0.25">
      <c r="A4190" s="1">
        <v>39353</v>
      </c>
      <c r="B4190">
        <v>62.966200000000001</v>
      </c>
      <c r="C4190">
        <v>62.966200000000001</v>
      </c>
      <c r="D4190">
        <v>63.263199999999998</v>
      </c>
      <c r="E4190">
        <v>62.4711</v>
      </c>
      <c r="F4190">
        <v>66094097</v>
      </c>
    </row>
    <row r="4191" spans="1:6" x14ac:dyDescent="0.25">
      <c r="A4191" s="1">
        <v>39352</v>
      </c>
      <c r="B4191">
        <v>62.966200000000001</v>
      </c>
      <c r="C4191">
        <v>61.580100000000002</v>
      </c>
      <c r="D4191">
        <v>62.966200000000001</v>
      </c>
      <c r="E4191">
        <v>61.085099999999997</v>
      </c>
      <c r="F4191">
        <v>74538342</v>
      </c>
    </row>
    <row r="4192" spans="1:6" x14ac:dyDescent="0.25">
      <c r="A4192" s="1">
        <v>39351</v>
      </c>
      <c r="B4192">
        <v>60.887099999999997</v>
      </c>
      <c r="C4192">
        <v>60.392099999999999</v>
      </c>
      <c r="D4192">
        <v>61.184100000000001</v>
      </c>
      <c r="E4192">
        <v>60.392099999999999</v>
      </c>
      <c r="F4192">
        <v>86944784</v>
      </c>
    </row>
    <row r="4193" spans="1:6" x14ac:dyDescent="0.25">
      <c r="A4193" s="1">
        <v>39346</v>
      </c>
      <c r="B4193">
        <v>60.887099999999997</v>
      </c>
      <c r="C4193">
        <v>60.887099999999997</v>
      </c>
      <c r="D4193">
        <v>61.184100000000001</v>
      </c>
      <c r="E4193">
        <v>60.392099999999999</v>
      </c>
      <c r="F4193">
        <v>29967840</v>
      </c>
    </row>
    <row r="4194" spans="1:6" x14ac:dyDescent="0.25">
      <c r="A4194" s="1">
        <v>39345</v>
      </c>
      <c r="B4194">
        <v>60.392099999999999</v>
      </c>
      <c r="C4194">
        <v>61.085099999999997</v>
      </c>
      <c r="D4194">
        <v>61.481099999999998</v>
      </c>
      <c r="E4194">
        <v>60.293100000000003</v>
      </c>
      <c r="F4194">
        <v>66991969</v>
      </c>
    </row>
    <row r="4195" spans="1:6" x14ac:dyDescent="0.25">
      <c r="A4195" s="1">
        <v>39344</v>
      </c>
      <c r="B4195">
        <v>60.7881</v>
      </c>
      <c r="C4195">
        <v>61.679099999999998</v>
      </c>
      <c r="D4195">
        <v>61.778100000000002</v>
      </c>
      <c r="E4195">
        <v>60.194099999999999</v>
      </c>
      <c r="F4195">
        <v>86823215</v>
      </c>
    </row>
    <row r="4196" spans="1:6" x14ac:dyDescent="0.25">
      <c r="A4196" s="1">
        <v>39342</v>
      </c>
      <c r="B4196">
        <v>60.194099999999999</v>
      </c>
      <c r="C4196">
        <v>61.382100000000001</v>
      </c>
      <c r="D4196">
        <v>61.382100000000001</v>
      </c>
      <c r="E4196">
        <v>59.897100000000002</v>
      </c>
      <c r="F4196">
        <v>28983761</v>
      </c>
    </row>
    <row r="4197" spans="1:6" x14ac:dyDescent="0.25">
      <c r="A4197" s="1">
        <v>39339</v>
      </c>
      <c r="B4197">
        <v>61.184100000000001</v>
      </c>
      <c r="C4197">
        <v>60.7881</v>
      </c>
      <c r="D4197">
        <v>61.184100000000001</v>
      </c>
      <c r="E4197">
        <v>60.293100000000003</v>
      </c>
      <c r="F4197">
        <v>46438801</v>
      </c>
    </row>
    <row r="4198" spans="1:6" x14ac:dyDescent="0.25">
      <c r="A4198" s="1">
        <v>39338</v>
      </c>
      <c r="B4198">
        <v>59.996099999999998</v>
      </c>
      <c r="C4198">
        <v>60.887099999999997</v>
      </c>
      <c r="D4198">
        <v>60.887099999999997</v>
      </c>
      <c r="E4198">
        <v>59.798099999999998</v>
      </c>
      <c r="F4198">
        <v>30861835</v>
      </c>
    </row>
    <row r="4199" spans="1:6" x14ac:dyDescent="0.25">
      <c r="A4199" s="1">
        <v>39337</v>
      </c>
      <c r="B4199">
        <v>60.887099999999997</v>
      </c>
      <c r="C4199">
        <v>60.392099999999999</v>
      </c>
      <c r="D4199">
        <v>61.184100000000001</v>
      </c>
      <c r="E4199">
        <v>60.392099999999999</v>
      </c>
      <c r="F4199">
        <v>30811471</v>
      </c>
    </row>
    <row r="4200" spans="1:6" x14ac:dyDescent="0.25">
      <c r="A4200" s="1">
        <v>39336</v>
      </c>
      <c r="B4200">
        <v>60.689100000000003</v>
      </c>
      <c r="C4200">
        <v>60.887099999999997</v>
      </c>
      <c r="D4200">
        <v>60.887099999999997</v>
      </c>
      <c r="E4200">
        <v>60.194099999999999</v>
      </c>
      <c r="F4200">
        <v>19079961</v>
      </c>
    </row>
    <row r="4201" spans="1:6" x14ac:dyDescent="0.25">
      <c r="A4201" s="1">
        <v>39335</v>
      </c>
      <c r="B4201">
        <v>60.5901</v>
      </c>
      <c r="C4201">
        <v>60.689100000000003</v>
      </c>
      <c r="D4201">
        <v>60.689100000000003</v>
      </c>
      <c r="E4201">
        <v>59.698999999999998</v>
      </c>
      <c r="F4201">
        <v>32964242</v>
      </c>
    </row>
    <row r="4202" spans="1:6" x14ac:dyDescent="0.25">
      <c r="A4202" s="1">
        <v>39332</v>
      </c>
      <c r="B4202">
        <v>61.382100000000001</v>
      </c>
      <c r="C4202">
        <v>62.174100000000003</v>
      </c>
      <c r="D4202">
        <v>62.174100000000003</v>
      </c>
      <c r="E4202">
        <v>60.887099999999997</v>
      </c>
      <c r="F4202">
        <v>26671706</v>
      </c>
    </row>
    <row r="4203" spans="1:6" x14ac:dyDescent="0.25">
      <c r="A4203" s="1">
        <v>39331</v>
      </c>
      <c r="B4203">
        <v>61.580100000000002</v>
      </c>
      <c r="C4203">
        <v>61.184100000000001</v>
      </c>
      <c r="D4203">
        <v>61.976100000000002</v>
      </c>
      <c r="E4203">
        <v>60.491100000000003</v>
      </c>
      <c r="F4203">
        <v>38974925</v>
      </c>
    </row>
    <row r="4204" spans="1:6" x14ac:dyDescent="0.25">
      <c r="A4204" s="1">
        <v>39330</v>
      </c>
      <c r="B4204">
        <v>61.184100000000001</v>
      </c>
      <c r="C4204">
        <v>61.976100000000002</v>
      </c>
      <c r="D4204">
        <v>62.075099999999999</v>
      </c>
      <c r="E4204">
        <v>61.085099999999997</v>
      </c>
      <c r="F4204">
        <v>30196847</v>
      </c>
    </row>
    <row r="4205" spans="1:6" x14ac:dyDescent="0.25">
      <c r="A4205" s="1">
        <v>39329</v>
      </c>
      <c r="B4205">
        <v>60.9861</v>
      </c>
      <c r="C4205">
        <v>61.184100000000001</v>
      </c>
      <c r="D4205">
        <v>61.877099999999999</v>
      </c>
      <c r="E4205">
        <v>60.7881</v>
      </c>
      <c r="F4205">
        <v>18728297</v>
      </c>
    </row>
    <row r="4206" spans="1:6" x14ac:dyDescent="0.25">
      <c r="A4206" s="1">
        <v>39328</v>
      </c>
      <c r="B4206">
        <v>61.976100000000002</v>
      </c>
      <c r="C4206">
        <v>62.075099999999999</v>
      </c>
      <c r="D4206">
        <v>62.075099999999999</v>
      </c>
      <c r="E4206">
        <v>61.184100000000001</v>
      </c>
      <c r="F4206">
        <v>28817188</v>
      </c>
    </row>
    <row r="4207" spans="1:6" x14ac:dyDescent="0.25">
      <c r="A4207" s="1">
        <v>39325</v>
      </c>
      <c r="B4207">
        <v>62.075099999999999</v>
      </c>
      <c r="C4207">
        <v>59.996099999999998</v>
      </c>
      <c r="D4207">
        <v>62.075099999999999</v>
      </c>
      <c r="E4207">
        <v>59.996099999999998</v>
      </c>
      <c r="F4207">
        <v>56964375</v>
      </c>
    </row>
    <row r="4208" spans="1:6" x14ac:dyDescent="0.25">
      <c r="A4208" s="1">
        <v>39324</v>
      </c>
      <c r="B4208">
        <v>59.897100000000002</v>
      </c>
      <c r="C4208">
        <v>60.194099999999999</v>
      </c>
      <c r="D4208">
        <v>60.392099999999999</v>
      </c>
      <c r="E4208">
        <v>59.798099999999998</v>
      </c>
      <c r="F4208">
        <v>32322551</v>
      </c>
    </row>
    <row r="4209" spans="1:6" x14ac:dyDescent="0.25">
      <c r="A4209" s="1">
        <v>39323</v>
      </c>
      <c r="B4209">
        <v>59.6</v>
      </c>
      <c r="C4209">
        <v>59.006</v>
      </c>
      <c r="D4209">
        <v>59.698999999999998</v>
      </c>
      <c r="E4209">
        <v>59.006</v>
      </c>
      <c r="F4209">
        <v>50736378</v>
      </c>
    </row>
    <row r="4210" spans="1:6" x14ac:dyDescent="0.25">
      <c r="A4210" s="1">
        <v>39322</v>
      </c>
      <c r="B4210">
        <v>60.7881</v>
      </c>
      <c r="C4210">
        <v>60.194099999999999</v>
      </c>
      <c r="D4210">
        <v>60.887099999999997</v>
      </c>
      <c r="E4210">
        <v>59.996099999999998</v>
      </c>
      <c r="F4210">
        <v>37588295</v>
      </c>
    </row>
    <row r="4211" spans="1:6" x14ac:dyDescent="0.25">
      <c r="A4211" s="1">
        <v>39321</v>
      </c>
      <c r="B4211">
        <v>60.9861</v>
      </c>
      <c r="C4211">
        <v>61.778100000000002</v>
      </c>
      <c r="D4211">
        <v>61.976100000000002</v>
      </c>
      <c r="E4211">
        <v>60.7881</v>
      </c>
      <c r="F4211">
        <v>39025639</v>
      </c>
    </row>
    <row r="4212" spans="1:6" x14ac:dyDescent="0.25">
      <c r="A4212" s="1">
        <v>39318</v>
      </c>
      <c r="B4212">
        <v>60.9861</v>
      </c>
      <c r="C4212">
        <v>62.372100000000003</v>
      </c>
      <c r="D4212">
        <v>62.372100000000003</v>
      </c>
      <c r="E4212">
        <v>60.887099999999997</v>
      </c>
      <c r="F4212">
        <v>54918146</v>
      </c>
    </row>
    <row r="4213" spans="1:6" x14ac:dyDescent="0.25">
      <c r="A4213" s="1">
        <v>39317</v>
      </c>
      <c r="B4213">
        <v>62.174100000000003</v>
      </c>
      <c r="C4213">
        <v>61.877099999999999</v>
      </c>
      <c r="D4213">
        <v>62.372100000000003</v>
      </c>
      <c r="E4213">
        <v>61.679099999999998</v>
      </c>
      <c r="F4213">
        <v>90673141</v>
      </c>
    </row>
    <row r="4214" spans="1:6" x14ac:dyDescent="0.25">
      <c r="A4214" s="1">
        <v>39316</v>
      </c>
      <c r="B4214">
        <v>60.293100000000003</v>
      </c>
      <c r="C4214">
        <v>60.887099999999997</v>
      </c>
      <c r="D4214">
        <v>60.887099999999997</v>
      </c>
      <c r="E4214">
        <v>60.095100000000002</v>
      </c>
      <c r="F4214">
        <v>38006525</v>
      </c>
    </row>
    <row r="4215" spans="1:6" x14ac:dyDescent="0.25">
      <c r="A4215" s="1">
        <v>39315</v>
      </c>
      <c r="B4215">
        <v>61.283099999999997</v>
      </c>
      <c r="C4215">
        <v>60.887099999999997</v>
      </c>
      <c r="D4215">
        <v>61.382100000000001</v>
      </c>
      <c r="E4215">
        <v>59.897100000000002</v>
      </c>
      <c r="F4215">
        <v>50053945</v>
      </c>
    </row>
    <row r="4216" spans="1:6" x14ac:dyDescent="0.25">
      <c r="A4216" s="1">
        <v>39314</v>
      </c>
      <c r="B4216">
        <v>61.580100000000002</v>
      </c>
      <c r="C4216">
        <v>61.382100000000001</v>
      </c>
      <c r="D4216">
        <v>61.679099999999998</v>
      </c>
      <c r="E4216">
        <v>60.194099999999999</v>
      </c>
      <c r="F4216">
        <v>61946866</v>
      </c>
    </row>
    <row r="4217" spans="1:6" x14ac:dyDescent="0.25">
      <c r="A4217" s="1">
        <v>39311</v>
      </c>
      <c r="B4217">
        <v>58.411999999999999</v>
      </c>
      <c r="C4217">
        <v>58.511000000000003</v>
      </c>
      <c r="D4217">
        <v>59.698999999999998</v>
      </c>
      <c r="E4217">
        <v>58.015999999999998</v>
      </c>
      <c r="F4217">
        <v>76859039</v>
      </c>
    </row>
    <row r="4218" spans="1:6" x14ac:dyDescent="0.25">
      <c r="A4218" s="1">
        <v>39310</v>
      </c>
      <c r="B4218">
        <v>58.511000000000003</v>
      </c>
      <c r="C4218">
        <v>59.402000000000001</v>
      </c>
      <c r="D4218">
        <v>59.500999999999998</v>
      </c>
      <c r="E4218">
        <v>58.015999999999998</v>
      </c>
      <c r="F4218">
        <v>115604967</v>
      </c>
    </row>
    <row r="4219" spans="1:6" x14ac:dyDescent="0.25">
      <c r="A4219" s="1">
        <v>39309</v>
      </c>
      <c r="B4219">
        <v>60.392099999999999</v>
      </c>
      <c r="C4219">
        <v>60.887099999999997</v>
      </c>
      <c r="D4219">
        <v>60.887099999999997</v>
      </c>
      <c r="E4219">
        <v>60.095100000000002</v>
      </c>
      <c r="F4219">
        <v>70353895</v>
      </c>
    </row>
    <row r="4220" spans="1:6" x14ac:dyDescent="0.25">
      <c r="A4220" s="1">
        <v>39308</v>
      </c>
      <c r="B4220">
        <v>61.283099999999997</v>
      </c>
      <c r="C4220">
        <v>61.580100000000002</v>
      </c>
      <c r="D4220">
        <v>62.075099999999999</v>
      </c>
      <c r="E4220">
        <v>60.887099999999997</v>
      </c>
      <c r="F4220">
        <v>42058728</v>
      </c>
    </row>
    <row r="4221" spans="1:6" x14ac:dyDescent="0.25">
      <c r="A4221" s="1">
        <v>39307</v>
      </c>
      <c r="B4221">
        <v>61.382100000000001</v>
      </c>
      <c r="C4221">
        <v>61.877099999999999</v>
      </c>
      <c r="D4221">
        <v>61.976100000000002</v>
      </c>
      <c r="E4221">
        <v>60.9861</v>
      </c>
      <c r="F4221">
        <v>59721563</v>
      </c>
    </row>
    <row r="4222" spans="1:6" x14ac:dyDescent="0.25">
      <c r="A4222" s="1">
        <v>39304</v>
      </c>
      <c r="B4222">
        <v>60.887099999999997</v>
      </c>
      <c r="C4222">
        <v>60.491100000000003</v>
      </c>
      <c r="D4222">
        <v>61.679099999999998</v>
      </c>
      <c r="E4222">
        <v>60.491100000000003</v>
      </c>
      <c r="F4222">
        <v>78853902</v>
      </c>
    </row>
    <row r="4223" spans="1:6" x14ac:dyDescent="0.25">
      <c r="A4223" s="1">
        <v>39303</v>
      </c>
      <c r="B4223">
        <v>63.164200000000001</v>
      </c>
      <c r="C4223">
        <v>63.461199999999998</v>
      </c>
      <c r="D4223">
        <v>63.659199999999998</v>
      </c>
      <c r="E4223">
        <v>62.570099999999996</v>
      </c>
      <c r="F4223">
        <v>50518626</v>
      </c>
    </row>
    <row r="4224" spans="1:6" x14ac:dyDescent="0.25">
      <c r="A4224" s="1">
        <v>39302</v>
      </c>
      <c r="B4224">
        <v>62.174100000000003</v>
      </c>
      <c r="C4224">
        <v>60.7881</v>
      </c>
      <c r="D4224">
        <v>62.174100000000003</v>
      </c>
      <c r="E4224">
        <v>60.194099999999999</v>
      </c>
      <c r="F4224">
        <v>78739413</v>
      </c>
    </row>
    <row r="4225" spans="1:6" x14ac:dyDescent="0.25">
      <c r="A4225" s="1">
        <v>39301</v>
      </c>
      <c r="B4225">
        <v>60.689100000000003</v>
      </c>
      <c r="C4225">
        <v>62.174100000000003</v>
      </c>
      <c r="D4225">
        <v>62.273099999999999</v>
      </c>
      <c r="E4225">
        <v>60.5901</v>
      </c>
      <c r="F4225">
        <v>73079347</v>
      </c>
    </row>
    <row r="4226" spans="1:6" x14ac:dyDescent="0.25">
      <c r="A4226" s="1">
        <v>39300</v>
      </c>
      <c r="B4226">
        <v>61.976100000000002</v>
      </c>
      <c r="C4226">
        <v>61.877099999999999</v>
      </c>
      <c r="D4226">
        <v>62.7682</v>
      </c>
      <c r="E4226">
        <v>61.778100000000002</v>
      </c>
      <c r="F4226">
        <v>50987658</v>
      </c>
    </row>
    <row r="4227" spans="1:6" x14ac:dyDescent="0.25">
      <c r="A4227" s="1">
        <v>39297</v>
      </c>
      <c r="B4227">
        <v>63.263199999999998</v>
      </c>
      <c r="C4227">
        <v>63.758200000000002</v>
      </c>
      <c r="D4227">
        <v>63.857199999999999</v>
      </c>
      <c r="E4227">
        <v>62.273099999999999</v>
      </c>
      <c r="F4227">
        <v>43132041</v>
      </c>
    </row>
    <row r="4228" spans="1:6" x14ac:dyDescent="0.25">
      <c r="A4228" s="1">
        <v>39296</v>
      </c>
      <c r="B4228">
        <v>63.164200000000001</v>
      </c>
      <c r="C4228">
        <v>61.382100000000001</v>
      </c>
      <c r="D4228">
        <v>63.164200000000001</v>
      </c>
      <c r="E4228">
        <v>61.085099999999997</v>
      </c>
      <c r="F4228">
        <v>95938585</v>
      </c>
    </row>
    <row r="4229" spans="1:6" x14ac:dyDescent="0.25">
      <c r="A4229" s="1">
        <v>39295</v>
      </c>
      <c r="B4229">
        <v>60.689100000000003</v>
      </c>
      <c r="C4229">
        <v>63.362200000000001</v>
      </c>
      <c r="D4229">
        <v>63.857199999999999</v>
      </c>
      <c r="E4229">
        <v>60.689100000000003</v>
      </c>
      <c r="F4229">
        <v>182661843</v>
      </c>
    </row>
    <row r="4230" spans="1:6" x14ac:dyDescent="0.25">
      <c r="A4230" s="1">
        <v>39294</v>
      </c>
      <c r="B4230">
        <v>64.352199999999996</v>
      </c>
      <c r="C4230">
        <v>64.352199999999996</v>
      </c>
      <c r="D4230">
        <v>64.550200000000004</v>
      </c>
      <c r="E4230">
        <v>63.956200000000003</v>
      </c>
      <c r="F4230">
        <v>107177861</v>
      </c>
    </row>
    <row r="4231" spans="1:6" x14ac:dyDescent="0.25">
      <c r="A4231" s="1">
        <v>39293</v>
      </c>
      <c r="B4231">
        <v>64.352199999999996</v>
      </c>
      <c r="C4231">
        <v>62.6691</v>
      </c>
      <c r="D4231">
        <v>64.649199999999993</v>
      </c>
      <c r="E4231">
        <v>62.4711</v>
      </c>
      <c r="F4231">
        <v>123376666</v>
      </c>
    </row>
    <row r="4232" spans="1:6" x14ac:dyDescent="0.25">
      <c r="A4232" s="1">
        <v>39290</v>
      </c>
      <c r="B4232">
        <v>63.362200000000001</v>
      </c>
      <c r="C4232">
        <v>64.352199999999996</v>
      </c>
      <c r="D4232">
        <v>64.748199999999997</v>
      </c>
      <c r="E4232">
        <v>63.362200000000001</v>
      </c>
      <c r="F4232">
        <v>258496125</v>
      </c>
    </row>
    <row r="4233" spans="1:6" x14ac:dyDescent="0.25">
      <c r="A4233" s="1">
        <v>39289</v>
      </c>
      <c r="B4233">
        <v>67.520300000000006</v>
      </c>
      <c r="C4233">
        <v>69.302400000000006</v>
      </c>
      <c r="D4233">
        <v>69.302400000000006</v>
      </c>
      <c r="E4233">
        <v>67.421300000000002</v>
      </c>
      <c r="F4233">
        <v>73793008</v>
      </c>
    </row>
    <row r="4234" spans="1:6" x14ac:dyDescent="0.25">
      <c r="A4234" s="1">
        <v>39288</v>
      </c>
      <c r="B4234">
        <v>68.906400000000005</v>
      </c>
      <c r="C4234">
        <v>69.203400000000002</v>
      </c>
      <c r="D4234">
        <v>69.302400000000006</v>
      </c>
      <c r="E4234">
        <v>68.609399999999994</v>
      </c>
      <c r="F4234">
        <v>43076649</v>
      </c>
    </row>
    <row r="4235" spans="1:6" x14ac:dyDescent="0.25">
      <c r="A4235" s="1">
        <v>39287</v>
      </c>
      <c r="B4235">
        <v>70.589399999999998</v>
      </c>
      <c r="C4235">
        <v>68.312299999999993</v>
      </c>
      <c r="D4235">
        <v>70.589399999999998</v>
      </c>
      <c r="E4235">
        <v>68.312299999999993</v>
      </c>
      <c r="F4235">
        <v>78730166</v>
      </c>
    </row>
    <row r="4236" spans="1:6" x14ac:dyDescent="0.25">
      <c r="A4236" s="1">
        <v>39286</v>
      </c>
      <c r="B4236">
        <v>68.015299999999996</v>
      </c>
      <c r="C4236">
        <v>68.015299999999996</v>
      </c>
      <c r="D4236">
        <v>68.213300000000004</v>
      </c>
      <c r="E4236">
        <v>67.619299999999996</v>
      </c>
      <c r="F4236">
        <v>55365440</v>
      </c>
    </row>
    <row r="4237" spans="1:6" x14ac:dyDescent="0.25">
      <c r="A4237" s="1">
        <v>39283</v>
      </c>
      <c r="B4237">
        <v>68.708399999999997</v>
      </c>
      <c r="C4237">
        <v>69.302400000000006</v>
      </c>
      <c r="D4237">
        <v>69.302400000000006</v>
      </c>
      <c r="E4237">
        <v>68.1143</v>
      </c>
      <c r="F4237">
        <v>70094317</v>
      </c>
    </row>
    <row r="4238" spans="1:6" x14ac:dyDescent="0.25">
      <c r="A4238" s="1">
        <v>39282</v>
      </c>
      <c r="B4238">
        <v>69.302400000000006</v>
      </c>
      <c r="C4238">
        <v>69.203400000000002</v>
      </c>
      <c r="D4238">
        <v>69.599400000000003</v>
      </c>
      <c r="E4238">
        <v>68.708399999999997</v>
      </c>
      <c r="F4238">
        <v>66276350</v>
      </c>
    </row>
    <row r="4239" spans="1:6" x14ac:dyDescent="0.25">
      <c r="A4239" s="1">
        <v>39281</v>
      </c>
      <c r="B4239">
        <v>70.292400000000001</v>
      </c>
      <c r="C4239">
        <v>71.084400000000002</v>
      </c>
      <c r="D4239">
        <v>71.480500000000006</v>
      </c>
      <c r="E4239">
        <v>70.292400000000001</v>
      </c>
      <c r="F4239">
        <v>42427818</v>
      </c>
    </row>
    <row r="4240" spans="1:6" x14ac:dyDescent="0.25">
      <c r="A4240" s="1">
        <v>39280</v>
      </c>
      <c r="B4240">
        <v>71.975499999999997</v>
      </c>
      <c r="C4240">
        <v>72.0745</v>
      </c>
      <c r="D4240">
        <v>72.0745</v>
      </c>
      <c r="E4240">
        <v>70.589399999999998</v>
      </c>
      <c r="F4240">
        <v>30794899</v>
      </c>
    </row>
    <row r="4241" spans="1:6" x14ac:dyDescent="0.25">
      <c r="A4241" s="1">
        <v>39279</v>
      </c>
      <c r="B4241">
        <v>71.777500000000003</v>
      </c>
      <c r="C4241">
        <v>72.272499999999994</v>
      </c>
      <c r="D4241">
        <v>72.272499999999994</v>
      </c>
      <c r="E4241">
        <v>70.886399999999995</v>
      </c>
      <c r="F4241">
        <v>46981083</v>
      </c>
    </row>
    <row r="4242" spans="1:6" x14ac:dyDescent="0.25">
      <c r="A4242" s="1">
        <v>39276</v>
      </c>
      <c r="B4242">
        <v>72.272499999999994</v>
      </c>
      <c r="C4242">
        <v>71.975499999999997</v>
      </c>
      <c r="D4242">
        <v>72.371499999999997</v>
      </c>
      <c r="E4242">
        <v>71.282399999999996</v>
      </c>
      <c r="F4242">
        <v>87165942</v>
      </c>
    </row>
    <row r="4243" spans="1:6" x14ac:dyDescent="0.25">
      <c r="A4243" s="1">
        <v>39275</v>
      </c>
      <c r="B4243">
        <v>70.985399999999998</v>
      </c>
      <c r="C4243">
        <v>71.777500000000003</v>
      </c>
      <c r="D4243">
        <v>72.173500000000004</v>
      </c>
      <c r="E4243">
        <v>70.490399999999994</v>
      </c>
      <c r="F4243">
        <v>66499929</v>
      </c>
    </row>
    <row r="4244" spans="1:6" x14ac:dyDescent="0.25">
      <c r="A4244" s="1">
        <v>39274</v>
      </c>
      <c r="B4244">
        <v>71.6785</v>
      </c>
      <c r="C4244">
        <v>71.084400000000002</v>
      </c>
      <c r="D4244">
        <v>71.876499999999993</v>
      </c>
      <c r="E4244">
        <v>70.688400000000001</v>
      </c>
      <c r="F4244">
        <v>61806731</v>
      </c>
    </row>
    <row r="4245" spans="1:6" x14ac:dyDescent="0.25">
      <c r="A4245" s="1">
        <v>39273</v>
      </c>
      <c r="B4245">
        <v>71.282399999999996</v>
      </c>
      <c r="C4245">
        <v>71.282399999999996</v>
      </c>
      <c r="D4245">
        <v>71.876499999999993</v>
      </c>
      <c r="E4245">
        <v>70.688400000000001</v>
      </c>
      <c r="F4245">
        <v>83493803</v>
      </c>
    </row>
    <row r="4246" spans="1:6" x14ac:dyDescent="0.25">
      <c r="A4246" s="1">
        <v>39272</v>
      </c>
      <c r="B4246">
        <v>71.282399999999996</v>
      </c>
      <c r="C4246">
        <v>69.797399999999996</v>
      </c>
      <c r="D4246">
        <v>71.282399999999996</v>
      </c>
      <c r="E4246">
        <v>69.599400000000003</v>
      </c>
      <c r="F4246">
        <v>54237529</v>
      </c>
    </row>
    <row r="4247" spans="1:6" x14ac:dyDescent="0.25">
      <c r="A4247" s="1">
        <v>39269</v>
      </c>
      <c r="B4247">
        <v>69.797399999999996</v>
      </c>
      <c r="C4247">
        <v>70.193399999999997</v>
      </c>
      <c r="D4247">
        <v>70.292400000000001</v>
      </c>
      <c r="E4247">
        <v>69.401399999999995</v>
      </c>
      <c r="F4247">
        <v>41338944</v>
      </c>
    </row>
    <row r="4248" spans="1:6" x14ac:dyDescent="0.25">
      <c r="A4248" s="1">
        <v>39268</v>
      </c>
      <c r="B4248">
        <v>70.688400000000001</v>
      </c>
      <c r="C4248">
        <v>70.688400000000001</v>
      </c>
      <c r="D4248">
        <v>70.886399999999995</v>
      </c>
      <c r="E4248">
        <v>70.094399999999993</v>
      </c>
      <c r="F4248">
        <v>49565458</v>
      </c>
    </row>
    <row r="4249" spans="1:6" x14ac:dyDescent="0.25">
      <c r="A4249" s="1">
        <v>39267</v>
      </c>
      <c r="B4249">
        <v>71.183400000000006</v>
      </c>
      <c r="C4249">
        <v>71.084400000000002</v>
      </c>
      <c r="D4249">
        <v>71.282399999999996</v>
      </c>
      <c r="E4249">
        <v>70.688400000000001</v>
      </c>
      <c r="F4249">
        <v>44850827</v>
      </c>
    </row>
    <row r="4250" spans="1:6" x14ac:dyDescent="0.25">
      <c r="A4250" s="1">
        <v>39266</v>
      </c>
      <c r="B4250">
        <v>70.490399999999994</v>
      </c>
      <c r="C4250">
        <v>70.391400000000004</v>
      </c>
      <c r="D4250">
        <v>71.183400000000006</v>
      </c>
      <c r="E4250">
        <v>70.391400000000004</v>
      </c>
      <c r="F4250">
        <v>45194409</v>
      </c>
    </row>
    <row r="4251" spans="1:6" x14ac:dyDescent="0.25">
      <c r="A4251" s="1">
        <v>39265</v>
      </c>
      <c r="B4251">
        <v>70.292400000000001</v>
      </c>
      <c r="C4251">
        <v>70.193399999999997</v>
      </c>
      <c r="D4251">
        <v>70.292400000000001</v>
      </c>
      <c r="E4251">
        <v>69.203400000000002</v>
      </c>
      <c r="F4251">
        <v>35289622</v>
      </c>
    </row>
    <row r="4252" spans="1:6" x14ac:dyDescent="0.25">
      <c r="A4252" s="1">
        <v>39262</v>
      </c>
      <c r="B4252">
        <v>70.193399999999997</v>
      </c>
      <c r="C4252">
        <v>70.292400000000001</v>
      </c>
      <c r="D4252">
        <v>70.292400000000001</v>
      </c>
      <c r="E4252">
        <v>69.203400000000002</v>
      </c>
      <c r="F4252">
        <v>65105449</v>
      </c>
    </row>
    <row r="4253" spans="1:6" x14ac:dyDescent="0.25">
      <c r="A4253" s="1">
        <v>39261</v>
      </c>
      <c r="B4253">
        <v>69.698400000000007</v>
      </c>
      <c r="C4253">
        <v>69.500399999999999</v>
      </c>
      <c r="D4253">
        <v>69.8964</v>
      </c>
      <c r="E4253">
        <v>68.906400000000005</v>
      </c>
      <c r="F4253">
        <v>75851258</v>
      </c>
    </row>
    <row r="4254" spans="1:6" x14ac:dyDescent="0.25">
      <c r="A4254" s="1">
        <v>39260</v>
      </c>
      <c r="B4254">
        <v>68.807400000000001</v>
      </c>
      <c r="C4254">
        <v>68.312299999999993</v>
      </c>
      <c r="D4254">
        <v>69.104399999999998</v>
      </c>
      <c r="E4254">
        <v>67.916300000000007</v>
      </c>
      <c r="F4254">
        <v>44934050</v>
      </c>
    </row>
    <row r="4255" spans="1:6" x14ac:dyDescent="0.25">
      <c r="A4255" s="1">
        <v>39259</v>
      </c>
      <c r="B4255">
        <v>68.411299999999997</v>
      </c>
      <c r="C4255">
        <v>69.203400000000002</v>
      </c>
      <c r="D4255">
        <v>69.302400000000006</v>
      </c>
      <c r="E4255">
        <v>68.312299999999993</v>
      </c>
      <c r="F4255">
        <v>43650419</v>
      </c>
    </row>
    <row r="4256" spans="1:6" x14ac:dyDescent="0.25">
      <c r="A4256" s="1">
        <v>39258</v>
      </c>
      <c r="B4256">
        <v>69.698400000000007</v>
      </c>
      <c r="C4256">
        <v>68.312299999999993</v>
      </c>
      <c r="D4256">
        <v>69.698400000000007</v>
      </c>
      <c r="E4256">
        <v>68.213300000000004</v>
      </c>
      <c r="F4256">
        <v>98491330</v>
      </c>
    </row>
    <row r="4257" spans="1:6" x14ac:dyDescent="0.25">
      <c r="A4257" s="1">
        <v>39255</v>
      </c>
      <c r="B4257">
        <v>68.312299999999993</v>
      </c>
      <c r="C4257">
        <v>69.005399999999995</v>
      </c>
      <c r="D4257">
        <v>69.005399999999995</v>
      </c>
      <c r="E4257">
        <v>67.619299999999996</v>
      </c>
      <c r="F4257">
        <v>60656133</v>
      </c>
    </row>
    <row r="4258" spans="1:6" x14ac:dyDescent="0.25">
      <c r="A4258" s="1">
        <v>39254</v>
      </c>
      <c r="B4258">
        <v>68.510300000000001</v>
      </c>
      <c r="C4258">
        <v>67.916300000000007</v>
      </c>
      <c r="D4258">
        <v>68.708399999999997</v>
      </c>
      <c r="E4258">
        <v>67.025300000000001</v>
      </c>
      <c r="F4258">
        <v>142946187</v>
      </c>
    </row>
    <row r="4259" spans="1:6" x14ac:dyDescent="0.25">
      <c r="A4259" s="1">
        <v>39253</v>
      </c>
      <c r="B4259">
        <v>67.619299999999996</v>
      </c>
      <c r="C4259">
        <v>65.837299999999999</v>
      </c>
      <c r="D4259">
        <v>67.817300000000003</v>
      </c>
      <c r="E4259">
        <v>65.837299999999999</v>
      </c>
      <c r="F4259">
        <v>155446920</v>
      </c>
    </row>
    <row r="4260" spans="1:6" x14ac:dyDescent="0.25">
      <c r="A4260" s="1">
        <v>39248</v>
      </c>
      <c r="B4260">
        <v>65.045199999999994</v>
      </c>
      <c r="C4260">
        <v>65.045199999999994</v>
      </c>
      <c r="D4260">
        <v>65.144199999999998</v>
      </c>
      <c r="E4260">
        <v>64.649199999999993</v>
      </c>
      <c r="F4260">
        <v>76232930</v>
      </c>
    </row>
    <row r="4261" spans="1:6" x14ac:dyDescent="0.25">
      <c r="A4261" s="1">
        <v>39247</v>
      </c>
      <c r="B4261">
        <v>64.352199999999996</v>
      </c>
      <c r="C4261">
        <v>64.055199999999999</v>
      </c>
      <c r="D4261">
        <v>64.4512</v>
      </c>
      <c r="E4261">
        <v>63.956200000000003</v>
      </c>
      <c r="F4261">
        <v>62820249</v>
      </c>
    </row>
    <row r="4262" spans="1:6" x14ac:dyDescent="0.25">
      <c r="A4262" s="1">
        <v>39246</v>
      </c>
      <c r="B4262">
        <v>63.461199999999998</v>
      </c>
      <c r="C4262">
        <v>64.154200000000003</v>
      </c>
      <c r="D4262">
        <v>64.154200000000003</v>
      </c>
      <c r="E4262">
        <v>63.263199999999998</v>
      </c>
      <c r="F4262">
        <v>53172015</v>
      </c>
    </row>
    <row r="4263" spans="1:6" x14ac:dyDescent="0.25">
      <c r="A4263" s="1">
        <v>39245</v>
      </c>
      <c r="B4263">
        <v>64.154200000000003</v>
      </c>
      <c r="C4263">
        <v>64.847200000000001</v>
      </c>
      <c r="D4263">
        <v>64.946200000000005</v>
      </c>
      <c r="E4263">
        <v>64.154200000000003</v>
      </c>
      <c r="F4263">
        <v>61054123</v>
      </c>
    </row>
    <row r="4264" spans="1:6" x14ac:dyDescent="0.25">
      <c r="A4264" s="1">
        <v>39244</v>
      </c>
      <c r="B4264">
        <v>64.946200000000005</v>
      </c>
      <c r="C4264">
        <v>65.342200000000005</v>
      </c>
      <c r="D4264">
        <v>65.342200000000005</v>
      </c>
      <c r="E4264">
        <v>64.847200000000001</v>
      </c>
      <c r="F4264">
        <v>52367072</v>
      </c>
    </row>
    <row r="4265" spans="1:6" x14ac:dyDescent="0.25">
      <c r="A4265" s="1">
        <v>39241</v>
      </c>
      <c r="B4265">
        <v>64.748199999999997</v>
      </c>
      <c r="C4265">
        <v>65.342200000000005</v>
      </c>
      <c r="D4265">
        <v>65.342200000000005</v>
      </c>
      <c r="E4265">
        <v>64.649199999999993</v>
      </c>
      <c r="F4265">
        <v>143616426</v>
      </c>
    </row>
    <row r="4266" spans="1:6" x14ac:dyDescent="0.25">
      <c r="A4266" s="1">
        <v>39240</v>
      </c>
      <c r="B4266">
        <v>67.9726</v>
      </c>
      <c r="C4266">
        <v>67.677000000000007</v>
      </c>
      <c r="D4266">
        <v>67.9726</v>
      </c>
      <c r="E4266">
        <v>67.48</v>
      </c>
      <c r="F4266">
        <v>92534582</v>
      </c>
    </row>
    <row r="4267" spans="1:6" x14ac:dyDescent="0.25">
      <c r="A4267" s="1">
        <v>39239</v>
      </c>
      <c r="B4267">
        <v>67.873999999999995</v>
      </c>
      <c r="C4267">
        <v>67.9726</v>
      </c>
      <c r="D4267">
        <v>68.366600000000005</v>
      </c>
      <c r="E4267">
        <v>67.578500000000005</v>
      </c>
      <c r="F4267">
        <v>115589733</v>
      </c>
    </row>
    <row r="4268" spans="1:6" x14ac:dyDescent="0.25">
      <c r="A4268" s="1">
        <v>39238</v>
      </c>
      <c r="B4268">
        <v>67.9726</v>
      </c>
      <c r="C4268">
        <v>68.071100000000001</v>
      </c>
      <c r="D4268">
        <v>68.268100000000004</v>
      </c>
      <c r="E4268">
        <v>67.677000000000007</v>
      </c>
      <c r="F4268">
        <v>52772876</v>
      </c>
    </row>
    <row r="4269" spans="1:6" x14ac:dyDescent="0.25">
      <c r="A4269" s="1">
        <v>39237</v>
      </c>
      <c r="B4269">
        <v>68.071100000000001</v>
      </c>
      <c r="C4269">
        <v>67.9726</v>
      </c>
      <c r="D4269">
        <v>68.465100000000007</v>
      </c>
      <c r="E4269">
        <v>67.9726</v>
      </c>
      <c r="F4269">
        <v>70665592</v>
      </c>
    </row>
    <row r="4270" spans="1:6" x14ac:dyDescent="0.25">
      <c r="A4270" s="1">
        <v>39234</v>
      </c>
      <c r="B4270">
        <v>67.775499999999994</v>
      </c>
      <c r="C4270">
        <v>67.775499999999994</v>
      </c>
      <c r="D4270">
        <v>67.9726</v>
      </c>
      <c r="E4270">
        <v>67.578500000000005</v>
      </c>
      <c r="F4270">
        <v>68599484</v>
      </c>
    </row>
    <row r="4271" spans="1:6" x14ac:dyDescent="0.25">
      <c r="A4271" s="1">
        <v>39233</v>
      </c>
      <c r="B4271">
        <v>67.1845</v>
      </c>
      <c r="C4271">
        <v>67.48</v>
      </c>
      <c r="D4271">
        <v>67.677000000000007</v>
      </c>
      <c r="E4271">
        <v>67.1845</v>
      </c>
      <c r="F4271">
        <v>57828131</v>
      </c>
    </row>
    <row r="4272" spans="1:6" x14ac:dyDescent="0.25">
      <c r="A4272" s="1">
        <v>39232</v>
      </c>
      <c r="B4272">
        <v>66.987399999999994</v>
      </c>
      <c r="C4272">
        <v>66.888900000000007</v>
      </c>
      <c r="D4272">
        <v>67.48</v>
      </c>
      <c r="E4272">
        <v>66.494900000000001</v>
      </c>
      <c r="F4272">
        <v>48143266</v>
      </c>
    </row>
    <row r="4273" spans="1:6" x14ac:dyDescent="0.25">
      <c r="A4273" s="1">
        <v>39231</v>
      </c>
      <c r="B4273">
        <v>67.578500000000005</v>
      </c>
      <c r="C4273">
        <v>66.888900000000007</v>
      </c>
      <c r="D4273">
        <v>67.578500000000005</v>
      </c>
      <c r="E4273">
        <v>66.790400000000005</v>
      </c>
      <c r="F4273">
        <v>50722198</v>
      </c>
    </row>
    <row r="4274" spans="1:6" x14ac:dyDescent="0.25">
      <c r="A4274" s="1">
        <v>39230</v>
      </c>
      <c r="B4274">
        <v>66.593400000000003</v>
      </c>
      <c r="C4274">
        <v>66.888900000000007</v>
      </c>
      <c r="D4274">
        <v>66.888900000000007</v>
      </c>
      <c r="E4274">
        <v>66.494900000000001</v>
      </c>
      <c r="F4274">
        <v>31020798</v>
      </c>
    </row>
    <row r="4275" spans="1:6" x14ac:dyDescent="0.25">
      <c r="A4275" s="1">
        <v>39227</v>
      </c>
      <c r="B4275">
        <v>66.3964</v>
      </c>
      <c r="C4275">
        <v>66.593400000000003</v>
      </c>
      <c r="D4275">
        <v>66.790400000000005</v>
      </c>
      <c r="E4275">
        <v>65.903800000000004</v>
      </c>
      <c r="F4275">
        <v>67146000</v>
      </c>
    </row>
    <row r="4276" spans="1:6" x14ac:dyDescent="0.25">
      <c r="A4276" s="1">
        <v>39226</v>
      </c>
      <c r="B4276">
        <v>67.48</v>
      </c>
      <c r="C4276">
        <v>67.48</v>
      </c>
      <c r="D4276">
        <v>67.873999999999995</v>
      </c>
      <c r="E4276">
        <v>67.1845</v>
      </c>
      <c r="F4276">
        <v>43678000</v>
      </c>
    </row>
    <row r="4277" spans="1:6" x14ac:dyDescent="0.25">
      <c r="A4277" s="1">
        <v>39225</v>
      </c>
      <c r="B4277">
        <v>67.873999999999995</v>
      </c>
      <c r="C4277">
        <v>67.873999999999995</v>
      </c>
      <c r="D4277">
        <v>68.169600000000003</v>
      </c>
      <c r="E4277">
        <v>67.775499999999994</v>
      </c>
      <c r="F4277">
        <v>60420000</v>
      </c>
    </row>
    <row r="4278" spans="1:6" x14ac:dyDescent="0.25">
      <c r="A4278" s="1">
        <v>39224</v>
      </c>
      <c r="B4278">
        <v>67.381500000000003</v>
      </c>
      <c r="C4278">
        <v>67.9726</v>
      </c>
      <c r="D4278">
        <v>68.071100000000001</v>
      </c>
      <c r="E4278">
        <v>67.381500000000003</v>
      </c>
      <c r="F4278">
        <v>27201000</v>
      </c>
    </row>
    <row r="4279" spans="1:6" x14ac:dyDescent="0.25">
      <c r="A4279" s="1">
        <v>39223</v>
      </c>
      <c r="B4279">
        <v>68.169600000000003</v>
      </c>
      <c r="C4279">
        <v>67.775499999999994</v>
      </c>
      <c r="D4279">
        <v>68.366600000000005</v>
      </c>
      <c r="E4279">
        <v>67.48</v>
      </c>
      <c r="F4279">
        <v>68103000</v>
      </c>
    </row>
    <row r="4280" spans="1:6" x14ac:dyDescent="0.25">
      <c r="A4280" s="1">
        <v>39220</v>
      </c>
      <c r="B4280">
        <v>67.48</v>
      </c>
      <c r="C4280">
        <v>67.775499999999994</v>
      </c>
      <c r="D4280">
        <v>67.873999999999995</v>
      </c>
      <c r="E4280">
        <v>67.1845</v>
      </c>
      <c r="F4280">
        <v>82399000</v>
      </c>
    </row>
    <row r="4281" spans="1:6" x14ac:dyDescent="0.25">
      <c r="A4281" s="1">
        <v>39219</v>
      </c>
      <c r="B4281">
        <v>66.691900000000004</v>
      </c>
      <c r="C4281">
        <v>66.199399999999997</v>
      </c>
      <c r="D4281">
        <v>67.085999999999999</v>
      </c>
      <c r="E4281">
        <v>66.100800000000007</v>
      </c>
      <c r="F4281">
        <v>50267000</v>
      </c>
    </row>
    <row r="4282" spans="1:6" x14ac:dyDescent="0.25">
      <c r="A4282" s="1">
        <v>39218</v>
      </c>
      <c r="B4282">
        <v>65.6083</v>
      </c>
      <c r="C4282">
        <v>66.002300000000005</v>
      </c>
      <c r="D4282">
        <v>66.002300000000005</v>
      </c>
      <c r="E4282">
        <v>65.411299999999997</v>
      </c>
      <c r="F4282">
        <v>40961000</v>
      </c>
    </row>
    <row r="4283" spans="1:6" x14ac:dyDescent="0.25">
      <c r="A4283" s="1">
        <v>39217</v>
      </c>
      <c r="B4283">
        <v>65.509799999999998</v>
      </c>
      <c r="C4283">
        <v>65.903800000000004</v>
      </c>
      <c r="D4283">
        <v>66.199399999999997</v>
      </c>
      <c r="E4283">
        <v>65.312799999999996</v>
      </c>
      <c r="F4283">
        <v>51655000</v>
      </c>
    </row>
    <row r="4284" spans="1:6" x14ac:dyDescent="0.25">
      <c r="A4284" s="1">
        <v>39216</v>
      </c>
      <c r="B4284">
        <v>66.199399999999997</v>
      </c>
      <c r="C4284">
        <v>66.494900000000001</v>
      </c>
      <c r="D4284">
        <v>66.691900000000004</v>
      </c>
      <c r="E4284">
        <v>65.805300000000003</v>
      </c>
      <c r="F4284">
        <v>59013000</v>
      </c>
    </row>
    <row r="4285" spans="1:6" x14ac:dyDescent="0.25">
      <c r="A4285" s="1">
        <v>39213</v>
      </c>
      <c r="B4285">
        <v>66.494900000000001</v>
      </c>
      <c r="C4285">
        <v>66.494900000000001</v>
      </c>
      <c r="D4285">
        <v>66.987399999999994</v>
      </c>
      <c r="E4285">
        <v>66.494900000000001</v>
      </c>
      <c r="F4285">
        <v>48062000</v>
      </c>
    </row>
    <row r="4286" spans="1:6" x14ac:dyDescent="0.25">
      <c r="A4286" s="1">
        <v>39212</v>
      </c>
      <c r="B4286">
        <v>67.48</v>
      </c>
      <c r="C4286">
        <v>67.48</v>
      </c>
      <c r="D4286">
        <v>67.677000000000007</v>
      </c>
      <c r="E4286">
        <v>67.283000000000001</v>
      </c>
      <c r="F4286">
        <v>37976000</v>
      </c>
    </row>
    <row r="4287" spans="1:6" x14ac:dyDescent="0.25">
      <c r="A4287" s="1">
        <v>39211</v>
      </c>
      <c r="B4287">
        <v>66.987399999999994</v>
      </c>
      <c r="C4287">
        <v>66.888900000000007</v>
      </c>
      <c r="D4287">
        <v>67.48</v>
      </c>
      <c r="E4287">
        <v>66.691900000000004</v>
      </c>
      <c r="F4287">
        <v>32817000</v>
      </c>
    </row>
    <row r="4288" spans="1:6" x14ac:dyDescent="0.25">
      <c r="A4288" s="1">
        <v>39210</v>
      </c>
      <c r="B4288">
        <v>66.987399999999994</v>
      </c>
      <c r="C4288">
        <v>67.48</v>
      </c>
      <c r="D4288">
        <v>67.48</v>
      </c>
      <c r="E4288">
        <v>66.790400000000005</v>
      </c>
      <c r="F4288">
        <v>29005000</v>
      </c>
    </row>
    <row r="4289" spans="1:6" x14ac:dyDescent="0.25">
      <c r="A4289" s="1">
        <v>39209</v>
      </c>
      <c r="B4289">
        <v>67.48</v>
      </c>
      <c r="C4289">
        <v>68.465100000000007</v>
      </c>
      <c r="D4289">
        <v>68.563599999999994</v>
      </c>
      <c r="E4289">
        <v>67.381500000000003</v>
      </c>
      <c r="F4289">
        <v>39667000</v>
      </c>
    </row>
    <row r="4290" spans="1:6" x14ac:dyDescent="0.25">
      <c r="A4290" s="1">
        <v>39206</v>
      </c>
      <c r="B4290">
        <v>68.071100000000001</v>
      </c>
      <c r="C4290">
        <v>67.48</v>
      </c>
      <c r="D4290">
        <v>68.169600000000003</v>
      </c>
      <c r="E4290">
        <v>67.381500000000003</v>
      </c>
      <c r="F4290">
        <v>42949000</v>
      </c>
    </row>
    <row r="4291" spans="1:6" x14ac:dyDescent="0.25">
      <c r="A4291" s="1">
        <v>39205</v>
      </c>
      <c r="B4291">
        <v>67.381500000000003</v>
      </c>
      <c r="C4291">
        <v>66.987399999999994</v>
      </c>
      <c r="D4291">
        <v>67.578500000000005</v>
      </c>
      <c r="E4291">
        <v>66.987399999999994</v>
      </c>
      <c r="F4291">
        <v>62295000</v>
      </c>
    </row>
    <row r="4292" spans="1:6" x14ac:dyDescent="0.25">
      <c r="A4292" s="1">
        <v>39204</v>
      </c>
      <c r="B4292">
        <v>66.987399999999994</v>
      </c>
      <c r="C4292">
        <v>67.677000000000007</v>
      </c>
      <c r="D4292">
        <v>67.677000000000007</v>
      </c>
      <c r="E4292">
        <v>66.987399999999994</v>
      </c>
      <c r="F4292">
        <v>48789000</v>
      </c>
    </row>
    <row r="4293" spans="1:6" x14ac:dyDescent="0.25">
      <c r="A4293" s="1">
        <v>39202</v>
      </c>
      <c r="B4293">
        <v>67.677000000000007</v>
      </c>
      <c r="C4293">
        <v>67.677000000000007</v>
      </c>
      <c r="D4293">
        <v>67.677000000000007</v>
      </c>
      <c r="E4293">
        <v>66.888900000000007</v>
      </c>
      <c r="F4293">
        <v>41145000</v>
      </c>
    </row>
    <row r="4294" spans="1:6" x14ac:dyDescent="0.25">
      <c r="A4294" s="1">
        <v>39199</v>
      </c>
      <c r="B4294">
        <v>67.9726</v>
      </c>
      <c r="C4294">
        <v>68.859200000000001</v>
      </c>
      <c r="D4294">
        <v>68.957700000000003</v>
      </c>
      <c r="E4294">
        <v>67.677000000000007</v>
      </c>
      <c r="F4294">
        <v>36622000</v>
      </c>
    </row>
    <row r="4295" spans="1:6" x14ac:dyDescent="0.25">
      <c r="A4295" s="1">
        <v>39198</v>
      </c>
      <c r="B4295">
        <v>68.859200000000001</v>
      </c>
      <c r="C4295">
        <v>69.351699999999994</v>
      </c>
      <c r="D4295">
        <v>69.450199999999995</v>
      </c>
      <c r="E4295">
        <v>68.662099999999995</v>
      </c>
      <c r="F4295">
        <v>58301000</v>
      </c>
    </row>
    <row r="4296" spans="1:6" x14ac:dyDescent="0.25">
      <c r="A4296" s="1">
        <v>39197</v>
      </c>
      <c r="B4296">
        <v>68.268100000000004</v>
      </c>
      <c r="C4296">
        <v>68.366600000000005</v>
      </c>
      <c r="D4296">
        <v>68.662099999999995</v>
      </c>
      <c r="E4296">
        <v>67.677000000000007</v>
      </c>
      <c r="F4296">
        <v>26492000</v>
      </c>
    </row>
    <row r="4297" spans="1:6" x14ac:dyDescent="0.25">
      <c r="A4297" s="1">
        <v>39196</v>
      </c>
      <c r="B4297">
        <v>68.760599999999997</v>
      </c>
      <c r="C4297">
        <v>67.775499999999994</v>
      </c>
      <c r="D4297">
        <v>68.957700000000003</v>
      </c>
      <c r="E4297">
        <v>67.578500000000005</v>
      </c>
      <c r="F4297">
        <v>61860000</v>
      </c>
    </row>
    <row r="4298" spans="1:6" x14ac:dyDescent="0.25">
      <c r="A4298" s="1">
        <v>39195</v>
      </c>
      <c r="B4298">
        <v>67.578500000000005</v>
      </c>
      <c r="C4298">
        <v>66.987399999999994</v>
      </c>
      <c r="D4298">
        <v>68.169600000000003</v>
      </c>
      <c r="E4298">
        <v>66.888900000000007</v>
      </c>
      <c r="F4298">
        <v>50260000</v>
      </c>
    </row>
    <row r="4299" spans="1:6" x14ac:dyDescent="0.25">
      <c r="A4299" s="1">
        <v>39192</v>
      </c>
      <c r="B4299">
        <v>66.494900000000001</v>
      </c>
      <c r="C4299">
        <v>66.3964</v>
      </c>
      <c r="D4299">
        <v>66.888900000000007</v>
      </c>
      <c r="E4299">
        <v>66.297899999999998</v>
      </c>
      <c r="F4299">
        <v>36044000</v>
      </c>
    </row>
    <row r="4300" spans="1:6" x14ac:dyDescent="0.25">
      <c r="A4300" s="1">
        <v>39191</v>
      </c>
      <c r="B4300">
        <v>66.3964</v>
      </c>
      <c r="C4300">
        <v>67.48</v>
      </c>
      <c r="D4300">
        <v>67.48</v>
      </c>
      <c r="E4300">
        <v>66.199399999999997</v>
      </c>
      <c r="F4300">
        <v>70396000</v>
      </c>
    </row>
    <row r="4301" spans="1:6" x14ac:dyDescent="0.25">
      <c r="A4301" s="1">
        <v>39190</v>
      </c>
      <c r="B4301">
        <v>67.578500000000005</v>
      </c>
      <c r="C4301">
        <v>66.593400000000003</v>
      </c>
      <c r="D4301">
        <v>67.677000000000007</v>
      </c>
      <c r="E4301">
        <v>66.593400000000003</v>
      </c>
      <c r="F4301">
        <v>47133000</v>
      </c>
    </row>
    <row r="4302" spans="1:6" x14ac:dyDescent="0.25">
      <c r="A4302" s="1">
        <v>39189</v>
      </c>
      <c r="B4302">
        <v>66.987399999999994</v>
      </c>
      <c r="C4302">
        <v>67.677000000000007</v>
      </c>
      <c r="D4302">
        <v>67.9726</v>
      </c>
      <c r="E4302">
        <v>66.790400000000005</v>
      </c>
      <c r="F4302">
        <v>28747000</v>
      </c>
    </row>
    <row r="4303" spans="1:6" x14ac:dyDescent="0.25">
      <c r="A4303" s="1">
        <v>39188</v>
      </c>
      <c r="B4303">
        <v>66.494900000000001</v>
      </c>
      <c r="C4303">
        <v>67.677000000000007</v>
      </c>
      <c r="D4303">
        <v>68.071100000000001</v>
      </c>
      <c r="E4303">
        <v>66.494900000000001</v>
      </c>
      <c r="F4303">
        <v>25999000</v>
      </c>
    </row>
    <row r="4304" spans="1:6" x14ac:dyDescent="0.25">
      <c r="A4304" s="1">
        <v>39185</v>
      </c>
      <c r="B4304">
        <v>67.283000000000001</v>
      </c>
      <c r="C4304">
        <v>68.268100000000004</v>
      </c>
      <c r="D4304">
        <v>68.366600000000005</v>
      </c>
      <c r="E4304">
        <v>67.085999999999999</v>
      </c>
      <c r="F4304">
        <v>15601000</v>
      </c>
    </row>
    <row r="4305" spans="1:6" x14ac:dyDescent="0.25">
      <c r="A4305" s="1">
        <v>39184</v>
      </c>
      <c r="B4305">
        <v>67.48</v>
      </c>
      <c r="C4305">
        <v>67.48</v>
      </c>
      <c r="D4305">
        <v>68.268100000000004</v>
      </c>
      <c r="E4305">
        <v>67.283000000000001</v>
      </c>
      <c r="F4305">
        <v>29601000</v>
      </c>
    </row>
    <row r="4306" spans="1:6" x14ac:dyDescent="0.25">
      <c r="A4306" s="1">
        <v>39183</v>
      </c>
      <c r="B4306">
        <v>68.268100000000004</v>
      </c>
      <c r="C4306">
        <v>67.578500000000005</v>
      </c>
      <c r="D4306">
        <v>68.366600000000005</v>
      </c>
      <c r="E4306">
        <v>67.578500000000005</v>
      </c>
      <c r="F4306">
        <v>30657000</v>
      </c>
    </row>
    <row r="4307" spans="1:6" x14ac:dyDescent="0.25">
      <c r="A4307" s="1">
        <v>39182</v>
      </c>
      <c r="B4307">
        <v>67.48</v>
      </c>
      <c r="C4307">
        <v>68.169600000000003</v>
      </c>
      <c r="D4307">
        <v>68.169600000000003</v>
      </c>
      <c r="E4307">
        <v>67.1845</v>
      </c>
      <c r="F4307">
        <v>38469000</v>
      </c>
    </row>
    <row r="4308" spans="1:6" x14ac:dyDescent="0.25">
      <c r="A4308" s="1">
        <v>39181</v>
      </c>
      <c r="B4308">
        <v>67.9726</v>
      </c>
      <c r="C4308">
        <v>68.465100000000007</v>
      </c>
      <c r="D4308">
        <v>68.760599999999997</v>
      </c>
      <c r="E4308">
        <v>67.677000000000007</v>
      </c>
      <c r="F4308">
        <v>42889000</v>
      </c>
    </row>
    <row r="4309" spans="1:6" x14ac:dyDescent="0.25">
      <c r="A4309" s="1">
        <v>39176</v>
      </c>
      <c r="B4309">
        <v>68.268100000000004</v>
      </c>
      <c r="C4309">
        <v>66.987399999999994</v>
      </c>
      <c r="D4309">
        <v>68.563599999999994</v>
      </c>
      <c r="E4309">
        <v>66.987399999999994</v>
      </c>
      <c r="F4309">
        <v>56830000</v>
      </c>
    </row>
    <row r="4310" spans="1:6" x14ac:dyDescent="0.25">
      <c r="A4310" s="1">
        <v>39175</v>
      </c>
      <c r="B4310">
        <v>66.987399999999994</v>
      </c>
      <c r="C4310">
        <v>67.085999999999999</v>
      </c>
      <c r="D4310">
        <v>67.283000000000001</v>
      </c>
      <c r="E4310">
        <v>66.691900000000004</v>
      </c>
      <c r="F4310">
        <v>27521000</v>
      </c>
    </row>
    <row r="4311" spans="1:6" x14ac:dyDescent="0.25">
      <c r="A4311" s="1">
        <v>39174</v>
      </c>
      <c r="B4311">
        <v>67.1845</v>
      </c>
      <c r="C4311">
        <v>66.790400000000005</v>
      </c>
      <c r="D4311">
        <v>67.578500000000005</v>
      </c>
      <c r="E4311">
        <v>66.494900000000001</v>
      </c>
      <c r="F4311">
        <v>25260000</v>
      </c>
    </row>
    <row r="4312" spans="1:6" x14ac:dyDescent="0.25">
      <c r="A4312" s="1">
        <v>39171</v>
      </c>
      <c r="B4312">
        <v>66.888900000000007</v>
      </c>
      <c r="C4312">
        <v>66.987399999999994</v>
      </c>
      <c r="D4312">
        <v>67.48</v>
      </c>
      <c r="E4312">
        <v>66.691900000000004</v>
      </c>
      <c r="F4312">
        <v>40479000</v>
      </c>
    </row>
    <row r="4313" spans="1:6" x14ac:dyDescent="0.25">
      <c r="A4313" s="1">
        <v>39170</v>
      </c>
      <c r="B4313">
        <v>67.677000000000007</v>
      </c>
      <c r="C4313">
        <v>66.494900000000001</v>
      </c>
      <c r="D4313">
        <v>68.071100000000001</v>
      </c>
      <c r="E4313">
        <v>66.494900000000001</v>
      </c>
      <c r="F4313">
        <v>57719000</v>
      </c>
    </row>
    <row r="4314" spans="1:6" x14ac:dyDescent="0.25">
      <c r="A4314" s="1">
        <v>39169</v>
      </c>
      <c r="B4314">
        <v>67.283000000000001</v>
      </c>
      <c r="C4314">
        <v>67.381500000000003</v>
      </c>
      <c r="D4314">
        <v>67.9726</v>
      </c>
      <c r="E4314">
        <v>66.987399999999994</v>
      </c>
      <c r="F4314">
        <v>36811000</v>
      </c>
    </row>
    <row r="4315" spans="1:6" x14ac:dyDescent="0.25">
      <c r="A4315" s="1">
        <v>39168</v>
      </c>
      <c r="B4315">
        <v>68.169600000000003</v>
      </c>
      <c r="C4315">
        <v>68.957700000000003</v>
      </c>
      <c r="D4315">
        <v>69.647199999999998</v>
      </c>
      <c r="E4315">
        <v>68.169600000000003</v>
      </c>
      <c r="F4315">
        <v>47382000</v>
      </c>
    </row>
    <row r="4316" spans="1:6" x14ac:dyDescent="0.25">
      <c r="A4316" s="1">
        <v>39167</v>
      </c>
      <c r="B4316">
        <v>68.957700000000003</v>
      </c>
      <c r="C4316">
        <v>68.957700000000003</v>
      </c>
      <c r="D4316">
        <v>69.154700000000005</v>
      </c>
      <c r="E4316">
        <v>68.859200000000001</v>
      </c>
      <c r="F4316">
        <v>17671000</v>
      </c>
    </row>
    <row r="4317" spans="1:6" x14ac:dyDescent="0.25">
      <c r="A4317" s="1">
        <v>39164</v>
      </c>
      <c r="B4317">
        <v>68.957700000000003</v>
      </c>
      <c r="C4317">
        <v>69.056200000000004</v>
      </c>
      <c r="D4317">
        <v>69.154700000000005</v>
      </c>
      <c r="E4317">
        <v>68.662099999999995</v>
      </c>
      <c r="F4317">
        <v>51587000</v>
      </c>
    </row>
    <row r="4318" spans="1:6" x14ac:dyDescent="0.25">
      <c r="A4318" s="1">
        <v>39163</v>
      </c>
      <c r="B4318">
        <v>69.154700000000005</v>
      </c>
      <c r="C4318">
        <v>69.548699999999997</v>
      </c>
      <c r="D4318">
        <v>69.745800000000003</v>
      </c>
      <c r="E4318">
        <v>69.056200000000004</v>
      </c>
      <c r="F4318">
        <v>63395000</v>
      </c>
    </row>
    <row r="4319" spans="1:6" x14ac:dyDescent="0.25">
      <c r="A4319" s="1">
        <v>39162</v>
      </c>
      <c r="B4319">
        <v>68.662099999999995</v>
      </c>
      <c r="C4319">
        <v>68.662099999999995</v>
      </c>
      <c r="D4319">
        <v>68.957700000000003</v>
      </c>
      <c r="E4319">
        <v>68.366600000000005</v>
      </c>
      <c r="F4319">
        <v>36404000</v>
      </c>
    </row>
    <row r="4320" spans="1:6" x14ac:dyDescent="0.25">
      <c r="A4320" s="1">
        <v>39161</v>
      </c>
      <c r="B4320">
        <v>68.169600000000003</v>
      </c>
      <c r="C4320">
        <v>67.9726</v>
      </c>
      <c r="D4320">
        <v>68.465100000000007</v>
      </c>
      <c r="E4320">
        <v>67.9726</v>
      </c>
      <c r="F4320">
        <v>27139000</v>
      </c>
    </row>
    <row r="4321" spans="1:6" x14ac:dyDescent="0.25">
      <c r="A4321" s="1">
        <v>39160</v>
      </c>
      <c r="B4321">
        <v>67.9726</v>
      </c>
      <c r="C4321">
        <v>67.9726</v>
      </c>
      <c r="D4321">
        <v>68.071100000000001</v>
      </c>
      <c r="E4321">
        <v>67.578500000000005</v>
      </c>
      <c r="F4321">
        <v>24123000</v>
      </c>
    </row>
    <row r="4322" spans="1:6" x14ac:dyDescent="0.25">
      <c r="A4322" s="1">
        <v>39157</v>
      </c>
      <c r="B4322">
        <v>67.9726</v>
      </c>
      <c r="C4322">
        <v>67.9726</v>
      </c>
      <c r="D4322">
        <v>68.169600000000003</v>
      </c>
      <c r="E4322">
        <v>67.48</v>
      </c>
      <c r="F4322">
        <v>32004000</v>
      </c>
    </row>
    <row r="4323" spans="1:6" x14ac:dyDescent="0.25">
      <c r="A4323" s="1">
        <v>39156</v>
      </c>
      <c r="B4323">
        <v>67.9726</v>
      </c>
      <c r="C4323">
        <v>67.578500000000005</v>
      </c>
      <c r="D4323">
        <v>68.268100000000004</v>
      </c>
      <c r="E4323">
        <v>67.48</v>
      </c>
      <c r="F4323">
        <v>38643000</v>
      </c>
    </row>
    <row r="4324" spans="1:6" x14ac:dyDescent="0.25">
      <c r="A4324" s="1">
        <v>39155</v>
      </c>
      <c r="B4324">
        <v>66.888900000000007</v>
      </c>
      <c r="C4324">
        <v>66.494900000000001</v>
      </c>
      <c r="D4324">
        <v>67.1845</v>
      </c>
      <c r="E4324">
        <v>66.3964</v>
      </c>
      <c r="F4324">
        <v>48967000</v>
      </c>
    </row>
    <row r="4325" spans="1:6" x14ac:dyDescent="0.25">
      <c r="A4325" s="1">
        <v>39154</v>
      </c>
      <c r="B4325">
        <v>68.071100000000001</v>
      </c>
      <c r="C4325">
        <v>66.987399999999994</v>
      </c>
      <c r="D4325">
        <v>68.071100000000001</v>
      </c>
      <c r="E4325">
        <v>66.790400000000005</v>
      </c>
      <c r="F4325">
        <v>87093000</v>
      </c>
    </row>
    <row r="4326" spans="1:6" x14ac:dyDescent="0.25">
      <c r="A4326" s="1">
        <v>39153</v>
      </c>
      <c r="B4326">
        <v>66.199399999999997</v>
      </c>
      <c r="C4326">
        <v>65.6083</v>
      </c>
      <c r="D4326">
        <v>66.199399999999997</v>
      </c>
      <c r="E4326">
        <v>65.411299999999997</v>
      </c>
      <c r="F4326">
        <v>923063000</v>
      </c>
    </row>
    <row r="4327" spans="1:6" x14ac:dyDescent="0.25">
      <c r="A4327" s="1">
        <v>39150</v>
      </c>
      <c r="B4327">
        <v>65.509799999999998</v>
      </c>
      <c r="C4327">
        <v>65.6083</v>
      </c>
      <c r="D4327">
        <v>65.706800000000001</v>
      </c>
      <c r="E4327">
        <v>64.918700000000001</v>
      </c>
      <c r="F4327">
        <v>38270000</v>
      </c>
    </row>
    <row r="4328" spans="1:6" x14ac:dyDescent="0.25">
      <c r="A4328" s="1">
        <v>39149</v>
      </c>
      <c r="B4328">
        <v>64.918700000000001</v>
      </c>
      <c r="C4328">
        <v>65.017200000000003</v>
      </c>
      <c r="D4328">
        <v>65.017200000000003</v>
      </c>
      <c r="E4328">
        <v>64.0321</v>
      </c>
      <c r="F4328">
        <v>42225000</v>
      </c>
    </row>
    <row r="4329" spans="1:6" x14ac:dyDescent="0.25">
      <c r="A4329" s="1">
        <v>39148</v>
      </c>
      <c r="B4329">
        <v>64.524699999999996</v>
      </c>
      <c r="C4329">
        <v>65.115700000000004</v>
      </c>
      <c r="D4329">
        <v>65.115700000000004</v>
      </c>
      <c r="E4329">
        <v>64.229100000000003</v>
      </c>
      <c r="F4329">
        <v>52233000</v>
      </c>
    </row>
    <row r="4330" spans="1:6" x14ac:dyDescent="0.25">
      <c r="A4330" s="1">
        <v>39147</v>
      </c>
      <c r="B4330">
        <v>64.130600000000001</v>
      </c>
      <c r="C4330">
        <v>62.357399999999998</v>
      </c>
      <c r="D4330">
        <v>64.623199999999997</v>
      </c>
      <c r="E4330">
        <v>62.357399999999998</v>
      </c>
      <c r="F4330">
        <v>68035000</v>
      </c>
    </row>
    <row r="4331" spans="1:6" x14ac:dyDescent="0.25">
      <c r="A4331" s="1">
        <v>39146</v>
      </c>
      <c r="B4331">
        <v>62.357399999999998</v>
      </c>
      <c r="C4331">
        <v>64.0321</v>
      </c>
      <c r="D4331">
        <v>64.426199999999994</v>
      </c>
      <c r="E4331">
        <v>62.357399999999998</v>
      </c>
      <c r="F4331">
        <v>75532000</v>
      </c>
    </row>
    <row r="4332" spans="1:6" x14ac:dyDescent="0.25">
      <c r="A4332" s="1">
        <v>39143</v>
      </c>
      <c r="B4332">
        <v>65.805300000000003</v>
      </c>
      <c r="C4332">
        <v>65.6083</v>
      </c>
      <c r="D4332">
        <v>66.002300000000005</v>
      </c>
      <c r="E4332">
        <v>65.312799999999996</v>
      </c>
      <c r="F4332">
        <v>32176000</v>
      </c>
    </row>
    <row r="4333" spans="1:6" x14ac:dyDescent="0.25">
      <c r="A4333" s="1">
        <v>39142</v>
      </c>
      <c r="B4333">
        <v>65.706800000000001</v>
      </c>
      <c r="C4333">
        <v>65.706800000000001</v>
      </c>
      <c r="D4333">
        <v>66.987399999999994</v>
      </c>
      <c r="E4333">
        <v>65.706800000000001</v>
      </c>
      <c r="F4333">
        <v>93532000</v>
      </c>
    </row>
    <row r="4334" spans="1:6" x14ac:dyDescent="0.25">
      <c r="A4334" s="1">
        <v>39140</v>
      </c>
      <c r="B4334">
        <v>68.268100000000004</v>
      </c>
      <c r="C4334">
        <v>67.9726</v>
      </c>
      <c r="D4334">
        <v>69.056200000000004</v>
      </c>
      <c r="E4334">
        <v>67.873999999999995</v>
      </c>
      <c r="F4334">
        <v>76436000</v>
      </c>
    </row>
    <row r="4335" spans="1:6" x14ac:dyDescent="0.25">
      <c r="A4335" s="1">
        <v>39139</v>
      </c>
      <c r="B4335">
        <v>67.873999999999995</v>
      </c>
      <c r="C4335">
        <v>68.071100000000001</v>
      </c>
      <c r="D4335">
        <v>68.169600000000003</v>
      </c>
      <c r="E4335">
        <v>67.677000000000007</v>
      </c>
      <c r="F4335">
        <v>91536000</v>
      </c>
    </row>
    <row r="4336" spans="1:6" x14ac:dyDescent="0.25">
      <c r="A4336" s="1">
        <v>39127</v>
      </c>
      <c r="B4336">
        <v>66.297899999999998</v>
      </c>
      <c r="C4336">
        <v>66.002300000000005</v>
      </c>
      <c r="D4336">
        <v>66.297899999999998</v>
      </c>
      <c r="E4336">
        <v>65.411299999999997</v>
      </c>
      <c r="F4336">
        <v>35749000</v>
      </c>
    </row>
    <row r="4337" spans="1:6" x14ac:dyDescent="0.25">
      <c r="A4337" s="1">
        <v>39126</v>
      </c>
      <c r="B4337">
        <v>64.8202</v>
      </c>
      <c r="C4337">
        <v>65.509799999999998</v>
      </c>
      <c r="D4337">
        <v>66.100800000000007</v>
      </c>
      <c r="E4337">
        <v>64.8202</v>
      </c>
      <c r="F4337">
        <v>59866000</v>
      </c>
    </row>
    <row r="4338" spans="1:6" x14ac:dyDescent="0.25">
      <c r="A4338" s="1">
        <v>39125</v>
      </c>
      <c r="B4338">
        <v>66.002300000000005</v>
      </c>
      <c r="C4338">
        <v>66.002300000000005</v>
      </c>
      <c r="D4338">
        <v>66.888900000000007</v>
      </c>
      <c r="E4338">
        <v>65.509799999999998</v>
      </c>
      <c r="F4338">
        <v>51696000</v>
      </c>
    </row>
    <row r="4339" spans="1:6" x14ac:dyDescent="0.25">
      <c r="A4339" s="1">
        <v>39122</v>
      </c>
      <c r="B4339">
        <v>66.987399999999994</v>
      </c>
      <c r="C4339">
        <v>67.381500000000003</v>
      </c>
      <c r="D4339">
        <v>67.775499999999994</v>
      </c>
      <c r="E4339">
        <v>66.494900000000001</v>
      </c>
      <c r="F4339">
        <v>60008000</v>
      </c>
    </row>
    <row r="4340" spans="1:6" x14ac:dyDescent="0.25">
      <c r="A4340" s="1">
        <v>39121</v>
      </c>
      <c r="B4340">
        <v>67.381500000000003</v>
      </c>
      <c r="C4340">
        <v>68.268100000000004</v>
      </c>
      <c r="D4340">
        <v>68.268100000000004</v>
      </c>
      <c r="E4340">
        <v>66.987399999999994</v>
      </c>
      <c r="F4340">
        <v>42167000</v>
      </c>
    </row>
    <row r="4341" spans="1:6" x14ac:dyDescent="0.25">
      <c r="A4341" s="1">
        <v>39120</v>
      </c>
      <c r="B4341">
        <v>67.775499999999994</v>
      </c>
      <c r="C4341">
        <v>68.169600000000003</v>
      </c>
      <c r="D4341">
        <v>68.366600000000005</v>
      </c>
      <c r="E4341">
        <v>67.48</v>
      </c>
      <c r="F4341">
        <v>30682000</v>
      </c>
    </row>
    <row r="4342" spans="1:6" x14ac:dyDescent="0.25">
      <c r="A4342" s="1">
        <v>39119</v>
      </c>
      <c r="B4342">
        <v>67.873999999999995</v>
      </c>
      <c r="C4342">
        <v>66.987399999999994</v>
      </c>
      <c r="D4342">
        <v>67.873999999999995</v>
      </c>
      <c r="E4342">
        <v>66.790400000000005</v>
      </c>
      <c r="F4342">
        <v>35949000</v>
      </c>
    </row>
    <row r="4343" spans="1:6" x14ac:dyDescent="0.25">
      <c r="A4343" s="1">
        <v>39118</v>
      </c>
      <c r="B4343">
        <v>66.790400000000005</v>
      </c>
      <c r="C4343">
        <v>66.790400000000005</v>
      </c>
      <c r="D4343">
        <v>67.1845</v>
      </c>
      <c r="E4343">
        <v>66.297899999999998</v>
      </c>
      <c r="F4343">
        <v>26408000</v>
      </c>
    </row>
    <row r="4344" spans="1:6" x14ac:dyDescent="0.25">
      <c r="A4344" s="1">
        <v>39115</v>
      </c>
      <c r="B4344">
        <v>66.790400000000005</v>
      </c>
      <c r="C4344">
        <v>66.790400000000005</v>
      </c>
      <c r="D4344">
        <v>66.987399999999994</v>
      </c>
      <c r="E4344">
        <v>66.3964</v>
      </c>
      <c r="F4344">
        <v>51908000</v>
      </c>
    </row>
    <row r="4345" spans="1:6" x14ac:dyDescent="0.25">
      <c r="A4345" s="1">
        <v>39114</v>
      </c>
      <c r="B4345">
        <v>66.002300000000005</v>
      </c>
      <c r="C4345">
        <v>66.790400000000005</v>
      </c>
      <c r="D4345">
        <v>66.790400000000005</v>
      </c>
      <c r="E4345">
        <v>65.706800000000001</v>
      </c>
      <c r="F4345">
        <v>33641000</v>
      </c>
    </row>
    <row r="4346" spans="1:6" x14ac:dyDescent="0.25">
      <c r="A4346" s="1">
        <v>39113</v>
      </c>
      <c r="B4346">
        <v>66.3964</v>
      </c>
      <c r="C4346">
        <v>66.987399999999994</v>
      </c>
      <c r="D4346">
        <v>67.1845</v>
      </c>
      <c r="E4346">
        <v>64.918700000000001</v>
      </c>
      <c r="F4346">
        <v>83280000</v>
      </c>
    </row>
    <row r="4347" spans="1:6" x14ac:dyDescent="0.25">
      <c r="A4347" s="1">
        <v>39112</v>
      </c>
      <c r="B4347">
        <v>66.987399999999994</v>
      </c>
      <c r="C4347">
        <v>66.987399999999994</v>
      </c>
      <c r="D4347">
        <v>67.283000000000001</v>
      </c>
      <c r="E4347">
        <v>66.888900000000007</v>
      </c>
      <c r="F4347">
        <v>40161000</v>
      </c>
    </row>
    <row r="4348" spans="1:6" x14ac:dyDescent="0.25">
      <c r="A4348" s="1">
        <v>39111</v>
      </c>
      <c r="B4348">
        <v>67.578500000000005</v>
      </c>
      <c r="C4348">
        <v>67.283000000000001</v>
      </c>
      <c r="D4348">
        <v>67.775499999999994</v>
      </c>
      <c r="E4348">
        <v>66.987399999999994</v>
      </c>
      <c r="F4348">
        <v>46136000</v>
      </c>
    </row>
    <row r="4349" spans="1:6" x14ac:dyDescent="0.25">
      <c r="A4349" s="1">
        <v>39108</v>
      </c>
      <c r="B4349">
        <v>66.987399999999994</v>
      </c>
      <c r="C4349">
        <v>66.002300000000005</v>
      </c>
      <c r="D4349">
        <v>67.381500000000003</v>
      </c>
      <c r="E4349">
        <v>66.002300000000005</v>
      </c>
      <c r="F4349">
        <v>122032000</v>
      </c>
    </row>
    <row r="4350" spans="1:6" x14ac:dyDescent="0.25">
      <c r="A4350" s="1">
        <v>39107</v>
      </c>
      <c r="B4350">
        <v>69.942800000000005</v>
      </c>
      <c r="C4350">
        <v>69.844300000000004</v>
      </c>
      <c r="D4350">
        <v>70.139799999999994</v>
      </c>
      <c r="E4350">
        <v>69.548699999999997</v>
      </c>
      <c r="F4350">
        <v>39324000</v>
      </c>
    </row>
    <row r="4351" spans="1:6" x14ac:dyDescent="0.25">
      <c r="A4351" s="1">
        <v>39106</v>
      </c>
      <c r="B4351">
        <v>69.450199999999995</v>
      </c>
      <c r="C4351">
        <v>69.942800000000005</v>
      </c>
      <c r="D4351">
        <v>70.139799999999994</v>
      </c>
      <c r="E4351">
        <v>68.957700000000003</v>
      </c>
      <c r="F4351">
        <v>79267000</v>
      </c>
    </row>
    <row r="4352" spans="1:6" x14ac:dyDescent="0.25">
      <c r="A4352" s="1">
        <v>39105</v>
      </c>
      <c r="B4352">
        <v>67.775499999999994</v>
      </c>
      <c r="C4352">
        <v>67.775499999999994</v>
      </c>
      <c r="D4352">
        <v>67.9726</v>
      </c>
      <c r="E4352">
        <v>67.1845</v>
      </c>
      <c r="F4352">
        <v>38923000</v>
      </c>
    </row>
    <row r="4353" spans="1:6" x14ac:dyDescent="0.25">
      <c r="A4353" s="1">
        <v>39104</v>
      </c>
      <c r="B4353">
        <v>67.9726</v>
      </c>
      <c r="C4353">
        <v>68.957700000000003</v>
      </c>
      <c r="D4353">
        <v>69.154700000000005</v>
      </c>
      <c r="E4353">
        <v>67.873999999999995</v>
      </c>
      <c r="F4353">
        <v>54717000</v>
      </c>
    </row>
    <row r="4354" spans="1:6" x14ac:dyDescent="0.25">
      <c r="A4354" s="1">
        <v>39101</v>
      </c>
      <c r="B4354">
        <v>68.760599999999997</v>
      </c>
      <c r="C4354">
        <v>68.465100000000007</v>
      </c>
      <c r="D4354">
        <v>69.844300000000004</v>
      </c>
      <c r="E4354">
        <v>68.465100000000007</v>
      </c>
      <c r="F4354">
        <v>47010000</v>
      </c>
    </row>
    <row r="4355" spans="1:6" x14ac:dyDescent="0.25">
      <c r="A4355" s="1">
        <v>39100</v>
      </c>
      <c r="B4355">
        <v>70.139799999999994</v>
      </c>
      <c r="C4355">
        <v>69.942800000000005</v>
      </c>
      <c r="D4355">
        <v>70.632400000000004</v>
      </c>
      <c r="E4355">
        <v>69.844300000000004</v>
      </c>
      <c r="F4355">
        <v>54736000</v>
      </c>
    </row>
    <row r="4356" spans="1:6" x14ac:dyDescent="0.25">
      <c r="A4356" s="1">
        <v>39099</v>
      </c>
      <c r="B4356">
        <v>69.844300000000004</v>
      </c>
      <c r="C4356">
        <v>68.859200000000001</v>
      </c>
      <c r="D4356">
        <v>69.942800000000005</v>
      </c>
      <c r="E4356">
        <v>68.169600000000003</v>
      </c>
      <c r="F4356">
        <v>49116000</v>
      </c>
    </row>
    <row r="4357" spans="1:6" x14ac:dyDescent="0.25">
      <c r="A4357" s="1">
        <v>39098</v>
      </c>
      <c r="B4357">
        <v>69.253200000000007</v>
      </c>
      <c r="C4357">
        <v>68.169600000000003</v>
      </c>
      <c r="D4357">
        <v>69.450199999999995</v>
      </c>
      <c r="E4357">
        <v>68.071100000000001</v>
      </c>
      <c r="F4357">
        <v>75840000</v>
      </c>
    </row>
    <row r="4358" spans="1:6" x14ac:dyDescent="0.25">
      <c r="A4358" s="1">
        <v>39097</v>
      </c>
      <c r="B4358">
        <v>68.169600000000003</v>
      </c>
      <c r="C4358">
        <v>68.366600000000005</v>
      </c>
      <c r="D4358">
        <v>68.760599999999997</v>
      </c>
      <c r="E4358">
        <v>67.775499999999994</v>
      </c>
      <c r="F4358">
        <v>69647000</v>
      </c>
    </row>
    <row r="4359" spans="1:6" x14ac:dyDescent="0.25">
      <c r="A4359" s="1">
        <v>39094</v>
      </c>
      <c r="B4359">
        <v>68.071100000000001</v>
      </c>
      <c r="C4359">
        <v>66.494900000000001</v>
      </c>
      <c r="D4359">
        <v>68.465100000000007</v>
      </c>
      <c r="E4359">
        <v>66.002300000000005</v>
      </c>
      <c r="F4359">
        <v>132901000</v>
      </c>
    </row>
    <row r="4360" spans="1:6" x14ac:dyDescent="0.25">
      <c r="A4360" s="1">
        <v>39093</v>
      </c>
      <c r="B4360">
        <v>64.8202</v>
      </c>
      <c r="C4360">
        <v>63.736600000000003</v>
      </c>
      <c r="D4360">
        <v>65.706800000000001</v>
      </c>
      <c r="E4360">
        <v>63.736600000000003</v>
      </c>
      <c r="F4360">
        <v>68880000</v>
      </c>
    </row>
    <row r="4361" spans="1:6" x14ac:dyDescent="0.25">
      <c r="A4361" s="1">
        <v>39092</v>
      </c>
      <c r="B4361">
        <v>63.244</v>
      </c>
      <c r="C4361">
        <v>64.426199999999994</v>
      </c>
      <c r="D4361">
        <v>64.426199999999994</v>
      </c>
      <c r="E4361">
        <v>63.046999999999997</v>
      </c>
      <c r="F4361">
        <v>73601000</v>
      </c>
    </row>
    <row r="4362" spans="1:6" x14ac:dyDescent="0.25">
      <c r="A4362" s="1">
        <v>39091</v>
      </c>
      <c r="B4362">
        <v>65.017200000000003</v>
      </c>
      <c r="C4362">
        <v>64.918700000000001</v>
      </c>
      <c r="D4362">
        <v>65.509799999999998</v>
      </c>
      <c r="E4362">
        <v>64.918700000000001</v>
      </c>
      <c r="F4362">
        <v>26029000</v>
      </c>
    </row>
    <row r="4363" spans="1:6" x14ac:dyDescent="0.25">
      <c r="A4363" s="1">
        <v>39090</v>
      </c>
      <c r="B4363">
        <v>64.8202</v>
      </c>
      <c r="C4363">
        <v>65.115700000000004</v>
      </c>
      <c r="D4363">
        <v>65.509799999999998</v>
      </c>
      <c r="E4363">
        <v>64.721699999999998</v>
      </c>
      <c r="F4363">
        <v>24177000</v>
      </c>
    </row>
    <row r="4364" spans="1:6" x14ac:dyDescent="0.25">
      <c r="A4364" s="1">
        <v>39087</v>
      </c>
      <c r="B4364">
        <v>65.903800000000004</v>
      </c>
      <c r="C4364">
        <v>66.494900000000001</v>
      </c>
      <c r="D4364">
        <v>66.691900000000004</v>
      </c>
      <c r="E4364">
        <v>65.509799999999998</v>
      </c>
      <c r="F4364">
        <v>30580000</v>
      </c>
    </row>
    <row r="4365" spans="1:6" x14ac:dyDescent="0.25">
      <c r="A4365" s="1">
        <v>39086</v>
      </c>
      <c r="B4365">
        <v>66.691900000000004</v>
      </c>
      <c r="C4365">
        <v>66.691900000000004</v>
      </c>
      <c r="D4365">
        <v>67.085999999999999</v>
      </c>
      <c r="E4365">
        <v>66.593400000000003</v>
      </c>
      <c r="F4365">
        <v>22326000</v>
      </c>
    </row>
    <row r="4366" spans="1:6" x14ac:dyDescent="0.25">
      <c r="A4366" s="1">
        <v>39085</v>
      </c>
      <c r="B4366">
        <v>66.987399999999994</v>
      </c>
      <c r="C4366">
        <v>66.790400000000005</v>
      </c>
      <c r="D4366">
        <v>67.677000000000007</v>
      </c>
      <c r="E4366">
        <v>66.494900000000001</v>
      </c>
      <c r="F4366">
        <v>42087000</v>
      </c>
    </row>
    <row r="4367" spans="1:6" x14ac:dyDescent="0.25">
      <c r="A4367" s="1">
        <v>39084</v>
      </c>
      <c r="B4367">
        <v>66.691900000000004</v>
      </c>
      <c r="C4367">
        <v>66.790400000000005</v>
      </c>
      <c r="D4367">
        <v>66.987399999999994</v>
      </c>
      <c r="E4367">
        <v>66.297899999999998</v>
      </c>
      <c r="F4367">
        <v>26080000</v>
      </c>
    </row>
    <row r="4368" spans="1:6" x14ac:dyDescent="0.25">
      <c r="A4368" s="1">
        <v>39080</v>
      </c>
      <c r="B4368">
        <v>66.494900000000001</v>
      </c>
      <c r="C4368">
        <v>65.214299999999994</v>
      </c>
      <c r="D4368">
        <v>66.494900000000001</v>
      </c>
      <c r="E4368">
        <v>64.524699999999996</v>
      </c>
      <c r="F4368">
        <v>30811000</v>
      </c>
    </row>
    <row r="4369" spans="1:6" x14ac:dyDescent="0.25">
      <c r="A4369" s="1">
        <v>39079</v>
      </c>
      <c r="B4369">
        <v>65.115700000000004</v>
      </c>
      <c r="C4369">
        <v>65.509799999999998</v>
      </c>
      <c r="D4369">
        <v>65.805300000000003</v>
      </c>
      <c r="E4369">
        <v>65.115700000000004</v>
      </c>
      <c r="F4369">
        <v>20309000</v>
      </c>
    </row>
    <row r="4370" spans="1:6" x14ac:dyDescent="0.25">
      <c r="A4370" s="1">
        <v>39078</v>
      </c>
      <c r="B4370">
        <v>65.411299999999997</v>
      </c>
      <c r="C4370">
        <v>65.017200000000003</v>
      </c>
      <c r="D4370">
        <v>65.6083</v>
      </c>
      <c r="E4370">
        <v>65.017200000000003</v>
      </c>
      <c r="F4370">
        <v>22944000</v>
      </c>
    </row>
    <row r="4371" spans="1:6" x14ac:dyDescent="0.25">
      <c r="A4371" s="1">
        <v>39077</v>
      </c>
      <c r="B4371">
        <v>65.017200000000003</v>
      </c>
      <c r="C4371">
        <v>64.0321</v>
      </c>
      <c r="D4371">
        <v>65.115700000000004</v>
      </c>
      <c r="E4371">
        <v>64.0321</v>
      </c>
      <c r="F4371">
        <v>19121000</v>
      </c>
    </row>
    <row r="4372" spans="1:6" x14ac:dyDescent="0.25">
      <c r="A4372" s="1">
        <v>39076</v>
      </c>
      <c r="B4372">
        <v>64.130600000000001</v>
      </c>
      <c r="C4372">
        <v>64.426199999999994</v>
      </c>
      <c r="D4372">
        <v>64.524699999999996</v>
      </c>
      <c r="E4372">
        <v>63.933599999999998</v>
      </c>
      <c r="F4372">
        <v>4142000</v>
      </c>
    </row>
    <row r="4373" spans="1:6" x14ac:dyDescent="0.25">
      <c r="A4373" s="1">
        <v>39073</v>
      </c>
      <c r="B4373">
        <v>64.623199999999997</v>
      </c>
      <c r="C4373">
        <v>64.524699999999996</v>
      </c>
      <c r="D4373">
        <v>64.623199999999997</v>
      </c>
      <c r="E4373">
        <v>64.130600000000001</v>
      </c>
      <c r="F4373">
        <v>9505000</v>
      </c>
    </row>
    <row r="4374" spans="1:6" x14ac:dyDescent="0.25">
      <c r="A4374" s="1">
        <v>39072</v>
      </c>
      <c r="B4374">
        <v>63.933599999999998</v>
      </c>
      <c r="C4374">
        <v>63.835099999999997</v>
      </c>
      <c r="D4374">
        <v>64.721699999999998</v>
      </c>
      <c r="E4374">
        <v>63.835099999999997</v>
      </c>
      <c r="F4374">
        <v>34216000</v>
      </c>
    </row>
    <row r="4375" spans="1:6" x14ac:dyDescent="0.25">
      <c r="A4375" s="1">
        <v>39071</v>
      </c>
      <c r="B4375">
        <v>63.835099999999997</v>
      </c>
      <c r="C4375">
        <v>64.623199999999997</v>
      </c>
      <c r="D4375">
        <v>64.623199999999997</v>
      </c>
      <c r="E4375">
        <v>63.638100000000001</v>
      </c>
      <c r="F4375">
        <v>33041000</v>
      </c>
    </row>
    <row r="4376" spans="1:6" x14ac:dyDescent="0.25">
      <c r="A4376" s="1">
        <v>39070</v>
      </c>
      <c r="B4376">
        <v>64.130600000000001</v>
      </c>
      <c r="C4376">
        <v>64.918700000000001</v>
      </c>
      <c r="D4376">
        <v>64.918700000000001</v>
      </c>
      <c r="E4376">
        <v>64.0321</v>
      </c>
      <c r="F4376">
        <v>35788000</v>
      </c>
    </row>
    <row r="4377" spans="1:6" x14ac:dyDescent="0.25">
      <c r="A4377" s="1">
        <v>39069</v>
      </c>
      <c r="B4377">
        <v>65.6083</v>
      </c>
      <c r="C4377">
        <v>64.327699999999993</v>
      </c>
      <c r="D4377">
        <v>66.002300000000005</v>
      </c>
      <c r="E4377">
        <v>64.327699999999993</v>
      </c>
      <c r="F4377">
        <v>33660000</v>
      </c>
    </row>
    <row r="4378" spans="1:6" x14ac:dyDescent="0.25">
      <c r="A4378" s="1">
        <v>39066</v>
      </c>
      <c r="B4378">
        <v>63.933599999999998</v>
      </c>
      <c r="C4378">
        <v>64.0321</v>
      </c>
      <c r="D4378">
        <v>64.524699999999996</v>
      </c>
      <c r="E4378">
        <v>63.5396</v>
      </c>
      <c r="F4378">
        <v>34343000</v>
      </c>
    </row>
    <row r="4379" spans="1:6" x14ac:dyDescent="0.25">
      <c r="A4379" s="1">
        <v>39065</v>
      </c>
      <c r="B4379">
        <v>63.145499999999998</v>
      </c>
      <c r="C4379">
        <v>64.229100000000003</v>
      </c>
      <c r="D4379">
        <v>64.327699999999993</v>
      </c>
      <c r="E4379">
        <v>63.145499999999998</v>
      </c>
      <c r="F4379">
        <v>23387000</v>
      </c>
    </row>
    <row r="4380" spans="1:6" x14ac:dyDescent="0.25">
      <c r="A4380" s="1">
        <v>39064</v>
      </c>
      <c r="B4380">
        <v>63.933599999999998</v>
      </c>
      <c r="C4380">
        <v>63.5396</v>
      </c>
      <c r="D4380">
        <v>64.0321</v>
      </c>
      <c r="E4380">
        <v>62.4559</v>
      </c>
      <c r="F4380">
        <v>38820000</v>
      </c>
    </row>
    <row r="4381" spans="1:6" x14ac:dyDescent="0.25">
      <c r="A4381" s="1">
        <v>39063</v>
      </c>
      <c r="B4381">
        <v>63.244</v>
      </c>
      <c r="C4381">
        <v>65.509799999999998</v>
      </c>
      <c r="D4381">
        <v>65.509799999999998</v>
      </c>
      <c r="E4381">
        <v>62.948500000000003</v>
      </c>
      <c r="F4381">
        <v>41605000</v>
      </c>
    </row>
    <row r="4382" spans="1:6" x14ac:dyDescent="0.25">
      <c r="A4382" s="1">
        <v>39062</v>
      </c>
      <c r="B4382">
        <v>65.509799999999998</v>
      </c>
      <c r="C4382">
        <v>64.426199999999994</v>
      </c>
      <c r="D4382">
        <v>65.6083</v>
      </c>
      <c r="E4382">
        <v>64.229100000000003</v>
      </c>
      <c r="F4382">
        <v>34618000</v>
      </c>
    </row>
    <row r="4383" spans="1:6" x14ac:dyDescent="0.25">
      <c r="A4383" s="1">
        <v>39059</v>
      </c>
      <c r="B4383">
        <v>65.115700000000004</v>
      </c>
      <c r="C4383">
        <v>66.002300000000005</v>
      </c>
      <c r="D4383">
        <v>66.002300000000005</v>
      </c>
      <c r="E4383">
        <v>64.0321</v>
      </c>
      <c r="F4383">
        <v>38371000</v>
      </c>
    </row>
    <row r="4384" spans="1:6" x14ac:dyDescent="0.25">
      <c r="A4384" s="1">
        <v>39058</v>
      </c>
      <c r="B4384">
        <v>66.002300000000005</v>
      </c>
      <c r="C4384">
        <v>66.593400000000003</v>
      </c>
      <c r="D4384">
        <v>66.691900000000004</v>
      </c>
      <c r="E4384">
        <v>65.6083</v>
      </c>
      <c r="F4384">
        <v>35640000</v>
      </c>
    </row>
    <row r="4385" spans="1:6" x14ac:dyDescent="0.25">
      <c r="A4385" s="1">
        <v>39057</v>
      </c>
      <c r="B4385">
        <v>66.888900000000007</v>
      </c>
      <c r="C4385">
        <v>66.3964</v>
      </c>
      <c r="D4385">
        <v>66.987399999999994</v>
      </c>
      <c r="E4385">
        <v>66.297899999999998</v>
      </c>
      <c r="F4385">
        <v>48563000</v>
      </c>
    </row>
    <row r="4386" spans="1:6" x14ac:dyDescent="0.25">
      <c r="A4386" s="1">
        <v>39056</v>
      </c>
      <c r="B4386">
        <v>65.903800000000004</v>
      </c>
      <c r="C4386">
        <v>66.3964</v>
      </c>
      <c r="D4386">
        <v>66.494900000000001</v>
      </c>
      <c r="E4386">
        <v>65.509799999999998</v>
      </c>
      <c r="F4386">
        <v>47385000</v>
      </c>
    </row>
    <row r="4387" spans="1:6" x14ac:dyDescent="0.25">
      <c r="A4387" s="1">
        <v>39055</v>
      </c>
      <c r="B4387">
        <v>65.312799999999996</v>
      </c>
      <c r="C4387">
        <v>65.214299999999994</v>
      </c>
      <c r="D4387">
        <v>65.706800000000001</v>
      </c>
      <c r="E4387">
        <v>64.8202</v>
      </c>
      <c r="F4387">
        <v>51133000</v>
      </c>
    </row>
    <row r="4388" spans="1:6" x14ac:dyDescent="0.25">
      <c r="A4388" s="1">
        <v>39052</v>
      </c>
      <c r="B4388">
        <v>65.509799999999998</v>
      </c>
      <c r="C4388">
        <v>64.426199999999994</v>
      </c>
      <c r="D4388">
        <v>65.509799999999998</v>
      </c>
      <c r="E4388">
        <v>63.638100000000001</v>
      </c>
      <c r="F4388">
        <v>70330000</v>
      </c>
    </row>
    <row r="4389" spans="1:6" x14ac:dyDescent="0.25">
      <c r="A4389" s="1">
        <v>39051</v>
      </c>
      <c r="B4389">
        <v>64.524699999999996</v>
      </c>
      <c r="C4389">
        <v>63.933599999999998</v>
      </c>
      <c r="D4389">
        <v>64.524699999999996</v>
      </c>
      <c r="E4389">
        <v>63.441099999999999</v>
      </c>
      <c r="F4389">
        <v>72605000</v>
      </c>
    </row>
    <row r="4390" spans="1:6" x14ac:dyDescent="0.25">
      <c r="A4390" s="1">
        <v>39050</v>
      </c>
      <c r="B4390">
        <v>63.5396</v>
      </c>
      <c r="C4390">
        <v>63.441099999999999</v>
      </c>
      <c r="D4390">
        <v>63.736600000000003</v>
      </c>
      <c r="E4390">
        <v>62.4559</v>
      </c>
      <c r="F4390">
        <v>63843000</v>
      </c>
    </row>
    <row r="4391" spans="1:6" x14ac:dyDescent="0.25">
      <c r="A4391" s="1">
        <v>39049</v>
      </c>
      <c r="B4391">
        <v>63.046999999999997</v>
      </c>
      <c r="C4391">
        <v>63.046999999999997</v>
      </c>
      <c r="D4391">
        <v>63.244</v>
      </c>
      <c r="E4391">
        <v>62.652999999999999</v>
      </c>
      <c r="F4391">
        <v>34177000</v>
      </c>
    </row>
    <row r="4392" spans="1:6" x14ac:dyDescent="0.25">
      <c r="A4392" s="1">
        <v>39048</v>
      </c>
      <c r="B4392">
        <v>63.638100000000001</v>
      </c>
      <c r="C4392">
        <v>63.145499999999998</v>
      </c>
      <c r="D4392">
        <v>63.736600000000003</v>
      </c>
      <c r="E4392">
        <v>62.948500000000003</v>
      </c>
      <c r="F4392">
        <v>43708000</v>
      </c>
    </row>
    <row r="4393" spans="1:6" x14ac:dyDescent="0.25">
      <c r="A4393" s="1">
        <v>39045</v>
      </c>
      <c r="B4393">
        <v>62.4559</v>
      </c>
      <c r="C4393">
        <v>62.357399999999998</v>
      </c>
      <c r="D4393">
        <v>62.7515</v>
      </c>
      <c r="E4393">
        <v>62.061900000000001</v>
      </c>
      <c r="F4393">
        <v>24540000</v>
      </c>
    </row>
    <row r="4394" spans="1:6" x14ac:dyDescent="0.25">
      <c r="A4394" s="1">
        <v>39044</v>
      </c>
      <c r="B4394">
        <v>62.554499999999997</v>
      </c>
      <c r="C4394">
        <v>62.357399999999998</v>
      </c>
      <c r="D4394">
        <v>62.7515</v>
      </c>
      <c r="E4394">
        <v>62.160400000000003</v>
      </c>
      <c r="F4394">
        <v>44009000</v>
      </c>
    </row>
    <row r="4395" spans="1:6" x14ac:dyDescent="0.25">
      <c r="A4395" s="1">
        <v>39043</v>
      </c>
      <c r="B4395">
        <v>62.061900000000001</v>
      </c>
      <c r="C4395">
        <v>62.061900000000001</v>
      </c>
      <c r="D4395">
        <v>62.160400000000003</v>
      </c>
      <c r="E4395">
        <v>61.667900000000003</v>
      </c>
      <c r="F4395">
        <v>36525000</v>
      </c>
    </row>
    <row r="4396" spans="1:6" x14ac:dyDescent="0.25">
      <c r="A4396" s="1">
        <v>39042</v>
      </c>
      <c r="B4396">
        <v>62.061900000000001</v>
      </c>
      <c r="C4396">
        <v>59.1066</v>
      </c>
      <c r="D4396">
        <v>62.061900000000001</v>
      </c>
      <c r="E4396">
        <v>59.1066</v>
      </c>
      <c r="F4396">
        <v>43956000</v>
      </c>
    </row>
    <row r="4397" spans="1:6" x14ac:dyDescent="0.25">
      <c r="A4397" s="1">
        <v>39041</v>
      </c>
      <c r="B4397">
        <v>61.273800000000001</v>
      </c>
      <c r="C4397">
        <v>61.372300000000003</v>
      </c>
      <c r="D4397">
        <v>61.372300000000003</v>
      </c>
      <c r="E4397">
        <v>60.682699999999997</v>
      </c>
      <c r="F4397">
        <v>34279000</v>
      </c>
    </row>
    <row r="4398" spans="1:6" x14ac:dyDescent="0.25">
      <c r="A4398" s="1">
        <v>39038</v>
      </c>
      <c r="B4398">
        <v>61.470799999999997</v>
      </c>
      <c r="C4398">
        <v>61.569299999999998</v>
      </c>
      <c r="D4398">
        <v>61.864899999999999</v>
      </c>
      <c r="E4398">
        <v>61.076799999999999</v>
      </c>
      <c r="F4398">
        <v>29897000</v>
      </c>
    </row>
    <row r="4399" spans="1:6" x14ac:dyDescent="0.25">
      <c r="A4399" s="1">
        <v>39037</v>
      </c>
      <c r="B4399">
        <v>61.273800000000001</v>
      </c>
      <c r="C4399">
        <v>61.569299999999998</v>
      </c>
      <c r="D4399">
        <v>61.766399999999997</v>
      </c>
      <c r="E4399">
        <v>61.076799999999999</v>
      </c>
      <c r="F4399">
        <v>36218000</v>
      </c>
    </row>
    <row r="4400" spans="1:6" x14ac:dyDescent="0.25">
      <c r="A4400" s="1">
        <v>39036</v>
      </c>
      <c r="B4400">
        <v>60.879800000000003</v>
      </c>
      <c r="C4400">
        <v>60.682699999999997</v>
      </c>
      <c r="D4400">
        <v>61.273800000000001</v>
      </c>
      <c r="E4400">
        <v>60.3872</v>
      </c>
      <c r="F4400">
        <v>51705000</v>
      </c>
    </row>
    <row r="4401" spans="1:6" x14ac:dyDescent="0.25">
      <c r="A4401" s="1">
        <v>39035</v>
      </c>
      <c r="B4401">
        <v>59.8947</v>
      </c>
      <c r="C4401">
        <v>59.303600000000003</v>
      </c>
      <c r="D4401">
        <v>59.8947</v>
      </c>
      <c r="E4401">
        <v>59.303600000000003</v>
      </c>
      <c r="F4401">
        <v>24040000</v>
      </c>
    </row>
    <row r="4402" spans="1:6" x14ac:dyDescent="0.25">
      <c r="A4402" s="1">
        <v>39034</v>
      </c>
      <c r="B4402">
        <v>59.1066</v>
      </c>
      <c r="C4402">
        <v>59.5991</v>
      </c>
      <c r="D4402">
        <v>59.697600000000001</v>
      </c>
      <c r="E4402">
        <v>59.008099999999999</v>
      </c>
      <c r="F4402">
        <v>26736000</v>
      </c>
    </row>
    <row r="4403" spans="1:6" x14ac:dyDescent="0.25">
      <c r="A4403" s="1">
        <v>39031</v>
      </c>
      <c r="B4403">
        <v>59.8947</v>
      </c>
      <c r="C4403">
        <v>59.5991</v>
      </c>
      <c r="D4403">
        <v>60.190199999999997</v>
      </c>
      <c r="E4403">
        <v>59.402099999999997</v>
      </c>
      <c r="F4403">
        <v>31828000</v>
      </c>
    </row>
    <row r="4404" spans="1:6" x14ac:dyDescent="0.25">
      <c r="A4404" s="1">
        <v>39030</v>
      </c>
      <c r="B4404">
        <v>59.5991</v>
      </c>
      <c r="C4404">
        <v>60.091700000000003</v>
      </c>
      <c r="D4404">
        <v>60.3872</v>
      </c>
      <c r="E4404">
        <v>59.5991</v>
      </c>
      <c r="F4404">
        <v>42123000</v>
      </c>
    </row>
    <row r="4405" spans="1:6" x14ac:dyDescent="0.25">
      <c r="A4405" s="1">
        <v>39029</v>
      </c>
      <c r="B4405">
        <v>59.500599999999999</v>
      </c>
      <c r="C4405">
        <v>59.8947</v>
      </c>
      <c r="D4405">
        <v>60.091700000000003</v>
      </c>
      <c r="E4405">
        <v>59.500599999999999</v>
      </c>
      <c r="F4405">
        <v>28548000</v>
      </c>
    </row>
    <row r="4406" spans="1:6" x14ac:dyDescent="0.25">
      <c r="A4406" s="1">
        <v>39028</v>
      </c>
      <c r="B4406">
        <v>59.697600000000001</v>
      </c>
      <c r="C4406">
        <v>60.091700000000003</v>
      </c>
      <c r="D4406">
        <v>60.3872</v>
      </c>
      <c r="E4406">
        <v>59.5991</v>
      </c>
      <c r="F4406">
        <v>39860000</v>
      </c>
    </row>
    <row r="4407" spans="1:6" x14ac:dyDescent="0.25">
      <c r="A4407" s="1">
        <v>39027</v>
      </c>
      <c r="B4407">
        <v>59.5991</v>
      </c>
      <c r="C4407">
        <v>59.402099999999997</v>
      </c>
      <c r="D4407">
        <v>59.8947</v>
      </c>
      <c r="E4407">
        <v>59.402099999999997</v>
      </c>
      <c r="F4407">
        <v>35902000</v>
      </c>
    </row>
    <row r="4408" spans="1:6" x14ac:dyDescent="0.25">
      <c r="A4408" s="1">
        <v>39024</v>
      </c>
      <c r="B4408">
        <v>60.190199999999997</v>
      </c>
      <c r="C4408">
        <v>59.303600000000003</v>
      </c>
      <c r="D4408">
        <v>60.584200000000003</v>
      </c>
      <c r="E4408">
        <v>59.303600000000003</v>
      </c>
      <c r="F4408">
        <v>58670000</v>
      </c>
    </row>
    <row r="4409" spans="1:6" x14ac:dyDescent="0.25">
      <c r="A4409" s="1">
        <v>39023</v>
      </c>
      <c r="B4409">
        <v>59.8947</v>
      </c>
      <c r="C4409">
        <v>59.1066</v>
      </c>
      <c r="D4409">
        <v>60.288699999999999</v>
      </c>
      <c r="E4409">
        <v>59.008099999999999</v>
      </c>
      <c r="F4409">
        <v>37838000</v>
      </c>
    </row>
    <row r="4410" spans="1:6" x14ac:dyDescent="0.25">
      <c r="A4410" s="1">
        <v>39022</v>
      </c>
      <c r="B4410">
        <v>59.303600000000003</v>
      </c>
      <c r="C4410">
        <v>60.485700000000001</v>
      </c>
      <c r="D4410">
        <v>60.584200000000003</v>
      </c>
      <c r="E4410">
        <v>59.205100000000002</v>
      </c>
      <c r="F4410">
        <v>53625000</v>
      </c>
    </row>
    <row r="4411" spans="1:6" x14ac:dyDescent="0.25">
      <c r="A4411" s="1">
        <v>39021</v>
      </c>
      <c r="B4411">
        <v>60.091700000000003</v>
      </c>
      <c r="C4411">
        <v>60.091700000000003</v>
      </c>
      <c r="D4411">
        <v>60.485700000000001</v>
      </c>
      <c r="E4411">
        <v>59.993200000000002</v>
      </c>
      <c r="F4411">
        <v>27335000</v>
      </c>
    </row>
    <row r="4412" spans="1:6" x14ac:dyDescent="0.25">
      <c r="A4412" s="1">
        <v>39020</v>
      </c>
      <c r="B4412">
        <v>59.796100000000003</v>
      </c>
      <c r="C4412">
        <v>60.584200000000003</v>
      </c>
      <c r="D4412">
        <v>60.781300000000002</v>
      </c>
      <c r="E4412">
        <v>59.796100000000003</v>
      </c>
      <c r="F4412">
        <v>59490000</v>
      </c>
    </row>
    <row r="4413" spans="1:6" x14ac:dyDescent="0.25">
      <c r="A4413" s="1">
        <v>39017</v>
      </c>
      <c r="B4413">
        <v>61.569299999999998</v>
      </c>
      <c r="C4413">
        <v>61.470799999999997</v>
      </c>
      <c r="D4413">
        <v>61.9634</v>
      </c>
      <c r="E4413">
        <v>61.273800000000001</v>
      </c>
      <c r="F4413">
        <v>37745000</v>
      </c>
    </row>
    <row r="4414" spans="1:6" x14ac:dyDescent="0.25">
      <c r="A4414" s="1">
        <v>39016</v>
      </c>
      <c r="B4414">
        <v>60.584200000000003</v>
      </c>
      <c r="C4414">
        <v>61.569299999999998</v>
      </c>
      <c r="D4414">
        <v>62.160400000000003</v>
      </c>
      <c r="E4414">
        <v>60.584200000000003</v>
      </c>
      <c r="F4414">
        <v>32907000</v>
      </c>
    </row>
    <row r="4415" spans="1:6" x14ac:dyDescent="0.25">
      <c r="A4415" s="1">
        <v>39015</v>
      </c>
      <c r="B4415">
        <v>61.372300000000003</v>
      </c>
      <c r="C4415">
        <v>61.9634</v>
      </c>
      <c r="D4415">
        <v>61.9634</v>
      </c>
      <c r="E4415">
        <v>61.076799999999999</v>
      </c>
      <c r="F4415">
        <v>38659000</v>
      </c>
    </row>
    <row r="4416" spans="1:6" x14ac:dyDescent="0.25">
      <c r="A4416" s="1">
        <v>39014</v>
      </c>
      <c r="B4416">
        <v>62.061900000000001</v>
      </c>
      <c r="C4416">
        <v>60.781300000000002</v>
      </c>
      <c r="D4416">
        <v>62.258899999999997</v>
      </c>
      <c r="E4416">
        <v>60.781300000000002</v>
      </c>
      <c r="F4416">
        <v>52307000</v>
      </c>
    </row>
    <row r="4417" spans="1:6" x14ac:dyDescent="0.25">
      <c r="A4417" s="1">
        <v>39013</v>
      </c>
      <c r="B4417">
        <v>60.288699999999999</v>
      </c>
      <c r="C4417">
        <v>60.091700000000003</v>
      </c>
      <c r="D4417">
        <v>60.584200000000003</v>
      </c>
      <c r="E4417">
        <v>59.993200000000002</v>
      </c>
      <c r="F4417">
        <v>12833000</v>
      </c>
    </row>
    <row r="4418" spans="1:6" x14ac:dyDescent="0.25">
      <c r="A4418" s="1">
        <v>39010</v>
      </c>
      <c r="B4418">
        <v>60.879800000000003</v>
      </c>
      <c r="C4418">
        <v>60.288699999999999</v>
      </c>
      <c r="D4418">
        <v>60.978299999999997</v>
      </c>
      <c r="E4418">
        <v>60.288699999999999</v>
      </c>
      <c r="F4418">
        <v>19634000</v>
      </c>
    </row>
    <row r="4419" spans="1:6" x14ac:dyDescent="0.25">
      <c r="A4419" s="1">
        <v>39009</v>
      </c>
      <c r="B4419">
        <v>60.091700000000003</v>
      </c>
      <c r="C4419">
        <v>60.3872</v>
      </c>
      <c r="D4419">
        <v>60.879800000000003</v>
      </c>
      <c r="E4419">
        <v>59.8947</v>
      </c>
      <c r="F4419">
        <v>38049000</v>
      </c>
    </row>
    <row r="4420" spans="1:6" x14ac:dyDescent="0.25">
      <c r="A4420" s="1">
        <v>39008</v>
      </c>
      <c r="B4420">
        <v>61.076799999999999</v>
      </c>
      <c r="C4420">
        <v>61.1753</v>
      </c>
      <c r="D4420">
        <v>61.470799999999997</v>
      </c>
      <c r="E4420">
        <v>60.584200000000003</v>
      </c>
      <c r="F4420">
        <v>36474000</v>
      </c>
    </row>
    <row r="4421" spans="1:6" x14ac:dyDescent="0.25">
      <c r="A4421" s="1">
        <v>39007</v>
      </c>
      <c r="B4421">
        <v>61.9634</v>
      </c>
      <c r="C4421">
        <v>63.046999999999997</v>
      </c>
      <c r="D4421">
        <v>63.244</v>
      </c>
      <c r="E4421">
        <v>61.864899999999999</v>
      </c>
      <c r="F4421">
        <v>37928000</v>
      </c>
    </row>
    <row r="4422" spans="1:6" x14ac:dyDescent="0.25">
      <c r="A4422" s="1">
        <v>39006</v>
      </c>
      <c r="B4422">
        <v>64.0321</v>
      </c>
      <c r="C4422">
        <v>63.046999999999997</v>
      </c>
      <c r="D4422">
        <v>64.229100000000003</v>
      </c>
      <c r="E4422">
        <v>62.357399999999998</v>
      </c>
      <c r="F4422">
        <v>79594000</v>
      </c>
    </row>
    <row r="4423" spans="1:6" x14ac:dyDescent="0.25">
      <c r="A4423" s="1">
        <v>39003</v>
      </c>
      <c r="B4423">
        <v>62.258899999999997</v>
      </c>
      <c r="C4423">
        <v>60.879800000000003</v>
      </c>
      <c r="D4423">
        <v>62.4559</v>
      </c>
      <c r="E4423">
        <v>60.879800000000003</v>
      </c>
      <c r="F4423">
        <v>77469000</v>
      </c>
    </row>
    <row r="4424" spans="1:6" x14ac:dyDescent="0.25">
      <c r="A4424" s="1">
        <v>39002</v>
      </c>
      <c r="B4424">
        <v>60.091700000000003</v>
      </c>
      <c r="C4424">
        <v>60.091700000000003</v>
      </c>
      <c r="D4424">
        <v>60.190199999999997</v>
      </c>
      <c r="E4424">
        <v>59.697600000000001</v>
      </c>
      <c r="F4424">
        <v>31164000</v>
      </c>
    </row>
    <row r="4425" spans="1:6" x14ac:dyDescent="0.25">
      <c r="A4425" s="1">
        <v>39001</v>
      </c>
      <c r="B4425">
        <v>59.697600000000001</v>
      </c>
      <c r="C4425">
        <v>59.796100000000003</v>
      </c>
      <c r="D4425">
        <v>59.993200000000002</v>
      </c>
      <c r="E4425">
        <v>59.500599999999999</v>
      </c>
      <c r="F4425">
        <v>37659000</v>
      </c>
    </row>
    <row r="4426" spans="1:6" x14ac:dyDescent="0.25">
      <c r="A4426" s="1">
        <v>38995</v>
      </c>
      <c r="B4426">
        <v>59.796100000000003</v>
      </c>
      <c r="C4426">
        <v>58.712499999999999</v>
      </c>
      <c r="D4426">
        <v>59.8947</v>
      </c>
      <c r="E4426">
        <v>58.712499999999999</v>
      </c>
      <c r="F4426">
        <v>44590000</v>
      </c>
    </row>
    <row r="4427" spans="1:6" x14ac:dyDescent="0.25">
      <c r="A4427" s="1">
        <v>38994</v>
      </c>
      <c r="B4427">
        <v>57.628900000000002</v>
      </c>
      <c r="C4427">
        <v>59.1066</v>
      </c>
      <c r="D4427">
        <v>59.1066</v>
      </c>
      <c r="E4427">
        <v>57.628900000000002</v>
      </c>
      <c r="F4427">
        <v>46198000</v>
      </c>
    </row>
    <row r="4428" spans="1:6" x14ac:dyDescent="0.25">
      <c r="A4428" s="1">
        <v>38993</v>
      </c>
      <c r="B4428">
        <v>59.1066</v>
      </c>
      <c r="C4428">
        <v>59.1066</v>
      </c>
      <c r="D4428">
        <v>59.402099999999997</v>
      </c>
      <c r="E4428">
        <v>58.712499999999999</v>
      </c>
      <c r="F4428">
        <v>31123000</v>
      </c>
    </row>
    <row r="4429" spans="1:6" x14ac:dyDescent="0.25">
      <c r="A4429" s="1">
        <v>38992</v>
      </c>
      <c r="B4429">
        <v>59.303600000000003</v>
      </c>
      <c r="C4429">
        <v>58.909500000000001</v>
      </c>
      <c r="D4429">
        <v>59.5991</v>
      </c>
      <c r="E4429">
        <v>58.613999999999997</v>
      </c>
      <c r="F4429">
        <v>44256000</v>
      </c>
    </row>
    <row r="4430" spans="1:6" x14ac:dyDescent="0.25">
      <c r="A4430" s="1">
        <v>38989</v>
      </c>
      <c r="B4430">
        <v>58.811</v>
      </c>
      <c r="C4430">
        <v>59.697600000000001</v>
      </c>
      <c r="D4430">
        <v>59.796100000000003</v>
      </c>
      <c r="E4430">
        <v>58.3185</v>
      </c>
      <c r="F4430">
        <v>45843000</v>
      </c>
    </row>
    <row r="4431" spans="1:6" x14ac:dyDescent="0.25">
      <c r="A4431" s="1">
        <v>38988</v>
      </c>
      <c r="B4431">
        <v>59.993200000000002</v>
      </c>
      <c r="C4431">
        <v>59.993200000000002</v>
      </c>
      <c r="D4431">
        <v>60.190199999999997</v>
      </c>
      <c r="E4431">
        <v>59.796100000000003</v>
      </c>
      <c r="F4431">
        <v>73392000</v>
      </c>
    </row>
    <row r="4432" spans="1:6" x14ac:dyDescent="0.25">
      <c r="A4432" s="1">
        <v>38987</v>
      </c>
      <c r="B4432">
        <v>59.993200000000002</v>
      </c>
      <c r="C4432">
        <v>59.993200000000002</v>
      </c>
      <c r="D4432">
        <v>60.091700000000003</v>
      </c>
      <c r="E4432">
        <v>59.500599999999999</v>
      </c>
      <c r="F4432">
        <v>34994000</v>
      </c>
    </row>
    <row r="4433" spans="1:6" x14ac:dyDescent="0.25">
      <c r="A4433" s="1">
        <v>38986</v>
      </c>
      <c r="B4433">
        <v>59.5991</v>
      </c>
      <c r="C4433">
        <v>59.303600000000003</v>
      </c>
      <c r="D4433">
        <v>59.796100000000003</v>
      </c>
      <c r="E4433">
        <v>59.303600000000003</v>
      </c>
      <c r="F4433">
        <v>25915000</v>
      </c>
    </row>
    <row r="4434" spans="1:6" x14ac:dyDescent="0.25">
      <c r="A4434" s="1">
        <v>38985</v>
      </c>
      <c r="B4434">
        <v>58.811</v>
      </c>
      <c r="C4434">
        <v>58.811</v>
      </c>
      <c r="D4434">
        <v>59.1066</v>
      </c>
      <c r="E4434">
        <v>58.3185</v>
      </c>
      <c r="F4434">
        <v>15969000</v>
      </c>
    </row>
    <row r="4435" spans="1:6" x14ac:dyDescent="0.25">
      <c r="A4435" s="1">
        <v>38982</v>
      </c>
      <c r="B4435">
        <v>58.811</v>
      </c>
      <c r="C4435">
        <v>59.008099999999999</v>
      </c>
      <c r="D4435">
        <v>59.303600000000003</v>
      </c>
      <c r="E4435">
        <v>58.613999999999997</v>
      </c>
      <c r="F4435">
        <v>28446000</v>
      </c>
    </row>
    <row r="4436" spans="1:6" x14ac:dyDescent="0.25">
      <c r="A4436" s="1">
        <v>38981</v>
      </c>
      <c r="B4436">
        <v>59.5991</v>
      </c>
      <c r="C4436">
        <v>59.5991</v>
      </c>
      <c r="D4436">
        <v>59.796100000000003</v>
      </c>
      <c r="E4436">
        <v>59.1066</v>
      </c>
      <c r="F4436">
        <v>33814000</v>
      </c>
    </row>
    <row r="4437" spans="1:6" x14ac:dyDescent="0.25">
      <c r="A4437" s="1">
        <v>38980</v>
      </c>
      <c r="B4437">
        <v>59.008099999999999</v>
      </c>
      <c r="C4437">
        <v>59.1066</v>
      </c>
      <c r="D4437">
        <v>59.205100000000002</v>
      </c>
      <c r="E4437">
        <v>58.613999999999997</v>
      </c>
      <c r="F4437">
        <v>33679000</v>
      </c>
    </row>
    <row r="4438" spans="1:6" x14ac:dyDescent="0.25">
      <c r="A4438" s="1">
        <v>38979</v>
      </c>
      <c r="B4438">
        <v>59.5991</v>
      </c>
      <c r="C4438">
        <v>59.5991</v>
      </c>
      <c r="D4438">
        <v>59.993200000000002</v>
      </c>
      <c r="E4438">
        <v>59.402099999999997</v>
      </c>
      <c r="F4438">
        <v>51127000</v>
      </c>
    </row>
    <row r="4439" spans="1:6" x14ac:dyDescent="0.25">
      <c r="A4439" s="1">
        <v>38978</v>
      </c>
      <c r="B4439">
        <v>59.008099999999999</v>
      </c>
      <c r="C4439">
        <v>58.613999999999997</v>
      </c>
      <c r="D4439">
        <v>59.205100000000002</v>
      </c>
      <c r="E4439">
        <v>58.515500000000003</v>
      </c>
      <c r="F4439">
        <v>61233000</v>
      </c>
    </row>
    <row r="4440" spans="1:6" x14ac:dyDescent="0.25">
      <c r="A4440" s="1">
        <v>38975</v>
      </c>
      <c r="B4440">
        <v>58.121499999999997</v>
      </c>
      <c r="C4440">
        <v>57.628900000000002</v>
      </c>
      <c r="D4440">
        <v>58.121499999999997</v>
      </c>
      <c r="E4440">
        <v>57.333399999999997</v>
      </c>
      <c r="F4440">
        <v>41982000</v>
      </c>
    </row>
    <row r="4441" spans="1:6" x14ac:dyDescent="0.25">
      <c r="A4441" s="1">
        <v>38974</v>
      </c>
      <c r="B4441">
        <v>57.5304</v>
      </c>
      <c r="C4441">
        <v>58.121499999999997</v>
      </c>
      <c r="D4441">
        <v>58.121499999999997</v>
      </c>
      <c r="E4441">
        <v>56.7423</v>
      </c>
      <c r="F4441">
        <v>40242000</v>
      </c>
    </row>
    <row r="4442" spans="1:6" x14ac:dyDescent="0.25">
      <c r="A4442" s="1">
        <v>38973</v>
      </c>
      <c r="B4442">
        <v>57.5304</v>
      </c>
      <c r="C4442">
        <v>56.939300000000003</v>
      </c>
      <c r="D4442">
        <v>57.5304</v>
      </c>
      <c r="E4442">
        <v>56.7423</v>
      </c>
      <c r="F4442">
        <v>44704000</v>
      </c>
    </row>
    <row r="4443" spans="1:6" x14ac:dyDescent="0.25">
      <c r="A4443" s="1">
        <v>38972</v>
      </c>
      <c r="B4443">
        <v>55.855699999999999</v>
      </c>
      <c r="C4443">
        <v>55.658700000000003</v>
      </c>
      <c r="D4443">
        <v>56.2498</v>
      </c>
      <c r="E4443">
        <v>55.363199999999999</v>
      </c>
      <c r="F4443">
        <v>28381000</v>
      </c>
    </row>
    <row r="4444" spans="1:6" x14ac:dyDescent="0.25">
      <c r="A4444" s="1">
        <v>38971</v>
      </c>
      <c r="B4444">
        <v>55.4617</v>
      </c>
      <c r="C4444">
        <v>56.052700000000002</v>
      </c>
      <c r="D4444">
        <v>57.136400000000002</v>
      </c>
      <c r="E4444">
        <v>55.363199999999999</v>
      </c>
      <c r="F4444">
        <v>36123000</v>
      </c>
    </row>
    <row r="4445" spans="1:6" x14ac:dyDescent="0.25">
      <c r="A4445" s="1">
        <v>38968</v>
      </c>
      <c r="B4445">
        <v>55.855699999999999</v>
      </c>
      <c r="C4445">
        <v>55.757199999999997</v>
      </c>
      <c r="D4445">
        <v>56.446800000000003</v>
      </c>
      <c r="E4445">
        <v>55.757199999999997</v>
      </c>
      <c r="F4445">
        <v>30453000</v>
      </c>
    </row>
    <row r="4446" spans="1:6" x14ac:dyDescent="0.25">
      <c r="A4446" s="1">
        <v>38967</v>
      </c>
      <c r="B4446">
        <v>56.2498</v>
      </c>
      <c r="C4446">
        <v>55.9542</v>
      </c>
      <c r="D4446">
        <v>56.446800000000003</v>
      </c>
      <c r="E4446">
        <v>55.9542</v>
      </c>
      <c r="F4446">
        <v>23155000</v>
      </c>
    </row>
    <row r="4447" spans="1:6" x14ac:dyDescent="0.25">
      <c r="A4447" s="1">
        <v>38966</v>
      </c>
      <c r="B4447">
        <v>56.939300000000003</v>
      </c>
      <c r="C4447">
        <v>57.628900000000002</v>
      </c>
      <c r="D4447">
        <v>57.825899999999997</v>
      </c>
      <c r="E4447">
        <v>56.348300000000002</v>
      </c>
      <c r="F4447">
        <v>24842000</v>
      </c>
    </row>
    <row r="4448" spans="1:6" x14ac:dyDescent="0.25">
      <c r="A4448" s="1">
        <v>38965</v>
      </c>
      <c r="B4448">
        <v>57.727400000000003</v>
      </c>
      <c r="C4448">
        <v>58.515500000000003</v>
      </c>
      <c r="D4448">
        <v>58.515500000000003</v>
      </c>
      <c r="E4448">
        <v>57.628900000000002</v>
      </c>
      <c r="F4448">
        <v>14894000</v>
      </c>
    </row>
    <row r="4449" spans="1:6" x14ac:dyDescent="0.25">
      <c r="A4449" s="1">
        <v>38964</v>
      </c>
      <c r="B4449">
        <v>58.417000000000002</v>
      </c>
      <c r="C4449">
        <v>58.22</v>
      </c>
      <c r="D4449">
        <v>58.515500000000003</v>
      </c>
      <c r="E4449">
        <v>58.023000000000003</v>
      </c>
      <c r="F4449">
        <v>26586000</v>
      </c>
    </row>
    <row r="4450" spans="1:6" x14ac:dyDescent="0.25">
      <c r="A4450" s="1">
        <v>38961</v>
      </c>
      <c r="B4450">
        <v>57.924399999999999</v>
      </c>
      <c r="C4450">
        <v>57.431899999999999</v>
      </c>
      <c r="D4450">
        <v>58.023000000000003</v>
      </c>
      <c r="E4450">
        <v>57.431899999999999</v>
      </c>
      <c r="F4450">
        <v>28850000</v>
      </c>
    </row>
    <row r="4451" spans="1:6" x14ac:dyDescent="0.25">
      <c r="A4451" s="1">
        <v>38960</v>
      </c>
      <c r="B4451">
        <v>57.234900000000003</v>
      </c>
      <c r="C4451">
        <v>57.333399999999997</v>
      </c>
      <c r="D4451">
        <v>57.825899999999997</v>
      </c>
      <c r="E4451">
        <v>57.136400000000002</v>
      </c>
      <c r="F4451">
        <v>39871000</v>
      </c>
    </row>
    <row r="4452" spans="1:6" x14ac:dyDescent="0.25">
      <c r="A4452" s="1">
        <v>38959</v>
      </c>
      <c r="B4452">
        <v>56.446800000000003</v>
      </c>
      <c r="C4452">
        <v>56.545299999999997</v>
      </c>
      <c r="D4452">
        <v>56.939300000000003</v>
      </c>
      <c r="E4452">
        <v>56.151200000000003</v>
      </c>
      <c r="F4452">
        <v>26559000</v>
      </c>
    </row>
    <row r="4453" spans="1:6" x14ac:dyDescent="0.25">
      <c r="A4453" s="1">
        <v>38958</v>
      </c>
      <c r="B4453">
        <v>55.658700000000003</v>
      </c>
      <c r="C4453">
        <v>55.855699999999999</v>
      </c>
      <c r="D4453">
        <v>55.9542</v>
      </c>
      <c r="E4453">
        <v>55.4617</v>
      </c>
      <c r="F4453">
        <v>25771000</v>
      </c>
    </row>
    <row r="4454" spans="1:6" x14ac:dyDescent="0.25">
      <c r="A4454" s="1">
        <v>38957</v>
      </c>
      <c r="B4454">
        <v>55.363199999999999</v>
      </c>
      <c r="C4454">
        <v>56.151200000000003</v>
      </c>
      <c r="D4454">
        <v>56.151200000000003</v>
      </c>
      <c r="E4454">
        <v>55.067599999999999</v>
      </c>
      <c r="F4454">
        <v>26575000</v>
      </c>
    </row>
    <row r="4455" spans="1:6" x14ac:dyDescent="0.25">
      <c r="A4455" s="1">
        <v>38954</v>
      </c>
      <c r="B4455">
        <v>56.151200000000003</v>
      </c>
      <c r="C4455">
        <v>56.151200000000003</v>
      </c>
      <c r="D4455">
        <v>56.7423</v>
      </c>
      <c r="E4455">
        <v>55.855699999999999</v>
      </c>
      <c r="F4455">
        <v>24443000</v>
      </c>
    </row>
    <row r="4456" spans="1:6" x14ac:dyDescent="0.25">
      <c r="A4456" s="1">
        <v>38953</v>
      </c>
      <c r="B4456">
        <v>56.052700000000002</v>
      </c>
      <c r="C4456">
        <v>56.348300000000002</v>
      </c>
      <c r="D4456">
        <v>56.7423</v>
      </c>
      <c r="E4456">
        <v>55.855699999999999</v>
      </c>
      <c r="F4456">
        <v>36379000</v>
      </c>
    </row>
    <row r="4457" spans="1:6" x14ac:dyDescent="0.25">
      <c r="A4457" s="1">
        <v>38952</v>
      </c>
      <c r="B4457">
        <v>57.234900000000003</v>
      </c>
      <c r="C4457">
        <v>57.924399999999999</v>
      </c>
      <c r="D4457">
        <v>58.023000000000003</v>
      </c>
      <c r="E4457">
        <v>56.348300000000002</v>
      </c>
      <c r="F4457">
        <v>32007000</v>
      </c>
    </row>
    <row r="4458" spans="1:6" x14ac:dyDescent="0.25">
      <c r="A4458" s="1">
        <v>38951</v>
      </c>
      <c r="B4458">
        <v>57.924399999999999</v>
      </c>
      <c r="C4458">
        <v>57.136400000000002</v>
      </c>
      <c r="D4458">
        <v>57.924399999999999</v>
      </c>
      <c r="E4458">
        <v>57.136400000000002</v>
      </c>
      <c r="F4458">
        <v>20933000</v>
      </c>
    </row>
    <row r="4459" spans="1:6" x14ac:dyDescent="0.25">
      <c r="A4459" s="1">
        <v>38950</v>
      </c>
      <c r="B4459">
        <v>57.037799999999997</v>
      </c>
      <c r="C4459">
        <v>58.417000000000002</v>
      </c>
      <c r="D4459">
        <v>58.613999999999997</v>
      </c>
      <c r="E4459">
        <v>56.7423</v>
      </c>
      <c r="F4459">
        <v>41362000</v>
      </c>
    </row>
    <row r="4460" spans="1:6" x14ac:dyDescent="0.25">
      <c r="A4460" s="1">
        <v>38947</v>
      </c>
      <c r="B4460">
        <v>58.712499999999999</v>
      </c>
      <c r="C4460">
        <v>59.303600000000003</v>
      </c>
      <c r="D4460">
        <v>59.402099999999997</v>
      </c>
      <c r="E4460">
        <v>58.515500000000003</v>
      </c>
      <c r="F4460">
        <v>57094000</v>
      </c>
    </row>
    <row r="4461" spans="1:6" x14ac:dyDescent="0.25">
      <c r="A4461" s="1">
        <v>38946</v>
      </c>
      <c r="B4461">
        <v>58.811</v>
      </c>
      <c r="C4461">
        <v>59.1066</v>
      </c>
      <c r="D4461">
        <v>59.205100000000002</v>
      </c>
      <c r="E4461">
        <v>58.417000000000002</v>
      </c>
      <c r="F4461">
        <v>61508000</v>
      </c>
    </row>
    <row r="4462" spans="1:6" x14ac:dyDescent="0.25">
      <c r="A4462" s="1">
        <v>38945</v>
      </c>
      <c r="B4462">
        <v>58.121499999999997</v>
      </c>
      <c r="C4462">
        <v>57.924399999999999</v>
      </c>
      <c r="D4462">
        <v>58.3185</v>
      </c>
      <c r="E4462">
        <v>57.628900000000002</v>
      </c>
      <c r="F4462">
        <v>57853000</v>
      </c>
    </row>
    <row r="4463" spans="1:6" x14ac:dyDescent="0.25">
      <c r="A4463" s="1">
        <v>38944</v>
      </c>
      <c r="B4463">
        <v>56.7423</v>
      </c>
      <c r="C4463">
        <v>56.939300000000003</v>
      </c>
      <c r="D4463">
        <v>57.037799999999997</v>
      </c>
      <c r="E4463">
        <v>56.446800000000003</v>
      </c>
      <c r="F4463">
        <v>20332000</v>
      </c>
    </row>
    <row r="4464" spans="1:6" x14ac:dyDescent="0.25">
      <c r="A4464" s="1">
        <v>38943</v>
      </c>
      <c r="B4464">
        <v>56.7423</v>
      </c>
      <c r="C4464">
        <v>56.545299999999997</v>
      </c>
      <c r="D4464">
        <v>57.037799999999997</v>
      </c>
      <c r="E4464">
        <v>56.446800000000003</v>
      </c>
      <c r="F4464">
        <v>24859000</v>
      </c>
    </row>
    <row r="4465" spans="1:6" x14ac:dyDescent="0.25">
      <c r="A4465" s="1">
        <v>38940</v>
      </c>
      <c r="B4465">
        <v>56.545299999999997</v>
      </c>
      <c r="C4465">
        <v>56.643799999999999</v>
      </c>
      <c r="D4465">
        <v>56.7423</v>
      </c>
      <c r="E4465">
        <v>56.151200000000003</v>
      </c>
      <c r="F4465">
        <v>46282000</v>
      </c>
    </row>
    <row r="4466" spans="1:6" x14ac:dyDescent="0.25">
      <c r="A4466" s="1">
        <v>38939</v>
      </c>
      <c r="B4466">
        <v>55.9542</v>
      </c>
      <c r="C4466">
        <v>54.969099999999997</v>
      </c>
      <c r="D4466">
        <v>56.151200000000003</v>
      </c>
      <c r="E4466">
        <v>54.969099999999997</v>
      </c>
      <c r="F4466">
        <v>60633000</v>
      </c>
    </row>
    <row r="4467" spans="1:6" x14ac:dyDescent="0.25">
      <c r="A4467" s="1">
        <v>38938</v>
      </c>
      <c r="B4467">
        <v>54.969099999999997</v>
      </c>
      <c r="C4467">
        <v>54.279499999999999</v>
      </c>
      <c r="D4467">
        <v>55.067599999999999</v>
      </c>
      <c r="E4467">
        <v>54.180999999999997</v>
      </c>
      <c r="F4467">
        <v>52883000</v>
      </c>
    </row>
    <row r="4468" spans="1:6" x14ac:dyDescent="0.25">
      <c r="A4468" s="1">
        <v>38937</v>
      </c>
      <c r="B4468">
        <v>54.6736</v>
      </c>
      <c r="C4468">
        <v>53.984000000000002</v>
      </c>
      <c r="D4468">
        <v>54.6736</v>
      </c>
      <c r="E4468">
        <v>53.786999999999999</v>
      </c>
      <c r="F4468">
        <v>21349000</v>
      </c>
    </row>
    <row r="4469" spans="1:6" x14ac:dyDescent="0.25">
      <c r="A4469" s="1">
        <v>38936</v>
      </c>
      <c r="B4469">
        <v>53.786999999999999</v>
      </c>
      <c r="C4469">
        <v>54.476599999999998</v>
      </c>
      <c r="D4469">
        <v>54.476599999999998</v>
      </c>
      <c r="E4469">
        <v>53.59</v>
      </c>
      <c r="F4469">
        <v>21730000</v>
      </c>
    </row>
    <row r="4470" spans="1:6" x14ac:dyDescent="0.25">
      <c r="A4470" s="1">
        <v>38933</v>
      </c>
      <c r="B4470">
        <v>54.082500000000003</v>
      </c>
      <c r="C4470">
        <v>54.279499999999999</v>
      </c>
      <c r="D4470">
        <v>54.575099999999999</v>
      </c>
      <c r="E4470">
        <v>53.786999999999999</v>
      </c>
      <c r="F4470">
        <v>35369000</v>
      </c>
    </row>
    <row r="4471" spans="1:6" x14ac:dyDescent="0.25">
      <c r="A4471" s="1">
        <v>38932</v>
      </c>
      <c r="B4471">
        <v>54.082500000000003</v>
      </c>
      <c r="C4471">
        <v>54.378</v>
      </c>
      <c r="D4471">
        <v>54.575099999999999</v>
      </c>
      <c r="E4471">
        <v>53.786999999999999</v>
      </c>
      <c r="F4471">
        <v>31636000</v>
      </c>
    </row>
    <row r="4472" spans="1:6" x14ac:dyDescent="0.25">
      <c r="A4472" s="1">
        <v>38931</v>
      </c>
      <c r="B4472">
        <v>54.082500000000003</v>
      </c>
      <c r="C4472">
        <v>54.082500000000003</v>
      </c>
      <c r="D4472">
        <v>54.378</v>
      </c>
      <c r="E4472">
        <v>53.688499999999998</v>
      </c>
      <c r="F4472">
        <v>21800000</v>
      </c>
    </row>
    <row r="4473" spans="1:6" x14ac:dyDescent="0.25">
      <c r="A4473" s="1">
        <v>38930</v>
      </c>
      <c r="B4473">
        <v>54.279499999999999</v>
      </c>
      <c r="C4473">
        <v>54.082500000000003</v>
      </c>
      <c r="D4473">
        <v>54.476599999999998</v>
      </c>
      <c r="E4473">
        <v>53.984000000000002</v>
      </c>
      <c r="F4473">
        <v>20951000</v>
      </c>
    </row>
    <row r="4474" spans="1:6" x14ac:dyDescent="0.25">
      <c r="A4474" s="1">
        <v>38929</v>
      </c>
      <c r="B4474">
        <v>53.984000000000002</v>
      </c>
      <c r="C4474">
        <v>54.476599999999998</v>
      </c>
      <c r="D4474">
        <v>54.6736</v>
      </c>
      <c r="E4474">
        <v>53.392899999999997</v>
      </c>
      <c r="F4474">
        <v>39280000</v>
      </c>
    </row>
    <row r="4475" spans="1:6" x14ac:dyDescent="0.25">
      <c r="A4475" s="1">
        <v>38926</v>
      </c>
      <c r="B4475">
        <v>53.59</v>
      </c>
      <c r="C4475">
        <v>53.294400000000003</v>
      </c>
      <c r="D4475">
        <v>53.688499999999998</v>
      </c>
      <c r="E4475">
        <v>53.0974</v>
      </c>
      <c r="F4475">
        <v>41208000</v>
      </c>
    </row>
    <row r="4476" spans="1:6" x14ac:dyDescent="0.25">
      <c r="A4476" s="1">
        <v>38925</v>
      </c>
      <c r="B4476">
        <v>53.392899999999997</v>
      </c>
      <c r="C4476">
        <v>53.0974</v>
      </c>
      <c r="D4476">
        <v>53.491399999999999</v>
      </c>
      <c r="E4476">
        <v>52.900399999999998</v>
      </c>
      <c r="F4476">
        <v>51881000</v>
      </c>
    </row>
    <row r="4477" spans="1:6" x14ac:dyDescent="0.25">
      <c r="A4477" s="1">
        <v>38924</v>
      </c>
      <c r="B4477">
        <v>53.0974</v>
      </c>
      <c r="C4477">
        <v>53.688499999999998</v>
      </c>
      <c r="D4477">
        <v>53.688499999999998</v>
      </c>
      <c r="E4477">
        <v>52.900399999999998</v>
      </c>
      <c r="F4477">
        <v>38375000</v>
      </c>
    </row>
    <row r="4478" spans="1:6" x14ac:dyDescent="0.25">
      <c r="A4478" s="1">
        <v>38923</v>
      </c>
      <c r="B4478">
        <v>52.998899999999999</v>
      </c>
      <c r="C4478">
        <v>53.491399999999999</v>
      </c>
      <c r="D4478">
        <v>53.688499999999998</v>
      </c>
      <c r="E4478">
        <v>52.703400000000002</v>
      </c>
      <c r="F4478">
        <v>43437000</v>
      </c>
    </row>
    <row r="4479" spans="1:6" x14ac:dyDescent="0.25">
      <c r="A4479" s="1">
        <v>38922</v>
      </c>
      <c r="B4479">
        <v>52.112299999999998</v>
      </c>
      <c r="C4479">
        <v>52.112299999999998</v>
      </c>
      <c r="D4479">
        <v>52.210799999999999</v>
      </c>
      <c r="E4479">
        <v>51.5212</v>
      </c>
      <c r="F4479">
        <v>73938000</v>
      </c>
    </row>
    <row r="4480" spans="1:6" x14ac:dyDescent="0.25">
      <c r="A4480" s="1">
        <v>38919</v>
      </c>
      <c r="B4480">
        <v>54.082500000000003</v>
      </c>
      <c r="C4480">
        <v>55.1661</v>
      </c>
      <c r="D4480">
        <v>55.1661</v>
      </c>
      <c r="E4480">
        <v>53.8855</v>
      </c>
      <c r="F4480">
        <v>42575000</v>
      </c>
    </row>
    <row r="4481" spans="1:6" x14ac:dyDescent="0.25">
      <c r="A4481" s="1">
        <v>38918</v>
      </c>
      <c r="B4481">
        <v>55.363199999999999</v>
      </c>
      <c r="C4481">
        <v>54.6736</v>
      </c>
      <c r="D4481">
        <v>55.4617</v>
      </c>
      <c r="E4481">
        <v>54.378</v>
      </c>
      <c r="F4481">
        <v>47771000</v>
      </c>
    </row>
    <row r="4482" spans="1:6" x14ac:dyDescent="0.25">
      <c r="A4482" s="1">
        <v>38917</v>
      </c>
      <c r="B4482">
        <v>52.998899999999999</v>
      </c>
      <c r="C4482">
        <v>53.392899999999997</v>
      </c>
      <c r="D4482">
        <v>53.8855</v>
      </c>
      <c r="E4482">
        <v>52.998899999999999</v>
      </c>
      <c r="F4482">
        <v>31915000</v>
      </c>
    </row>
    <row r="4483" spans="1:6" x14ac:dyDescent="0.25">
      <c r="A4483" s="1">
        <v>38916</v>
      </c>
      <c r="B4483">
        <v>53.294400000000003</v>
      </c>
      <c r="C4483">
        <v>53.195900000000002</v>
      </c>
      <c r="D4483">
        <v>53.491399999999999</v>
      </c>
      <c r="E4483">
        <v>53.0974</v>
      </c>
      <c r="F4483">
        <v>29145000</v>
      </c>
    </row>
    <row r="4484" spans="1:6" x14ac:dyDescent="0.25">
      <c r="A4484" s="1">
        <v>38915</v>
      </c>
      <c r="B4484">
        <v>52.998899999999999</v>
      </c>
      <c r="C4484">
        <v>53.8855</v>
      </c>
      <c r="D4484">
        <v>54.082500000000003</v>
      </c>
      <c r="E4484">
        <v>52.604799999999997</v>
      </c>
      <c r="F4484">
        <v>55813000</v>
      </c>
    </row>
    <row r="4485" spans="1:6" x14ac:dyDescent="0.25">
      <c r="A4485" s="1">
        <v>38912</v>
      </c>
      <c r="B4485">
        <v>54.279499999999999</v>
      </c>
      <c r="C4485">
        <v>54.378</v>
      </c>
      <c r="D4485">
        <v>54.6736</v>
      </c>
      <c r="E4485">
        <v>54.180999999999997</v>
      </c>
      <c r="F4485">
        <v>51765000</v>
      </c>
    </row>
    <row r="4486" spans="1:6" x14ac:dyDescent="0.25">
      <c r="A4486" s="1">
        <v>38911</v>
      </c>
      <c r="B4486">
        <v>55.4617</v>
      </c>
      <c r="C4486">
        <v>55.757199999999997</v>
      </c>
      <c r="D4486">
        <v>55.9542</v>
      </c>
      <c r="E4486">
        <v>55.4617</v>
      </c>
      <c r="F4486">
        <v>19607000</v>
      </c>
    </row>
    <row r="4487" spans="1:6" x14ac:dyDescent="0.25">
      <c r="A4487" s="1">
        <v>38910</v>
      </c>
      <c r="B4487">
        <v>56.2498</v>
      </c>
      <c r="C4487">
        <v>56.939300000000003</v>
      </c>
      <c r="D4487">
        <v>57.136400000000002</v>
      </c>
      <c r="E4487">
        <v>55.855699999999999</v>
      </c>
      <c r="F4487">
        <v>51799000</v>
      </c>
    </row>
    <row r="4488" spans="1:6" x14ac:dyDescent="0.25">
      <c r="A4488" s="1">
        <v>38909</v>
      </c>
      <c r="B4488">
        <v>55.560200000000002</v>
      </c>
      <c r="C4488">
        <v>55.560200000000002</v>
      </c>
      <c r="D4488">
        <v>56.052700000000002</v>
      </c>
      <c r="E4488">
        <v>55.363199999999999</v>
      </c>
      <c r="F4488">
        <v>26394000</v>
      </c>
    </row>
    <row r="4489" spans="1:6" x14ac:dyDescent="0.25">
      <c r="A4489" s="1">
        <v>38908</v>
      </c>
      <c r="B4489">
        <v>56.052700000000002</v>
      </c>
      <c r="C4489">
        <v>55.1661</v>
      </c>
      <c r="D4489">
        <v>56.348300000000002</v>
      </c>
      <c r="E4489">
        <v>54.870600000000003</v>
      </c>
      <c r="F4489">
        <v>40595000</v>
      </c>
    </row>
    <row r="4490" spans="1:6" x14ac:dyDescent="0.25">
      <c r="A4490" s="1">
        <v>38905</v>
      </c>
      <c r="B4490">
        <v>56.052700000000002</v>
      </c>
      <c r="C4490">
        <v>56.2498</v>
      </c>
      <c r="D4490">
        <v>56.348300000000002</v>
      </c>
      <c r="E4490">
        <v>55.363199999999999</v>
      </c>
      <c r="F4490">
        <v>38635000</v>
      </c>
    </row>
    <row r="4491" spans="1:6" x14ac:dyDescent="0.25">
      <c r="A4491" s="1">
        <v>38904</v>
      </c>
      <c r="B4491">
        <v>56.2498</v>
      </c>
      <c r="C4491">
        <v>56.545299999999997</v>
      </c>
      <c r="D4491">
        <v>56.643799999999999</v>
      </c>
      <c r="E4491">
        <v>55.9542</v>
      </c>
      <c r="F4491">
        <v>39106000</v>
      </c>
    </row>
    <row r="4492" spans="1:6" x14ac:dyDescent="0.25">
      <c r="A4492" s="1">
        <v>38903</v>
      </c>
      <c r="B4492">
        <v>56.840800000000002</v>
      </c>
      <c r="C4492">
        <v>57.825899999999997</v>
      </c>
      <c r="D4492">
        <v>57.924399999999999</v>
      </c>
      <c r="E4492">
        <v>56.7423</v>
      </c>
      <c r="F4492">
        <v>23118000</v>
      </c>
    </row>
    <row r="4493" spans="1:6" x14ac:dyDescent="0.25">
      <c r="A4493" s="1">
        <v>38902</v>
      </c>
      <c r="B4493">
        <v>57.924399999999999</v>
      </c>
      <c r="C4493">
        <v>58.121499999999997</v>
      </c>
      <c r="D4493">
        <v>58.417000000000002</v>
      </c>
      <c r="E4493">
        <v>57.727400000000003</v>
      </c>
      <c r="F4493">
        <v>30547000</v>
      </c>
    </row>
    <row r="4494" spans="1:6" x14ac:dyDescent="0.25">
      <c r="A4494" s="1">
        <v>38901</v>
      </c>
      <c r="B4494">
        <v>57.628900000000002</v>
      </c>
      <c r="C4494">
        <v>57.628900000000002</v>
      </c>
      <c r="D4494">
        <v>57.924399999999999</v>
      </c>
      <c r="E4494">
        <v>57.333399999999997</v>
      </c>
      <c r="F4494">
        <v>29707000</v>
      </c>
    </row>
    <row r="4495" spans="1:6" x14ac:dyDescent="0.25">
      <c r="A4495" s="1">
        <v>38898</v>
      </c>
      <c r="B4495">
        <v>57.5304</v>
      </c>
      <c r="C4495">
        <v>57.5304</v>
      </c>
      <c r="D4495">
        <v>57.628900000000002</v>
      </c>
      <c r="E4495">
        <v>56.939300000000003</v>
      </c>
      <c r="F4495">
        <v>71062000</v>
      </c>
    </row>
    <row r="4496" spans="1:6" x14ac:dyDescent="0.25">
      <c r="A4496" s="1">
        <v>38897</v>
      </c>
      <c r="B4496">
        <v>55.855699999999999</v>
      </c>
      <c r="C4496">
        <v>55.264600000000002</v>
      </c>
      <c r="D4496">
        <v>55.9542</v>
      </c>
      <c r="E4496">
        <v>55.264600000000002</v>
      </c>
      <c r="F4496">
        <v>50917000</v>
      </c>
    </row>
    <row r="4497" spans="1:6" x14ac:dyDescent="0.25">
      <c r="A4497" s="1">
        <v>38896</v>
      </c>
      <c r="B4497">
        <v>55.264600000000002</v>
      </c>
      <c r="C4497">
        <v>55.1661</v>
      </c>
      <c r="D4497">
        <v>55.855699999999999</v>
      </c>
      <c r="E4497">
        <v>54.969099999999997</v>
      </c>
      <c r="F4497">
        <v>56513000</v>
      </c>
    </row>
    <row r="4498" spans="1:6" x14ac:dyDescent="0.25">
      <c r="A4498" s="1">
        <v>38895</v>
      </c>
      <c r="B4498">
        <v>56.545299999999997</v>
      </c>
      <c r="C4498">
        <v>56.545299999999997</v>
      </c>
      <c r="D4498">
        <v>57.136400000000002</v>
      </c>
      <c r="E4498">
        <v>55.9542</v>
      </c>
      <c r="F4498">
        <v>36649000</v>
      </c>
    </row>
    <row r="4499" spans="1:6" x14ac:dyDescent="0.25">
      <c r="A4499" s="1">
        <v>38894</v>
      </c>
      <c r="B4499">
        <v>56.151200000000003</v>
      </c>
      <c r="C4499">
        <v>55.1661</v>
      </c>
      <c r="D4499">
        <v>56.643799999999999</v>
      </c>
      <c r="E4499">
        <v>55.1661</v>
      </c>
      <c r="F4499">
        <v>23838000</v>
      </c>
    </row>
    <row r="4500" spans="1:6" x14ac:dyDescent="0.25">
      <c r="A4500" s="1">
        <v>38891</v>
      </c>
      <c r="B4500">
        <v>55.757199999999997</v>
      </c>
      <c r="C4500">
        <v>56.151200000000003</v>
      </c>
      <c r="D4500">
        <v>56.151200000000003</v>
      </c>
      <c r="E4500">
        <v>55.067599999999999</v>
      </c>
      <c r="F4500">
        <v>28732000</v>
      </c>
    </row>
    <row r="4501" spans="1:6" x14ac:dyDescent="0.25">
      <c r="A4501" s="1">
        <v>38890</v>
      </c>
      <c r="B4501">
        <v>56.840800000000002</v>
      </c>
      <c r="C4501">
        <v>55.757199999999997</v>
      </c>
      <c r="D4501">
        <v>56.939300000000003</v>
      </c>
      <c r="E4501">
        <v>55.363199999999999</v>
      </c>
      <c r="F4501">
        <v>41977000</v>
      </c>
    </row>
    <row r="4502" spans="1:6" x14ac:dyDescent="0.25">
      <c r="A4502" s="1">
        <v>38889</v>
      </c>
      <c r="B4502">
        <v>54.476599999999998</v>
      </c>
      <c r="C4502">
        <v>53.8855</v>
      </c>
      <c r="D4502">
        <v>54.6736</v>
      </c>
      <c r="E4502">
        <v>53.786999999999999</v>
      </c>
      <c r="F4502">
        <v>33843000</v>
      </c>
    </row>
    <row r="4503" spans="1:6" x14ac:dyDescent="0.25">
      <c r="A4503" s="1">
        <v>38888</v>
      </c>
      <c r="B4503">
        <v>53.8855</v>
      </c>
      <c r="C4503">
        <v>54.279499999999999</v>
      </c>
      <c r="D4503">
        <v>54.870600000000003</v>
      </c>
      <c r="E4503">
        <v>53.392899999999997</v>
      </c>
      <c r="F4503">
        <v>90105000</v>
      </c>
    </row>
    <row r="4504" spans="1:6" x14ac:dyDescent="0.25">
      <c r="A4504" s="1">
        <v>38887</v>
      </c>
      <c r="B4504">
        <v>56.811700000000002</v>
      </c>
      <c r="C4504">
        <v>57.003</v>
      </c>
      <c r="D4504">
        <v>57.098599999999998</v>
      </c>
      <c r="E4504">
        <v>56.429099999999998</v>
      </c>
      <c r="F4504">
        <v>65354000</v>
      </c>
    </row>
    <row r="4505" spans="1:6" x14ac:dyDescent="0.25">
      <c r="A4505" s="1">
        <v>38884</v>
      </c>
      <c r="B4505">
        <v>56.811700000000002</v>
      </c>
      <c r="C4505">
        <v>56.907400000000003</v>
      </c>
      <c r="D4505">
        <v>57.003</v>
      </c>
      <c r="E4505">
        <v>56.333500000000001</v>
      </c>
      <c r="F4505">
        <v>55763000</v>
      </c>
    </row>
    <row r="4506" spans="1:6" x14ac:dyDescent="0.25">
      <c r="A4506" s="1">
        <v>38883</v>
      </c>
      <c r="B4506">
        <v>54.325000000000003</v>
      </c>
      <c r="C4506">
        <v>56.142200000000003</v>
      </c>
      <c r="D4506">
        <v>56.237900000000003</v>
      </c>
      <c r="E4506">
        <v>54.229399999999998</v>
      </c>
      <c r="F4506">
        <v>43513000</v>
      </c>
    </row>
    <row r="4507" spans="1:6" x14ac:dyDescent="0.25">
      <c r="A4507" s="1">
        <v>38882</v>
      </c>
      <c r="B4507">
        <v>55.568399999999997</v>
      </c>
      <c r="C4507">
        <v>53.751100000000001</v>
      </c>
      <c r="D4507">
        <v>56.237900000000003</v>
      </c>
      <c r="E4507">
        <v>53.751100000000001</v>
      </c>
      <c r="F4507">
        <v>56391000</v>
      </c>
    </row>
    <row r="4508" spans="1:6" x14ac:dyDescent="0.25">
      <c r="A4508" s="1">
        <v>38881</v>
      </c>
      <c r="B4508">
        <v>53.751100000000001</v>
      </c>
      <c r="C4508">
        <v>54.516300000000001</v>
      </c>
      <c r="D4508">
        <v>54.707599999999999</v>
      </c>
      <c r="E4508">
        <v>53.655500000000004</v>
      </c>
      <c r="F4508">
        <v>52514000</v>
      </c>
    </row>
    <row r="4509" spans="1:6" x14ac:dyDescent="0.25">
      <c r="A4509" s="1">
        <v>38880</v>
      </c>
      <c r="B4509">
        <v>54.994500000000002</v>
      </c>
      <c r="C4509">
        <v>55.472700000000003</v>
      </c>
      <c r="D4509">
        <v>56.046599999999998</v>
      </c>
      <c r="E4509">
        <v>54.516300000000001</v>
      </c>
      <c r="F4509">
        <v>53475000</v>
      </c>
    </row>
    <row r="4510" spans="1:6" x14ac:dyDescent="0.25">
      <c r="A4510" s="1">
        <v>38877</v>
      </c>
      <c r="B4510">
        <v>55.950899999999997</v>
      </c>
      <c r="C4510">
        <v>55.472700000000003</v>
      </c>
      <c r="D4510">
        <v>56.333500000000001</v>
      </c>
      <c r="E4510">
        <v>54.4206</v>
      </c>
      <c r="F4510">
        <v>68570000</v>
      </c>
    </row>
    <row r="4511" spans="1:6" x14ac:dyDescent="0.25">
      <c r="A4511" s="1">
        <v>38876</v>
      </c>
      <c r="B4511">
        <v>53.464199999999998</v>
      </c>
      <c r="C4511">
        <v>57.003</v>
      </c>
      <c r="D4511">
        <v>57.098599999999998</v>
      </c>
      <c r="E4511">
        <v>53.464199999999998</v>
      </c>
      <c r="F4511">
        <v>77526000</v>
      </c>
    </row>
    <row r="4512" spans="1:6" x14ac:dyDescent="0.25">
      <c r="A4512" s="1">
        <v>38875</v>
      </c>
      <c r="B4512">
        <v>57.481200000000001</v>
      </c>
      <c r="C4512">
        <v>57.863799999999998</v>
      </c>
      <c r="D4512">
        <v>58.150700000000001</v>
      </c>
      <c r="E4512">
        <v>57.481200000000001</v>
      </c>
      <c r="F4512">
        <v>32267000</v>
      </c>
    </row>
    <row r="4513" spans="1:6" x14ac:dyDescent="0.25">
      <c r="A4513" s="1">
        <v>38874</v>
      </c>
      <c r="B4513">
        <v>58.150700000000001</v>
      </c>
      <c r="C4513">
        <v>57.672499999999999</v>
      </c>
      <c r="D4513">
        <v>58.533299999999997</v>
      </c>
      <c r="E4513">
        <v>57.385599999999997</v>
      </c>
      <c r="F4513">
        <v>52481000</v>
      </c>
    </row>
    <row r="4514" spans="1:6" x14ac:dyDescent="0.25">
      <c r="A4514" s="1">
        <v>38873</v>
      </c>
      <c r="B4514">
        <v>57.768099999999997</v>
      </c>
      <c r="C4514">
        <v>59.9679</v>
      </c>
      <c r="D4514">
        <v>60.159199999999998</v>
      </c>
      <c r="E4514">
        <v>57.385599999999997</v>
      </c>
      <c r="F4514">
        <v>53213000</v>
      </c>
    </row>
    <row r="4515" spans="1:6" x14ac:dyDescent="0.25">
      <c r="A4515" s="1">
        <v>38870</v>
      </c>
      <c r="B4515">
        <v>59.776600000000002</v>
      </c>
      <c r="C4515">
        <v>59.394100000000002</v>
      </c>
      <c r="D4515">
        <v>59.776600000000002</v>
      </c>
      <c r="E4515">
        <v>59.011499999999998</v>
      </c>
      <c r="F4515">
        <v>44386000</v>
      </c>
    </row>
    <row r="4516" spans="1:6" x14ac:dyDescent="0.25">
      <c r="A4516" s="1">
        <v>38869</v>
      </c>
      <c r="B4516">
        <v>58.724600000000002</v>
      </c>
      <c r="C4516">
        <v>58.8202</v>
      </c>
      <c r="D4516">
        <v>59.394100000000002</v>
      </c>
      <c r="E4516">
        <v>57.959400000000002</v>
      </c>
      <c r="F4516">
        <v>45092000</v>
      </c>
    </row>
    <row r="4517" spans="1:6" x14ac:dyDescent="0.25">
      <c r="A4517" s="1">
        <v>38867</v>
      </c>
      <c r="B4517">
        <v>57.672499999999999</v>
      </c>
      <c r="C4517">
        <v>58.341999999999999</v>
      </c>
      <c r="D4517">
        <v>59.011499999999998</v>
      </c>
      <c r="E4517">
        <v>57.672499999999999</v>
      </c>
      <c r="F4517">
        <v>56003000</v>
      </c>
    </row>
    <row r="4518" spans="1:6" x14ac:dyDescent="0.25">
      <c r="A4518" s="1">
        <v>38866</v>
      </c>
      <c r="B4518">
        <v>57.576900000000002</v>
      </c>
      <c r="C4518">
        <v>57.385599999999997</v>
      </c>
      <c r="D4518">
        <v>58.533299999999997</v>
      </c>
      <c r="E4518">
        <v>57.194299999999998</v>
      </c>
      <c r="F4518">
        <v>32913000</v>
      </c>
    </row>
    <row r="4519" spans="1:6" x14ac:dyDescent="0.25">
      <c r="A4519" s="1">
        <v>38863</v>
      </c>
      <c r="B4519">
        <v>56.907400000000003</v>
      </c>
      <c r="C4519">
        <v>57.385599999999997</v>
      </c>
      <c r="D4519">
        <v>57.959400000000002</v>
      </c>
      <c r="E4519">
        <v>56.716099999999997</v>
      </c>
      <c r="F4519">
        <v>60013000</v>
      </c>
    </row>
    <row r="4520" spans="1:6" x14ac:dyDescent="0.25">
      <c r="A4520" s="1">
        <v>38862</v>
      </c>
      <c r="B4520">
        <v>57.194299999999998</v>
      </c>
      <c r="C4520">
        <v>57.863799999999998</v>
      </c>
      <c r="D4520">
        <v>58.246299999999998</v>
      </c>
      <c r="E4520">
        <v>57.194299999999998</v>
      </c>
      <c r="F4520">
        <v>50961000</v>
      </c>
    </row>
    <row r="4521" spans="1:6" x14ac:dyDescent="0.25">
      <c r="A4521" s="1">
        <v>38861</v>
      </c>
      <c r="B4521">
        <v>58.341999999999999</v>
      </c>
      <c r="C4521">
        <v>58.437600000000003</v>
      </c>
      <c r="D4521">
        <v>59.011499999999998</v>
      </c>
      <c r="E4521">
        <v>57.576900000000002</v>
      </c>
      <c r="F4521">
        <v>55806000</v>
      </c>
    </row>
    <row r="4522" spans="1:6" x14ac:dyDescent="0.25">
      <c r="A4522" s="1">
        <v>38860</v>
      </c>
      <c r="B4522">
        <v>58.437600000000003</v>
      </c>
      <c r="C4522">
        <v>57.481200000000001</v>
      </c>
      <c r="D4522">
        <v>59.011499999999998</v>
      </c>
      <c r="E4522">
        <v>57.194299999999998</v>
      </c>
      <c r="F4522">
        <v>57881000</v>
      </c>
    </row>
    <row r="4523" spans="1:6" x14ac:dyDescent="0.25">
      <c r="A4523" s="1">
        <v>38859</v>
      </c>
      <c r="B4523">
        <v>58.150700000000001</v>
      </c>
      <c r="C4523">
        <v>59.9679</v>
      </c>
      <c r="D4523">
        <v>60.063600000000001</v>
      </c>
      <c r="E4523">
        <v>58.055100000000003</v>
      </c>
      <c r="F4523">
        <v>64656000</v>
      </c>
    </row>
    <row r="4524" spans="1:6" x14ac:dyDescent="0.25">
      <c r="A4524" s="1">
        <v>38856</v>
      </c>
      <c r="B4524">
        <v>59.776600000000002</v>
      </c>
      <c r="C4524">
        <v>59.776600000000002</v>
      </c>
      <c r="D4524">
        <v>60.350499999999997</v>
      </c>
      <c r="E4524">
        <v>59.298400000000001</v>
      </c>
      <c r="F4524">
        <v>41843000</v>
      </c>
    </row>
    <row r="4525" spans="1:6" x14ac:dyDescent="0.25">
      <c r="A4525" s="1">
        <v>38855</v>
      </c>
      <c r="B4525">
        <v>59.776600000000002</v>
      </c>
      <c r="C4525">
        <v>59.680999999999997</v>
      </c>
      <c r="D4525">
        <v>59.9679</v>
      </c>
      <c r="E4525">
        <v>59.298400000000001</v>
      </c>
      <c r="F4525">
        <v>54522000</v>
      </c>
    </row>
    <row r="4526" spans="1:6" x14ac:dyDescent="0.25">
      <c r="A4526" s="1">
        <v>38854</v>
      </c>
      <c r="B4526">
        <v>60.924300000000002</v>
      </c>
      <c r="C4526">
        <v>60.254800000000003</v>
      </c>
      <c r="D4526">
        <v>61.211300000000001</v>
      </c>
      <c r="E4526">
        <v>60.063600000000001</v>
      </c>
      <c r="F4526">
        <v>32078000</v>
      </c>
    </row>
    <row r="4527" spans="1:6" x14ac:dyDescent="0.25">
      <c r="A4527" s="1">
        <v>38853</v>
      </c>
      <c r="B4527">
        <v>59.680999999999997</v>
      </c>
      <c r="C4527">
        <v>60.541800000000002</v>
      </c>
      <c r="D4527">
        <v>61.02</v>
      </c>
      <c r="E4527">
        <v>59.585299999999997</v>
      </c>
      <c r="F4527">
        <v>56328000</v>
      </c>
    </row>
    <row r="4528" spans="1:6" x14ac:dyDescent="0.25">
      <c r="A4528" s="1">
        <v>38852</v>
      </c>
      <c r="B4528">
        <v>60.446100000000001</v>
      </c>
      <c r="C4528">
        <v>60.828699999999998</v>
      </c>
      <c r="D4528">
        <v>61.115600000000001</v>
      </c>
      <c r="E4528">
        <v>60.350499999999997</v>
      </c>
      <c r="F4528">
        <v>59123000</v>
      </c>
    </row>
    <row r="4529" spans="1:6" x14ac:dyDescent="0.25">
      <c r="A4529" s="1">
        <v>38849</v>
      </c>
      <c r="B4529">
        <v>62.072099999999999</v>
      </c>
      <c r="C4529">
        <v>62.167700000000004</v>
      </c>
      <c r="D4529">
        <v>62.5503</v>
      </c>
      <c r="E4529">
        <v>61.976399999999998</v>
      </c>
      <c r="F4529">
        <v>54979000</v>
      </c>
    </row>
    <row r="4530" spans="1:6" x14ac:dyDescent="0.25">
      <c r="A4530" s="1">
        <v>38848</v>
      </c>
      <c r="B4530">
        <v>63.698</v>
      </c>
      <c r="C4530">
        <v>62.359000000000002</v>
      </c>
      <c r="D4530">
        <v>63.698</v>
      </c>
      <c r="E4530">
        <v>62.359000000000002</v>
      </c>
      <c r="F4530">
        <v>41413000</v>
      </c>
    </row>
    <row r="4531" spans="1:6" x14ac:dyDescent="0.25">
      <c r="A4531" s="1">
        <v>38847</v>
      </c>
      <c r="B4531">
        <v>63.6023</v>
      </c>
      <c r="C4531">
        <v>64.558800000000005</v>
      </c>
      <c r="D4531">
        <v>64.558800000000005</v>
      </c>
      <c r="E4531">
        <v>62.263300000000001</v>
      </c>
      <c r="F4531">
        <v>72439000</v>
      </c>
    </row>
    <row r="4532" spans="1:6" x14ac:dyDescent="0.25">
      <c r="A4532" s="1">
        <v>38846</v>
      </c>
      <c r="B4532">
        <v>65.037000000000006</v>
      </c>
      <c r="C4532">
        <v>66.088999999999999</v>
      </c>
      <c r="D4532">
        <v>66.088999999999999</v>
      </c>
      <c r="E4532">
        <v>64.75</v>
      </c>
      <c r="F4532">
        <v>40518000</v>
      </c>
    </row>
    <row r="4533" spans="1:6" x14ac:dyDescent="0.25">
      <c r="A4533" s="1">
        <v>38845</v>
      </c>
      <c r="B4533">
        <v>66.376000000000005</v>
      </c>
      <c r="C4533">
        <v>66.567300000000003</v>
      </c>
      <c r="D4533">
        <v>66.854200000000006</v>
      </c>
      <c r="E4533">
        <v>65.897800000000004</v>
      </c>
      <c r="F4533">
        <v>40011000</v>
      </c>
    </row>
    <row r="4534" spans="1:6" x14ac:dyDescent="0.25">
      <c r="A4534" s="1">
        <v>38842</v>
      </c>
      <c r="B4534">
        <v>65.515199999999993</v>
      </c>
      <c r="C4534">
        <v>65.132599999999996</v>
      </c>
      <c r="D4534">
        <v>66.471599999999995</v>
      </c>
      <c r="E4534">
        <v>65.037000000000006</v>
      </c>
      <c r="F4534">
        <v>52903000</v>
      </c>
    </row>
    <row r="4535" spans="1:6" x14ac:dyDescent="0.25">
      <c r="A4535" s="1">
        <v>38841</v>
      </c>
      <c r="B4535">
        <v>64.558800000000005</v>
      </c>
      <c r="C4535">
        <v>65.037000000000006</v>
      </c>
      <c r="D4535">
        <v>65.037000000000006</v>
      </c>
      <c r="E4535">
        <v>64.463099999999997</v>
      </c>
      <c r="F4535">
        <v>24623000</v>
      </c>
    </row>
    <row r="4536" spans="1:6" x14ac:dyDescent="0.25">
      <c r="A4536" s="1">
        <v>38840</v>
      </c>
      <c r="B4536">
        <v>64.080500000000001</v>
      </c>
      <c r="C4536">
        <v>64.463099999999997</v>
      </c>
      <c r="D4536">
        <v>65.132599999999996</v>
      </c>
      <c r="E4536">
        <v>64.080500000000001</v>
      </c>
      <c r="F4536">
        <v>40079000</v>
      </c>
    </row>
    <row r="4537" spans="1:6" x14ac:dyDescent="0.25">
      <c r="A4537" s="1">
        <v>38839</v>
      </c>
      <c r="B4537">
        <v>64.271799999999999</v>
      </c>
      <c r="C4537">
        <v>63.698</v>
      </c>
      <c r="D4537">
        <v>64.463099999999997</v>
      </c>
      <c r="E4537">
        <v>63.6023</v>
      </c>
      <c r="F4537">
        <v>50363000</v>
      </c>
    </row>
    <row r="4538" spans="1:6" x14ac:dyDescent="0.25">
      <c r="A4538" s="1">
        <v>38835</v>
      </c>
      <c r="B4538">
        <v>65.132599999999996</v>
      </c>
      <c r="C4538">
        <v>64.941299999999998</v>
      </c>
      <c r="D4538">
        <v>65.897800000000004</v>
      </c>
      <c r="E4538">
        <v>64.080500000000001</v>
      </c>
      <c r="F4538">
        <v>44850000</v>
      </c>
    </row>
    <row r="4539" spans="1:6" x14ac:dyDescent="0.25">
      <c r="A4539" s="1">
        <v>38834</v>
      </c>
      <c r="B4539">
        <v>64.271799999999999</v>
      </c>
      <c r="C4539">
        <v>65.706500000000005</v>
      </c>
      <c r="D4539">
        <v>65.897800000000004</v>
      </c>
      <c r="E4539">
        <v>64.271799999999999</v>
      </c>
      <c r="F4539">
        <v>48943000</v>
      </c>
    </row>
    <row r="4540" spans="1:6" x14ac:dyDescent="0.25">
      <c r="A4540" s="1">
        <v>38833</v>
      </c>
      <c r="B4540">
        <v>65.993399999999994</v>
      </c>
      <c r="C4540">
        <v>63.889299999999999</v>
      </c>
      <c r="D4540">
        <v>66.184700000000007</v>
      </c>
      <c r="E4540">
        <v>63.698</v>
      </c>
      <c r="F4540">
        <v>36146000</v>
      </c>
    </row>
    <row r="4541" spans="1:6" x14ac:dyDescent="0.25">
      <c r="A4541" s="1">
        <v>38832</v>
      </c>
      <c r="B4541">
        <v>64.080500000000001</v>
      </c>
      <c r="C4541">
        <v>65.132599999999996</v>
      </c>
      <c r="D4541">
        <v>65.132599999999996</v>
      </c>
      <c r="E4541">
        <v>63.889299999999999</v>
      </c>
      <c r="F4541">
        <v>34997000</v>
      </c>
    </row>
    <row r="4542" spans="1:6" x14ac:dyDescent="0.25">
      <c r="A4542" s="1">
        <v>38831</v>
      </c>
      <c r="B4542">
        <v>65.228300000000004</v>
      </c>
      <c r="C4542">
        <v>65.419499999999999</v>
      </c>
      <c r="D4542">
        <v>66.280299999999997</v>
      </c>
      <c r="E4542">
        <v>65.132599999999996</v>
      </c>
      <c r="F4542">
        <v>40260000</v>
      </c>
    </row>
    <row r="4543" spans="1:6" x14ac:dyDescent="0.25">
      <c r="A4543" s="1">
        <v>38828</v>
      </c>
      <c r="B4543">
        <v>66.280299999999997</v>
      </c>
      <c r="C4543">
        <v>66.376000000000005</v>
      </c>
      <c r="D4543">
        <v>66.949799999999996</v>
      </c>
      <c r="E4543">
        <v>66.184700000000007</v>
      </c>
      <c r="F4543">
        <v>38210000</v>
      </c>
    </row>
    <row r="4544" spans="1:6" x14ac:dyDescent="0.25">
      <c r="A4544" s="1">
        <v>38827</v>
      </c>
      <c r="B4544">
        <v>66.854200000000006</v>
      </c>
      <c r="C4544">
        <v>66.184700000000007</v>
      </c>
      <c r="D4544">
        <v>66.949799999999996</v>
      </c>
      <c r="E4544">
        <v>66.184700000000007</v>
      </c>
      <c r="F4544">
        <v>37284000</v>
      </c>
    </row>
    <row r="4545" spans="1:6" x14ac:dyDescent="0.25">
      <c r="A4545" s="1">
        <v>38826</v>
      </c>
      <c r="B4545">
        <v>66.376000000000005</v>
      </c>
      <c r="C4545">
        <v>65.897800000000004</v>
      </c>
      <c r="D4545">
        <v>66.854200000000006</v>
      </c>
      <c r="E4545">
        <v>65.897800000000004</v>
      </c>
      <c r="F4545">
        <v>55084000</v>
      </c>
    </row>
    <row r="4546" spans="1:6" x14ac:dyDescent="0.25">
      <c r="A4546" s="1">
        <v>38825</v>
      </c>
      <c r="B4546">
        <v>64.941299999999998</v>
      </c>
      <c r="C4546">
        <v>64.845699999999994</v>
      </c>
      <c r="D4546">
        <v>65.132599999999996</v>
      </c>
      <c r="E4546">
        <v>63.984900000000003</v>
      </c>
      <c r="F4546">
        <v>28570000</v>
      </c>
    </row>
    <row r="4547" spans="1:6" x14ac:dyDescent="0.25">
      <c r="A4547" s="1">
        <v>38824</v>
      </c>
      <c r="B4547">
        <v>64.845699999999994</v>
      </c>
      <c r="C4547">
        <v>65.037000000000006</v>
      </c>
      <c r="D4547">
        <v>65.132599999999996</v>
      </c>
      <c r="E4547">
        <v>64.463099999999997</v>
      </c>
      <c r="F4547">
        <v>33897000</v>
      </c>
    </row>
    <row r="4548" spans="1:6" x14ac:dyDescent="0.25">
      <c r="A4548" s="1">
        <v>38821</v>
      </c>
      <c r="B4548">
        <v>65.037000000000006</v>
      </c>
      <c r="C4548">
        <v>64.080500000000001</v>
      </c>
      <c r="D4548">
        <v>65.037000000000006</v>
      </c>
      <c r="E4548">
        <v>63.698</v>
      </c>
      <c r="F4548">
        <v>37570000</v>
      </c>
    </row>
    <row r="4549" spans="1:6" x14ac:dyDescent="0.25">
      <c r="A4549" s="1">
        <v>38820</v>
      </c>
      <c r="B4549">
        <v>64.271799999999999</v>
      </c>
      <c r="C4549">
        <v>64.080500000000001</v>
      </c>
      <c r="D4549">
        <v>64.367500000000007</v>
      </c>
      <c r="E4549">
        <v>63.411000000000001</v>
      </c>
      <c r="F4549">
        <v>37700000</v>
      </c>
    </row>
    <row r="4550" spans="1:6" x14ac:dyDescent="0.25">
      <c r="A4550" s="1">
        <v>38819</v>
      </c>
      <c r="B4550">
        <v>63.889299999999999</v>
      </c>
      <c r="C4550">
        <v>62.263300000000001</v>
      </c>
      <c r="D4550">
        <v>64.367500000000007</v>
      </c>
      <c r="E4550">
        <v>62.263300000000001</v>
      </c>
      <c r="F4550">
        <v>53613000</v>
      </c>
    </row>
    <row r="4551" spans="1:6" x14ac:dyDescent="0.25">
      <c r="A4551" s="1">
        <v>38818</v>
      </c>
      <c r="B4551">
        <v>63.219799999999999</v>
      </c>
      <c r="C4551">
        <v>63.698</v>
      </c>
      <c r="D4551">
        <v>63.889299999999999</v>
      </c>
      <c r="E4551">
        <v>62.837200000000003</v>
      </c>
      <c r="F4551">
        <v>32607000</v>
      </c>
    </row>
    <row r="4552" spans="1:6" x14ac:dyDescent="0.25">
      <c r="A4552" s="1">
        <v>38817</v>
      </c>
      <c r="B4552">
        <v>64.080500000000001</v>
      </c>
      <c r="C4552">
        <v>63.889299999999999</v>
      </c>
      <c r="D4552">
        <v>64.463099999999997</v>
      </c>
      <c r="E4552">
        <v>63.506700000000002</v>
      </c>
      <c r="F4552">
        <v>45727000</v>
      </c>
    </row>
    <row r="4553" spans="1:6" x14ac:dyDescent="0.25">
      <c r="A4553" s="1">
        <v>38814</v>
      </c>
      <c r="B4553">
        <v>64.463099999999997</v>
      </c>
      <c r="C4553">
        <v>63.124099999999999</v>
      </c>
      <c r="D4553">
        <v>64.845699999999994</v>
      </c>
      <c r="E4553">
        <v>62.741599999999998</v>
      </c>
      <c r="F4553">
        <v>65596000</v>
      </c>
    </row>
    <row r="4554" spans="1:6" x14ac:dyDescent="0.25">
      <c r="A4554" s="1">
        <v>38813</v>
      </c>
      <c r="B4554">
        <v>63.028500000000001</v>
      </c>
      <c r="C4554">
        <v>62.167700000000004</v>
      </c>
      <c r="D4554">
        <v>63.028500000000001</v>
      </c>
      <c r="E4554">
        <v>62.072099999999999</v>
      </c>
      <c r="F4554">
        <v>63077000</v>
      </c>
    </row>
    <row r="4555" spans="1:6" x14ac:dyDescent="0.25">
      <c r="A4555" s="1">
        <v>38811</v>
      </c>
      <c r="B4555">
        <v>61.689500000000002</v>
      </c>
      <c r="C4555">
        <v>61.880800000000001</v>
      </c>
      <c r="D4555">
        <v>61.976399999999998</v>
      </c>
      <c r="E4555">
        <v>61.306899999999999</v>
      </c>
      <c r="F4555">
        <v>25626000</v>
      </c>
    </row>
    <row r="4556" spans="1:6" x14ac:dyDescent="0.25">
      <c r="A4556" s="1">
        <v>38810</v>
      </c>
      <c r="B4556">
        <v>61.976399999999998</v>
      </c>
      <c r="C4556">
        <v>61.4026</v>
      </c>
      <c r="D4556">
        <v>62.167700000000004</v>
      </c>
      <c r="E4556">
        <v>61.02</v>
      </c>
      <c r="F4556">
        <v>36317000</v>
      </c>
    </row>
    <row r="4557" spans="1:6" x14ac:dyDescent="0.25">
      <c r="A4557" s="1">
        <v>38807</v>
      </c>
      <c r="B4557">
        <v>61.4026</v>
      </c>
      <c r="C4557">
        <v>60.254800000000003</v>
      </c>
      <c r="D4557">
        <v>61.976399999999998</v>
      </c>
      <c r="E4557">
        <v>60.254800000000003</v>
      </c>
      <c r="F4557">
        <v>87618000</v>
      </c>
    </row>
    <row r="4558" spans="1:6" x14ac:dyDescent="0.25">
      <c r="A4558" s="1">
        <v>38806</v>
      </c>
      <c r="B4558">
        <v>60.159199999999998</v>
      </c>
      <c r="C4558">
        <v>59.776600000000002</v>
      </c>
      <c r="D4558">
        <v>60.254800000000003</v>
      </c>
      <c r="E4558">
        <v>59.394100000000002</v>
      </c>
      <c r="F4558">
        <v>88159000</v>
      </c>
    </row>
    <row r="4559" spans="1:6" x14ac:dyDescent="0.25">
      <c r="A4559" s="1">
        <v>38805</v>
      </c>
      <c r="B4559">
        <v>59.202800000000003</v>
      </c>
      <c r="C4559">
        <v>58.341999999999999</v>
      </c>
      <c r="D4559">
        <v>59.202800000000003</v>
      </c>
      <c r="E4559">
        <v>58.055100000000003</v>
      </c>
      <c r="F4559">
        <v>44477000</v>
      </c>
    </row>
    <row r="4560" spans="1:6" x14ac:dyDescent="0.25">
      <c r="A4560" s="1">
        <v>38804</v>
      </c>
      <c r="B4560">
        <v>58.724600000000002</v>
      </c>
      <c r="C4560">
        <v>58.150700000000001</v>
      </c>
      <c r="D4560">
        <v>58.8202</v>
      </c>
      <c r="E4560">
        <v>57.672499999999999</v>
      </c>
      <c r="F4560">
        <v>39385000</v>
      </c>
    </row>
    <row r="4561" spans="1:6" x14ac:dyDescent="0.25">
      <c r="A4561" s="1">
        <v>38803</v>
      </c>
      <c r="B4561">
        <v>57.672499999999999</v>
      </c>
      <c r="C4561">
        <v>57.959400000000002</v>
      </c>
      <c r="D4561">
        <v>58.055100000000003</v>
      </c>
      <c r="E4561">
        <v>57.576900000000002</v>
      </c>
      <c r="F4561">
        <v>24844000</v>
      </c>
    </row>
    <row r="4562" spans="1:6" x14ac:dyDescent="0.25">
      <c r="A4562" s="1">
        <v>38800</v>
      </c>
      <c r="B4562">
        <v>57.194299999999998</v>
      </c>
      <c r="C4562">
        <v>57.003</v>
      </c>
      <c r="D4562">
        <v>57.576900000000002</v>
      </c>
      <c r="E4562">
        <v>56.907400000000003</v>
      </c>
      <c r="F4562">
        <v>21882000</v>
      </c>
    </row>
    <row r="4563" spans="1:6" x14ac:dyDescent="0.25">
      <c r="A4563" s="1">
        <v>38799</v>
      </c>
      <c r="B4563">
        <v>57.003</v>
      </c>
      <c r="C4563">
        <v>57.194299999999998</v>
      </c>
      <c r="D4563">
        <v>57.672499999999999</v>
      </c>
      <c r="E4563">
        <v>56.620399999999997</v>
      </c>
      <c r="F4563">
        <v>37839000</v>
      </c>
    </row>
    <row r="4564" spans="1:6" x14ac:dyDescent="0.25">
      <c r="A4564" s="1">
        <v>38798</v>
      </c>
      <c r="B4564">
        <v>57.003</v>
      </c>
      <c r="C4564">
        <v>57.385599999999997</v>
      </c>
      <c r="D4564">
        <v>57.481200000000001</v>
      </c>
      <c r="E4564">
        <v>56.907400000000003</v>
      </c>
      <c r="F4564">
        <v>44273000</v>
      </c>
    </row>
    <row r="4565" spans="1:6" x14ac:dyDescent="0.25">
      <c r="A4565" s="1">
        <v>38797</v>
      </c>
      <c r="B4565">
        <v>57.863799999999998</v>
      </c>
      <c r="C4565">
        <v>57.385599999999997</v>
      </c>
      <c r="D4565">
        <v>58.150700000000001</v>
      </c>
      <c r="E4565">
        <v>57.289900000000003</v>
      </c>
      <c r="F4565">
        <v>38156000</v>
      </c>
    </row>
    <row r="4566" spans="1:6" x14ac:dyDescent="0.25">
      <c r="A4566" s="1">
        <v>38796</v>
      </c>
      <c r="B4566">
        <v>57.576900000000002</v>
      </c>
      <c r="C4566">
        <v>58.055100000000003</v>
      </c>
      <c r="D4566">
        <v>58.055100000000003</v>
      </c>
      <c r="E4566">
        <v>57.481200000000001</v>
      </c>
      <c r="F4566">
        <v>33866000</v>
      </c>
    </row>
    <row r="4567" spans="1:6" x14ac:dyDescent="0.25">
      <c r="A4567" s="1">
        <v>38793</v>
      </c>
      <c r="B4567">
        <v>58.055100000000003</v>
      </c>
      <c r="C4567">
        <v>57.672499999999999</v>
      </c>
      <c r="D4567">
        <v>58.246299999999998</v>
      </c>
      <c r="E4567">
        <v>57.385599999999997</v>
      </c>
      <c r="F4567">
        <v>40778000</v>
      </c>
    </row>
    <row r="4568" spans="1:6" x14ac:dyDescent="0.25">
      <c r="A4568" s="1">
        <v>38792</v>
      </c>
      <c r="B4568">
        <v>57.863799999999998</v>
      </c>
      <c r="C4568">
        <v>58.8202</v>
      </c>
      <c r="D4568">
        <v>59.298400000000001</v>
      </c>
      <c r="E4568">
        <v>57.863799999999998</v>
      </c>
      <c r="F4568">
        <v>36358000</v>
      </c>
    </row>
    <row r="4569" spans="1:6" x14ac:dyDescent="0.25">
      <c r="A4569" s="1">
        <v>38791</v>
      </c>
      <c r="B4569">
        <v>58.437600000000003</v>
      </c>
      <c r="C4569">
        <v>58.8202</v>
      </c>
      <c r="D4569">
        <v>59.298400000000001</v>
      </c>
      <c r="E4569">
        <v>58.246299999999998</v>
      </c>
      <c r="F4569">
        <v>31017000</v>
      </c>
    </row>
    <row r="4570" spans="1:6" x14ac:dyDescent="0.25">
      <c r="A4570" s="1">
        <v>38790</v>
      </c>
      <c r="B4570">
        <v>57.385599999999997</v>
      </c>
      <c r="C4570">
        <v>58.341999999999999</v>
      </c>
      <c r="D4570">
        <v>58.341999999999999</v>
      </c>
      <c r="E4570">
        <v>57.194299999999998</v>
      </c>
      <c r="F4570">
        <v>33166000</v>
      </c>
    </row>
    <row r="4571" spans="1:6" x14ac:dyDescent="0.25">
      <c r="A4571" s="1">
        <v>38789</v>
      </c>
      <c r="B4571">
        <v>58.724600000000002</v>
      </c>
      <c r="C4571">
        <v>58.724600000000002</v>
      </c>
      <c r="D4571">
        <v>59.011499999999998</v>
      </c>
      <c r="E4571">
        <v>58.150700000000001</v>
      </c>
      <c r="F4571">
        <v>17860000</v>
      </c>
    </row>
    <row r="4572" spans="1:6" x14ac:dyDescent="0.25">
      <c r="A4572" s="1">
        <v>38786</v>
      </c>
      <c r="B4572">
        <v>58.724600000000002</v>
      </c>
      <c r="C4572">
        <v>57.194299999999998</v>
      </c>
      <c r="D4572">
        <v>59.489699999999999</v>
      </c>
      <c r="E4572">
        <v>57.194299999999998</v>
      </c>
      <c r="F4572">
        <v>62588000</v>
      </c>
    </row>
    <row r="4573" spans="1:6" x14ac:dyDescent="0.25">
      <c r="A4573" s="1">
        <v>38785</v>
      </c>
      <c r="B4573">
        <v>57.194299999999998</v>
      </c>
      <c r="C4573">
        <v>56.429099999999998</v>
      </c>
      <c r="D4573">
        <v>57.289900000000003</v>
      </c>
      <c r="E4573">
        <v>56.429099999999998</v>
      </c>
      <c r="F4573">
        <v>26989000</v>
      </c>
    </row>
    <row r="4574" spans="1:6" x14ac:dyDescent="0.25">
      <c r="A4574" s="1">
        <v>38784</v>
      </c>
      <c r="B4574">
        <v>56.429099999999998</v>
      </c>
      <c r="C4574">
        <v>57.289900000000003</v>
      </c>
      <c r="D4574">
        <v>57.385599999999997</v>
      </c>
      <c r="E4574">
        <v>56.333500000000001</v>
      </c>
      <c r="F4574">
        <v>59895000</v>
      </c>
    </row>
    <row r="4575" spans="1:6" x14ac:dyDescent="0.25">
      <c r="A4575" s="1">
        <v>38783</v>
      </c>
      <c r="B4575">
        <v>57.481200000000001</v>
      </c>
      <c r="C4575">
        <v>58.246299999999998</v>
      </c>
      <c r="D4575">
        <v>58.246299999999998</v>
      </c>
      <c r="E4575">
        <v>57.481200000000001</v>
      </c>
      <c r="F4575">
        <v>35930000</v>
      </c>
    </row>
    <row r="4576" spans="1:6" x14ac:dyDescent="0.25">
      <c r="A4576" s="1">
        <v>38782</v>
      </c>
      <c r="B4576">
        <v>58.246299999999998</v>
      </c>
      <c r="C4576">
        <v>59.011499999999998</v>
      </c>
      <c r="D4576">
        <v>59.011499999999998</v>
      </c>
      <c r="E4576">
        <v>58.055100000000003</v>
      </c>
      <c r="F4576">
        <v>27293000</v>
      </c>
    </row>
    <row r="4577" spans="1:6" x14ac:dyDescent="0.25">
      <c r="A4577" s="1">
        <v>38779</v>
      </c>
      <c r="B4577">
        <v>59.107100000000003</v>
      </c>
      <c r="C4577">
        <v>59.872300000000003</v>
      </c>
      <c r="D4577">
        <v>59.872300000000003</v>
      </c>
      <c r="E4577">
        <v>58.724600000000002</v>
      </c>
      <c r="F4577">
        <v>42744000</v>
      </c>
    </row>
    <row r="4578" spans="1:6" x14ac:dyDescent="0.25">
      <c r="A4578" s="1">
        <v>38778</v>
      </c>
      <c r="B4578">
        <v>59.9679</v>
      </c>
      <c r="C4578">
        <v>58.8202</v>
      </c>
      <c r="D4578">
        <v>60.063600000000001</v>
      </c>
      <c r="E4578">
        <v>58.8202</v>
      </c>
      <c r="F4578">
        <v>77472000</v>
      </c>
    </row>
    <row r="4579" spans="1:6" x14ac:dyDescent="0.25">
      <c r="A4579" s="1">
        <v>38777</v>
      </c>
      <c r="B4579">
        <v>57.768099999999997</v>
      </c>
      <c r="C4579">
        <v>57.672499999999999</v>
      </c>
      <c r="D4579">
        <v>58.150700000000001</v>
      </c>
      <c r="E4579">
        <v>57.289900000000003</v>
      </c>
      <c r="F4579">
        <v>55533000</v>
      </c>
    </row>
    <row r="4580" spans="1:6" x14ac:dyDescent="0.25">
      <c r="A4580" s="1">
        <v>38775</v>
      </c>
      <c r="B4580">
        <v>58.246299999999998</v>
      </c>
      <c r="C4580">
        <v>58.341999999999999</v>
      </c>
      <c r="D4580">
        <v>58.341999999999999</v>
      </c>
      <c r="E4580">
        <v>57.672499999999999</v>
      </c>
      <c r="F4580">
        <v>43733000</v>
      </c>
    </row>
    <row r="4581" spans="1:6" x14ac:dyDescent="0.25">
      <c r="A4581" s="1">
        <v>38772</v>
      </c>
      <c r="B4581">
        <v>58.341999999999999</v>
      </c>
      <c r="C4581">
        <v>58.150700000000001</v>
      </c>
      <c r="D4581">
        <v>58.628900000000002</v>
      </c>
      <c r="E4581">
        <v>57.672499999999999</v>
      </c>
      <c r="F4581">
        <v>44897000</v>
      </c>
    </row>
    <row r="4582" spans="1:6" x14ac:dyDescent="0.25">
      <c r="A4582" s="1">
        <v>38771</v>
      </c>
      <c r="B4582">
        <v>58.150700000000001</v>
      </c>
      <c r="C4582">
        <v>59.011499999999998</v>
      </c>
      <c r="D4582">
        <v>59.107100000000003</v>
      </c>
      <c r="E4582">
        <v>57.863799999999998</v>
      </c>
      <c r="F4582">
        <v>41692000</v>
      </c>
    </row>
    <row r="4583" spans="1:6" x14ac:dyDescent="0.25">
      <c r="A4583" s="1">
        <v>38770</v>
      </c>
      <c r="B4583">
        <v>59.202800000000003</v>
      </c>
      <c r="C4583">
        <v>59.680999999999997</v>
      </c>
      <c r="D4583">
        <v>59.9679</v>
      </c>
      <c r="E4583">
        <v>58.628900000000002</v>
      </c>
      <c r="F4583">
        <v>36070000</v>
      </c>
    </row>
    <row r="4584" spans="1:6" x14ac:dyDescent="0.25">
      <c r="A4584" s="1">
        <v>38769</v>
      </c>
      <c r="B4584">
        <v>59.394100000000002</v>
      </c>
      <c r="C4584">
        <v>60.159199999999998</v>
      </c>
      <c r="D4584">
        <v>60.446100000000001</v>
      </c>
      <c r="E4584">
        <v>59.298400000000001</v>
      </c>
      <c r="F4584">
        <v>31715000</v>
      </c>
    </row>
    <row r="4585" spans="1:6" x14ac:dyDescent="0.25">
      <c r="A4585" s="1">
        <v>38768</v>
      </c>
      <c r="B4585">
        <v>59.9679</v>
      </c>
      <c r="C4585">
        <v>58.8202</v>
      </c>
      <c r="D4585">
        <v>59.9679</v>
      </c>
      <c r="E4585">
        <v>58.724600000000002</v>
      </c>
      <c r="F4585">
        <v>22700000</v>
      </c>
    </row>
    <row r="4586" spans="1:6" x14ac:dyDescent="0.25">
      <c r="A4586" s="1">
        <v>38765</v>
      </c>
      <c r="B4586">
        <v>59.011499999999998</v>
      </c>
      <c r="C4586">
        <v>59.776600000000002</v>
      </c>
      <c r="D4586">
        <v>60.159199999999998</v>
      </c>
      <c r="E4586">
        <v>58.915799999999997</v>
      </c>
      <c r="F4586">
        <v>32251000</v>
      </c>
    </row>
    <row r="4587" spans="1:6" x14ac:dyDescent="0.25">
      <c r="A4587" s="1">
        <v>38764</v>
      </c>
      <c r="B4587">
        <v>59.680999999999997</v>
      </c>
      <c r="C4587">
        <v>59.202800000000003</v>
      </c>
      <c r="D4587">
        <v>60.159199999999998</v>
      </c>
      <c r="E4587">
        <v>58.915799999999997</v>
      </c>
      <c r="F4587">
        <v>43052000</v>
      </c>
    </row>
    <row r="4588" spans="1:6" x14ac:dyDescent="0.25">
      <c r="A4588" s="1">
        <v>38763</v>
      </c>
      <c r="B4588">
        <v>58.628900000000002</v>
      </c>
      <c r="C4588">
        <v>59.776600000000002</v>
      </c>
      <c r="D4588">
        <v>59.776600000000002</v>
      </c>
      <c r="E4588">
        <v>58.437600000000003</v>
      </c>
      <c r="F4588">
        <v>37023000</v>
      </c>
    </row>
    <row r="4589" spans="1:6" x14ac:dyDescent="0.25">
      <c r="A4589" s="1">
        <v>38762</v>
      </c>
      <c r="B4589">
        <v>59.585299999999997</v>
      </c>
      <c r="C4589">
        <v>59.298400000000001</v>
      </c>
      <c r="D4589">
        <v>59.585299999999997</v>
      </c>
      <c r="E4589">
        <v>58.915799999999997</v>
      </c>
      <c r="F4589">
        <v>46120000</v>
      </c>
    </row>
    <row r="4590" spans="1:6" x14ac:dyDescent="0.25">
      <c r="A4590" s="1">
        <v>38761</v>
      </c>
      <c r="B4590">
        <v>59.680999999999997</v>
      </c>
      <c r="C4590">
        <v>59.394100000000002</v>
      </c>
      <c r="D4590">
        <v>59.9679</v>
      </c>
      <c r="E4590">
        <v>59.298400000000001</v>
      </c>
      <c r="F4590">
        <v>25958000</v>
      </c>
    </row>
    <row r="4591" spans="1:6" x14ac:dyDescent="0.25">
      <c r="A4591" s="1">
        <v>38758</v>
      </c>
      <c r="B4591">
        <v>59.872300000000003</v>
      </c>
      <c r="C4591">
        <v>60.254800000000003</v>
      </c>
      <c r="D4591">
        <v>60.350499999999997</v>
      </c>
      <c r="E4591">
        <v>59.298400000000001</v>
      </c>
      <c r="F4591">
        <v>37460000</v>
      </c>
    </row>
    <row r="4592" spans="1:6" x14ac:dyDescent="0.25">
      <c r="A4592" s="1">
        <v>38757</v>
      </c>
      <c r="B4592">
        <v>60.254800000000003</v>
      </c>
      <c r="C4592">
        <v>61.211300000000001</v>
      </c>
      <c r="D4592">
        <v>61.4026</v>
      </c>
      <c r="E4592">
        <v>59.872300000000003</v>
      </c>
      <c r="F4592">
        <v>37009000</v>
      </c>
    </row>
    <row r="4593" spans="1:6" x14ac:dyDescent="0.25">
      <c r="A4593" s="1">
        <v>38756</v>
      </c>
      <c r="B4593">
        <v>60.350499999999997</v>
      </c>
      <c r="C4593">
        <v>62.167700000000004</v>
      </c>
      <c r="D4593">
        <v>62.167700000000004</v>
      </c>
      <c r="E4593">
        <v>60.254800000000003</v>
      </c>
      <c r="F4593">
        <v>34913000</v>
      </c>
    </row>
    <row r="4594" spans="1:6" x14ac:dyDescent="0.25">
      <c r="A4594" s="1">
        <v>38755</v>
      </c>
      <c r="B4594">
        <v>62.167700000000004</v>
      </c>
      <c r="C4594">
        <v>61.211300000000001</v>
      </c>
      <c r="D4594">
        <v>62.454599999999999</v>
      </c>
      <c r="E4594">
        <v>61.211300000000001</v>
      </c>
      <c r="F4594">
        <v>40155000</v>
      </c>
    </row>
    <row r="4595" spans="1:6" x14ac:dyDescent="0.25">
      <c r="A4595" s="1">
        <v>38754</v>
      </c>
      <c r="B4595">
        <v>63.6023</v>
      </c>
      <c r="C4595">
        <v>60.254800000000003</v>
      </c>
      <c r="D4595">
        <v>63.6023</v>
      </c>
      <c r="E4595">
        <v>58.915799999999997</v>
      </c>
      <c r="F4595">
        <v>52336000</v>
      </c>
    </row>
    <row r="4596" spans="1:6" x14ac:dyDescent="0.25">
      <c r="A4596" s="1">
        <v>38751</v>
      </c>
      <c r="B4596">
        <v>60.6374</v>
      </c>
      <c r="C4596">
        <v>61.211300000000001</v>
      </c>
      <c r="D4596">
        <v>61.689500000000002</v>
      </c>
      <c r="E4596">
        <v>59.585299999999997</v>
      </c>
      <c r="F4596">
        <v>79436000</v>
      </c>
    </row>
    <row r="4597" spans="1:6" x14ac:dyDescent="0.25">
      <c r="A4597" s="1">
        <v>38742</v>
      </c>
      <c r="B4597">
        <v>60.7331</v>
      </c>
      <c r="C4597">
        <v>60.254800000000003</v>
      </c>
      <c r="D4597">
        <v>60.7331</v>
      </c>
      <c r="E4597">
        <v>59.585299999999997</v>
      </c>
      <c r="F4597">
        <v>39716000</v>
      </c>
    </row>
    <row r="4598" spans="1:6" x14ac:dyDescent="0.25">
      <c r="A4598" s="1">
        <v>38741</v>
      </c>
      <c r="B4598">
        <v>59.202800000000003</v>
      </c>
      <c r="C4598">
        <v>59.107100000000003</v>
      </c>
      <c r="D4598">
        <v>59.872300000000003</v>
      </c>
      <c r="E4598">
        <v>59.011499999999998</v>
      </c>
      <c r="F4598">
        <v>38567000</v>
      </c>
    </row>
    <row r="4599" spans="1:6" x14ac:dyDescent="0.25">
      <c r="A4599" s="1">
        <v>38740</v>
      </c>
      <c r="B4599">
        <v>59.107100000000003</v>
      </c>
      <c r="C4599">
        <v>58.915799999999997</v>
      </c>
      <c r="D4599">
        <v>59.489699999999999</v>
      </c>
      <c r="E4599">
        <v>58.724600000000002</v>
      </c>
      <c r="F4599">
        <v>27252000</v>
      </c>
    </row>
    <row r="4600" spans="1:6" x14ac:dyDescent="0.25">
      <c r="A4600" s="1">
        <v>38737</v>
      </c>
      <c r="B4600">
        <v>59.776600000000002</v>
      </c>
      <c r="C4600">
        <v>60.254800000000003</v>
      </c>
      <c r="D4600">
        <v>60.254800000000003</v>
      </c>
      <c r="E4600">
        <v>59.394100000000002</v>
      </c>
      <c r="F4600">
        <v>35142000</v>
      </c>
    </row>
    <row r="4601" spans="1:6" x14ac:dyDescent="0.25">
      <c r="A4601" s="1">
        <v>38736</v>
      </c>
      <c r="B4601">
        <v>59.298400000000001</v>
      </c>
      <c r="C4601">
        <v>59.107100000000003</v>
      </c>
      <c r="D4601">
        <v>60.350499999999997</v>
      </c>
      <c r="E4601">
        <v>58.628900000000002</v>
      </c>
      <c r="F4601">
        <v>51772000</v>
      </c>
    </row>
    <row r="4602" spans="1:6" x14ac:dyDescent="0.25">
      <c r="A4602" s="1">
        <v>38735</v>
      </c>
      <c r="B4602">
        <v>58.915799999999997</v>
      </c>
      <c r="C4602">
        <v>59.298400000000001</v>
      </c>
      <c r="D4602">
        <v>59.9679</v>
      </c>
      <c r="E4602">
        <v>58.724600000000002</v>
      </c>
      <c r="F4602">
        <v>79001000</v>
      </c>
    </row>
    <row r="4603" spans="1:6" x14ac:dyDescent="0.25">
      <c r="A4603" s="1">
        <v>38734</v>
      </c>
      <c r="B4603">
        <v>61.7851</v>
      </c>
      <c r="C4603">
        <v>61.306899999999999</v>
      </c>
      <c r="D4603">
        <v>62.454599999999999</v>
      </c>
      <c r="E4603">
        <v>61.306899999999999</v>
      </c>
      <c r="F4603">
        <v>37573000</v>
      </c>
    </row>
    <row r="4604" spans="1:6" x14ac:dyDescent="0.25">
      <c r="A4604" s="1">
        <v>38733</v>
      </c>
      <c r="B4604">
        <v>61.115600000000001</v>
      </c>
      <c r="C4604">
        <v>61.02</v>
      </c>
      <c r="D4604">
        <v>61.498199999999997</v>
      </c>
      <c r="E4604">
        <v>60.7331</v>
      </c>
      <c r="F4604">
        <v>35827000</v>
      </c>
    </row>
    <row r="4605" spans="1:6" x14ac:dyDescent="0.25">
      <c r="A4605" s="1">
        <v>38730</v>
      </c>
      <c r="B4605">
        <v>61.689500000000002</v>
      </c>
      <c r="C4605">
        <v>61.976399999999998</v>
      </c>
      <c r="D4605">
        <v>62.167700000000004</v>
      </c>
      <c r="E4605">
        <v>61.02</v>
      </c>
      <c r="F4605">
        <v>36767000</v>
      </c>
    </row>
    <row r="4606" spans="1:6" x14ac:dyDescent="0.25">
      <c r="A4606" s="1">
        <v>38729</v>
      </c>
      <c r="B4606">
        <v>62.645899999999997</v>
      </c>
      <c r="C4606">
        <v>63.6023</v>
      </c>
      <c r="D4606">
        <v>63.6023</v>
      </c>
      <c r="E4606">
        <v>62.263300000000001</v>
      </c>
      <c r="F4606">
        <v>46161000</v>
      </c>
    </row>
    <row r="4607" spans="1:6" x14ac:dyDescent="0.25">
      <c r="A4607" s="1">
        <v>38728</v>
      </c>
      <c r="B4607">
        <v>62.9328</v>
      </c>
      <c r="C4607">
        <v>63.124099999999999</v>
      </c>
      <c r="D4607">
        <v>63.124099999999999</v>
      </c>
      <c r="E4607">
        <v>61.306899999999999</v>
      </c>
      <c r="F4607">
        <v>66894000</v>
      </c>
    </row>
    <row r="4608" spans="1:6" x14ac:dyDescent="0.25">
      <c r="A4608" s="1">
        <v>38727</v>
      </c>
      <c r="B4608">
        <v>63.793599999999998</v>
      </c>
      <c r="C4608">
        <v>65.037000000000006</v>
      </c>
      <c r="D4608">
        <v>65.037000000000006</v>
      </c>
      <c r="E4608">
        <v>63.315399999999997</v>
      </c>
      <c r="F4608">
        <v>44098000</v>
      </c>
    </row>
    <row r="4609" spans="1:6" x14ac:dyDescent="0.25">
      <c r="A4609" s="1">
        <v>38726</v>
      </c>
      <c r="B4609">
        <v>65.132599999999996</v>
      </c>
      <c r="C4609">
        <v>63.219799999999999</v>
      </c>
      <c r="D4609">
        <v>65.419499999999999</v>
      </c>
      <c r="E4609">
        <v>63.219799999999999</v>
      </c>
      <c r="F4609">
        <v>75200000</v>
      </c>
    </row>
    <row r="4610" spans="1:6" x14ac:dyDescent="0.25">
      <c r="A4610" s="1">
        <v>38723</v>
      </c>
      <c r="B4610">
        <v>62.645899999999997</v>
      </c>
      <c r="C4610">
        <v>61.976399999999998</v>
      </c>
      <c r="D4610">
        <v>62.645899999999997</v>
      </c>
      <c r="E4610">
        <v>61.880800000000001</v>
      </c>
      <c r="F4610">
        <v>65929000</v>
      </c>
    </row>
    <row r="4611" spans="1:6" x14ac:dyDescent="0.25">
      <c r="A4611" s="1">
        <v>38722</v>
      </c>
      <c r="B4611">
        <v>61.211300000000001</v>
      </c>
      <c r="C4611">
        <v>60.6374</v>
      </c>
      <c r="D4611">
        <v>61.211300000000001</v>
      </c>
      <c r="E4611">
        <v>59.872300000000003</v>
      </c>
      <c r="F4611">
        <v>42553000</v>
      </c>
    </row>
    <row r="4612" spans="1:6" x14ac:dyDescent="0.25">
      <c r="A4612" s="1">
        <v>38721</v>
      </c>
      <c r="B4612">
        <v>60.6374</v>
      </c>
      <c r="C4612">
        <v>60.350499999999997</v>
      </c>
      <c r="D4612">
        <v>60.6374</v>
      </c>
      <c r="E4612">
        <v>59.298400000000001</v>
      </c>
      <c r="F4612">
        <v>52854000</v>
      </c>
    </row>
    <row r="4613" spans="1:6" x14ac:dyDescent="0.25">
      <c r="A4613" s="1">
        <v>38720</v>
      </c>
      <c r="B4613">
        <v>60.159199999999998</v>
      </c>
      <c r="C4613">
        <v>58.341999999999999</v>
      </c>
      <c r="D4613">
        <v>60.159199999999998</v>
      </c>
      <c r="E4613">
        <v>57.863799999999998</v>
      </c>
      <c r="F4613">
        <v>68454000</v>
      </c>
    </row>
    <row r="4614" spans="1:6" x14ac:dyDescent="0.25">
      <c r="A4614" s="1">
        <v>38719</v>
      </c>
      <c r="B4614">
        <v>58.341999999999999</v>
      </c>
      <c r="C4614">
        <v>59.107100000000003</v>
      </c>
      <c r="D4614">
        <v>59.107100000000003</v>
      </c>
      <c r="E4614">
        <v>57.385599999999997</v>
      </c>
      <c r="F4614">
        <v>29267000</v>
      </c>
    </row>
    <row r="4615" spans="1:6" x14ac:dyDescent="0.25">
      <c r="A4615" s="1">
        <v>38716</v>
      </c>
      <c r="B4615">
        <v>59.776600000000002</v>
      </c>
      <c r="C4615">
        <v>60.159199999999998</v>
      </c>
      <c r="D4615">
        <v>60.254800000000003</v>
      </c>
      <c r="E4615">
        <v>59.585299999999997</v>
      </c>
      <c r="F4615">
        <v>28155000</v>
      </c>
    </row>
    <row r="4616" spans="1:6" x14ac:dyDescent="0.25">
      <c r="A4616" s="1">
        <v>38715</v>
      </c>
      <c r="B4616">
        <v>60.254800000000003</v>
      </c>
      <c r="C4616">
        <v>60.7331</v>
      </c>
      <c r="D4616">
        <v>60.7331</v>
      </c>
      <c r="E4616">
        <v>59.872300000000003</v>
      </c>
      <c r="F4616">
        <v>53633000</v>
      </c>
    </row>
    <row r="4617" spans="1:6" x14ac:dyDescent="0.25">
      <c r="A4617" s="1">
        <v>38714</v>
      </c>
      <c r="B4617">
        <v>60.7331</v>
      </c>
      <c r="C4617">
        <v>59.872300000000003</v>
      </c>
      <c r="D4617">
        <v>60.7331</v>
      </c>
      <c r="E4617">
        <v>59.872300000000003</v>
      </c>
      <c r="F4617">
        <v>1947673000</v>
      </c>
    </row>
    <row r="4618" spans="1:6" x14ac:dyDescent="0.25">
      <c r="A4618" s="1">
        <v>38713</v>
      </c>
      <c r="B4618">
        <v>61.02</v>
      </c>
      <c r="C4618">
        <v>61.02</v>
      </c>
      <c r="D4618">
        <v>61.498199999999997</v>
      </c>
      <c r="E4618">
        <v>60.446100000000001</v>
      </c>
      <c r="F4618">
        <v>20626000</v>
      </c>
    </row>
    <row r="4619" spans="1:6" x14ac:dyDescent="0.25">
      <c r="A4619" s="1">
        <v>38712</v>
      </c>
      <c r="B4619">
        <v>61.02</v>
      </c>
      <c r="C4619">
        <v>61.211300000000001</v>
      </c>
      <c r="D4619">
        <v>61.211300000000001</v>
      </c>
      <c r="E4619">
        <v>59.872300000000003</v>
      </c>
      <c r="F4619">
        <v>11918000</v>
      </c>
    </row>
    <row r="4620" spans="1:6" x14ac:dyDescent="0.25">
      <c r="A4620" s="1">
        <v>38709</v>
      </c>
      <c r="B4620">
        <v>61.115600000000001</v>
      </c>
      <c r="C4620">
        <v>60.063600000000001</v>
      </c>
      <c r="D4620">
        <v>61.115600000000001</v>
      </c>
      <c r="E4620">
        <v>59.680999999999997</v>
      </c>
      <c r="F4620">
        <v>34643000</v>
      </c>
    </row>
    <row r="4621" spans="1:6" x14ac:dyDescent="0.25">
      <c r="A4621" s="1">
        <v>38708</v>
      </c>
      <c r="B4621">
        <v>59.585299999999997</v>
      </c>
      <c r="C4621">
        <v>60.7331</v>
      </c>
      <c r="D4621">
        <v>60.7331</v>
      </c>
      <c r="E4621">
        <v>59.394100000000002</v>
      </c>
      <c r="F4621">
        <v>19599000</v>
      </c>
    </row>
    <row r="4622" spans="1:6" x14ac:dyDescent="0.25">
      <c r="A4622" s="1">
        <v>38707</v>
      </c>
      <c r="B4622">
        <v>60.254800000000003</v>
      </c>
      <c r="C4622">
        <v>59.680999999999997</v>
      </c>
      <c r="D4622">
        <v>60.254800000000003</v>
      </c>
      <c r="E4622">
        <v>59.394100000000002</v>
      </c>
      <c r="F4622">
        <v>31975000</v>
      </c>
    </row>
    <row r="4623" spans="1:6" x14ac:dyDescent="0.25">
      <c r="A4623" s="1">
        <v>38706</v>
      </c>
      <c r="B4623">
        <v>59.585299999999997</v>
      </c>
      <c r="C4623">
        <v>59.298400000000001</v>
      </c>
      <c r="D4623">
        <v>59.585299999999997</v>
      </c>
      <c r="E4623">
        <v>59.011499999999998</v>
      </c>
      <c r="F4623">
        <v>25539000</v>
      </c>
    </row>
    <row r="4624" spans="1:6" x14ac:dyDescent="0.25">
      <c r="A4624" s="1">
        <v>38705</v>
      </c>
      <c r="B4624">
        <v>59.776600000000002</v>
      </c>
      <c r="C4624">
        <v>59.489699999999999</v>
      </c>
      <c r="D4624">
        <v>59.776600000000002</v>
      </c>
      <c r="E4624">
        <v>59.107100000000003</v>
      </c>
      <c r="F4624">
        <v>35419000</v>
      </c>
    </row>
    <row r="4625" spans="1:6" x14ac:dyDescent="0.25">
      <c r="A4625" s="1">
        <v>38702</v>
      </c>
      <c r="B4625">
        <v>59.298400000000001</v>
      </c>
      <c r="C4625">
        <v>58.341999999999999</v>
      </c>
      <c r="D4625">
        <v>59.585299999999997</v>
      </c>
      <c r="E4625">
        <v>58.341999999999999</v>
      </c>
      <c r="F4625">
        <v>41317000</v>
      </c>
    </row>
    <row r="4626" spans="1:6" x14ac:dyDescent="0.25">
      <c r="A4626" s="1">
        <v>38701</v>
      </c>
      <c r="B4626">
        <v>58.246299999999998</v>
      </c>
      <c r="C4626">
        <v>58.341999999999999</v>
      </c>
      <c r="D4626">
        <v>58.341999999999999</v>
      </c>
      <c r="E4626">
        <v>57.768099999999997</v>
      </c>
      <c r="F4626">
        <v>30981000</v>
      </c>
    </row>
    <row r="4627" spans="1:6" x14ac:dyDescent="0.25">
      <c r="A4627" s="1">
        <v>38700</v>
      </c>
      <c r="B4627">
        <v>58.437600000000003</v>
      </c>
      <c r="C4627">
        <v>58.915799999999997</v>
      </c>
      <c r="D4627">
        <v>58.915799999999997</v>
      </c>
      <c r="E4627">
        <v>58.055100000000003</v>
      </c>
      <c r="F4627">
        <v>45570000</v>
      </c>
    </row>
    <row r="4628" spans="1:6" x14ac:dyDescent="0.25">
      <c r="A4628" s="1">
        <v>38699</v>
      </c>
      <c r="B4628">
        <v>59.298400000000001</v>
      </c>
      <c r="C4628">
        <v>58.533299999999997</v>
      </c>
      <c r="D4628">
        <v>59.298400000000001</v>
      </c>
      <c r="E4628">
        <v>57.959400000000002</v>
      </c>
      <c r="F4628">
        <v>43215000</v>
      </c>
    </row>
    <row r="4629" spans="1:6" x14ac:dyDescent="0.25">
      <c r="A4629" s="1">
        <v>38698</v>
      </c>
      <c r="B4629">
        <v>58.533299999999997</v>
      </c>
      <c r="C4629">
        <v>58.150700000000001</v>
      </c>
      <c r="D4629">
        <v>58.724600000000002</v>
      </c>
      <c r="E4629">
        <v>57.481200000000001</v>
      </c>
      <c r="F4629">
        <v>31082000</v>
      </c>
    </row>
    <row r="4630" spans="1:6" x14ac:dyDescent="0.25">
      <c r="A4630" s="1">
        <v>38695</v>
      </c>
      <c r="B4630">
        <v>58.150700000000001</v>
      </c>
      <c r="C4630">
        <v>58.437600000000003</v>
      </c>
      <c r="D4630">
        <v>58.533299999999997</v>
      </c>
      <c r="E4630">
        <v>57.672499999999999</v>
      </c>
      <c r="F4630">
        <v>39605000</v>
      </c>
    </row>
    <row r="4631" spans="1:6" x14ac:dyDescent="0.25">
      <c r="A4631" s="1">
        <v>38694</v>
      </c>
      <c r="B4631">
        <v>59.011499999999998</v>
      </c>
      <c r="C4631">
        <v>59.776600000000002</v>
      </c>
      <c r="D4631">
        <v>59.776600000000002</v>
      </c>
      <c r="E4631">
        <v>58.341999999999999</v>
      </c>
      <c r="F4631">
        <v>36441000</v>
      </c>
    </row>
    <row r="4632" spans="1:6" x14ac:dyDescent="0.25">
      <c r="A4632" s="1">
        <v>38693</v>
      </c>
      <c r="B4632">
        <v>59.776600000000002</v>
      </c>
      <c r="C4632">
        <v>59.776600000000002</v>
      </c>
      <c r="D4632">
        <v>60.7331</v>
      </c>
      <c r="E4632">
        <v>59.202800000000003</v>
      </c>
      <c r="F4632">
        <v>41795000</v>
      </c>
    </row>
    <row r="4633" spans="1:6" x14ac:dyDescent="0.25">
      <c r="A4633" s="1">
        <v>38692</v>
      </c>
      <c r="B4633">
        <v>59.776600000000002</v>
      </c>
      <c r="C4633">
        <v>57.768099999999997</v>
      </c>
      <c r="D4633">
        <v>59.9679</v>
      </c>
      <c r="E4633">
        <v>57.768099999999997</v>
      </c>
      <c r="F4633">
        <v>56708000</v>
      </c>
    </row>
    <row r="4634" spans="1:6" x14ac:dyDescent="0.25">
      <c r="A4634" s="1">
        <v>38691</v>
      </c>
      <c r="B4634">
        <v>59.298400000000001</v>
      </c>
      <c r="C4634">
        <v>58.341999999999999</v>
      </c>
      <c r="D4634">
        <v>59.298400000000001</v>
      </c>
      <c r="E4634">
        <v>57.672499999999999</v>
      </c>
      <c r="F4634">
        <v>44842000</v>
      </c>
    </row>
    <row r="4635" spans="1:6" x14ac:dyDescent="0.25">
      <c r="A4635" s="1">
        <v>38688</v>
      </c>
      <c r="B4635">
        <v>57.959400000000002</v>
      </c>
      <c r="C4635">
        <v>57.576900000000002</v>
      </c>
      <c r="D4635">
        <v>58.150700000000001</v>
      </c>
      <c r="E4635">
        <v>57.481200000000001</v>
      </c>
      <c r="F4635">
        <v>69602000</v>
      </c>
    </row>
    <row r="4636" spans="1:6" x14ac:dyDescent="0.25">
      <c r="A4636" s="1">
        <v>38687</v>
      </c>
      <c r="B4636">
        <v>56.716099999999997</v>
      </c>
      <c r="C4636">
        <v>56.907400000000003</v>
      </c>
      <c r="D4636">
        <v>57.385599999999997</v>
      </c>
      <c r="E4636">
        <v>56.716099999999997</v>
      </c>
      <c r="F4636">
        <v>54518000</v>
      </c>
    </row>
    <row r="4637" spans="1:6" x14ac:dyDescent="0.25">
      <c r="A4637" s="1">
        <v>38686</v>
      </c>
      <c r="B4637">
        <v>56.907400000000003</v>
      </c>
      <c r="C4637">
        <v>55.8553</v>
      </c>
      <c r="D4637">
        <v>57.194299999999998</v>
      </c>
      <c r="E4637">
        <v>55.8553</v>
      </c>
      <c r="F4637">
        <v>49900000</v>
      </c>
    </row>
    <row r="4638" spans="1:6" x14ac:dyDescent="0.25">
      <c r="A4638" s="1">
        <v>38685</v>
      </c>
      <c r="B4638">
        <v>55.281399999999998</v>
      </c>
      <c r="C4638">
        <v>55.664000000000001</v>
      </c>
      <c r="D4638">
        <v>56.716099999999997</v>
      </c>
      <c r="E4638">
        <v>55.281399999999998</v>
      </c>
      <c r="F4638">
        <v>37228000</v>
      </c>
    </row>
    <row r="4639" spans="1:6" x14ac:dyDescent="0.25">
      <c r="A4639" s="1">
        <v>38684</v>
      </c>
      <c r="B4639">
        <v>56.907400000000003</v>
      </c>
      <c r="C4639">
        <v>57.003</v>
      </c>
      <c r="D4639">
        <v>57.289900000000003</v>
      </c>
      <c r="E4639">
        <v>56.716099999999997</v>
      </c>
      <c r="F4639">
        <v>28639000</v>
      </c>
    </row>
    <row r="4640" spans="1:6" x14ac:dyDescent="0.25">
      <c r="A4640" s="1">
        <v>38681</v>
      </c>
      <c r="B4640">
        <v>56.524799999999999</v>
      </c>
      <c r="C4640">
        <v>57.098599999999998</v>
      </c>
      <c r="D4640">
        <v>57.098599999999998</v>
      </c>
      <c r="E4640">
        <v>56.429099999999998</v>
      </c>
      <c r="F4640">
        <v>22038000</v>
      </c>
    </row>
    <row r="4641" spans="1:6" x14ac:dyDescent="0.25">
      <c r="A4641" s="1">
        <v>38680</v>
      </c>
      <c r="B4641">
        <v>57.098599999999998</v>
      </c>
      <c r="C4641">
        <v>57.098599999999998</v>
      </c>
      <c r="D4641">
        <v>57.385599999999997</v>
      </c>
      <c r="E4641">
        <v>56.811700000000002</v>
      </c>
      <c r="F4641">
        <v>58549000</v>
      </c>
    </row>
    <row r="4642" spans="1:6" x14ac:dyDescent="0.25">
      <c r="A4642" s="1">
        <v>38679</v>
      </c>
      <c r="B4642">
        <v>57.098599999999998</v>
      </c>
      <c r="C4642">
        <v>56.429099999999998</v>
      </c>
      <c r="D4642">
        <v>57.576900000000002</v>
      </c>
      <c r="E4642">
        <v>56.237900000000003</v>
      </c>
      <c r="F4642">
        <v>95293000</v>
      </c>
    </row>
    <row r="4643" spans="1:6" x14ac:dyDescent="0.25">
      <c r="A4643" s="1">
        <v>38678</v>
      </c>
      <c r="B4643">
        <v>55.472700000000003</v>
      </c>
      <c r="C4643">
        <v>55.377099999999999</v>
      </c>
      <c r="D4643">
        <v>55.472700000000003</v>
      </c>
      <c r="E4643">
        <v>54.803199999999997</v>
      </c>
      <c r="F4643">
        <v>34062000</v>
      </c>
    </row>
    <row r="4644" spans="1:6" x14ac:dyDescent="0.25">
      <c r="A4644" s="1">
        <v>38677</v>
      </c>
      <c r="B4644">
        <v>55.377099999999999</v>
      </c>
      <c r="C4644">
        <v>54.994500000000002</v>
      </c>
      <c r="D4644">
        <v>55.759599999999999</v>
      </c>
      <c r="E4644">
        <v>54.994500000000002</v>
      </c>
      <c r="F4644">
        <v>64719000</v>
      </c>
    </row>
    <row r="4645" spans="1:6" x14ac:dyDescent="0.25">
      <c r="A4645" s="1">
        <v>38674</v>
      </c>
      <c r="B4645">
        <v>54.611899999999999</v>
      </c>
      <c r="C4645">
        <v>54.516300000000001</v>
      </c>
      <c r="D4645">
        <v>54.898899999999998</v>
      </c>
      <c r="E4645">
        <v>54.4206</v>
      </c>
      <c r="F4645">
        <v>50460000</v>
      </c>
    </row>
    <row r="4646" spans="1:6" x14ac:dyDescent="0.25">
      <c r="A4646" s="1">
        <v>38673</v>
      </c>
      <c r="B4646">
        <v>53.655500000000004</v>
      </c>
      <c r="C4646">
        <v>54.325000000000003</v>
      </c>
      <c r="D4646">
        <v>54.325000000000003</v>
      </c>
      <c r="E4646">
        <v>53.177300000000002</v>
      </c>
      <c r="F4646">
        <v>25948000</v>
      </c>
    </row>
    <row r="4647" spans="1:6" x14ac:dyDescent="0.25">
      <c r="A4647" s="1">
        <v>38672</v>
      </c>
      <c r="B4647">
        <v>54.325000000000003</v>
      </c>
      <c r="C4647">
        <v>54.516300000000001</v>
      </c>
      <c r="D4647">
        <v>54.707599999999999</v>
      </c>
      <c r="E4647">
        <v>53.081600000000002</v>
      </c>
      <c r="F4647">
        <v>35375000</v>
      </c>
    </row>
    <row r="4648" spans="1:6" x14ac:dyDescent="0.25">
      <c r="A4648" s="1">
        <v>38671</v>
      </c>
      <c r="B4648">
        <v>54.516300000000001</v>
      </c>
      <c r="C4648">
        <v>53.559899999999999</v>
      </c>
      <c r="D4648">
        <v>54.516300000000001</v>
      </c>
      <c r="E4648">
        <v>53.559899999999999</v>
      </c>
      <c r="F4648">
        <v>54450000</v>
      </c>
    </row>
    <row r="4649" spans="1:6" x14ac:dyDescent="0.25">
      <c r="A4649" s="1">
        <v>38670</v>
      </c>
      <c r="B4649">
        <v>54.516300000000001</v>
      </c>
      <c r="C4649">
        <v>54.133699999999997</v>
      </c>
      <c r="D4649">
        <v>54.707599999999999</v>
      </c>
      <c r="E4649">
        <v>53.942399999999999</v>
      </c>
      <c r="F4649">
        <v>59604000</v>
      </c>
    </row>
    <row r="4650" spans="1:6" x14ac:dyDescent="0.25">
      <c r="A4650" s="1">
        <v>38667</v>
      </c>
      <c r="B4650">
        <v>54.516300000000001</v>
      </c>
      <c r="C4650">
        <v>53.559899999999999</v>
      </c>
      <c r="D4650">
        <v>54.516300000000001</v>
      </c>
      <c r="E4650">
        <v>53.559899999999999</v>
      </c>
      <c r="F4650">
        <v>91925000</v>
      </c>
    </row>
    <row r="4651" spans="1:6" x14ac:dyDescent="0.25">
      <c r="A4651" s="1">
        <v>38666</v>
      </c>
      <c r="B4651">
        <v>53.464199999999998</v>
      </c>
      <c r="C4651">
        <v>53.2729</v>
      </c>
      <c r="D4651">
        <v>53.559899999999999</v>
      </c>
      <c r="E4651">
        <v>52.985999999999997</v>
      </c>
      <c r="F4651">
        <v>66328000</v>
      </c>
    </row>
    <row r="4652" spans="1:6" x14ac:dyDescent="0.25">
      <c r="A4652" s="1">
        <v>38665</v>
      </c>
      <c r="B4652">
        <v>52.8904</v>
      </c>
      <c r="C4652">
        <v>52.029600000000002</v>
      </c>
      <c r="D4652">
        <v>52.985999999999997</v>
      </c>
      <c r="E4652">
        <v>51.933900000000001</v>
      </c>
      <c r="F4652">
        <v>71546000</v>
      </c>
    </row>
    <row r="4653" spans="1:6" x14ac:dyDescent="0.25">
      <c r="A4653" s="1">
        <v>38664</v>
      </c>
      <c r="B4653">
        <v>52.1252</v>
      </c>
      <c r="C4653">
        <v>52.029600000000002</v>
      </c>
      <c r="D4653">
        <v>52.1252</v>
      </c>
      <c r="E4653">
        <v>51.551400000000001</v>
      </c>
      <c r="F4653">
        <v>41051000</v>
      </c>
    </row>
    <row r="4654" spans="1:6" x14ac:dyDescent="0.25">
      <c r="A4654" s="1">
        <v>38663</v>
      </c>
      <c r="B4654">
        <v>52.029600000000002</v>
      </c>
      <c r="C4654">
        <v>51.838299999999997</v>
      </c>
      <c r="D4654">
        <v>52.029600000000002</v>
      </c>
      <c r="E4654">
        <v>51.4557</v>
      </c>
      <c r="F4654">
        <v>40971000</v>
      </c>
    </row>
    <row r="4655" spans="1:6" x14ac:dyDescent="0.25">
      <c r="A4655" s="1">
        <v>38660</v>
      </c>
      <c r="B4655">
        <v>51.838299999999997</v>
      </c>
      <c r="C4655">
        <v>51.646999999999998</v>
      </c>
      <c r="D4655">
        <v>52.029600000000002</v>
      </c>
      <c r="E4655">
        <v>51.551400000000001</v>
      </c>
      <c r="F4655">
        <v>59094000</v>
      </c>
    </row>
    <row r="4656" spans="1:6" x14ac:dyDescent="0.25">
      <c r="A4656" s="1">
        <v>38659</v>
      </c>
      <c r="B4656">
        <v>51.168799999999997</v>
      </c>
      <c r="C4656">
        <v>50.977499999999999</v>
      </c>
      <c r="D4656">
        <v>51.264400000000002</v>
      </c>
      <c r="E4656">
        <v>50.881900000000002</v>
      </c>
      <c r="F4656">
        <v>48304000</v>
      </c>
    </row>
    <row r="4657" spans="1:6" x14ac:dyDescent="0.25">
      <c r="A4657" s="1">
        <v>38658</v>
      </c>
      <c r="B4657">
        <v>50.403700000000001</v>
      </c>
      <c r="C4657">
        <v>50.021099999999997</v>
      </c>
      <c r="D4657">
        <v>50.499299999999998</v>
      </c>
      <c r="E4657">
        <v>49.829799999999999</v>
      </c>
      <c r="F4657">
        <v>36870000</v>
      </c>
    </row>
    <row r="4658" spans="1:6" x14ac:dyDescent="0.25">
      <c r="A4658" s="1">
        <v>38657</v>
      </c>
      <c r="B4658">
        <v>49.542900000000003</v>
      </c>
      <c r="C4658">
        <v>50.212400000000002</v>
      </c>
      <c r="D4658">
        <v>50.212400000000002</v>
      </c>
      <c r="E4658">
        <v>49.542900000000003</v>
      </c>
      <c r="F4658">
        <v>26133000</v>
      </c>
    </row>
    <row r="4659" spans="1:6" x14ac:dyDescent="0.25">
      <c r="A4659" s="1">
        <v>38656</v>
      </c>
      <c r="B4659">
        <v>49.734200000000001</v>
      </c>
      <c r="C4659">
        <v>49.447200000000002</v>
      </c>
      <c r="D4659">
        <v>50.212400000000002</v>
      </c>
      <c r="E4659">
        <v>48.969000000000001</v>
      </c>
      <c r="F4659">
        <v>60978000</v>
      </c>
    </row>
    <row r="4660" spans="1:6" x14ac:dyDescent="0.25">
      <c r="A4660" s="1">
        <v>38653</v>
      </c>
      <c r="B4660">
        <v>48.203899999999997</v>
      </c>
      <c r="C4660">
        <v>47.916899999999998</v>
      </c>
      <c r="D4660">
        <v>49.447200000000002</v>
      </c>
      <c r="E4660">
        <v>47.916899999999998</v>
      </c>
      <c r="F4660">
        <v>61304000</v>
      </c>
    </row>
    <row r="4661" spans="1:6" x14ac:dyDescent="0.25">
      <c r="A4661" s="1">
        <v>38652</v>
      </c>
      <c r="B4661">
        <v>47.438699999999997</v>
      </c>
      <c r="C4661">
        <v>47.821300000000001</v>
      </c>
      <c r="D4661">
        <v>48.395200000000003</v>
      </c>
      <c r="E4661">
        <v>47.3431</v>
      </c>
      <c r="F4661">
        <v>33124000</v>
      </c>
    </row>
    <row r="4662" spans="1:6" x14ac:dyDescent="0.25">
      <c r="A4662" s="1">
        <v>38651</v>
      </c>
      <c r="B4662">
        <v>48.586399999999998</v>
      </c>
      <c r="C4662">
        <v>48.586399999999998</v>
      </c>
      <c r="D4662">
        <v>49.255899999999997</v>
      </c>
      <c r="E4662">
        <v>48.203899999999997</v>
      </c>
      <c r="F4662">
        <v>27665000</v>
      </c>
    </row>
    <row r="4663" spans="1:6" x14ac:dyDescent="0.25">
      <c r="A4663" s="1">
        <v>38650</v>
      </c>
      <c r="B4663">
        <v>48.586399999999998</v>
      </c>
      <c r="C4663">
        <v>49.255899999999997</v>
      </c>
      <c r="D4663">
        <v>49.351599999999998</v>
      </c>
      <c r="E4663">
        <v>48.586399999999998</v>
      </c>
      <c r="F4663">
        <v>35866000</v>
      </c>
    </row>
    <row r="4664" spans="1:6" x14ac:dyDescent="0.25">
      <c r="A4664" s="1">
        <v>38649</v>
      </c>
      <c r="B4664">
        <v>48.108199999999997</v>
      </c>
      <c r="C4664">
        <v>47.725700000000003</v>
      </c>
      <c r="D4664">
        <v>48.4908</v>
      </c>
      <c r="E4664">
        <v>47.63</v>
      </c>
      <c r="F4664">
        <v>41232000</v>
      </c>
    </row>
    <row r="4665" spans="1:6" x14ac:dyDescent="0.25">
      <c r="A4665" s="1">
        <v>38646</v>
      </c>
      <c r="B4665">
        <v>47.056199999999997</v>
      </c>
      <c r="C4665">
        <v>46.578000000000003</v>
      </c>
      <c r="D4665">
        <v>47.5822</v>
      </c>
      <c r="E4665">
        <v>46.578000000000003</v>
      </c>
      <c r="F4665">
        <v>31284000</v>
      </c>
    </row>
    <row r="4666" spans="1:6" x14ac:dyDescent="0.25">
      <c r="A4666" s="1">
        <v>38645</v>
      </c>
      <c r="B4666">
        <v>48.108199999999997</v>
      </c>
      <c r="C4666">
        <v>47.438699999999997</v>
      </c>
      <c r="D4666">
        <v>48.299500000000002</v>
      </c>
      <c r="E4666">
        <v>46.864899999999999</v>
      </c>
      <c r="F4666">
        <v>50789000</v>
      </c>
    </row>
    <row r="4667" spans="1:6" x14ac:dyDescent="0.25">
      <c r="A4667" s="1">
        <v>38644</v>
      </c>
      <c r="B4667">
        <v>47.390900000000002</v>
      </c>
      <c r="C4667">
        <v>47.916899999999998</v>
      </c>
      <c r="D4667">
        <v>47.916899999999998</v>
      </c>
      <c r="E4667">
        <v>47.390900000000002</v>
      </c>
      <c r="F4667">
        <v>55533000</v>
      </c>
    </row>
    <row r="4668" spans="1:6" x14ac:dyDescent="0.25">
      <c r="A4668" s="1">
        <v>38643</v>
      </c>
      <c r="B4668">
        <v>48.299500000000002</v>
      </c>
      <c r="C4668">
        <v>48.299500000000002</v>
      </c>
      <c r="D4668">
        <v>49.160299999999999</v>
      </c>
      <c r="E4668">
        <v>48.203899999999997</v>
      </c>
      <c r="F4668">
        <v>33523000</v>
      </c>
    </row>
    <row r="4669" spans="1:6" x14ac:dyDescent="0.25">
      <c r="A4669" s="1">
        <v>38642</v>
      </c>
      <c r="B4669">
        <v>47.916899999999998</v>
      </c>
      <c r="C4669">
        <v>48.873399999999997</v>
      </c>
      <c r="D4669">
        <v>48.969000000000001</v>
      </c>
      <c r="E4669">
        <v>47.916899999999998</v>
      </c>
      <c r="F4669">
        <v>35423000</v>
      </c>
    </row>
    <row r="4670" spans="1:6" x14ac:dyDescent="0.25">
      <c r="A4670" s="1">
        <v>38639</v>
      </c>
      <c r="B4670">
        <v>48.873399999999997</v>
      </c>
      <c r="C4670">
        <v>49.447200000000002</v>
      </c>
      <c r="D4670">
        <v>49.638500000000001</v>
      </c>
      <c r="E4670">
        <v>48.777700000000003</v>
      </c>
      <c r="F4670">
        <v>38416000</v>
      </c>
    </row>
    <row r="4671" spans="1:6" x14ac:dyDescent="0.25">
      <c r="A4671" s="1">
        <v>38638</v>
      </c>
      <c r="B4671">
        <v>49.160299999999999</v>
      </c>
      <c r="C4671">
        <v>49.255899999999997</v>
      </c>
      <c r="D4671">
        <v>49.351599999999998</v>
      </c>
      <c r="E4671">
        <v>48.969000000000001</v>
      </c>
      <c r="F4671">
        <v>34690000</v>
      </c>
    </row>
    <row r="4672" spans="1:6" x14ac:dyDescent="0.25">
      <c r="A4672" s="1">
        <v>38637</v>
      </c>
      <c r="B4672">
        <v>49.542900000000003</v>
      </c>
      <c r="C4672">
        <v>50.116700000000002</v>
      </c>
      <c r="D4672">
        <v>50.116700000000002</v>
      </c>
      <c r="E4672">
        <v>49.447200000000002</v>
      </c>
      <c r="F4672">
        <v>47515000</v>
      </c>
    </row>
    <row r="4673" spans="1:6" x14ac:dyDescent="0.25">
      <c r="A4673" s="1">
        <v>38636</v>
      </c>
      <c r="B4673">
        <v>50.594900000000003</v>
      </c>
      <c r="C4673">
        <v>51.360100000000003</v>
      </c>
      <c r="D4673">
        <v>51.360100000000003</v>
      </c>
      <c r="E4673">
        <v>50.403700000000001</v>
      </c>
      <c r="F4673">
        <v>32935000</v>
      </c>
    </row>
    <row r="4674" spans="1:6" x14ac:dyDescent="0.25">
      <c r="A4674" s="1">
        <v>38632</v>
      </c>
      <c r="B4674">
        <v>51.551400000000001</v>
      </c>
      <c r="C4674">
        <v>51.0732</v>
      </c>
      <c r="D4674">
        <v>51.838299999999997</v>
      </c>
      <c r="E4674">
        <v>51.0732</v>
      </c>
      <c r="F4674">
        <v>37419000</v>
      </c>
    </row>
    <row r="4675" spans="1:6" x14ac:dyDescent="0.25">
      <c r="A4675" s="1">
        <v>38631</v>
      </c>
      <c r="B4675">
        <v>51.360100000000003</v>
      </c>
      <c r="C4675">
        <v>51.4557</v>
      </c>
      <c r="D4675">
        <v>51.551400000000001</v>
      </c>
      <c r="E4675">
        <v>51.168799999999997</v>
      </c>
      <c r="F4675">
        <v>30319000</v>
      </c>
    </row>
    <row r="4676" spans="1:6" x14ac:dyDescent="0.25">
      <c r="A4676" s="1">
        <v>38630</v>
      </c>
      <c r="B4676">
        <v>51.838299999999997</v>
      </c>
      <c r="C4676">
        <v>51.646999999999998</v>
      </c>
      <c r="D4676">
        <v>52.412100000000002</v>
      </c>
      <c r="E4676">
        <v>51.646999999999998</v>
      </c>
      <c r="F4676">
        <v>62426000</v>
      </c>
    </row>
    <row r="4677" spans="1:6" x14ac:dyDescent="0.25">
      <c r="A4677" s="1">
        <v>38629</v>
      </c>
      <c r="B4677">
        <v>51.646999999999998</v>
      </c>
      <c r="C4677">
        <v>50.690600000000003</v>
      </c>
      <c r="D4677">
        <v>51.646999999999998</v>
      </c>
      <c r="E4677">
        <v>50.690600000000003</v>
      </c>
      <c r="F4677">
        <v>58900000</v>
      </c>
    </row>
    <row r="4678" spans="1:6" x14ac:dyDescent="0.25">
      <c r="A4678" s="1">
        <v>38628</v>
      </c>
      <c r="B4678">
        <v>50.499299999999998</v>
      </c>
      <c r="C4678">
        <v>51.0732</v>
      </c>
      <c r="D4678">
        <v>51.0732</v>
      </c>
      <c r="E4678">
        <v>50.403700000000001</v>
      </c>
      <c r="F4678">
        <v>35451000</v>
      </c>
    </row>
    <row r="4679" spans="1:6" x14ac:dyDescent="0.25">
      <c r="A4679" s="1">
        <v>38625</v>
      </c>
      <c r="B4679">
        <v>50.977499999999999</v>
      </c>
      <c r="C4679">
        <v>50.212400000000002</v>
      </c>
      <c r="D4679">
        <v>50.977499999999999</v>
      </c>
      <c r="E4679">
        <v>50.116700000000002</v>
      </c>
      <c r="F4679">
        <v>50314000</v>
      </c>
    </row>
    <row r="4680" spans="1:6" x14ac:dyDescent="0.25">
      <c r="A4680" s="1">
        <v>38624</v>
      </c>
      <c r="B4680">
        <v>49.829799999999999</v>
      </c>
      <c r="C4680">
        <v>48.969000000000001</v>
      </c>
      <c r="D4680">
        <v>49.925400000000003</v>
      </c>
      <c r="E4680">
        <v>48.777700000000003</v>
      </c>
      <c r="F4680">
        <v>47996000</v>
      </c>
    </row>
    <row r="4681" spans="1:6" x14ac:dyDescent="0.25">
      <c r="A4681" s="1">
        <v>38623</v>
      </c>
      <c r="B4681">
        <v>48.969000000000001</v>
      </c>
      <c r="C4681">
        <v>49.064700000000002</v>
      </c>
      <c r="D4681">
        <v>49.447200000000002</v>
      </c>
      <c r="E4681">
        <v>48.395200000000003</v>
      </c>
      <c r="F4681">
        <v>33726000</v>
      </c>
    </row>
    <row r="4682" spans="1:6" x14ac:dyDescent="0.25">
      <c r="A4682" s="1">
        <v>38622</v>
      </c>
      <c r="B4682">
        <v>49.255899999999997</v>
      </c>
      <c r="C4682">
        <v>48.873399999999997</v>
      </c>
      <c r="D4682">
        <v>49.447200000000002</v>
      </c>
      <c r="E4682">
        <v>48.682099999999998</v>
      </c>
      <c r="F4682">
        <v>37082000</v>
      </c>
    </row>
    <row r="4683" spans="1:6" x14ac:dyDescent="0.25">
      <c r="A4683" s="1">
        <v>38621</v>
      </c>
      <c r="B4683">
        <v>48.777700000000003</v>
      </c>
      <c r="C4683">
        <v>49.255899999999997</v>
      </c>
      <c r="D4683">
        <v>49.638500000000001</v>
      </c>
      <c r="E4683">
        <v>48.299500000000002</v>
      </c>
      <c r="F4683">
        <v>38313000</v>
      </c>
    </row>
    <row r="4684" spans="1:6" x14ac:dyDescent="0.25">
      <c r="A4684" s="1">
        <v>38618</v>
      </c>
      <c r="B4684">
        <v>49.160299999999999</v>
      </c>
      <c r="C4684">
        <v>49.351599999999998</v>
      </c>
      <c r="D4684">
        <v>49.734200000000001</v>
      </c>
      <c r="E4684">
        <v>48.682099999999998</v>
      </c>
      <c r="F4684">
        <v>35331000</v>
      </c>
    </row>
    <row r="4685" spans="1:6" x14ac:dyDescent="0.25">
      <c r="A4685" s="1">
        <v>38617</v>
      </c>
      <c r="B4685">
        <v>49.829799999999999</v>
      </c>
      <c r="C4685">
        <v>50.499299999999998</v>
      </c>
      <c r="D4685">
        <v>50.594900000000003</v>
      </c>
      <c r="E4685">
        <v>49.638500000000001</v>
      </c>
      <c r="F4685">
        <v>61088000</v>
      </c>
    </row>
    <row r="4686" spans="1:6" x14ac:dyDescent="0.25">
      <c r="A4686" s="1">
        <v>38616</v>
      </c>
      <c r="B4686">
        <v>51.264400000000002</v>
      </c>
      <c r="C4686">
        <v>51.264400000000002</v>
      </c>
      <c r="D4686">
        <v>51.264400000000002</v>
      </c>
      <c r="E4686">
        <v>50.786200000000001</v>
      </c>
      <c r="F4686">
        <v>16198000</v>
      </c>
    </row>
    <row r="4687" spans="1:6" x14ac:dyDescent="0.25">
      <c r="A4687" s="1">
        <v>38615</v>
      </c>
      <c r="B4687">
        <v>51.264400000000002</v>
      </c>
      <c r="C4687">
        <v>50.499299999999998</v>
      </c>
      <c r="D4687">
        <v>51.646999999999998</v>
      </c>
      <c r="E4687">
        <v>50.212400000000002</v>
      </c>
      <c r="F4687">
        <v>44826000</v>
      </c>
    </row>
    <row r="4688" spans="1:6" x14ac:dyDescent="0.25">
      <c r="A4688" s="1">
        <v>38614</v>
      </c>
      <c r="B4688">
        <v>50.881900000000002</v>
      </c>
      <c r="C4688">
        <v>50.308</v>
      </c>
      <c r="D4688">
        <v>51.168799999999997</v>
      </c>
      <c r="E4688">
        <v>50.021099999999997</v>
      </c>
      <c r="F4688">
        <v>35654000</v>
      </c>
    </row>
    <row r="4689" spans="1:6" x14ac:dyDescent="0.25">
      <c r="A4689" s="1">
        <v>38611</v>
      </c>
      <c r="B4689">
        <v>50.308</v>
      </c>
      <c r="C4689">
        <v>51.551400000000001</v>
      </c>
      <c r="D4689">
        <v>51.742699999999999</v>
      </c>
      <c r="E4689">
        <v>50.308</v>
      </c>
      <c r="F4689">
        <v>44538000</v>
      </c>
    </row>
    <row r="4690" spans="1:6" x14ac:dyDescent="0.25">
      <c r="A4690" s="1">
        <v>38610</v>
      </c>
      <c r="B4690">
        <v>51.551400000000001</v>
      </c>
      <c r="C4690">
        <v>51.4557</v>
      </c>
      <c r="D4690">
        <v>51.646999999999998</v>
      </c>
      <c r="E4690">
        <v>50.977499999999999</v>
      </c>
      <c r="F4690">
        <v>33072000</v>
      </c>
    </row>
    <row r="4691" spans="1:6" x14ac:dyDescent="0.25">
      <c r="A4691" s="1">
        <v>38609</v>
      </c>
      <c r="B4691">
        <v>51.551400000000001</v>
      </c>
      <c r="C4691">
        <v>51.168799999999997</v>
      </c>
      <c r="D4691">
        <v>51.551400000000001</v>
      </c>
      <c r="E4691">
        <v>51.0732</v>
      </c>
      <c r="F4691">
        <v>43454000</v>
      </c>
    </row>
    <row r="4692" spans="1:6" x14ac:dyDescent="0.25">
      <c r="A4692" s="1">
        <v>38608</v>
      </c>
      <c r="B4692">
        <v>51.168799999999997</v>
      </c>
      <c r="C4692">
        <v>50.403700000000001</v>
      </c>
      <c r="D4692">
        <v>51.264400000000002</v>
      </c>
      <c r="E4692">
        <v>50.403700000000001</v>
      </c>
      <c r="F4692">
        <v>73993000</v>
      </c>
    </row>
    <row r="4693" spans="1:6" x14ac:dyDescent="0.25">
      <c r="A4693" s="1">
        <v>38607</v>
      </c>
      <c r="B4693">
        <v>50.403700000000001</v>
      </c>
      <c r="C4693">
        <v>50.212400000000002</v>
      </c>
      <c r="D4693">
        <v>50.690600000000003</v>
      </c>
      <c r="E4693">
        <v>50.021099999999997</v>
      </c>
      <c r="F4693">
        <v>44340000</v>
      </c>
    </row>
    <row r="4694" spans="1:6" x14ac:dyDescent="0.25">
      <c r="A4694" s="1">
        <v>38604</v>
      </c>
      <c r="B4694">
        <v>49.351599999999998</v>
      </c>
      <c r="C4694">
        <v>49.829799999999999</v>
      </c>
      <c r="D4694">
        <v>50.116700000000002</v>
      </c>
      <c r="E4694">
        <v>49.255899999999997</v>
      </c>
      <c r="F4694">
        <v>26060000</v>
      </c>
    </row>
    <row r="4695" spans="1:6" x14ac:dyDescent="0.25">
      <c r="A4695" s="1">
        <v>38603</v>
      </c>
      <c r="B4695">
        <v>49.638500000000001</v>
      </c>
      <c r="C4695">
        <v>49.734200000000001</v>
      </c>
      <c r="D4695">
        <v>50.116700000000002</v>
      </c>
      <c r="E4695">
        <v>49.542900000000003</v>
      </c>
      <c r="F4695">
        <v>20998000</v>
      </c>
    </row>
    <row r="4696" spans="1:6" x14ac:dyDescent="0.25">
      <c r="A4696" s="1">
        <v>38602</v>
      </c>
      <c r="B4696">
        <v>49.734200000000001</v>
      </c>
      <c r="C4696">
        <v>49.829799999999999</v>
      </c>
      <c r="D4696">
        <v>50.021099999999997</v>
      </c>
      <c r="E4696">
        <v>49.638500000000001</v>
      </c>
      <c r="F4696">
        <v>14927000</v>
      </c>
    </row>
    <row r="4697" spans="1:6" x14ac:dyDescent="0.25">
      <c r="A4697" s="1">
        <v>38601</v>
      </c>
      <c r="B4697">
        <v>49.925400000000003</v>
      </c>
      <c r="C4697">
        <v>50.212400000000002</v>
      </c>
      <c r="D4697">
        <v>50.403700000000001</v>
      </c>
      <c r="E4697">
        <v>49.829799999999999</v>
      </c>
      <c r="F4697">
        <v>18193000</v>
      </c>
    </row>
    <row r="4698" spans="1:6" x14ac:dyDescent="0.25">
      <c r="A4698" s="1">
        <v>38600</v>
      </c>
      <c r="B4698">
        <v>49.829799999999999</v>
      </c>
      <c r="C4698">
        <v>50.116700000000002</v>
      </c>
      <c r="D4698">
        <v>50.308</v>
      </c>
      <c r="E4698">
        <v>49.829799999999999</v>
      </c>
      <c r="F4698">
        <v>22413000</v>
      </c>
    </row>
    <row r="4699" spans="1:6" x14ac:dyDescent="0.25">
      <c r="A4699" s="1">
        <v>38597</v>
      </c>
      <c r="B4699">
        <v>50.308</v>
      </c>
      <c r="C4699">
        <v>50.690600000000003</v>
      </c>
      <c r="D4699">
        <v>50.881900000000002</v>
      </c>
      <c r="E4699">
        <v>50.021099999999997</v>
      </c>
      <c r="F4699">
        <v>55506000</v>
      </c>
    </row>
    <row r="4700" spans="1:6" x14ac:dyDescent="0.25">
      <c r="A4700" s="1">
        <v>38595</v>
      </c>
      <c r="B4700">
        <v>51.646999999999998</v>
      </c>
      <c r="C4700">
        <v>48.873399999999997</v>
      </c>
      <c r="D4700">
        <v>51.646999999999998</v>
      </c>
      <c r="E4700">
        <v>48.873399999999997</v>
      </c>
      <c r="F4700">
        <v>55752000</v>
      </c>
    </row>
    <row r="4701" spans="1:6" x14ac:dyDescent="0.25">
      <c r="A4701" s="1">
        <v>38594</v>
      </c>
      <c r="B4701">
        <v>48.873399999999997</v>
      </c>
      <c r="C4701">
        <v>49.638500000000001</v>
      </c>
      <c r="D4701">
        <v>49.638500000000001</v>
      </c>
      <c r="E4701">
        <v>48.873399999999997</v>
      </c>
      <c r="F4701">
        <v>44006000</v>
      </c>
    </row>
    <row r="4702" spans="1:6" x14ac:dyDescent="0.25">
      <c r="A4702" s="1">
        <v>38593</v>
      </c>
      <c r="B4702">
        <v>49.064700000000002</v>
      </c>
      <c r="C4702">
        <v>50.021099999999997</v>
      </c>
      <c r="D4702">
        <v>50.212400000000002</v>
      </c>
      <c r="E4702">
        <v>48.873399999999997</v>
      </c>
      <c r="F4702">
        <v>35560000</v>
      </c>
    </row>
    <row r="4703" spans="1:6" x14ac:dyDescent="0.25">
      <c r="A4703" s="1">
        <v>38590</v>
      </c>
      <c r="B4703">
        <v>50.499299999999998</v>
      </c>
      <c r="C4703">
        <v>49.542900000000003</v>
      </c>
      <c r="D4703">
        <v>50.881900000000002</v>
      </c>
      <c r="E4703">
        <v>49.447200000000002</v>
      </c>
      <c r="F4703">
        <v>34651000</v>
      </c>
    </row>
    <row r="4704" spans="1:6" x14ac:dyDescent="0.25">
      <c r="A4704" s="1">
        <v>38589</v>
      </c>
      <c r="B4704">
        <v>49.542900000000003</v>
      </c>
      <c r="C4704">
        <v>48.969000000000001</v>
      </c>
      <c r="D4704">
        <v>49.829799999999999</v>
      </c>
      <c r="E4704">
        <v>48.873399999999997</v>
      </c>
      <c r="F4704">
        <v>21487000</v>
      </c>
    </row>
    <row r="4705" spans="1:6" x14ac:dyDescent="0.25">
      <c r="A4705" s="1">
        <v>38588</v>
      </c>
      <c r="B4705">
        <v>49.255899999999997</v>
      </c>
      <c r="C4705">
        <v>49.542900000000003</v>
      </c>
      <c r="D4705">
        <v>49.542900000000003</v>
      </c>
      <c r="E4705">
        <v>49.064700000000002</v>
      </c>
      <c r="F4705">
        <v>25143000</v>
      </c>
    </row>
    <row r="4706" spans="1:6" x14ac:dyDescent="0.25">
      <c r="A4706" s="1">
        <v>38587</v>
      </c>
      <c r="B4706">
        <v>49.734200000000001</v>
      </c>
      <c r="C4706">
        <v>49.734200000000001</v>
      </c>
      <c r="D4706">
        <v>50.116700000000002</v>
      </c>
      <c r="E4706">
        <v>49.638500000000001</v>
      </c>
      <c r="F4706">
        <v>26572000</v>
      </c>
    </row>
    <row r="4707" spans="1:6" x14ac:dyDescent="0.25">
      <c r="A4707" s="1">
        <v>38586</v>
      </c>
      <c r="B4707">
        <v>49.734200000000001</v>
      </c>
      <c r="C4707">
        <v>49.638500000000001</v>
      </c>
      <c r="D4707">
        <v>49.925400000000003</v>
      </c>
      <c r="E4707">
        <v>49.447200000000002</v>
      </c>
      <c r="F4707">
        <v>20116000</v>
      </c>
    </row>
    <row r="4708" spans="1:6" x14ac:dyDescent="0.25">
      <c r="A4708" s="1">
        <v>38583</v>
      </c>
      <c r="B4708">
        <v>49.351599999999998</v>
      </c>
      <c r="C4708">
        <v>49.542900000000003</v>
      </c>
      <c r="D4708">
        <v>49.542900000000003</v>
      </c>
      <c r="E4708">
        <v>48.873399999999997</v>
      </c>
      <c r="F4708">
        <v>39440000</v>
      </c>
    </row>
    <row r="4709" spans="1:6" x14ac:dyDescent="0.25">
      <c r="A4709" s="1">
        <v>38582</v>
      </c>
      <c r="B4709">
        <v>49.734200000000001</v>
      </c>
      <c r="C4709">
        <v>50.403700000000001</v>
      </c>
      <c r="D4709">
        <v>50.690600000000003</v>
      </c>
      <c r="E4709">
        <v>49.734200000000001</v>
      </c>
      <c r="F4709">
        <v>35444000</v>
      </c>
    </row>
    <row r="4710" spans="1:6" x14ac:dyDescent="0.25">
      <c r="A4710" s="1">
        <v>38581</v>
      </c>
      <c r="B4710">
        <v>50.403700000000001</v>
      </c>
      <c r="C4710">
        <v>50.212400000000002</v>
      </c>
      <c r="D4710">
        <v>50.690600000000003</v>
      </c>
      <c r="E4710">
        <v>50.021099999999997</v>
      </c>
      <c r="F4710">
        <v>36984000</v>
      </c>
    </row>
    <row r="4711" spans="1:6" x14ac:dyDescent="0.25">
      <c r="A4711" s="1">
        <v>38580</v>
      </c>
      <c r="B4711">
        <v>50.690600000000003</v>
      </c>
      <c r="C4711">
        <v>51.0732</v>
      </c>
      <c r="D4711">
        <v>51.0732</v>
      </c>
      <c r="E4711">
        <v>50.308</v>
      </c>
      <c r="F4711">
        <v>28729000</v>
      </c>
    </row>
    <row r="4712" spans="1:6" x14ac:dyDescent="0.25">
      <c r="A4712" s="1">
        <v>38579</v>
      </c>
      <c r="B4712">
        <v>50.690600000000003</v>
      </c>
      <c r="C4712">
        <v>50.977499999999999</v>
      </c>
      <c r="D4712">
        <v>51.0732</v>
      </c>
      <c r="E4712">
        <v>49.734200000000001</v>
      </c>
      <c r="F4712">
        <v>47553000</v>
      </c>
    </row>
    <row r="4713" spans="1:6" x14ac:dyDescent="0.25">
      <c r="A4713" s="1">
        <v>38576</v>
      </c>
      <c r="B4713">
        <v>51.264400000000002</v>
      </c>
      <c r="C4713">
        <v>51.360100000000003</v>
      </c>
      <c r="D4713">
        <v>51.933900000000001</v>
      </c>
      <c r="E4713">
        <v>51.168799999999997</v>
      </c>
      <c r="F4713">
        <v>35532000</v>
      </c>
    </row>
    <row r="4714" spans="1:6" x14ac:dyDescent="0.25">
      <c r="A4714" s="1">
        <v>38575</v>
      </c>
      <c r="B4714">
        <v>51.264400000000002</v>
      </c>
      <c r="C4714">
        <v>50.690600000000003</v>
      </c>
      <c r="D4714">
        <v>51.264400000000002</v>
      </c>
      <c r="E4714">
        <v>50.594900000000003</v>
      </c>
      <c r="F4714">
        <v>31148000</v>
      </c>
    </row>
    <row r="4715" spans="1:6" x14ac:dyDescent="0.25">
      <c r="A4715" s="1">
        <v>38574</v>
      </c>
      <c r="B4715">
        <v>50.499299999999998</v>
      </c>
      <c r="C4715">
        <v>51.0732</v>
      </c>
      <c r="D4715">
        <v>51.4557</v>
      </c>
      <c r="E4715">
        <v>50.308</v>
      </c>
      <c r="F4715">
        <v>45451000</v>
      </c>
    </row>
    <row r="4716" spans="1:6" x14ac:dyDescent="0.25">
      <c r="A4716" s="1">
        <v>38573</v>
      </c>
      <c r="B4716">
        <v>50.690600000000003</v>
      </c>
      <c r="C4716">
        <v>50.881900000000002</v>
      </c>
      <c r="D4716">
        <v>51.264400000000002</v>
      </c>
      <c r="E4716">
        <v>50.499299999999998</v>
      </c>
      <c r="F4716">
        <v>56060000</v>
      </c>
    </row>
    <row r="4717" spans="1:6" x14ac:dyDescent="0.25">
      <c r="A4717" s="1">
        <v>38572</v>
      </c>
      <c r="B4717">
        <v>51.0732</v>
      </c>
      <c r="C4717">
        <v>51.264400000000002</v>
      </c>
      <c r="D4717">
        <v>51.551400000000001</v>
      </c>
      <c r="E4717">
        <v>50.977499999999999</v>
      </c>
      <c r="F4717">
        <v>65222000</v>
      </c>
    </row>
    <row r="4718" spans="1:6" x14ac:dyDescent="0.25">
      <c r="A4718" s="1">
        <v>38568</v>
      </c>
      <c r="B4718">
        <v>52.316499999999998</v>
      </c>
      <c r="C4718">
        <v>53.464199999999998</v>
      </c>
      <c r="D4718">
        <v>53.464199999999998</v>
      </c>
      <c r="E4718">
        <v>52.316499999999998</v>
      </c>
      <c r="F4718">
        <v>33522000</v>
      </c>
    </row>
    <row r="4719" spans="1:6" x14ac:dyDescent="0.25">
      <c r="A4719" s="1">
        <v>38567</v>
      </c>
      <c r="B4719">
        <v>53.464199999999998</v>
      </c>
      <c r="C4719">
        <v>53.081600000000002</v>
      </c>
      <c r="D4719">
        <v>53.655500000000004</v>
      </c>
      <c r="E4719">
        <v>52.699100000000001</v>
      </c>
      <c r="F4719">
        <v>55069000</v>
      </c>
    </row>
    <row r="4720" spans="1:6" x14ac:dyDescent="0.25">
      <c r="A4720" s="1">
        <v>38566</v>
      </c>
      <c r="B4720">
        <v>52.507800000000003</v>
      </c>
      <c r="C4720">
        <v>51.551400000000001</v>
      </c>
      <c r="D4720">
        <v>52.507800000000003</v>
      </c>
      <c r="E4720">
        <v>51.264400000000002</v>
      </c>
      <c r="F4720">
        <v>41321000</v>
      </c>
    </row>
    <row r="4721" spans="1:6" x14ac:dyDescent="0.25">
      <c r="A4721" s="1">
        <v>38565</v>
      </c>
      <c r="B4721">
        <v>50.977499999999999</v>
      </c>
      <c r="C4721">
        <v>50.881900000000002</v>
      </c>
      <c r="D4721">
        <v>51.551400000000001</v>
      </c>
      <c r="E4721">
        <v>50.786200000000001</v>
      </c>
      <c r="F4721">
        <v>17103000</v>
      </c>
    </row>
    <row r="4722" spans="1:6" x14ac:dyDescent="0.25">
      <c r="A4722" s="1">
        <v>38562</v>
      </c>
      <c r="B4722">
        <v>50.881900000000002</v>
      </c>
      <c r="C4722">
        <v>51.646999999999998</v>
      </c>
      <c r="D4722">
        <v>52.1252</v>
      </c>
      <c r="E4722">
        <v>50.881900000000002</v>
      </c>
      <c r="F4722">
        <v>38669000</v>
      </c>
    </row>
    <row r="4723" spans="1:6" x14ac:dyDescent="0.25">
      <c r="A4723" s="1">
        <v>38561</v>
      </c>
      <c r="B4723">
        <v>51.551400000000001</v>
      </c>
      <c r="C4723">
        <v>50.881900000000002</v>
      </c>
      <c r="D4723">
        <v>51.551400000000001</v>
      </c>
      <c r="E4723">
        <v>50.499299999999998</v>
      </c>
      <c r="F4723">
        <v>70505000</v>
      </c>
    </row>
    <row r="4724" spans="1:6" x14ac:dyDescent="0.25">
      <c r="A4724" s="1">
        <v>38560</v>
      </c>
      <c r="B4724">
        <v>50.786200000000001</v>
      </c>
      <c r="C4724">
        <v>51.646999999999998</v>
      </c>
      <c r="D4724">
        <v>52.316499999999998</v>
      </c>
      <c r="E4724">
        <v>50.690600000000003</v>
      </c>
      <c r="F4724">
        <v>112814000</v>
      </c>
    </row>
    <row r="4725" spans="1:6" x14ac:dyDescent="0.25">
      <c r="A4725" s="1">
        <v>38559</v>
      </c>
      <c r="B4725">
        <v>53.177300000000002</v>
      </c>
      <c r="C4725">
        <v>53.559899999999999</v>
      </c>
      <c r="D4725">
        <v>54.516300000000001</v>
      </c>
      <c r="E4725">
        <v>53.177300000000002</v>
      </c>
      <c r="F4725">
        <v>61632000</v>
      </c>
    </row>
    <row r="4726" spans="1:6" x14ac:dyDescent="0.25">
      <c r="A4726" s="1">
        <v>38558</v>
      </c>
      <c r="B4726">
        <v>53.655500000000004</v>
      </c>
      <c r="C4726">
        <v>54.0381</v>
      </c>
      <c r="D4726">
        <v>54.0381</v>
      </c>
      <c r="E4726">
        <v>53.559899999999999</v>
      </c>
      <c r="F4726">
        <v>22665000</v>
      </c>
    </row>
    <row r="4727" spans="1:6" x14ac:dyDescent="0.25">
      <c r="A4727" s="1">
        <v>38555</v>
      </c>
      <c r="B4727">
        <v>54.4206</v>
      </c>
      <c r="C4727">
        <v>53.942399999999999</v>
      </c>
      <c r="D4727">
        <v>54.4206</v>
      </c>
      <c r="E4727">
        <v>53.177300000000002</v>
      </c>
      <c r="F4727">
        <v>40414000</v>
      </c>
    </row>
    <row r="4728" spans="1:6" x14ac:dyDescent="0.25">
      <c r="A4728" s="1">
        <v>38554</v>
      </c>
      <c r="B4728">
        <v>53.942399999999999</v>
      </c>
      <c r="C4728">
        <v>53.2729</v>
      </c>
      <c r="D4728">
        <v>54.898899999999998</v>
      </c>
      <c r="E4728">
        <v>53.2729</v>
      </c>
      <c r="F4728">
        <v>58568000</v>
      </c>
    </row>
    <row r="4729" spans="1:6" x14ac:dyDescent="0.25">
      <c r="A4729" s="1">
        <v>38553</v>
      </c>
      <c r="B4729">
        <v>53.942399999999999</v>
      </c>
      <c r="C4729">
        <v>53.846800000000002</v>
      </c>
      <c r="D4729">
        <v>54.803199999999997</v>
      </c>
      <c r="E4729">
        <v>53.751100000000001</v>
      </c>
      <c r="F4729">
        <v>60440000</v>
      </c>
    </row>
    <row r="4730" spans="1:6" x14ac:dyDescent="0.25">
      <c r="A4730" s="1">
        <v>38552</v>
      </c>
      <c r="B4730">
        <v>53.751100000000001</v>
      </c>
      <c r="C4730">
        <v>53.942399999999999</v>
      </c>
      <c r="D4730">
        <v>54.133699999999997</v>
      </c>
      <c r="E4730">
        <v>53.559899999999999</v>
      </c>
      <c r="F4730">
        <v>28782000</v>
      </c>
    </row>
    <row r="4731" spans="1:6" x14ac:dyDescent="0.25">
      <c r="A4731" s="1">
        <v>38548</v>
      </c>
      <c r="B4731">
        <v>54.133699999999997</v>
      </c>
      <c r="C4731">
        <v>54.611899999999999</v>
      </c>
      <c r="D4731">
        <v>54.707599999999999</v>
      </c>
      <c r="E4731">
        <v>54.0381</v>
      </c>
      <c r="F4731">
        <v>24938000</v>
      </c>
    </row>
    <row r="4732" spans="1:6" x14ac:dyDescent="0.25">
      <c r="A4732" s="1">
        <v>38547</v>
      </c>
      <c r="B4732">
        <v>54.516300000000001</v>
      </c>
      <c r="C4732">
        <v>54.516300000000001</v>
      </c>
      <c r="D4732">
        <v>54.611899999999999</v>
      </c>
      <c r="E4732">
        <v>53.751100000000001</v>
      </c>
      <c r="F4732">
        <v>27962000</v>
      </c>
    </row>
    <row r="4733" spans="1:6" x14ac:dyDescent="0.25">
      <c r="A4733" s="1">
        <v>38546</v>
      </c>
      <c r="B4733">
        <v>54.325000000000003</v>
      </c>
      <c r="C4733">
        <v>54.516300000000001</v>
      </c>
      <c r="D4733">
        <v>54.803199999999997</v>
      </c>
      <c r="E4733">
        <v>54.133699999999997</v>
      </c>
      <c r="F4733">
        <v>43888000</v>
      </c>
    </row>
    <row r="4734" spans="1:6" x14ac:dyDescent="0.25">
      <c r="A4734" s="1">
        <v>38545</v>
      </c>
      <c r="B4734">
        <v>54.611899999999999</v>
      </c>
      <c r="C4734">
        <v>54.516300000000001</v>
      </c>
      <c r="D4734">
        <v>55.281399999999998</v>
      </c>
      <c r="E4734">
        <v>54.516300000000001</v>
      </c>
      <c r="F4734">
        <v>70103000</v>
      </c>
    </row>
    <row r="4735" spans="1:6" x14ac:dyDescent="0.25">
      <c r="A4735" s="1">
        <v>38544</v>
      </c>
      <c r="B4735">
        <v>54.325000000000003</v>
      </c>
      <c r="C4735">
        <v>52.1252</v>
      </c>
      <c r="D4735">
        <v>54.325000000000003</v>
      </c>
      <c r="E4735">
        <v>52.1252</v>
      </c>
      <c r="F4735">
        <v>100209000</v>
      </c>
    </row>
    <row r="4736" spans="1:6" x14ac:dyDescent="0.25">
      <c r="A4736" s="1">
        <v>38541</v>
      </c>
      <c r="B4736">
        <v>51.4557</v>
      </c>
      <c r="C4736">
        <v>51.838299999999997</v>
      </c>
      <c r="D4736">
        <v>51.933900000000001</v>
      </c>
      <c r="E4736">
        <v>51.360100000000003</v>
      </c>
      <c r="F4736">
        <v>67333000</v>
      </c>
    </row>
    <row r="4737" spans="1:6" x14ac:dyDescent="0.25">
      <c r="A4737" s="1">
        <v>38540</v>
      </c>
      <c r="B4737">
        <v>52.2209</v>
      </c>
      <c r="C4737">
        <v>52.2209</v>
      </c>
      <c r="D4737">
        <v>52.412100000000002</v>
      </c>
      <c r="E4737">
        <v>51.168799999999997</v>
      </c>
      <c r="F4737">
        <v>55930000</v>
      </c>
    </row>
    <row r="4738" spans="1:6" x14ac:dyDescent="0.25">
      <c r="A4738" s="1">
        <v>38539</v>
      </c>
      <c r="B4738">
        <v>52.2209</v>
      </c>
      <c r="C4738">
        <v>52.2209</v>
      </c>
      <c r="D4738">
        <v>52.412100000000002</v>
      </c>
      <c r="E4738">
        <v>51.838299999999997</v>
      </c>
      <c r="F4738">
        <v>49231000</v>
      </c>
    </row>
    <row r="4739" spans="1:6" x14ac:dyDescent="0.25">
      <c r="A4739" s="1">
        <v>38538</v>
      </c>
      <c r="B4739">
        <v>52.029600000000002</v>
      </c>
      <c r="C4739">
        <v>52.699100000000001</v>
      </c>
      <c r="D4739">
        <v>52.699100000000001</v>
      </c>
      <c r="E4739">
        <v>52.029600000000002</v>
      </c>
      <c r="F4739">
        <v>18874000</v>
      </c>
    </row>
    <row r="4740" spans="1:6" x14ac:dyDescent="0.25">
      <c r="A4740" s="1">
        <v>38537</v>
      </c>
      <c r="B4740">
        <v>52.699100000000001</v>
      </c>
      <c r="C4740">
        <v>52.985999999999997</v>
      </c>
      <c r="D4740">
        <v>53.464199999999998</v>
      </c>
      <c r="E4740">
        <v>52.603400000000001</v>
      </c>
      <c r="F4740">
        <v>17965000</v>
      </c>
    </row>
    <row r="4741" spans="1:6" x14ac:dyDescent="0.25">
      <c r="A4741" s="1">
        <v>38534</v>
      </c>
      <c r="B4741">
        <v>53.2729</v>
      </c>
      <c r="C4741">
        <v>52.699100000000001</v>
      </c>
      <c r="D4741">
        <v>53.2729</v>
      </c>
      <c r="E4741">
        <v>52.1252</v>
      </c>
      <c r="F4741">
        <v>18854000</v>
      </c>
    </row>
    <row r="4742" spans="1:6" x14ac:dyDescent="0.25">
      <c r="A4742" s="1">
        <v>38533</v>
      </c>
      <c r="B4742">
        <v>52.699100000000001</v>
      </c>
      <c r="C4742">
        <v>53.081600000000002</v>
      </c>
      <c r="D4742">
        <v>53.2729</v>
      </c>
      <c r="E4742">
        <v>52.412100000000002</v>
      </c>
      <c r="F4742">
        <v>38996000</v>
      </c>
    </row>
    <row r="4743" spans="1:6" x14ac:dyDescent="0.25">
      <c r="A4743" s="1">
        <v>38532</v>
      </c>
      <c r="B4743">
        <v>52.507800000000003</v>
      </c>
      <c r="C4743">
        <v>54.4206</v>
      </c>
      <c r="D4743">
        <v>54.4206</v>
      </c>
      <c r="E4743">
        <v>52.412100000000002</v>
      </c>
      <c r="F4743">
        <v>109607000</v>
      </c>
    </row>
    <row r="4744" spans="1:6" x14ac:dyDescent="0.25">
      <c r="A4744" s="1">
        <v>38531</v>
      </c>
      <c r="B4744">
        <v>53.942399999999999</v>
      </c>
      <c r="C4744">
        <v>53.846800000000002</v>
      </c>
      <c r="D4744">
        <v>54.0381</v>
      </c>
      <c r="E4744">
        <v>53.368600000000001</v>
      </c>
      <c r="F4744">
        <v>30145000</v>
      </c>
    </row>
    <row r="4745" spans="1:6" x14ac:dyDescent="0.25">
      <c r="A4745" s="1">
        <v>38530</v>
      </c>
      <c r="B4745">
        <v>54.0381</v>
      </c>
      <c r="C4745">
        <v>53.751100000000001</v>
      </c>
      <c r="D4745">
        <v>54.0381</v>
      </c>
      <c r="E4745">
        <v>53.177300000000002</v>
      </c>
      <c r="F4745">
        <v>30461000</v>
      </c>
    </row>
    <row r="4746" spans="1:6" x14ac:dyDescent="0.25">
      <c r="A4746" s="1">
        <v>38527</v>
      </c>
      <c r="B4746">
        <v>54.133699999999997</v>
      </c>
      <c r="C4746">
        <v>54.516300000000001</v>
      </c>
      <c r="D4746">
        <v>54.611899999999999</v>
      </c>
      <c r="E4746">
        <v>53.942399999999999</v>
      </c>
      <c r="F4746">
        <v>34449000</v>
      </c>
    </row>
    <row r="4747" spans="1:6" x14ac:dyDescent="0.25">
      <c r="A4747" s="1">
        <v>38526</v>
      </c>
      <c r="B4747">
        <v>54.707599999999999</v>
      </c>
      <c r="C4747">
        <v>54.803199999999997</v>
      </c>
      <c r="D4747">
        <v>54.994500000000002</v>
      </c>
      <c r="E4747">
        <v>54.516300000000001</v>
      </c>
      <c r="F4747">
        <v>45540000</v>
      </c>
    </row>
    <row r="4748" spans="1:6" x14ac:dyDescent="0.25">
      <c r="A4748" s="1">
        <v>38525</v>
      </c>
      <c r="B4748">
        <v>54.4206</v>
      </c>
      <c r="C4748">
        <v>53.559899999999999</v>
      </c>
      <c r="D4748">
        <v>54.707599999999999</v>
      </c>
      <c r="E4748">
        <v>53.559899999999999</v>
      </c>
      <c r="F4748">
        <v>38344000</v>
      </c>
    </row>
    <row r="4749" spans="1:6" x14ac:dyDescent="0.25">
      <c r="A4749" s="1">
        <v>38524</v>
      </c>
      <c r="B4749">
        <v>53.368600000000001</v>
      </c>
      <c r="C4749">
        <v>54.4206</v>
      </c>
      <c r="D4749">
        <v>54.4206</v>
      </c>
      <c r="E4749">
        <v>53.368600000000001</v>
      </c>
      <c r="F4749">
        <v>27087000</v>
      </c>
    </row>
    <row r="4750" spans="1:6" x14ac:dyDescent="0.25">
      <c r="A4750" s="1">
        <v>38523</v>
      </c>
      <c r="B4750">
        <v>54.4206</v>
      </c>
      <c r="C4750">
        <v>54.325000000000003</v>
      </c>
      <c r="D4750">
        <v>54.516300000000001</v>
      </c>
      <c r="E4750">
        <v>53.751100000000001</v>
      </c>
      <c r="F4750">
        <v>30380000</v>
      </c>
    </row>
    <row r="4751" spans="1:6" x14ac:dyDescent="0.25">
      <c r="A4751" s="1">
        <v>38520</v>
      </c>
      <c r="B4751">
        <v>54.325000000000003</v>
      </c>
      <c r="C4751">
        <v>53.559899999999999</v>
      </c>
      <c r="D4751">
        <v>54.994500000000002</v>
      </c>
      <c r="E4751">
        <v>53.464199999999998</v>
      </c>
      <c r="F4751">
        <v>49481000</v>
      </c>
    </row>
    <row r="4752" spans="1:6" x14ac:dyDescent="0.25">
      <c r="A4752" s="1">
        <v>38519</v>
      </c>
      <c r="B4752">
        <v>53.464199999999998</v>
      </c>
      <c r="C4752">
        <v>52.985999999999997</v>
      </c>
      <c r="D4752">
        <v>53.559899999999999</v>
      </c>
      <c r="E4752">
        <v>52.603400000000001</v>
      </c>
      <c r="F4752">
        <v>45623000</v>
      </c>
    </row>
    <row r="4753" spans="1:6" x14ac:dyDescent="0.25">
      <c r="A4753" s="1">
        <v>38518</v>
      </c>
      <c r="B4753">
        <v>52.603400000000001</v>
      </c>
      <c r="C4753">
        <v>52.1252</v>
      </c>
      <c r="D4753">
        <v>52.603400000000001</v>
      </c>
      <c r="E4753">
        <v>52.029600000000002</v>
      </c>
      <c r="F4753">
        <v>32327000</v>
      </c>
    </row>
    <row r="4754" spans="1:6" x14ac:dyDescent="0.25">
      <c r="A4754" s="1">
        <v>38517</v>
      </c>
      <c r="B4754">
        <v>52.1252</v>
      </c>
      <c r="C4754">
        <v>52.316499999999998</v>
      </c>
      <c r="D4754">
        <v>52.603400000000001</v>
      </c>
      <c r="E4754">
        <v>52.029600000000002</v>
      </c>
      <c r="F4754">
        <v>41405000</v>
      </c>
    </row>
    <row r="4755" spans="1:6" x14ac:dyDescent="0.25">
      <c r="A4755" s="1">
        <v>38516</v>
      </c>
      <c r="B4755">
        <v>52.1252</v>
      </c>
      <c r="C4755">
        <v>51.646999999999998</v>
      </c>
      <c r="D4755">
        <v>52.412100000000002</v>
      </c>
      <c r="E4755">
        <v>51.168799999999997</v>
      </c>
      <c r="F4755">
        <v>64131000</v>
      </c>
    </row>
    <row r="4756" spans="1:6" x14ac:dyDescent="0.25">
      <c r="A4756" s="1">
        <v>38513</v>
      </c>
      <c r="B4756">
        <v>52.922199999999997</v>
      </c>
      <c r="C4756">
        <v>53.104399999999998</v>
      </c>
      <c r="D4756">
        <v>53.2866</v>
      </c>
      <c r="E4756">
        <v>52.649000000000001</v>
      </c>
      <c r="F4756">
        <v>87422000</v>
      </c>
    </row>
    <row r="4757" spans="1:6" x14ac:dyDescent="0.25">
      <c r="A4757" s="1">
        <v>38512</v>
      </c>
      <c r="B4757">
        <v>52.831200000000003</v>
      </c>
      <c r="C4757">
        <v>53.2866</v>
      </c>
      <c r="D4757">
        <v>53.2866</v>
      </c>
      <c r="E4757">
        <v>52.1935</v>
      </c>
      <c r="F4757">
        <v>47463000</v>
      </c>
    </row>
    <row r="4758" spans="1:6" x14ac:dyDescent="0.25">
      <c r="A4758" s="1">
        <v>38511</v>
      </c>
      <c r="B4758">
        <v>53.013300000000001</v>
      </c>
      <c r="C4758">
        <v>52.557899999999997</v>
      </c>
      <c r="D4758">
        <v>53.2866</v>
      </c>
      <c r="E4758">
        <v>52.557899999999997</v>
      </c>
      <c r="F4758">
        <v>71142000</v>
      </c>
    </row>
    <row r="4759" spans="1:6" x14ac:dyDescent="0.25">
      <c r="A4759" s="1">
        <v>38510</v>
      </c>
      <c r="B4759">
        <v>52.375700000000002</v>
      </c>
      <c r="C4759">
        <v>52.831200000000003</v>
      </c>
      <c r="D4759">
        <v>52.831200000000003</v>
      </c>
      <c r="E4759">
        <v>52.102499999999999</v>
      </c>
      <c r="F4759">
        <v>63028000</v>
      </c>
    </row>
    <row r="4760" spans="1:6" x14ac:dyDescent="0.25">
      <c r="A4760" s="1">
        <v>38509</v>
      </c>
      <c r="B4760">
        <v>52.922199999999997</v>
      </c>
      <c r="C4760">
        <v>52.375700000000002</v>
      </c>
      <c r="D4760">
        <v>52.922199999999997</v>
      </c>
      <c r="E4760">
        <v>52.1935</v>
      </c>
      <c r="F4760">
        <v>50083000</v>
      </c>
    </row>
    <row r="4761" spans="1:6" x14ac:dyDescent="0.25">
      <c r="A4761" s="1">
        <v>38506</v>
      </c>
      <c r="B4761">
        <v>52.557899999999997</v>
      </c>
      <c r="C4761">
        <v>52.011400000000002</v>
      </c>
      <c r="D4761">
        <v>52.649000000000001</v>
      </c>
      <c r="E4761">
        <v>51.8292</v>
      </c>
      <c r="F4761">
        <v>53992000</v>
      </c>
    </row>
    <row r="4762" spans="1:6" x14ac:dyDescent="0.25">
      <c r="A4762" s="1">
        <v>38505</v>
      </c>
      <c r="B4762">
        <v>51.8292</v>
      </c>
      <c r="C4762">
        <v>51.373699999999999</v>
      </c>
      <c r="D4762">
        <v>51.920299999999997</v>
      </c>
      <c r="E4762">
        <v>51.373699999999999</v>
      </c>
      <c r="F4762">
        <v>56289000</v>
      </c>
    </row>
    <row r="4763" spans="1:6" x14ac:dyDescent="0.25">
      <c r="A4763" s="1">
        <v>38504</v>
      </c>
      <c r="B4763">
        <v>50.918300000000002</v>
      </c>
      <c r="C4763">
        <v>51.282699999999998</v>
      </c>
      <c r="D4763">
        <v>51.646999999999998</v>
      </c>
      <c r="E4763">
        <v>50.827199999999998</v>
      </c>
      <c r="F4763">
        <v>48373000</v>
      </c>
    </row>
    <row r="4764" spans="1:6" x14ac:dyDescent="0.25">
      <c r="A4764" s="1">
        <v>38503</v>
      </c>
      <c r="B4764">
        <v>51.8292</v>
      </c>
      <c r="C4764">
        <v>51.555900000000001</v>
      </c>
      <c r="D4764">
        <v>52.011400000000002</v>
      </c>
      <c r="E4764">
        <v>51.191600000000001</v>
      </c>
      <c r="F4764">
        <v>66059000</v>
      </c>
    </row>
    <row r="4765" spans="1:6" x14ac:dyDescent="0.25">
      <c r="A4765" s="1">
        <v>38502</v>
      </c>
      <c r="B4765">
        <v>51.646999999999998</v>
      </c>
      <c r="C4765">
        <v>51.464799999999997</v>
      </c>
      <c r="D4765">
        <v>51.646999999999998</v>
      </c>
      <c r="E4765">
        <v>51.191600000000001</v>
      </c>
      <c r="F4765">
        <v>24110000</v>
      </c>
    </row>
    <row r="4766" spans="1:6" x14ac:dyDescent="0.25">
      <c r="A4766" s="1">
        <v>38499</v>
      </c>
      <c r="B4766">
        <v>51.738100000000003</v>
      </c>
      <c r="C4766">
        <v>51.100499999999997</v>
      </c>
      <c r="D4766">
        <v>51.8292</v>
      </c>
      <c r="E4766">
        <v>51.100499999999997</v>
      </c>
      <c r="F4766">
        <v>37416000</v>
      </c>
    </row>
    <row r="4767" spans="1:6" x14ac:dyDescent="0.25">
      <c r="A4767" s="1">
        <v>38498</v>
      </c>
      <c r="B4767">
        <v>51.009399999999999</v>
      </c>
      <c r="C4767">
        <v>50.827199999999998</v>
      </c>
      <c r="D4767">
        <v>51.100499999999997</v>
      </c>
      <c r="E4767">
        <v>50.3718</v>
      </c>
      <c r="F4767">
        <v>37744000</v>
      </c>
    </row>
    <row r="4768" spans="1:6" x14ac:dyDescent="0.25">
      <c r="A4768" s="1">
        <v>38497</v>
      </c>
      <c r="B4768">
        <v>50.827199999999998</v>
      </c>
      <c r="C4768">
        <v>51.373699999999999</v>
      </c>
      <c r="D4768">
        <v>51.8292</v>
      </c>
      <c r="E4768">
        <v>50.645000000000003</v>
      </c>
      <c r="F4768">
        <v>47708000</v>
      </c>
    </row>
    <row r="4769" spans="1:6" x14ac:dyDescent="0.25">
      <c r="A4769" s="1">
        <v>38496</v>
      </c>
      <c r="B4769">
        <v>51.373699999999999</v>
      </c>
      <c r="C4769">
        <v>50.280700000000003</v>
      </c>
      <c r="D4769">
        <v>51.646999999999998</v>
      </c>
      <c r="E4769">
        <v>50.189599999999999</v>
      </c>
      <c r="F4769">
        <v>48938000</v>
      </c>
    </row>
    <row r="4770" spans="1:6" x14ac:dyDescent="0.25">
      <c r="A4770" s="1">
        <v>38495</v>
      </c>
      <c r="B4770">
        <v>50.280700000000003</v>
      </c>
      <c r="C4770">
        <v>51.282699999999998</v>
      </c>
      <c r="D4770">
        <v>51.282699999999998</v>
      </c>
      <c r="E4770">
        <v>50.007399999999997</v>
      </c>
      <c r="F4770">
        <v>22254000</v>
      </c>
    </row>
    <row r="4771" spans="1:6" x14ac:dyDescent="0.25">
      <c r="A4771" s="1">
        <v>38492</v>
      </c>
      <c r="B4771">
        <v>51.464799999999997</v>
      </c>
      <c r="C4771">
        <v>51.009399999999999</v>
      </c>
      <c r="D4771">
        <v>51.646999999999998</v>
      </c>
      <c r="E4771">
        <v>51.009399999999999</v>
      </c>
      <c r="F4771">
        <v>40477000</v>
      </c>
    </row>
    <row r="4772" spans="1:6" x14ac:dyDescent="0.25">
      <c r="A4772" s="1">
        <v>38491</v>
      </c>
      <c r="B4772">
        <v>51.373699999999999</v>
      </c>
      <c r="C4772">
        <v>50.554000000000002</v>
      </c>
      <c r="D4772">
        <v>51.464799999999997</v>
      </c>
      <c r="E4772">
        <v>50.554000000000002</v>
      </c>
      <c r="F4772">
        <v>93364000</v>
      </c>
    </row>
    <row r="4773" spans="1:6" x14ac:dyDescent="0.25">
      <c r="A4773" s="1">
        <v>38490</v>
      </c>
      <c r="B4773">
        <v>50.007399999999997</v>
      </c>
      <c r="C4773">
        <v>49.460900000000002</v>
      </c>
      <c r="D4773">
        <v>50.098500000000001</v>
      </c>
      <c r="E4773">
        <v>49.278700000000001</v>
      </c>
      <c r="F4773">
        <v>35224000</v>
      </c>
    </row>
    <row r="4774" spans="1:6" x14ac:dyDescent="0.25">
      <c r="A4774" s="1">
        <v>38489</v>
      </c>
      <c r="B4774">
        <v>49.460900000000002</v>
      </c>
      <c r="C4774">
        <v>49.9163</v>
      </c>
      <c r="D4774">
        <v>50.098500000000001</v>
      </c>
      <c r="E4774">
        <v>49.369799999999998</v>
      </c>
      <c r="F4774">
        <v>28670000</v>
      </c>
    </row>
    <row r="4775" spans="1:6" x14ac:dyDescent="0.25">
      <c r="A4775" s="1">
        <v>38488</v>
      </c>
      <c r="B4775">
        <v>49.9163</v>
      </c>
      <c r="C4775">
        <v>50.098500000000001</v>
      </c>
      <c r="D4775">
        <v>50.189599999999999</v>
      </c>
      <c r="E4775">
        <v>49.643099999999997</v>
      </c>
      <c r="F4775">
        <v>30436000</v>
      </c>
    </row>
    <row r="4776" spans="1:6" x14ac:dyDescent="0.25">
      <c r="A4776" s="1">
        <v>38485</v>
      </c>
      <c r="B4776">
        <v>49.9163</v>
      </c>
      <c r="C4776">
        <v>49.460900000000002</v>
      </c>
      <c r="D4776">
        <v>50.280700000000003</v>
      </c>
      <c r="E4776">
        <v>49.369799999999998</v>
      </c>
      <c r="F4776">
        <v>54280000</v>
      </c>
    </row>
    <row r="4777" spans="1:6" x14ac:dyDescent="0.25">
      <c r="A4777" s="1">
        <v>38484</v>
      </c>
      <c r="B4777">
        <v>49.643099999999997</v>
      </c>
      <c r="C4777">
        <v>49.005499999999998</v>
      </c>
      <c r="D4777">
        <v>49.643099999999997</v>
      </c>
      <c r="E4777">
        <v>48.914400000000001</v>
      </c>
      <c r="F4777">
        <v>47467000</v>
      </c>
    </row>
    <row r="4778" spans="1:6" x14ac:dyDescent="0.25">
      <c r="A4778" s="1">
        <v>38483</v>
      </c>
      <c r="B4778">
        <v>48.823300000000003</v>
      </c>
      <c r="C4778">
        <v>48.732199999999999</v>
      </c>
      <c r="D4778">
        <v>49.005499999999998</v>
      </c>
      <c r="E4778">
        <v>48.0946</v>
      </c>
      <c r="F4778">
        <v>44428000</v>
      </c>
    </row>
    <row r="4779" spans="1:6" x14ac:dyDescent="0.25">
      <c r="A4779" s="1">
        <v>38482</v>
      </c>
      <c r="B4779">
        <v>49.825200000000002</v>
      </c>
      <c r="C4779">
        <v>49.825200000000002</v>
      </c>
      <c r="D4779">
        <v>50.098500000000001</v>
      </c>
      <c r="E4779">
        <v>49.369799999999998</v>
      </c>
      <c r="F4779">
        <v>35155000</v>
      </c>
    </row>
    <row r="4780" spans="1:6" x14ac:dyDescent="0.25">
      <c r="A4780" s="1">
        <v>38481</v>
      </c>
      <c r="B4780">
        <v>49.825200000000002</v>
      </c>
      <c r="C4780">
        <v>49.734200000000001</v>
      </c>
      <c r="D4780">
        <v>49.825200000000002</v>
      </c>
      <c r="E4780">
        <v>49.096499999999999</v>
      </c>
      <c r="F4780">
        <v>43216000</v>
      </c>
    </row>
    <row r="4781" spans="1:6" x14ac:dyDescent="0.25">
      <c r="A4781" s="1">
        <v>38478</v>
      </c>
      <c r="B4781">
        <v>49.734200000000001</v>
      </c>
      <c r="C4781">
        <v>49.096499999999999</v>
      </c>
      <c r="D4781">
        <v>49.825200000000002</v>
      </c>
      <c r="E4781">
        <v>48.914400000000001</v>
      </c>
      <c r="F4781">
        <v>48597000</v>
      </c>
    </row>
    <row r="4782" spans="1:6" x14ac:dyDescent="0.25">
      <c r="A4782" s="1">
        <v>38477</v>
      </c>
      <c r="B4782">
        <v>49.096499999999999</v>
      </c>
      <c r="C4782">
        <v>48.367800000000003</v>
      </c>
      <c r="D4782">
        <v>49.552</v>
      </c>
      <c r="E4782">
        <v>48.367800000000003</v>
      </c>
      <c r="F4782">
        <v>57840000</v>
      </c>
    </row>
    <row r="4783" spans="1:6" x14ac:dyDescent="0.25">
      <c r="A4783" s="1">
        <v>38476</v>
      </c>
      <c r="B4783">
        <v>47.821300000000001</v>
      </c>
      <c r="C4783">
        <v>47.639099999999999</v>
      </c>
      <c r="D4783">
        <v>48.276699999999998</v>
      </c>
      <c r="E4783">
        <v>47.639099999999999</v>
      </c>
      <c r="F4783">
        <v>26127000</v>
      </c>
    </row>
    <row r="4784" spans="1:6" x14ac:dyDescent="0.25">
      <c r="A4784" s="1">
        <v>38475</v>
      </c>
      <c r="B4784">
        <v>47.639099999999999</v>
      </c>
      <c r="C4784">
        <v>47.548000000000002</v>
      </c>
      <c r="D4784">
        <v>48.367800000000003</v>
      </c>
      <c r="E4784">
        <v>47.548000000000002</v>
      </c>
      <c r="F4784">
        <v>40388000</v>
      </c>
    </row>
    <row r="4785" spans="1:6" x14ac:dyDescent="0.25">
      <c r="A4785" s="1">
        <v>38471</v>
      </c>
      <c r="B4785">
        <v>47.274799999999999</v>
      </c>
      <c r="C4785">
        <v>47.548000000000002</v>
      </c>
      <c r="D4785">
        <v>47.548000000000002</v>
      </c>
      <c r="E4785">
        <v>47.092599999999997</v>
      </c>
      <c r="F4785">
        <v>28468000</v>
      </c>
    </row>
    <row r="4786" spans="1:6" x14ac:dyDescent="0.25">
      <c r="A4786" s="1">
        <v>38470</v>
      </c>
      <c r="B4786">
        <v>48.276699999999998</v>
      </c>
      <c r="C4786">
        <v>47.365900000000003</v>
      </c>
      <c r="D4786">
        <v>48.276699999999998</v>
      </c>
      <c r="E4786">
        <v>46.910400000000003</v>
      </c>
      <c r="F4786">
        <v>42073000</v>
      </c>
    </row>
    <row r="4787" spans="1:6" x14ac:dyDescent="0.25">
      <c r="A4787" s="1">
        <v>38469</v>
      </c>
      <c r="B4787">
        <v>47.548000000000002</v>
      </c>
      <c r="C4787">
        <v>47.457000000000001</v>
      </c>
      <c r="D4787">
        <v>47.548000000000002</v>
      </c>
      <c r="E4787">
        <v>46.728200000000001</v>
      </c>
      <c r="F4787">
        <v>54664000</v>
      </c>
    </row>
    <row r="4788" spans="1:6" x14ac:dyDescent="0.25">
      <c r="A4788" s="1">
        <v>38468</v>
      </c>
      <c r="B4788">
        <v>47.0015</v>
      </c>
      <c r="C4788">
        <v>45.5441</v>
      </c>
      <c r="D4788">
        <v>47.183700000000002</v>
      </c>
      <c r="E4788">
        <v>45.498600000000003</v>
      </c>
      <c r="F4788">
        <v>51156000</v>
      </c>
    </row>
    <row r="4789" spans="1:6" x14ac:dyDescent="0.25">
      <c r="A4789" s="1">
        <v>38467</v>
      </c>
      <c r="B4789">
        <v>45.361899999999999</v>
      </c>
      <c r="C4789">
        <v>45.179699999999997</v>
      </c>
      <c r="D4789">
        <v>45.453000000000003</v>
      </c>
      <c r="E4789">
        <v>44.951999999999998</v>
      </c>
      <c r="F4789">
        <v>21806000</v>
      </c>
    </row>
    <row r="4790" spans="1:6" x14ac:dyDescent="0.25">
      <c r="A4790" s="1">
        <v>38464</v>
      </c>
      <c r="B4790">
        <v>45.179699999999997</v>
      </c>
      <c r="C4790">
        <v>45.635199999999998</v>
      </c>
      <c r="D4790">
        <v>45.817399999999999</v>
      </c>
      <c r="E4790">
        <v>45.179699999999997</v>
      </c>
      <c r="F4790">
        <v>39805000</v>
      </c>
    </row>
    <row r="4791" spans="1:6" x14ac:dyDescent="0.25">
      <c r="A4791" s="1">
        <v>38463</v>
      </c>
      <c r="B4791">
        <v>45.179699999999997</v>
      </c>
      <c r="C4791">
        <v>44.815399999999997</v>
      </c>
      <c r="D4791">
        <v>45.726300000000002</v>
      </c>
      <c r="E4791">
        <v>44.724299999999999</v>
      </c>
      <c r="F4791">
        <v>58117000</v>
      </c>
    </row>
    <row r="4792" spans="1:6" x14ac:dyDescent="0.25">
      <c r="A4792" s="1">
        <v>38462</v>
      </c>
      <c r="B4792">
        <v>45.635199999999998</v>
      </c>
      <c r="C4792">
        <v>46.454999999999998</v>
      </c>
      <c r="D4792">
        <v>46.454999999999998</v>
      </c>
      <c r="E4792">
        <v>45.453000000000003</v>
      </c>
      <c r="F4792">
        <v>30435000</v>
      </c>
    </row>
    <row r="4793" spans="1:6" x14ac:dyDescent="0.25">
      <c r="A4793" s="1">
        <v>38461</v>
      </c>
      <c r="B4793">
        <v>45.635199999999998</v>
      </c>
      <c r="C4793">
        <v>45.635199999999998</v>
      </c>
      <c r="D4793">
        <v>45.999499999999998</v>
      </c>
      <c r="E4793">
        <v>45.453000000000003</v>
      </c>
      <c r="F4793">
        <v>44661000</v>
      </c>
    </row>
    <row r="4794" spans="1:6" x14ac:dyDescent="0.25">
      <c r="A4794" s="1">
        <v>38460</v>
      </c>
      <c r="B4794">
        <v>45.817399999999999</v>
      </c>
      <c r="C4794">
        <v>45.999499999999998</v>
      </c>
      <c r="D4794">
        <v>45.999499999999998</v>
      </c>
      <c r="E4794">
        <v>45.5441</v>
      </c>
      <c r="F4794">
        <v>68852000</v>
      </c>
    </row>
    <row r="4795" spans="1:6" x14ac:dyDescent="0.25">
      <c r="A4795" s="1">
        <v>38457</v>
      </c>
      <c r="B4795">
        <v>46.728200000000001</v>
      </c>
      <c r="C4795">
        <v>46.272799999999997</v>
      </c>
      <c r="D4795">
        <v>47.274799999999999</v>
      </c>
      <c r="E4795">
        <v>45.999499999999998</v>
      </c>
      <c r="F4795">
        <v>43870000</v>
      </c>
    </row>
    <row r="4796" spans="1:6" x14ac:dyDescent="0.25">
      <c r="A4796" s="1">
        <v>38456</v>
      </c>
      <c r="B4796">
        <v>46.728200000000001</v>
      </c>
      <c r="C4796">
        <v>47.092599999999997</v>
      </c>
      <c r="D4796">
        <v>47.092599999999997</v>
      </c>
      <c r="E4796">
        <v>46.6372</v>
      </c>
      <c r="F4796">
        <v>41794000</v>
      </c>
    </row>
    <row r="4797" spans="1:6" x14ac:dyDescent="0.25">
      <c r="A4797" s="1">
        <v>38455</v>
      </c>
      <c r="B4797">
        <v>47.821300000000001</v>
      </c>
      <c r="C4797">
        <v>47.639099999999999</v>
      </c>
      <c r="D4797">
        <v>47.912399999999998</v>
      </c>
      <c r="E4797">
        <v>47.365900000000003</v>
      </c>
      <c r="F4797">
        <v>18000000</v>
      </c>
    </row>
    <row r="4798" spans="1:6" x14ac:dyDescent="0.25">
      <c r="A4798" s="1">
        <v>38454</v>
      </c>
      <c r="B4798">
        <v>47.639099999999999</v>
      </c>
      <c r="C4798">
        <v>46.910400000000003</v>
      </c>
      <c r="D4798">
        <v>47.730200000000004</v>
      </c>
      <c r="E4798">
        <v>46.910400000000003</v>
      </c>
      <c r="F4798">
        <v>16470000</v>
      </c>
    </row>
    <row r="4799" spans="1:6" x14ac:dyDescent="0.25">
      <c r="A4799" s="1">
        <v>38453</v>
      </c>
      <c r="B4799">
        <v>47.274799999999999</v>
      </c>
      <c r="C4799">
        <v>47.821300000000001</v>
      </c>
      <c r="D4799">
        <v>47.821300000000001</v>
      </c>
      <c r="E4799">
        <v>47.274799999999999</v>
      </c>
      <c r="F4799">
        <v>25668000</v>
      </c>
    </row>
    <row r="4800" spans="1:6" x14ac:dyDescent="0.25">
      <c r="A4800" s="1">
        <v>38450</v>
      </c>
      <c r="B4800">
        <v>47.639099999999999</v>
      </c>
      <c r="C4800">
        <v>47.365900000000003</v>
      </c>
      <c r="D4800">
        <v>47.639099999999999</v>
      </c>
      <c r="E4800">
        <v>47.0015</v>
      </c>
      <c r="F4800">
        <v>32060000</v>
      </c>
    </row>
    <row r="4801" spans="1:6" x14ac:dyDescent="0.25">
      <c r="A4801" s="1">
        <v>38449</v>
      </c>
      <c r="B4801">
        <v>46.819299999999998</v>
      </c>
      <c r="C4801">
        <v>46.910400000000003</v>
      </c>
      <c r="D4801">
        <v>47.457000000000001</v>
      </c>
      <c r="E4801">
        <v>46.819299999999998</v>
      </c>
      <c r="F4801">
        <v>42070000</v>
      </c>
    </row>
    <row r="4802" spans="1:6" x14ac:dyDescent="0.25">
      <c r="A4802" s="1">
        <v>38448</v>
      </c>
      <c r="B4802">
        <v>46.910400000000003</v>
      </c>
      <c r="C4802">
        <v>47.183700000000002</v>
      </c>
      <c r="D4802">
        <v>47.639099999999999</v>
      </c>
      <c r="E4802">
        <v>46.910400000000003</v>
      </c>
      <c r="F4802">
        <v>27381000</v>
      </c>
    </row>
    <row r="4803" spans="1:6" x14ac:dyDescent="0.25">
      <c r="A4803" s="1">
        <v>38446</v>
      </c>
      <c r="B4803">
        <v>47.548000000000002</v>
      </c>
      <c r="C4803">
        <v>47.457000000000001</v>
      </c>
      <c r="D4803">
        <v>48.0946</v>
      </c>
      <c r="E4803">
        <v>47.457000000000001</v>
      </c>
      <c r="F4803">
        <v>24154000</v>
      </c>
    </row>
    <row r="4804" spans="1:6" x14ac:dyDescent="0.25">
      <c r="A4804" s="1">
        <v>38443</v>
      </c>
      <c r="B4804">
        <v>47.912399999999998</v>
      </c>
      <c r="C4804">
        <v>46.910400000000003</v>
      </c>
      <c r="D4804">
        <v>48.003500000000003</v>
      </c>
      <c r="E4804">
        <v>46.546100000000003</v>
      </c>
      <c r="F4804">
        <v>37547000</v>
      </c>
    </row>
    <row r="4805" spans="1:6" x14ac:dyDescent="0.25">
      <c r="A4805" s="1">
        <v>38442</v>
      </c>
      <c r="B4805">
        <v>46.910400000000003</v>
      </c>
      <c r="C4805">
        <v>46.6372</v>
      </c>
      <c r="D4805">
        <v>47.0015</v>
      </c>
      <c r="E4805">
        <v>46.272799999999997</v>
      </c>
      <c r="F4805">
        <v>26996000</v>
      </c>
    </row>
    <row r="4806" spans="1:6" x14ac:dyDescent="0.25">
      <c r="A4806" s="1">
        <v>38441</v>
      </c>
      <c r="B4806">
        <v>46.090600000000002</v>
      </c>
      <c r="C4806">
        <v>45.999499999999998</v>
      </c>
      <c r="D4806">
        <v>46.454999999999998</v>
      </c>
      <c r="E4806">
        <v>45.999499999999998</v>
      </c>
      <c r="F4806">
        <v>48337000</v>
      </c>
    </row>
    <row r="4807" spans="1:6" x14ac:dyDescent="0.25">
      <c r="A4807" s="1">
        <v>38440</v>
      </c>
      <c r="B4807">
        <v>46.546100000000003</v>
      </c>
      <c r="C4807">
        <v>46.910400000000003</v>
      </c>
      <c r="D4807">
        <v>46.910400000000003</v>
      </c>
      <c r="E4807">
        <v>46.272799999999997</v>
      </c>
      <c r="F4807">
        <v>21156000</v>
      </c>
    </row>
    <row r="4808" spans="1:6" x14ac:dyDescent="0.25">
      <c r="A4808" s="1">
        <v>38439</v>
      </c>
      <c r="B4808">
        <v>46.910400000000003</v>
      </c>
      <c r="C4808">
        <v>47.0015</v>
      </c>
      <c r="D4808">
        <v>47.092599999999997</v>
      </c>
      <c r="E4808">
        <v>46.6372</v>
      </c>
      <c r="F4808">
        <v>18022000</v>
      </c>
    </row>
    <row r="4809" spans="1:6" x14ac:dyDescent="0.25">
      <c r="A4809" s="1">
        <v>38436</v>
      </c>
      <c r="B4809">
        <v>46.910400000000003</v>
      </c>
      <c r="C4809">
        <v>46.363900000000001</v>
      </c>
      <c r="D4809">
        <v>46.910400000000003</v>
      </c>
      <c r="E4809">
        <v>46.363900000000001</v>
      </c>
      <c r="F4809">
        <v>24567000</v>
      </c>
    </row>
    <row r="4810" spans="1:6" x14ac:dyDescent="0.25">
      <c r="A4810" s="1">
        <v>38435</v>
      </c>
      <c r="B4810">
        <v>46.090600000000002</v>
      </c>
      <c r="C4810">
        <v>45.726300000000002</v>
      </c>
      <c r="D4810">
        <v>46.819299999999998</v>
      </c>
      <c r="E4810">
        <v>45.635199999999998</v>
      </c>
      <c r="F4810">
        <v>37436000</v>
      </c>
    </row>
    <row r="4811" spans="1:6" x14ac:dyDescent="0.25">
      <c r="A4811" s="1">
        <v>38434</v>
      </c>
      <c r="B4811">
        <v>45.817399999999999</v>
      </c>
      <c r="C4811">
        <v>45.453000000000003</v>
      </c>
      <c r="D4811">
        <v>45.999499999999998</v>
      </c>
      <c r="E4811">
        <v>45.361899999999999</v>
      </c>
      <c r="F4811">
        <v>40483000</v>
      </c>
    </row>
    <row r="4812" spans="1:6" x14ac:dyDescent="0.25">
      <c r="A4812" s="1">
        <v>38433</v>
      </c>
      <c r="B4812">
        <v>45.999499999999998</v>
      </c>
      <c r="C4812">
        <v>45.817399999999999</v>
      </c>
      <c r="D4812">
        <v>46.272799999999997</v>
      </c>
      <c r="E4812">
        <v>45.453000000000003</v>
      </c>
      <c r="F4812">
        <v>36838000</v>
      </c>
    </row>
    <row r="4813" spans="1:6" x14ac:dyDescent="0.25">
      <c r="A4813" s="1">
        <v>38432</v>
      </c>
      <c r="B4813">
        <v>46.090600000000002</v>
      </c>
      <c r="C4813">
        <v>46.272799999999997</v>
      </c>
      <c r="D4813">
        <v>46.272799999999997</v>
      </c>
      <c r="E4813">
        <v>45.817399999999999</v>
      </c>
      <c r="F4813">
        <v>44340000</v>
      </c>
    </row>
    <row r="4814" spans="1:6" x14ac:dyDescent="0.25">
      <c r="A4814" s="1">
        <v>38429</v>
      </c>
      <c r="B4814">
        <v>46.363900000000001</v>
      </c>
      <c r="C4814">
        <v>46.454999999999998</v>
      </c>
      <c r="D4814">
        <v>46.819299999999998</v>
      </c>
      <c r="E4814">
        <v>46.181699999999999</v>
      </c>
      <c r="F4814">
        <v>29363000</v>
      </c>
    </row>
    <row r="4815" spans="1:6" x14ac:dyDescent="0.25">
      <c r="A4815" s="1">
        <v>38428</v>
      </c>
      <c r="B4815">
        <v>46.363900000000001</v>
      </c>
      <c r="C4815">
        <v>46.454999999999998</v>
      </c>
      <c r="D4815">
        <v>46.910400000000003</v>
      </c>
      <c r="E4815">
        <v>46.181699999999999</v>
      </c>
      <c r="F4815">
        <v>52034000</v>
      </c>
    </row>
    <row r="4816" spans="1:6" x14ac:dyDescent="0.25">
      <c r="A4816" s="1">
        <v>38427</v>
      </c>
      <c r="B4816">
        <v>47.365900000000003</v>
      </c>
      <c r="C4816">
        <v>46.454999999999998</v>
      </c>
      <c r="D4816">
        <v>47.365900000000003</v>
      </c>
      <c r="E4816">
        <v>46.454999999999998</v>
      </c>
      <c r="F4816">
        <v>42753000</v>
      </c>
    </row>
    <row r="4817" spans="1:6" x14ac:dyDescent="0.25">
      <c r="A4817" s="1">
        <v>38426</v>
      </c>
      <c r="B4817">
        <v>46.546100000000003</v>
      </c>
      <c r="C4817">
        <v>46.819299999999998</v>
      </c>
      <c r="D4817">
        <v>46.910400000000003</v>
      </c>
      <c r="E4817">
        <v>46.454999999999998</v>
      </c>
      <c r="F4817">
        <v>30292000</v>
      </c>
    </row>
    <row r="4818" spans="1:6" x14ac:dyDescent="0.25">
      <c r="A4818" s="1">
        <v>38425</v>
      </c>
      <c r="B4818">
        <v>46.910400000000003</v>
      </c>
      <c r="C4818">
        <v>47.274799999999999</v>
      </c>
      <c r="D4818">
        <v>47.365900000000003</v>
      </c>
      <c r="E4818">
        <v>46.728200000000001</v>
      </c>
      <c r="F4818">
        <v>31905000</v>
      </c>
    </row>
    <row r="4819" spans="1:6" x14ac:dyDescent="0.25">
      <c r="A4819" s="1">
        <v>38422</v>
      </c>
      <c r="B4819">
        <v>47.821300000000001</v>
      </c>
      <c r="C4819">
        <v>47.457000000000001</v>
      </c>
      <c r="D4819">
        <v>48.185699999999997</v>
      </c>
      <c r="E4819">
        <v>47.457000000000001</v>
      </c>
      <c r="F4819">
        <v>27228000</v>
      </c>
    </row>
    <row r="4820" spans="1:6" x14ac:dyDescent="0.25">
      <c r="A4820" s="1">
        <v>38421</v>
      </c>
      <c r="B4820">
        <v>47.365900000000003</v>
      </c>
      <c r="C4820">
        <v>48.0946</v>
      </c>
      <c r="D4820">
        <v>48.0946</v>
      </c>
      <c r="E4820">
        <v>47.092599999999997</v>
      </c>
      <c r="F4820">
        <v>44200000</v>
      </c>
    </row>
    <row r="4821" spans="1:6" x14ac:dyDescent="0.25">
      <c r="A4821" s="1">
        <v>38420</v>
      </c>
      <c r="B4821">
        <v>48.276699999999998</v>
      </c>
      <c r="C4821">
        <v>48.003500000000003</v>
      </c>
      <c r="D4821">
        <v>48.641100000000002</v>
      </c>
      <c r="E4821">
        <v>48.003500000000003</v>
      </c>
      <c r="F4821">
        <v>26747000</v>
      </c>
    </row>
    <row r="4822" spans="1:6" x14ac:dyDescent="0.25">
      <c r="A4822" s="1">
        <v>38419</v>
      </c>
      <c r="B4822">
        <v>48.914400000000001</v>
      </c>
      <c r="C4822">
        <v>48.732199999999999</v>
      </c>
      <c r="D4822">
        <v>49.369799999999998</v>
      </c>
      <c r="E4822">
        <v>48.0946</v>
      </c>
      <c r="F4822">
        <v>32999000</v>
      </c>
    </row>
    <row r="4823" spans="1:6" x14ac:dyDescent="0.25">
      <c r="A4823" s="1">
        <v>38418</v>
      </c>
      <c r="B4823">
        <v>48.0946</v>
      </c>
      <c r="C4823">
        <v>47.821300000000001</v>
      </c>
      <c r="D4823">
        <v>48.367800000000003</v>
      </c>
      <c r="E4823">
        <v>47.639099999999999</v>
      </c>
      <c r="F4823">
        <v>34748000</v>
      </c>
    </row>
    <row r="4824" spans="1:6" x14ac:dyDescent="0.25">
      <c r="A4824" s="1">
        <v>38415</v>
      </c>
      <c r="B4824">
        <v>47.821300000000001</v>
      </c>
      <c r="C4824">
        <v>48.276699999999998</v>
      </c>
      <c r="D4824">
        <v>48.367800000000003</v>
      </c>
      <c r="E4824">
        <v>47.457000000000001</v>
      </c>
      <c r="F4824">
        <v>66501000</v>
      </c>
    </row>
    <row r="4825" spans="1:6" x14ac:dyDescent="0.25">
      <c r="A4825" s="1">
        <v>38414</v>
      </c>
      <c r="B4825">
        <v>48.732199999999999</v>
      </c>
      <c r="C4825">
        <v>49.187600000000003</v>
      </c>
      <c r="D4825">
        <v>49.187600000000003</v>
      </c>
      <c r="E4825">
        <v>48.4589</v>
      </c>
      <c r="F4825">
        <v>64272000</v>
      </c>
    </row>
    <row r="4826" spans="1:6" x14ac:dyDescent="0.25">
      <c r="A4826" s="1">
        <v>38413</v>
      </c>
      <c r="B4826">
        <v>49.278700000000001</v>
      </c>
      <c r="C4826">
        <v>49.460900000000002</v>
      </c>
      <c r="D4826">
        <v>49.825200000000002</v>
      </c>
      <c r="E4826">
        <v>49.187600000000003</v>
      </c>
      <c r="F4826">
        <v>45712000</v>
      </c>
    </row>
    <row r="4827" spans="1:6" x14ac:dyDescent="0.25">
      <c r="A4827" s="1">
        <v>38412</v>
      </c>
      <c r="B4827">
        <v>49.460900000000002</v>
      </c>
      <c r="C4827">
        <v>49.643099999999997</v>
      </c>
      <c r="D4827">
        <v>50.007399999999997</v>
      </c>
      <c r="E4827">
        <v>49.187600000000003</v>
      </c>
      <c r="F4827">
        <v>38094000</v>
      </c>
    </row>
    <row r="4828" spans="1:6" x14ac:dyDescent="0.25">
      <c r="A4828" s="1">
        <v>38408</v>
      </c>
      <c r="B4828">
        <v>50.098500000000001</v>
      </c>
      <c r="C4828">
        <v>49.187600000000003</v>
      </c>
      <c r="D4828">
        <v>50.098500000000001</v>
      </c>
      <c r="E4828">
        <v>49.187600000000003</v>
      </c>
      <c r="F4828">
        <v>83867000</v>
      </c>
    </row>
    <row r="4829" spans="1:6" x14ac:dyDescent="0.25">
      <c r="A4829" s="1">
        <v>38407</v>
      </c>
      <c r="B4829">
        <v>48.276699999999998</v>
      </c>
      <c r="C4829">
        <v>48.276699999999998</v>
      </c>
      <c r="D4829">
        <v>48.732199999999999</v>
      </c>
      <c r="E4829">
        <v>47.821300000000001</v>
      </c>
      <c r="F4829">
        <v>38255000</v>
      </c>
    </row>
    <row r="4830" spans="1:6" x14ac:dyDescent="0.25">
      <c r="A4830" s="1">
        <v>38406</v>
      </c>
      <c r="B4830">
        <v>48.732199999999999</v>
      </c>
      <c r="C4830">
        <v>48.732199999999999</v>
      </c>
      <c r="D4830">
        <v>49.187600000000003</v>
      </c>
      <c r="E4830">
        <v>47.821300000000001</v>
      </c>
      <c r="F4830">
        <v>53074000</v>
      </c>
    </row>
    <row r="4831" spans="1:6" x14ac:dyDescent="0.25">
      <c r="A4831" s="1">
        <v>38405</v>
      </c>
      <c r="B4831">
        <v>49.187600000000003</v>
      </c>
      <c r="C4831">
        <v>49.187600000000003</v>
      </c>
      <c r="D4831">
        <v>49.643099999999997</v>
      </c>
      <c r="E4831">
        <v>48.732199999999999</v>
      </c>
      <c r="F4831">
        <v>25366000</v>
      </c>
    </row>
    <row r="4832" spans="1:6" x14ac:dyDescent="0.25">
      <c r="A4832" s="1">
        <v>38404</v>
      </c>
      <c r="B4832">
        <v>49.643099999999997</v>
      </c>
      <c r="C4832">
        <v>49.187600000000003</v>
      </c>
      <c r="D4832">
        <v>49.643099999999997</v>
      </c>
      <c r="E4832">
        <v>48.732199999999999</v>
      </c>
      <c r="F4832">
        <v>27883000</v>
      </c>
    </row>
    <row r="4833" spans="1:6" x14ac:dyDescent="0.25">
      <c r="A4833" s="1">
        <v>38401</v>
      </c>
      <c r="B4833">
        <v>49.187600000000003</v>
      </c>
      <c r="C4833">
        <v>48.732199999999999</v>
      </c>
      <c r="D4833">
        <v>49.643099999999997</v>
      </c>
      <c r="E4833">
        <v>48.276699999999998</v>
      </c>
      <c r="F4833">
        <v>60362000</v>
      </c>
    </row>
    <row r="4834" spans="1:6" x14ac:dyDescent="0.25">
      <c r="A4834" s="1">
        <v>38400</v>
      </c>
      <c r="B4834">
        <v>48.732199999999999</v>
      </c>
      <c r="C4834">
        <v>49.643099999999997</v>
      </c>
      <c r="D4834">
        <v>49.643099999999997</v>
      </c>
      <c r="E4834">
        <v>48.276699999999998</v>
      </c>
      <c r="F4834">
        <v>42910000</v>
      </c>
    </row>
    <row r="4835" spans="1:6" x14ac:dyDescent="0.25">
      <c r="A4835" s="1">
        <v>38399</v>
      </c>
      <c r="B4835">
        <v>49.643099999999997</v>
      </c>
      <c r="C4835">
        <v>50.098500000000001</v>
      </c>
      <c r="D4835">
        <v>50.098500000000001</v>
      </c>
      <c r="E4835">
        <v>48.732199999999999</v>
      </c>
      <c r="F4835">
        <v>38232000</v>
      </c>
    </row>
    <row r="4836" spans="1:6" x14ac:dyDescent="0.25">
      <c r="A4836" s="1">
        <v>38398</v>
      </c>
      <c r="B4836">
        <v>50.098500000000001</v>
      </c>
      <c r="C4836">
        <v>49.643099999999997</v>
      </c>
      <c r="D4836">
        <v>50.554000000000002</v>
      </c>
      <c r="E4836">
        <v>49.643099999999997</v>
      </c>
      <c r="F4836">
        <v>60438000</v>
      </c>
    </row>
    <row r="4837" spans="1:6" x14ac:dyDescent="0.25">
      <c r="A4837" s="1">
        <v>38397</v>
      </c>
      <c r="B4837">
        <v>49.643099999999997</v>
      </c>
      <c r="C4837">
        <v>49.643099999999997</v>
      </c>
      <c r="D4837">
        <v>50.554000000000002</v>
      </c>
      <c r="E4837">
        <v>49.187600000000003</v>
      </c>
      <c r="F4837">
        <v>139522000</v>
      </c>
    </row>
    <row r="4838" spans="1:6" x14ac:dyDescent="0.25">
      <c r="A4838" s="1">
        <v>38386</v>
      </c>
      <c r="B4838">
        <v>48.732199999999999</v>
      </c>
      <c r="C4838">
        <v>48.732199999999999</v>
      </c>
      <c r="D4838">
        <v>49.187600000000003</v>
      </c>
      <c r="E4838">
        <v>47.821300000000001</v>
      </c>
      <c r="F4838">
        <v>88619000</v>
      </c>
    </row>
    <row r="4839" spans="1:6" x14ac:dyDescent="0.25">
      <c r="A4839" s="1">
        <v>38385</v>
      </c>
      <c r="B4839">
        <v>48.732199999999999</v>
      </c>
      <c r="C4839">
        <v>48.276699999999998</v>
      </c>
      <c r="D4839">
        <v>49.187600000000003</v>
      </c>
      <c r="E4839">
        <v>48.276699999999998</v>
      </c>
      <c r="F4839">
        <v>106871000</v>
      </c>
    </row>
    <row r="4840" spans="1:6" x14ac:dyDescent="0.25">
      <c r="A4840" s="1">
        <v>38384</v>
      </c>
      <c r="B4840">
        <v>47.821300000000001</v>
      </c>
      <c r="C4840">
        <v>47.821300000000001</v>
      </c>
      <c r="D4840">
        <v>48.276699999999998</v>
      </c>
      <c r="E4840">
        <v>47.365900000000003</v>
      </c>
      <c r="F4840">
        <v>105755000</v>
      </c>
    </row>
    <row r="4841" spans="1:6" x14ac:dyDescent="0.25">
      <c r="A4841" s="1">
        <v>38383</v>
      </c>
      <c r="B4841">
        <v>47.365900000000003</v>
      </c>
      <c r="C4841">
        <v>45.999499999999998</v>
      </c>
      <c r="D4841">
        <v>47.821300000000001</v>
      </c>
      <c r="E4841">
        <v>45.999499999999998</v>
      </c>
      <c r="F4841">
        <v>127527000</v>
      </c>
    </row>
    <row r="4842" spans="1:6" x14ac:dyDescent="0.25">
      <c r="A4842" s="1">
        <v>38380</v>
      </c>
      <c r="B4842">
        <v>45.5441</v>
      </c>
      <c r="C4842">
        <v>45.179699999999997</v>
      </c>
      <c r="D4842">
        <v>46.454999999999998</v>
      </c>
      <c r="E4842">
        <v>45.179699999999997</v>
      </c>
      <c r="F4842">
        <v>80865000</v>
      </c>
    </row>
    <row r="4843" spans="1:6" x14ac:dyDescent="0.25">
      <c r="A4843" s="1">
        <v>38379</v>
      </c>
      <c r="B4843">
        <v>44.997599999999998</v>
      </c>
      <c r="C4843">
        <v>44.815399999999997</v>
      </c>
      <c r="D4843">
        <v>45.088700000000003</v>
      </c>
      <c r="E4843">
        <v>44.542099999999998</v>
      </c>
      <c r="F4843">
        <v>43601000</v>
      </c>
    </row>
    <row r="4844" spans="1:6" x14ac:dyDescent="0.25">
      <c r="A4844" s="1">
        <v>38378</v>
      </c>
      <c r="B4844">
        <v>44.815399999999997</v>
      </c>
      <c r="C4844">
        <v>43.722299999999997</v>
      </c>
      <c r="D4844">
        <v>44.997599999999998</v>
      </c>
      <c r="E4844">
        <v>43.6312</v>
      </c>
      <c r="F4844">
        <v>70835000</v>
      </c>
    </row>
    <row r="4845" spans="1:6" x14ac:dyDescent="0.25">
      <c r="A4845" s="1">
        <v>38377</v>
      </c>
      <c r="B4845">
        <v>43.357999999999997</v>
      </c>
      <c r="C4845">
        <v>42.538200000000003</v>
      </c>
      <c r="D4845">
        <v>43.449100000000001</v>
      </c>
      <c r="E4845">
        <v>42.538200000000003</v>
      </c>
      <c r="F4845">
        <v>36989000</v>
      </c>
    </row>
    <row r="4846" spans="1:6" x14ac:dyDescent="0.25">
      <c r="A4846" s="1">
        <v>38376</v>
      </c>
      <c r="B4846">
        <v>42.811500000000002</v>
      </c>
      <c r="C4846">
        <v>43.2669</v>
      </c>
      <c r="D4846">
        <v>43.357999999999997</v>
      </c>
      <c r="E4846">
        <v>42.720399999999998</v>
      </c>
      <c r="F4846">
        <v>23696000</v>
      </c>
    </row>
    <row r="4847" spans="1:6" x14ac:dyDescent="0.25">
      <c r="A4847" s="1">
        <v>38373</v>
      </c>
      <c r="B4847">
        <v>43.2669</v>
      </c>
      <c r="C4847">
        <v>43.449100000000001</v>
      </c>
      <c r="D4847">
        <v>43.722299999999997</v>
      </c>
      <c r="E4847">
        <v>43.2669</v>
      </c>
      <c r="F4847">
        <v>28686000</v>
      </c>
    </row>
    <row r="4848" spans="1:6" x14ac:dyDescent="0.25">
      <c r="A4848" s="1">
        <v>38372</v>
      </c>
      <c r="B4848">
        <v>43.722299999999997</v>
      </c>
      <c r="C4848">
        <v>43.175800000000002</v>
      </c>
      <c r="D4848">
        <v>44.177799999999998</v>
      </c>
      <c r="E4848">
        <v>43.175800000000002</v>
      </c>
      <c r="F4848">
        <v>39346000</v>
      </c>
    </row>
    <row r="4849" spans="1:6" x14ac:dyDescent="0.25">
      <c r="A4849" s="1">
        <v>38371</v>
      </c>
      <c r="B4849">
        <v>43.449100000000001</v>
      </c>
      <c r="C4849">
        <v>44.724299999999999</v>
      </c>
      <c r="D4849">
        <v>44.906500000000001</v>
      </c>
      <c r="E4849">
        <v>43.449100000000001</v>
      </c>
      <c r="F4849">
        <v>31237000</v>
      </c>
    </row>
    <row r="4850" spans="1:6" x14ac:dyDescent="0.25">
      <c r="A4850" s="1">
        <v>38370</v>
      </c>
      <c r="B4850">
        <v>44.724299999999999</v>
      </c>
      <c r="C4850">
        <v>44.542099999999998</v>
      </c>
      <c r="D4850">
        <v>44.815399999999997</v>
      </c>
      <c r="E4850">
        <v>44.268900000000002</v>
      </c>
      <c r="F4850">
        <v>42268000</v>
      </c>
    </row>
    <row r="4851" spans="1:6" x14ac:dyDescent="0.25">
      <c r="A4851" s="1">
        <v>38369</v>
      </c>
      <c r="B4851">
        <v>44.542099999999998</v>
      </c>
      <c r="C4851">
        <v>43.540199999999999</v>
      </c>
      <c r="D4851">
        <v>44.542099999999998</v>
      </c>
      <c r="E4851">
        <v>43.357999999999997</v>
      </c>
      <c r="F4851">
        <v>41527000</v>
      </c>
    </row>
    <row r="4852" spans="1:6" x14ac:dyDescent="0.25">
      <c r="A4852" s="1">
        <v>38366</v>
      </c>
      <c r="B4852">
        <v>42.811500000000002</v>
      </c>
      <c r="C4852">
        <v>42.356000000000002</v>
      </c>
      <c r="D4852">
        <v>42.902500000000003</v>
      </c>
      <c r="E4852">
        <v>42.082799999999999</v>
      </c>
      <c r="F4852">
        <v>48728000</v>
      </c>
    </row>
    <row r="4853" spans="1:6" x14ac:dyDescent="0.25">
      <c r="A4853" s="1">
        <v>38365</v>
      </c>
      <c r="B4853">
        <v>42.629300000000001</v>
      </c>
      <c r="C4853">
        <v>43.084699999999998</v>
      </c>
      <c r="D4853">
        <v>43.540199999999999</v>
      </c>
      <c r="E4853">
        <v>42.356000000000002</v>
      </c>
      <c r="F4853">
        <v>35897000</v>
      </c>
    </row>
    <row r="4854" spans="1:6" x14ac:dyDescent="0.25">
      <c r="A4854" s="1">
        <v>38364</v>
      </c>
      <c r="B4854">
        <v>42.811500000000002</v>
      </c>
      <c r="C4854">
        <v>43.540199999999999</v>
      </c>
      <c r="D4854">
        <v>43.813400000000001</v>
      </c>
      <c r="E4854">
        <v>42.811500000000002</v>
      </c>
      <c r="F4854">
        <v>41041000</v>
      </c>
    </row>
    <row r="4855" spans="1:6" x14ac:dyDescent="0.25">
      <c r="A4855" s="1">
        <v>38363</v>
      </c>
      <c r="B4855">
        <v>43.904499999999999</v>
      </c>
      <c r="C4855">
        <v>43.995600000000003</v>
      </c>
      <c r="D4855">
        <v>44.268900000000002</v>
      </c>
      <c r="E4855">
        <v>43.722299999999997</v>
      </c>
      <c r="F4855">
        <v>32744000</v>
      </c>
    </row>
    <row r="4856" spans="1:6" x14ac:dyDescent="0.25">
      <c r="A4856" s="1">
        <v>38362</v>
      </c>
      <c r="B4856">
        <v>44.177799999999998</v>
      </c>
      <c r="C4856">
        <v>43.540199999999999</v>
      </c>
      <c r="D4856">
        <v>44.451000000000001</v>
      </c>
      <c r="E4856">
        <v>43.540199999999999</v>
      </c>
      <c r="F4856">
        <v>35185000</v>
      </c>
    </row>
    <row r="4857" spans="1:6" x14ac:dyDescent="0.25">
      <c r="A4857" s="1">
        <v>38359</v>
      </c>
      <c r="B4857">
        <v>43.540199999999999</v>
      </c>
      <c r="C4857">
        <v>43.540199999999999</v>
      </c>
      <c r="D4857">
        <v>43.6312</v>
      </c>
      <c r="E4857">
        <v>43.2669</v>
      </c>
      <c r="F4857">
        <v>43431000</v>
      </c>
    </row>
    <row r="4858" spans="1:6" x14ac:dyDescent="0.25">
      <c r="A4858" s="1">
        <v>38358</v>
      </c>
      <c r="B4858">
        <v>43.722299999999997</v>
      </c>
      <c r="C4858">
        <v>43.813400000000001</v>
      </c>
      <c r="D4858">
        <v>44.0867</v>
      </c>
      <c r="E4858">
        <v>43.6312</v>
      </c>
      <c r="F4858">
        <v>43076000</v>
      </c>
    </row>
    <row r="4859" spans="1:6" x14ac:dyDescent="0.25">
      <c r="A4859" s="1">
        <v>38357</v>
      </c>
      <c r="B4859">
        <v>44.177799999999998</v>
      </c>
      <c r="C4859">
        <v>44.451000000000001</v>
      </c>
      <c r="D4859">
        <v>44.451000000000001</v>
      </c>
      <c r="E4859">
        <v>44.177799999999998</v>
      </c>
      <c r="F4859">
        <v>37645000</v>
      </c>
    </row>
    <row r="4860" spans="1:6" x14ac:dyDescent="0.25">
      <c r="A4860" s="1">
        <v>38356</v>
      </c>
      <c r="B4860">
        <v>45.179699999999997</v>
      </c>
      <c r="C4860">
        <v>45.5441</v>
      </c>
      <c r="D4860">
        <v>45.999499999999998</v>
      </c>
      <c r="E4860">
        <v>45.179699999999997</v>
      </c>
      <c r="F4860">
        <v>27702000</v>
      </c>
    </row>
    <row r="4861" spans="1:6" x14ac:dyDescent="0.25">
      <c r="A4861" s="1">
        <v>38355</v>
      </c>
      <c r="B4861">
        <v>46.454999999999998</v>
      </c>
      <c r="C4861">
        <v>46.454999999999998</v>
      </c>
      <c r="D4861">
        <v>46.910400000000003</v>
      </c>
      <c r="E4861">
        <v>45.999499999999998</v>
      </c>
      <c r="F4861">
        <v>26028000</v>
      </c>
    </row>
    <row r="4862" spans="1:6" x14ac:dyDescent="0.25">
      <c r="A4862" s="1">
        <v>38352</v>
      </c>
      <c r="B4862">
        <v>45.999499999999998</v>
      </c>
      <c r="C4862">
        <v>45.999499999999998</v>
      </c>
      <c r="D4862">
        <v>46.910400000000003</v>
      </c>
      <c r="E4862">
        <v>45.999499999999998</v>
      </c>
      <c r="F4862">
        <v>37882000</v>
      </c>
    </row>
    <row r="4863" spans="1:6" x14ac:dyDescent="0.25">
      <c r="A4863" s="1">
        <v>38351</v>
      </c>
      <c r="B4863">
        <v>45.999499999999998</v>
      </c>
      <c r="C4863">
        <v>45.999499999999998</v>
      </c>
      <c r="D4863">
        <v>46.454999999999998</v>
      </c>
      <c r="E4863">
        <v>45.999499999999998</v>
      </c>
      <c r="F4863">
        <v>42442000</v>
      </c>
    </row>
    <row r="4864" spans="1:6" x14ac:dyDescent="0.25">
      <c r="A4864" s="1">
        <v>38350</v>
      </c>
      <c r="B4864">
        <v>45.999499999999998</v>
      </c>
      <c r="C4864">
        <v>45.999499999999998</v>
      </c>
      <c r="D4864">
        <v>46.454999999999998</v>
      </c>
      <c r="E4864">
        <v>45.5441</v>
      </c>
      <c r="F4864">
        <v>40274000</v>
      </c>
    </row>
    <row r="4865" spans="1:6" x14ac:dyDescent="0.25">
      <c r="A4865" s="1">
        <v>38349</v>
      </c>
      <c r="B4865">
        <v>45.5441</v>
      </c>
      <c r="C4865">
        <v>45.453000000000003</v>
      </c>
      <c r="D4865">
        <v>45.999499999999998</v>
      </c>
      <c r="E4865">
        <v>45.453000000000003</v>
      </c>
      <c r="F4865">
        <v>26344000</v>
      </c>
    </row>
    <row r="4866" spans="1:6" x14ac:dyDescent="0.25">
      <c r="A4866" s="1">
        <v>38348</v>
      </c>
      <c r="B4866">
        <v>45.453000000000003</v>
      </c>
      <c r="C4866">
        <v>45.5441</v>
      </c>
      <c r="D4866">
        <v>45.5441</v>
      </c>
      <c r="E4866">
        <v>45.179699999999997</v>
      </c>
      <c r="F4866">
        <v>7036000</v>
      </c>
    </row>
    <row r="4867" spans="1:6" x14ac:dyDescent="0.25">
      <c r="A4867" s="1">
        <v>38345</v>
      </c>
      <c r="B4867">
        <v>45.5441</v>
      </c>
      <c r="C4867">
        <v>45.5441</v>
      </c>
      <c r="D4867">
        <v>45.999499999999998</v>
      </c>
      <c r="E4867">
        <v>45.361899999999999</v>
      </c>
      <c r="F4867">
        <v>21755000</v>
      </c>
    </row>
    <row r="4868" spans="1:6" x14ac:dyDescent="0.25">
      <c r="A4868" s="1">
        <v>38344</v>
      </c>
      <c r="B4868">
        <v>45.5441</v>
      </c>
      <c r="C4868">
        <v>45.088700000000003</v>
      </c>
      <c r="D4868">
        <v>45.5441</v>
      </c>
      <c r="E4868">
        <v>44.997599999999998</v>
      </c>
      <c r="F4868">
        <v>34977000</v>
      </c>
    </row>
    <row r="4869" spans="1:6" x14ac:dyDescent="0.25">
      <c r="A4869" s="1">
        <v>38343</v>
      </c>
      <c r="B4869">
        <v>45.361899999999999</v>
      </c>
      <c r="C4869">
        <v>45.179699999999997</v>
      </c>
      <c r="D4869">
        <v>45.999499999999998</v>
      </c>
      <c r="E4869">
        <v>45.088700000000003</v>
      </c>
      <c r="F4869">
        <v>80897000</v>
      </c>
    </row>
    <row r="4870" spans="1:6" x14ac:dyDescent="0.25">
      <c r="A4870" s="1">
        <v>38342</v>
      </c>
      <c r="B4870">
        <v>44.906500000000001</v>
      </c>
      <c r="C4870">
        <v>45.270800000000001</v>
      </c>
      <c r="D4870">
        <v>45.453000000000003</v>
      </c>
      <c r="E4870">
        <v>44.906500000000001</v>
      </c>
      <c r="F4870">
        <v>47536000</v>
      </c>
    </row>
    <row r="4871" spans="1:6" x14ac:dyDescent="0.25">
      <c r="A4871" s="1">
        <v>38341</v>
      </c>
      <c r="B4871">
        <v>45.5441</v>
      </c>
      <c r="C4871">
        <v>44.633200000000002</v>
      </c>
      <c r="D4871">
        <v>45.5441</v>
      </c>
      <c r="E4871">
        <v>44.633200000000002</v>
      </c>
      <c r="F4871">
        <v>50857000</v>
      </c>
    </row>
    <row r="4872" spans="1:6" x14ac:dyDescent="0.25">
      <c r="A4872" s="1">
        <v>38338</v>
      </c>
      <c r="B4872">
        <v>45.361899999999999</v>
      </c>
      <c r="C4872">
        <v>45.453000000000003</v>
      </c>
      <c r="D4872">
        <v>45.999499999999998</v>
      </c>
      <c r="E4872">
        <v>45.361899999999999</v>
      </c>
      <c r="F4872">
        <v>35422000</v>
      </c>
    </row>
    <row r="4873" spans="1:6" x14ac:dyDescent="0.25">
      <c r="A4873" s="1">
        <v>38337</v>
      </c>
      <c r="B4873">
        <v>45.5441</v>
      </c>
      <c r="C4873">
        <v>45.361899999999999</v>
      </c>
      <c r="D4873">
        <v>45.5441</v>
      </c>
      <c r="E4873">
        <v>44.997599999999998</v>
      </c>
      <c r="F4873">
        <v>49020000</v>
      </c>
    </row>
    <row r="4874" spans="1:6" x14ac:dyDescent="0.25">
      <c r="A4874" s="1">
        <v>38336</v>
      </c>
      <c r="B4874">
        <v>45.361899999999999</v>
      </c>
      <c r="C4874">
        <v>44.0867</v>
      </c>
      <c r="D4874">
        <v>45.5441</v>
      </c>
      <c r="E4874">
        <v>43.995600000000003</v>
      </c>
      <c r="F4874">
        <v>72125000</v>
      </c>
    </row>
    <row r="4875" spans="1:6" x14ac:dyDescent="0.25">
      <c r="A4875" s="1">
        <v>38335</v>
      </c>
      <c r="B4875">
        <v>43.813400000000001</v>
      </c>
      <c r="C4875">
        <v>43.722299999999997</v>
      </c>
      <c r="D4875">
        <v>43.904499999999999</v>
      </c>
      <c r="E4875">
        <v>43.449100000000001</v>
      </c>
      <c r="F4875">
        <v>31750000</v>
      </c>
    </row>
    <row r="4876" spans="1:6" x14ac:dyDescent="0.25">
      <c r="A4876" s="1">
        <v>38334</v>
      </c>
      <c r="B4876">
        <v>43.357999999999997</v>
      </c>
      <c r="C4876">
        <v>42.993600000000001</v>
      </c>
      <c r="D4876">
        <v>44.36</v>
      </c>
      <c r="E4876">
        <v>42.629300000000001</v>
      </c>
      <c r="F4876">
        <v>55692000</v>
      </c>
    </row>
    <row r="4877" spans="1:6" x14ac:dyDescent="0.25">
      <c r="A4877" s="1">
        <v>38331</v>
      </c>
      <c r="B4877">
        <v>43.904499999999999</v>
      </c>
      <c r="C4877">
        <v>43.449100000000001</v>
      </c>
      <c r="D4877">
        <v>43.904499999999999</v>
      </c>
      <c r="E4877">
        <v>42.811500000000002</v>
      </c>
      <c r="F4877">
        <v>67704000</v>
      </c>
    </row>
    <row r="4878" spans="1:6" x14ac:dyDescent="0.25">
      <c r="A4878" s="1">
        <v>38330</v>
      </c>
      <c r="B4878">
        <v>43.904499999999999</v>
      </c>
      <c r="C4878">
        <v>43.813400000000001</v>
      </c>
      <c r="D4878">
        <v>44.177799999999998</v>
      </c>
      <c r="E4878">
        <v>43.2669</v>
      </c>
      <c r="F4878">
        <v>52922000</v>
      </c>
    </row>
    <row r="4879" spans="1:6" x14ac:dyDescent="0.25">
      <c r="A4879" s="1">
        <v>38329</v>
      </c>
      <c r="B4879">
        <v>44.451000000000001</v>
      </c>
      <c r="C4879">
        <v>44.633200000000002</v>
      </c>
      <c r="D4879">
        <v>44.633200000000002</v>
      </c>
      <c r="E4879">
        <v>44.0867</v>
      </c>
      <c r="F4879">
        <v>39891000</v>
      </c>
    </row>
    <row r="4880" spans="1:6" x14ac:dyDescent="0.25">
      <c r="A4880" s="1">
        <v>38328</v>
      </c>
      <c r="B4880">
        <v>44.815399999999997</v>
      </c>
      <c r="C4880">
        <v>44.451000000000001</v>
      </c>
      <c r="D4880">
        <v>44.906500000000001</v>
      </c>
      <c r="E4880">
        <v>44.0867</v>
      </c>
      <c r="F4880">
        <v>57729000</v>
      </c>
    </row>
    <row r="4881" spans="1:6" x14ac:dyDescent="0.25">
      <c r="A4881" s="1">
        <v>38327</v>
      </c>
      <c r="B4881">
        <v>44.542099999999998</v>
      </c>
      <c r="C4881">
        <v>44.0867</v>
      </c>
      <c r="D4881">
        <v>44.633200000000002</v>
      </c>
      <c r="E4881">
        <v>43.813400000000001</v>
      </c>
      <c r="F4881">
        <v>48047000</v>
      </c>
    </row>
    <row r="4882" spans="1:6" x14ac:dyDescent="0.25">
      <c r="A4882" s="1">
        <v>38324</v>
      </c>
      <c r="B4882">
        <v>44.542099999999998</v>
      </c>
      <c r="C4882">
        <v>44.268900000000002</v>
      </c>
      <c r="D4882">
        <v>44.633200000000002</v>
      </c>
      <c r="E4882">
        <v>43.995600000000003</v>
      </c>
      <c r="F4882">
        <v>60917000</v>
      </c>
    </row>
    <row r="4883" spans="1:6" x14ac:dyDescent="0.25">
      <c r="A4883" s="1">
        <v>38323</v>
      </c>
      <c r="B4883">
        <v>43.722299999999997</v>
      </c>
      <c r="C4883">
        <v>43.084699999999998</v>
      </c>
      <c r="D4883">
        <v>43.722299999999997</v>
      </c>
      <c r="E4883">
        <v>42.811500000000002</v>
      </c>
      <c r="F4883">
        <v>53561000</v>
      </c>
    </row>
    <row r="4884" spans="1:6" x14ac:dyDescent="0.25">
      <c r="A4884" s="1">
        <v>38322</v>
      </c>
      <c r="B4884">
        <v>42.264899999999997</v>
      </c>
      <c r="C4884">
        <v>42.1738</v>
      </c>
      <c r="D4884">
        <v>42.538200000000003</v>
      </c>
      <c r="E4884">
        <v>42.082799999999999</v>
      </c>
      <c r="F4884">
        <v>39638000</v>
      </c>
    </row>
    <row r="4885" spans="1:6" x14ac:dyDescent="0.25">
      <c r="A4885" s="1">
        <v>38321</v>
      </c>
      <c r="B4885">
        <v>43.084699999999998</v>
      </c>
      <c r="C4885">
        <v>43.175800000000002</v>
      </c>
      <c r="D4885">
        <v>43.175800000000002</v>
      </c>
      <c r="E4885">
        <v>42.1738</v>
      </c>
      <c r="F4885">
        <v>77394000</v>
      </c>
    </row>
    <row r="4886" spans="1:6" x14ac:dyDescent="0.25">
      <c r="A4886" s="1">
        <v>38320</v>
      </c>
      <c r="B4886">
        <v>42.720399999999998</v>
      </c>
      <c r="C4886">
        <v>42.811500000000002</v>
      </c>
      <c r="D4886">
        <v>43.449100000000001</v>
      </c>
      <c r="E4886">
        <v>42.538200000000003</v>
      </c>
      <c r="F4886">
        <v>36890000</v>
      </c>
    </row>
    <row r="4887" spans="1:6" x14ac:dyDescent="0.25">
      <c r="A4887" s="1">
        <v>38317</v>
      </c>
      <c r="B4887">
        <v>42.993600000000001</v>
      </c>
      <c r="C4887">
        <v>44.177799999999998</v>
      </c>
      <c r="D4887">
        <v>44.997599999999998</v>
      </c>
      <c r="E4887">
        <v>42.356000000000002</v>
      </c>
      <c r="F4887">
        <v>34490000</v>
      </c>
    </row>
    <row r="4888" spans="1:6" x14ac:dyDescent="0.25">
      <c r="A4888" s="1">
        <v>38316</v>
      </c>
      <c r="B4888">
        <v>43.995600000000003</v>
      </c>
      <c r="C4888">
        <v>44.724299999999999</v>
      </c>
      <c r="D4888">
        <v>44.815399999999997</v>
      </c>
      <c r="E4888">
        <v>43.995600000000003</v>
      </c>
      <c r="F4888">
        <v>37171000</v>
      </c>
    </row>
    <row r="4889" spans="1:6" x14ac:dyDescent="0.25">
      <c r="A4889" s="1">
        <v>38315</v>
      </c>
      <c r="B4889">
        <v>44.542099999999998</v>
      </c>
      <c r="C4889">
        <v>44.0867</v>
      </c>
      <c r="D4889">
        <v>44.906500000000001</v>
      </c>
      <c r="E4889">
        <v>43.813400000000001</v>
      </c>
      <c r="F4889">
        <v>38927000</v>
      </c>
    </row>
    <row r="4890" spans="1:6" x14ac:dyDescent="0.25">
      <c r="A4890" s="1">
        <v>38314</v>
      </c>
      <c r="B4890">
        <v>44.0867</v>
      </c>
      <c r="C4890">
        <v>44.0867</v>
      </c>
      <c r="D4890">
        <v>44.36</v>
      </c>
      <c r="E4890">
        <v>43.2669</v>
      </c>
      <c r="F4890">
        <v>48632000</v>
      </c>
    </row>
    <row r="4891" spans="1:6" x14ac:dyDescent="0.25">
      <c r="A4891" s="1">
        <v>38313</v>
      </c>
      <c r="B4891">
        <v>43.904499999999999</v>
      </c>
      <c r="C4891">
        <v>44.633200000000002</v>
      </c>
      <c r="D4891">
        <v>44.997599999999998</v>
      </c>
      <c r="E4891">
        <v>43.904499999999999</v>
      </c>
      <c r="F4891">
        <v>61789000</v>
      </c>
    </row>
    <row r="4892" spans="1:6" x14ac:dyDescent="0.25">
      <c r="A4892" s="1">
        <v>38310</v>
      </c>
      <c r="B4892">
        <v>45.999499999999998</v>
      </c>
      <c r="C4892">
        <v>45.999499999999998</v>
      </c>
      <c r="D4892">
        <v>46.454999999999998</v>
      </c>
      <c r="E4892">
        <v>45.453000000000003</v>
      </c>
      <c r="F4892">
        <v>78975000</v>
      </c>
    </row>
    <row r="4893" spans="1:6" x14ac:dyDescent="0.25">
      <c r="A4893" s="1">
        <v>38309</v>
      </c>
      <c r="B4893">
        <v>45.999499999999998</v>
      </c>
      <c r="C4893">
        <v>45.5441</v>
      </c>
      <c r="D4893">
        <v>46.454999999999998</v>
      </c>
      <c r="E4893">
        <v>45.361899999999999</v>
      </c>
      <c r="F4893">
        <v>113646000</v>
      </c>
    </row>
    <row r="4894" spans="1:6" x14ac:dyDescent="0.25">
      <c r="A4894" s="1">
        <v>38308</v>
      </c>
      <c r="B4894">
        <v>45.270800000000001</v>
      </c>
      <c r="C4894">
        <v>43.995600000000003</v>
      </c>
      <c r="D4894">
        <v>45.270800000000001</v>
      </c>
      <c r="E4894">
        <v>43.813400000000001</v>
      </c>
      <c r="F4894">
        <v>121664000</v>
      </c>
    </row>
    <row r="4895" spans="1:6" x14ac:dyDescent="0.25">
      <c r="A4895" s="1">
        <v>38307</v>
      </c>
      <c r="B4895">
        <v>44.0867</v>
      </c>
      <c r="C4895">
        <v>43.540199999999999</v>
      </c>
      <c r="D4895">
        <v>44.177799999999998</v>
      </c>
      <c r="E4895">
        <v>43.449100000000001</v>
      </c>
      <c r="F4895">
        <v>68306000</v>
      </c>
    </row>
    <row r="4896" spans="1:6" x14ac:dyDescent="0.25">
      <c r="A4896" s="1">
        <v>38306</v>
      </c>
      <c r="B4896">
        <v>43.2669</v>
      </c>
      <c r="C4896">
        <v>43.6312</v>
      </c>
      <c r="D4896">
        <v>43.904499999999999</v>
      </c>
      <c r="E4896">
        <v>43.2669</v>
      </c>
      <c r="F4896">
        <v>46272000</v>
      </c>
    </row>
    <row r="4897" spans="1:6" x14ac:dyDescent="0.25">
      <c r="A4897" s="1">
        <v>38303</v>
      </c>
      <c r="B4897">
        <v>42.811500000000002</v>
      </c>
      <c r="C4897">
        <v>42.356000000000002</v>
      </c>
      <c r="D4897">
        <v>43.449100000000001</v>
      </c>
      <c r="E4897">
        <v>42.356000000000002</v>
      </c>
      <c r="F4897">
        <v>33065000</v>
      </c>
    </row>
    <row r="4898" spans="1:6" x14ac:dyDescent="0.25">
      <c r="A4898" s="1">
        <v>38302</v>
      </c>
      <c r="B4898">
        <v>42.1738</v>
      </c>
      <c r="C4898">
        <v>42.993600000000001</v>
      </c>
      <c r="D4898">
        <v>43.2669</v>
      </c>
      <c r="E4898">
        <v>42.082799999999999</v>
      </c>
      <c r="F4898">
        <v>50556000</v>
      </c>
    </row>
    <row r="4899" spans="1:6" x14ac:dyDescent="0.25">
      <c r="A4899" s="1">
        <v>38301</v>
      </c>
      <c r="B4899">
        <v>43.722299999999997</v>
      </c>
      <c r="C4899">
        <v>43.540199999999999</v>
      </c>
      <c r="D4899">
        <v>43.722299999999997</v>
      </c>
      <c r="E4899">
        <v>43.357999999999997</v>
      </c>
      <c r="F4899">
        <v>68118000</v>
      </c>
    </row>
    <row r="4900" spans="1:6" x14ac:dyDescent="0.25">
      <c r="A4900" s="1">
        <v>38300</v>
      </c>
      <c r="B4900">
        <v>43.540199999999999</v>
      </c>
      <c r="C4900">
        <v>43.449100000000001</v>
      </c>
      <c r="D4900">
        <v>43.6312</v>
      </c>
      <c r="E4900">
        <v>43.2669</v>
      </c>
      <c r="F4900">
        <v>52626000</v>
      </c>
    </row>
    <row r="4901" spans="1:6" x14ac:dyDescent="0.25">
      <c r="A4901" s="1">
        <v>38299</v>
      </c>
      <c r="B4901">
        <v>43.6312</v>
      </c>
      <c r="C4901">
        <v>43.722299999999997</v>
      </c>
      <c r="D4901">
        <v>43.722299999999997</v>
      </c>
      <c r="E4901">
        <v>43.175800000000002</v>
      </c>
      <c r="F4901">
        <v>45872000</v>
      </c>
    </row>
    <row r="4902" spans="1:6" x14ac:dyDescent="0.25">
      <c r="A4902" s="1">
        <v>38296</v>
      </c>
      <c r="B4902">
        <v>43.449100000000001</v>
      </c>
      <c r="C4902">
        <v>43.722299999999997</v>
      </c>
      <c r="D4902">
        <v>44.177799999999998</v>
      </c>
      <c r="E4902">
        <v>43.084699999999998</v>
      </c>
      <c r="F4902">
        <v>105877000</v>
      </c>
    </row>
    <row r="4903" spans="1:6" x14ac:dyDescent="0.25">
      <c r="A4903" s="1">
        <v>38295</v>
      </c>
      <c r="B4903">
        <v>43.2669</v>
      </c>
      <c r="C4903">
        <v>42.902500000000003</v>
      </c>
      <c r="D4903">
        <v>43.6312</v>
      </c>
      <c r="E4903">
        <v>42.264899999999997</v>
      </c>
      <c r="F4903">
        <v>144550000</v>
      </c>
    </row>
    <row r="4904" spans="1:6" x14ac:dyDescent="0.25">
      <c r="A4904" s="1">
        <v>38294</v>
      </c>
      <c r="B4904">
        <v>42.720399999999998</v>
      </c>
      <c r="C4904">
        <v>41.445099999999996</v>
      </c>
      <c r="D4904">
        <v>42.811500000000002</v>
      </c>
      <c r="E4904">
        <v>41.445099999999996</v>
      </c>
      <c r="F4904">
        <v>143209000</v>
      </c>
    </row>
    <row r="4905" spans="1:6" x14ac:dyDescent="0.25">
      <c r="A4905" s="1">
        <v>38293</v>
      </c>
      <c r="B4905">
        <v>40.989699999999999</v>
      </c>
      <c r="C4905">
        <v>40.443199999999997</v>
      </c>
      <c r="D4905">
        <v>41.171900000000001</v>
      </c>
      <c r="E4905">
        <v>40.261000000000003</v>
      </c>
      <c r="F4905">
        <v>76082000</v>
      </c>
    </row>
    <row r="4906" spans="1:6" x14ac:dyDescent="0.25">
      <c r="A4906" s="1">
        <v>38292</v>
      </c>
      <c r="B4906">
        <v>39.987699999999997</v>
      </c>
      <c r="C4906">
        <v>40.169899999999998</v>
      </c>
      <c r="D4906">
        <v>40.443199999999997</v>
      </c>
      <c r="E4906">
        <v>39.623399999999997</v>
      </c>
      <c r="F4906">
        <v>53008000</v>
      </c>
    </row>
    <row r="4907" spans="1:6" x14ac:dyDescent="0.25">
      <c r="A4907" s="1">
        <v>38289</v>
      </c>
      <c r="B4907">
        <v>39.896599999999999</v>
      </c>
      <c r="C4907">
        <v>39.623399999999997</v>
      </c>
      <c r="D4907">
        <v>40.078800000000001</v>
      </c>
      <c r="E4907">
        <v>39.441200000000002</v>
      </c>
      <c r="F4907">
        <v>60860000</v>
      </c>
    </row>
    <row r="4908" spans="1:6" x14ac:dyDescent="0.25">
      <c r="A4908" s="1">
        <v>38288</v>
      </c>
      <c r="B4908">
        <v>39.167900000000003</v>
      </c>
      <c r="C4908">
        <v>39.259</v>
      </c>
      <c r="D4908">
        <v>39.805500000000002</v>
      </c>
      <c r="E4908">
        <v>38.985799999999998</v>
      </c>
      <c r="F4908">
        <v>85847000</v>
      </c>
    </row>
    <row r="4909" spans="1:6" x14ac:dyDescent="0.25">
      <c r="A4909" s="1">
        <v>38287</v>
      </c>
      <c r="B4909">
        <v>38.165999999999997</v>
      </c>
      <c r="C4909">
        <v>38.256999999999998</v>
      </c>
      <c r="D4909">
        <v>38.4392</v>
      </c>
      <c r="E4909">
        <v>37.619399999999999</v>
      </c>
      <c r="F4909">
        <v>35395000</v>
      </c>
    </row>
    <row r="4910" spans="1:6" x14ac:dyDescent="0.25">
      <c r="A4910" s="1">
        <v>38286</v>
      </c>
      <c r="B4910">
        <v>38.4392</v>
      </c>
      <c r="C4910">
        <v>38.8947</v>
      </c>
      <c r="D4910">
        <v>38.8947</v>
      </c>
      <c r="E4910">
        <v>38.4392</v>
      </c>
      <c r="F4910">
        <v>30620000</v>
      </c>
    </row>
    <row r="4911" spans="1:6" x14ac:dyDescent="0.25">
      <c r="A4911" s="1">
        <v>38282</v>
      </c>
      <c r="B4911">
        <v>39.350099999999998</v>
      </c>
      <c r="C4911">
        <v>40.078800000000001</v>
      </c>
      <c r="D4911">
        <v>40.078800000000001</v>
      </c>
      <c r="E4911">
        <v>39.350099999999998</v>
      </c>
      <c r="F4911">
        <v>39849000</v>
      </c>
    </row>
    <row r="4912" spans="1:6" x14ac:dyDescent="0.25">
      <c r="A4912" s="1">
        <v>38281</v>
      </c>
      <c r="B4912">
        <v>39.350099999999998</v>
      </c>
      <c r="C4912">
        <v>38.712499999999999</v>
      </c>
      <c r="D4912">
        <v>39.623399999999997</v>
      </c>
      <c r="E4912">
        <v>38.712499999999999</v>
      </c>
      <c r="F4912">
        <v>36208000</v>
      </c>
    </row>
    <row r="4913" spans="1:6" x14ac:dyDescent="0.25">
      <c r="A4913" s="1">
        <v>38280</v>
      </c>
      <c r="B4913">
        <v>38.985799999999998</v>
      </c>
      <c r="C4913">
        <v>39.167900000000003</v>
      </c>
      <c r="D4913">
        <v>39.441200000000002</v>
      </c>
      <c r="E4913">
        <v>38.985799999999998</v>
      </c>
      <c r="F4913">
        <v>38474000</v>
      </c>
    </row>
    <row r="4914" spans="1:6" x14ac:dyDescent="0.25">
      <c r="A4914" s="1">
        <v>38279</v>
      </c>
      <c r="B4914">
        <v>39.167900000000003</v>
      </c>
      <c r="C4914">
        <v>38.8947</v>
      </c>
      <c r="D4914">
        <v>39.350099999999998</v>
      </c>
      <c r="E4914">
        <v>38.803600000000003</v>
      </c>
      <c r="F4914">
        <v>30086000</v>
      </c>
    </row>
    <row r="4915" spans="1:6" x14ac:dyDescent="0.25">
      <c r="A4915" s="1">
        <v>38278</v>
      </c>
      <c r="B4915">
        <v>38.4392</v>
      </c>
      <c r="C4915">
        <v>38.8947</v>
      </c>
      <c r="D4915">
        <v>38.985799999999998</v>
      </c>
      <c r="E4915">
        <v>38.4392</v>
      </c>
      <c r="F4915">
        <v>21094000</v>
      </c>
    </row>
    <row r="4916" spans="1:6" x14ac:dyDescent="0.25">
      <c r="A4916" s="1">
        <v>38275</v>
      </c>
      <c r="B4916">
        <v>38.712499999999999</v>
      </c>
      <c r="C4916">
        <v>38.712499999999999</v>
      </c>
      <c r="D4916">
        <v>38.8947</v>
      </c>
      <c r="E4916">
        <v>38.4392</v>
      </c>
      <c r="F4916">
        <v>35064000</v>
      </c>
    </row>
    <row r="4917" spans="1:6" x14ac:dyDescent="0.25">
      <c r="A4917" s="1">
        <v>38274</v>
      </c>
      <c r="B4917">
        <v>38.8947</v>
      </c>
      <c r="C4917">
        <v>38.712499999999999</v>
      </c>
      <c r="D4917">
        <v>39.259</v>
      </c>
      <c r="E4917">
        <v>38.530299999999997</v>
      </c>
      <c r="F4917">
        <v>39843000</v>
      </c>
    </row>
    <row r="4918" spans="1:6" x14ac:dyDescent="0.25">
      <c r="A4918" s="1">
        <v>38273</v>
      </c>
      <c r="B4918">
        <v>38.803600000000003</v>
      </c>
      <c r="C4918">
        <v>38.985799999999998</v>
      </c>
      <c r="D4918">
        <v>39.076799999999999</v>
      </c>
      <c r="E4918">
        <v>38.712499999999999</v>
      </c>
      <c r="F4918">
        <v>26492000</v>
      </c>
    </row>
    <row r="4919" spans="1:6" x14ac:dyDescent="0.25">
      <c r="A4919" s="1">
        <v>38272</v>
      </c>
      <c r="B4919">
        <v>38.803600000000003</v>
      </c>
      <c r="C4919">
        <v>38.985799999999998</v>
      </c>
      <c r="D4919">
        <v>39.350099999999998</v>
      </c>
      <c r="E4919">
        <v>38.803600000000003</v>
      </c>
      <c r="F4919">
        <v>45930000</v>
      </c>
    </row>
    <row r="4920" spans="1:6" x14ac:dyDescent="0.25">
      <c r="A4920" s="1">
        <v>38271</v>
      </c>
      <c r="B4920">
        <v>38.985799999999998</v>
      </c>
      <c r="C4920">
        <v>38.985799999999998</v>
      </c>
      <c r="D4920">
        <v>39.350099999999998</v>
      </c>
      <c r="E4920">
        <v>38.803600000000003</v>
      </c>
      <c r="F4920">
        <v>32470000</v>
      </c>
    </row>
    <row r="4921" spans="1:6" x14ac:dyDescent="0.25">
      <c r="A4921" s="1">
        <v>38268</v>
      </c>
      <c r="B4921">
        <v>39.441200000000002</v>
      </c>
      <c r="C4921">
        <v>39.805500000000002</v>
      </c>
      <c r="D4921">
        <v>40.169899999999998</v>
      </c>
      <c r="E4921">
        <v>39.076799999999999</v>
      </c>
      <c r="F4921">
        <v>82655000</v>
      </c>
    </row>
    <row r="4922" spans="1:6" x14ac:dyDescent="0.25">
      <c r="A4922" s="1">
        <v>38267</v>
      </c>
      <c r="B4922">
        <v>40.989699999999999</v>
      </c>
      <c r="C4922">
        <v>41.262999999999998</v>
      </c>
      <c r="D4922">
        <v>41.262999999999998</v>
      </c>
      <c r="E4922">
        <v>40.169899999999998</v>
      </c>
      <c r="F4922">
        <v>39870000</v>
      </c>
    </row>
    <row r="4923" spans="1:6" x14ac:dyDescent="0.25">
      <c r="A4923" s="1">
        <v>38266</v>
      </c>
      <c r="B4923">
        <v>40.989699999999999</v>
      </c>
      <c r="C4923">
        <v>41.262999999999998</v>
      </c>
      <c r="D4923">
        <v>41.445099999999996</v>
      </c>
      <c r="E4923">
        <v>40.534300000000002</v>
      </c>
      <c r="F4923">
        <v>42812000</v>
      </c>
    </row>
    <row r="4924" spans="1:6" x14ac:dyDescent="0.25">
      <c r="A4924" s="1">
        <v>38265</v>
      </c>
      <c r="B4924">
        <v>41.262999999999998</v>
      </c>
      <c r="C4924">
        <v>41.445099999999996</v>
      </c>
      <c r="D4924">
        <v>41.445099999999996</v>
      </c>
      <c r="E4924">
        <v>41.080800000000004</v>
      </c>
      <c r="F4924">
        <v>39615000</v>
      </c>
    </row>
    <row r="4925" spans="1:6" x14ac:dyDescent="0.25">
      <c r="A4925" s="1">
        <v>38264</v>
      </c>
      <c r="B4925">
        <v>41.445099999999996</v>
      </c>
      <c r="C4925">
        <v>40.989699999999999</v>
      </c>
      <c r="D4925">
        <v>41.445099999999996</v>
      </c>
      <c r="E4925">
        <v>40.898600000000002</v>
      </c>
      <c r="F4925">
        <v>72453000</v>
      </c>
    </row>
    <row r="4926" spans="1:6" x14ac:dyDescent="0.25">
      <c r="A4926" s="1">
        <v>38261</v>
      </c>
      <c r="B4926">
        <v>40.534300000000002</v>
      </c>
      <c r="C4926">
        <v>39.987699999999997</v>
      </c>
      <c r="D4926">
        <v>40.534300000000002</v>
      </c>
      <c r="E4926">
        <v>39.714500000000001</v>
      </c>
      <c r="F4926">
        <v>36871000</v>
      </c>
    </row>
    <row r="4927" spans="1:6" x14ac:dyDescent="0.25">
      <c r="A4927" s="1">
        <v>38260</v>
      </c>
      <c r="B4927">
        <v>39.441200000000002</v>
      </c>
      <c r="C4927">
        <v>39.259</v>
      </c>
      <c r="D4927">
        <v>39.805500000000002</v>
      </c>
      <c r="E4927">
        <v>39.259</v>
      </c>
      <c r="F4927">
        <v>37624000</v>
      </c>
    </row>
    <row r="4928" spans="1:6" x14ac:dyDescent="0.25">
      <c r="A4928" s="1">
        <v>38259</v>
      </c>
      <c r="B4928">
        <v>38.8947</v>
      </c>
      <c r="C4928">
        <v>38.712499999999999</v>
      </c>
      <c r="D4928">
        <v>39.623399999999997</v>
      </c>
      <c r="E4928">
        <v>38.712499999999999</v>
      </c>
      <c r="F4928">
        <v>33717000</v>
      </c>
    </row>
    <row r="4929" spans="1:6" x14ac:dyDescent="0.25">
      <c r="A4929" s="1">
        <v>38257</v>
      </c>
      <c r="B4929">
        <v>39.167900000000003</v>
      </c>
      <c r="C4929">
        <v>39.532299999999999</v>
      </c>
      <c r="D4929">
        <v>39.532299999999999</v>
      </c>
      <c r="E4929">
        <v>38.803600000000003</v>
      </c>
      <c r="F4929">
        <v>63029000</v>
      </c>
    </row>
    <row r="4930" spans="1:6" x14ac:dyDescent="0.25">
      <c r="A4930" s="1">
        <v>38254</v>
      </c>
      <c r="B4930">
        <v>39.805500000000002</v>
      </c>
      <c r="C4930">
        <v>40.989699999999999</v>
      </c>
      <c r="D4930">
        <v>40.989699999999999</v>
      </c>
      <c r="E4930">
        <v>39.805500000000002</v>
      </c>
      <c r="F4930">
        <v>64382000</v>
      </c>
    </row>
    <row r="4931" spans="1:6" x14ac:dyDescent="0.25">
      <c r="A4931" s="1">
        <v>38253</v>
      </c>
      <c r="B4931">
        <v>40.898600000000002</v>
      </c>
      <c r="C4931">
        <v>40.807499999999997</v>
      </c>
      <c r="D4931">
        <v>41.080800000000004</v>
      </c>
      <c r="E4931">
        <v>40.807499999999997</v>
      </c>
      <c r="F4931">
        <v>34683000</v>
      </c>
    </row>
    <row r="4932" spans="1:6" x14ac:dyDescent="0.25">
      <c r="A4932" s="1">
        <v>38252</v>
      </c>
      <c r="B4932">
        <v>41.718400000000003</v>
      </c>
      <c r="C4932">
        <v>41.900599999999997</v>
      </c>
      <c r="D4932">
        <v>41.900599999999997</v>
      </c>
      <c r="E4932">
        <v>41.262999999999998</v>
      </c>
      <c r="F4932">
        <v>28156000</v>
      </c>
    </row>
    <row r="4933" spans="1:6" x14ac:dyDescent="0.25">
      <c r="A4933" s="1">
        <v>38251</v>
      </c>
      <c r="B4933">
        <v>41.900599999999997</v>
      </c>
      <c r="C4933">
        <v>41.900599999999997</v>
      </c>
      <c r="D4933">
        <v>41.900599999999997</v>
      </c>
      <c r="E4933">
        <v>41.353999999999999</v>
      </c>
      <c r="F4933">
        <v>41812000</v>
      </c>
    </row>
    <row r="4934" spans="1:6" x14ac:dyDescent="0.25">
      <c r="A4934" s="1">
        <v>38250</v>
      </c>
      <c r="B4934">
        <v>41.171900000000001</v>
      </c>
      <c r="C4934">
        <v>41.080800000000004</v>
      </c>
      <c r="D4934">
        <v>41.353999999999999</v>
      </c>
      <c r="E4934">
        <v>40.807499999999997</v>
      </c>
      <c r="F4934">
        <v>23878000</v>
      </c>
    </row>
    <row r="4935" spans="1:6" x14ac:dyDescent="0.25">
      <c r="A4935" s="1">
        <v>38247</v>
      </c>
      <c r="B4935">
        <v>40.807499999999997</v>
      </c>
      <c r="C4935">
        <v>40.989699999999999</v>
      </c>
      <c r="D4935">
        <v>41.171900000000001</v>
      </c>
      <c r="E4935">
        <v>40.534300000000002</v>
      </c>
      <c r="F4935">
        <v>29543000</v>
      </c>
    </row>
    <row r="4936" spans="1:6" x14ac:dyDescent="0.25">
      <c r="A4936" s="1">
        <v>38246</v>
      </c>
      <c r="B4936">
        <v>41.353999999999999</v>
      </c>
      <c r="C4936">
        <v>40.534300000000002</v>
      </c>
      <c r="D4936">
        <v>41.353999999999999</v>
      </c>
      <c r="E4936">
        <v>40.443199999999997</v>
      </c>
      <c r="F4936">
        <v>32116000</v>
      </c>
    </row>
    <row r="4937" spans="1:6" x14ac:dyDescent="0.25">
      <c r="A4937" s="1">
        <v>38245</v>
      </c>
      <c r="B4937">
        <v>41.353999999999999</v>
      </c>
      <c r="C4937">
        <v>41.353999999999999</v>
      </c>
      <c r="D4937">
        <v>41.536200000000001</v>
      </c>
      <c r="E4937">
        <v>41.171900000000001</v>
      </c>
      <c r="F4937">
        <v>24130000</v>
      </c>
    </row>
    <row r="4938" spans="1:6" x14ac:dyDescent="0.25">
      <c r="A4938" s="1">
        <v>38244</v>
      </c>
      <c r="B4938">
        <v>41.445099999999996</v>
      </c>
      <c r="C4938">
        <v>41.900599999999997</v>
      </c>
      <c r="D4938">
        <v>41.991700000000002</v>
      </c>
      <c r="E4938">
        <v>41.353999999999999</v>
      </c>
      <c r="F4938">
        <v>48307000</v>
      </c>
    </row>
    <row r="4939" spans="1:6" x14ac:dyDescent="0.25">
      <c r="A4939" s="1">
        <v>38243</v>
      </c>
      <c r="B4939">
        <v>41.8095</v>
      </c>
      <c r="C4939">
        <v>41.8095</v>
      </c>
      <c r="D4939">
        <v>41.900599999999997</v>
      </c>
      <c r="E4939">
        <v>41.262999999999998</v>
      </c>
      <c r="F4939">
        <v>69101000</v>
      </c>
    </row>
    <row r="4940" spans="1:6" x14ac:dyDescent="0.25">
      <c r="A4940" s="1">
        <v>38240</v>
      </c>
      <c r="B4940">
        <v>40.625300000000003</v>
      </c>
      <c r="C4940">
        <v>40.898600000000002</v>
      </c>
      <c r="D4940">
        <v>40.898600000000002</v>
      </c>
      <c r="E4940">
        <v>40.3521</v>
      </c>
      <c r="F4940">
        <v>43827000</v>
      </c>
    </row>
    <row r="4941" spans="1:6" x14ac:dyDescent="0.25">
      <c r="A4941" s="1">
        <v>38239</v>
      </c>
      <c r="B4941">
        <v>39.805500000000002</v>
      </c>
      <c r="C4941">
        <v>39.987699999999997</v>
      </c>
      <c r="D4941">
        <v>40.169899999999998</v>
      </c>
      <c r="E4941">
        <v>39.623399999999997</v>
      </c>
      <c r="F4941">
        <v>35880000</v>
      </c>
    </row>
    <row r="4942" spans="1:6" x14ac:dyDescent="0.25">
      <c r="A4942" s="1">
        <v>38238</v>
      </c>
      <c r="B4942">
        <v>39.987699999999997</v>
      </c>
      <c r="C4942">
        <v>40.3521</v>
      </c>
      <c r="D4942">
        <v>40.3521</v>
      </c>
      <c r="E4942">
        <v>39.896599999999999</v>
      </c>
      <c r="F4942">
        <v>29475000</v>
      </c>
    </row>
    <row r="4943" spans="1:6" x14ac:dyDescent="0.25">
      <c r="A4943" s="1">
        <v>38237</v>
      </c>
      <c r="B4943">
        <v>40.443199999999997</v>
      </c>
      <c r="C4943">
        <v>40.078800000000001</v>
      </c>
      <c r="D4943">
        <v>40.443199999999997</v>
      </c>
      <c r="E4943">
        <v>39.896599999999999</v>
      </c>
      <c r="F4943">
        <v>28398000</v>
      </c>
    </row>
    <row r="4944" spans="1:6" x14ac:dyDescent="0.25">
      <c r="A4944" s="1">
        <v>38236</v>
      </c>
      <c r="B4944">
        <v>40.078800000000001</v>
      </c>
      <c r="C4944">
        <v>39.896599999999999</v>
      </c>
      <c r="D4944">
        <v>40.261000000000003</v>
      </c>
      <c r="E4944">
        <v>39.441200000000002</v>
      </c>
      <c r="F4944">
        <v>57441000</v>
      </c>
    </row>
    <row r="4945" spans="1:6" x14ac:dyDescent="0.25">
      <c r="A4945" s="1">
        <v>38233</v>
      </c>
      <c r="B4945">
        <v>40.443199999999997</v>
      </c>
      <c r="C4945">
        <v>41.171900000000001</v>
      </c>
      <c r="D4945">
        <v>41.262999999999998</v>
      </c>
      <c r="E4945">
        <v>40.078800000000001</v>
      </c>
      <c r="F4945">
        <v>106087000</v>
      </c>
    </row>
    <row r="4946" spans="1:6" x14ac:dyDescent="0.25">
      <c r="A4946" s="1">
        <v>38232</v>
      </c>
      <c r="B4946">
        <v>41.8095</v>
      </c>
      <c r="C4946">
        <v>42.356000000000002</v>
      </c>
      <c r="D4946">
        <v>42.720399999999998</v>
      </c>
      <c r="E4946">
        <v>41.353999999999999</v>
      </c>
      <c r="F4946">
        <v>53542000</v>
      </c>
    </row>
    <row r="4947" spans="1:6" x14ac:dyDescent="0.25">
      <c r="A4947" s="1">
        <v>38231</v>
      </c>
      <c r="B4947">
        <v>42.902500000000003</v>
      </c>
      <c r="C4947">
        <v>42.811500000000002</v>
      </c>
      <c r="D4947">
        <v>43.2669</v>
      </c>
      <c r="E4947">
        <v>42.720399999999998</v>
      </c>
      <c r="F4947">
        <v>45164000</v>
      </c>
    </row>
    <row r="4948" spans="1:6" x14ac:dyDescent="0.25">
      <c r="A4948" s="1">
        <v>38230</v>
      </c>
      <c r="B4948">
        <v>42.811500000000002</v>
      </c>
      <c r="C4948">
        <v>43.540199999999999</v>
      </c>
      <c r="D4948">
        <v>43.813400000000001</v>
      </c>
      <c r="E4948">
        <v>42.629300000000001</v>
      </c>
      <c r="F4948">
        <v>48958000</v>
      </c>
    </row>
    <row r="4949" spans="1:6" x14ac:dyDescent="0.25">
      <c r="A4949" s="1">
        <v>38229</v>
      </c>
      <c r="B4949">
        <v>43.813400000000001</v>
      </c>
      <c r="C4949">
        <v>43.722299999999997</v>
      </c>
      <c r="D4949">
        <v>43.995600000000003</v>
      </c>
      <c r="E4949">
        <v>43.540199999999999</v>
      </c>
      <c r="F4949">
        <v>44620000</v>
      </c>
    </row>
    <row r="4950" spans="1:6" x14ac:dyDescent="0.25">
      <c r="A4950" s="1">
        <v>38226</v>
      </c>
      <c r="B4950">
        <v>43.722299999999997</v>
      </c>
      <c r="C4950">
        <v>44.177799999999998</v>
      </c>
      <c r="D4950">
        <v>44.177799999999998</v>
      </c>
      <c r="E4950">
        <v>43.722299999999997</v>
      </c>
      <c r="F4950">
        <v>38606000</v>
      </c>
    </row>
    <row r="4951" spans="1:6" x14ac:dyDescent="0.25">
      <c r="A4951" s="1">
        <v>38225</v>
      </c>
      <c r="B4951">
        <v>44.268900000000002</v>
      </c>
      <c r="C4951">
        <v>43.540199999999999</v>
      </c>
      <c r="D4951">
        <v>44.451000000000001</v>
      </c>
      <c r="E4951">
        <v>43.540199999999999</v>
      </c>
      <c r="F4951">
        <v>114775000</v>
      </c>
    </row>
    <row r="4952" spans="1:6" x14ac:dyDescent="0.25">
      <c r="A4952" s="1">
        <v>38222</v>
      </c>
      <c r="B4952">
        <v>42.811500000000002</v>
      </c>
      <c r="C4952">
        <v>42.264899999999997</v>
      </c>
      <c r="D4952">
        <v>43.084699999999998</v>
      </c>
      <c r="E4952">
        <v>42.264899999999997</v>
      </c>
      <c r="F4952">
        <v>37286000</v>
      </c>
    </row>
    <row r="4953" spans="1:6" x14ac:dyDescent="0.25">
      <c r="A4953" s="1">
        <v>38219</v>
      </c>
      <c r="B4953">
        <v>42.264899999999997</v>
      </c>
      <c r="C4953">
        <v>42.356000000000002</v>
      </c>
      <c r="D4953">
        <v>42.629300000000001</v>
      </c>
      <c r="E4953">
        <v>42.1738</v>
      </c>
      <c r="F4953">
        <v>43422000</v>
      </c>
    </row>
    <row r="4954" spans="1:6" x14ac:dyDescent="0.25">
      <c r="A4954" s="1">
        <v>38218</v>
      </c>
      <c r="B4954">
        <v>42.629300000000001</v>
      </c>
      <c r="C4954">
        <v>41.536200000000001</v>
      </c>
      <c r="D4954">
        <v>42.720399999999998</v>
      </c>
      <c r="E4954">
        <v>41.536200000000001</v>
      </c>
      <c r="F4954">
        <v>84189000</v>
      </c>
    </row>
    <row r="4955" spans="1:6" x14ac:dyDescent="0.25">
      <c r="A4955" s="1">
        <v>38217</v>
      </c>
      <c r="B4955">
        <v>40.807499999999997</v>
      </c>
      <c r="C4955">
        <v>39.896599999999999</v>
      </c>
      <c r="D4955">
        <v>41.171900000000001</v>
      </c>
      <c r="E4955">
        <v>39.714500000000001</v>
      </c>
      <c r="F4955">
        <v>64490000</v>
      </c>
    </row>
    <row r="4956" spans="1:6" x14ac:dyDescent="0.25">
      <c r="A4956" s="1">
        <v>38216</v>
      </c>
      <c r="B4956">
        <v>39.896599999999999</v>
      </c>
      <c r="C4956">
        <v>39.714500000000001</v>
      </c>
      <c r="D4956">
        <v>39.987699999999997</v>
      </c>
      <c r="E4956">
        <v>39.714500000000001</v>
      </c>
      <c r="F4956">
        <v>15380000</v>
      </c>
    </row>
    <row r="4957" spans="1:6" x14ac:dyDescent="0.25">
      <c r="A4957" s="1">
        <v>38215</v>
      </c>
      <c r="B4957">
        <v>39.532299999999999</v>
      </c>
      <c r="C4957">
        <v>39.805500000000002</v>
      </c>
      <c r="D4957">
        <v>39.805500000000002</v>
      </c>
      <c r="E4957">
        <v>39.532299999999999</v>
      </c>
      <c r="F4957">
        <v>21355000</v>
      </c>
    </row>
    <row r="4958" spans="1:6" x14ac:dyDescent="0.25">
      <c r="A4958" s="1">
        <v>38212</v>
      </c>
      <c r="B4958">
        <v>39.896599999999999</v>
      </c>
      <c r="C4958">
        <v>39.350099999999998</v>
      </c>
      <c r="D4958">
        <v>40.169899999999998</v>
      </c>
      <c r="E4958">
        <v>39.350099999999998</v>
      </c>
      <c r="F4958">
        <v>30616000</v>
      </c>
    </row>
    <row r="4959" spans="1:6" x14ac:dyDescent="0.25">
      <c r="A4959" s="1">
        <v>38211</v>
      </c>
      <c r="B4959">
        <v>39.896599999999999</v>
      </c>
      <c r="C4959">
        <v>39.532299999999999</v>
      </c>
      <c r="D4959">
        <v>39.896599999999999</v>
      </c>
      <c r="E4959">
        <v>39.259</v>
      </c>
      <c r="F4959">
        <v>27055000</v>
      </c>
    </row>
    <row r="4960" spans="1:6" x14ac:dyDescent="0.25">
      <c r="A4960" s="1">
        <v>38210</v>
      </c>
      <c r="B4960">
        <v>39.896599999999999</v>
      </c>
      <c r="C4960">
        <v>39.896599999999999</v>
      </c>
      <c r="D4960">
        <v>40.443199999999997</v>
      </c>
      <c r="E4960">
        <v>39.896599999999999</v>
      </c>
      <c r="F4960">
        <v>50941000</v>
      </c>
    </row>
    <row r="4961" spans="1:6" x14ac:dyDescent="0.25">
      <c r="A4961" s="1">
        <v>38209</v>
      </c>
      <c r="B4961">
        <v>39.441200000000002</v>
      </c>
      <c r="C4961">
        <v>39.441200000000002</v>
      </c>
      <c r="D4961">
        <v>39.714500000000001</v>
      </c>
      <c r="E4961">
        <v>39.259</v>
      </c>
      <c r="F4961">
        <v>18201000</v>
      </c>
    </row>
    <row r="4962" spans="1:6" x14ac:dyDescent="0.25">
      <c r="A4962" s="1">
        <v>38208</v>
      </c>
      <c r="B4962">
        <v>39.441200000000002</v>
      </c>
      <c r="C4962">
        <v>39.167900000000003</v>
      </c>
      <c r="D4962">
        <v>39.896599999999999</v>
      </c>
      <c r="E4962">
        <v>39.076799999999999</v>
      </c>
      <c r="F4962">
        <v>51349000</v>
      </c>
    </row>
    <row r="4963" spans="1:6" x14ac:dyDescent="0.25">
      <c r="A4963" s="1">
        <v>38205</v>
      </c>
      <c r="B4963">
        <v>40.078800000000001</v>
      </c>
      <c r="C4963">
        <v>40.534300000000002</v>
      </c>
      <c r="D4963">
        <v>40.989699999999999</v>
      </c>
      <c r="E4963">
        <v>39.896599999999999</v>
      </c>
      <c r="F4963">
        <v>48950000</v>
      </c>
    </row>
    <row r="4964" spans="1:6" x14ac:dyDescent="0.25">
      <c r="A4964" s="1">
        <v>38204</v>
      </c>
      <c r="B4964">
        <v>40.989699999999999</v>
      </c>
      <c r="C4964">
        <v>40.078800000000001</v>
      </c>
      <c r="D4964">
        <v>41.262999999999998</v>
      </c>
      <c r="E4964">
        <v>39.441200000000002</v>
      </c>
      <c r="F4964">
        <v>61677000</v>
      </c>
    </row>
    <row r="4965" spans="1:6" x14ac:dyDescent="0.25">
      <c r="A4965" s="1">
        <v>38203</v>
      </c>
      <c r="B4965">
        <v>39.896599999999999</v>
      </c>
      <c r="C4965">
        <v>39.714500000000001</v>
      </c>
      <c r="D4965">
        <v>40.078800000000001</v>
      </c>
      <c r="E4965">
        <v>39.441200000000002</v>
      </c>
      <c r="F4965">
        <v>42508000</v>
      </c>
    </row>
    <row r="4966" spans="1:6" x14ac:dyDescent="0.25">
      <c r="A4966" s="1">
        <v>38202</v>
      </c>
      <c r="B4966">
        <v>40.078800000000001</v>
      </c>
      <c r="C4966">
        <v>39.167900000000003</v>
      </c>
      <c r="D4966">
        <v>40.169899999999998</v>
      </c>
      <c r="E4966">
        <v>39.076799999999999</v>
      </c>
      <c r="F4966">
        <v>59974000</v>
      </c>
    </row>
    <row r="4967" spans="1:6" x14ac:dyDescent="0.25">
      <c r="A4967" s="1">
        <v>38201</v>
      </c>
      <c r="B4967">
        <v>38.985799999999998</v>
      </c>
      <c r="C4967">
        <v>39.076799999999999</v>
      </c>
      <c r="D4967">
        <v>39.167900000000003</v>
      </c>
      <c r="E4967">
        <v>38.621400000000001</v>
      </c>
      <c r="F4967">
        <v>43889000</v>
      </c>
    </row>
    <row r="4968" spans="1:6" x14ac:dyDescent="0.25">
      <c r="A4968" s="1">
        <v>38198</v>
      </c>
      <c r="B4968">
        <v>39.076799999999999</v>
      </c>
      <c r="C4968">
        <v>38.8947</v>
      </c>
      <c r="D4968">
        <v>39.441200000000002</v>
      </c>
      <c r="E4968">
        <v>38.530299999999997</v>
      </c>
      <c r="F4968">
        <v>94441000</v>
      </c>
    </row>
    <row r="4969" spans="1:6" x14ac:dyDescent="0.25">
      <c r="A4969" s="1">
        <v>38197</v>
      </c>
      <c r="B4969">
        <v>37.346200000000003</v>
      </c>
      <c r="C4969">
        <v>37.983800000000002</v>
      </c>
      <c r="D4969">
        <v>38.165999999999997</v>
      </c>
      <c r="E4969">
        <v>37.346200000000003</v>
      </c>
      <c r="F4969">
        <v>47700000</v>
      </c>
    </row>
    <row r="4970" spans="1:6" x14ac:dyDescent="0.25">
      <c r="A4970" s="1">
        <v>38196</v>
      </c>
      <c r="B4970">
        <v>37.983800000000002</v>
      </c>
      <c r="C4970">
        <v>38.256999999999998</v>
      </c>
      <c r="D4970">
        <v>38.712499999999999</v>
      </c>
      <c r="E4970">
        <v>37.892699999999998</v>
      </c>
      <c r="F4970">
        <v>55515000</v>
      </c>
    </row>
    <row r="4971" spans="1:6" x14ac:dyDescent="0.25">
      <c r="A4971" s="1">
        <v>38195</v>
      </c>
      <c r="B4971">
        <v>37.983800000000002</v>
      </c>
      <c r="C4971">
        <v>37.255099999999999</v>
      </c>
      <c r="D4971">
        <v>38.530299999999997</v>
      </c>
      <c r="E4971">
        <v>37.072899999999997</v>
      </c>
      <c r="F4971">
        <v>58652000</v>
      </c>
    </row>
    <row r="4972" spans="1:6" x14ac:dyDescent="0.25">
      <c r="A4972" s="1">
        <v>38194</v>
      </c>
      <c r="B4972">
        <v>37.255099999999999</v>
      </c>
      <c r="C4972">
        <v>37.801600000000001</v>
      </c>
      <c r="D4972">
        <v>37.983800000000002</v>
      </c>
      <c r="E4972">
        <v>37.255099999999999</v>
      </c>
      <c r="F4972">
        <v>62843000</v>
      </c>
    </row>
    <row r="4973" spans="1:6" x14ac:dyDescent="0.25">
      <c r="A4973" s="1">
        <v>38191</v>
      </c>
      <c r="B4973">
        <v>38.985799999999998</v>
      </c>
      <c r="C4973">
        <v>39.167900000000003</v>
      </c>
      <c r="D4973">
        <v>39.714500000000001</v>
      </c>
      <c r="E4973">
        <v>38.8947</v>
      </c>
      <c r="F4973">
        <v>33292000</v>
      </c>
    </row>
    <row r="4974" spans="1:6" x14ac:dyDescent="0.25">
      <c r="A4974" s="1">
        <v>38190</v>
      </c>
      <c r="B4974">
        <v>39.441200000000002</v>
      </c>
      <c r="C4974">
        <v>38.256999999999998</v>
      </c>
      <c r="D4974">
        <v>39.623399999999997</v>
      </c>
      <c r="E4974">
        <v>38.256999999999998</v>
      </c>
      <c r="F4974">
        <v>72904000</v>
      </c>
    </row>
    <row r="4975" spans="1:6" x14ac:dyDescent="0.25">
      <c r="A4975" s="1">
        <v>38189</v>
      </c>
      <c r="B4975">
        <v>39.532299999999999</v>
      </c>
      <c r="C4975">
        <v>38.530299999999997</v>
      </c>
      <c r="D4975">
        <v>39.987699999999997</v>
      </c>
      <c r="E4975">
        <v>38.348100000000002</v>
      </c>
      <c r="F4975">
        <v>64853000</v>
      </c>
    </row>
    <row r="4976" spans="1:6" x14ac:dyDescent="0.25">
      <c r="A4976" s="1">
        <v>38188</v>
      </c>
      <c r="B4976">
        <v>37.801600000000001</v>
      </c>
      <c r="C4976">
        <v>37.983800000000002</v>
      </c>
      <c r="D4976">
        <v>38.348100000000002</v>
      </c>
      <c r="E4976">
        <v>37.801600000000001</v>
      </c>
      <c r="F4976">
        <v>55139000</v>
      </c>
    </row>
    <row r="4977" spans="1:6" x14ac:dyDescent="0.25">
      <c r="A4977" s="1">
        <v>38187</v>
      </c>
      <c r="B4977">
        <v>38.4392</v>
      </c>
      <c r="C4977">
        <v>38.530299999999997</v>
      </c>
      <c r="D4977">
        <v>38.712499999999999</v>
      </c>
      <c r="E4977">
        <v>38.0749</v>
      </c>
      <c r="F4977">
        <v>40963000</v>
      </c>
    </row>
    <row r="4978" spans="1:6" x14ac:dyDescent="0.25">
      <c r="A4978" s="1">
        <v>38184</v>
      </c>
      <c r="B4978">
        <v>38.712499999999999</v>
      </c>
      <c r="C4978">
        <v>38.256999999999998</v>
      </c>
      <c r="D4978">
        <v>39.350099999999998</v>
      </c>
      <c r="E4978">
        <v>38.256999999999998</v>
      </c>
      <c r="F4978">
        <v>52401000</v>
      </c>
    </row>
    <row r="4979" spans="1:6" x14ac:dyDescent="0.25">
      <c r="A4979" s="1">
        <v>38183</v>
      </c>
      <c r="B4979">
        <v>39.167900000000003</v>
      </c>
      <c r="C4979">
        <v>39.350099999999998</v>
      </c>
      <c r="D4979">
        <v>39.532299999999999</v>
      </c>
      <c r="E4979">
        <v>38.530299999999997</v>
      </c>
      <c r="F4979">
        <v>77975000</v>
      </c>
    </row>
    <row r="4980" spans="1:6" x14ac:dyDescent="0.25">
      <c r="A4980" s="1">
        <v>38182</v>
      </c>
      <c r="B4980">
        <v>40.261000000000003</v>
      </c>
      <c r="C4980">
        <v>40.534300000000002</v>
      </c>
      <c r="D4980">
        <v>40.807499999999997</v>
      </c>
      <c r="E4980">
        <v>40.169899999999998</v>
      </c>
      <c r="F4980">
        <v>36112000</v>
      </c>
    </row>
    <row r="4981" spans="1:6" x14ac:dyDescent="0.25">
      <c r="A4981" s="1">
        <v>38181</v>
      </c>
      <c r="B4981">
        <v>40.261000000000003</v>
      </c>
      <c r="C4981">
        <v>40.261000000000003</v>
      </c>
      <c r="D4981">
        <v>40.534300000000002</v>
      </c>
      <c r="E4981">
        <v>40.078800000000001</v>
      </c>
      <c r="F4981">
        <v>40808000</v>
      </c>
    </row>
    <row r="4982" spans="1:6" x14ac:dyDescent="0.25">
      <c r="A4982" s="1">
        <v>38180</v>
      </c>
      <c r="B4982">
        <v>40.807499999999997</v>
      </c>
      <c r="C4982">
        <v>41.900599999999997</v>
      </c>
      <c r="D4982">
        <v>41.900599999999997</v>
      </c>
      <c r="E4982">
        <v>40.534300000000002</v>
      </c>
      <c r="F4982">
        <v>42564000</v>
      </c>
    </row>
    <row r="4983" spans="1:6" x14ac:dyDescent="0.25">
      <c r="A4983" s="1">
        <v>38177</v>
      </c>
      <c r="B4983">
        <v>41.900599999999997</v>
      </c>
      <c r="C4983">
        <v>41.262999999999998</v>
      </c>
      <c r="D4983">
        <v>41.991700000000002</v>
      </c>
      <c r="E4983">
        <v>40.898600000000002</v>
      </c>
      <c r="F4983">
        <v>34723000</v>
      </c>
    </row>
    <row r="4984" spans="1:6" x14ac:dyDescent="0.25">
      <c r="A4984" s="1">
        <v>38176</v>
      </c>
      <c r="B4984">
        <v>40.989699999999999</v>
      </c>
      <c r="C4984">
        <v>40.989699999999999</v>
      </c>
      <c r="D4984">
        <v>41.718400000000003</v>
      </c>
      <c r="E4984">
        <v>40.898600000000002</v>
      </c>
      <c r="F4984">
        <v>35834000</v>
      </c>
    </row>
    <row r="4985" spans="1:6" x14ac:dyDescent="0.25">
      <c r="A4985" s="1">
        <v>38175</v>
      </c>
      <c r="B4985">
        <v>40.7164</v>
      </c>
      <c r="C4985">
        <v>40.534300000000002</v>
      </c>
      <c r="D4985">
        <v>40.989699999999999</v>
      </c>
      <c r="E4985">
        <v>40.3521</v>
      </c>
      <c r="F4985">
        <v>42376000</v>
      </c>
    </row>
    <row r="4986" spans="1:6" x14ac:dyDescent="0.25">
      <c r="A4986" s="1">
        <v>38174</v>
      </c>
      <c r="B4986">
        <v>41.900599999999997</v>
      </c>
      <c r="C4986">
        <v>40.807499999999997</v>
      </c>
      <c r="D4986">
        <v>41.900599999999997</v>
      </c>
      <c r="E4986">
        <v>40.807499999999997</v>
      </c>
      <c r="F4986">
        <v>21106000</v>
      </c>
    </row>
    <row r="4987" spans="1:6" x14ac:dyDescent="0.25">
      <c r="A4987" s="1">
        <v>38173</v>
      </c>
      <c r="B4987">
        <v>40.807499999999997</v>
      </c>
      <c r="C4987">
        <v>40.989699999999999</v>
      </c>
      <c r="D4987">
        <v>41.445099999999996</v>
      </c>
      <c r="E4987">
        <v>40.625300000000003</v>
      </c>
      <c r="F4987">
        <v>30090000</v>
      </c>
    </row>
    <row r="4988" spans="1:6" x14ac:dyDescent="0.25">
      <c r="A4988" s="1">
        <v>38170</v>
      </c>
      <c r="B4988">
        <v>42.082799999999999</v>
      </c>
      <c r="C4988">
        <v>42.1738</v>
      </c>
      <c r="D4988">
        <v>42.629300000000001</v>
      </c>
      <c r="E4988">
        <v>41.900599999999997</v>
      </c>
      <c r="F4988">
        <v>59192000</v>
      </c>
    </row>
    <row r="4989" spans="1:6" x14ac:dyDescent="0.25">
      <c r="A4989" s="1">
        <v>38169</v>
      </c>
      <c r="B4989">
        <v>44.0867</v>
      </c>
      <c r="C4989">
        <v>44.177799999999998</v>
      </c>
      <c r="D4989">
        <v>44.451000000000001</v>
      </c>
      <c r="E4989">
        <v>43.813400000000001</v>
      </c>
      <c r="F4989">
        <v>33681000</v>
      </c>
    </row>
    <row r="4990" spans="1:6" x14ac:dyDescent="0.25">
      <c r="A4990" s="1">
        <v>38168</v>
      </c>
      <c r="B4990">
        <v>44.0867</v>
      </c>
      <c r="C4990">
        <v>42.811500000000002</v>
      </c>
      <c r="D4990">
        <v>44.0867</v>
      </c>
      <c r="E4990">
        <v>42.811500000000002</v>
      </c>
      <c r="F4990">
        <v>70730000</v>
      </c>
    </row>
    <row r="4991" spans="1:6" x14ac:dyDescent="0.25">
      <c r="A4991" s="1">
        <v>38167</v>
      </c>
      <c r="B4991">
        <v>41.991700000000002</v>
      </c>
      <c r="C4991">
        <v>41.445099999999996</v>
      </c>
      <c r="D4991">
        <v>41.991700000000002</v>
      </c>
      <c r="E4991">
        <v>41.262999999999998</v>
      </c>
      <c r="F4991">
        <v>26655000</v>
      </c>
    </row>
    <row r="4992" spans="1:6" x14ac:dyDescent="0.25">
      <c r="A4992" s="1">
        <v>38166</v>
      </c>
      <c r="B4992">
        <v>41.8095</v>
      </c>
      <c r="C4992">
        <v>41.991700000000002</v>
      </c>
      <c r="D4992">
        <v>42.1738</v>
      </c>
      <c r="E4992">
        <v>40.989699999999999</v>
      </c>
      <c r="F4992">
        <v>28591000</v>
      </c>
    </row>
    <row r="4993" spans="1:6" x14ac:dyDescent="0.25">
      <c r="A4993" s="1">
        <v>38163</v>
      </c>
      <c r="B4993">
        <v>42.082799999999999</v>
      </c>
      <c r="C4993">
        <v>41.718400000000003</v>
      </c>
      <c r="D4993">
        <v>42.1738</v>
      </c>
      <c r="E4993">
        <v>41.536200000000001</v>
      </c>
      <c r="F4993">
        <v>29439000</v>
      </c>
    </row>
    <row r="4994" spans="1:6" x14ac:dyDescent="0.25">
      <c r="A4994" s="1">
        <v>38162</v>
      </c>
      <c r="B4994">
        <v>41.718400000000003</v>
      </c>
      <c r="C4994">
        <v>42.1738</v>
      </c>
      <c r="D4994">
        <v>42.1738</v>
      </c>
      <c r="E4994">
        <v>41.627299999999998</v>
      </c>
      <c r="F4994">
        <v>38806000</v>
      </c>
    </row>
    <row r="4995" spans="1:6" x14ac:dyDescent="0.25">
      <c r="A4995" s="1">
        <v>38161</v>
      </c>
      <c r="B4995">
        <v>41.627299999999998</v>
      </c>
      <c r="C4995">
        <v>39.714500000000001</v>
      </c>
      <c r="D4995">
        <v>41.900599999999997</v>
      </c>
      <c r="E4995">
        <v>39.714500000000001</v>
      </c>
      <c r="F4995">
        <v>90890000</v>
      </c>
    </row>
    <row r="4996" spans="1:6" x14ac:dyDescent="0.25">
      <c r="A4996" s="1">
        <v>38159</v>
      </c>
      <c r="B4996">
        <v>39.623399999999997</v>
      </c>
      <c r="C4996">
        <v>40.3521</v>
      </c>
      <c r="D4996">
        <v>40.3521</v>
      </c>
      <c r="E4996">
        <v>39.350099999999998</v>
      </c>
      <c r="F4996">
        <v>42554000</v>
      </c>
    </row>
    <row r="4997" spans="1:6" x14ac:dyDescent="0.25">
      <c r="A4997" s="1">
        <v>38156</v>
      </c>
      <c r="B4997">
        <v>38.985799999999998</v>
      </c>
      <c r="C4997">
        <v>39.714500000000001</v>
      </c>
      <c r="D4997">
        <v>39.714500000000001</v>
      </c>
      <c r="E4997">
        <v>38.530299999999997</v>
      </c>
      <c r="F4997">
        <v>58796000</v>
      </c>
    </row>
    <row r="4998" spans="1:6" x14ac:dyDescent="0.25">
      <c r="A4998" s="1">
        <v>38155</v>
      </c>
      <c r="B4998">
        <v>40.3521</v>
      </c>
      <c r="C4998">
        <v>39.441200000000002</v>
      </c>
      <c r="D4998">
        <v>40.989699999999999</v>
      </c>
      <c r="E4998">
        <v>39.441200000000002</v>
      </c>
      <c r="F4998">
        <v>86539000</v>
      </c>
    </row>
    <row r="4999" spans="1:6" x14ac:dyDescent="0.25">
      <c r="A4999" s="1">
        <v>38154</v>
      </c>
      <c r="B4999">
        <v>39.623399999999997</v>
      </c>
      <c r="C4999">
        <v>40.898600000000002</v>
      </c>
      <c r="D4999">
        <v>40.898600000000002</v>
      </c>
      <c r="E4999">
        <v>39.167900000000003</v>
      </c>
      <c r="F4999">
        <v>70132000</v>
      </c>
    </row>
    <row r="5000" spans="1:6" x14ac:dyDescent="0.25">
      <c r="A5000" s="1">
        <v>38153</v>
      </c>
      <c r="B5000">
        <v>39.167900000000003</v>
      </c>
      <c r="C5000">
        <v>39.441200000000002</v>
      </c>
      <c r="D5000">
        <v>39.441200000000002</v>
      </c>
      <c r="E5000">
        <v>38.712499999999999</v>
      </c>
      <c r="F5000">
        <v>82110000</v>
      </c>
    </row>
    <row r="5001" spans="1:6" x14ac:dyDescent="0.25">
      <c r="A5001" s="1">
        <v>38152</v>
      </c>
      <c r="B5001">
        <v>39.441200000000002</v>
      </c>
      <c r="C5001">
        <v>40.078800000000001</v>
      </c>
      <c r="D5001">
        <v>41.353999999999999</v>
      </c>
      <c r="E5001">
        <v>39.350099999999998</v>
      </c>
      <c r="F5001">
        <v>94761000</v>
      </c>
    </row>
    <row r="5002" spans="1:6" x14ac:dyDescent="0.25">
      <c r="A5002" s="1">
        <v>38149</v>
      </c>
      <c r="B5002">
        <v>40.318600000000004</v>
      </c>
      <c r="C5002">
        <v>41.516199999999998</v>
      </c>
      <c r="D5002">
        <v>41.516199999999998</v>
      </c>
      <c r="E5002">
        <v>39.919499999999999</v>
      </c>
      <c r="F5002">
        <v>77998000</v>
      </c>
    </row>
    <row r="5003" spans="1:6" x14ac:dyDescent="0.25">
      <c r="A5003" s="1">
        <v>38148</v>
      </c>
      <c r="B5003">
        <v>42.314599999999999</v>
      </c>
      <c r="C5003">
        <v>43.113</v>
      </c>
      <c r="D5003">
        <v>43.5122</v>
      </c>
      <c r="E5003">
        <v>42.314599999999999</v>
      </c>
      <c r="F5003">
        <v>44615000</v>
      </c>
    </row>
    <row r="5004" spans="1:6" x14ac:dyDescent="0.25">
      <c r="A5004" s="1">
        <v>38147</v>
      </c>
      <c r="B5004">
        <v>43.9114</v>
      </c>
      <c r="C5004">
        <v>44.310600000000001</v>
      </c>
      <c r="D5004">
        <v>44.709800000000001</v>
      </c>
      <c r="E5004">
        <v>43.9114</v>
      </c>
      <c r="F5004">
        <v>27870000</v>
      </c>
    </row>
    <row r="5005" spans="1:6" x14ac:dyDescent="0.25">
      <c r="A5005" s="1">
        <v>38146</v>
      </c>
      <c r="B5005">
        <v>45.109000000000002</v>
      </c>
      <c r="C5005">
        <v>44.310600000000001</v>
      </c>
      <c r="D5005">
        <v>45.109000000000002</v>
      </c>
      <c r="E5005">
        <v>43.9114</v>
      </c>
      <c r="F5005">
        <v>38256000</v>
      </c>
    </row>
    <row r="5006" spans="1:6" x14ac:dyDescent="0.25">
      <c r="A5006" s="1">
        <v>38145</v>
      </c>
      <c r="B5006">
        <v>43.9114</v>
      </c>
      <c r="C5006">
        <v>43.5122</v>
      </c>
      <c r="D5006">
        <v>43.9114</v>
      </c>
      <c r="E5006">
        <v>43.113</v>
      </c>
      <c r="F5006">
        <v>31675000</v>
      </c>
    </row>
    <row r="5007" spans="1:6" x14ac:dyDescent="0.25">
      <c r="A5007" s="1">
        <v>38142</v>
      </c>
      <c r="B5007">
        <v>42.314599999999999</v>
      </c>
      <c r="C5007">
        <v>42.314599999999999</v>
      </c>
      <c r="D5007">
        <v>43.113</v>
      </c>
      <c r="E5007">
        <v>41.915399999999998</v>
      </c>
      <c r="F5007">
        <v>43037000</v>
      </c>
    </row>
    <row r="5008" spans="1:6" x14ac:dyDescent="0.25">
      <c r="A5008" s="1">
        <v>38141</v>
      </c>
      <c r="B5008">
        <v>42.314599999999999</v>
      </c>
      <c r="C5008">
        <v>44.310600000000001</v>
      </c>
      <c r="D5008">
        <v>44.709800000000001</v>
      </c>
      <c r="E5008">
        <v>42.314599999999999</v>
      </c>
      <c r="F5008">
        <v>51482000</v>
      </c>
    </row>
    <row r="5009" spans="1:6" x14ac:dyDescent="0.25">
      <c r="A5009" s="1">
        <v>38140</v>
      </c>
      <c r="B5009">
        <v>44.310600000000001</v>
      </c>
      <c r="C5009">
        <v>44.709800000000001</v>
      </c>
      <c r="D5009">
        <v>45.109000000000002</v>
      </c>
      <c r="E5009">
        <v>43.5122</v>
      </c>
      <c r="F5009">
        <v>37012000</v>
      </c>
    </row>
    <row r="5010" spans="1:6" x14ac:dyDescent="0.25">
      <c r="A5010" s="1">
        <v>38139</v>
      </c>
      <c r="B5010">
        <v>45.109000000000002</v>
      </c>
      <c r="C5010">
        <v>44.709800000000001</v>
      </c>
      <c r="D5010">
        <v>45.508200000000002</v>
      </c>
      <c r="E5010">
        <v>44.310600000000001</v>
      </c>
      <c r="F5010">
        <v>22077000</v>
      </c>
    </row>
    <row r="5011" spans="1:6" x14ac:dyDescent="0.25">
      <c r="A5011" s="1">
        <v>38138</v>
      </c>
      <c r="B5011">
        <v>44.709800000000001</v>
      </c>
      <c r="C5011">
        <v>45.907400000000003</v>
      </c>
      <c r="D5011">
        <v>45.907400000000003</v>
      </c>
      <c r="E5011">
        <v>44.709800000000001</v>
      </c>
      <c r="F5011">
        <v>24178000</v>
      </c>
    </row>
    <row r="5012" spans="1:6" x14ac:dyDescent="0.25">
      <c r="A5012" s="1">
        <v>38135</v>
      </c>
      <c r="B5012">
        <v>46.306600000000003</v>
      </c>
      <c r="C5012">
        <v>45.907400000000003</v>
      </c>
      <c r="D5012">
        <v>46.306600000000003</v>
      </c>
      <c r="E5012">
        <v>45.508200000000002</v>
      </c>
      <c r="F5012">
        <v>51076000</v>
      </c>
    </row>
    <row r="5013" spans="1:6" x14ac:dyDescent="0.25">
      <c r="A5013" s="1">
        <v>38134</v>
      </c>
      <c r="B5013">
        <v>45.508200000000002</v>
      </c>
      <c r="C5013">
        <v>45.508200000000002</v>
      </c>
      <c r="D5013">
        <v>45.508200000000002</v>
      </c>
      <c r="E5013">
        <v>44.709800000000001</v>
      </c>
      <c r="F5013">
        <v>35259000</v>
      </c>
    </row>
    <row r="5014" spans="1:6" x14ac:dyDescent="0.25">
      <c r="A5014" s="1">
        <v>38133</v>
      </c>
      <c r="B5014">
        <v>44.709800000000001</v>
      </c>
      <c r="C5014">
        <v>45.109000000000002</v>
      </c>
      <c r="D5014">
        <v>45.508200000000002</v>
      </c>
      <c r="E5014">
        <v>44.709800000000001</v>
      </c>
      <c r="F5014">
        <v>44823000</v>
      </c>
    </row>
    <row r="5015" spans="1:6" x14ac:dyDescent="0.25">
      <c r="A5015" s="1">
        <v>38132</v>
      </c>
      <c r="B5015">
        <v>43.5122</v>
      </c>
      <c r="C5015">
        <v>43.113</v>
      </c>
      <c r="D5015">
        <v>44.310600000000001</v>
      </c>
      <c r="E5015">
        <v>42.713799999999999</v>
      </c>
      <c r="F5015">
        <v>28653000</v>
      </c>
    </row>
    <row r="5016" spans="1:6" x14ac:dyDescent="0.25">
      <c r="A5016" s="1">
        <v>38131</v>
      </c>
      <c r="B5016">
        <v>43.113</v>
      </c>
      <c r="C5016">
        <v>43.9114</v>
      </c>
      <c r="D5016">
        <v>43.9114</v>
      </c>
      <c r="E5016">
        <v>42.713799999999999</v>
      </c>
      <c r="F5016">
        <v>28214000</v>
      </c>
    </row>
    <row r="5017" spans="1:6" x14ac:dyDescent="0.25">
      <c r="A5017" s="1">
        <v>38128</v>
      </c>
      <c r="B5017">
        <v>43.9114</v>
      </c>
      <c r="C5017">
        <v>43.5122</v>
      </c>
      <c r="D5017">
        <v>44.709800000000001</v>
      </c>
      <c r="E5017">
        <v>43.113</v>
      </c>
      <c r="F5017">
        <v>53789000</v>
      </c>
    </row>
    <row r="5018" spans="1:6" x14ac:dyDescent="0.25">
      <c r="A5018" s="1">
        <v>38127</v>
      </c>
      <c r="B5018">
        <v>43.9114</v>
      </c>
      <c r="C5018">
        <v>43.113</v>
      </c>
      <c r="D5018">
        <v>43.9114</v>
      </c>
      <c r="E5018">
        <v>42.314599999999999</v>
      </c>
      <c r="F5018">
        <v>66476000</v>
      </c>
    </row>
    <row r="5019" spans="1:6" x14ac:dyDescent="0.25">
      <c r="A5019" s="1">
        <v>38126</v>
      </c>
      <c r="B5019">
        <v>44.310600000000001</v>
      </c>
      <c r="C5019">
        <v>43.113</v>
      </c>
      <c r="D5019">
        <v>44.310600000000001</v>
      </c>
      <c r="E5019">
        <v>42.713799999999999</v>
      </c>
      <c r="F5019">
        <v>59444000</v>
      </c>
    </row>
    <row r="5020" spans="1:6" x14ac:dyDescent="0.25">
      <c r="A5020" s="1">
        <v>38125</v>
      </c>
      <c r="B5020">
        <v>41.516199999999998</v>
      </c>
      <c r="C5020">
        <v>41.516199999999998</v>
      </c>
      <c r="D5020">
        <v>42.314599999999999</v>
      </c>
      <c r="E5020">
        <v>41.116999999999997</v>
      </c>
      <c r="F5020">
        <v>41730000</v>
      </c>
    </row>
    <row r="5021" spans="1:6" x14ac:dyDescent="0.25">
      <c r="A5021" s="1">
        <v>38124</v>
      </c>
      <c r="B5021">
        <v>41.116999999999997</v>
      </c>
      <c r="C5021">
        <v>42.713799999999999</v>
      </c>
      <c r="D5021">
        <v>42.713799999999999</v>
      </c>
      <c r="E5021">
        <v>41.116999999999997</v>
      </c>
      <c r="F5021">
        <v>63016000</v>
      </c>
    </row>
    <row r="5022" spans="1:6" x14ac:dyDescent="0.25">
      <c r="A5022" s="1">
        <v>38121</v>
      </c>
      <c r="B5022">
        <v>43.9114</v>
      </c>
      <c r="C5022">
        <v>45.109000000000002</v>
      </c>
      <c r="D5022">
        <v>45.508200000000002</v>
      </c>
      <c r="E5022">
        <v>43.5122</v>
      </c>
      <c r="F5022">
        <v>57559000</v>
      </c>
    </row>
    <row r="5023" spans="1:6" x14ac:dyDescent="0.25">
      <c r="A5023" s="1">
        <v>38120</v>
      </c>
      <c r="B5023">
        <v>45.508200000000002</v>
      </c>
      <c r="C5023">
        <v>45.508200000000002</v>
      </c>
      <c r="D5023">
        <v>45.508200000000002</v>
      </c>
      <c r="E5023">
        <v>43.9114</v>
      </c>
      <c r="F5023">
        <v>48872000</v>
      </c>
    </row>
    <row r="5024" spans="1:6" x14ac:dyDescent="0.25">
      <c r="A5024" s="1">
        <v>38119</v>
      </c>
      <c r="B5024">
        <v>45.907400000000003</v>
      </c>
      <c r="C5024">
        <v>46.306600000000003</v>
      </c>
      <c r="D5024">
        <v>46.705800000000004</v>
      </c>
      <c r="E5024">
        <v>45.508200000000002</v>
      </c>
      <c r="F5024">
        <v>48412000</v>
      </c>
    </row>
    <row r="5025" spans="1:6" x14ac:dyDescent="0.25">
      <c r="A5025" s="1">
        <v>38118</v>
      </c>
      <c r="B5025">
        <v>45.907400000000003</v>
      </c>
      <c r="C5025">
        <v>44.310600000000001</v>
      </c>
      <c r="D5025">
        <v>45.907400000000003</v>
      </c>
      <c r="E5025">
        <v>42.713799999999999</v>
      </c>
      <c r="F5025">
        <v>49252000</v>
      </c>
    </row>
    <row r="5026" spans="1:6" x14ac:dyDescent="0.25">
      <c r="A5026" s="1">
        <v>38117</v>
      </c>
      <c r="B5026">
        <v>43.9114</v>
      </c>
      <c r="C5026">
        <v>44.709800000000001</v>
      </c>
      <c r="D5026">
        <v>44.709800000000001</v>
      </c>
      <c r="E5026">
        <v>43.113</v>
      </c>
      <c r="F5026">
        <v>53992000</v>
      </c>
    </row>
    <row r="5027" spans="1:6" x14ac:dyDescent="0.25">
      <c r="A5027" s="1">
        <v>38114</v>
      </c>
      <c r="B5027">
        <v>45.508200000000002</v>
      </c>
      <c r="C5027">
        <v>43.9114</v>
      </c>
      <c r="D5027">
        <v>45.508200000000002</v>
      </c>
      <c r="E5027">
        <v>43.9114</v>
      </c>
      <c r="F5027">
        <v>58096000</v>
      </c>
    </row>
    <row r="5028" spans="1:6" x14ac:dyDescent="0.25">
      <c r="A5028" s="1">
        <v>38113</v>
      </c>
      <c r="B5028">
        <v>44.310600000000001</v>
      </c>
      <c r="C5028">
        <v>44.709800000000001</v>
      </c>
      <c r="D5028">
        <v>45.508200000000002</v>
      </c>
      <c r="E5028">
        <v>44.310600000000001</v>
      </c>
      <c r="F5028">
        <v>78312000</v>
      </c>
    </row>
    <row r="5029" spans="1:6" x14ac:dyDescent="0.25">
      <c r="A5029" s="1">
        <v>38112</v>
      </c>
      <c r="B5029">
        <v>43.9114</v>
      </c>
      <c r="C5029">
        <v>47.104999999999997</v>
      </c>
      <c r="D5029">
        <v>47.104999999999997</v>
      </c>
      <c r="E5029">
        <v>43.9114</v>
      </c>
      <c r="F5029">
        <v>71805000</v>
      </c>
    </row>
    <row r="5030" spans="1:6" x14ac:dyDescent="0.25">
      <c r="A5030" s="1">
        <v>38111</v>
      </c>
      <c r="B5030">
        <v>47.104999999999997</v>
      </c>
      <c r="C5030">
        <v>47.104999999999997</v>
      </c>
      <c r="D5030">
        <v>47.504100000000001</v>
      </c>
      <c r="E5030">
        <v>46.705800000000004</v>
      </c>
      <c r="F5030">
        <v>29222000</v>
      </c>
    </row>
    <row r="5031" spans="1:6" x14ac:dyDescent="0.25">
      <c r="A5031" s="1">
        <v>38110</v>
      </c>
      <c r="B5031">
        <v>46.306600000000003</v>
      </c>
      <c r="C5031">
        <v>45.907400000000003</v>
      </c>
      <c r="D5031">
        <v>46.705800000000004</v>
      </c>
      <c r="E5031">
        <v>45.508200000000002</v>
      </c>
      <c r="F5031">
        <v>32964000</v>
      </c>
    </row>
    <row r="5032" spans="1:6" x14ac:dyDescent="0.25">
      <c r="A5032" s="1">
        <v>38107</v>
      </c>
      <c r="B5032">
        <v>45.907400000000003</v>
      </c>
      <c r="C5032">
        <v>47.903300000000002</v>
      </c>
      <c r="D5032">
        <v>47.903300000000002</v>
      </c>
      <c r="E5032">
        <v>45.109000000000002</v>
      </c>
      <c r="F5032">
        <v>86343000</v>
      </c>
    </row>
    <row r="5033" spans="1:6" x14ac:dyDescent="0.25">
      <c r="A5033" s="1">
        <v>38106</v>
      </c>
      <c r="B5033">
        <v>48.302500000000002</v>
      </c>
      <c r="C5033">
        <v>47.903300000000002</v>
      </c>
      <c r="D5033">
        <v>48.701700000000002</v>
      </c>
      <c r="E5033">
        <v>47.504100000000001</v>
      </c>
      <c r="F5033">
        <v>85507000</v>
      </c>
    </row>
    <row r="5034" spans="1:6" x14ac:dyDescent="0.25">
      <c r="A5034" s="1">
        <v>38105</v>
      </c>
      <c r="B5034">
        <v>49.500100000000003</v>
      </c>
      <c r="C5034">
        <v>50.298499999999997</v>
      </c>
      <c r="D5034">
        <v>50.697699999999998</v>
      </c>
      <c r="E5034">
        <v>49.500100000000003</v>
      </c>
      <c r="F5034">
        <v>31031000</v>
      </c>
    </row>
    <row r="5035" spans="1:6" x14ac:dyDescent="0.25">
      <c r="A5035" s="1">
        <v>38104</v>
      </c>
      <c r="B5035">
        <v>50.697699999999998</v>
      </c>
      <c r="C5035">
        <v>50.697699999999998</v>
      </c>
      <c r="D5035">
        <v>50.697699999999998</v>
      </c>
      <c r="E5035">
        <v>49.500100000000003</v>
      </c>
      <c r="F5035">
        <v>45342000</v>
      </c>
    </row>
    <row r="5036" spans="1:6" x14ac:dyDescent="0.25">
      <c r="A5036" s="1">
        <v>38103</v>
      </c>
      <c r="B5036">
        <v>50.697699999999998</v>
      </c>
      <c r="C5036">
        <v>51.096899999999998</v>
      </c>
      <c r="D5036">
        <v>51.496099999999998</v>
      </c>
      <c r="E5036">
        <v>50.697699999999998</v>
      </c>
      <c r="F5036">
        <v>54997000</v>
      </c>
    </row>
    <row r="5037" spans="1:6" x14ac:dyDescent="0.25">
      <c r="A5037" s="1">
        <v>38100</v>
      </c>
      <c r="B5037">
        <v>51.096899999999998</v>
      </c>
      <c r="C5037">
        <v>50.298499999999997</v>
      </c>
      <c r="D5037">
        <v>51.096899999999998</v>
      </c>
      <c r="E5037">
        <v>49.899299999999997</v>
      </c>
      <c r="F5037">
        <v>89941000</v>
      </c>
    </row>
    <row r="5038" spans="1:6" x14ac:dyDescent="0.25">
      <c r="A5038" s="1">
        <v>38099</v>
      </c>
      <c r="B5038">
        <v>49.500100000000003</v>
      </c>
      <c r="C5038">
        <v>49.899299999999997</v>
      </c>
      <c r="D5038">
        <v>51.096899999999998</v>
      </c>
      <c r="E5038">
        <v>48.701700000000002</v>
      </c>
      <c r="F5038">
        <v>123869000</v>
      </c>
    </row>
    <row r="5039" spans="1:6" x14ac:dyDescent="0.25">
      <c r="A5039" s="1">
        <v>38098</v>
      </c>
      <c r="B5039">
        <v>49.100900000000003</v>
      </c>
      <c r="C5039">
        <v>48.701700000000002</v>
      </c>
      <c r="D5039">
        <v>49.100900000000003</v>
      </c>
      <c r="E5039">
        <v>48.701700000000002</v>
      </c>
      <c r="F5039">
        <v>42387000</v>
      </c>
    </row>
    <row r="5040" spans="1:6" x14ac:dyDescent="0.25">
      <c r="A5040" s="1">
        <v>38097</v>
      </c>
      <c r="B5040">
        <v>48.701700000000002</v>
      </c>
      <c r="C5040">
        <v>47.903300000000002</v>
      </c>
      <c r="D5040">
        <v>49.100900000000003</v>
      </c>
      <c r="E5040">
        <v>47.903300000000002</v>
      </c>
      <c r="F5040">
        <v>37944000</v>
      </c>
    </row>
    <row r="5041" spans="1:6" x14ac:dyDescent="0.25">
      <c r="A5041" s="1">
        <v>38096</v>
      </c>
      <c r="B5041">
        <v>47.504100000000001</v>
      </c>
      <c r="C5041">
        <v>48.302500000000002</v>
      </c>
      <c r="D5041">
        <v>48.701700000000002</v>
      </c>
      <c r="E5041">
        <v>47.504100000000001</v>
      </c>
      <c r="F5041">
        <v>50047000</v>
      </c>
    </row>
    <row r="5042" spans="1:6" x14ac:dyDescent="0.25">
      <c r="A5042" s="1">
        <v>38093</v>
      </c>
      <c r="B5042">
        <v>48.701700000000002</v>
      </c>
      <c r="C5042">
        <v>48.302500000000002</v>
      </c>
      <c r="D5042">
        <v>49.100900000000003</v>
      </c>
      <c r="E5042">
        <v>47.903300000000002</v>
      </c>
      <c r="F5042">
        <v>60197000</v>
      </c>
    </row>
    <row r="5043" spans="1:6" x14ac:dyDescent="0.25">
      <c r="A5043" s="1">
        <v>38092</v>
      </c>
      <c r="B5043">
        <v>48.701700000000002</v>
      </c>
      <c r="C5043">
        <v>50.298499999999997</v>
      </c>
      <c r="D5043">
        <v>50.298499999999997</v>
      </c>
      <c r="E5043">
        <v>48.701700000000002</v>
      </c>
      <c r="F5043">
        <v>42038000</v>
      </c>
    </row>
    <row r="5044" spans="1:6" x14ac:dyDescent="0.25">
      <c r="A5044" s="1">
        <v>38091</v>
      </c>
      <c r="B5044">
        <v>50.298499999999997</v>
      </c>
      <c r="C5044">
        <v>48.302500000000002</v>
      </c>
      <c r="D5044">
        <v>50.697699999999998</v>
      </c>
      <c r="E5044">
        <v>47.903300000000002</v>
      </c>
      <c r="F5044">
        <v>61747000</v>
      </c>
    </row>
    <row r="5045" spans="1:6" x14ac:dyDescent="0.25">
      <c r="A5045" s="1">
        <v>38090</v>
      </c>
      <c r="B5045">
        <v>48.302500000000002</v>
      </c>
      <c r="C5045">
        <v>49.100900000000003</v>
      </c>
      <c r="D5045">
        <v>49.500100000000003</v>
      </c>
      <c r="E5045">
        <v>47.903300000000002</v>
      </c>
      <c r="F5045">
        <v>29874000</v>
      </c>
    </row>
    <row r="5046" spans="1:6" x14ac:dyDescent="0.25">
      <c r="A5046" s="1">
        <v>38089</v>
      </c>
      <c r="B5046">
        <v>48.701700000000002</v>
      </c>
      <c r="C5046">
        <v>48.302500000000002</v>
      </c>
      <c r="D5046">
        <v>49.500100000000003</v>
      </c>
      <c r="E5046">
        <v>48.302500000000002</v>
      </c>
      <c r="F5046">
        <v>30374000</v>
      </c>
    </row>
    <row r="5047" spans="1:6" x14ac:dyDescent="0.25">
      <c r="A5047" s="1">
        <v>38086</v>
      </c>
      <c r="B5047">
        <v>47.903300000000002</v>
      </c>
      <c r="C5047">
        <v>48.302500000000002</v>
      </c>
      <c r="D5047">
        <v>48.701700000000002</v>
      </c>
      <c r="E5047">
        <v>47.903300000000002</v>
      </c>
      <c r="F5047">
        <v>18366000</v>
      </c>
    </row>
    <row r="5048" spans="1:6" x14ac:dyDescent="0.25">
      <c r="A5048" s="1">
        <v>38085</v>
      </c>
      <c r="B5048">
        <v>48.701700000000002</v>
      </c>
      <c r="C5048">
        <v>48.701700000000002</v>
      </c>
      <c r="D5048">
        <v>49.100900000000003</v>
      </c>
      <c r="E5048">
        <v>48.302500000000002</v>
      </c>
      <c r="F5048">
        <v>28033000</v>
      </c>
    </row>
    <row r="5049" spans="1:6" x14ac:dyDescent="0.25">
      <c r="A5049" s="1">
        <v>38084</v>
      </c>
      <c r="B5049">
        <v>49.100900000000003</v>
      </c>
      <c r="C5049">
        <v>49.100900000000003</v>
      </c>
      <c r="D5049">
        <v>49.500100000000003</v>
      </c>
      <c r="E5049">
        <v>48.701700000000002</v>
      </c>
      <c r="F5049">
        <v>15796000</v>
      </c>
    </row>
    <row r="5050" spans="1:6" x14ac:dyDescent="0.25">
      <c r="A5050" s="1">
        <v>38083</v>
      </c>
      <c r="B5050">
        <v>49.500100000000003</v>
      </c>
      <c r="C5050">
        <v>49.899299999999997</v>
      </c>
      <c r="D5050">
        <v>49.899299999999997</v>
      </c>
      <c r="E5050">
        <v>48.701700000000002</v>
      </c>
      <c r="F5050">
        <v>46962000</v>
      </c>
    </row>
    <row r="5051" spans="1:6" x14ac:dyDescent="0.25">
      <c r="A5051" s="1">
        <v>38082</v>
      </c>
      <c r="B5051">
        <v>49.500100000000003</v>
      </c>
      <c r="C5051">
        <v>48.701700000000002</v>
      </c>
      <c r="D5051">
        <v>49.500100000000003</v>
      </c>
      <c r="E5051">
        <v>47.903300000000002</v>
      </c>
      <c r="F5051">
        <v>58666000</v>
      </c>
    </row>
    <row r="5052" spans="1:6" x14ac:dyDescent="0.25">
      <c r="A5052" s="1">
        <v>38079</v>
      </c>
      <c r="B5052">
        <v>47.504100000000001</v>
      </c>
      <c r="C5052">
        <v>47.504100000000001</v>
      </c>
      <c r="D5052">
        <v>47.903300000000002</v>
      </c>
      <c r="E5052">
        <v>46.705800000000004</v>
      </c>
      <c r="F5052">
        <v>33777000</v>
      </c>
    </row>
    <row r="5053" spans="1:6" x14ac:dyDescent="0.25">
      <c r="A5053" s="1">
        <v>38078</v>
      </c>
      <c r="B5053">
        <v>47.504100000000001</v>
      </c>
      <c r="C5053">
        <v>47.504100000000001</v>
      </c>
      <c r="D5053">
        <v>47.903300000000002</v>
      </c>
      <c r="E5053">
        <v>47.104999999999997</v>
      </c>
      <c r="F5053">
        <v>37726000</v>
      </c>
    </row>
    <row r="5054" spans="1:6" x14ac:dyDescent="0.25">
      <c r="A5054" s="1">
        <v>38077</v>
      </c>
      <c r="B5054">
        <v>47.903300000000002</v>
      </c>
      <c r="C5054">
        <v>48.302500000000002</v>
      </c>
      <c r="D5054">
        <v>48.701700000000002</v>
      </c>
      <c r="E5054">
        <v>47.504100000000001</v>
      </c>
      <c r="F5054">
        <v>33434000</v>
      </c>
    </row>
    <row r="5055" spans="1:6" x14ac:dyDescent="0.25">
      <c r="A5055" s="1">
        <v>38076</v>
      </c>
      <c r="B5055">
        <v>47.903300000000002</v>
      </c>
      <c r="C5055">
        <v>48.701700000000002</v>
      </c>
      <c r="D5055">
        <v>49.100900000000003</v>
      </c>
      <c r="E5055">
        <v>47.903300000000002</v>
      </c>
      <c r="F5055">
        <v>43107000</v>
      </c>
    </row>
    <row r="5056" spans="1:6" x14ac:dyDescent="0.25">
      <c r="A5056" s="1">
        <v>38075</v>
      </c>
      <c r="B5056">
        <v>49.100900000000003</v>
      </c>
      <c r="C5056">
        <v>47.903300000000002</v>
      </c>
      <c r="D5056">
        <v>49.100900000000003</v>
      </c>
      <c r="E5056">
        <v>47.504100000000001</v>
      </c>
      <c r="F5056">
        <v>46252000</v>
      </c>
    </row>
    <row r="5057" spans="1:6" x14ac:dyDescent="0.25">
      <c r="A5057" s="1">
        <v>38072</v>
      </c>
      <c r="B5057">
        <v>46.705800000000004</v>
      </c>
      <c r="C5057">
        <v>47.104999999999997</v>
      </c>
      <c r="D5057">
        <v>47.504100000000001</v>
      </c>
      <c r="E5057">
        <v>46.306600000000003</v>
      </c>
      <c r="F5057">
        <v>46738000</v>
      </c>
    </row>
    <row r="5058" spans="1:6" x14ac:dyDescent="0.25">
      <c r="A5058" s="1">
        <v>38071</v>
      </c>
      <c r="B5058">
        <v>46.306600000000003</v>
      </c>
      <c r="C5058">
        <v>47.104999999999997</v>
      </c>
      <c r="D5058">
        <v>47.104999999999997</v>
      </c>
      <c r="E5058">
        <v>45.907400000000003</v>
      </c>
      <c r="F5058">
        <v>72982000</v>
      </c>
    </row>
    <row r="5059" spans="1:6" x14ac:dyDescent="0.25">
      <c r="A5059" s="1">
        <v>38070</v>
      </c>
      <c r="B5059">
        <v>46.306600000000003</v>
      </c>
      <c r="C5059">
        <v>46.705800000000004</v>
      </c>
      <c r="D5059">
        <v>46.705800000000004</v>
      </c>
      <c r="E5059">
        <v>45.508200000000002</v>
      </c>
      <c r="F5059">
        <v>139533000</v>
      </c>
    </row>
    <row r="5060" spans="1:6" x14ac:dyDescent="0.25">
      <c r="A5060" s="1">
        <v>38069</v>
      </c>
      <c r="B5060">
        <v>43.9114</v>
      </c>
      <c r="C5060">
        <v>43.9114</v>
      </c>
      <c r="D5060">
        <v>45.508200000000002</v>
      </c>
      <c r="E5060">
        <v>43.9114</v>
      </c>
      <c r="F5060">
        <v>247653000</v>
      </c>
    </row>
    <row r="5061" spans="1:6" x14ac:dyDescent="0.25">
      <c r="A5061" s="1">
        <v>38068</v>
      </c>
      <c r="B5061">
        <v>47.104999999999997</v>
      </c>
      <c r="C5061">
        <v>47.104999999999997</v>
      </c>
      <c r="D5061">
        <v>47.104999999999997</v>
      </c>
      <c r="E5061">
        <v>47.104999999999997</v>
      </c>
      <c r="F5061">
        <v>10799000</v>
      </c>
    </row>
    <row r="5062" spans="1:6" x14ac:dyDescent="0.25">
      <c r="A5062" s="1">
        <v>38065</v>
      </c>
      <c r="B5062">
        <v>50.298499999999997</v>
      </c>
      <c r="C5062">
        <v>49.500100000000003</v>
      </c>
      <c r="D5062">
        <v>50.298499999999997</v>
      </c>
      <c r="E5062">
        <v>49.100900000000003</v>
      </c>
      <c r="F5062">
        <v>36508000</v>
      </c>
    </row>
    <row r="5063" spans="1:6" x14ac:dyDescent="0.25">
      <c r="A5063" s="1">
        <v>38064</v>
      </c>
      <c r="B5063">
        <v>49.500100000000003</v>
      </c>
      <c r="C5063">
        <v>47.903300000000002</v>
      </c>
      <c r="D5063">
        <v>49.899299999999997</v>
      </c>
      <c r="E5063">
        <v>47.903300000000002</v>
      </c>
      <c r="F5063">
        <v>112011000</v>
      </c>
    </row>
    <row r="5064" spans="1:6" x14ac:dyDescent="0.25">
      <c r="A5064" s="1">
        <v>38063</v>
      </c>
      <c r="B5064">
        <v>48.302500000000002</v>
      </c>
      <c r="C5064">
        <v>48.701700000000002</v>
      </c>
      <c r="D5064">
        <v>49.100900000000003</v>
      </c>
      <c r="E5064">
        <v>47.903300000000002</v>
      </c>
      <c r="F5064">
        <v>65578000</v>
      </c>
    </row>
    <row r="5065" spans="1:6" x14ac:dyDescent="0.25">
      <c r="A5065" s="1">
        <v>38062</v>
      </c>
      <c r="B5065">
        <v>48.302500000000002</v>
      </c>
      <c r="C5065">
        <v>49.100900000000003</v>
      </c>
      <c r="D5065">
        <v>49.100900000000003</v>
      </c>
      <c r="E5065">
        <v>47.903300000000002</v>
      </c>
      <c r="F5065">
        <v>61979000</v>
      </c>
    </row>
    <row r="5066" spans="1:6" x14ac:dyDescent="0.25">
      <c r="A5066" s="1">
        <v>38061</v>
      </c>
      <c r="B5066">
        <v>48.701700000000002</v>
      </c>
      <c r="C5066">
        <v>50.298499999999997</v>
      </c>
      <c r="D5066">
        <v>50.697699999999998</v>
      </c>
      <c r="E5066">
        <v>48.701700000000002</v>
      </c>
      <c r="F5066">
        <v>43700000</v>
      </c>
    </row>
    <row r="5067" spans="1:6" x14ac:dyDescent="0.25">
      <c r="A5067" s="1">
        <v>38058</v>
      </c>
      <c r="B5067">
        <v>49.500100000000003</v>
      </c>
      <c r="C5067">
        <v>49.899299999999997</v>
      </c>
      <c r="D5067">
        <v>50.298499999999997</v>
      </c>
      <c r="E5067">
        <v>49.500100000000003</v>
      </c>
      <c r="F5067">
        <v>83063000</v>
      </c>
    </row>
    <row r="5068" spans="1:6" x14ac:dyDescent="0.25">
      <c r="A5068" s="1">
        <v>38057</v>
      </c>
      <c r="B5068">
        <v>50.697699999999998</v>
      </c>
      <c r="C5068">
        <v>49.500100000000003</v>
      </c>
      <c r="D5068">
        <v>51.096899999999998</v>
      </c>
      <c r="E5068">
        <v>49.500100000000003</v>
      </c>
      <c r="F5068">
        <v>49589000</v>
      </c>
    </row>
    <row r="5069" spans="1:6" x14ac:dyDescent="0.25">
      <c r="A5069" s="1">
        <v>38056</v>
      </c>
      <c r="B5069">
        <v>50.298499999999997</v>
      </c>
      <c r="C5069">
        <v>51.895299999999999</v>
      </c>
      <c r="D5069">
        <v>51.895299999999999</v>
      </c>
      <c r="E5069">
        <v>50.298499999999997</v>
      </c>
      <c r="F5069">
        <v>87393000</v>
      </c>
    </row>
    <row r="5070" spans="1:6" x14ac:dyDescent="0.25">
      <c r="A5070" s="1">
        <v>38055</v>
      </c>
      <c r="B5070">
        <v>52.294499999999999</v>
      </c>
      <c r="C5070">
        <v>51.895299999999999</v>
      </c>
      <c r="D5070">
        <v>52.6937</v>
      </c>
      <c r="E5070">
        <v>51.496099999999998</v>
      </c>
      <c r="F5070">
        <v>36672000</v>
      </c>
    </row>
    <row r="5071" spans="1:6" x14ac:dyDescent="0.25">
      <c r="A5071" s="1">
        <v>38054</v>
      </c>
      <c r="B5071">
        <v>52.6937</v>
      </c>
      <c r="C5071">
        <v>52.6937</v>
      </c>
      <c r="D5071">
        <v>53.891300000000001</v>
      </c>
      <c r="E5071">
        <v>52.6937</v>
      </c>
      <c r="F5071">
        <v>40577000</v>
      </c>
    </row>
    <row r="5072" spans="1:6" x14ac:dyDescent="0.25">
      <c r="A5072" s="1">
        <v>38051</v>
      </c>
      <c r="B5072">
        <v>53.492100000000001</v>
      </c>
      <c r="C5072">
        <v>54.290500000000002</v>
      </c>
      <c r="D5072">
        <v>54.689599999999999</v>
      </c>
      <c r="E5072">
        <v>53.492100000000001</v>
      </c>
      <c r="F5072">
        <v>85462000</v>
      </c>
    </row>
    <row r="5073" spans="1:6" x14ac:dyDescent="0.25">
      <c r="A5073" s="1">
        <v>38050</v>
      </c>
      <c r="B5073">
        <v>53.492100000000001</v>
      </c>
      <c r="C5073">
        <v>52.6937</v>
      </c>
      <c r="D5073">
        <v>53.891300000000001</v>
      </c>
      <c r="E5073">
        <v>52.294499999999999</v>
      </c>
      <c r="F5073">
        <v>74660000</v>
      </c>
    </row>
    <row r="5074" spans="1:6" x14ac:dyDescent="0.25">
      <c r="A5074" s="1">
        <v>38049</v>
      </c>
      <c r="B5074">
        <v>52.6937</v>
      </c>
      <c r="C5074">
        <v>53.492100000000001</v>
      </c>
      <c r="D5074">
        <v>53.891300000000001</v>
      </c>
      <c r="E5074">
        <v>52.294499999999999</v>
      </c>
      <c r="F5074">
        <v>57716000</v>
      </c>
    </row>
    <row r="5075" spans="1:6" x14ac:dyDescent="0.25">
      <c r="A5075" s="1">
        <v>38048</v>
      </c>
      <c r="B5075">
        <v>53.492100000000001</v>
      </c>
      <c r="C5075">
        <v>52.294499999999999</v>
      </c>
      <c r="D5075">
        <v>53.492100000000001</v>
      </c>
      <c r="E5075">
        <v>51.895299999999999</v>
      </c>
      <c r="F5075">
        <v>99046000</v>
      </c>
    </row>
    <row r="5076" spans="1:6" x14ac:dyDescent="0.25">
      <c r="A5076" s="1">
        <v>38047</v>
      </c>
      <c r="B5076">
        <v>51.496099999999998</v>
      </c>
      <c r="C5076">
        <v>50.697699999999998</v>
      </c>
      <c r="D5076">
        <v>51.496099999999998</v>
      </c>
      <c r="E5076">
        <v>50.298499999999997</v>
      </c>
      <c r="F5076">
        <v>51229000</v>
      </c>
    </row>
    <row r="5077" spans="1:6" x14ac:dyDescent="0.25">
      <c r="A5077" s="1">
        <v>38044</v>
      </c>
      <c r="B5077">
        <v>50.697699999999998</v>
      </c>
      <c r="C5077">
        <v>50.697699999999998</v>
      </c>
      <c r="D5077">
        <v>50.697699999999998</v>
      </c>
      <c r="E5077">
        <v>49.899299999999997</v>
      </c>
      <c r="F5077">
        <v>36582000</v>
      </c>
    </row>
    <row r="5078" spans="1:6" x14ac:dyDescent="0.25">
      <c r="A5078" s="1">
        <v>38043</v>
      </c>
      <c r="B5078">
        <v>50.697699999999998</v>
      </c>
      <c r="C5078">
        <v>49.899299999999997</v>
      </c>
      <c r="D5078">
        <v>50.697699999999998</v>
      </c>
      <c r="E5078">
        <v>49.500100000000003</v>
      </c>
      <c r="F5078">
        <v>43271000</v>
      </c>
    </row>
    <row r="5079" spans="1:6" x14ac:dyDescent="0.25">
      <c r="A5079" s="1">
        <v>38042</v>
      </c>
      <c r="B5079">
        <v>49.100900000000003</v>
      </c>
      <c r="C5079">
        <v>49.500100000000003</v>
      </c>
      <c r="D5079">
        <v>49.899299999999997</v>
      </c>
      <c r="E5079">
        <v>49.100900000000003</v>
      </c>
      <c r="F5079">
        <v>40859000</v>
      </c>
    </row>
    <row r="5080" spans="1:6" x14ac:dyDescent="0.25">
      <c r="A5080" s="1">
        <v>38041</v>
      </c>
      <c r="B5080">
        <v>49.100900000000003</v>
      </c>
      <c r="C5080">
        <v>49.500100000000003</v>
      </c>
      <c r="D5080">
        <v>49.899299999999997</v>
      </c>
      <c r="E5080">
        <v>49.100900000000003</v>
      </c>
      <c r="F5080">
        <v>41794000</v>
      </c>
    </row>
    <row r="5081" spans="1:6" x14ac:dyDescent="0.25">
      <c r="A5081" s="1">
        <v>38040</v>
      </c>
      <c r="B5081">
        <v>49.899299999999997</v>
      </c>
      <c r="C5081">
        <v>50.298499999999997</v>
      </c>
      <c r="D5081">
        <v>50.697699999999998</v>
      </c>
      <c r="E5081">
        <v>49.500100000000003</v>
      </c>
      <c r="F5081">
        <v>47651000</v>
      </c>
    </row>
    <row r="5082" spans="1:6" x14ac:dyDescent="0.25">
      <c r="A5082" s="1">
        <v>38037</v>
      </c>
      <c r="B5082">
        <v>50.697699999999998</v>
      </c>
      <c r="C5082">
        <v>50.697699999999998</v>
      </c>
      <c r="D5082">
        <v>51.096899999999998</v>
      </c>
      <c r="E5082">
        <v>50.298499999999997</v>
      </c>
      <c r="F5082">
        <v>52566000</v>
      </c>
    </row>
    <row r="5083" spans="1:6" x14ac:dyDescent="0.25">
      <c r="A5083" s="1">
        <v>38036</v>
      </c>
      <c r="B5083">
        <v>50.697699999999998</v>
      </c>
      <c r="C5083">
        <v>50.697699999999998</v>
      </c>
      <c r="D5083">
        <v>51.096899999999998</v>
      </c>
      <c r="E5083">
        <v>50.298499999999997</v>
      </c>
      <c r="F5083">
        <v>43544000</v>
      </c>
    </row>
    <row r="5084" spans="1:6" x14ac:dyDescent="0.25">
      <c r="A5084" s="1">
        <v>38035</v>
      </c>
      <c r="B5084">
        <v>50.298499999999997</v>
      </c>
      <c r="C5084">
        <v>50.697699999999998</v>
      </c>
      <c r="D5084">
        <v>51.096899999999998</v>
      </c>
      <c r="E5084">
        <v>50.298499999999997</v>
      </c>
      <c r="F5084">
        <v>49271000</v>
      </c>
    </row>
    <row r="5085" spans="1:6" x14ac:dyDescent="0.25">
      <c r="A5085" s="1">
        <v>38034</v>
      </c>
      <c r="B5085">
        <v>49.899299999999997</v>
      </c>
      <c r="C5085">
        <v>49.899299999999997</v>
      </c>
      <c r="D5085">
        <v>50.697699999999998</v>
      </c>
      <c r="E5085">
        <v>49.899299999999997</v>
      </c>
      <c r="F5085">
        <v>31478000</v>
      </c>
    </row>
    <row r="5086" spans="1:6" x14ac:dyDescent="0.25">
      <c r="A5086" s="1">
        <v>38033</v>
      </c>
      <c r="B5086">
        <v>49.899299999999997</v>
      </c>
      <c r="C5086">
        <v>51.096899999999998</v>
      </c>
      <c r="D5086">
        <v>51.096899999999998</v>
      </c>
      <c r="E5086">
        <v>49.899299999999997</v>
      </c>
      <c r="F5086">
        <v>43799000</v>
      </c>
    </row>
    <row r="5087" spans="1:6" x14ac:dyDescent="0.25">
      <c r="A5087" s="1">
        <v>38030</v>
      </c>
      <c r="B5087">
        <v>51.096899999999998</v>
      </c>
      <c r="C5087">
        <v>51.496099999999998</v>
      </c>
      <c r="D5087">
        <v>51.496099999999998</v>
      </c>
      <c r="E5087">
        <v>50.697699999999998</v>
      </c>
      <c r="F5087">
        <v>28193000</v>
      </c>
    </row>
    <row r="5088" spans="1:6" x14ac:dyDescent="0.25">
      <c r="A5088" s="1">
        <v>38029</v>
      </c>
      <c r="B5088">
        <v>51.496099999999998</v>
      </c>
      <c r="C5088">
        <v>51.096899999999998</v>
      </c>
      <c r="D5088">
        <v>51.895299999999999</v>
      </c>
      <c r="E5088">
        <v>51.096899999999998</v>
      </c>
      <c r="F5088">
        <v>48537000</v>
      </c>
    </row>
    <row r="5089" spans="1:6" x14ac:dyDescent="0.25">
      <c r="A5089" s="1">
        <v>38028</v>
      </c>
      <c r="B5089">
        <v>51.096899999999998</v>
      </c>
      <c r="C5089">
        <v>51.496099999999998</v>
      </c>
      <c r="D5089">
        <v>51.496099999999998</v>
      </c>
      <c r="E5089">
        <v>50.697699999999998</v>
      </c>
      <c r="F5089">
        <v>18415000</v>
      </c>
    </row>
    <row r="5090" spans="1:6" x14ac:dyDescent="0.25">
      <c r="A5090" s="1">
        <v>38027</v>
      </c>
      <c r="B5090">
        <v>51.096899999999998</v>
      </c>
      <c r="C5090">
        <v>51.895299999999999</v>
      </c>
      <c r="D5090">
        <v>52.294499999999999</v>
      </c>
      <c r="E5090">
        <v>51.096899999999998</v>
      </c>
      <c r="F5090">
        <v>26773000</v>
      </c>
    </row>
    <row r="5091" spans="1:6" x14ac:dyDescent="0.25">
      <c r="A5091" s="1">
        <v>38026</v>
      </c>
      <c r="B5091">
        <v>51.895299999999999</v>
      </c>
      <c r="C5091">
        <v>51.096899999999998</v>
      </c>
      <c r="D5091">
        <v>52.294499999999999</v>
      </c>
      <c r="E5091">
        <v>51.096899999999998</v>
      </c>
      <c r="F5091">
        <v>33786000</v>
      </c>
    </row>
    <row r="5092" spans="1:6" x14ac:dyDescent="0.25">
      <c r="A5092" s="1">
        <v>38023</v>
      </c>
      <c r="B5092">
        <v>50.298499999999997</v>
      </c>
      <c r="C5092">
        <v>50.298499999999997</v>
      </c>
      <c r="D5092">
        <v>51.096899999999998</v>
      </c>
      <c r="E5092">
        <v>50.298499999999997</v>
      </c>
      <c r="F5092">
        <v>25520000</v>
      </c>
    </row>
    <row r="5093" spans="1:6" x14ac:dyDescent="0.25">
      <c r="A5093" s="1">
        <v>38022</v>
      </c>
      <c r="B5093">
        <v>49.899299999999997</v>
      </c>
      <c r="C5093">
        <v>49.899299999999997</v>
      </c>
      <c r="D5093">
        <v>50.697699999999998</v>
      </c>
      <c r="E5093">
        <v>49.500100000000003</v>
      </c>
      <c r="F5093">
        <v>35066000</v>
      </c>
    </row>
    <row r="5094" spans="1:6" x14ac:dyDescent="0.25">
      <c r="A5094" s="1">
        <v>38021</v>
      </c>
      <c r="B5094">
        <v>49.899299999999997</v>
      </c>
      <c r="C5094">
        <v>50.697699999999998</v>
      </c>
      <c r="D5094">
        <v>50.697699999999998</v>
      </c>
      <c r="E5094">
        <v>49.899299999999997</v>
      </c>
      <c r="F5094">
        <v>32541000</v>
      </c>
    </row>
    <row r="5095" spans="1:6" x14ac:dyDescent="0.25">
      <c r="A5095" s="1">
        <v>38020</v>
      </c>
      <c r="B5095">
        <v>50.697699999999998</v>
      </c>
      <c r="C5095">
        <v>51.096899999999998</v>
      </c>
      <c r="D5095">
        <v>51.496099999999998</v>
      </c>
      <c r="E5095">
        <v>50.298499999999997</v>
      </c>
      <c r="F5095">
        <v>57097000</v>
      </c>
    </row>
    <row r="5096" spans="1:6" x14ac:dyDescent="0.25">
      <c r="A5096" s="1">
        <v>38019</v>
      </c>
      <c r="B5096">
        <v>51.895299999999999</v>
      </c>
      <c r="C5096">
        <v>52.6937</v>
      </c>
      <c r="D5096">
        <v>53.0929</v>
      </c>
      <c r="E5096">
        <v>51.895299999999999</v>
      </c>
      <c r="F5096">
        <v>23040000</v>
      </c>
    </row>
    <row r="5097" spans="1:6" x14ac:dyDescent="0.25">
      <c r="A5097" s="1">
        <v>38016</v>
      </c>
      <c r="B5097">
        <v>52.6937</v>
      </c>
      <c r="C5097">
        <v>53.0929</v>
      </c>
      <c r="D5097">
        <v>53.492100000000001</v>
      </c>
      <c r="E5097">
        <v>52.294499999999999</v>
      </c>
      <c r="F5097">
        <v>38742000</v>
      </c>
    </row>
    <row r="5098" spans="1:6" x14ac:dyDescent="0.25">
      <c r="A5098" s="1">
        <v>38015</v>
      </c>
      <c r="B5098">
        <v>53.0929</v>
      </c>
      <c r="C5098">
        <v>53.0929</v>
      </c>
      <c r="D5098">
        <v>54.290500000000002</v>
      </c>
      <c r="E5098">
        <v>53.0929</v>
      </c>
      <c r="F5098">
        <v>62786000</v>
      </c>
    </row>
    <row r="5099" spans="1:6" x14ac:dyDescent="0.25">
      <c r="A5099" s="1">
        <v>38014</v>
      </c>
      <c r="B5099">
        <v>53.891300000000001</v>
      </c>
      <c r="C5099">
        <v>53.891300000000001</v>
      </c>
      <c r="D5099">
        <v>54.290500000000002</v>
      </c>
      <c r="E5099">
        <v>53.492100000000001</v>
      </c>
      <c r="F5099">
        <v>30169000</v>
      </c>
    </row>
    <row r="5100" spans="1:6" x14ac:dyDescent="0.25">
      <c r="A5100" s="1">
        <v>38013</v>
      </c>
      <c r="B5100">
        <v>54.689599999999999</v>
      </c>
      <c r="C5100">
        <v>54.290500000000002</v>
      </c>
      <c r="D5100">
        <v>54.689599999999999</v>
      </c>
      <c r="E5100">
        <v>53.891300000000001</v>
      </c>
      <c r="F5100">
        <v>59725000</v>
      </c>
    </row>
    <row r="5101" spans="1:6" x14ac:dyDescent="0.25">
      <c r="A5101" s="1">
        <v>38002</v>
      </c>
      <c r="B5101">
        <v>53.0929</v>
      </c>
      <c r="C5101">
        <v>53.492100000000001</v>
      </c>
      <c r="D5101">
        <v>53.891300000000001</v>
      </c>
      <c r="E5101">
        <v>53.0929</v>
      </c>
      <c r="F5101">
        <v>23560000</v>
      </c>
    </row>
    <row r="5102" spans="1:6" x14ac:dyDescent="0.25">
      <c r="A5102" s="1">
        <v>38001</v>
      </c>
      <c r="B5102">
        <v>53.492100000000001</v>
      </c>
      <c r="C5102">
        <v>53.891300000000001</v>
      </c>
      <c r="D5102">
        <v>53.891300000000001</v>
      </c>
      <c r="E5102">
        <v>52.6937</v>
      </c>
      <c r="F5102">
        <v>31802000</v>
      </c>
    </row>
    <row r="5103" spans="1:6" x14ac:dyDescent="0.25">
      <c r="A5103" s="1">
        <v>38000</v>
      </c>
      <c r="B5103">
        <v>53.492100000000001</v>
      </c>
      <c r="C5103">
        <v>53.492100000000001</v>
      </c>
      <c r="D5103">
        <v>54.290500000000002</v>
      </c>
      <c r="E5103">
        <v>53.0929</v>
      </c>
      <c r="F5103">
        <v>28873000</v>
      </c>
    </row>
    <row r="5104" spans="1:6" x14ac:dyDescent="0.25">
      <c r="A5104" s="1">
        <v>37999</v>
      </c>
      <c r="B5104">
        <v>53.891300000000001</v>
      </c>
      <c r="C5104">
        <v>54.290500000000002</v>
      </c>
      <c r="D5104">
        <v>54.290500000000002</v>
      </c>
      <c r="E5104">
        <v>53.492100000000001</v>
      </c>
      <c r="F5104">
        <v>22717000</v>
      </c>
    </row>
    <row r="5105" spans="1:6" x14ac:dyDescent="0.25">
      <c r="A5105" s="1">
        <v>37998</v>
      </c>
      <c r="B5105">
        <v>53.891300000000001</v>
      </c>
      <c r="C5105">
        <v>53.891300000000001</v>
      </c>
      <c r="D5105">
        <v>54.290500000000002</v>
      </c>
      <c r="E5105">
        <v>53.0929</v>
      </c>
      <c r="F5105">
        <v>23576000</v>
      </c>
    </row>
    <row r="5106" spans="1:6" x14ac:dyDescent="0.25">
      <c r="A5106" s="1">
        <v>37995</v>
      </c>
      <c r="B5106">
        <v>53.891300000000001</v>
      </c>
      <c r="C5106">
        <v>53.492100000000001</v>
      </c>
      <c r="D5106">
        <v>53.891300000000001</v>
      </c>
      <c r="E5106">
        <v>53.0929</v>
      </c>
      <c r="F5106">
        <v>52276000</v>
      </c>
    </row>
    <row r="5107" spans="1:6" x14ac:dyDescent="0.25">
      <c r="A5107" s="1">
        <v>37994</v>
      </c>
      <c r="B5107">
        <v>52.294499999999999</v>
      </c>
      <c r="C5107">
        <v>52.6937</v>
      </c>
      <c r="D5107">
        <v>53.0929</v>
      </c>
      <c r="E5107">
        <v>52.294499999999999</v>
      </c>
      <c r="F5107">
        <v>26119000</v>
      </c>
    </row>
    <row r="5108" spans="1:6" x14ac:dyDescent="0.25">
      <c r="A5108" s="1">
        <v>37993</v>
      </c>
      <c r="B5108">
        <v>52.294499999999999</v>
      </c>
      <c r="C5108">
        <v>52.6937</v>
      </c>
      <c r="D5108">
        <v>53.0929</v>
      </c>
      <c r="E5108">
        <v>51.895299999999999</v>
      </c>
      <c r="F5108">
        <v>42373000</v>
      </c>
    </row>
    <row r="5109" spans="1:6" x14ac:dyDescent="0.25">
      <c r="A5109" s="1">
        <v>37992</v>
      </c>
      <c r="B5109">
        <v>52.6937</v>
      </c>
      <c r="C5109">
        <v>52.6937</v>
      </c>
      <c r="D5109">
        <v>53.0929</v>
      </c>
      <c r="E5109">
        <v>51.895299999999999</v>
      </c>
      <c r="F5109">
        <v>31002000</v>
      </c>
    </row>
    <row r="5110" spans="1:6" x14ac:dyDescent="0.25">
      <c r="A5110" s="1">
        <v>37991</v>
      </c>
      <c r="B5110">
        <v>52.6937</v>
      </c>
      <c r="C5110">
        <v>52.294499999999999</v>
      </c>
      <c r="D5110">
        <v>52.6937</v>
      </c>
      <c r="E5110">
        <v>51.895299999999999</v>
      </c>
      <c r="F5110">
        <v>29453000</v>
      </c>
    </row>
    <row r="5111" spans="1:6" x14ac:dyDescent="0.25">
      <c r="A5111" s="1">
        <v>37988</v>
      </c>
      <c r="B5111">
        <v>52.294499999999999</v>
      </c>
      <c r="C5111">
        <v>50.697699999999998</v>
      </c>
      <c r="D5111">
        <v>52.294499999999999</v>
      </c>
      <c r="E5111">
        <v>50.697699999999998</v>
      </c>
      <c r="F5111">
        <v>54850000</v>
      </c>
    </row>
    <row r="5112" spans="1:6" x14ac:dyDescent="0.25">
      <c r="A5112" s="1">
        <v>37986</v>
      </c>
      <c r="B5112">
        <v>50.697699999999998</v>
      </c>
      <c r="C5112">
        <v>50.298499999999997</v>
      </c>
      <c r="D5112">
        <v>50.697699999999998</v>
      </c>
      <c r="E5112">
        <v>49.899299999999997</v>
      </c>
      <c r="F5112">
        <v>14422000</v>
      </c>
    </row>
    <row r="5113" spans="1:6" x14ac:dyDescent="0.25">
      <c r="A5113" s="1">
        <v>37985</v>
      </c>
      <c r="B5113">
        <v>50.298499999999997</v>
      </c>
      <c r="C5113">
        <v>49.899299999999997</v>
      </c>
      <c r="D5113">
        <v>50.697699999999998</v>
      </c>
      <c r="E5113">
        <v>49.500100000000003</v>
      </c>
      <c r="F5113">
        <v>67902000</v>
      </c>
    </row>
    <row r="5114" spans="1:6" x14ac:dyDescent="0.25">
      <c r="A5114" s="1">
        <v>37984</v>
      </c>
      <c r="B5114">
        <v>49.500100000000003</v>
      </c>
      <c r="C5114">
        <v>49.500100000000003</v>
      </c>
      <c r="D5114">
        <v>49.899299999999997</v>
      </c>
      <c r="E5114">
        <v>49.100900000000003</v>
      </c>
      <c r="F5114">
        <v>15652000</v>
      </c>
    </row>
    <row r="5115" spans="1:6" x14ac:dyDescent="0.25">
      <c r="A5115" s="1">
        <v>37981</v>
      </c>
      <c r="B5115">
        <v>49.500100000000003</v>
      </c>
      <c r="C5115">
        <v>49.500100000000003</v>
      </c>
      <c r="D5115">
        <v>49.899299999999997</v>
      </c>
      <c r="E5115">
        <v>49.100900000000003</v>
      </c>
      <c r="F5115">
        <v>10774000</v>
      </c>
    </row>
    <row r="5116" spans="1:6" x14ac:dyDescent="0.25">
      <c r="A5116" s="1">
        <v>37980</v>
      </c>
      <c r="B5116">
        <v>49.500100000000003</v>
      </c>
      <c r="C5116">
        <v>49.100900000000003</v>
      </c>
      <c r="D5116">
        <v>49.500100000000003</v>
      </c>
      <c r="E5116">
        <v>48.701700000000002</v>
      </c>
      <c r="F5116">
        <v>5088000</v>
      </c>
    </row>
    <row r="5117" spans="1:6" x14ac:dyDescent="0.25">
      <c r="A5117" s="1">
        <v>37979</v>
      </c>
      <c r="B5117">
        <v>49.100900000000003</v>
      </c>
      <c r="C5117">
        <v>49.500100000000003</v>
      </c>
      <c r="D5117">
        <v>49.500100000000003</v>
      </c>
      <c r="E5117">
        <v>48.701700000000002</v>
      </c>
      <c r="F5117">
        <v>18545000</v>
      </c>
    </row>
    <row r="5118" spans="1:6" x14ac:dyDescent="0.25">
      <c r="A5118" s="1">
        <v>37978</v>
      </c>
      <c r="B5118">
        <v>49.500100000000003</v>
      </c>
      <c r="C5118">
        <v>49.100900000000003</v>
      </c>
      <c r="D5118">
        <v>49.899299999999997</v>
      </c>
      <c r="E5118">
        <v>49.100900000000003</v>
      </c>
      <c r="F5118">
        <v>26121000</v>
      </c>
    </row>
    <row r="5119" spans="1:6" x14ac:dyDescent="0.25">
      <c r="A5119" s="1">
        <v>37977</v>
      </c>
      <c r="B5119">
        <v>49.100900000000003</v>
      </c>
      <c r="C5119">
        <v>48.302500000000002</v>
      </c>
      <c r="D5119">
        <v>49.500100000000003</v>
      </c>
      <c r="E5119">
        <v>47.903300000000002</v>
      </c>
      <c r="F5119">
        <v>35577000</v>
      </c>
    </row>
    <row r="5120" spans="1:6" x14ac:dyDescent="0.25">
      <c r="A5120" s="1">
        <v>37974</v>
      </c>
      <c r="B5120">
        <v>47.903300000000002</v>
      </c>
      <c r="C5120">
        <v>49.100900000000003</v>
      </c>
      <c r="D5120">
        <v>49.100900000000003</v>
      </c>
      <c r="E5120">
        <v>47.903300000000002</v>
      </c>
      <c r="F5120">
        <v>28250000</v>
      </c>
    </row>
    <row r="5121" spans="1:6" x14ac:dyDescent="0.25">
      <c r="A5121" s="1">
        <v>37973</v>
      </c>
      <c r="B5121">
        <v>47.903300000000002</v>
      </c>
      <c r="C5121">
        <v>47.104999999999997</v>
      </c>
      <c r="D5121">
        <v>48.302500000000002</v>
      </c>
      <c r="E5121">
        <v>46.705800000000004</v>
      </c>
      <c r="F5121">
        <v>38907000</v>
      </c>
    </row>
    <row r="5122" spans="1:6" x14ac:dyDescent="0.25">
      <c r="A5122" s="1">
        <v>37972</v>
      </c>
      <c r="B5122">
        <v>47.504100000000001</v>
      </c>
      <c r="C5122">
        <v>48.701700000000002</v>
      </c>
      <c r="D5122">
        <v>48.701700000000002</v>
      </c>
      <c r="E5122">
        <v>47.104999999999997</v>
      </c>
      <c r="F5122">
        <v>76979000</v>
      </c>
    </row>
    <row r="5123" spans="1:6" x14ac:dyDescent="0.25">
      <c r="A5123" s="1">
        <v>37971</v>
      </c>
      <c r="B5123">
        <v>48.701700000000002</v>
      </c>
      <c r="C5123">
        <v>49.500100000000003</v>
      </c>
      <c r="D5123">
        <v>49.500100000000003</v>
      </c>
      <c r="E5123">
        <v>48.701700000000002</v>
      </c>
      <c r="F5123">
        <v>45346000</v>
      </c>
    </row>
    <row r="5124" spans="1:6" x14ac:dyDescent="0.25">
      <c r="A5124" s="1">
        <v>37970</v>
      </c>
      <c r="B5124">
        <v>50.298499999999997</v>
      </c>
      <c r="C5124">
        <v>49.899299999999997</v>
      </c>
      <c r="D5124">
        <v>50.298499999999997</v>
      </c>
      <c r="E5124">
        <v>49.500100000000003</v>
      </c>
      <c r="F5124">
        <v>32642000</v>
      </c>
    </row>
    <row r="5125" spans="1:6" x14ac:dyDescent="0.25">
      <c r="A5125" s="1">
        <v>37967</v>
      </c>
      <c r="B5125">
        <v>49.500100000000003</v>
      </c>
      <c r="C5125">
        <v>50.697699999999998</v>
      </c>
      <c r="D5125">
        <v>50.697699999999998</v>
      </c>
      <c r="E5125">
        <v>49.100900000000003</v>
      </c>
      <c r="F5125">
        <v>42678000</v>
      </c>
    </row>
    <row r="5126" spans="1:6" x14ac:dyDescent="0.25">
      <c r="A5126" s="1">
        <v>37966</v>
      </c>
      <c r="B5126">
        <v>49.899299999999997</v>
      </c>
      <c r="C5126">
        <v>49.100900000000003</v>
      </c>
      <c r="D5126">
        <v>49.899299999999997</v>
      </c>
      <c r="E5126">
        <v>49.100900000000003</v>
      </c>
      <c r="F5126">
        <v>60386000</v>
      </c>
    </row>
    <row r="5127" spans="1:6" x14ac:dyDescent="0.25">
      <c r="A5127" s="1">
        <v>37965</v>
      </c>
      <c r="B5127">
        <v>49.500100000000003</v>
      </c>
      <c r="C5127">
        <v>49.899299999999997</v>
      </c>
      <c r="D5127">
        <v>49.899299999999997</v>
      </c>
      <c r="E5127">
        <v>48.701700000000002</v>
      </c>
      <c r="F5127">
        <v>100630000</v>
      </c>
    </row>
    <row r="5128" spans="1:6" x14ac:dyDescent="0.25">
      <c r="A5128" s="1">
        <v>37964</v>
      </c>
      <c r="B5128">
        <v>51.496099999999998</v>
      </c>
      <c r="C5128">
        <v>51.096899999999998</v>
      </c>
      <c r="D5128">
        <v>51.496099999999998</v>
      </c>
      <c r="E5128">
        <v>50.697699999999998</v>
      </c>
      <c r="F5128">
        <v>28060000</v>
      </c>
    </row>
    <row r="5129" spans="1:6" x14ac:dyDescent="0.25">
      <c r="A5129" s="1">
        <v>37963</v>
      </c>
      <c r="B5129">
        <v>50.697699999999998</v>
      </c>
      <c r="C5129">
        <v>51.496099999999998</v>
      </c>
      <c r="D5129">
        <v>51.496099999999998</v>
      </c>
      <c r="E5129">
        <v>50.697699999999998</v>
      </c>
      <c r="F5129">
        <v>27104000</v>
      </c>
    </row>
    <row r="5130" spans="1:6" x14ac:dyDescent="0.25">
      <c r="A5130" s="1">
        <v>37960</v>
      </c>
      <c r="B5130">
        <v>51.895299999999999</v>
      </c>
      <c r="C5130">
        <v>53.0929</v>
      </c>
      <c r="D5130">
        <v>53.0929</v>
      </c>
      <c r="E5130">
        <v>51.895299999999999</v>
      </c>
      <c r="F5130">
        <v>28615000</v>
      </c>
    </row>
    <row r="5131" spans="1:6" x14ac:dyDescent="0.25">
      <c r="A5131" s="1">
        <v>37959</v>
      </c>
      <c r="B5131">
        <v>53.492100000000001</v>
      </c>
      <c r="C5131">
        <v>52.6937</v>
      </c>
      <c r="D5131">
        <v>53.492100000000001</v>
      </c>
      <c r="E5131">
        <v>52.6937</v>
      </c>
      <c r="F5131">
        <v>27863000</v>
      </c>
    </row>
    <row r="5132" spans="1:6" x14ac:dyDescent="0.25">
      <c r="A5132" s="1">
        <v>37958</v>
      </c>
      <c r="B5132">
        <v>53.0929</v>
      </c>
      <c r="C5132">
        <v>53.0929</v>
      </c>
      <c r="D5132">
        <v>53.0929</v>
      </c>
      <c r="E5132">
        <v>52.6937</v>
      </c>
      <c r="F5132">
        <v>28166000</v>
      </c>
    </row>
    <row r="5133" spans="1:6" x14ac:dyDescent="0.25">
      <c r="A5133" s="1">
        <v>37957</v>
      </c>
      <c r="B5133">
        <v>52.6937</v>
      </c>
      <c r="C5133">
        <v>51.895299999999999</v>
      </c>
      <c r="D5133">
        <v>52.6937</v>
      </c>
      <c r="E5133">
        <v>51.496099999999998</v>
      </c>
      <c r="F5133">
        <v>33085000</v>
      </c>
    </row>
    <row r="5134" spans="1:6" x14ac:dyDescent="0.25">
      <c r="A5134" s="1">
        <v>37956</v>
      </c>
      <c r="B5134">
        <v>51.096899999999998</v>
      </c>
      <c r="C5134">
        <v>50.298499999999997</v>
      </c>
      <c r="D5134">
        <v>51.496099999999998</v>
      </c>
      <c r="E5134">
        <v>49.899299999999997</v>
      </c>
      <c r="F5134">
        <v>20528000</v>
      </c>
    </row>
    <row r="5135" spans="1:6" x14ac:dyDescent="0.25">
      <c r="A5135" s="1">
        <v>37953</v>
      </c>
      <c r="B5135">
        <v>50.697699999999998</v>
      </c>
      <c r="C5135">
        <v>50.697699999999998</v>
      </c>
      <c r="D5135">
        <v>51.496099999999998</v>
      </c>
      <c r="E5135">
        <v>50.697699999999998</v>
      </c>
      <c r="F5135">
        <v>24458000</v>
      </c>
    </row>
    <row r="5136" spans="1:6" x14ac:dyDescent="0.25">
      <c r="A5136" s="1">
        <v>37952</v>
      </c>
      <c r="B5136">
        <v>50.298499999999997</v>
      </c>
      <c r="C5136">
        <v>51.496099999999998</v>
      </c>
      <c r="D5136">
        <v>51.895299999999999</v>
      </c>
      <c r="E5136">
        <v>50.298499999999997</v>
      </c>
      <c r="F5136">
        <v>38992000</v>
      </c>
    </row>
    <row r="5137" spans="1:6" x14ac:dyDescent="0.25">
      <c r="A5137" s="1">
        <v>37951</v>
      </c>
      <c r="B5137">
        <v>51.895299999999999</v>
      </c>
      <c r="C5137">
        <v>52.294499999999999</v>
      </c>
      <c r="D5137">
        <v>52.6937</v>
      </c>
      <c r="E5137">
        <v>51.496099999999998</v>
      </c>
      <c r="F5137">
        <v>22349000</v>
      </c>
    </row>
    <row r="5138" spans="1:6" x14ac:dyDescent="0.25">
      <c r="A5138" s="1">
        <v>37950</v>
      </c>
      <c r="B5138">
        <v>52.294499999999999</v>
      </c>
      <c r="C5138">
        <v>52.294499999999999</v>
      </c>
      <c r="D5138">
        <v>52.6937</v>
      </c>
      <c r="E5138">
        <v>51.895299999999999</v>
      </c>
      <c r="F5138">
        <v>23190000</v>
      </c>
    </row>
    <row r="5139" spans="1:6" x14ac:dyDescent="0.25">
      <c r="A5139" s="1">
        <v>37949</v>
      </c>
      <c r="B5139">
        <v>51.096899999999998</v>
      </c>
      <c r="C5139">
        <v>51.895299999999999</v>
      </c>
      <c r="D5139">
        <v>52.294499999999999</v>
      </c>
      <c r="E5139">
        <v>51.096899999999998</v>
      </c>
      <c r="F5139">
        <v>24132000</v>
      </c>
    </row>
    <row r="5140" spans="1:6" x14ac:dyDescent="0.25">
      <c r="A5140" s="1">
        <v>37946</v>
      </c>
      <c r="B5140">
        <v>51.895299999999999</v>
      </c>
      <c r="C5140">
        <v>51.895299999999999</v>
      </c>
      <c r="D5140">
        <v>51.895299999999999</v>
      </c>
      <c r="E5140">
        <v>51.096899999999998</v>
      </c>
      <c r="F5140">
        <v>47798000</v>
      </c>
    </row>
    <row r="5141" spans="1:6" x14ac:dyDescent="0.25">
      <c r="A5141" s="1">
        <v>37945</v>
      </c>
      <c r="B5141">
        <v>52.294499999999999</v>
      </c>
      <c r="C5141">
        <v>52.294499999999999</v>
      </c>
      <c r="D5141">
        <v>52.6937</v>
      </c>
      <c r="E5141">
        <v>51.496099999999998</v>
      </c>
      <c r="F5141">
        <v>41503000</v>
      </c>
    </row>
    <row r="5142" spans="1:6" x14ac:dyDescent="0.25">
      <c r="A5142" s="1">
        <v>37944</v>
      </c>
      <c r="B5142">
        <v>52.6937</v>
      </c>
      <c r="C5142">
        <v>52.6937</v>
      </c>
      <c r="D5142">
        <v>53.0929</v>
      </c>
      <c r="E5142">
        <v>52.294499999999999</v>
      </c>
      <c r="F5142">
        <v>25599000</v>
      </c>
    </row>
    <row r="5143" spans="1:6" x14ac:dyDescent="0.25">
      <c r="A5143" s="1">
        <v>37943</v>
      </c>
      <c r="B5143">
        <v>53.492100000000001</v>
      </c>
      <c r="C5143">
        <v>52.294499999999999</v>
      </c>
      <c r="D5143">
        <v>53.492100000000001</v>
      </c>
      <c r="E5143">
        <v>52.294499999999999</v>
      </c>
      <c r="F5143">
        <v>33000000</v>
      </c>
    </row>
    <row r="5144" spans="1:6" x14ac:dyDescent="0.25">
      <c r="A5144" s="1">
        <v>37942</v>
      </c>
      <c r="B5144">
        <v>53.0929</v>
      </c>
      <c r="C5144">
        <v>53.492100000000001</v>
      </c>
      <c r="D5144">
        <v>53.492100000000001</v>
      </c>
      <c r="E5144">
        <v>52.294499999999999</v>
      </c>
      <c r="F5144">
        <v>24858000</v>
      </c>
    </row>
    <row r="5145" spans="1:6" x14ac:dyDescent="0.25">
      <c r="A5145" s="1">
        <v>37939</v>
      </c>
      <c r="B5145">
        <v>53.891300000000001</v>
      </c>
      <c r="C5145">
        <v>53.891300000000001</v>
      </c>
      <c r="D5145">
        <v>54.290500000000002</v>
      </c>
      <c r="E5145">
        <v>53.492100000000001</v>
      </c>
      <c r="F5145">
        <v>22308000</v>
      </c>
    </row>
    <row r="5146" spans="1:6" x14ac:dyDescent="0.25">
      <c r="A5146" s="1">
        <v>37938</v>
      </c>
      <c r="B5146">
        <v>53.891300000000001</v>
      </c>
      <c r="C5146">
        <v>53.891300000000001</v>
      </c>
      <c r="D5146">
        <v>54.290500000000002</v>
      </c>
      <c r="E5146">
        <v>53.492100000000001</v>
      </c>
      <c r="F5146">
        <v>25388000</v>
      </c>
    </row>
    <row r="5147" spans="1:6" x14ac:dyDescent="0.25">
      <c r="A5147" s="1">
        <v>37937</v>
      </c>
      <c r="B5147">
        <v>53.0929</v>
      </c>
      <c r="C5147">
        <v>52.6937</v>
      </c>
      <c r="D5147">
        <v>53.492100000000001</v>
      </c>
      <c r="E5147">
        <v>52.294499999999999</v>
      </c>
      <c r="F5147">
        <v>54294000</v>
      </c>
    </row>
    <row r="5148" spans="1:6" x14ac:dyDescent="0.25">
      <c r="A5148" s="1">
        <v>37936</v>
      </c>
      <c r="B5148">
        <v>52.6937</v>
      </c>
      <c r="C5148">
        <v>52.6937</v>
      </c>
      <c r="D5148">
        <v>53.0929</v>
      </c>
      <c r="E5148">
        <v>51.895299999999999</v>
      </c>
      <c r="F5148">
        <v>77140000</v>
      </c>
    </row>
    <row r="5149" spans="1:6" x14ac:dyDescent="0.25">
      <c r="A5149" s="1">
        <v>37935</v>
      </c>
      <c r="B5149">
        <v>54.290500000000002</v>
      </c>
      <c r="C5149">
        <v>55.088799999999999</v>
      </c>
      <c r="D5149">
        <v>55.088799999999999</v>
      </c>
      <c r="E5149">
        <v>53.891300000000001</v>
      </c>
      <c r="F5149">
        <v>27016000</v>
      </c>
    </row>
    <row r="5150" spans="1:6" x14ac:dyDescent="0.25">
      <c r="A5150" s="1">
        <v>37932</v>
      </c>
      <c r="B5150">
        <v>55.088799999999999</v>
      </c>
      <c r="C5150">
        <v>55.488</v>
      </c>
      <c r="D5150">
        <v>55.488</v>
      </c>
      <c r="E5150">
        <v>54.290500000000002</v>
      </c>
      <c r="F5150">
        <v>27378000</v>
      </c>
    </row>
    <row r="5151" spans="1:6" x14ac:dyDescent="0.25">
      <c r="A5151" s="1">
        <v>37931</v>
      </c>
      <c r="B5151">
        <v>55.088799999999999</v>
      </c>
      <c r="C5151">
        <v>55.8872</v>
      </c>
      <c r="D5151">
        <v>55.8872</v>
      </c>
      <c r="E5151">
        <v>53.891300000000001</v>
      </c>
      <c r="F5151">
        <v>45147000</v>
      </c>
    </row>
    <row r="5152" spans="1:6" x14ac:dyDescent="0.25">
      <c r="A5152" s="1">
        <v>37930</v>
      </c>
      <c r="B5152">
        <v>55.488</v>
      </c>
      <c r="C5152">
        <v>54.689599999999999</v>
      </c>
      <c r="D5152">
        <v>55.488</v>
      </c>
      <c r="E5152">
        <v>54.689599999999999</v>
      </c>
      <c r="F5152">
        <v>35882000</v>
      </c>
    </row>
    <row r="5153" spans="1:6" x14ac:dyDescent="0.25">
      <c r="A5153" s="1">
        <v>37929</v>
      </c>
      <c r="B5153">
        <v>54.689599999999999</v>
      </c>
      <c r="C5153">
        <v>54.290500000000002</v>
      </c>
      <c r="D5153">
        <v>55.088799999999999</v>
      </c>
      <c r="E5153">
        <v>54.290500000000002</v>
      </c>
      <c r="F5153">
        <v>28787000</v>
      </c>
    </row>
    <row r="5154" spans="1:6" x14ac:dyDescent="0.25">
      <c r="A5154" s="1">
        <v>37928</v>
      </c>
      <c r="B5154">
        <v>53.492100000000001</v>
      </c>
      <c r="C5154">
        <v>53.492100000000001</v>
      </c>
      <c r="D5154">
        <v>54.290500000000002</v>
      </c>
      <c r="E5154">
        <v>53.492100000000001</v>
      </c>
      <c r="F5154">
        <v>23657000</v>
      </c>
    </row>
    <row r="5155" spans="1:6" x14ac:dyDescent="0.25">
      <c r="A5155" s="1">
        <v>37925</v>
      </c>
      <c r="B5155">
        <v>53.492100000000001</v>
      </c>
      <c r="C5155">
        <v>55.488</v>
      </c>
      <c r="D5155">
        <v>55.488</v>
      </c>
      <c r="E5155">
        <v>53.492100000000001</v>
      </c>
      <c r="F5155">
        <v>26328000</v>
      </c>
    </row>
    <row r="5156" spans="1:6" x14ac:dyDescent="0.25">
      <c r="A5156" s="1">
        <v>37924</v>
      </c>
      <c r="B5156">
        <v>55.488</v>
      </c>
      <c r="C5156">
        <v>55.488</v>
      </c>
      <c r="D5156">
        <v>55.488</v>
      </c>
      <c r="E5156">
        <v>54.689599999999999</v>
      </c>
      <c r="F5156">
        <v>34177000</v>
      </c>
    </row>
    <row r="5157" spans="1:6" x14ac:dyDescent="0.25">
      <c r="A5157" s="1">
        <v>37923</v>
      </c>
      <c r="B5157">
        <v>55.488</v>
      </c>
      <c r="C5157">
        <v>56.685600000000001</v>
      </c>
      <c r="D5157">
        <v>56.685600000000001</v>
      </c>
      <c r="E5157">
        <v>55.088799999999999</v>
      </c>
      <c r="F5157">
        <v>63277000</v>
      </c>
    </row>
    <row r="5158" spans="1:6" x14ac:dyDescent="0.25">
      <c r="A5158" s="1">
        <v>37922</v>
      </c>
      <c r="B5158">
        <v>54.290500000000002</v>
      </c>
      <c r="C5158">
        <v>52.6937</v>
      </c>
      <c r="D5158">
        <v>54.290500000000002</v>
      </c>
      <c r="E5158">
        <v>52.294499999999999</v>
      </c>
      <c r="F5158">
        <v>49821000</v>
      </c>
    </row>
    <row r="5159" spans="1:6" x14ac:dyDescent="0.25">
      <c r="A5159" s="1">
        <v>37921</v>
      </c>
      <c r="B5159">
        <v>52.294499999999999</v>
      </c>
      <c r="C5159">
        <v>51.895299999999999</v>
      </c>
      <c r="D5159">
        <v>52.6937</v>
      </c>
      <c r="E5159">
        <v>51.895299999999999</v>
      </c>
      <c r="F5159">
        <v>20483000</v>
      </c>
    </row>
    <row r="5160" spans="1:6" x14ac:dyDescent="0.25">
      <c r="A5160" s="1">
        <v>37918</v>
      </c>
      <c r="B5160">
        <v>51.496099999999998</v>
      </c>
      <c r="C5160">
        <v>51.496099999999998</v>
      </c>
      <c r="D5160">
        <v>51.895299999999999</v>
      </c>
      <c r="E5160">
        <v>51.496099999999998</v>
      </c>
      <c r="F5160">
        <v>36891000</v>
      </c>
    </row>
    <row r="5161" spans="1:6" x14ac:dyDescent="0.25">
      <c r="A5161" s="1">
        <v>37917</v>
      </c>
      <c r="B5161">
        <v>51.496099999999998</v>
      </c>
      <c r="C5161">
        <v>52.294499999999999</v>
      </c>
      <c r="D5161">
        <v>52.294499999999999</v>
      </c>
      <c r="E5161">
        <v>51.496099999999998</v>
      </c>
      <c r="F5161">
        <v>43186000</v>
      </c>
    </row>
    <row r="5162" spans="1:6" x14ac:dyDescent="0.25">
      <c r="A5162" s="1">
        <v>37916</v>
      </c>
      <c r="B5162">
        <v>52.6937</v>
      </c>
      <c r="C5162">
        <v>52.294499999999999</v>
      </c>
      <c r="D5162">
        <v>53.0929</v>
      </c>
      <c r="E5162">
        <v>52.294499999999999</v>
      </c>
      <c r="F5162">
        <v>34510000</v>
      </c>
    </row>
    <row r="5163" spans="1:6" x14ac:dyDescent="0.25">
      <c r="A5163" s="1">
        <v>37915</v>
      </c>
      <c r="B5163">
        <v>53.492100000000001</v>
      </c>
      <c r="C5163">
        <v>54.689599999999999</v>
      </c>
      <c r="D5163">
        <v>54.689599999999999</v>
      </c>
      <c r="E5163">
        <v>52.6937</v>
      </c>
      <c r="F5163">
        <v>91639000</v>
      </c>
    </row>
    <row r="5164" spans="1:6" x14ac:dyDescent="0.25">
      <c r="A5164" s="1">
        <v>37914</v>
      </c>
      <c r="B5164">
        <v>54.290500000000002</v>
      </c>
      <c r="C5164">
        <v>53.891300000000001</v>
      </c>
      <c r="D5164">
        <v>54.689599999999999</v>
      </c>
      <c r="E5164">
        <v>53.492100000000001</v>
      </c>
      <c r="F5164">
        <v>39121000</v>
      </c>
    </row>
    <row r="5165" spans="1:6" x14ac:dyDescent="0.25">
      <c r="A5165" s="1">
        <v>37911</v>
      </c>
      <c r="B5165">
        <v>54.290500000000002</v>
      </c>
      <c r="C5165">
        <v>55.8872</v>
      </c>
      <c r="D5165">
        <v>55.8872</v>
      </c>
      <c r="E5165">
        <v>54.290500000000002</v>
      </c>
      <c r="F5165">
        <v>20910000</v>
      </c>
    </row>
    <row r="5166" spans="1:6" x14ac:dyDescent="0.25">
      <c r="A5166" s="1">
        <v>37910</v>
      </c>
      <c r="B5166">
        <v>55.488</v>
      </c>
      <c r="C5166">
        <v>54.290500000000002</v>
      </c>
      <c r="D5166">
        <v>55.488</v>
      </c>
      <c r="E5166">
        <v>53.891300000000001</v>
      </c>
      <c r="F5166">
        <v>31775000</v>
      </c>
    </row>
    <row r="5167" spans="1:6" x14ac:dyDescent="0.25">
      <c r="A5167" s="1">
        <v>37909</v>
      </c>
      <c r="B5167">
        <v>54.290500000000002</v>
      </c>
      <c r="C5167">
        <v>54.689599999999999</v>
      </c>
      <c r="D5167">
        <v>55.488</v>
      </c>
      <c r="E5167">
        <v>54.290500000000002</v>
      </c>
      <c r="F5167">
        <v>38993000</v>
      </c>
    </row>
    <row r="5168" spans="1:6" x14ac:dyDescent="0.25">
      <c r="A5168" s="1">
        <v>37908</v>
      </c>
      <c r="B5168">
        <v>54.689599999999999</v>
      </c>
      <c r="C5168">
        <v>56.2864</v>
      </c>
      <c r="D5168">
        <v>56.685600000000001</v>
      </c>
      <c r="E5168">
        <v>54.689599999999999</v>
      </c>
      <c r="F5168">
        <v>41839000</v>
      </c>
    </row>
    <row r="5169" spans="1:6" x14ac:dyDescent="0.25">
      <c r="A5169" s="1">
        <v>37907</v>
      </c>
      <c r="B5169">
        <v>55.8872</v>
      </c>
      <c r="C5169">
        <v>55.488</v>
      </c>
      <c r="D5169">
        <v>56.2864</v>
      </c>
      <c r="E5169">
        <v>55.488</v>
      </c>
      <c r="F5169">
        <v>41286000</v>
      </c>
    </row>
    <row r="5170" spans="1:6" x14ac:dyDescent="0.25">
      <c r="A5170" s="1">
        <v>37903</v>
      </c>
      <c r="B5170">
        <v>55.088799999999999</v>
      </c>
      <c r="C5170">
        <v>54.689599999999999</v>
      </c>
      <c r="D5170">
        <v>55.488</v>
      </c>
      <c r="E5170">
        <v>54.290500000000002</v>
      </c>
      <c r="F5170">
        <v>33948000</v>
      </c>
    </row>
    <row r="5171" spans="1:6" x14ac:dyDescent="0.25">
      <c r="A5171" s="1">
        <v>37902</v>
      </c>
      <c r="B5171">
        <v>55.488</v>
      </c>
      <c r="C5171">
        <v>55.8872</v>
      </c>
      <c r="D5171">
        <v>56.2864</v>
      </c>
      <c r="E5171">
        <v>55.088799999999999</v>
      </c>
      <c r="F5171">
        <v>30975000</v>
      </c>
    </row>
    <row r="5172" spans="1:6" x14ac:dyDescent="0.25">
      <c r="A5172" s="1">
        <v>37901</v>
      </c>
      <c r="B5172">
        <v>55.8872</v>
      </c>
      <c r="C5172">
        <v>56.685600000000001</v>
      </c>
      <c r="D5172">
        <v>56.685600000000001</v>
      </c>
      <c r="E5172">
        <v>55.088799999999999</v>
      </c>
      <c r="F5172">
        <v>41234000</v>
      </c>
    </row>
    <row r="5173" spans="1:6" x14ac:dyDescent="0.25">
      <c r="A5173" s="1">
        <v>37900</v>
      </c>
      <c r="B5173">
        <v>56.685600000000001</v>
      </c>
      <c r="C5173">
        <v>57.084800000000001</v>
      </c>
      <c r="D5173">
        <v>57.084800000000001</v>
      </c>
      <c r="E5173">
        <v>55.8872</v>
      </c>
      <c r="F5173">
        <v>46129000</v>
      </c>
    </row>
    <row r="5174" spans="1:6" x14ac:dyDescent="0.25">
      <c r="A5174" s="1">
        <v>37897</v>
      </c>
      <c r="B5174">
        <v>55.8872</v>
      </c>
      <c r="C5174">
        <v>55.088799999999999</v>
      </c>
      <c r="D5174">
        <v>55.8872</v>
      </c>
      <c r="E5174">
        <v>54.290500000000002</v>
      </c>
      <c r="F5174">
        <v>38634000</v>
      </c>
    </row>
    <row r="5175" spans="1:6" x14ac:dyDescent="0.25">
      <c r="A5175" s="1">
        <v>37896</v>
      </c>
      <c r="B5175">
        <v>54.689599999999999</v>
      </c>
      <c r="C5175">
        <v>53.891300000000001</v>
      </c>
      <c r="D5175">
        <v>54.689599999999999</v>
      </c>
      <c r="E5175">
        <v>53.492100000000001</v>
      </c>
      <c r="F5175">
        <v>29212000</v>
      </c>
    </row>
    <row r="5176" spans="1:6" x14ac:dyDescent="0.25">
      <c r="A5176" s="1">
        <v>37895</v>
      </c>
      <c r="B5176">
        <v>53.0929</v>
      </c>
      <c r="C5176">
        <v>53.0929</v>
      </c>
      <c r="D5176">
        <v>53.492100000000001</v>
      </c>
      <c r="E5176">
        <v>52.6937</v>
      </c>
      <c r="F5176">
        <v>17976000</v>
      </c>
    </row>
    <row r="5177" spans="1:6" x14ac:dyDescent="0.25">
      <c r="A5177" s="1">
        <v>37894</v>
      </c>
      <c r="B5177">
        <v>53.0929</v>
      </c>
      <c r="C5177">
        <v>53.0929</v>
      </c>
      <c r="D5177">
        <v>53.891300000000001</v>
      </c>
      <c r="E5177">
        <v>53.0929</v>
      </c>
      <c r="F5177">
        <v>18515000</v>
      </c>
    </row>
    <row r="5178" spans="1:6" x14ac:dyDescent="0.25">
      <c r="A5178" s="1">
        <v>37893</v>
      </c>
      <c r="B5178">
        <v>53.0929</v>
      </c>
      <c r="C5178">
        <v>52.6937</v>
      </c>
      <c r="D5178">
        <v>53.891300000000001</v>
      </c>
      <c r="E5178">
        <v>52.294499999999999</v>
      </c>
      <c r="F5178">
        <v>32434000</v>
      </c>
    </row>
    <row r="5179" spans="1:6" x14ac:dyDescent="0.25">
      <c r="A5179" s="1">
        <v>37890</v>
      </c>
      <c r="B5179">
        <v>52.6937</v>
      </c>
      <c r="C5179">
        <v>53.0929</v>
      </c>
      <c r="D5179">
        <v>53.492100000000001</v>
      </c>
      <c r="E5179">
        <v>52.294499999999999</v>
      </c>
      <c r="F5179">
        <v>35955000</v>
      </c>
    </row>
    <row r="5180" spans="1:6" x14ac:dyDescent="0.25">
      <c r="A5180" s="1">
        <v>37889</v>
      </c>
      <c r="B5180">
        <v>53.0929</v>
      </c>
      <c r="C5180">
        <v>53.0929</v>
      </c>
      <c r="D5180">
        <v>53.492100000000001</v>
      </c>
      <c r="E5180">
        <v>52.6937</v>
      </c>
      <c r="F5180">
        <v>33249000</v>
      </c>
    </row>
    <row r="5181" spans="1:6" x14ac:dyDescent="0.25">
      <c r="A5181" s="1">
        <v>37888</v>
      </c>
      <c r="B5181">
        <v>54.290500000000002</v>
      </c>
      <c r="C5181">
        <v>54.290500000000002</v>
      </c>
      <c r="D5181">
        <v>54.290500000000002</v>
      </c>
      <c r="E5181">
        <v>53.492100000000001</v>
      </c>
      <c r="F5181">
        <v>28803000</v>
      </c>
    </row>
    <row r="5182" spans="1:6" x14ac:dyDescent="0.25">
      <c r="A5182" s="1">
        <v>37887</v>
      </c>
      <c r="B5182">
        <v>54.290500000000002</v>
      </c>
      <c r="C5182">
        <v>53.492100000000001</v>
      </c>
      <c r="D5182">
        <v>54.290500000000002</v>
      </c>
      <c r="E5182">
        <v>53.0929</v>
      </c>
      <c r="F5182">
        <v>29729000</v>
      </c>
    </row>
    <row r="5183" spans="1:6" x14ac:dyDescent="0.25">
      <c r="A5183" s="1">
        <v>37886</v>
      </c>
      <c r="B5183">
        <v>53.891300000000001</v>
      </c>
      <c r="C5183">
        <v>54.689599999999999</v>
      </c>
      <c r="D5183">
        <v>54.689599999999999</v>
      </c>
      <c r="E5183">
        <v>53.891300000000001</v>
      </c>
      <c r="F5183">
        <v>32108000</v>
      </c>
    </row>
    <row r="5184" spans="1:6" x14ac:dyDescent="0.25">
      <c r="A5184" s="1">
        <v>37883</v>
      </c>
      <c r="B5184">
        <v>55.088799999999999</v>
      </c>
      <c r="C5184">
        <v>56.2864</v>
      </c>
      <c r="D5184">
        <v>56.685600000000001</v>
      </c>
      <c r="E5184">
        <v>55.088799999999999</v>
      </c>
      <c r="F5184">
        <v>28742000</v>
      </c>
    </row>
    <row r="5185" spans="1:6" x14ac:dyDescent="0.25">
      <c r="A5185" s="1">
        <v>37882</v>
      </c>
      <c r="B5185">
        <v>56.2864</v>
      </c>
      <c r="C5185">
        <v>56.685600000000001</v>
      </c>
      <c r="D5185">
        <v>57.084800000000001</v>
      </c>
      <c r="E5185">
        <v>55.8872</v>
      </c>
      <c r="F5185">
        <v>36790000</v>
      </c>
    </row>
    <row r="5186" spans="1:6" x14ac:dyDescent="0.25">
      <c r="A5186" s="1">
        <v>37881</v>
      </c>
      <c r="B5186">
        <v>57.084800000000001</v>
      </c>
      <c r="C5186">
        <v>55.488</v>
      </c>
      <c r="D5186">
        <v>57.484000000000002</v>
      </c>
      <c r="E5186">
        <v>55.488</v>
      </c>
      <c r="F5186">
        <v>78366000</v>
      </c>
    </row>
    <row r="5187" spans="1:6" x14ac:dyDescent="0.25">
      <c r="A5187" s="1">
        <v>37880</v>
      </c>
      <c r="B5187">
        <v>54.689599999999999</v>
      </c>
      <c r="C5187">
        <v>52.6937</v>
      </c>
      <c r="D5187">
        <v>54.689599999999999</v>
      </c>
      <c r="E5187">
        <v>52.6937</v>
      </c>
      <c r="F5187">
        <v>45395000</v>
      </c>
    </row>
    <row r="5188" spans="1:6" x14ac:dyDescent="0.25">
      <c r="A5188" s="1">
        <v>37879</v>
      </c>
      <c r="B5188">
        <v>53.492100000000001</v>
      </c>
      <c r="C5188">
        <v>54.290500000000002</v>
      </c>
      <c r="D5188">
        <v>54.290500000000002</v>
      </c>
      <c r="E5188">
        <v>53.0929</v>
      </c>
      <c r="F5188">
        <v>31841000</v>
      </c>
    </row>
    <row r="5189" spans="1:6" x14ac:dyDescent="0.25">
      <c r="A5189" s="1">
        <v>37876</v>
      </c>
      <c r="B5189">
        <v>54.290500000000002</v>
      </c>
      <c r="C5189">
        <v>54.689599999999999</v>
      </c>
      <c r="D5189">
        <v>55.088799999999999</v>
      </c>
      <c r="E5189">
        <v>54.290500000000002</v>
      </c>
      <c r="F5189">
        <v>38612000</v>
      </c>
    </row>
    <row r="5190" spans="1:6" x14ac:dyDescent="0.25">
      <c r="A5190" s="1">
        <v>37874</v>
      </c>
      <c r="B5190">
        <v>55.488</v>
      </c>
      <c r="C5190">
        <v>55.8872</v>
      </c>
      <c r="D5190">
        <v>56.2864</v>
      </c>
      <c r="E5190">
        <v>55.088799999999999</v>
      </c>
      <c r="F5190">
        <v>44041000</v>
      </c>
    </row>
    <row r="5191" spans="1:6" x14ac:dyDescent="0.25">
      <c r="A5191" s="1">
        <v>37873</v>
      </c>
      <c r="B5191">
        <v>56.2864</v>
      </c>
      <c r="C5191">
        <v>57.883200000000002</v>
      </c>
      <c r="D5191">
        <v>57.883200000000002</v>
      </c>
      <c r="E5191">
        <v>56.2864</v>
      </c>
      <c r="F5191">
        <v>55229000</v>
      </c>
    </row>
    <row r="5192" spans="1:6" x14ac:dyDescent="0.25">
      <c r="A5192" s="1">
        <v>37872</v>
      </c>
      <c r="B5192">
        <v>56.685600000000001</v>
      </c>
      <c r="C5192">
        <v>54.689599999999999</v>
      </c>
      <c r="D5192">
        <v>56.685600000000001</v>
      </c>
      <c r="E5192">
        <v>54.290500000000002</v>
      </c>
      <c r="F5192">
        <v>53170000</v>
      </c>
    </row>
    <row r="5193" spans="1:6" x14ac:dyDescent="0.25">
      <c r="A5193" s="1">
        <v>37869</v>
      </c>
      <c r="B5193">
        <v>54.290500000000002</v>
      </c>
      <c r="C5193">
        <v>53.891300000000001</v>
      </c>
      <c r="D5193">
        <v>55.088799999999999</v>
      </c>
      <c r="E5193">
        <v>53.891300000000001</v>
      </c>
      <c r="F5193">
        <v>34380000</v>
      </c>
    </row>
    <row r="5194" spans="1:6" x14ac:dyDescent="0.25">
      <c r="A5194" s="1">
        <v>37868</v>
      </c>
      <c r="B5194">
        <v>52.6937</v>
      </c>
      <c r="C5194">
        <v>53.0929</v>
      </c>
      <c r="D5194">
        <v>53.492100000000001</v>
      </c>
      <c r="E5194">
        <v>52.6937</v>
      </c>
      <c r="F5194">
        <v>25407000</v>
      </c>
    </row>
    <row r="5195" spans="1:6" x14ac:dyDescent="0.25">
      <c r="A5195" s="1">
        <v>37867</v>
      </c>
      <c r="B5195">
        <v>53.0929</v>
      </c>
      <c r="C5195">
        <v>53.891300000000001</v>
      </c>
      <c r="D5195">
        <v>53.891300000000001</v>
      </c>
      <c r="E5195">
        <v>53.0929</v>
      </c>
      <c r="F5195">
        <v>24463000</v>
      </c>
    </row>
    <row r="5196" spans="1:6" x14ac:dyDescent="0.25">
      <c r="A5196" s="1">
        <v>37866</v>
      </c>
      <c r="B5196">
        <v>53.492100000000001</v>
      </c>
      <c r="C5196">
        <v>53.492100000000001</v>
      </c>
      <c r="D5196">
        <v>53.891300000000001</v>
      </c>
      <c r="E5196">
        <v>52.6937</v>
      </c>
      <c r="F5196">
        <v>27242000</v>
      </c>
    </row>
    <row r="5197" spans="1:6" x14ac:dyDescent="0.25">
      <c r="A5197" s="1">
        <v>37865</v>
      </c>
      <c r="B5197">
        <v>53.891300000000001</v>
      </c>
      <c r="C5197">
        <v>53.891300000000001</v>
      </c>
      <c r="D5197">
        <v>54.290500000000002</v>
      </c>
      <c r="E5197">
        <v>53.0929</v>
      </c>
      <c r="F5197">
        <v>30931000</v>
      </c>
    </row>
    <row r="5198" spans="1:6" x14ac:dyDescent="0.25">
      <c r="A5198" s="1">
        <v>37862</v>
      </c>
      <c r="B5198">
        <v>53.492100000000001</v>
      </c>
      <c r="C5198">
        <v>52.294499999999999</v>
      </c>
      <c r="D5198">
        <v>53.891300000000001</v>
      </c>
      <c r="E5198">
        <v>51.895299999999999</v>
      </c>
      <c r="F5198">
        <v>58671000</v>
      </c>
    </row>
    <row r="5199" spans="1:6" x14ac:dyDescent="0.25">
      <c r="A5199" s="1">
        <v>37861</v>
      </c>
      <c r="B5199">
        <v>52.294499999999999</v>
      </c>
      <c r="C5199">
        <v>51.895299999999999</v>
      </c>
      <c r="D5199">
        <v>53.0929</v>
      </c>
      <c r="E5199">
        <v>51.496099999999998</v>
      </c>
      <c r="F5199">
        <v>81243000</v>
      </c>
    </row>
    <row r="5200" spans="1:6" x14ac:dyDescent="0.25">
      <c r="A5200" s="1">
        <v>37860</v>
      </c>
      <c r="B5200">
        <v>51.096899999999998</v>
      </c>
      <c r="C5200">
        <v>50.298499999999997</v>
      </c>
      <c r="D5200">
        <v>51.895299999999999</v>
      </c>
      <c r="E5200">
        <v>50.298499999999997</v>
      </c>
      <c r="F5200">
        <v>50782000</v>
      </c>
    </row>
    <row r="5201" spans="1:6" x14ac:dyDescent="0.25">
      <c r="A5201" s="1">
        <v>37859</v>
      </c>
      <c r="B5201">
        <v>50.298499999999997</v>
      </c>
      <c r="C5201">
        <v>51.096899999999998</v>
      </c>
      <c r="D5201">
        <v>51.096899999999998</v>
      </c>
      <c r="E5201">
        <v>49.899299999999997</v>
      </c>
      <c r="F5201">
        <v>34341000</v>
      </c>
    </row>
    <row r="5202" spans="1:6" x14ac:dyDescent="0.25">
      <c r="A5202" s="1">
        <v>37858</v>
      </c>
      <c r="B5202">
        <v>51.496099999999998</v>
      </c>
      <c r="C5202">
        <v>51.096899999999998</v>
      </c>
      <c r="D5202">
        <v>51.496099999999998</v>
      </c>
      <c r="E5202">
        <v>50.697699999999998</v>
      </c>
      <c r="F5202">
        <v>40439000</v>
      </c>
    </row>
    <row r="5203" spans="1:6" x14ac:dyDescent="0.25">
      <c r="A5203" s="1">
        <v>37855</v>
      </c>
      <c r="B5203">
        <v>51.096899999999998</v>
      </c>
      <c r="C5203">
        <v>51.096899999999998</v>
      </c>
      <c r="D5203">
        <v>51.496099999999998</v>
      </c>
      <c r="E5203">
        <v>50.697699999999998</v>
      </c>
      <c r="F5203">
        <v>35568000</v>
      </c>
    </row>
    <row r="5204" spans="1:6" x14ac:dyDescent="0.25">
      <c r="A5204" s="1">
        <v>37854</v>
      </c>
      <c r="B5204">
        <v>51.096899999999998</v>
      </c>
      <c r="C5204">
        <v>50.298499999999997</v>
      </c>
      <c r="D5204">
        <v>51.096899999999998</v>
      </c>
      <c r="E5204">
        <v>49.899299999999997</v>
      </c>
      <c r="F5204">
        <v>43232000</v>
      </c>
    </row>
    <row r="5205" spans="1:6" x14ac:dyDescent="0.25">
      <c r="A5205" s="1">
        <v>37853</v>
      </c>
      <c r="B5205">
        <v>50.298499999999997</v>
      </c>
      <c r="C5205">
        <v>50.298499999999997</v>
      </c>
      <c r="D5205">
        <v>50.697699999999998</v>
      </c>
      <c r="E5205">
        <v>49.899299999999997</v>
      </c>
      <c r="F5205">
        <v>33962000</v>
      </c>
    </row>
    <row r="5206" spans="1:6" x14ac:dyDescent="0.25">
      <c r="A5206" s="1">
        <v>37852</v>
      </c>
      <c r="B5206">
        <v>49.899299999999997</v>
      </c>
      <c r="C5206">
        <v>50.298499999999997</v>
      </c>
      <c r="D5206">
        <v>50.697699999999998</v>
      </c>
      <c r="E5206">
        <v>49.500100000000003</v>
      </c>
      <c r="F5206">
        <v>79111000</v>
      </c>
    </row>
    <row r="5207" spans="1:6" x14ac:dyDescent="0.25">
      <c r="A5207" s="1">
        <v>37851</v>
      </c>
      <c r="B5207">
        <v>49.100900000000003</v>
      </c>
      <c r="C5207">
        <v>48.701700000000002</v>
      </c>
      <c r="D5207">
        <v>49.100900000000003</v>
      </c>
      <c r="E5207">
        <v>47.903300000000002</v>
      </c>
      <c r="F5207">
        <v>47059000</v>
      </c>
    </row>
    <row r="5208" spans="1:6" x14ac:dyDescent="0.25">
      <c r="A5208" s="1">
        <v>37848</v>
      </c>
      <c r="B5208">
        <v>48.701700000000002</v>
      </c>
      <c r="C5208">
        <v>47.903300000000002</v>
      </c>
      <c r="D5208">
        <v>48.701700000000002</v>
      </c>
      <c r="E5208">
        <v>47.903300000000002</v>
      </c>
      <c r="F5208">
        <v>50229000</v>
      </c>
    </row>
    <row r="5209" spans="1:6" x14ac:dyDescent="0.25">
      <c r="A5209" s="1">
        <v>37847</v>
      </c>
      <c r="B5209">
        <v>47.504100000000001</v>
      </c>
      <c r="C5209">
        <v>47.504100000000001</v>
      </c>
      <c r="D5209">
        <v>48.302500000000002</v>
      </c>
      <c r="E5209">
        <v>47.104999999999997</v>
      </c>
      <c r="F5209">
        <v>55166000</v>
      </c>
    </row>
    <row r="5210" spans="1:6" x14ac:dyDescent="0.25">
      <c r="A5210" s="1">
        <v>37846</v>
      </c>
      <c r="B5210">
        <v>47.104999999999997</v>
      </c>
      <c r="C5210">
        <v>46.306600000000003</v>
      </c>
      <c r="D5210">
        <v>47.504100000000001</v>
      </c>
      <c r="E5210">
        <v>46.306600000000003</v>
      </c>
      <c r="F5210">
        <v>43082000</v>
      </c>
    </row>
    <row r="5211" spans="1:6" x14ac:dyDescent="0.25">
      <c r="A5211" s="1">
        <v>37845</v>
      </c>
      <c r="B5211">
        <v>45.508200000000002</v>
      </c>
      <c r="C5211">
        <v>45.508200000000002</v>
      </c>
      <c r="D5211">
        <v>46.306600000000003</v>
      </c>
      <c r="E5211">
        <v>45.508200000000002</v>
      </c>
      <c r="F5211">
        <v>20702000</v>
      </c>
    </row>
    <row r="5212" spans="1:6" x14ac:dyDescent="0.25">
      <c r="A5212" s="1">
        <v>37844</v>
      </c>
      <c r="B5212">
        <v>45.508200000000002</v>
      </c>
      <c r="C5212">
        <v>45.508200000000002</v>
      </c>
      <c r="D5212">
        <v>45.907400000000003</v>
      </c>
      <c r="E5212">
        <v>44.709800000000001</v>
      </c>
      <c r="F5212">
        <v>37225000</v>
      </c>
    </row>
    <row r="5213" spans="1:6" x14ac:dyDescent="0.25">
      <c r="A5213" s="1">
        <v>37841</v>
      </c>
      <c r="B5213">
        <v>46.306600000000003</v>
      </c>
      <c r="C5213">
        <v>47.504100000000001</v>
      </c>
      <c r="D5213">
        <v>47.504100000000001</v>
      </c>
      <c r="E5213">
        <v>46.306600000000003</v>
      </c>
      <c r="F5213">
        <v>33441000</v>
      </c>
    </row>
    <row r="5214" spans="1:6" x14ac:dyDescent="0.25">
      <c r="A5214" s="1">
        <v>37840</v>
      </c>
      <c r="B5214">
        <v>47.903300000000002</v>
      </c>
      <c r="C5214">
        <v>46.705800000000004</v>
      </c>
      <c r="D5214">
        <v>47.903300000000002</v>
      </c>
      <c r="E5214">
        <v>46.306600000000003</v>
      </c>
      <c r="F5214">
        <v>38121000</v>
      </c>
    </row>
    <row r="5215" spans="1:6" x14ac:dyDescent="0.25">
      <c r="A5215" s="1">
        <v>37839</v>
      </c>
      <c r="B5215">
        <v>46.705800000000004</v>
      </c>
      <c r="C5215">
        <v>46.306600000000003</v>
      </c>
      <c r="D5215">
        <v>47.104999999999997</v>
      </c>
      <c r="E5215">
        <v>46.306600000000003</v>
      </c>
      <c r="F5215">
        <v>24131000</v>
      </c>
    </row>
    <row r="5216" spans="1:6" x14ac:dyDescent="0.25">
      <c r="A5216" s="1">
        <v>37838</v>
      </c>
      <c r="B5216">
        <v>46.705800000000004</v>
      </c>
      <c r="C5216">
        <v>47.903300000000002</v>
      </c>
      <c r="D5216">
        <v>48.302500000000002</v>
      </c>
      <c r="E5216">
        <v>46.705800000000004</v>
      </c>
      <c r="F5216">
        <v>42529000</v>
      </c>
    </row>
    <row r="5217" spans="1:6" x14ac:dyDescent="0.25">
      <c r="A5217" s="1">
        <v>37837</v>
      </c>
      <c r="B5217">
        <v>47.903300000000002</v>
      </c>
      <c r="C5217">
        <v>47.903300000000002</v>
      </c>
      <c r="D5217">
        <v>48.302500000000002</v>
      </c>
      <c r="E5217">
        <v>47.104999999999997</v>
      </c>
      <c r="F5217">
        <v>37938000</v>
      </c>
    </row>
    <row r="5218" spans="1:6" x14ac:dyDescent="0.25">
      <c r="A5218" s="1">
        <v>37834</v>
      </c>
      <c r="B5218">
        <v>47.903300000000002</v>
      </c>
      <c r="C5218">
        <v>47.504100000000001</v>
      </c>
      <c r="D5218">
        <v>48.302500000000002</v>
      </c>
      <c r="E5218">
        <v>47.104999999999997</v>
      </c>
      <c r="F5218">
        <v>68185000</v>
      </c>
    </row>
    <row r="5219" spans="1:6" x14ac:dyDescent="0.25">
      <c r="A5219" s="1">
        <v>37833</v>
      </c>
      <c r="B5219">
        <v>47.104999999999997</v>
      </c>
      <c r="C5219">
        <v>44.709800000000001</v>
      </c>
      <c r="D5219">
        <v>47.104999999999997</v>
      </c>
      <c r="E5219">
        <v>44.709800000000001</v>
      </c>
      <c r="F5219">
        <v>82938000</v>
      </c>
    </row>
    <row r="5220" spans="1:6" x14ac:dyDescent="0.25">
      <c r="A5220" s="1">
        <v>37832</v>
      </c>
      <c r="B5220">
        <v>45.508200000000002</v>
      </c>
      <c r="C5220">
        <v>45.508200000000002</v>
      </c>
      <c r="D5220">
        <v>45.907400000000003</v>
      </c>
      <c r="E5220">
        <v>44.709800000000001</v>
      </c>
      <c r="F5220">
        <v>39323000</v>
      </c>
    </row>
    <row r="5221" spans="1:6" x14ac:dyDescent="0.25">
      <c r="A5221" s="1">
        <v>37831</v>
      </c>
      <c r="B5221">
        <v>45.508200000000002</v>
      </c>
      <c r="C5221">
        <v>46.306600000000003</v>
      </c>
      <c r="D5221">
        <v>46.306600000000003</v>
      </c>
      <c r="E5221">
        <v>45.508200000000002</v>
      </c>
      <c r="F5221">
        <v>20053000</v>
      </c>
    </row>
    <row r="5222" spans="1:6" x14ac:dyDescent="0.25">
      <c r="A5222" s="1">
        <v>37830</v>
      </c>
      <c r="B5222">
        <v>46.306600000000003</v>
      </c>
      <c r="C5222">
        <v>46.306600000000003</v>
      </c>
      <c r="D5222">
        <v>46.705800000000004</v>
      </c>
      <c r="E5222">
        <v>45.907400000000003</v>
      </c>
      <c r="F5222">
        <v>28839000</v>
      </c>
    </row>
    <row r="5223" spans="1:6" x14ac:dyDescent="0.25">
      <c r="A5223" s="1">
        <v>37827</v>
      </c>
      <c r="B5223">
        <v>45.508200000000002</v>
      </c>
      <c r="C5223">
        <v>45.907400000000003</v>
      </c>
      <c r="D5223">
        <v>46.306600000000003</v>
      </c>
      <c r="E5223">
        <v>45.508200000000002</v>
      </c>
      <c r="F5223">
        <v>42854000</v>
      </c>
    </row>
    <row r="5224" spans="1:6" x14ac:dyDescent="0.25">
      <c r="A5224" s="1">
        <v>37826</v>
      </c>
      <c r="B5224">
        <v>46.705800000000004</v>
      </c>
      <c r="C5224">
        <v>46.306600000000003</v>
      </c>
      <c r="D5224">
        <v>46.705800000000004</v>
      </c>
      <c r="E5224">
        <v>45.907400000000003</v>
      </c>
      <c r="F5224">
        <v>58181000</v>
      </c>
    </row>
    <row r="5225" spans="1:6" x14ac:dyDescent="0.25">
      <c r="A5225" s="1">
        <v>37825</v>
      </c>
      <c r="B5225">
        <v>45.907400000000003</v>
      </c>
      <c r="C5225">
        <v>45.508200000000002</v>
      </c>
      <c r="D5225">
        <v>46.705800000000004</v>
      </c>
      <c r="E5225">
        <v>45.508200000000002</v>
      </c>
      <c r="F5225">
        <v>46502000</v>
      </c>
    </row>
    <row r="5226" spans="1:6" x14ac:dyDescent="0.25">
      <c r="A5226" s="1">
        <v>37824</v>
      </c>
      <c r="B5226">
        <v>45.109000000000002</v>
      </c>
      <c r="C5226">
        <v>44.709800000000001</v>
      </c>
      <c r="D5226">
        <v>45.907400000000003</v>
      </c>
      <c r="E5226">
        <v>44.709800000000001</v>
      </c>
      <c r="F5226">
        <v>40614000</v>
      </c>
    </row>
    <row r="5227" spans="1:6" x14ac:dyDescent="0.25">
      <c r="A5227" s="1">
        <v>37823</v>
      </c>
      <c r="B5227">
        <v>45.508200000000002</v>
      </c>
      <c r="C5227">
        <v>46.306600000000003</v>
      </c>
      <c r="D5227">
        <v>47.104999999999997</v>
      </c>
      <c r="E5227">
        <v>45.508200000000002</v>
      </c>
      <c r="F5227">
        <v>24885000</v>
      </c>
    </row>
    <row r="5228" spans="1:6" x14ac:dyDescent="0.25">
      <c r="A5228" s="1">
        <v>37820</v>
      </c>
      <c r="B5228">
        <v>46.306600000000003</v>
      </c>
      <c r="C5228">
        <v>45.508200000000002</v>
      </c>
      <c r="D5228">
        <v>46.705800000000004</v>
      </c>
      <c r="E5228">
        <v>45.508200000000002</v>
      </c>
      <c r="F5228">
        <v>36469000</v>
      </c>
    </row>
    <row r="5229" spans="1:6" x14ac:dyDescent="0.25">
      <c r="A5229" s="1">
        <v>37819</v>
      </c>
      <c r="B5229">
        <v>46.306600000000003</v>
      </c>
      <c r="C5229">
        <v>47.104999999999997</v>
      </c>
      <c r="D5229">
        <v>47.504100000000001</v>
      </c>
      <c r="E5229">
        <v>46.306600000000003</v>
      </c>
      <c r="F5229">
        <v>41481000</v>
      </c>
    </row>
    <row r="5230" spans="1:6" x14ac:dyDescent="0.25">
      <c r="A5230" s="1">
        <v>37818</v>
      </c>
      <c r="B5230">
        <v>47.504100000000001</v>
      </c>
      <c r="C5230">
        <v>47.504100000000001</v>
      </c>
      <c r="D5230">
        <v>47.903300000000002</v>
      </c>
      <c r="E5230">
        <v>46.705800000000004</v>
      </c>
      <c r="F5230">
        <v>27397000</v>
      </c>
    </row>
    <row r="5231" spans="1:6" x14ac:dyDescent="0.25">
      <c r="A5231" s="1">
        <v>37817</v>
      </c>
      <c r="B5231">
        <v>47.504100000000001</v>
      </c>
      <c r="C5231">
        <v>47.903300000000002</v>
      </c>
      <c r="D5231">
        <v>48.302500000000002</v>
      </c>
      <c r="E5231">
        <v>46.705800000000004</v>
      </c>
      <c r="F5231">
        <v>31880000</v>
      </c>
    </row>
    <row r="5232" spans="1:6" x14ac:dyDescent="0.25">
      <c r="A5232" s="1">
        <v>37816</v>
      </c>
      <c r="B5232">
        <v>47.504100000000001</v>
      </c>
      <c r="C5232">
        <v>46.306600000000003</v>
      </c>
      <c r="D5232">
        <v>47.903300000000002</v>
      </c>
      <c r="E5232">
        <v>46.306600000000003</v>
      </c>
      <c r="F5232">
        <v>48383000</v>
      </c>
    </row>
    <row r="5233" spans="1:6" x14ac:dyDescent="0.25">
      <c r="A5233" s="1">
        <v>37813</v>
      </c>
      <c r="B5233">
        <v>45.907400000000003</v>
      </c>
      <c r="C5233">
        <v>45.109000000000002</v>
      </c>
      <c r="D5233">
        <v>45.907400000000003</v>
      </c>
      <c r="E5233">
        <v>44.709800000000001</v>
      </c>
      <c r="F5233">
        <v>40730000</v>
      </c>
    </row>
    <row r="5234" spans="1:6" x14ac:dyDescent="0.25">
      <c r="A5234" s="1">
        <v>37812</v>
      </c>
      <c r="B5234">
        <v>45.907400000000003</v>
      </c>
      <c r="C5234">
        <v>48.302500000000002</v>
      </c>
      <c r="D5234">
        <v>48.302500000000002</v>
      </c>
      <c r="E5234">
        <v>45.907400000000003</v>
      </c>
      <c r="F5234">
        <v>44090000</v>
      </c>
    </row>
    <row r="5235" spans="1:6" x14ac:dyDescent="0.25">
      <c r="A5235" s="1">
        <v>37811</v>
      </c>
      <c r="B5235">
        <v>48.302500000000002</v>
      </c>
      <c r="C5235">
        <v>47.903300000000002</v>
      </c>
      <c r="D5235">
        <v>48.701700000000002</v>
      </c>
      <c r="E5235">
        <v>47.504100000000001</v>
      </c>
      <c r="F5235">
        <v>51361000</v>
      </c>
    </row>
    <row r="5236" spans="1:6" x14ac:dyDescent="0.25">
      <c r="A5236" s="1">
        <v>37810</v>
      </c>
      <c r="B5236">
        <v>49.500100000000003</v>
      </c>
      <c r="C5236">
        <v>49.500100000000003</v>
      </c>
      <c r="D5236">
        <v>49.899299999999997</v>
      </c>
      <c r="E5236">
        <v>48.701700000000002</v>
      </c>
      <c r="F5236">
        <v>72907000</v>
      </c>
    </row>
    <row r="5237" spans="1:6" x14ac:dyDescent="0.25">
      <c r="A5237" s="1">
        <v>37809</v>
      </c>
      <c r="B5237">
        <v>48.701700000000002</v>
      </c>
      <c r="C5237">
        <v>47.104999999999997</v>
      </c>
      <c r="D5237">
        <v>48.701700000000002</v>
      </c>
      <c r="E5237">
        <v>46.705800000000004</v>
      </c>
      <c r="F5237">
        <v>67234000</v>
      </c>
    </row>
    <row r="5238" spans="1:6" x14ac:dyDescent="0.25">
      <c r="A5238" s="1">
        <v>37806</v>
      </c>
      <c r="B5238">
        <v>45.833399999999997</v>
      </c>
      <c r="C5238">
        <v>45.463799999999999</v>
      </c>
      <c r="D5238">
        <v>45.833399999999997</v>
      </c>
      <c r="E5238">
        <v>45.094200000000001</v>
      </c>
      <c r="F5238">
        <v>50488000</v>
      </c>
    </row>
    <row r="5239" spans="1:6" x14ac:dyDescent="0.25">
      <c r="A5239" s="1">
        <v>37805</v>
      </c>
      <c r="B5239">
        <v>45.094200000000001</v>
      </c>
      <c r="C5239">
        <v>45.094200000000001</v>
      </c>
      <c r="D5239">
        <v>46.572699999999998</v>
      </c>
      <c r="E5239">
        <v>45.094200000000001</v>
      </c>
      <c r="F5239">
        <v>58020000</v>
      </c>
    </row>
    <row r="5240" spans="1:6" x14ac:dyDescent="0.25">
      <c r="A5240" s="1">
        <v>37804</v>
      </c>
      <c r="B5240">
        <v>44.354900000000001</v>
      </c>
      <c r="C5240">
        <v>43.615699999999997</v>
      </c>
      <c r="D5240">
        <v>44.354900000000001</v>
      </c>
      <c r="E5240">
        <v>43.246099999999998</v>
      </c>
      <c r="F5240">
        <v>38816000</v>
      </c>
    </row>
    <row r="5241" spans="1:6" x14ac:dyDescent="0.25">
      <c r="A5241" s="1">
        <v>37803</v>
      </c>
      <c r="B5241">
        <v>43.246099999999998</v>
      </c>
      <c r="C5241">
        <v>42.1372</v>
      </c>
      <c r="D5241">
        <v>43.246099999999998</v>
      </c>
      <c r="E5241">
        <v>42.1372</v>
      </c>
      <c r="F5241">
        <v>40946000</v>
      </c>
    </row>
    <row r="5242" spans="1:6" x14ac:dyDescent="0.25">
      <c r="A5242" s="1">
        <v>37802</v>
      </c>
      <c r="B5242">
        <v>42.1372</v>
      </c>
      <c r="C5242">
        <v>41.767600000000002</v>
      </c>
      <c r="D5242">
        <v>42.506799999999998</v>
      </c>
      <c r="E5242">
        <v>41.767600000000002</v>
      </c>
      <c r="F5242">
        <v>19198000</v>
      </c>
    </row>
    <row r="5243" spans="1:6" x14ac:dyDescent="0.25">
      <c r="A5243" s="1">
        <v>37799</v>
      </c>
      <c r="B5243">
        <v>42.1372</v>
      </c>
      <c r="C5243">
        <v>42.506799999999998</v>
      </c>
      <c r="D5243">
        <v>42.8765</v>
      </c>
      <c r="E5243">
        <v>41.767600000000002</v>
      </c>
      <c r="F5243">
        <v>31275000</v>
      </c>
    </row>
    <row r="5244" spans="1:6" x14ac:dyDescent="0.25">
      <c r="A5244" s="1">
        <v>37798</v>
      </c>
      <c r="B5244">
        <v>42.1372</v>
      </c>
      <c r="C5244">
        <v>42.1372</v>
      </c>
      <c r="D5244">
        <v>42.8765</v>
      </c>
      <c r="E5244">
        <v>41.767600000000002</v>
      </c>
      <c r="F5244">
        <v>21821000</v>
      </c>
    </row>
    <row r="5245" spans="1:6" x14ac:dyDescent="0.25">
      <c r="A5245" s="1">
        <v>37797</v>
      </c>
      <c r="B5245">
        <v>42.1372</v>
      </c>
      <c r="C5245">
        <v>41.767600000000002</v>
      </c>
      <c r="D5245">
        <v>42.8765</v>
      </c>
      <c r="E5245">
        <v>41.398000000000003</v>
      </c>
      <c r="F5245">
        <v>36111000</v>
      </c>
    </row>
    <row r="5246" spans="1:6" x14ac:dyDescent="0.25">
      <c r="A5246" s="1">
        <v>37796</v>
      </c>
      <c r="B5246">
        <v>42.1372</v>
      </c>
      <c r="C5246">
        <v>41.767600000000002</v>
      </c>
      <c r="D5246">
        <v>42.1372</v>
      </c>
      <c r="E5246">
        <v>41.398000000000003</v>
      </c>
      <c r="F5246">
        <v>37817000</v>
      </c>
    </row>
    <row r="5247" spans="1:6" x14ac:dyDescent="0.25">
      <c r="A5247" s="1">
        <v>37795</v>
      </c>
      <c r="B5247">
        <v>42.506799999999998</v>
      </c>
      <c r="C5247">
        <v>42.8765</v>
      </c>
      <c r="D5247">
        <v>43.615699999999997</v>
      </c>
      <c r="E5247">
        <v>42.506799999999998</v>
      </c>
      <c r="F5247">
        <v>27037000</v>
      </c>
    </row>
    <row r="5248" spans="1:6" x14ac:dyDescent="0.25">
      <c r="A5248" s="1">
        <v>37792</v>
      </c>
      <c r="B5248">
        <v>43.246099999999998</v>
      </c>
      <c r="C5248">
        <v>43.615699999999997</v>
      </c>
      <c r="D5248">
        <v>43.985300000000002</v>
      </c>
      <c r="E5248">
        <v>42.8765</v>
      </c>
      <c r="F5248">
        <v>32076000</v>
      </c>
    </row>
    <row r="5249" spans="1:6" x14ac:dyDescent="0.25">
      <c r="A5249" s="1">
        <v>37791</v>
      </c>
      <c r="B5249">
        <v>43.615699999999997</v>
      </c>
      <c r="C5249">
        <v>43.985300000000002</v>
      </c>
      <c r="D5249">
        <v>43.985300000000002</v>
      </c>
      <c r="E5249">
        <v>43.246099999999998</v>
      </c>
      <c r="F5249">
        <v>43616000</v>
      </c>
    </row>
    <row r="5250" spans="1:6" x14ac:dyDescent="0.25">
      <c r="A5250" s="1">
        <v>37790</v>
      </c>
      <c r="B5250">
        <v>43.615699999999997</v>
      </c>
      <c r="C5250">
        <v>43.615699999999997</v>
      </c>
      <c r="D5250">
        <v>43.985300000000002</v>
      </c>
      <c r="E5250">
        <v>43.246099999999998</v>
      </c>
      <c r="F5250">
        <v>57195000</v>
      </c>
    </row>
    <row r="5251" spans="1:6" x14ac:dyDescent="0.25">
      <c r="A5251" s="1">
        <v>37789</v>
      </c>
      <c r="B5251">
        <v>42.8765</v>
      </c>
      <c r="C5251">
        <v>42.1372</v>
      </c>
      <c r="D5251">
        <v>43.246099999999998</v>
      </c>
      <c r="E5251">
        <v>41.767600000000002</v>
      </c>
      <c r="F5251">
        <v>68427000</v>
      </c>
    </row>
    <row r="5252" spans="1:6" x14ac:dyDescent="0.25">
      <c r="A5252" s="1">
        <v>37788</v>
      </c>
      <c r="B5252">
        <v>41.398000000000003</v>
      </c>
      <c r="C5252">
        <v>41.398000000000003</v>
      </c>
      <c r="D5252">
        <v>42.1372</v>
      </c>
      <c r="E5252">
        <v>41.398000000000003</v>
      </c>
      <c r="F5252">
        <v>35130000</v>
      </c>
    </row>
    <row r="5253" spans="1:6" x14ac:dyDescent="0.25">
      <c r="A5253" s="1">
        <v>37785</v>
      </c>
      <c r="B5253">
        <v>42.1372</v>
      </c>
      <c r="C5253">
        <v>42.506799999999998</v>
      </c>
      <c r="D5253">
        <v>42.506799999999998</v>
      </c>
      <c r="E5253">
        <v>41.767600000000002</v>
      </c>
      <c r="F5253">
        <v>45113000</v>
      </c>
    </row>
    <row r="5254" spans="1:6" x14ac:dyDescent="0.25">
      <c r="A5254" s="1">
        <v>37784</v>
      </c>
      <c r="B5254">
        <v>43.246099999999998</v>
      </c>
      <c r="C5254">
        <v>41.767600000000002</v>
      </c>
      <c r="D5254">
        <v>44.354900000000001</v>
      </c>
      <c r="E5254">
        <v>41.398000000000003</v>
      </c>
      <c r="F5254">
        <v>92569000</v>
      </c>
    </row>
    <row r="5255" spans="1:6" x14ac:dyDescent="0.25">
      <c r="A5255" s="1">
        <v>37783</v>
      </c>
      <c r="B5255">
        <v>41.767600000000002</v>
      </c>
      <c r="C5255">
        <v>42.8765</v>
      </c>
      <c r="D5255">
        <v>42.8765</v>
      </c>
      <c r="E5255">
        <v>41.767600000000002</v>
      </c>
      <c r="F5255">
        <v>41152000</v>
      </c>
    </row>
    <row r="5256" spans="1:6" x14ac:dyDescent="0.25">
      <c r="A5256" s="1">
        <v>37782</v>
      </c>
      <c r="B5256">
        <v>42.506799999999998</v>
      </c>
      <c r="C5256">
        <v>42.8765</v>
      </c>
      <c r="D5256">
        <v>43.246099999999998</v>
      </c>
      <c r="E5256">
        <v>42.1372</v>
      </c>
      <c r="F5256">
        <v>35671000</v>
      </c>
    </row>
    <row r="5257" spans="1:6" x14ac:dyDescent="0.25">
      <c r="A5257" s="1">
        <v>37781</v>
      </c>
      <c r="B5257">
        <v>43.615699999999997</v>
      </c>
      <c r="C5257">
        <v>42.8765</v>
      </c>
      <c r="D5257">
        <v>44.354900000000001</v>
      </c>
      <c r="E5257">
        <v>42.506799999999998</v>
      </c>
      <c r="F5257">
        <v>75499000</v>
      </c>
    </row>
    <row r="5258" spans="1:6" x14ac:dyDescent="0.25">
      <c r="A5258" s="1">
        <v>37778</v>
      </c>
      <c r="B5258">
        <v>43.246099999999998</v>
      </c>
      <c r="C5258">
        <v>42.8765</v>
      </c>
      <c r="D5258">
        <v>43.246099999999998</v>
      </c>
      <c r="E5258">
        <v>42.506799999999998</v>
      </c>
      <c r="F5258">
        <v>57670000</v>
      </c>
    </row>
    <row r="5259" spans="1:6" x14ac:dyDescent="0.25">
      <c r="A5259" s="1">
        <v>37777</v>
      </c>
      <c r="B5259">
        <v>42.506799999999998</v>
      </c>
      <c r="C5259">
        <v>41.767600000000002</v>
      </c>
      <c r="D5259">
        <v>43.246099999999998</v>
      </c>
      <c r="E5259">
        <v>41.767600000000002</v>
      </c>
      <c r="F5259">
        <v>91869000</v>
      </c>
    </row>
    <row r="5260" spans="1:6" x14ac:dyDescent="0.25">
      <c r="A5260" s="1">
        <v>37775</v>
      </c>
      <c r="B5260">
        <v>41.398000000000003</v>
      </c>
      <c r="C5260">
        <v>41.398000000000003</v>
      </c>
      <c r="D5260">
        <v>41.767600000000002</v>
      </c>
      <c r="E5260">
        <v>41.028300000000002</v>
      </c>
      <c r="F5260">
        <v>52412000</v>
      </c>
    </row>
    <row r="5261" spans="1:6" x14ac:dyDescent="0.25">
      <c r="A5261" s="1">
        <v>37774</v>
      </c>
      <c r="B5261">
        <v>41.767600000000002</v>
      </c>
      <c r="C5261">
        <v>40.658700000000003</v>
      </c>
      <c r="D5261">
        <v>42.1372</v>
      </c>
      <c r="E5261">
        <v>40.289099999999998</v>
      </c>
      <c r="F5261">
        <v>96380000</v>
      </c>
    </row>
    <row r="5262" spans="1:6" x14ac:dyDescent="0.25">
      <c r="A5262" s="1">
        <v>37771</v>
      </c>
      <c r="B5262">
        <v>39.549799999999998</v>
      </c>
      <c r="C5262">
        <v>38.441000000000003</v>
      </c>
      <c r="D5262">
        <v>40.658700000000003</v>
      </c>
      <c r="E5262">
        <v>38.441000000000003</v>
      </c>
      <c r="F5262">
        <v>101897000</v>
      </c>
    </row>
    <row r="5263" spans="1:6" x14ac:dyDescent="0.25">
      <c r="A5263" s="1">
        <v>37770</v>
      </c>
      <c r="B5263">
        <v>38.441000000000003</v>
      </c>
      <c r="C5263">
        <v>37.701700000000002</v>
      </c>
      <c r="D5263">
        <v>38.441000000000003</v>
      </c>
      <c r="E5263">
        <v>37.701700000000002</v>
      </c>
      <c r="F5263">
        <v>95131000</v>
      </c>
    </row>
    <row r="5264" spans="1:6" x14ac:dyDescent="0.25">
      <c r="A5264" s="1">
        <v>37769</v>
      </c>
      <c r="B5264">
        <v>37.332099999999997</v>
      </c>
      <c r="C5264">
        <v>37.332099999999997</v>
      </c>
      <c r="D5264">
        <v>38.071300000000001</v>
      </c>
      <c r="E5264">
        <v>37.332099999999997</v>
      </c>
      <c r="F5264">
        <v>75613000</v>
      </c>
    </row>
    <row r="5265" spans="1:6" x14ac:dyDescent="0.25">
      <c r="A5265" s="1">
        <v>37768</v>
      </c>
      <c r="B5265">
        <v>36.445</v>
      </c>
      <c r="C5265">
        <v>36.814599999999999</v>
      </c>
      <c r="D5265">
        <v>36.888500000000001</v>
      </c>
      <c r="E5265">
        <v>36.445</v>
      </c>
      <c r="F5265">
        <v>31284000</v>
      </c>
    </row>
    <row r="5266" spans="1:6" x14ac:dyDescent="0.25">
      <c r="A5266" s="1">
        <v>37767</v>
      </c>
      <c r="B5266">
        <v>36.814599999999999</v>
      </c>
      <c r="C5266">
        <v>36.592799999999997</v>
      </c>
      <c r="D5266">
        <v>36.888500000000001</v>
      </c>
      <c r="E5266">
        <v>36.592799999999997</v>
      </c>
      <c r="F5266">
        <v>35229000</v>
      </c>
    </row>
    <row r="5267" spans="1:6" x14ac:dyDescent="0.25">
      <c r="A5267" s="1">
        <v>37764</v>
      </c>
      <c r="B5267">
        <v>36.2971</v>
      </c>
      <c r="C5267">
        <v>35.779699999999998</v>
      </c>
      <c r="D5267">
        <v>36.445</v>
      </c>
      <c r="E5267">
        <v>35.631799999999998</v>
      </c>
      <c r="F5267">
        <v>52493000</v>
      </c>
    </row>
    <row r="5268" spans="1:6" x14ac:dyDescent="0.25">
      <c r="A5268" s="1">
        <v>37763</v>
      </c>
      <c r="B5268">
        <v>35.484000000000002</v>
      </c>
      <c r="C5268">
        <v>35.2622</v>
      </c>
      <c r="D5268">
        <v>35.779699999999998</v>
      </c>
      <c r="E5268">
        <v>35.040399999999998</v>
      </c>
      <c r="F5268">
        <v>47079000</v>
      </c>
    </row>
    <row r="5269" spans="1:6" x14ac:dyDescent="0.25">
      <c r="A5269" s="1">
        <v>37762</v>
      </c>
      <c r="B5269">
        <v>35.484000000000002</v>
      </c>
      <c r="C5269">
        <v>35.484000000000002</v>
      </c>
      <c r="D5269">
        <v>35.557899999999997</v>
      </c>
      <c r="E5269">
        <v>35.188299999999998</v>
      </c>
      <c r="F5269">
        <v>49065000</v>
      </c>
    </row>
    <row r="5270" spans="1:6" x14ac:dyDescent="0.25">
      <c r="A5270" s="1">
        <v>37761</v>
      </c>
      <c r="B5270">
        <v>35.484000000000002</v>
      </c>
      <c r="C5270">
        <v>35.336100000000002</v>
      </c>
      <c r="D5270">
        <v>35.7057</v>
      </c>
      <c r="E5270">
        <v>35.188299999999998</v>
      </c>
      <c r="F5270">
        <v>31049000</v>
      </c>
    </row>
    <row r="5271" spans="1:6" x14ac:dyDescent="0.25">
      <c r="A5271" s="1">
        <v>37760</v>
      </c>
      <c r="B5271">
        <v>36.149299999999997</v>
      </c>
      <c r="C5271">
        <v>36.075400000000002</v>
      </c>
      <c r="D5271">
        <v>36.2971</v>
      </c>
      <c r="E5271">
        <v>35.631799999999998</v>
      </c>
      <c r="F5271">
        <v>33073000</v>
      </c>
    </row>
    <row r="5272" spans="1:6" x14ac:dyDescent="0.25">
      <c r="A5272" s="1">
        <v>37757</v>
      </c>
      <c r="B5272">
        <v>36.075400000000002</v>
      </c>
      <c r="C5272">
        <v>36.814599999999999</v>
      </c>
      <c r="D5272">
        <v>36.962499999999999</v>
      </c>
      <c r="E5272">
        <v>36.075400000000002</v>
      </c>
      <c r="F5272">
        <v>45410000</v>
      </c>
    </row>
    <row r="5273" spans="1:6" x14ac:dyDescent="0.25">
      <c r="A5273" s="1">
        <v>37756</v>
      </c>
      <c r="B5273">
        <v>36.592799999999997</v>
      </c>
      <c r="C5273">
        <v>36.371099999999998</v>
      </c>
      <c r="D5273">
        <v>36.592799999999997</v>
      </c>
      <c r="E5273">
        <v>36.075400000000002</v>
      </c>
      <c r="F5273">
        <v>33009000</v>
      </c>
    </row>
    <row r="5274" spans="1:6" x14ac:dyDescent="0.25">
      <c r="A5274" s="1">
        <v>37755</v>
      </c>
      <c r="B5274">
        <v>36.371099999999998</v>
      </c>
      <c r="C5274">
        <v>36.223199999999999</v>
      </c>
      <c r="D5274">
        <v>36.371099999999998</v>
      </c>
      <c r="E5274">
        <v>36.075400000000002</v>
      </c>
      <c r="F5274">
        <v>40987000</v>
      </c>
    </row>
    <row r="5275" spans="1:6" x14ac:dyDescent="0.25">
      <c r="A5275" s="1">
        <v>37754</v>
      </c>
      <c r="B5275">
        <v>36.371099999999998</v>
      </c>
      <c r="C5275">
        <v>36.371099999999998</v>
      </c>
      <c r="D5275">
        <v>36.814599999999999</v>
      </c>
      <c r="E5275">
        <v>36.223199999999999</v>
      </c>
      <c r="F5275">
        <v>53109000</v>
      </c>
    </row>
    <row r="5276" spans="1:6" x14ac:dyDescent="0.25">
      <c r="A5276" s="1">
        <v>37753</v>
      </c>
      <c r="B5276">
        <v>35.7057</v>
      </c>
      <c r="C5276">
        <v>35.631799999999998</v>
      </c>
      <c r="D5276">
        <v>35.927500000000002</v>
      </c>
      <c r="E5276">
        <v>35.484000000000002</v>
      </c>
      <c r="F5276">
        <v>52453000</v>
      </c>
    </row>
    <row r="5277" spans="1:6" x14ac:dyDescent="0.25">
      <c r="A5277" s="1">
        <v>37750</v>
      </c>
      <c r="B5277">
        <v>35.1143</v>
      </c>
      <c r="C5277">
        <v>34.596899999999998</v>
      </c>
      <c r="D5277">
        <v>35.336100000000002</v>
      </c>
      <c r="E5277">
        <v>34.596899999999998</v>
      </c>
      <c r="F5277">
        <v>32170000</v>
      </c>
    </row>
    <row r="5278" spans="1:6" x14ac:dyDescent="0.25">
      <c r="A5278" s="1">
        <v>37749</v>
      </c>
      <c r="B5278">
        <v>34.5229</v>
      </c>
      <c r="C5278">
        <v>35.1143</v>
      </c>
      <c r="D5278">
        <v>35.1143</v>
      </c>
      <c r="E5278">
        <v>34.5229</v>
      </c>
      <c r="F5278">
        <v>28862000</v>
      </c>
    </row>
    <row r="5279" spans="1:6" x14ac:dyDescent="0.25">
      <c r="A5279" s="1">
        <v>37748</v>
      </c>
      <c r="B5279">
        <v>35.2622</v>
      </c>
      <c r="C5279">
        <v>35.484000000000002</v>
      </c>
      <c r="D5279">
        <v>35.557899999999997</v>
      </c>
      <c r="E5279">
        <v>34.966500000000003</v>
      </c>
      <c r="F5279">
        <v>41423000</v>
      </c>
    </row>
    <row r="5280" spans="1:6" x14ac:dyDescent="0.25">
      <c r="A5280" s="1">
        <v>37747</v>
      </c>
      <c r="B5280">
        <v>35.336100000000002</v>
      </c>
      <c r="C5280">
        <v>35.8536</v>
      </c>
      <c r="D5280">
        <v>36.149299999999997</v>
      </c>
      <c r="E5280">
        <v>35.188299999999998</v>
      </c>
      <c r="F5280">
        <v>47871000</v>
      </c>
    </row>
    <row r="5281" spans="1:6" x14ac:dyDescent="0.25">
      <c r="A5281" s="1">
        <v>37746</v>
      </c>
      <c r="B5281">
        <v>35.8536</v>
      </c>
      <c r="C5281">
        <v>35.8536</v>
      </c>
      <c r="D5281">
        <v>36.223199999999999</v>
      </c>
      <c r="E5281">
        <v>35.7057</v>
      </c>
      <c r="F5281">
        <v>61767000</v>
      </c>
    </row>
    <row r="5282" spans="1:6" x14ac:dyDescent="0.25">
      <c r="A5282" s="1">
        <v>37743</v>
      </c>
      <c r="B5282">
        <v>35.7057</v>
      </c>
      <c r="C5282">
        <v>35.2622</v>
      </c>
      <c r="D5282">
        <v>35.779699999999998</v>
      </c>
      <c r="E5282">
        <v>35.2622</v>
      </c>
      <c r="F5282">
        <v>56397000</v>
      </c>
    </row>
    <row r="5283" spans="1:6" x14ac:dyDescent="0.25">
      <c r="A5283" s="1">
        <v>37741</v>
      </c>
      <c r="B5283">
        <v>35.336100000000002</v>
      </c>
      <c r="C5283">
        <v>35.631799999999998</v>
      </c>
      <c r="D5283">
        <v>35.631799999999998</v>
      </c>
      <c r="E5283">
        <v>35.040399999999998</v>
      </c>
      <c r="F5283">
        <v>162402000</v>
      </c>
    </row>
    <row r="5284" spans="1:6" x14ac:dyDescent="0.25">
      <c r="A5284" s="1">
        <v>37740</v>
      </c>
      <c r="B5284">
        <v>33.3401</v>
      </c>
      <c r="C5284">
        <v>33.192300000000003</v>
      </c>
      <c r="D5284">
        <v>33.635800000000003</v>
      </c>
      <c r="E5284">
        <v>32.822699999999998</v>
      </c>
      <c r="F5284">
        <v>78398000</v>
      </c>
    </row>
    <row r="5285" spans="1:6" x14ac:dyDescent="0.25">
      <c r="A5285" s="1">
        <v>37739</v>
      </c>
      <c r="B5285">
        <v>32.527000000000001</v>
      </c>
      <c r="C5285">
        <v>32.600900000000003</v>
      </c>
      <c r="D5285">
        <v>32.748699999999999</v>
      </c>
      <c r="E5285">
        <v>31.787700000000001</v>
      </c>
      <c r="F5285">
        <v>66939000</v>
      </c>
    </row>
    <row r="5286" spans="1:6" x14ac:dyDescent="0.25">
      <c r="A5286" s="1">
        <v>37736</v>
      </c>
      <c r="B5286">
        <v>33.635800000000003</v>
      </c>
      <c r="C5286">
        <v>34.005499999999998</v>
      </c>
      <c r="D5286">
        <v>34.6708</v>
      </c>
      <c r="E5286">
        <v>33.414099999999998</v>
      </c>
      <c r="F5286">
        <v>57149000</v>
      </c>
    </row>
    <row r="5287" spans="1:6" x14ac:dyDescent="0.25">
      <c r="A5287" s="1">
        <v>37735</v>
      </c>
      <c r="B5287">
        <v>34.966500000000003</v>
      </c>
      <c r="C5287">
        <v>35.484000000000002</v>
      </c>
      <c r="D5287">
        <v>35.484000000000002</v>
      </c>
      <c r="E5287">
        <v>34.596899999999998</v>
      </c>
      <c r="F5287">
        <v>66566000</v>
      </c>
    </row>
    <row r="5288" spans="1:6" x14ac:dyDescent="0.25">
      <c r="A5288" s="1">
        <v>37734</v>
      </c>
      <c r="B5288">
        <v>35.7057</v>
      </c>
      <c r="C5288">
        <v>35.409999999999997</v>
      </c>
      <c r="D5288">
        <v>35.779699999999998</v>
      </c>
      <c r="E5288">
        <v>35.188299999999998</v>
      </c>
      <c r="F5288">
        <v>85223000</v>
      </c>
    </row>
    <row r="5289" spans="1:6" x14ac:dyDescent="0.25">
      <c r="A5289" s="1">
        <v>37733</v>
      </c>
      <c r="B5289">
        <v>34.744700000000002</v>
      </c>
      <c r="C5289">
        <v>35.409999999999997</v>
      </c>
      <c r="D5289">
        <v>35.409999999999997</v>
      </c>
      <c r="E5289">
        <v>34.596899999999998</v>
      </c>
      <c r="F5289">
        <v>54253000</v>
      </c>
    </row>
    <row r="5290" spans="1:6" x14ac:dyDescent="0.25">
      <c r="A5290" s="1">
        <v>37732</v>
      </c>
      <c r="B5290">
        <v>35.7057</v>
      </c>
      <c r="C5290">
        <v>35.1143</v>
      </c>
      <c r="D5290">
        <v>35.7057</v>
      </c>
      <c r="E5290">
        <v>34.744700000000002</v>
      </c>
      <c r="F5290">
        <v>37547000</v>
      </c>
    </row>
    <row r="5291" spans="1:6" x14ac:dyDescent="0.25">
      <c r="A5291" s="1">
        <v>37729</v>
      </c>
      <c r="B5291">
        <v>35.1143</v>
      </c>
      <c r="C5291">
        <v>34.892600000000002</v>
      </c>
      <c r="D5291">
        <v>35.409999999999997</v>
      </c>
      <c r="E5291">
        <v>34.818600000000004</v>
      </c>
      <c r="F5291">
        <v>74130000</v>
      </c>
    </row>
    <row r="5292" spans="1:6" x14ac:dyDescent="0.25">
      <c r="A5292" s="1">
        <v>37728</v>
      </c>
      <c r="B5292">
        <v>33.857599999999998</v>
      </c>
      <c r="C5292">
        <v>34.6708</v>
      </c>
      <c r="D5292">
        <v>34.744700000000002</v>
      </c>
      <c r="E5292">
        <v>33.857599999999998</v>
      </c>
      <c r="F5292">
        <v>56892000</v>
      </c>
    </row>
    <row r="5293" spans="1:6" x14ac:dyDescent="0.25">
      <c r="A5293" s="1">
        <v>37727</v>
      </c>
      <c r="B5293">
        <v>34.6708</v>
      </c>
      <c r="C5293">
        <v>33.783700000000003</v>
      </c>
      <c r="D5293">
        <v>34.744700000000002</v>
      </c>
      <c r="E5293">
        <v>33.783700000000003</v>
      </c>
      <c r="F5293">
        <v>87876000</v>
      </c>
    </row>
    <row r="5294" spans="1:6" x14ac:dyDescent="0.25">
      <c r="A5294" s="1">
        <v>37726</v>
      </c>
      <c r="B5294">
        <v>33.044400000000003</v>
      </c>
      <c r="C5294">
        <v>32.822699999999998</v>
      </c>
      <c r="D5294">
        <v>33.044400000000003</v>
      </c>
      <c r="E5294">
        <v>32.453000000000003</v>
      </c>
      <c r="F5294">
        <v>27013000</v>
      </c>
    </row>
    <row r="5295" spans="1:6" x14ac:dyDescent="0.25">
      <c r="A5295" s="1">
        <v>37725</v>
      </c>
      <c r="B5295">
        <v>32.231299999999997</v>
      </c>
      <c r="C5295">
        <v>33.118400000000001</v>
      </c>
      <c r="D5295">
        <v>33.488</v>
      </c>
      <c r="E5295">
        <v>32.231299999999997</v>
      </c>
      <c r="F5295">
        <v>26350000</v>
      </c>
    </row>
    <row r="5296" spans="1:6" x14ac:dyDescent="0.25">
      <c r="A5296" s="1">
        <v>37722</v>
      </c>
      <c r="B5296">
        <v>33.118400000000001</v>
      </c>
      <c r="C5296">
        <v>32.970500000000001</v>
      </c>
      <c r="D5296">
        <v>33.192300000000003</v>
      </c>
      <c r="E5296">
        <v>32.822699999999998</v>
      </c>
      <c r="F5296">
        <v>16607000</v>
      </c>
    </row>
    <row r="5297" spans="1:6" x14ac:dyDescent="0.25">
      <c r="A5297" s="1">
        <v>37721</v>
      </c>
      <c r="B5297">
        <v>32.896599999999999</v>
      </c>
      <c r="C5297">
        <v>33.044400000000003</v>
      </c>
      <c r="D5297">
        <v>33.488</v>
      </c>
      <c r="E5297">
        <v>32.748699999999999</v>
      </c>
      <c r="F5297">
        <v>33477000</v>
      </c>
    </row>
    <row r="5298" spans="1:6" x14ac:dyDescent="0.25">
      <c r="A5298" s="1">
        <v>37720</v>
      </c>
      <c r="B5298">
        <v>33.118400000000001</v>
      </c>
      <c r="C5298">
        <v>33.3401</v>
      </c>
      <c r="D5298">
        <v>33.488</v>
      </c>
      <c r="E5298">
        <v>32.970500000000001</v>
      </c>
      <c r="F5298">
        <v>33010000</v>
      </c>
    </row>
    <row r="5299" spans="1:6" x14ac:dyDescent="0.25">
      <c r="A5299" s="1">
        <v>37719</v>
      </c>
      <c r="B5299">
        <v>33.783700000000003</v>
      </c>
      <c r="C5299">
        <v>34.005499999999998</v>
      </c>
      <c r="D5299">
        <v>34.375100000000003</v>
      </c>
      <c r="E5299">
        <v>33.709800000000001</v>
      </c>
      <c r="F5299">
        <v>41944000</v>
      </c>
    </row>
    <row r="5300" spans="1:6" x14ac:dyDescent="0.25">
      <c r="A5300" s="1">
        <v>37718</v>
      </c>
      <c r="B5300">
        <v>34.153300000000002</v>
      </c>
      <c r="C5300">
        <v>33.488</v>
      </c>
      <c r="D5300">
        <v>34.375100000000003</v>
      </c>
      <c r="E5300">
        <v>33.192300000000003</v>
      </c>
      <c r="F5300">
        <v>53965000</v>
      </c>
    </row>
    <row r="5301" spans="1:6" x14ac:dyDescent="0.25">
      <c r="A5301" s="1">
        <v>37715</v>
      </c>
      <c r="B5301">
        <v>33.414099999999998</v>
      </c>
      <c r="C5301">
        <v>32.453000000000003</v>
      </c>
      <c r="D5301">
        <v>33.561900000000001</v>
      </c>
      <c r="E5301">
        <v>32.231299999999997</v>
      </c>
      <c r="F5301">
        <v>50626000</v>
      </c>
    </row>
    <row r="5302" spans="1:6" x14ac:dyDescent="0.25">
      <c r="A5302" s="1">
        <v>37714</v>
      </c>
      <c r="B5302">
        <v>32.453000000000003</v>
      </c>
      <c r="C5302">
        <v>32.896599999999999</v>
      </c>
      <c r="D5302">
        <v>33.118400000000001</v>
      </c>
      <c r="E5302">
        <v>32.305199999999999</v>
      </c>
      <c r="F5302">
        <v>56103000</v>
      </c>
    </row>
    <row r="5303" spans="1:6" x14ac:dyDescent="0.25">
      <c r="A5303" s="1">
        <v>37713</v>
      </c>
      <c r="B5303">
        <v>31.639900000000001</v>
      </c>
      <c r="C5303">
        <v>31.418099999999999</v>
      </c>
      <c r="D5303">
        <v>31.935600000000001</v>
      </c>
      <c r="E5303">
        <v>31.048500000000001</v>
      </c>
      <c r="F5303">
        <v>30853000</v>
      </c>
    </row>
    <row r="5304" spans="1:6" x14ac:dyDescent="0.25">
      <c r="A5304" s="1">
        <v>37712</v>
      </c>
      <c r="B5304">
        <v>31.196300000000001</v>
      </c>
      <c r="C5304">
        <v>30.678799999999999</v>
      </c>
      <c r="D5304">
        <v>31.196300000000001</v>
      </c>
      <c r="E5304">
        <v>30.604900000000001</v>
      </c>
      <c r="F5304">
        <v>57510000</v>
      </c>
    </row>
    <row r="5305" spans="1:6" x14ac:dyDescent="0.25">
      <c r="A5305" s="1">
        <v>37711</v>
      </c>
      <c r="B5305">
        <v>31.270199999999999</v>
      </c>
      <c r="C5305">
        <v>32.157299999999999</v>
      </c>
      <c r="D5305">
        <v>32.379100000000001</v>
      </c>
      <c r="E5305">
        <v>31.122399999999999</v>
      </c>
      <c r="F5305">
        <v>52207000</v>
      </c>
    </row>
    <row r="5306" spans="1:6" x14ac:dyDescent="0.25">
      <c r="A5306" s="1">
        <v>37708</v>
      </c>
      <c r="B5306">
        <v>32.822699999999998</v>
      </c>
      <c r="C5306">
        <v>33.044400000000003</v>
      </c>
      <c r="D5306">
        <v>33.266199999999998</v>
      </c>
      <c r="E5306">
        <v>32.157299999999999</v>
      </c>
      <c r="F5306">
        <v>56601000</v>
      </c>
    </row>
    <row r="5307" spans="1:6" x14ac:dyDescent="0.25">
      <c r="A5307" s="1">
        <v>37707</v>
      </c>
      <c r="B5307">
        <v>33.192300000000003</v>
      </c>
      <c r="C5307">
        <v>33.266199999999998</v>
      </c>
      <c r="D5307">
        <v>33.709800000000001</v>
      </c>
      <c r="E5307">
        <v>32.527000000000001</v>
      </c>
      <c r="F5307">
        <v>103548000</v>
      </c>
    </row>
    <row r="5308" spans="1:6" x14ac:dyDescent="0.25">
      <c r="A5308" s="1">
        <v>37706</v>
      </c>
      <c r="B5308">
        <v>34.744700000000002</v>
      </c>
      <c r="C5308">
        <v>34.892600000000002</v>
      </c>
      <c r="D5308">
        <v>35.188299999999998</v>
      </c>
      <c r="E5308">
        <v>34.744700000000002</v>
      </c>
      <c r="F5308">
        <v>45280000</v>
      </c>
    </row>
    <row r="5309" spans="1:6" x14ac:dyDescent="0.25">
      <c r="A5309" s="1">
        <v>37705</v>
      </c>
      <c r="B5309">
        <v>34.448999999999998</v>
      </c>
      <c r="C5309">
        <v>34.744700000000002</v>
      </c>
      <c r="D5309">
        <v>34.966500000000003</v>
      </c>
      <c r="E5309">
        <v>34.227200000000003</v>
      </c>
      <c r="F5309">
        <v>43951000</v>
      </c>
    </row>
    <row r="5310" spans="1:6" x14ac:dyDescent="0.25">
      <c r="A5310" s="1">
        <v>37704</v>
      </c>
      <c r="B5310">
        <v>35.8536</v>
      </c>
      <c r="C5310">
        <v>36.149299999999997</v>
      </c>
      <c r="D5310">
        <v>36.223199999999999</v>
      </c>
      <c r="E5310">
        <v>35.7057</v>
      </c>
      <c r="F5310">
        <v>38487000</v>
      </c>
    </row>
    <row r="5311" spans="1:6" x14ac:dyDescent="0.25">
      <c r="A5311" s="1">
        <v>37701</v>
      </c>
      <c r="B5311">
        <v>35.8536</v>
      </c>
      <c r="C5311">
        <v>36.075400000000002</v>
      </c>
      <c r="D5311">
        <v>36.075400000000002</v>
      </c>
      <c r="E5311">
        <v>35.409999999999997</v>
      </c>
      <c r="F5311">
        <v>37518000</v>
      </c>
    </row>
    <row r="5312" spans="1:6" x14ac:dyDescent="0.25">
      <c r="A5312" s="1">
        <v>37700</v>
      </c>
      <c r="B5312">
        <v>35.927500000000002</v>
      </c>
      <c r="C5312">
        <v>36.223199999999999</v>
      </c>
      <c r="D5312">
        <v>36.740699999999997</v>
      </c>
      <c r="E5312">
        <v>35.484000000000002</v>
      </c>
      <c r="F5312">
        <v>96319000</v>
      </c>
    </row>
    <row r="5313" spans="1:6" x14ac:dyDescent="0.25">
      <c r="A5313" s="1">
        <v>37699</v>
      </c>
      <c r="B5313">
        <v>35.409999999999997</v>
      </c>
      <c r="C5313">
        <v>35.040399999999998</v>
      </c>
      <c r="D5313">
        <v>35.631799999999998</v>
      </c>
      <c r="E5313">
        <v>34.744700000000002</v>
      </c>
      <c r="F5313">
        <v>84461000</v>
      </c>
    </row>
    <row r="5314" spans="1:6" x14ac:dyDescent="0.25">
      <c r="A5314" s="1">
        <v>37698</v>
      </c>
      <c r="B5314">
        <v>34.744700000000002</v>
      </c>
      <c r="C5314">
        <v>34.301200000000001</v>
      </c>
      <c r="D5314">
        <v>34.744700000000002</v>
      </c>
      <c r="E5314">
        <v>34.005499999999998</v>
      </c>
      <c r="F5314">
        <v>95884000</v>
      </c>
    </row>
    <row r="5315" spans="1:6" x14ac:dyDescent="0.25">
      <c r="A5315" s="1">
        <v>37697</v>
      </c>
      <c r="B5315">
        <v>32.527000000000001</v>
      </c>
      <c r="C5315">
        <v>33.266199999999998</v>
      </c>
      <c r="D5315">
        <v>33.414099999999998</v>
      </c>
      <c r="E5315">
        <v>32.527000000000001</v>
      </c>
      <c r="F5315">
        <v>40850000</v>
      </c>
    </row>
    <row r="5316" spans="1:6" x14ac:dyDescent="0.25">
      <c r="A5316" s="1">
        <v>37694</v>
      </c>
      <c r="B5316">
        <v>33.635800000000003</v>
      </c>
      <c r="C5316">
        <v>34.596899999999998</v>
      </c>
      <c r="D5316">
        <v>34.596899999999998</v>
      </c>
      <c r="E5316">
        <v>33.488</v>
      </c>
      <c r="F5316">
        <v>102057000</v>
      </c>
    </row>
    <row r="5317" spans="1:6" x14ac:dyDescent="0.25">
      <c r="A5317" s="1">
        <v>37693</v>
      </c>
      <c r="B5317">
        <v>32.600900000000003</v>
      </c>
      <c r="C5317">
        <v>31.787700000000001</v>
      </c>
      <c r="D5317">
        <v>32.822699999999998</v>
      </c>
      <c r="E5317">
        <v>31.639900000000001</v>
      </c>
      <c r="F5317">
        <v>46241000</v>
      </c>
    </row>
    <row r="5318" spans="1:6" x14ac:dyDescent="0.25">
      <c r="A5318" s="1">
        <v>37692</v>
      </c>
      <c r="B5318">
        <v>31.787700000000001</v>
      </c>
      <c r="C5318">
        <v>31.492000000000001</v>
      </c>
      <c r="D5318">
        <v>31.787700000000001</v>
      </c>
      <c r="E5318">
        <v>31.418099999999999</v>
      </c>
      <c r="F5318">
        <v>21342000</v>
      </c>
    </row>
    <row r="5319" spans="1:6" x14ac:dyDescent="0.25">
      <c r="A5319" s="1">
        <v>37691</v>
      </c>
      <c r="B5319">
        <v>31.418099999999999</v>
      </c>
      <c r="C5319">
        <v>31.048500000000001</v>
      </c>
      <c r="D5319">
        <v>32.009500000000003</v>
      </c>
      <c r="E5319">
        <v>31.048500000000001</v>
      </c>
      <c r="F5319">
        <v>31183000</v>
      </c>
    </row>
    <row r="5320" spans="1:6" x14ac:dyDescent="0.25">
      <c r="A5320" s="1">
        <v>37690</v>
      </c>
      <c r="B5320">
        <v>31.492000000000001</v>
      </c>
      <c r="C5320">
        <v>31.270199999999999</v>
      </c>
      <c r="D5320">
        <v>31.713799999999999</v>
      </c>
      <c r="E5320">
        <v>31.048500000000001</v>
      </c>
      <c r="F5320">
        <v>36415000</v>
      </c>
    </row>
    <row r="5321" spans="1:6" x14ac:dyDescent="0.25">
      <c r="A5321" s="1">
        <v>37687</v>
      </c>
      <c r="B5321">
        <v>30.752800000000001</v>
      </c>
      <c r="C5321">
        <v>30.457100000000001</v>
      </c>
      <c r="D5321">
        <v>31.492000000000001</v>
      </c>
      <c r="E5321">
        <v>30.309200000000001</v>
      </c>
      <c r="F5321">
        <v>32733000</v>
      </c>
    </row>
    <row r="5322" spans="1:6" x14ac:dyDescent="0.25">
      <c r="A5322" s="1">
        <v>37686</v>
      </c>
      <c r="B5322">
        <v>30.604900000000001</v>
      </c>
      <c r="C5322">
        <v>30.752800000000001</v>
      </c>
      <c r="D5322">
        <v>30.974499999999999</v>
      </c>
      <c r="E5322">
        <v>30.530999999999999</v>
      </c>
      <c r="F5322">
        <v>26144000</v>
      </c>
    </row>
    <row r="5323" spans="1:6" x14ac:dyDescent="0.25">
      <c r="A5323" s="1">
        <v>37685</v>
      </c>
      <c r="B5323">
        <v>30.752800000000001</v>
      </c>
      <c r="C5323">
        <v>31.048500000000001</v>
      </c>
      <c r="D5323">
        <v>31.270199999999999</v>
      </c>
      <c r="E5323">
        <v>30.678799999999999</v>
      </c>
      <c r="F5323">
        <v>41327000</v>
      </c>
    </row>
    <row r="5324" spans="1:6" x14ac:dyDescent="0.25">
      <c r="A5324" s="1">
        <v>37684</v>
      </c>
      <c r="B5324">
        <v>32.083399999999997</v>
      </c>
      <c r="C5324">
        <v>31.935600000000001</v>
      </c>
      <c r="D5324">
        <v>32.083399999999997</v>
      </c>
      <c r="E5324">
        <v>31.639900000000001</v>
      </c>
      <c r="F5324">
        <v>21836000</v>
      </c>
    </row>
    <row r="5325" spans="1:6" x14ac:dyDescent="0.25">
      <c r="A5325" s="1">
        <v>37683</v>
      </c>
      <c r="B5325">
        <v>32.527000000000001</v>
      </c>
      <c r="C5325">
        <v>31.713799999999999</v>
      </c>
      <c r="D5325">
        <v>32.748699999999999</v>
      </c>
      <c r="E5325">
        <v>31.492000000000001</v>
      </c>
      <c r="F5325">
        <v>32486000</v>
      </c>
    </row>
    <row r="5326" spans="1:6" x14ac:dyDescent="0.25">
      <c r="A5326" s="1">
        <v>37679</v>
      </c>
      <c r="B5326">
        <v>31.048500000000001</v>
      </c>
      <c r="C5326">
        <v>31.122399999999999</v>
      </c>
      <c r="D5326">
        <v>31.639900000000001</v>
      </c>
      <c r="E5326">
        <v>30.678799999999999</v>
      </c>
      <c r="F5326">
        <v>31170000</v>
      </c>
    </row>
    <row r="5327" spans="1:6" x14ac:dyDescent="0.25">
      <c r="A5327" s="1">
        <v>37678</v>
      </c>
      <c r="B5327">
        <v>31.639900000000001</v>
      </c>
      <c r="C5327">
        <v>31.935600000000001</v>
      </c>
      <c r="D5327">
        <v>32.305199999999999</v>
      </c>
      <c r="E5327">
        <v>31.565899999999999</v>
      </c>
      <c r="F5327">
        <v>32980000</v>
      </c>
    </row>
    <row r="5328" spans="1:6" x14ac:dyDescent="0.25">
      <c r="A5328" s="1">
        <v>37677</v>
      </c>
      <c r="B5328">
        <v>31.787700000000001</v>
      </c>
      <c r="C5328">
        <v>33.266199999999998</v>
      </c>
      <c r="D5328">
        <v>33.266199999999998</v>
      </c>
      <c r="E5328">
        <v>31.787700000000001</v>
      </c>
      <c r="F5328">
        <v>43124000</v>
      </c>
    </row>
    <row r="5329" spans="1:6" x14ac:dyDescent="0.25">
      <c r="A5329" s="1">
        <v>37676</v>
      </c>
      <c r="B5329">
        <v>33.488</v>
      </c>
      <c r="C5329">
        <v>33.414099999999998</v>
      </c>
      <c r="D5329">
        <v>33.635800000000003</v>
      </c>
      <c r="E5329">
        <v>32.896599999999999</v>
      </c>
      <c r="F5329">
        <v>33034000</v>
      </c>
    </row>
    <row r="5330" spans="1:6" x14ac:dyDescent="0.25">
      <c r="A5330" s="1">
        <v>37673</v>
      </c>
      <c r="B5330">
        <v>33.192300000000003</v>
      </c>
      <c r="C5330">
        <v>33.266199999999998</v>
      </c>
      <c r="D5330">
        <v>33.9315</v>
      </c>
      <c r="E5330">
        <v>33.044400000000003</v>
      </c>
      <c r="F5330">
        <v>62957000</v>
      </c>
    </row>
    <row r="5331" spans="1:6" x14ac:dyDescent="0.25">
      <c r="A5331" s="1">
        <v>37672</v>
      </c>
      <c r="B5331">
        <v>32.600900000000003</v>
      </c>
      <c r="C5331">
        <v>31.787700000000001</v>
      </c>
      <c r="D5331">
        <v>32.674799999999998</v>
      </c>
      <c r="E5331">
        <v>31.639900000000001</v>
      </c>
      <c r="F5331">
        <v>48157000</v>
      </c>
    </row>
    <row r="5332" spans="1:6" x14ac:dyDescent="0.25">
      <c r="A5332" s="1">
        <v>37671</v>
      </c>
      <c r="B5332">
        <v>31.787700000000001</v>
      </c>
      <c r="C5332">
        <v>32.453000000000003</v>
      </c>
      <c r="D5332">
        <v>32.453000000000003</v>
      </c>
      <c r="E5332">
        <v>31.787700000000001</v>
      </c>
      <c r="F5332">
        <v>46933000</v>
      </c>
    </row>
    <row r="5333" spans="1:6" x14ac:dyDescent="0.25">
      <c r="A5333" s="1">
        <v>37670</v>
      </c>
      <c r="B5333">
        <v>31.713799999999999</v>
      </c>
      <c r="C5333">
        <v>32.379100000000001</v>
      </c>
      <c r="D5333">
        <v>32.379100000000001</v>
      </c>
      <c r="E5333">
        <v>31.639900000000001</v>
      </c>
      <c r="F5333">
        <v>28826000</v>
      </c>
    </row>
    <row r="5334" spans="1:6" x14ac:dyDescent="0.25">
      <c r="A5334" s="1">
        <v>37669</v>
      </c>
      <c r="B5334">
        <v>32.379100000000001</v>
      </c>
      <c r="C5334">
        <v>32.379100000000001</v>
      </c>
      <c r="D5334">
        <v>32.379100000000001</v>
      </c>
      <c r="E5334">
        <v>31.639900000000001</v>
      </c>
      <c r="F5334">
        <v>52395000</v>
      </c>
    </row>
    <row r="5335" spans="1:6" x14ac:dyDescent="0.25">
      <c r="A5335" s="1">
        <v>37666</v>
      </c>
      <c r="B5335">
        <v>30.309200000000001</v>
      </c>
      <c r="C5335">
        <v>30.383099999999999</v>
      </c>
      <c r="D5335">
        <v>30.530999999999999</v>
      </c>
      <c r="E5335">
        <v>30.013500000000001</v>
      </c>
      <c r="F5335">
        <v>48704000</v>
      </c>
    </row>
    <row r="5336" spans="1:6" x14ac:dyDescent="0.25">
      <c r="A5336" s="1">
        <v>37665</v>
      </c>
      <c r="B5336">
        <v>29.7178</v>
      </c>
      <c r="C5336">
        <v>29.8657</v>
      </c>
      <c r="D5336">
        <v>30.383099999999999</v>
      </c>
      <c r="E5336">
        <v>29.7178</v>
      </c>
      <c r="F5336">
        <v>39621000</v>
      </c>
    </row>
    <row r="5337" spans="1:6" x14ac:dyDescent="0.25">
      <c r="A5337" s="1">
        <v>37664</v>
      </c>
      <c r="B5337">
        <v>29.8657</v>
      </c>
      <c r="C5337">
        <v>30.235299999999999</v>
      </c>
      <c r="D5337">
        <v>30.457100000000001</v>
      </c>
      <c r="E5337">
        <v>29.643899999999999</v>
      </c>
      <c r="F5337">
        <v>48921000</v>
      </c>
    </row>
    <row r="5338" spans="1:6" x14ac:dyDescent="0.25">
      <c r="A5338" s="1">
        <v>37663</v>
      </c>
      <c r="B5338">
        <v>30.678799999999999</v>
      </c>
      <c r="C5338">
        <v>30.530999999999999</v>
      </c>
      <c r="D5338">
        <v>31.048500000000001</v>
      </c>
      <c r="E5338">
        <v>30.457100000000001</v>
      </c>
      <c r="F5338">
        <v>39919000</v>
      </c>
    </row>
    <row r="5339" spans="1:6" x14ac:dyDescent="0.25">
      <c r="A5339" s="1">
        <v>37662</v>
      </c>
      <c r="B5339">
        <v>30.087399999999999</v>
      </c>
      <c r="C5339">
        <v>30.530999999999999</v>
      </c>
      <c r="D5339">
        <v>30.530999999999999</v>
      </c>
      <c r="E5339">
        <v>29.939599999999999</v>
      </c>
      <c r="F5339">
        <v>58454000</v>
      </c>
    </row>
    <row r="5340" spans="1:6" x14ac:dyDescent="0.25">
      <c r="A5340" s="1">
        <v>37659</v>
      </c>
      <c r="B5340">
        <v>31.048500000000001</v>
      </c>
      <c r="C5340">
        <v>30.530999999999999</v>
      </c>
      <c r="D5340">
        <v>31.565899999999999</v>
      </c>
      <c r="E5340">
        <v>30.530999999999999</v>
      </c>
      <c r="F5340">
        <v>105035000</v>
      </c>
    </row>
    <row r="5341" spans="1:6" x14ac:dyDescent="0.25">
      <c r="A5341" s="1">
        <v>37658</v>
      </c>
      <c r="B5341">
        <v>32.822699999999998</v>
      </c>
      <c r="C5341">
        <v>32.896599999999999</v>
      </c>
      <c r="D5341">
        <v>33.266199999999998</v>
      </c>
      <c r="E5341">
        <v>32.822699999999998</v>
      </c>
      <c r="F5341">
        <v>53231000</v>
      </c>
    </row>
    <row r="5342" spans="1:6" x14ac:dyDescent="0.25">
      <c r="A5342" s="1">
        <v>37649</v>
      </c>
      <c r="B5342">
        <v>35.2622</v>
      </c>
      <c r="C5342">
        <v>34.153300000000002</v>
      </c>
      <c r="D5342">
        <v>35.779699999999998</v>
      </c>
      <c r="E5342">
        <v>34.005499999999998</v>
      </c>
      <c r="F5342">
        <v>50423000</v>
      </c>
    </row>
    <row r="5343" spans="1:6" x14ac:dyDescent="0.25">
      <c r="A5343" s="1">
        <v>37648</v>
      </c>
      <c r="B5343">
        <v>36.149299999999997</v>
      </c>
      <c r="C5343">
        <v>36.001399999999997</v>
      </c>
      <c r="D5343">
        <v>36.149299999999997</v>
      </c>
      <c r="E5343">
        <v>35.557899999999997</v>
      </c>
      <c r="F5343">
        <v>34669000</v>
      </c>
    </row>
    <row r="5344" spans="1:6" x14ac:dyDescent="0.25">
      <c r="A5344" s="1">
        <v>37645</v>
      </c>
      <c r="B5344">
        <v>36.518900000000002</v>
      </c>
      <c r="C5344">
        <v>37.701700000000002</v>
      </c>
      <c r="D5344">
        <v>38.071300000000001</v>
      </c>
      <c r="E5344">
        <v>36.2971</v>
      </c>
      <c r="F5344">
        <v>51747000</v>
      </c>
    </row>
    <row r="5345" spans="1:6" x14ac:dyDescent="0.25">
      <c r="A5345" s="1">
        <v>37644</v>
      </c>
      <c r="B5345">
        <v>37.332099999999997</v>
      </c>
      <c r="C5345">
        <v>36.075400000000002</v>
      </c>
      <c r="D5345">
        <v>37.701700000000002</v>
      </c>
      <c r="E5345">
        <v>36.075400000000002</v>
      </c>
      <c r="F5345">
        <v>67095000</v>
      </c>
    </row>
    <row r="5346" spans="1:6" x14ac:dyDescent="0.25">
      <c r="A5346" s="1">
        <v>37643</v>
      </c>
      <c r="B5346">
        <v>35.336100000000002</v>
      </c>
      <c r="C5346">
        <v>35.188299999999998</v>
      </c>
      <c r="D5346">
        <v>35.484000000000002</v>
      </c>
      <c r="E5346">
        <v>34.6708</v>
      </c>
      <c r="F5346">
        <v>26605000</v>
      </c>
    </row>
    <row r="5347" spans="1:6" x14ac:dyDescent="0.25">
      <c r="A5347" s="1">
        <v>37642</v>
      </c>
      <c r="B5347">
        <v>35.188299999999998</v>
      </c>
      <c r="C5347">
        <v>35.409999999999997</v>
      </c>
      <c r="D5347">
        <v>35.8536</v>
      </c>
      <c r="E5347">
        <v>35.1143</v>
      </c>
      <c r="F5347">
        <v>37511000</v>
      </c>
    </row>
    <row r="5348" spans="1:6" x14ac:dyDescent="0.25">
      <c r="A5348" s="1">
        <v>37641</v>
      </c>
      <c r="B5348">
        <v>35.409999999999997</v>
      </c>
      <c r="C5348">
        <v>35.188299999999998</v>
      </c>
      <c r="D5348">
        <v>35.484000000000002</v>
      </c>
      <c r="E5348">
        <v>34.744700000000002</v>
      </c>
      <c r="F5348">
        <v>42873000</v>
      </c>
    </row>
    <row r="5349" spans="1:6" x14ac:dyDescent="0.25">
      <c r="A5349" s="1">
        <v>37638</v>
      </c>
      <c r="B5349">
        <v>36.075400000000002</v>
      </c>
      <c r="C5349">
        <v>35.484000000000002</v>
      </c>
      <c r="D5349">
        <v>36.371099999999998</v>
      </c>
      <c r="E5349">
        <v>35.1143</v>
      </c>
      <c r="F5349">
        <v>53054000</v>
      </c>
    </row>
    <row r="5350" spans="1:6" x14ac:dyDescent="0.25">
      <c r="A5350" s="1">
        <v>37637</v>
      </c>
      <c r="B5350">
        <v>35.927500000000002</v>
      </c>
      <c r="C5350">
        <v>37.332099999999997</v>
      </c>
      <c r="D5350">
        <v>37.332099999999997</v>
      </c>
      <c r="E5350">
        <v>35.927500000000002</v>
      </c>
      <c r="F5350">
        <v>39958000</v>
      </c>
    </row>
    <row r="5351" spans="1:6" x14ac:dyDescent="0.25">
      <c r="A5351" s="1">
        <v>37636</v>
      </c>
      <c r="B5351">
        <v>37.332099999999997</v>
      </c>
      <c r="C5351">
        <v>37.332099999999997</v>
      </c>
      <c r="D5351">
        <v>37.701700000000002</v>
      </c>
      <c r="E5351">
        <v>36.666800000000002</v>
      </c>
      <c r="F5351">
        <v>58899000</v>
      </c>
    </row>
    <row r="5352" spans="1:6" x14ac:dyDescent="0.25">
      <c r="A5352" s="1">
        <v>37635</v>
      </c>
      <c r="B5352">
        <v>37.332099999999997</v>
      </c>
      <c r="C5352">
        <v>37.701700000000002</v>
      </c>
      <c r="D5352">
        <v>37.701700000000002</v>
      </c>
      <c r="E5352">
        <v>36.962499999999999</v>
      </c>
      <c r="F5352">
        <v>65343000</v>
      </c>
    </row>
    <row r="5353" spans="1:6" x14ac:dyDescent="0.25">
      <c r="A5353" s="1">
        <v>37634</v>
      </c>
      <c r="B5353">
        <v>37.332099999999997</v>
      </c>
      <c r="C5353">
        <v>35.484000000000002</v>
      </c>
      <c r="D5353">
        <v>37.332099999999997</v>
      </c>
      <c r="E5353">
        <v>35.484000000000002</v>
      </c>
      <c r="F5353">
        <v>93257000</v>
      </c>
    </row>
    <row r="5354" spans="1:6" x14ac:dyDescent="0.25">
      <c r="A5354" s="1">
        <v>37631</v>
      </c>
      <c r="B5354">
        <v>34.892600000000002</v>
      </c>
      <c r="C5354">
        <v>34.892600000000002</v>
      </c>
      <c r="D5354">
        <v>34.966500000000003</v>
      </c>
      <c r="E5354">
        <v>34.6708</v>
      </c>
      <c r="F5354">
        <v>38582000</v>
      </c>
    </row>
    <row r="5355" spans="1:6" x14ac:dyDescent="0.25">
      <c r="A5355" s="1">
        <v>37630</v>
      </c>
      <c r="B5355">
        <v>34.005499999999998</v>
      </c>
      <c r="C5355">
        <v>34.005499999999998</v>
      </c>
      <c r="D5355">
        <v>34.301200000000001</v>
      </c>
      <c r="E5355">
        <v>33.635800000000003</v>
      </c>
      <c r="F5355">
        <v>33195000</v>
      </c>
    </row>
    <row r="5356" spans="1:6" x14ac:dyDescent="0.25">
      <c r="A5356" s="1">
        <v>37629</v>
      </c>
      <c r="B5356">
        <v>34.375100000000003</v>
      </c>
      <c r="C5356">
        <v>33.635800000000003</v>
      </c>
      <c r="D5356">
        <v>35.040399999999998</v>
      </c>
      <c r="E5356">
        <v>33.561900000000001</v>
      </c>
      <c r="F5356">
        <v>45715000</v>
      </c>
    </row>
    <row r="5357" spans="1:6" x14ac:dyDescent="0.25">
      <c r="A5357" s="1">
        <v>37628</v>
      </c>
      <c r="B5357">
        <v>33.561900000000001</v>
      </c>
      <c r="C5357">
        <v>33.783700000000003</v>
      </c>
      <c r="D5357">
        <v>34.6708</v>
      </c>
      <c r="E5357">
        <v>33.561900000000001</v>
      </c>
      <c r="F5357">
        <v>41859000</v>
      </c>
    </row>
    <row r="5358" spans="1:6" x14ac:dyDescent="0.25">
      <c r="A5358" s="1">
        <v>37627</v>
      </c>
      <c r="B5358">
        <v>33.118400000000001</v>
      </c>
      <c r="C5358">
        <v>33.118400000000001</v>
      </c>
      <c r="D5358">
        <v>33.783700000000003</v>
      </c>
      <c r="E5358">
        <v>32.822699999999998</v>
      </c>
      <c r="F5358">
        <v>33342000</v>
      </c>
    </row>
    <row r="5359" spans="1:6" x14ac:dyDescent="0.25">
      <c r="A5359" s="1">
        <v>37624</v>
      </c>
      <c r="B5359">
        <v>33.118400000000001</v>
      </c>
      <c r="C5359">
        <v>32.527000000000001</v>
      </c>
      <c r="D5359">
        <v>33.266199999999998</v>
      </c>
      <c r="E5359">
        <v>32.231299999999997</v>
      </c>
      <c r="F5359">
        <v>35513000</v>
      </c>
    </row>
    <row r="5360" spans="1:6" x14ac:dyDescent="0.25">
      <c r="A5360" s="1">
        <v>37623</v>
      </c>
      <c r="B5360">
        <v>31.418099999999999</v>
      </c>
      <c r="C5360">
        <v>31.787700000000001</v>
      </c>
      <c r="D5360">
        <v>32.083399999999997</v>
      </c>
      <c r="E5360">
        <v>31.344200000000001</v>
      </c>
      <c r="F5360">
        <v>20218000</v>
      </c>
    </row>
    <row r="5361" spans="1:6" x14ac:dyDescent="0.25">
      <c r="A5361" s="1">
        <v>37621</v>
      </c>
      <c r="B5361">
        <v>31.492000000000001</v>
      </c>
      <c r="C5361">
        <v>31.418099999999999</v>
      </c>
      <c r="D5361">
        <v>31.935600000000001</v>
      </c>
      <c r="E5361">
        <v>31.418099999999999</v>
      </c>
      <c r="F5361">
        <v>19010000</v>
      </c>
    </row>
    <row r="5362" spans="1:6" x14ac:dyDescent="0.25">
      <c r="A5362" s="1">
        <v>37620</v>
      </c>
      <c r="B5362">
        <v>31.935600000000001</v>
      </c>
      <c r="C5362">
        <v>33.266199999999998</v>
      </c>
      <c r="D5362">
        <v>33.266199999999998</v>
      </c>
      <c r="E5362">
        <v>31.861599999999999</v>
      </c>
      <c r="F5362">
        <v>31890000</v>
      </c>
    </row>
    <row r="5363" spans="1:6" x14ac:dyDescent="0.25">
      <c r="A5363" s="1">
        <v>37617</v>
      </c>
      <c r="B5363">
        <v>33.635800000000003</v>
      </c>
      <c r="C5363">
        <v>34.0794</v>
      </c>
      <c r="D5363">
        <v>34.0794</v>
      </c>
      <c r="E5363">
        <v>33.3401</v>
      </c>
      <c r="F5363">
        <v>18609000</v>
      </c>
    </row>
    <row r="5364" spans="1:6" x14ac:dyDescent="0.25">
      <c r="A5364" s="1">
        <v>37616</v>
      </c>
      <c r="B5364">
        <v>34.005499999999998</v>
      </c>
      <c r="C5364">
        <v>33.266199999999998</v>
      </c>
      <c r="D5364">
        <v>34.005499999999998</v>
      </c>
      <c r="E5364">
        <v>32.822699999999998</v>
      </c>
      <c r="F5364">
        <v>15780000</v>
      </c>
    </row>
    <row r="5365" spans="1:6" x14ac:dyDescent="0.25">
      <c r="A5365" s="1">
        <v>37615</v>
      </c>
      <c r="B5365">
        <v>33.044400000000003</v>
      </c>
      <c r="C5365">
        <v>33.044400000000003</v>
      </c>
      <c r="D5365">
        <v>33.192300000000003</v>
      </c>
      <c r="E5365">
        <v>32.527000000000001</v>
      </c>
      <c r="F5365">
        <v>10363000</v>
      </c>
    </row>
    <row r="5366" spans="1:6" x14ac:dyDescent="0.25">
      <c r="A5366" s="1">
        <v>37614</v>
      </c>
      <c r="B5366">
        <v>33.118400000000001</v>
      </c>
      <c r="C5366">
        <v>32.748699999999999</v>
      </c>
      <c r="D5366">
        <v>33.414099999999998</v>
      </c>
      <c r="E5366">
        <v>32.600900000000003</v>
      </c>
      <c r="F5366">
        <v>23577000</v>
      </c>
    </row>
    <row r="5367" spans="1:6" x14ac:dyDescent="0.25">
      <c r="A5367" s="1">
        <v>37613</v>
      </c>
      <c r="B5367">
        <v>32.896599999999999</v>
      </c>
      <c r="C5367">
        <v>34.005499999999998</v>
      </c>
      <c r="D5367">
        <v>34.005499999999998</v>
      </c>
      <c r="E5367">
        <v>32.453000000000003</v>
      </c>
      <c r="F5367">
        <v>38870000</v>
      </c>
    </row>
    <row r="5368" spans="1:6" x14ac:dyDescent="0.25">
      <c r="A5368" s="1">
        <v>37610</v>
      </c>
      <c r="B5368">
        <v>34.005499999999998</v>
      </c>
      <c r="C5368">
        <v>33.9315</v>
      </c>
      <c r="D5368">
        <v>34.596899999999998</v>
      </c>
      <c r="E5368">
        <v>32.896599999999999</v>
      </c>
      <c r="F5368">
        <v>63512000</v>
      </c>
    </row>
    <row r="5369" spans="1:6" x14ac:dyDescent="0.25">
      <c r="A5369" s="1">
        <v>37609</v>
      </c>
      <c r="B5369">
        <v>33.9315</v>
      </c>
      <c r="C5369">
        <v>33.414099999999998</v>
      </c>
      <c r="D5369">
        <v>34.744700000000002</v>
      </c>
      <c r="E5369">
        <v>33.266199999999998</v>
      </c>
      <c r="F5369">
        <v>74099000</v>
      </c>
    </row>
    <row r="5370" spans="1:6" x14ac:dyDescent="0.25">
      <c r="A5370" s="1">
        <v>37608</v>
      </c>
      <c r="B5370">
        <v>35.484000000000002</v>
      </c>
      <c r="C5370">
        <v>35.336100000000002</v>
      </c>
      <c r="D5370">
        <v>35.7057</v>
      </c>
      <c r="E5370">
        <v>35.188299999999998</v>
      </c>
      <c r="F5370">
        <v>30378000</v>
      </c>
    </row>
    <row r="5371" spans="1:6" x14ac:dyDescent="0.25">
      <c r="A5371" s="1">
        <v>37607</v>
      </c>
      <c r="B5371">
        <v>35.336100000000002</v>
      </c>
      <c r="C5371">
        <v>35.8536</v>
      </c>
      <c r="D5371">
        <v>36.223199999999999</v>
      </c>
      <c r="E5371">
        <v>35.336100000000002</v>
      </c>
      <c r="F5371">
        <v>29704000</v>
      </c>
    </row>
    <row r="5372" spans="1:6" x14ac:dyDescent="0.25">
      <c r="A5372" s="1">
        <v>37606</v>
      </c>
      <c r="B5372">
        <v>35.409999999999997</v>
      </c>
      <c r="C5372">
        <v>35.336100000000002</v>
      </c>
      <c r="D5372">
        <v>35.7057</v>
      </c>
      <c r="E5372">
        <v>34.966500000000003</v>
      </c>
      <c r="F5372">
        <v>40961000</v>
      </c>
    </row>
    <row r="5373" spans="1:6" x14ac:dyDescent="0.25">
      <c r="A5373" s="1">
        <v>37603</v>
      </c>
      <c r="B5373">
        <v>36.001399999999997</v>
      </c>
      <c r="C5373">
        <v>36.001399999999997</v>
      </c>
      <c r="D5373">
        <v>36.518900000000002</v>
      </c>
      <c r="E5373">
        <v>35.631799999999998</v>
      </c>
      <c r="F5373">
        <v>41518000</v>
      </c>
    </row>
    <row r="5374" spans="1:6" x14ac:dyDescent="0.25">
      <c r="A5374" s="1">
        <v>37602</v>
      </c>
      <c r="B5374">
        <v>36.223199999999999</v>
      </c>
      <c r="C5374">
        <v>36.962499999999999</v>
      </c>
      <c r="D5374">
        <v>37.332099999999997</v>
      </c>
      <c r="E5374">
        <v>35.8536</v>
      </c>
      <c r="F5374">
        <v>42877000</v>
      </c>
    </row>
    <row r="5375" spans="1:6" x14ac:dyDescent="0.25">
      <c r="A5375" s="1">
        <v>37601</v>
      </c>
      <c r="B5375">
        <v>36.962499999999999</v>
      </c>
      <c r="C5375">
        <v>36.962499999999999</v>
      </c>
      <c r="D5375">
        <v>37.332099999999997</v>
      </c>
      <c r="E5375">
        <v>36.814599999999999</v>
      </c>
      <c r="F5375">
        <v>58462000</v>
      </c>
    </row>
    <row r="5376" spans="1:6" x14ac:dyDescent="0.25">
      <c r="A5376" s="1">
        <v>37600</v>
      </c>
      <c r="B5376">
        <v>36.962499999999999</v>
      </c>
      <c r="C5376">
        <v>37.332099999999997</v>
      </c>
      <c r="D5376">
        <v>37.332099999999997</v>
      </c>
      <c r="E5376">
        <v>36.814599999999999</v>
      </c>
      <c r="F5376">
        <v>62841000</v>
      </c>
    </row>
    <row r="5377" spans="1:6" x14ac:dyDescent="0.25">
      <c r="A5377" s="1">
        <v>37599</v>
      </c>
      <c r="B5377">
        <v>38.441000000000003</v>
      </c>
      <c r="C5377">
        <v>38.810600000000001</v>
      </c>
      <c r="D5377">
        <v>39.180199999999999</v>
      </c>
      <c r="E5377">
        <v>38.071300000000001</v>
      </c>
      <c r="F5377">
        <v>33513000</v>
      </c>
    </row>
    <row r="5378" spans="1:6" x14ac:dyDescent="0.25">
      <c r="A5378" s="1">
        <v>37596</v>
      </c>
      <c r="B5378">
        <v>38.071300000000001</v>
      </c>
      <c r="C5378">
        <v>38.071300000000001</v>
      </c>
      <c r="D5378">
        <v>38.810600000000001</v>
      </c>
      <c r="E5378">
        <v>38.071300000000001</v>
      </c>
      <c r="F5378">
        <v>34415000</v>
      </c>
    </row>
    <row r="5379" spans="1:6" x14ac:dyDescent="0.25">
      <c r="A5379" s="1">
        <v>37595</v>
      </c>
      <c r="B5379">
        <v>38.810600000000001</v>
      </c>
      <c r="C5379">
        <v>38.071300000000001</v>
      </c>
      <c r="D5379">
        <v>38.810600000000001</v>
      </c>
      <c r="E5379">
        <v>37.701700000000002</v>
      </c>
      <c r="F5379">
        <v>32323000</v>
      </c>
    </row>
    <row r="5380" spans="1:6" x14ac:dyDescent="0.25">
      <c r="A5380" s="1">
        <v>37594</v>
      </c>
      <c r="B5380">
        <v>38.441000000000003</v>
      </c>
      <c r="C5380">
        <v>38.810600000000001</v>
      </c>
      <c r="D5380">
        <v>39.180199999999999</v>
      </c>
      <c r="E5380">
        <v>38.441000000000003</v>
      </c>
      <c r="F5380">
        <v>49674000</v>
      </c>
    </row>
    <row r="5381" spans="1:6" x14ac:dyDescent="0.25">
      <c r="A5381" s="1">
        <v>37593</v>
      </c>
      <c r="B5381">
        <v>39.549799999999998</v>
      </c>
      <c r="C5381">
        <v>38.441000000000003</v>
      </c>
      <c r="D5381">
        <v>39.919499999999999</v>
      </c>
      <c r="E5381">
        <v>38.071300000000001</v>
      </c>
      <c r="F5381">
        <v>85535000</v>
      </c>
    </row>
    <row r="5382" spans="1:6" x14ac:dyDescent="0.25">
      <c r="A5382" s="1">
        <v>37592</v>
      </c>
      <c r="B5382">
        <v>38.441000000000003</v>
      </c>
      <c r="C5382">
        <v>37.701700000000002</v>
      </c>
      <c r="D5382">
        <v>38.441000000000003</v>
      </c>
      <c r="E5382">
        <v>37.332099999999997</v>
      </c>
      <c r="F5382">
        <v>31070000</v>
      </c>
    </row>
    <row r="5383" spans="1:6" x14ac:dyDescent="0.25">
      <c r="A5383" s="1">
        <v>37589</v>
      </c>
      <c r="B5383">
        <v>37.332099999999997</v>
      </c>
      <c r="C5383">
        <v>37.332099999999997</v>
      </c>
      <c r="D5383">
        <v>37.701700000000002</v>
      </c>
      <c r="E5383">
        <v>36.962499999999999</v>
      </c>
      <c r="F5383">
        <v>28667000</v>
      </c>
    </row>
    <row r="5384" spans="1:6" x14ac:dyDescent="0.25">
      <c r="A5384" s="1">
        <v>37588</v>
      </c>
      <c r="B5384">
        <v>37.332099999999997</v>
      </c>
      <c r="C5384">
        <v>38.071300000000001</v>
      </c>
      <c r="D5384">
        <v>38.071300000000001</v>
      </c>
      <c r="E5384">
        <v>36.962499999999999</v>
      </c>
      <c r="F5384">
        <v>60272000</v>
      </c>
    </row>
    <row r="5385" spans="1:6" x14ac:dyDescent="0.25">
      <c r="A5385" s="1">
        <v>37587</v>
      </c>
      <c r="B5385">
        <v>36.962499999999999</v>
      </c>
      <c r="C5385">
        <v>36.592799999999997</v>
      </c>
      <c r="D5385">
        <v>36.962499999999999</v>
      </c>
      <c r="E5385">
        <v>36.2971</v>
      </c>
      <c r="F5385">
        <v>34021000</v>
      </c>
    </row>
    <row r="5386" spans="1:6" x14ac:dyDescent="0.25">
      <c r="A5386" s="1">
        <v>37586</v>
      </c>
      <c r="B5386">
        <v>37.332099999999997</v>
      </c>
      <c r="C5386">
        <v>38.071300000000001</v>
      </c>
      <c r="D5386">
        <v>38.441000000000003</v>
      </c>
      <c r="E5386">
        <v>37.332099999999997</v>
      </c>
      <c r="F5386">
        <v>69072000</v>
      </c>
    </row>
    <row r="5387" spans="1:6" x14ac:dyDescent="0.25">
      <c r="A5387" s="1">
        <v>37585</v>
      </c>
      <c r="B5387">
        <v>38.441000000000003</v>
      </c>
      <c r="C5387">
        <v>37.332099999999997</v>
      </c>
      <c r="D5387">
        <v>38.441000000000003</v>
      </c>
      <c r="E5387">
        <v>36.592799999999997</v>
      </c>
      <c r="F5387">
        <v>99832000</v>
      </c>
    </row>
    <row r="5388" spans="1:6" x14ac:dyDescent="0.25">
      <c r="A5388" s="1">
        <v>37582</v>
      </c>
      <c r="B5388">
        <v>36.962499999999999</v>
      </c>
      <c r="C5388">
        <v>36.666800000000002</v>
      </c>
      <c r="D5388">
        <v>36.962499999999999</v>
      </c>
      <c r="E5388">
        <v>36.371099999999998</v>
      </c>
      <c r="F5388">
        <v>124140000</v>
      </c>
    </row>
    <row r="5389" spans="1:6" x14ac:dyDescent="0.25">
      <c r="A5389" s="1">
        <v>37581</v>
      </c>
      <c r="B5389">
        <v>34.6708</v>
      </c>
      <c r="C5389">
        <v>34.818600000000004</v>
      </c>
      <c r="D5389">
        <v>35.1143</v>
      </c>
      <c r="E5389">
        <v>34.301200000000001</v>
      </c>
      <c r="F5389">
        <v>57925000</v>
      </c>
    </row>
    <row r="5390" spans="1:6" x14ac:dyDescent="0.25">
      <c r="A5390" s="1">
        <v>37580</v>
      </c>
      <c r="B5390">
        <v>34.0794</v>
      </c>
      <c r="C5390">
        <v>34.448999999999998</v>
      </c>
      <c r="D5390">
        <v>34.818600000000004</v>
      </c>
      <c r="E5390">
        <v>33.9315</v>
      </c>
      <c r="F5390">
        <v>37753000</v>
      </c>
    </row>
    <row r="5391" spans="1:6" x14ac:dyDescent="0.25">
      <c r="A5391" s="1">
        <v>37579</v>
      </c>
      <c r="B5391">
        <v>35.188299999999998</v>
      </c>
      <c r="C5391">
        <v>35.484000000000002</v>
      </c>
      <c r="D5391">
        <v>35.7057</v>
      </c>
      <c r="E5391">
        <v>35.188299999999998</v>
      </c>
      <c r="F5391">
        <v>30934000</v>
      </c>
    </row>
    <row r="5392" spans="1:6" x14ac:dyDescent="0.25">
      <c r="A5392" s="1">
        <v>37578</v>
      </c>
      <c r="B5392">
        <v>35.631799999999998</v>
      </c>
      <c r="C5392">
        <v>35.779699999999998</v>
      </c>
      <c r="D5392">
        <v>36.223199999999999</v>
      </c>
      <c r="E5392">
        <v>35.188299999999998</v>
      </c>
      <c r="F5392">
        <v>28771000</v>
      </c>
    </row>
    <row r="5393" spans="1:6" x14ac:dyDescent="0.25">
      <c r="A5393" s="1">
        <v>37575</v>
      </c>
      <c r="B5393">
        <v>35.779699999999998</v>
      </c>
      <c r="C5393">
        <v>36.445</v>
      </c>
      <c r="D5393">
        <v>36.445</v>
      </c>
      <c r="E5393">
        <v>35.2622</v>
      </c>
      <c r="F5393">
        <v>71346000</v>
      </c>
    </row>
    <row r="5394" spans="1:6" x14ac:dyDescent="0.25">
      <c r="A5394" s="1">
        <v>37574</v>
      </c>
      <c r="B5394">
        <v>34.301200000000001</v>
      </c>
      <c r="C5394">
        <v>34.596899999999998</v>
      </c>
      <c r="D5394">
        <v>35.1143</v>
      </c>
      <c r="E5394">
        <v>34.301200000000001</v>
      </c>
      <c r="F5394">
        <v>38793000</v>
      </c>
    </row>
    <row r="5395" spans="1:6" x14ac:dyDescent="0.25">
      <c r="A5395" s="1">
        <v>37573</v>
      </c>
      <c r="B5395">
        <v>34.596899999999998</v>
      </c>
      <c r="C5395">
        <v>34.596899999999998</v>
      </c>
      <c r="D5395">
        <v>34.744700000000002</v>
      </c>
      <c r="E5395">
        <v>33.635800000000003</v>
      </c>
      <c r="F5395">
        <v>49008000</v>
      </c>
    </row>
    <row r="5396" spans="1:6" x14ac:dyDescent="0.25">
      <c r="A5396" s="1">
        <v>37572</v>
      </c>
      <c r="B5396">
        <v>34.596899999999998</v>
      </c>
      <c r="C5396">
        <v>33.635800000000003</v>
      </c>
      <c r="D5396">
        <v>34.6708</v>
      </c>
      <c r="E5396">
        <v>33.635800000000003</v>
      </c>
      <c r="F5396">
        <v>64607000</v>
      </c>
    </row>
    <row r="5397" spans="1:6" x14ac:dyDescent="0.25">
      <c r="A5397" s="1">
        <v>37571</v>
      </c>
      <c r="B5397">
        <v>35.2622</v>
      </c>
      <c r="C5397">
        <v>36.962499999999999</v>
      </c>
      <c r="D5397">
        <v>36.962499999999999</v>
      </c>
      <c r="E5397">
        <v>35.188299999999998</v>
      </c>
      <c r="F5397">
        <v>62200000</v>
      </c>
    </row>
    <row r="5398" spans="1:6" x14ac:dyDescent="0.25">
      <c r="A5398" s="1">
        <v>37568</v>
      </c>
      <c r="B5398">
        <v>37.701700000000002</v>
      </c>
      <c r="C5398">
        <v>36.962499999999999</v>
      </c>
      <c r="D5398">
        <v>37.701700000000002</v>
      </c>
      <c r="E5398">
        <v>36.962499999999999</v>
      </c>
      <c r="F5398">
        <v>72124000</v>
      </c>
    </row>
    <row r="5399" spans="1:6" x14ac:dyDescent="0.25">
      <c r="A5399" s="1">
        <v>37567</v>
      </c>
      <c r="B5399">
        <v>38.071300000000001</v>
      </c>
      <c r="C5399">
        <v>38.441000000000003</v>
      </c>
      <c r="D5399">
        <v>38.810600000000001</v>
      </c>
      <c r="E5399">
        <v>37.332099999999997</v>
      </c>
      <c r="F5399">
        <v>103124000</v>
      </c>
    </row>
    <row r="5400" spans="1:6" x14ac:dyDescent="0.25">
      <c r="A5400" s="1">
        <v>37566</v>
      </c>
      <c r="B5400">
        <v>37.701700000000002</v>
      </c>
      <c r="C5400">
        <v>35.2622</v>
      </c>
      <c r="D5400">
        <v>37.701700000000002</v>
      </c>
      <c r="E5400">
        <v>34.892600000000002</v>
      </c>
      <c r="F5400">
        <v>138213000</v>
      </c>
    </row>
    <row r="5401" spans="1:6" x14ac:dyDescent="0.25">
      <c r="A5401" s="1">
        <v>37565</v>
      </c>
      <c r="B5401">
        <v>35.2622</v>
      </c>
      <c r="C5401">
        <v>35.8536</v>
      </c>
      <c r="D5401">
        <v>36.001399999999997</v>
      </c>
      <c r="E5401">
        <v>35.2622</v>
      </c>
      <c r="F5401">
        <v>83992000</v>
      </c>
    </row>
    <row r="5402" spans="1:6" x14ac:dyDescent="0.25">
      <c r="A5402" s="1">
        <v>37564</v>
      </c>
      <c r="B5402">
        <v>34.744700000000002</v>
      </c>
      <c r="C5402">
        <v>34.375100000000003</v>
      </c>
      <c r="D5402">
        <v>35.1143</v>
      </c>
      <c r="E5402">
        <v>34.301200000000001</v>
      </c>
      <c r="F5402">
        <v>59759000</v>
      </c>
    </row>
    <row r="5403" spans="1:6" x14ac:dyDescent="0.25">
      <c r="A5403" s="1">
        <v>37561</v>
      </c>
      <c r="B5403">
        <v>33.266199999999998</v>
      </c>
      <c r="C5403">
        <v>34.301200000000001</v>
      </c>
      <c r="D5403">
        <v>34.375100000000003</v>
      </c>
      <c r="E5403">
        <v>33.266199999999998</v>
      </c>
      <c r="F5403">
        <v>38034000</v>
      </c>
    </row>
    <row r="5404" spans="1:6" x14ac:dyDescent="0.25">
      <c r="A5404" s="1">
        <v>37560</v>
      </c>
      <c r="B5404">
        <v>34.375100000000003</v>
      </c>
      <c r="C5404">
        <v>34.301200000000001</v>
      </c>
      <c r="D5404">
        <v>34.6708</v>
      </c>
      <c r="E5404">
        <v>34.0794</v>
      </c>
      <c r="F5404">
        <v>48689000</v>
      </c>
    </row>
    <row r="5405" spans="1:6" x14ac:dyDescent="0.25">
      <c r="A5405" s="1">
        <v>37559</v>
      </c>
      <c r="B5405">
        <v>33.635800000000003</v>
      </c>
      <c r="C5405">
        <v>33.857599999999998</v>
      </c>
      <c r="D5405">
        <v>34.227200000000003</v>
      </c>
      <c r="E5405">
        <v>32.970500000000001</v>
      </c>
      <c r="F5405">
        <v>50079000</v>
      </c>
    </row>
    <row r="5406" spans="1:6" x14ac:dyDescent="0.25">
      <c r="A5406" s="1">
        <v>37558</v>
      </c>
      <c r="B5406">
        <v>34.596899999999998</v>
      </c>
      <c r="C5406">
        <v>34.448999999999998</v>
      </c>
      <c r="D5406">
        <v>34.6708</v>
      </c>
      <c r="E5406">
        <v>34.005499999999998</v>
      </c>
      <c r="F5406">
        <v>40078000</v>
      </c>
    </row>
    <row r="5407" spans="1:6" x14ac:dyDescent="0.25">
      <c r="A5407" s="1">
        <v>37557</v>
      </c>
      <c r="B5407">
        <v>34.448999999999998</v>
      </c>
      <c r="C5407">
        <v>35.040399999999998</v>
      </c>
      <c r="D5407">
        <v>35.188299999999998</v>
      </c>
      <c r="E5407">
        <v>34.375100000000003</v>
      </c>
      <c r="F5407">
        <v>88899000</v>
      </c>
    </row>
    <row r="5408" spans="1:6" x14ac:dyDescent="0.25">
      <c r="A5408" s="1">
        <v>37554</v>
      </c>
      <c r="B5408">
        <v>34.005499999999998</v>
      </c>
      <c r="C5408">
        <v>33.266199999999998</v>
      </c>
      <c r="D5408">
        <v>34.301200000000001</v>
      </c>
      <c r="E5408">
        <v>32.970500000000001</v>
      </c>
      <c r="F5408">
        <v>85066000</v>
      </c>
    </row>
    <row r="5409" spans="1:6" x14ac:dyDescent="0.25">
      <c r="A5409" s="1">
        <v>37553</v>
      </c>
      <c r="B5409">
        <v>33.266199999999998</v>
      </c>
      <c r="C5409">
        <v>33.857599999999998</v>
      </c>
      <c r="D5409">
        <v>33.857599999999998</v>
      </c>
      <c r="E5409">
        <v>32.970500000000001</v>
      </c>
      <c r="F5409">
        <v>84140000</v>
      </c>
    </row>
    <row r="5410" spans="1:6" x14ac:dyDescent="0.25">
      <c r="A5410" s="1">
        <v>37552</v>
      </c>
      <c r="B5410">
        <v>33.266199999999998</v>
      </c>
      <c r="C5410">
        <v>31.418099999999999</v>
      </c>
      <c r="D5410">
        <v>33.635800000000003</v>
      </c>
      <c r="E5410">
        <v>30.826699999999999</v>
      </c>
      <c r="F5410">
        <v>140743000</v>
      </c>
    </row>
    <row r="5411" spans="1:6" x14ac:dyDescent="0.25">
      <c r="A5411" s="1">
        <v>37551</v>
      </c>
      <c r="B5411">
        <v>32.157299999999999</v>
      </c>
      <c r="C5411">
        <v>33.709800000000001</v>
      </c>
      <c r="D5411">
        <v>34.005499999999998</v>
      </c>
      <c r="E5411">
        <v>31.492000000000001</v>
      </c>
      <c r="F5411">
        <v>92809000</v>
      </c>
    </row>
    <row r="5412" spans="1:6" x14ac:dyDescent="0.25">
      <c r="A5412" s="1">
        <v>37550</v>
      </c>
      <c r="B5412">
        <v>33.635800000000003</v>
      </c>
      <c r="C5412">
        <v>34.153300000000002</v>
      </c>
      <c r="D5412">
        <v>34.153300000000002</v>
      </c>
      <c r="E5412">
        <v>33.266199999999998</v>
      </c>
      <c r="F5412">
        <v>63610000</v>
      </c>
    </row>
    <row r="5413" spans="1:6" x14ac:dyDescent="0.25">
      <c r="A5413" s="1">
        <v>37547</v>
      </c>
      <c r="B5413">
        <v>34.375100000000003</v>
      </c>
      <c r="C5413">
        <v>33.561900000000001</v>
      </c>
      <c r="D5413">
        <v>34.375100000000003</v>
      </c>
      <c r="E5413">
        <v>32.970500000000001</v>
      </c>
      <c r="F5413">
        <v>130757000</v>
      </c>
    </row>
    <row r="5414" spans="1:6" x14ac:dyDescent="0.25">
      <c r="A5414" s="1">
        <v>37546</v>
      </c>
      <c r="B5414">
        <v>32.157299999999999</v>
      </c>
      <c r="C5414">
        <v>31.713799999999999</v>
      </c>
      <c r="D5414">
        <v>32.453000000000003</v>
      </c>
      <c r="E5414">
        <v>31.492000000000001</v>
      </c>
      <c r="F5414">
        <v>77417000</v>
      </c>
    </row>
    <row r="5415" spans="1:6" x14ac:dyDescent="0.25">
      <c r="A5415" s="1">
        <v>37545</v>
      </c>
      <c r="B5415">
        <v>32.083399999999997</v>
      </c>
      <c r="C5415">
        <v>32.083399999999997</v>
      </c>
      <c r="D5415">
        <v>32.083399999999997</v>
      </c>
      <c r="E5415">
        <v>31.344200000000001</v>
      </c>
      <c r="F5415">
        <v>137785000</v>
      </c>
    </row>
    <row r="5416" spans="1:6" x14ac:dyDescent="0.25">
      <c r="A5416" s="1">
        <v>37544</v>
      </c>
      <c r="B5416">
        <v>30.013500000000001</v>
      </c>
      <c r="C5416">
        <v>29.200299999999999</v>
      </c>
      <c r="D5416">
        <v>30.013500000000001</v>
      </c>
      <c r="E5416">
        <v>28.9786</v>
      </c>
      <c r="F5416">
        <v>73280000</v>
      </c>
    </row>
    <row r="5417" spans="1:6" x14ac:dyDescent="0.25">
      <c r="A5417" s="1">
        <v>37543</v>
      </c>
      <c r="B5417">
        <v>28.0915</v>
      </c>
      <c r="C5417">
        <v>27.278300000000002</v>
      </c>
      <c r="D5417">
        <v>28.0915</v>
      </c>
      <c r="E5417">
        <v>27.0565</v>
      </c>
      <c r="F5417">
        <v>96863000</v>
      </c>
    </row>
    <row r="5418" spans="1:6" x14ac:dyDescent="0.25">
      <c r="A5418" s="1">
        <v>37540</v>
      </c>
      <c r="B5418">
        <v>26.391200000000001</v>
      </c>
      <c r="C5418">
        <v>27.3522</v>
      </c>
      <c r="D5418">
        <v>27.5001</v>
      </c>
      <c r="E5418">
        <v>26.243300000000001</v>
      </c>
      <c r="F5418">
        <v>96353000</v>
      </c>
    </row>
    <row r="5419" spans="1:6" x14ac:dyDescent="0.25">
      <c r="A5419" s="1">
        <v>37538</v>
      </c>
      <c r="B5419">
        <v>26.613</v>
      </c>
      <c r="C5419">
        <v>26.317299999999999</v>
      </c>
      <c r="D5419">
        <v>27.7958</v>
      </c>
      <c r="E5419">
        <v>26.095500000000001</v>
      </c>
      <c r="F5419">
        <v>119328000</v>
      </c>
    </row>
    <row r="5420" spans="1:6" x14ac:dyDescent="0.25">
      <c r="A5420" s="1">
        <v>37537</v>
      </c>
      <c r="B5420">
        <v>26.317299999999999</v>
      </c>
      <c r="C5420">
        <v>25.873699999999999</v>
      </c>
      <c r="D5420">
        <v>26.4651</v>
      </c>
      <c r="E5420">
        <v>25.799800000000001</v>
      </c>
      <c r="F5420">
        <v>97151000</v>
      </c>
    </row>
    <row r="5421" spans="1:6" x14ac:dyDescent="0.25">
      <c r="A5421" s="1">
        <v>37536</v>
      </c>
      <c r="B5421">
        <v>26.613</v>
      </c>
      <c r="C5421">
        <v>27.721800000000002</v>
      </c>
      <c r="D5421">
        <v>27.721800000000002</v>
      </c>
      <c r="E5421">
        <v>26.613</v>
      </c>
      <c r="F5421">
        <v>53135000</v>
      </c>
    </row>
    <row r="5422" spans="1:6" x14ac:dyDescent="0.25">
      <c r="A5422" s="1">
        <v>37533</v>
      </c>
      <c r="B5422">
        <v>28.0915</v>
      </c>
      <c r="C5422">
        <v>27.2044</v>
      </c>
      <c r="D5422">
        <v>28.535</v>
      </c>
      <c r="E5422">
        <v>27.2044</v>
      </c>
      <c r="F5422">
        <v>60655000</v>
      </c>
    </row>
    <row r="5423" spans="1:6" x14ac:dyDescent="0.25">
      <c r="A5423" s="1">
        <v>37532</v>
      </c>
      <c r="B5423">
        <v>27.869700000000002</v>
      </c>
      <c r="C5423">
        <v>29.052499999999998</v>
      </c>
      <c r="D5423">
        <v>29.052499999999998</v>
      </c>
      <c r="E5423">
        <v>27.869700000000002</v>
      </c>
      <c r="F5423">
        <v>66086000</v>
      </c>
    </row>
    <row r="5424" spans="1:6" x14ac:dyDescent="0.25">
      <c r="A5424" s="1">
        <v>37531</v>
      </c>
      <c r="B5424">
        <v>29.57</v>
      </c>
      <c r="C5424">
        <v>30.383099999999999</v>
      </c>
      <c r="D5424">
        <v>30.678799999999999</v>
      </c>
      <c r="E5424">
        <v>29.57</v>
      </c>
      <c r="F5424">
        <v>58708000</v>
      </c>
    </row>
    <row r="5425" spans="1:6" x14ac:dyDescent="0.25">
      <c r="A5425" s="1">
        <v>37530</v>
      </c>
      <c r="B5425">
        <v>29.643899999999999</v>
      </c>
      <c r="C5425">
        <v>29.8657</v>
      </c>
      <c r="D5425">
        <v>30.604900000000001</v>
      </c>
      <c r="E5425">
        <v>29.57</v>
      </c>
      <c r="F5425">
        <v>52550000</v>
      </c>
    </row>
    <row r="5426" spans="1:6" x14ac:dyDescent="0.25">
      <c r="A5426" s="1">
        <v>37529</v>
      </c>
      <c r="B5426">
        <v>30.383099999999999</v>
      </c>
      <c r="C5426">
        <v>30.383099999999999</v>
      </c>
      <c r="D5426">
        <v>30.383099999999999</v>
      </c>
      <c r="E5426">
        <v>29.57</v>
      </c>
      <c r="F5426">
        <v>46876000</v>
      </c>
    </row>
    <row r="5427" spans="1:6" x14ac:dyDescent="0.25">
      <c r="A5427" s="1">
        <v>37526</v>
      </c>
      <c r="B5427">
        <v>31.048500000000001</v>
      </c>
      <c r="C5427">
        <v>31.492000000000001</v>
      </c>
      <c r="D5427">
        <v>31.713799999999999</v>
      </c>
      <c r="E5427">
        <v>31.048500000000001</v>
      </c>
      <c r="F5427">
        <v>41787000</v>
      </c>
    </row>
    <row r="5428" spans="1:6" x14ac:dyDescent="0.25">
      <c r="A5428" s="1">
        <v>37525</v>
      </c>
      <c r="B5428">
        <v>31.492000000000001</v>
      </c>
      <c r="C5428">
        <v>32.231299999999997</v>
      </c>
      <c r="D5428">
        <v>32.305199999999999</v>
      </c>
      <c r="E5428">
        <v>31.492000000000001</v>
      </c>
      <c r="F5428">
        <v>55605000</v>
      </c>
    </row>
    <row r="5429" spans="1:6" x14ac:dyDescent="0.25">
      <c r="A5429" s="1">
        <v>37524</v>
      </c>
      <c r="B5429">
        <v>31.048500000000001</v>
      </c>
      <c r="C5429">
        <v>31.418099999999999</v>
      </c>
      <c r="D5429">
        <v>31.639900000000001</v>
      </c>
      <c r="E5429">
        <v>30.309200000000001</v>
      </c>
      <c r="F5429">
        <v>53519000</v>
      </c>
    </row>
    <row r="5430" spans="1:6" x14ac:dyDescent="0.25">
      <c r="A5430" s="1">
        <v>37523</v>
      </c>
      <c r="B5430">
        <v>31.270199999999999</v>
      </c>
      <c r="C5430">
        <v>30.678799999999999</v>
      </c>
      <c r="D5430">
        <v>31.713799999999999</v>
      </c>
      <c r="E5430">
        <v>30.678799999999999</v>
      </c>
      <c r="F5430">
        <v>71425000</v>
      </c>
    </row>
    <row r="5431" spans="1:6" x14ac:dyDescent="0.25">
      <c r="A5431" s="1">
        <v>37522</v>
      </c>
      <c r="B5431">
        <v>31.122399999999999</v>
      </c>
      <c r="C5431">
        <v>31.787700000000001</v>
      </c>
      <c r="D5431">
        <v>32.305199999999999</v>
      </c>
      <c r="E5431">
        <v>31.048500000000001</v>
      </c>
      <c r="F5431">
        <v>51345000</v>
      </c>
    </row>
    <row r="5432" spans="1:6" x14ac:dyDescent="0.25">
      <c r="A5432" s="1">
        <v>37519</v>
      </c>
      <c r="B5432">
        <v>32.157299999999999</v>
      </c>
      <c r="C5432">
        <v>32.896599999999999</v>
      </c>
      <c r="D5432">
        <v>32.970500000000001</v>
      </c>
      <c r="E5432">
        <v>31.787700000000001</v>
      </c>
      <c r="F5432">
        <v>84678000</v>
      </c>
    </row>
    <row r="5433" spans="1:6" x14ac:dyDescent="0.25">
      <c r="A5433" s="1">
        <v>37518</v>
      </c>
      <c r="B5433">
        <v>33.709800000000001</v>
      </c>
      <c r="C5433">
        <v>34.005499999999998</v>
      </c>
      <c r="D5433">
        <v>34.0794</v>
      </c>
      <c r="E5433">
        <v>33.266199999999998</v>
      </c>
      <c r="F5433">
        <v>49799000</v>
      </c>
    </row>
    <row r="5434" spans="1:6" x14ac:dyDescent="0.25">
      <c r="A5434" s="1">
        <v>37517</v>
      </c>
      <c r="B5434">
        <v>33.709800000000001</v>
      </c>
      <c r="C5434">
        <v>34.375100000000003</v>
      </c>
      <c r="D5434">
        <v>34.6708</v>
      </c>
      <c r="E5434">
        <v>33.709800000000001</v>
      </c>
      <c r="F5434">
        <v>76604000</v>
      </c>
    </row>
    <row r="5435" spans="1:6" x14ac:dyDescent="0.25">
      <c r="A5435" s="1">
        <v>37516</v>
      </c>
      <c r="B5435">
        <v>36.223199999999999</v>
      </c>
      <c r="C5435">
        <v>34.6708</v>
      </c>
      <c r="D5435">
        <v>36.223199999999999</v>
      </c>
      <c r="E5435">
        <v>34.6708</v>
      </c>
      <c r="F5435">
        <v>41089000</v>
      </c>
    </row>
    <row r="5436" spans="1:6" x14ac:dyDescent="0.25">
      <c r="A5436" s="1">
        <v>37515</v>
      </c>
      <c r="B5436">
        <v>34.892600000000002</v>
      </c>
      <c r="C5436">
        <v>35.188299999999998</v>
      </c>
      <c r="D5436">
        <v>35.336100000000002</v>
      </c>
      <c r="E5436">
        <v>34.596899999999998</v>
      </c>
      <c r="F5436">
        <v>33255000</v>
      </c>
    </row>
    <row r="5437" spans="1:6" x14ac:dyDescent="0.25">
      <c r="A5437" s="1">
        <v>37512</v>
      </c>
      <c r="B5437">
        <v>35.557899999999997</v>
      </c>
      <c r="C5437">
        <v>35.927500000000002</v>
      </c>
      <c r="D5437">
        <v>36.149299999999997</v>
      </c>
      <c r="E5437">
        <v>35.484000000000002</v>
      </c>
      <c r="F5437">
        <v>26151000</v>
      </c>
    </row>
    <row r="5438" spans="1:6" x14ac:dyDescent="0.25">
      <c r="A5438" s="1">
        <v>37511</v>
      </c>
      <c r="B5438">
        <v>36.888500000000001</v>
      </c>
      <c r="C5438">
        <v>37.332099999999997</v>
      </c>
      <c r="D5438">
        <v>37.332099999999997</v>
      </c>
      <c r="E5438">
        <v>36.592799999999997</v>
      </c>
      <c r="F5438">
        <v>21872000</v>
      </c>
    </row>
    <row r="5439" spans="1:6" x14ac:dyDescent="0.25">
      <c r="A5439" s="1">
        <v>37510</v>
      </c>
      <c r="B5439">
        <v>37.332099999999997</v>
      </c>
      <c r="C5439">
        <v>37.701700000000002</v>
      </c>
      <c r="D5439">
        <v>37.701700000000002</v>
      </c>
      <c r="E5439">
        <v>36.962499999999999</v>
      </c>
      <c r="F5439">
        <v>27681000</v>
      </c>
    </row>
    <row r="5440" spans="1:6" x14ac:dyDescent="0.25">
      <c r="A5440" s="1">
        <v>37509</v>
      </c>
      <c r="B5440">
        <v>37.332099999999997</v>
      </c>
      <c r="C5440">
        <v>35.8536</v>
      </c>
      <c r="D5440">
        <v>37.332099999999997</v>
      </c>
      <c r="E5440">
        <v>35.7057</v>
      </c>
      <c r="F5440">
        <v>33465000</v>
      </c>
    </row>
    <row r="5441" spans="1:6" x14ac:dyDescent="0.25">
      <c r="A5441" s="1">
        <v>37508</v>
      </c>
      <c r="B5441">
        <v>35.8536</v>
      </c>
      <c r="C5441">
        <v>35.336100000000002</v>
      </c>
      <c r="D5441">
        <v>36.001399999999997</v>
      </c>
      <c r="E5441">
        <v>35.188299999999998</v>
      </c>
      <c r="F5441">
        <v>32898000</v>
      </c>
    </row>
    <row r="5442" spans="1:6" x14ac:dyDescent="0.25">
      <c r="A5442" s="1">
        <v>37504</v>
      </c>
      <c r="B5442">
        <v>35.1143</v>
      </c>
      <c r="C5442">
        <v>35.8536</v>
      </c>
      <c r="D5442">
        <v>35.8536</v>
      </c>
      <c r="E5442">
        <v>35.1143</v>
      </c>
      <c r="F5442">
        <v>21506000</v>
      </c>
    </row>
    <row r="5443" spans="1:6" x14ac:dyDescent="0.25">
      <c r="A5443" s="1">
        <v>37503</v>
      </c>
      <c r="B5443">
        <v>35.409999999999997</v>
      </c>
      <c r="C5443">
        <v>35.484000000000002</v>
      </c>
      <c r="D5443">
        <v>36.001399999999997</v>
      </c>
      <c r="E5443">
        <v>35.1143</v>
      </c>
      <c r="F5443">
        <v>38793000</v>
      </c>
    </row>
    <row r="5444" spans="1:6" x14ac:dyDescent="0.25">
      <c r="A5444" s="1">
        <v>37502</v>
      </c>
      <c r="B5444">
        <v>36.001399999999997</v>
      </c>
      <c r="C5444">
        <v>36.001399999999997</v>
      </c>
      <c r="D5444">
        <v>36.371099999999998</v>
      </c>
      <c r="E5444">
        <v>35.8536</v>
      </c>
      <c r="F5444">
        <v>21172000</v>
      </c>
    </row>
    <row r="5445" spans="1:6" x14ac:dyDescent="0.25">
      <c r="A5445" s="1">
        <v>37501</v>
      </c>
      <c r="B5445">
        <v>36.001399999999997</v>
      </c>
      <c r="C5445">
        <v>36.814599999999999</v>
      </c>
      <c r="D5445">
        <v>36.814599999999999</v>
      </c>
      <c r="E5445">
        <v>36.001399999999997</v>
      </c>
      <c r="F5445">
        <v>21734000</v>
      </c>
    </row>
    <row r="5446" spans="1:6" x14ac:dyDescent="0.25">
      <c r="A5446" s="1">
        <v>37498</v>
      </c>
      <c r="B5446">
        <v>36.888500000000001</v>
      </c>
      <c r="C5446">
        <v>37.332099999999997</v>
      </c>
      <c r="D5446">
        <v>37.332099999999997</v>
      </c>
      <c r="E5446">
        <v>36.740699999999997</v>
      </c>
      <c r="F5446">
        <v>30077000</v>
      </c>
    </row>
    <row r="5447" spans="1:6" x14ac:dyDescent="0.25">
      <c r="A5447" s="1">
        <v>37497</v>
      </c>
      <c r="B5447">
        <v>36.962499999999999</v>
      </c>
      <c r="C5447">
        <v>36.592799999999997</v>
      </c>
      <c r="D5447">
        <v>37.701700000000002</v>
      </c>
      <c r="E5447">
        <v>36.518900000000002</v>
      </c>
      <c r="F5447">
        <v>31537000</v>
      </c>
    </row>
    <row r="5448" spans="1:6" x14ac:dyDescent="0.25">
      <c r="A5448" s="1">
        <v>37496</v>
      </c>
      <c r="B5448">
        <v>36.962499999999999</v>
      </c>
      <c r="C5448">
        <v>36.962499999999999</v>
      </c>
      <c r="D5448">
        <v>37.332099999999997</v>
      </c>
      <c r="E5448">
        <v>36.962499999999999</v>
      </c>
      <c r="F5448">
        <v>44825000</v>
      </c>
    </row>
    <row r="5449" spans="1:6" x14ac:dyDescent="0.25">
      <c r="A5449" s="1">
        <v>37495</v>
      </c>
      <c r="B5449">
        <v>37.701700000000002</v>
      </c>
      <c r="C5449">
        <v>38.810600000000001</v>
      </c>
      <c r="D5449">
        <v>39.180199999999999</v>
      </c>
      <c r="E5449">
        <v>37.701700000000002</v>
      </c>
      <c r="F5449">
        <v>31728000</v>
      </c>
    </row>
    <row r="5450" spans="1:6" x14ac:dyDescent="0.25">
      <c r="A5450" s="1">
        <v>37494</v>
      </c>
      <c r="B5450">
        <v>38.810600000000001</v>
      </c>
      <c r="C5450">
        <v>39.180199999999999</v>
      </c>
      <c r="D5450">
        <v>39.180199999999999</v>
      </c>
      <c r="E5450">
        <v>38.441000000000003</v>
      </c>
      <c r="F5450">
        <v>33064000</v>
      </c>
    </row>
    <row r="5451" spans="1:6" x14ac:dyDescent="0.25">
      <c r="A5451" s="1">
        <v>37491</v>
      </c>
      <c r="B5451">
        <v>39.919499999999999</v>
      </c>
      <c r="C5451">
        <v>39.549799999999998</v>
      </c>
      <c r="D5451">
        <v>40.658700000000003</v>
      </c>
      <c r="E5451">
        <v>39.549799999999998</v>
      </c>
      <c r="F5451">
        <v>52848000</v>
      </c>
    </row>
    <row r="5452" spans="1:6" x14ac:dyDescent="0.25">
      <c r="A5452" s="1">
        <v>37490</v>
      </c>
      <c r="B5452">
        <v>39.180199999999999</v>
      </c>
      <c r="C5452">
        <v>39.549799999999998</v>
      </c>
      <c r="D5452">
        <v>39.919499999999999</v>
      </c>
      <c r="E5452">
        <v>39.180199999999999</v>
      </c>
      <c r="F5452">
        <v>52160000</v>
      </c>
    </row>
    <row r="5453" spans="1:6" x14ac:dyDescent="0.25">
      <c r="A5453" s="1">
        <v>37489</v>
      </c>
      <c r="B5453">
        <v>39.180199999999999</v>
      </c>
      <c r="C5453">
        <v>39.549799999999998</v>
      </c>
      <c r="D5453">
        <v>39.549799999999998</v>
      </c>
      <c r="E5453">
        <v>38.810600000000001</v>
      </c>
      <c r="F5453">
        <v>36783000</v>
      </c>
    </row>
    <row r="5454" spans="1:6" x14ac:dyDescent="0.25">
      <c r="A5454" s="1">
        <v>37488</v>
      </c>
      <c r="B5454">
        <v>40.289099999999998</v>
      </c>
      <c r="C5454">
        <v>39.919499999999999</v>
      </c>
      <c r="D5454">
        <v>41.028300000000002</v>
      </c>
      <c r="E5454">
        <v>39.919499999999999</v>
      </c>
      <c r="F5454">
        <v>57776000</v>
      </c>
    </row>
    <row r="5455" spans="1:6" x14ac:dyDescent="0.25">
      <c r="A5455" s="1">
        <v>37487</v>
      </c>
      <c r="B5455">
        <v>39.549799999999998</v>
      </c>
      <c r="C5455">
        <v>39.549799999999998</v>
      </c>
      <c r="D5455">
        <v>40.289099999999998</v>
      </c>
      <c r="E5455">
        <v>39.180199999999999</v>
      </c>
      <c r="F5455">
        <v>31521000</v>
      </c>
    </row>
    <row r="5456" spans="1:6" x14ac:dyDescent="0.25">
      <c r="A5456" s="1">
        <v>37484</v>
      </c>
      <c r="B5456">
        <v>39.549799999999998</v>
      </c>
      <c r="C5456">
        <v>39.919499999999999</v>
      </c>
      <c r="D5456">
        <v>39.919499999999999</v>
      </c>
      <c r="E5456">
        <v>39.180199999999999</v>
      </c>
      <c r="F5456">
        <v>36043000</v>
      </c>
    </row>
    <row r="5457" spans="1:6" x14ac:dyDescent="0.25">
      <c r="A5457" s="1">
        <v>37483</v>
      </c>
      <c r="B5457">
        <v>39.180199999999999</v>
      </c>
      <c r="C5457">
        <v>38.810600000000001</v>
      </c>
      <c r="D5457">
        <v>39.919499999999999</v>
      </c>
      <c r="E5457">
        <v>38.810600000000001</v>
      </c>
      <c r="F5457">
        <v>71849000</v>
      </c>
    </row>
    <row r="5458" spans="1:6" x14ac:dyDescent="0.25">
      <c r="A5458" s="1">
        <v>37482</v>
      </c>
      <c r="B5458">
        <v>37.701700000000002</v>
      </c>
      <c r="C5458">
        <v>36.962499999999999</v>
      </c>
      <c r="D5458">
        <v>37.701700000000002</v>
      </c>
      <c r="E5458">
        <v>36.962499999999999</v>
      </c>
      <c r="F5458">
        <v>34764000</v>
      </c>
    </row>
    <row r="5459" spans="1:6" x14ac:dyDescent="0.25">
      <c r="A5459" s="1">
        <v>37481</v>
      </c>
      <c r="B5459">
        <v>36.962499999999999</v>
      </c>
      <c r="C5459">
        <v>36.962499999999999</v>
      </c>
      <c r="D5459">
        <v>37.332099999999997</v>
      </c>
      <c r="E5459">
        <v>36.814599999999999</v>
      </c>
      <c r="F5459">
        <v>16966000</v>
      </c>
    </row>
    <row r="5460" spans="1:6" x14ac:dyDescent="0.25">
      <c r="A5460" s="1">
        <v>37480</v>
      </c>
      <c r="B5460">
        <v>37.332099999999997</v>
      </c>
      <c r="C5460">
        <v>37.701700000000002</v>
      </c>
      <c r="D5460">
        <v>37.701700000000002</v>
      </c>
      <c r="E5460">
        <v>36.962499999999999</v>
      </c>
      <c r="F5460">
        <v>35668000</v>
      </c>
    </row>
    <row r="5461" spans="1:6" x14ac:dyDescent="0.25">
      <c r="A5461" s="1">
        <v>37477</v>
      </c>
      <c r="B5461">
        <v>37.701700000000002</v>
      </c>
      <c r="C5461">
        <v>36.962499999999999</v>
      </c>
      <c r="D5461">
        <v>37.701700000000002</v>
      </c>
      <c r="E5461">
        <v>36.962499999999999</v>
      </c>
      <c r="F5461">
        <v>43545000</v>
      </c>
    </row>
    <row r="5462" spans="1:6" x14ac:dyDescent="0.25">
      <c r="A5462" s="1">
        <v>37476</v>
      </c>
      <c r="B5462">
        <v>36.2971</v>
      </c>
      <c r="C5462">
        <v>36.592799999999997</v>
      </c>
      <c r="D5462">
        <v>36.592799999999997</v>
      </c>
      <c r="E5462">
        <v>35.779699999999998</v>
      </c>
      <c r="F5462">
        <v>52655000</v>
      </c>
    </row>
    <row r="5463" spans="1:6" x14ac:dyDescent="0.25">
      <c r="A5463" s="1">
        <v>37475</v>
      </c>
      <c r="B5463">
        <v>36.445</v>
      </c>
      <c r="C5463">
        <v>36.371099999999998</v>
      </c>
      <c r="D5463">
        <v>36.445</v>
      </c>
      <c r="E5463">
        <v>35.779699999999998</v>
      </c>
      <c r="F5463">
        <v>66921000</v>
      </c>
    </row>
    <row r="5464" spans="1:6" x14ac:dyDescent="0.25">
      <c r="A5464" s="1">
        <v>37474</v>
      </c>
      <c r="B5464">
        <v>34.0794</v>
      </c>
      <c r="C5464">
        <v>32.305199999999999</v>
      </c>
      <c r="D5464">
        <v>34.966500000000003</v>
      </c>
      <c r="E5464">
        <v>32.305199999999999</v>
      </c>
      <c r="F5464">
        <v>74965000</v>
      </c>
    </row>
    <row r="5465" spans="1:6" x14ac:dyDescent="0.25">
      <c r="A5465" s="1">
        <v>37473</v>
      </c>
      <c r="B5465">
        <v>34.375100000000003</v>
      </c>
      <c r="C5465">
        <v>34.744700000000002</v>
      </c>
      <c r="D5465">
        <v>35.2622</v>
      </c>
      <c r="E5465">
        <v>34.375100000000003</v>
      </c>
      <c r="F5465">
        <v>70597000</v>
      </c>
    </row>
    <row r="5466" spans="1:6" x14ac:dyDescent="0.25">
      <c r="A5466" s="1">
        <v>37470</v>
      </c>
      <c r="B5466">
        <v>36.888500000000001</v>
      </c>
      <c r="C5466">
        <v>36.223199999999999</v>
      </c>
      <c r="D5466">
        <v>36.888500000000001</v>
      </c>
      <c r="E5466">
        <v>35.8536</v>
      </c>
      <c r="F5466">
        <v>65026000</v>
      </c>
    </row>
    <row r="5467" spans="1:6" x14ac:dyDescent="0.25">
      <c r="A5467" s="1">
        <v>37469</v>
      </c>
      <c r="B5467">
        <v>36.962499999999999</v>
      </c>
      <c r="C5467">
        <v>36.962499999999999</v>
      </c>
      <c r="D5467">
        <v>37.701700000000002</v>
      </c>
      <c r="E5467">
        <v>36.962499999999999</v>
      </c>
      <c r="F5467">
        <v>43048000</v>
      </c>
    </row>
    <row r="5468" spans="1:6" x14ac:dyDescent="0.25">
      <c r="A5468" s="1">
        <v>37468</v>
      </c>
      <c r="B5468">
        <v>37.332099999999997</v>
      </c>
      <c r="C5468">
        <v>38.071300000000001</v>
      </c>
      <c r="D5468">
        <v>38.071300000000001</v>
      </c>
      <c r="E5468">
        <v>36.962499999999999</v>
      </c>
      <c r="F5468">
        <v>48536000</v>
      </c>
    </row>
    <row r="5469" spans="1:6" x14ac:dyDescent="0.25">
      <c r="A5469" s="1">
        <v>37467</v>
      </c>
      <c r="B5469">
        <v>38.441000000000003</v>
      </c>
      <c r="C5469">
        <v>38.441000000000003</v>
      </c>
      <c r="D5469">
        <v>38.810600000000001</v>
      </c>
      <c r="E5469">
        <v>37.701700000000002</v>
      </c>
      <c r="F5469">
        <v>121661000</v>
      </c>
    </row>
    <row r="5470" spans="1:6" x14ac:dyDescent="0.25">
      <c r="A5470" s="1">
        <v>37466</v>
      </c>
      <c r="B5470">
        <v>37.332099999999997</v>
      </c>
      <c r="C5470">
        <v>37.332099999999997</v>
      </c>
      <c r="D5470">
        <v>38.071300000000001</v>
      </c>
      <c r="E5470">
        <v>37.332099999999997</v>
      </c>
      <c r="F5470">
        <v>182257000</v>
      </c>
    </row>
    <row r="5471" spans="1:6" x14ac:dyDescent="0.25">
      <c r="A5471" s="1">
        <v>37463</v>
      </c>
      <c r="B5471">
        <v>39.919499999999999</v>
      </c>
      <c r="C5471">
        <v>39.919499999999999</v>
      </c>
      <c r="D5471">
        <v>39.919499999999999</v>
      </c>
      <c r="E5471">
        <v>39.919499999999999</v>
      </c>
      <c r="F5471">
        <v>35862000</v>
      </c>
    </row>
    <row r="5472" spans="1:6" x14ac:dyDescent="0.25">
      <c r="A5472" s="1">
        <v>37462</v>
      </c>
      <c r="B5472">
        <v>42.8765</v>
      </c>
      <c r="C5472">
        <v>44.724600000000002</v>
      </c>
      <c r="D5472">
        <v>45.094200000000001</v>
      </c>
      <c r="E5472">
        <v>42.8765</v>
      </c>
      <c r="F5472">
        <v>71880000</v>
      </c>
    </row>
    <row r="5473" spans="1:6" x14ac:dyDescent="0.25">
      <c r="A5473" s="1">
        <v>37461</v>
      </c>
      <c r="B5473">
        <v>43.246099999999998</v>
      </c>
      <c r="C5473">
        <v>43.985300000000002</v>
      </c>
      <c r="D5473">
        <v>44.354900000000001</v>
      </c>
      <c r="E5473">
        <v>43.246099999999998</v>
      </c>
      <c r="F5473">
        <v>66622000</v>
      </c>
    </row>
    <row r="5474" spans="1:6" x14ac:dyDescent="0.25">
      <c r="A5474" s="1">
        <v>37460</v>
      </c>
      <c r="B5474">
        <v>45.833399999999997</v>
      </c>
      <c r="C5474">
        <v>43.985300000000002</v>
      </c>
      <c r="D5474">
        <v>45.833399999999997</v>
      </c>
      <c r="E5474">
        <v>43.985300000000002</v>
      </c>
      <c r="F5474">
        <v>66207000</v>
      </c>
    </row>
    <row r="5475" spans="1:6" x14ac:dyDescent="0.25">
      <c r="A5475" s="1">
        <v>37459</v>
      </c>
      <c r="B5475">
        <v>44.724600000000002</v>
      </c>
      <c r="C5475">
        <v>43.985300000000002</v>
      </c>
      <c r="D5475">
        <v>44.724600000000002</v>
      </c>
      <c r="E5475">
        <v>43.615699999999997</v>
      </c>
      <c r="F5475">
        <v>53341000</v>
      </c>
    </row>
    <row r="5476" spans="1:6" x14ac:dyDescent="0.25">
      <c r="A5476" s="1">
        <v>37456</v>
      </c>
      <c r="B5476">
        <v>45.463799999999999</v>
      </c>
      <c r="C5476">
        <v>45.833399999999997</v>
      </c>
      <c r="D5476">
        <v>45.833399999999997</v>
      </c>
      <c r="E5476">
        <v>45.094200000000001</v>
      </c>
      <c r="F5476">
        <v>109425000</v>
      </c>
    </row>
    <row r="5477" spans="1:6" x14ac:dyDescent="0.25">
      <c r="A5477" s="1">
        <v>37455</v>
      </c>
      <c r="B5477">
        <v>47.681600000000003</v>
      </c>
      <c r="C5477">
        <v>49.1601</v>
      </c>
      <c r="D5477">
        <v>49.1601</v>
      </c>
      <c r="E5477">
        <v>47.311900000000001</v>
      </c>
      <c r="F5477">
        <v>86703000</v>
      </c>
    </row>
    <row r="5478" spans="1:6" x14ac:dyDescent="0.25">
      <c r="A5478" s="1">
        <v>37454</v>
      </c>
      <c r="B5478">
        <v>49.529699999999998</v>
      </c>
      <c r="C5478">
        <v>50.268900000000002</v>
      </c>
      <c r="D5478">
        <v>50.638599999999997</v>
      </c>
      <c r="E5478">
        <v>49.1601</v>
      </c>
      <c r="F5478">
        <v>38569000</v>
      </c>
    </row>
    <row r="5479" spans="1:6" x14ac:dyDescent="0.25">
      <c r="A5479" s="1">
        <v>37453</v>
      </c>
      <c r="B5479">
        <v>51.008200000000002</v>
      </c>
      <c r="C5479">
        <v>52.117100000000001</v>
      </c>
      <c r="D5479">
        <v>52.486699999999999</v>
      </c>
      <c r="E5479">
        <v>50.638599999999997</v>
      </c>
      <c r="F5479">
        <v>27209000</v>
      </c>
    </row>
    <row r="5480" spans="1:6" x14ac:dyDescent="0.25">
      <c r="A5480" s="1">
        <v>37452</v>
      </c>
      <c r="B5480">
        <v>51.377800000000001</v>
      </c>
      <c r="C5480">
        <v>52.486699999999999</v>
      </c>
      <c r="D5480">
        <v>52.486699999999999</v>
      </c>
      <c r="E5480">
        <v>51.377800000000001</v>
      </c>
      <c r="F5480">
        <v>20975000</v>
      </c>
    </row>
    <row r="5481" spans="1:6" x14ac:dyDescent="0.25">
      <c r="A5481" s="1">
        <v>37449</v>
      </c>
      <c r="B5481">
        <v>52.486699999999999</v>
      </c>
      <c r="C5481">
        <v>51.008200000000002</v>
      </c>
      <c r="D5481">
        <v>52.486699999999999</v>
      </c>
      <c r="E5481">
        <v>51.008200000000002</v>
      </c>
      <c r="F5481">
        <v>52035000</v>
      </c>
    </row>
    <row r="5482" spans="1:6" x14ac:dyDescent="0.25">
      <c r="A5482" s="1">
        <v>37448</v>
      </c>
      <c r="B5482">
        <v>49.899299999999997</v>
      </c>
      <c r="C5482">
        <v>50.638599999999997</v>
      </c>
      <c r="D5482">
        <v>50.638599999999997</v>
      </c>
      <c r="E5482">
        <v>49.529699999999998</v>
      </c>
      <c r="F5482">
        <v>28205000</v>
      </c>
    </row>
    <row r="5483" spans="1:6" x14ac:dyDescent="0.25">
      <c r="A5483" s="1">
        <v>37447</v>
      </c>
      <c r="B5483">
        <v>51.747399999999999</v>
      </c>
      <c r="C5483">
        <v>52.117100000000001</v>
      </c>
      <c r="D5483">
        <v>52.117100000000001</v>
      </c>
      <c r="E5483">
        <v>51.008200000000002</v>
      </c>
      <c r="F5483">
        <v>37845000</v>
      </c>
    </row>
    <row r="5484" spans="1:6" x14ac:dyDescent="0.25">
      <c r="A5484" s="1">
        <v>37446</v>
      </c>
      <c r="B5484">
        <v>52.856299999999997</v>
      </c>
      <c r="C5484">
        <v>52.117100000000001</v>
      </c>
      <c r="D5484">
        <v>52.856299999999997</v>
      </c>
      <c r="E5484">
        <v>51.377800000000001</v>
      </c>
      <c r="F5484">
        <v>29536000</v>
      </c>
    </row>
    <row r="5485" spans="1:6" x14ac:dyDescent="0.25">
      <c r="A5485" s="1">
        <v>37445</v>
      </c>
      <c r="B5485">
        <v>52.486699999999999</v>
      </c>
      <c r="C5485">
        <v>51.377800000000001</v>
      </c>
      <c r="D5485">
        <v>52.856299999999997</v>
      </c>
      <c r="E5485">
        <v>51.008200000000002</v>
      </c>
      <c r="F5485">
        <v>86946000</v>
      </c>
    </row>
    <row r="5486" spans="1:6" x14ac:dyDescent="0.25">
      <c r="A5486" s="1">
        <v>37442</v>
      </c>
      <c r="B5486">
        <v>49.529699999999998</v>
      </c>
      <c r="C5486">
        <v>47.681600000000003</v>
      </c>
      <c r="D5486">
        <v>49.529699999999998</v>
      </c>
      <c r="E5486">
        <v>46.942300000000003</v>
      </c>
      <c r="F5486">
        <v>43731000</v>
      </c>
    </row>
    <row r="5487" spans="1:6" x14ac:dyDescent="0.25">
      <c r="A5487" s="1">
        <v>37441</v>
      </c>
      <c r="B5487">
        <v>47.681600000000003</v>
      </c>
      <c r="C5487">
        <v>47.311900000000001</v>
      </c>
      <c r="D5487">
        <v>48.051200000000001</v>
      </c>
      <c r="E5487">
        <v>46.942300000000003</v>
      </c>
      <c r="F5487">
        <v>38615000</v>
      </c>
    </row>
    <row r="5488" spans="1:6" x14ac:dyDescent="0.25">
      <c r="A5488" s="1">
        <v>37440</v>
      </c>
      <c r="B5488">
        <v>46.942300000000003</v>
      </c>
      <c r="C5488">
        <v>47.311900000000001</v>
      </c>
      <c r="D5488">
        <v>47.311900000000001</v>
      </c>
      <c r="E5488">
        <v>45.463799999999999</v>
      </c>
      <c r="F5488">
        <v>70411000</v>
      </c>
    </row>
    <row r="5489" spans="1:6" x14ac:dyDescent="0.25">
      <c r="A5489" s="1">
        <v>37439</v>
      </c>
      <c r="B5489">
        <v>48.790399999999998</v>
      </c>
      <c r="C5489">
        <v>47.311900000000001</v>
      </c>
      <c r="D5489">
        <v>49.1601</v>
      </c>
      <c r="E5489">
        <v>47.311900000000001</v>
      </c>
      <c r="F5489">
        <v>23725000</v>
      </c>
    </row>
    <row r="5490" spans="1:6" x14ac:dyDescent="0.25">
      <c r="A5490" s="1">
        <v>37438</v>
      </c>
      <c r="B5490">
        <v>49.529699999999998</v>
      </c>
      <c r="C5490">
        <v>50.268900000000002</v>
      </c>
      <c r="D5490">
        <v>50.268900000000002</v>
      </c>
      <c r="E5490">
        <v>48.790399999999998</v>
      </c>
      <c r="F5490">
        <v>21207000</v>
      </c>
    </row>
    <row r="5491" spans="1:6" x14ac:dyDescent="0.25">
      <c r="A5491" s="1">
        <v>37435</v>
      </c>
      <c r="B5491">
        <v>50.268900000000002</v>
      </c>
      <c r="C5491">
        <v>49.899299999999997</v>
      </c>
      <c r="D5491">
        <v>50.638599999999997</v>
      </c>
      <c r="E5491">
        <v>49.529699999999998</v>
      </c>
      <c r="F5491">
        <v>36469000</v>
      </c>
    </row>
    <row r="5492" spans="1:6" x14ac:dyDescent="0.25">
      <c r="A5492" s="1">
        <v>37434</v>
      </c>
      <c r="B5492">
        <v>49.1601</v>
      </c>
      <c r="C5492">
        <v>49.529699999999998</v>
      </c>
      <c r="D5492">
        <v>50.268900000000002</v>
      </c>
      <c r="E5492">
        <v>48.790399999999998</v>
      </c>
      <c r="F5492">
        <v>34807000</v>
      </c>
    </row>
    <row r="5493" spans="1:6" x14ac:dyDescent="0.25">
      <c r="A5493" s="1">
        <v>37433</v>
      </c>
      <c r="B5493">
        <v>49.1601</v>
      </c>
      <c r="C5493">
        <v>50.638599999999997</v>
      </c>
      <c r="D5493">
        <v>51.008200000000002</v>
      </c>
      <c r="E5493">
        <v>49.1601</v>
      </c>
      <c r="F5493">
        <v>45041000</v>
      </c>
    </row>
    <row r="5494" spans="1:6" x14ac:dyDescent="0.25">
      <c r="A5494" s="1">
        <v>37432</v>
      </c>
      <c r="B5494">
        <v>51.377800000000001</v>
      </c>
      <c r="C5494">
        <v>51.377800000000001</v>
      </c>
      <c r="D5494">
        <v>52.486699999999999</v>
      </c>
      <c r="E5494">
        <v>50.638599999999997</v>
      </c>
      <c r="F5494">
        <v>52296000</v>
      </c>
    </row>
    <row r="5495" spans="1:6" x14ac:dyDescent="0.25">
      <c r="A5495" s="1">
        <v>37431</v>
      </c>
      <c r="B5495">
        <v>50.638599999999997</v>
      </c>
      <c r="C5495">
        <v>50.638599999999997</v>
      </c>
      <c r="D5495">
        <v>51.008200000000002</v>
      </c>
      <c r="E5495">
        <v>49.899299999999997</v>
      </c>
      <c r="F5495">
        <v>34160000</v>
      </c>
    </row>
    <row r="5496" spans="1:6" x14ac:dyDescent="0.25">
      <c r="A5496" s="1">
        <v>37428</v>
      </c>
      <c r="B5496">
        <v>51.008200000000002</v>
      </c>
      <c r="C5496">
        <v>49.899299999999997</v>
      </c>
      <c r="D5496">
        <v>52.117100000000001</v>
      </c>
      <c r="E5496">
        <v>49.529699999999998</v>
      </c>
      <c r="F5496">
        <v>50920000</v>
      </c>
    </row>
    <row r="5497" spans="1:6" x14ac:dyDescent="0.25">
      <c r="A5497" s="1">
        <v>37427</v>
      </c>
      <c r="B5497">
        <v>50.638599999999997</v>
      </c>
      <c r="C5497">
        <v>49.529699999999998</v>
      </c>
      <c r="D5497">
        <v>50.638599999999997</v>
      </c>
      <c r="E5497">
        <v>48.790399999999998</v>
      </c>
      <c r="F5497">
        <v>39876000</v>
      </c>
    </row>
    <row r="5498" spans="1:6" x14ac:dyDescent="0.25">
      <c r="A5498" s="1">
        <v>37426</v>
      </c>
      <c r="B5498">
        <v>50.638599999999997</v>
      </c>
      <c r="C5498">
        <v>51.377800000000001</v>
      </c>
      <c r="D5498">
        <v>52.117100000000001</v>
      </c>
      <c r="E5498">
        <v>50.638599999999997</v>
      </c>
      <c r="F5498">
        <v>59502000</v>
      </c>
    </row>
    <row r="5499" spans="1:6" x14ac:dyDescent="0.25">
      <c r="A5499" s="1">
        <v>37425</v>
      </c>
      <c r="B5499">
        <v>50.739400000000003</v>
      </c>
      <c r="C5499">
        <v>51.075400000000002</v>
      </c>
      <c r="D5499">
        <v>51.075400000000002</v>
      </c>
      <c r="E5499">
        <v>50.403399999999998</v>
      </c>
      <c r="F5499">
        <v>49853000</v>
      </c>
    </row>
    <row r="5500" spans="1:6" x14ac:dyDescent="0.25">
      <c r="A5500" s="1">
        <v>37424</v>
      </c>
      <c r="B5500">
        <v>49.731299999999997</v>
      </c>
      <c r="C5500">
        <v>50.739400000000003</v>
      </c>
      <c r="D5500">
        <v>51.075400000000002</v>
      </c>
      <c r="E5500">
        <v>49.731299999999997</v>
      </c>
      <c r="F5500">
        <v>56739000</v>
      </c>
    </row>
    <row r="5501" spans="1:6" x14ac:dyDescent="0.25">
      <c r="A5501" s="1">
        <v>37421</v>
      </c>
      <c r="B5501">
        <v>50.739400000000003</v>
      </c>
      <c r="C5501">
        <v>50.403399999999998</v>
      </c>
      <c r="D5501">
        <v>50.739400000000003</v>
      </c>
      <c r="E5501">
        <v>50.067300000000003</v>
      </c>
      <c r="F5501">
        <v>19481000</v>
      </c>
    </row>
    <row r="5502" spans="1:6" x14ac:dyDescent="0.25">
      <c r="A5502" s="1">
        <v>37420</v>
      </c>
      <c r="B5502">
        <v>50.739400000000003</v>
      </c>
      <c r="C5502">
        <v>50.067300000000003</v>
      </c>
      <c r="D5502">
        <v>51.075400000000002</v>
      </c>
      <c r="E5502">
        <v>49.395299999999999</v>
      </c>
      <c r="F5502">
        <v>60060000</v>
      </c>
    </row>
    <row r="5503" spans="1:6" x14ac:dyDescent="0.25">
      <c r="A5503" s="1">
        <v>37419</v>
      </c>
      <c r="B5503">
        <v>48.3872</v>
      </c>
      <c r="C5503">
        <v>49.395299999999999</v>
      </c>
      <c r="D5503">
        <v>49.731299999999997</v>
      </c>
      <c r="E5503">
        <v>48.051200000000001</v>
      </c>
      <c r="F5503">
        <v>38861000</v>
      </c>
    </row>
    <row r="5504" spans="1:6" x14ac:dyDescent="0.25">
      <c r="A5504" s="1">
        <v>37418</v>
      </c>
      <c r="B5504">
        <v>49.731299999999997</v>
      </c>
      <c r="C5504">
        <v>51.075400000000002</v>
      </c>
      <c r="D5504">
        <v>51.075400000000002</v>
      </c>
      <c r="E5504">
        <v>49.395299999999999</v>
      </c>
      <c r="F5504">
        <v>38875000</v>
      </c>
    </row>
    <row r="5505" spans="1:6" x14ac:dyDescent="0.25">
      <c r="A5505" s="1">
        <v>37417</v>
      </c>
      <c r="B5505">
        <v>50.403399999999998</v>
      </c>
      <c r="C5505">
        <v>50.403399999999998</v>
      </c>
      <c r="D5505">
        <v>51.075400000000002</v>
      </c>
      <c r="E5505">
        <v>49.731299999999997</v>
      </c>
      <c r="F5505">
        <v>54320000</v>
      </c>
    </row>
    <row r="5506" spans="1:6" x14ac:dyDescent="0.25">
      <c r="A5506" s="1">
        <v>37414</v>
      </c>
      <c r="B5506">
        <v>50.403399999999998</v>
      </c>
      <c r="C5506">
        <v>50.403399999999998</v>
      </c>
      <c r="D5506">
        <v>51.4114</v>
      </c>
      <c r="E5506">
        <v>50.403399999999998</v>
      </c>
      <c r="F5506">
        <v>123225000</v>
      </c>
    </row>
    <row r="5507" spans="1:6" x14ac:dyDescent="0.25">
      <c r="A5507" s="1">
        <v>37413</v>
      </c>
      <c r="B5507">
        <v>54.099600000000002</v>
      </c>
      <c r="C5507">
        <v>54.771599999999999</v>
      </c>
      <c r="D5507">
        <v>54.771599999999999</v>
      </c>
      <c r="E5507">
        <v>53.763599999999997</v>
      </c>
      <c r="F5507">
        <v>47781000</v>
      </c>
    </row>
    <row r="5508" spans="1:6" x14ac:dyDescent="0.25">
      <c r="A5508" s="1">
        <v>37412</v>
      </c>
      <c r="B5508">
        <v>55.107700000000001</v>
      </c>
      <c r="C5508">
        <v>54.771599999999999</v>
      </c>
      <c r="D5508">
        <v>55.4437</v>
      </c>
      <c r="E5508">
        <v>54.771599999999999</v>
      </c>
      <c r="F5508">
        <v>36270000</v>
      </c>
    </row>
    <row r="5509" spans="1:6" x14ac:dyDescent="0.25">
      <c r="A5509" s="1">
        <v>37411</v>
      </c>
      <c r="B5509">
        <v>54.771599999999999</v>
      </c>
      <c r="C5509">
        <v>54.771599999999999</v>
      </c>
      <c r="D5509">
        <v>55.4437</v>
      </c>
      <c r="E5509">
        <v>54.435600000000001</v>
      </c>
      <c r="F5509">
        <v>50659000</v>
      </c>
    </row>
    <row r="5510" spans="1:6" x14ac:dyDescent="0.25">
      <c r="A5510" s="1">
        <v>37410</v>
      </c>
      <c r="B5510">
        <v>57.123800000000003</v>
      </c>
      <c r="C5510">
        <v>56.451799999999999</v>
      </c>
      <c r="D5510">
        <v>57.123800000000003</v>
      </c>
      <c r="E5510">
        <v>55.4437</v>
      </c>
      <c r="F5510">
        <v>23959000</v>
      </c>
    </row>
    <row r="5511" spans="1:6" x14ac:dyDescent="0.25">
      <c r="A5511" s="1">
        <v>37407</v>
      </c>
      <c r="B5511">
        <v>57.459800000000001</v>
      </c>
      <c r="C5511">
        <v>57.459800000000001</v>
      </c>
      <c r="D5511">
        <v>57.7958</v>
      </c>
      <c r="E5511">
        <v>56.451799999999999</v>
      </c>
      <c r="F5511">
        <v>36721000</v>
      </c>
    </row>
    <row r="5512" spans="1:6" x14ac:dyDescent="0.25">
      <c r="A5512" s="1">
        <v>37406</v>
      </c>
      <c r="B5512">
        <v>58.131900000000002</v>
      </c>
      <c r="C5512">
        <v>56.451799999999999</v>
      </c>
      <c r="D5512">
        <v>58.131900000000002</v>
      </c>
      <c r="E5512">
        <v>56.451799999999999</v>
      </c>
      <c r="F5512">
        <v>41423000</v>
      </c>
    </row>
    <row r="5513" spans="1:6" x14ac:dyDescent="0.25">
      <c r="A5513" s="1">
        <v>37405</v>
      </c>
      <c r="B5513">
        <v>57.459800000000001</v>
      </c>
      <c r="C5513">
        <v>57.123800000000003</v>
      </c>
      <c r="D5513">
        <v>57.459800000000001</v>
      </c>
      <c r="E5513">
        <v>56.451799999999999</v>
      </c>
      <c r="F5513">
        <v>25347000</v>
      </c>
    </row>
    <row r="5514" spans="1:6" x14ac:dyDescent="0.25">
      <c r="A5514" s="1">
        <v>37404</v>
      </c>
      <c r="B5514">
        <v>57.7958</v>
      </c>
      <c r="C5514">
        <v>58.4679</v>
      </c>
      <c r="D5514">
        <v>58.803899999999999</v>
      </c>
      <c r="E5514">
        <v>57.123800000000003</v>
      </c>
      <c r="F5514">
        <v>27588000</v>
      </c>
    </row>
    <row r="5515" spans="1:6" x14ac:dyDescent="0.25">
      <c r="A5515" s="1">
        <v>37403</v>
      </c>
      <c r="B5515">
        <v>58.131900000000002</v>
      </c>
      <c r="C5515">
        <v>58.4679</v>
      </c>
      <c r="D5515">
        <v>58.4679</v>
      </c>
      <c r="E5515">
        <v>57.7958</v>
      </c>
      <c r="F5515">
        <v>10730000</v>
      </c>
    </row>
    <row r="5516" spans="1:6" x14ac:dyDescent="0.25">
      <c r="A5516" s="1">
        <v>37400</v>
      </c>
      <c r="B5516">
        <v>58.803899999999999</v>
      </c>
      <c r="C5516">
        <v>58.131900000000002</v>
      </c>
      <c r="D5516">
        <v>59.139899999999997</v>
      </c>
      <c r="E5516">
        <v>58.131900000000002</v>
      </c>
      <c r="F5516">
        <v>24573000</v>
      </c>
    </row>
    <row r="5517" spans="1:6" x14ac:dyDescent="0.25">
      <c r="A5517" s="1">
        <v>37399</v>
      </c>
      <c r="B5517">
        <v>58.4679</v>
      </c>
      <c r="C5517">
        <v>58.4679</v>
      </c>
      <c r="D5517">
        <v>58.803899999999999</v>
      </c>
      <c r="E5517">
        <v>58.131900000000002</v>
      </c>
      <c r="F5517">
        <v>25030000</v>
      </c>
    </row>
    <row r="5518" spans="1:6" x14ac:dyDescent="0.25">
      <c r="A5518" s="1">
        <v>37398</v>
      </c>
      <c r="B5518">
        <v>59.139899999999997</v>
      </c>
      <c r="C5518">
        <v>58.131900000000002</v>
      </c>
      <c r="D5518">
        <v>59.811999999999998</v>
      </c>
      <c r="E5518">
        <v>58.131900000000002</v>
      </c>
      <c r="F5518">
        <v>29831000</v>
      </c>
    </row>
    <row r="5519" spans="1:6" x14ac:dyDescent="0.25">
      <c r="A5519" s="1">
        <v>37397</v>
      </c>
      <c r="B5519">
        <v>58.131900000000002</v>
      </c>
      <c r="C5519">
        <v>58.131900000000002</v>
      </c>
      <c r="D5519">
        <v>58.803899999999999</v>
      </c>
      <c r="E5519">
        <v>57.7958</v>
      </c>
      <c r="F5519">
        <v>20367000</v>
      </c>
    </row>
    <row r="5520" spans="1:6" x14ac:dyDescent="0.25">
      <c r="A5520" s="1">
        <v>37396</v>
      </c>
      <c r="B5520">
        <v>58.4679</v>
      </c>
      <c r="C5520">
        <v>59.475999999999999</v>
      </c>
      <c r="D5520">
        <v>59.811999999999998</v>
      </c>
      <c r="E5520">
        <v>58.4679</v>
      </c>
      <c r="F5520">
        <v>24792000</v>
      </c>
    </row>
    <row r="5521" spans="1:6" x14ac:dyDescent="0.25">
      <c r="A5521" s="1">
        <v>37393</v>
      </c>
      <c r="B5521">
        <v>60.148000000000003</v>
      </c>
      <c r="C5521">
        <v>59.811999999999998</v>
      </c>
      <c r="D5521">
        <v>60.148000000000003</v>
      </c>
      <c r="E5521">
        <v>59.139899999999997</v>
      </c>
      <c r="F5521">
        <v>22509000</v>
      </c>
    </row>
    <row r="5522" spans="1:6" x14ac:dyDescent="0.25">
      <c r="A5522" s="1">
        <v>37392</v>
      </c>
      <c r="B5522">
        <v>59.475999999999999</v>
      </c>
      <c r="C5522">
        <v>59.811999999999998</v>
      </c>
      <c r="D5522">
        <v>59.811999999999998</v>
      </c>
      <c r="E5522">
        <v>59.139899999999997</v>
      </c>
      <c r="F5522">
        <v>15430000</v>
      </c>
    </row>
    <row r="5523" spans="1:6" x14ac:dyDescent="0.25">
      <c r="A5523" s="1">
        <v>37391</v>
      </c>
      <c r="B5523">
        <v>60.484000000000002</v>
      </c>
      <c r="C5523">
        <v>59.811999999999998</v>
      </c>
      <c r="D5523">
        <v>60.82</v>
      </c>
      <c r="E5523">
        <v>59.475999999999999</v>
      </c>
      <c r="F5523">
        <v>44117000</v>
      </c>
    </row>
    <row r="5524" spans="1:6" x14ac:dyDescent="0.25">
      <c r="A5524" s="1">
        <v>37390</v>
      </c>
      <c r="B5524">
        <v>58.4679</v>
      </c>
      <c r="C5524">
        <v>57.7958</v>
      </c>
      <c r="D5524">
        <v>58.4679</v>
      </c>
      <c r="E5524">
        <v>57.7958</v>
      </c>
      <c r="F5524">
        <v>20061000</v>
      </c>
    </row>
    <row r="5525" spans="1:6" x14ac:dyDescent="0.25">
      <c r="A5525" s="1">
        <v>37389</v>
      </c>
      <c r="B5525">
        <v>57.123800000000003</v>
      </c>
      <c r="C5525">
        <v>57.123800000000003</v>
      </c>
      <c r="D5525">
        <v>57.7958</v>
      </c>
      <c r="E5525">
        <v>57.123800000000003</v>
      </c>
      <c r="F5525">
        <v>15557000</v>
      </c>
    </row>
    <row r="5526" spans="1:6" x14ac:dyDescent="0.25">
      <c r="A5526" s="1">
        <v>37386</v>
      </c>
      <c r="B5526">
        <v>58.131900000000002</v>
      </c>
      <c r="C5526">
        <v>56.451799999999999</v>
      </c>
      <c r="D5526">
        <v>58.4679</v>
      </c>
      <c r="E5526">
        <v>56.115699999999997</v>
      </c>
      <c r="F5526">
        <v>24362000</v>
      </c>
    </row>
    <row r="5527" spans="1:6" x14ac:dyDescent="0.25">
      <c r="A5527" s="1">
        <v>37385</v>
      </c>
      <c r="B5527">
        <v>57.123800000000003</v>
      </c>
      <c r="C5527">
        <v>58.803899999999999</v>
      </c>
      <c r="D5527">
        <v>58.803899999999999</v>
      </c>
      <c r="E5527">
        <v>57.123800000000003</v>
      </c>
      <c r="F5527">
        <v>42322000</v>
      </c>
    </row>
    <row r="5528" spans="1:6" x14ac:dyDescent="0.25">
      <c r="A5528" s="1">
        <v>37384</v>
      </c>
      <c r="B5528">
        <v>55.779699999999998</v>
      </c>
      <c r="C5528">
        <v>55.4437</v>
      </c>
      <c r="D5528">
        <v>56.451799999999999</v>
      </c>
      <c r="E5528">
        <v>55.4437</v>
      </c>
      <c r="F5528">
        <v>44368000</v>
      </c>
    </row>
    <row r="5529" spans="1:6" x14ac:dyDescent="0.25">
      <c r="A5529" s="1">
        <v>37383</v>
      </c>
      <c r="B5529">
        <v>55.107700000000001</v>
      </c>
      <c r="C5529">
        <v>53.763599999999997</v>
      </c>
      <c r="D5529">
        <v>55.4437</v>
      </c>
      <c r="E5529">
        <v>53.763599999999997</v>
      </c>
      <c r="F5529">
        <v>34702000</v>
      </c>
    </row>
    <row r="5530" spans="1:6" x14ac:dyDescent="0.25">
      <c r="A5530" s="1">
        <v>37382</v>
      </c>
      <c r="B5530">
        <v>54.435600000000001</v>
      </c>
      <c r="C5530">
        <v>55.107700000000001</v>
      </c>
      <c r="D5530">
        <v>55.107700000000001</v>
      </c>
      <c r="E5530">
        <v>53.763599999999997</v>
      </c>
      <c r="F5530">
        <v>47951000</v>
      </c>
    </row>
    <row r="5531" spans="1:6" x14ac:dyDescent="0.25">
      <c r="A5531" s="1">
        <v>37379</v>
      </c>
      <c r="B5531">
        <v>57.123800000000003</v>
      </c>
      <c r="C5531">
        <v>55.779699999999998</v>
      </c>
      <c r="D5531">
        <v>57.123800000000003</v>
      </c>
      <c r="E5531">
        <v>55.779699999999998</v>
      </c>
      <c r="F5531">
        <v>32807000</v>
      </c>
    </row>
    <row r="5532" spans="1:6" x14ac:dyDescent="0.25">
      <c r="A5532" s="1">
        <v>37378</v>
      </c>
      <c r="B5532">
        <v>57.123800000000003</v>
      </c>
      <c r="C5532">
        <v>58.803899999999999</v>
      </c>
      <c r="D5532">
        <v>59.139899999999997</v>
      </c>
      <c r="E5532">
        <v>57.123800000000003</v>
      </c>
      <c r="F5532">
        <v>42176000</v>
      </c>
    </row>
    <row r="5533" spans="1:6" x14ac:dyDescent="0.25">
      <c r="A5533" s="1">
        <v>37376</v>
      </c>
      <c r="B5533">
        <v>58.803899999999999</v>
      </c>
      <c r="C5533">
        <v>59.139899999999997</v>
      </c>
      <c r="D5533">
        <v>59.475999999999999</v>
      </c>
      <c r="E5533">
        <v>58.4679</v>
      </c>
      <c r="F5533">
        <v>42024000</v>
      </c>
    </row>
    <row r="5534" spans="1:6" x14ac:dyDescent="0.25">
      <c r="A5534" s="1">
        <v>37375</v>
      </c>
      <c r="B5534">
        <v>59.811999999999998</v>
      </c>
      <c r="C5534">
        <v>60.484000000000002</v>
      </c>
      <c r="D5534">
        <v>60.484000000000002</v>
      </c>
      <c r="E5534">
        <v>59.139899999999997</v>
      </c>
      <c r="F5534">
        <v>76577000</v>
      </c>
    </row>
    <row r="5535" spans="1:6" x14ac:dyDescent="0.25">
      <c r="A5535" s="1">
        <v>37372</v>
      </c>
      <c r="B5535">
        <v>61.828099999999999</v>
      </c>
      <c r="C5535">
        <v>61.156100000000002</v>
      </c>
      <c r="D5535">
        <v>61.828099999999999</v>
      </c>
      <c r="E5535">
        <v>61.156100000000002</v>
      </c>
      <c r="F5535">
        <v>28992000</v>
      </c>
    </row>
    <row r="5536" spans="1:6" x14ac:dyDescent="0.25">
      <c r="A5536" s="1">
        <v>37371</v>
      </c>
      <c r="B5536">
        <v>61.828099999999999</v>
      </c>
      <c r="C5536">
        <v>62.5002</v>
      </c>
      <c r="D5536">
        <v>62.836199999999998</v>
      </c>
      <c r="E5536">
        <v>61.828099999999999</v>
      </c>
      <c r="F5536">
        <v>30335000</v>
      </c>
    </row>
    <row r="5537" spans="1:6" x14ac:dyDescent="0.25">
      <c r="A5537" s="1">
        <v>37370</v>
      </c>
      <c r="B5537">
        <v>63.844299999999997</v>
      </c>
      <c r="C5537">
        <v>63.172199999999997</v>
      </c>
      <c r="D5537">
        <v>64.180300000000003</v>
      </c>
      <c r="E5537">
        <v>63.172199999999997</v>
      </c>
      <c r="F5537">
        <v>22181000</v>
      </c>
    </row>
    <row r="5538" spans="1:6" x14ac:dyDescent="0.25">
      <c r="A5538" s="1">
        <v>37369</v>
      </c>
      <c r="B5538">
        <v>63.172199999999997</v>
      </c>
      <c r="C5538">
        <v>61.828099999999999</v>
      </c>
      <c r="D5538">
        <v>63.172199999999997</v>
      </c>
      <c r="E5538">
        <v>61.828099999999999</v>
      </c>
      <c r="F5538">
        <v>16240000</v>
      </c>
    </row>
    <row r="5539" spans="1:6" x14ac:dyDescent="0.25">
      <c r="A5539" s="1">
        <v>37368</v>
      </c>
      <c r="B5539">
        <v>62.5002</v>
      </c>
      <c r="C5539">
        <v>62.836199999999998</v>
      </c>
      <c r="D5539">
        <v>63.508200000000002</v>
      </c>
      <c r="E5539">
        <v>62.5002</v>
      </c>
      <c r="F5539">
        <v>17758000</v>
      </c>
    </row>
    <row r="5540" spans="1:6" x14ac:dyDescent="0.25">
      <c r="A5540" s="1">
        <v>37365</v>
      </c>
      <c r="B5540">
        <v>63.508200000000002</v>
      </c>
      <c r="C5540">
        <v>63.844299999999997</v>
      </c>
      <c r="D5540">
        <v>63.844299999999997</v>
      </c>
      <c r="E5540">
        <v>63.172199999999997</v>
      </c>
      <c r="F5540">
        <v>18543000</v>
      </c>
    </row>
    <row r="5541" spans="1:6" x14ac:dyDescent="0.25">
      <c r="A5541" s="1">
        <v>37364</v>
      </c>
      <c r="B5541">
        <v>64.180300000000003</v>
      </c>
      <c r="C5541">
        <v>65.188299999999998</v>
      </c>
      <c r="D5541">
        <v>65.188299999999998</v>
      </c>
      <c r="E5541">
        <v>63.844299999999997</v>
      </c>
      <c r="F5541">
        <v>24184000</v>
      </c>
    </row>
    <row r="5542" spans="1:6" x14ac:dyDescent="0.25">
      <c r="A5542" s="1">
        <v>37363</v>
      </c>
      <c r="B5542">
        <v>64.516300000000001</v>
      </c>
      <c r="C5542">
        <v>64.180300000000003</v>
      </c>
      <c r="D5542">
        <v>65.188299999999998</v>
      </c>
      <c r="E5542">
        <v>64.180300000000003</v>
      </c>
      <c r="F5542">
        <v>66913000</v>
      </c>
    </row>
    <row r="5543" spans="1:6" x14ac:dyDescent="0.25">
      <c r="A5543" s="1">
        <v>37362</v>
      </c>
      <c r="B5543">
        <v>62.164099999999998</v>
      </c>
      <c r="C5543">
        <v>61.828099999999999</v>
      </c>
      <c r="D5543">
        <v>62.5002</v>
      </c>
      <c r="E5543">
        <v>61.492100000000001</v>
      </c>
      <c r="F5543">
        <v>18501000</v>
      </c>
    </row>
    <row r="5544" spans="1:6" x14ac:dyDescent="0.25">
      <c r="A5544" s="1">
        <v>37361</v>
      </c>
      <c r="B5544">
        <v>61.492100000000001</v>
      </c>
      <c r="C5544">
        <v>61.828099999999999</v>
      </c>
      <c r="D5544">
        <v>62.164099999999998</v>
      </c>
      <c r="E5544">
        <v>61.156100000000002</v>
      </c>
      <c r="F5544">
        <v>24968000</v>
      </c>
    </row>
    <row r="5545" spans="1:6" x14ac:dyDescent="0.25">
      <c r="A5545" s="1">
        <v>37358</v>
      </c>
      <c r="B5545">
        <v>61.828099999999999</v>
      </c>
      <c r="C5545">
        <v>60.148000000000003</v>
      </c>
      <c r="D5545">
        <v>61.828099999999999</v>
      </c>
      <c r="E5545">
        <v>59.475999999999999</v>
      </c>
      <c r="F5545">
        <v>38617000</v>
      </c>
    </row>
    <row r="5546" spans="1:6" x14ac:dyDescent="0.25">
      <c r="A5546" s="1">
        <v>37357</v>
      </c>
      <c r="B5546">
        <v>60.484000000000002</v>
      </c>
      <c r="C5546">
        <v>60.484000000000002</v>
      </c>
      <c r="D5546">
        <v>61.156100000000002</v>
      </c>
      <c r="E5546">
        <v>60.484000000000002</v>
      </c>
      <c r="F5546">
        <v>36468000</v>
      </c>
    </row>
    <row r="5547" spans="1:6" x14ac:dyDescent="0.25">
      <c r="A5547" s="1">
        <v>37356</v>
      </c>
      <c r="B5547">
        <v>60.82</v>
      </c>
      <c r="C5547">
        <v>60.82</v>
      </c>
      <c r="D5547">
        <v>61.156100000000002</v>
      </c>
      <c r="E5547">
        <v>60.484000000000002</v>
      </c>
      <c r="F5547">
        <v>43193000</v>
      </c>
    </row>
    <row r="5548" spans="1:6" x14ac:dyDescent="0.25">
      <c r="A5548" s="1">
        <v>37355</v>
      </c>
      <c r="B5548">
        <v>61.492100000000001</v>
      </c>
      <c r="C5548">
        <v>61.828099999999999</v>
      </c>
      <c r="D5548">
        <v>61.828099999999999</v>
      </c>
      <c r="E5548">
        <v>60.82</v>
      </c>
      <c r="F5548">
        <v>21786000</v>
      </c>
    </row>
    <row r="5549" spans="1:6" x14ac:dyDescent="0.25">
      <c r="A5549" s="1">
        <v>37354</v>
      </c>
      <c r="B5549">
        <v>61.492100000000001</v>
      </c>
      <c r="C5549">
        <v>61.828099999999999</v>
      </c>
      <c r="D5549">
        <v>62.164099999999998</v>
      </c>
      <c r="E5549">
        <v>61.156100000000002</v>
      </c>
      <c r="F5549">
        <v>34593000</v>
      </c>
    </row>
    <row r="5550" spans="1:6" x14ac:dyDescent="0.25">
      <c r="A5550" s="1">
        <v>37350</v>
      </c>
      <c r="B5550">
        <v>62.164099999999998</v>
      </c>
      <c r="C5550">
        <v>63.172199999999997</v>
      </c>
      <c r="D5550">
        <v>63.844299999999997</v>
      </c>
      <c r="E5550">
        <v>61.828099999999999</v>
      </c>
      <c r="F5550">
        <v>37680000</v>
      </c>
    </row>
    <row r="5551" spans="1:6" x14ac:dyDescent="0.25">
      <c r="A5551" s="1">
        <v>37349</v>
      </c>
      <c r="B5551">
        <v>63.844299999999997</v>
      </c>
      <c r="C5551">
        <v>63.844299999999997</v>
      </c>
      <c r="D5551">
        <v>64.180300000000003</v>
      </c>
      <c r="E5551">
        <v>63.508200000000002</v>
      </c>
      <c r="F5551">
        <v>28329000</v>
      </c>
    </row>
    <row r="5552" spans="1:6" x14ac:dyDescent="0.25">
      <c r="A5552" s="1">
        <v>37348</v>
      </c>
      <c r="B5552">
        <v>64.516300000000001</v>
      </c>
      <c r="C5552">
        <v>64.8523</v>
      </c>
      <c r="D5552">
        <v>65.5244</v>
      </c>
      <c r="E5552">
        <v>64.516300000000001</v>
      </c>
      <c r="F5552">
        <v>29620000</v>
      </c>
    </row>
    <row r="5553" spans="1:6" x14ac:dyDescent="0.25">
      <c r="A5553" s="1">
        <v>37347</v>
      </c>
      <c r="B5553">
        <v>64.180300000000003</v>
      </c>
      <c r="C5553">
        <v>64.516300000000001</v>
      </c>
      <c r="D5553">
        <v>65.188299999999998</v>
      </c>
      <c r="E5553">
        <v>64.180300000000003</v>
      </c>
      <c r="F5553">
        <v>16449000</v>
      </c>
    </row>
    <row r="5554" spans="1:6" x14ac:dyDescent="0.25">
      <c r="A5554" s="1">
        <v>37344</v>
      </c>
      <c r="B5554">
        <v>64.8523</v>
      </c>
      <c r="C5554">
        <v>65.188299999999998</v>
      </c>
      <c r="D5554">
        <v>65.5244</v>
      </c>
      <c r="E5554">
        <v>64.516300000000001</v>
      </c>
      <c r="F5554">
        <v>47198000</v>
      </c>
    </row>
    <row r="5555" spans="1:6" x14ac:dyDescent="0.25">
      <c r="A5555" s="1">
        <v>37343</v>
      </c>
      <c r="B5555">
        <v>63.844299999999997</v>
      </c>
      <c r="C5555">
        <v>62.836199999999998</v>
      </c>
      <c r="D5555">
        <v>63.844299999999997</v>
      </c>
      <c r="E5555">
        <v>62.5002</v>
      </c>
      <c r="F5555">
        <v>36400000</v>
      </c>
    </row>
    <row r="5556" spans="1:6" x14ac:dyDescent="0.25">
      <c r="A5556" s="1">
        <v>37342</v>
      </c>
      <c r="B5556">
        <v>62.164099999999998</v>
      </c>
      <c r="C5556">
        <v>64.180300000000003</v>
      </c>
      <c r="D5556">
        <v>64.180300000000003</v>
      </c>
      <c r="E5556">
        <v>62.164099999999998</v>
      </c>
      <c r="F5556">
        <v>27882000</v>
      </c>
    </row>
    <row r="5557" spans="1:6" x14ac:dyDescent="0.25">
      <c r="A5557" s="1">
        <v>37341</v>
      </c>
      <c r="B5557">
        <v>63.508200000000002</v>
      </c>
      <c r="C5557">
        <v>63.844299999999997</v>
      </c>
      <c r="D5557">
        <v>64.180300000000003</v>
      </c>
      <c r="E5557">
        <v>63.172199999999997</v>
      </c>
      <c r="F5557">
        <v>19288000</v>
      </c>
    </row>
    <row r="5558" spans="1:6" x14ac:dyDescent="0.25">
      <c r="A5558" s="1">
        <v>37340</v>
      </c>
      <c r="B5558">
        <v>64.516300000000001</v>
      </c>
      <c r="C5558">
        <v>63.844299999999997</v>
      </c>
      <c r="D5558">
        <v>64.8523</v>
      </c>
      <c r="E5558">
        <v>62.836199999999998</v>
      </c>
      <c r="F5558">
        <v>28064000</v>
      </c>
    </row>
    <row r="5559" spans="1:6" x14ac:dyDescent="0.25">
      <c r="A5559" s="1">
        <v>37337</v>
      </c>
      <c r="B5559">
        <v>63.844299999999997</v>
      </c>
      <c r="C5559">
        <v>64.180300000000003</v>
      </c>
      <c r="D5559">
        <v>64.516300000000001</v>
      </c>
      <c r="E5559">
        <v>63.508200000000002</v>
      </c>
      <c r="F5559">
        <v>32320000</v>
      </c>
    </row>
    <row r="5560" spans="1:6" x14ac:dyDescent="0.25">
      <c r="A5560" s="1">
        <v>37336</v>
      </c>
      <c r="B5560">
        <v>63.172199999999997</v>
      </c>
      <c r="C5560">
        <v>62.164099999999998</v>
      </c>
      <c r="D5560">
        <v>63.844299999999997</v>
      </c>
      <c r="E5560">
        <v>62.164099999999998</v>
      </c>
      <c r="F5560">
        <v>33495000</v>
      </c>
    </row>
    <row r="5561" spans="1:6" x14ac:dyDescent="0.25">
      <c r="A5561" s="1">
        <v>37335</v>
      </c>
      <c r="B5561">
        <v>64.516300000000001</v>
      </c>
      <c r="C5561">
        <v>61.828099999999999</v>
      </c>
      <c r="D5561">
        <v>64.516300000000001</v>
      </c>
      <c r="E5561">
        <v>61.492100000000001</v>
      </c>
      <c r="F5561">
        <v>50420000</v>
      </c>
    </row>
    <row r="5562" spans="1:6" x14ac:dyDescent="0.25">
      <c r="A5562" s="1">
        <v>37334</v>
      </c>
      <c r="B5562">
        <v>61.492100000000001</v>
      </c>
      <c r="C5562">
        <v>61.828099999999999</v>
      </c>
      <c r="D5562">
        <v>61.828099999999999</v>
      </c>
      <c r="E5562">
        <v>60.484000000000002</v>
      </c>
      <c r="F5562">
        <v>26180000</v>
      </c>
    </row>
    <row r="5563" spans="1:6" x14ac:dyDescent="0.25">
      <c r="A5563" s="1">
        <v>37333</v>
      </c>
      <c r="B5563">
        <v>61.492100000000001</v>
      </c>
      <c r="C5563">
        <v>61.492100000000001</v>
      </c>
      <c r="D5563">
        <v>61.492100000000001</v>
      </c>
      <c r="E5563">
        <v>59.811999999999998</v>
      </c>
      <c r="F5563">
        <v>21857000</v>
      </c>
    </row>
    <row r="5564" spans="1:6" x14ac:dyDescent="0.25">
      <c r="A5564" s="1">
        <v>37330</v>
      </c>
      <c r="B5564">
        <v>60.82</v>
      </c>
      <c r="C5564">
        <v>61.156100000000002</v>
      </c>
      <c r="D5564">
        <v>61.828099999999999</v>
      </c>
      <c r="E5564">
        <v>60.484000000000002</v>
      </c>
      <c r="F5564">
        <v>52191000</v>
      </c>
    </row>
    <row r="5565" spans="1:6" x14ac:dyDescent="0.25">
      <c r="A5565" s="1">
        <v>37329</v>
      </c>
      <c r="B5565">
        <v>62.5002</v>
      </c>
      <c r="C5565">
        <v>61.828099999999999</v>
      </c>
      <c r="D5565">
        <v>62.5002</v>
      </c>
      <c r="E5565">
        <v>61.492100000000001</v>
      </c>
      <c r="F5565">
        <v>34640000</v>
      </c>
    </row>
    <row r="5566" spans="1:6" x14ac:dyDescent="0.25">
      <c r="A5566" s="1">
        <v>37328</v>
      </c>
      <c r="B5566">
        <v>63.172199999999997</v>
      </c>
      <c r="C5566">
        <v>63.844299999999997</v>
      </c>
      <c r="D5566">
        <v>64.516300000000001</v>
      </c>
      <c r="E5566">
        <v>62.836199999999998</v>
      </c>
      <c r="F5566">
        <v>30822000</v>
      </c>
    </row>
    <row r="5567" spans="1:6" x14ac:dyDescent="0.25">
      <c r="A5567" s="1">
        <v>37327</v>
      </c>
      <c r="B5567">
        <v>63.844299999999997</v>
      </c>
      <c r="C5567">
        <v>64.180300000000003</v>
      </c>
      <c r="D5567">
        <v>64.8523</v>
      </c>
      <c r="E5567">
        <v>62.836199999999998</v>
      </c>
      <c r="F5567">
        <v>45800000</v>
      </c>
    </row>
    <row r="5568" spans="1:6" x14ac:dyDescent="0.25">
      <c r="A5568" s="1">
        <v>37326</v>
      </c>
      <c r="B5568">
        <v>65.5244</v>
      </c>
      <c r="C5568">
        <v>62.836199999999998</v>
      </c>
      <c r="D5568">
        <v>65.5244</v>
      </c>
      <c r="E5568">
        <v>62.836199999999998</v>
      </c>
      <c r="F5568">
        <v>79686000</v>
      </c>
    </row>
    <row r="5569" spans="1:6" x14ac:dyDescent="0.25">
      <c r="A5569" s="1">
        <v>37323</v>
      </c>
      <c r="B5569">
        <v>61.492100000000001</v>
      </c>
      <c r="C5569">
        <v>62.836199999999998</v>
      </c>
      <c r="D5569">
        <v>63.508200000000002</v>
      </c>
      <c r="E5569">
        <v>61.156100000000002</v>
      </c>
      <c r="F5569">
        <v>47195000</v>
      </c>
    </row>
    <row r="5570" spans="1:6" x14ac:dyDescent="0.25">
      <c r="A5570" s="1">
        <v>37322</v>
      </c>
      <c r="B5570">
        <v>62.836199999999998</v>
      </c>
      <c r="C5570">
        <v>63.844299999999997</v>
      </c>
      <c r="D5570">
        <v>63.844299999999997</v>
      </c>
      <c r="E5570">
        <v>62.5002</v>
      </c>
      <c r="F5570">
        <v>66964000</v>
      </c>
    </row>
    <row r="5571" spans="1:6" x14ac:dyDescent="0.25">
      <c r="A5571" s="1">
        <v>37321</v>
      </c>
      <c r="B5571">
        <v>63.508200000000002</v>
      </c>
      <c r="C5571">
        <v>61.492100000000001</v>
      </c>
      <c r="D5571">
        <v>63.508200000000002</v>
      </c>
      <c r="E5571">
        <v>61.156100000000002</v>
      </c>
      <c r="F5571">
        <v>100601000</v>
      </c>
    </row>
    <row r="5572" spans="1:6" x14ac:dyDescent="0.25">
      <c r="A5572" s="1">
        <v>37320</v>
      </c>
      <c r="B5572">
        <v>61.156100000000002</v>
      </c>
      <c r="C5572">
        <v>61.828099999999999</v>
      </c>
      <c r="D5572">
        <v>61.828099999999999</v>
      </c>
      <c r="E5572">
        <v>59.811999999999998</v>
      </c>
      <c r="F5572">
        <v>99812000</v>
      </c>
    </row>
    <row r="5573" spans="1:6" x14ac:dyDescent="0.25">
      <c r="A5573" s="1">
        <v>37319</v>
      </c>
      <c r="B5573">
        <v>58.131900000000002</v>
      </c>
      <c r="C5573">
        <v>58.131900000000002</v>
      </c>
      <c r="D5573">
        <v>58.131900000000002</v>
      </c>
      <c r="E5573">
        <v>56.451799999999999</v>
      </c>
      <c r="F5573">
        <v>54622000</v>
      </c>
    </row>
    <row r="5574" spans="1:6" x14ac:dyDescent="0.25">
      <c r="A5574" s="1">
        <v>37316</v>
      </c>
      <c r="B5574">
        <v>54.435600000000001</v>
      </c>
      <c r="C5574">
        <v>54.435600000000001</v>
      </c>
      <c r="D5574">
        <v>55.4437</v>
      </c>
      <c r="E5574">
        <v>54.435600000000001</v>
      </c>
      <c r="F5574">
        <v>42095000</v>
      </c>
    </row>
    <row r="5575" spans="1:6" x14ac:dyDescent="0.25">
      <c r="A5575" s="1">
        <v>37314</v>
      </c>
      <c r="B5575">
        <v>55.107700000000001</v>
      </c>
      <c r="C5575">
        <v>54.099600000000002</v>
      </c>
      <c r="D5575">
        <v>55.4437</v>
      </c>
      <c r="E5575">
        <v>54.099600000000002</v>
      </c>
      <c r="F5575">
        <v>41656000</v>
      </c>
    </row>
    <row r="5576" spans="1:6" x14ac:dyDescent="0.25">
      <c r="A5576" s="1">
        <v>37313</v>
      </c>
      <c r="B5576">
        <v>53.763599999999997</v>
      </c>
      <c r="C5576">
        <v>55.107700000000001</v>
      </c>
      <c r="D5576">
        <v>55.4437</v>
      </c>
      <c r="E5576">
        <v>53.763599999999997</v>
      </c>
      <c r="F5576">
        <v>35526000</v>
      </c>
    </row>
    <row r="5577" spans="1:6" x14ac:dyDescent="0.25">
      <c r="A5577" s="1">
        <v>37312</v>
      </c>
      <c r="B5577">
        <v>54.435600000000001</v>
      </c>
      <c r="C5577">
        <v>55.107700000000001</v>
      </c>
      <c r="D5577">
        <v>55.779699999999998</v>
      </c>
      <c r="E5577">
        <v>54.435600000000001</v>
      </c>
      <c r="F5577">
        <v>18299000</v>
      </c>
    </row>
    <row r="5578" spans="1:6" x14ac:dyDescent="0.25">
      <c r="A5578" s="1">
        <v>37309</v>
      </c>
      <c r="B5578">
        <v>54.771599999999999</v>
      </c>
      <c r="C5578">
        <v>53.763599999999997</v>
      </c>
      <c r="D5578">
        <v>55.107700000000001</v>
      </c>
      <c r="E5578">
        <v>53.763599999999997</v>
      </c>
      <c r="F5578">
        <v>25418000</v>
      </c>
    </row>
    <row r="5579" spans="1:6" x14ac:dyDescent="0.25">
      <c r="A5579" s="1">
        <v>37308</v>
      </c>
      <c r="B5579">
        <v>55.4437</v>
      </c>
      <c r="C5579">
        <v>55.779699999999998</v>
      </c>
      <c r="D5579">
        <v>56.115699999999997</v>
      </c>
      <c r="E5579">
        <v>54.435600000000001</v>
      </c>
      <c r="F5579">
        <v>29906000</v>
      </c>
    </row>
    <row r="5580" spans="1:6" x14ac:dyDescent="0.25">
      <c r="A5580" s="1">
        <v>37307</v>
      </c>
      <c r="B5580">
        <v>55.107700000000001</v>
      </c>
      <c r="C5580">
        <v>56.451799999999999</v>
      </c>
      <c r="D5580">
        <v>56.451799999999999</v>
      </c>
      <c r="E5580">
        <v>55.107700000000001</v>
      </c>
      <c r="F5580">
        <v>35204000</v>
      </c>
    </row>
    <row r="5581" spans="1:6" x14ac:dyDescent="0.25">
      <c r="A5581" s="1">
        <v>37306</v>
      </c>
      <c r="B5581">
        <v>57.459800000000001</v>
      </c>
      <c r="C5581">
        <v>58.803899999999999</v>
      </c>
      <c r="D5581">
        <v>59.139899999999997</v>
      </c>
      <c r="E5581">
        <v>57.123800000000003</v>
      </c>
      <c r="F5581">
        <v>27941000</v>
      </c>
    </row>
    <row r="5582" spans="1:6" x14ac:dyDescent="0.25">
      <c r="A5582" s="1">
        <v>37305</v>
      </c>
      <c r="B5582">
        <v>58.803899999999999</v>
      </c>
      <c r="C5582">
        <v>59.475999999999999</v>
      </c>
      <c r="D5582">
        <v>59.811999999999998</v>
      </c>
      <c r="E5582">
        <v>58.4679</v>
      </c>
      <c r="F5582">
        <v>44092000</v>
      </c>
    </row>
    <row r="5583" spans="1:6" x14ac:dyDescent="0.25">
      <c r="A5583" s="1">
        <v>37293</v>
      </c>
      <c r="B5583">
        <v>58.131900000000002</v>
      </c>
      <c r="C5583">
        <v>57.7958</v>
      </c>
      <c r="D5583">
        <v>58.803899999999999</v>
      </c>
      <c r="E5583">
        <v>57.7958</v>
      </c>
      <c r="F5583">
        <v>39555000</v>
      </c>
    </row>
    <row r="5584" spans="1:6" x14ac:dyDescent="0.25">
      <c r="A5584" s="1">
        <v>37292</v>
      </c>
      <c r="B5584">
        <v>57.459800000000001</v>
      </c>
      <c r="C5584">
        <v>56.787799999999997</v>
      </c>
      <c r="D5584">
        <v>57.7958</v>
      </c>
      <c r="E5584">
        <v>56.787799999999997</v>
      </c>
      <c r="F5584">
        <v>24141000</v>
      </c>
    </row>
    <row r="5585" spans="1:6" x14ac:dyDescent="0.25">
      <c r="A5585" s="1">
        <v>37291</v>
      </c>
      <c r="B5585">
        <v>57.7958</v>
      </c>
      <c r="C5585">
        <v>57.123800000000003</v>
      </c>
      <c r="D5585">
        <v>58.4679</v>
      </c>
      <c r="E5585">
        <v>56.787799999999997</v>
      </c>
      <c r="F5585">
        <v>26994000</v>
      </c>
    </row>
    <row r="5586" spans="1:6" x14ac:dyDescent="0.25">
      <c r="A5586" s="1">
        <v>37288</v>
      </c>
      <c r="B5586">
        <v>57.459800000000001</v>
      </c>
      <c r="C5586">
        <v>58.4679</v>
      </c>
      <c r="D5586">
        <v>58.4679</v>
      </c>
      <c r="E5586">
        <v>57.123800000000003</v>
      </c>
      <c r="F5586">
        <v>57179000</v>
      </c>
    </row>
    <row r="5587" spans="1:6" x14ac:dyDescent="0.25">
      <c r="A5587" s="1">
        <v>37287</v>
      </c>
      <c r="B5587">
        <v>58.803899999999999</v>
      </c>
      <c r="C5587">
        <v>58.4679</v>
      </c>
      <c r="D5587">
        <v>59.139899999999997</v>
      </c>
      <c r="E5587">
        <v>57.459800000000001</v>
      </c>
      <c r="F5587">
        <v>65971000</v>
      </c>
    </row>
    <row r="5588" spans="1:6" x14ac:dyDescent="0.25">
      <c r="A5588" s="1">
        <v>37286</v>
      </c>
      <c r="B5588">
        <v>58.4679</v>
      </c>
      <c r="C5588">
        <v>58.4679</v>
      </c>
      <c r="D5588">
        <v>59.139899999999997</v>
      </c>
      <c r="E5588">
        <v>58.131900000000002</v>
      </c>
      <c r="F5588">
        <v>41066000</v>
      </c>
    </row>
    <row r="5589" spans="1:6" x14ac:dyDescent="0.25">
      <c r="A5589" s="1">
        <v>37285</v>
      </c>
      <c r="B5589">
        <v>59.811999999999998</v>
      </c>
      <c r="C5589">
        <v>61.156100000000002</v>
      </c>
      <c r="D5589">
        <v>61.156100000000002</v>
      </c>
      <c r="E5589">
        <v>59.811999999999998</v>
      </c>
      <c r="F5589">
        <v>32716000</v>
      </c>
    </row>
    <row r="5590" spans="1:6" x14ac:dyDescent="0.25">
      <c r="A5590" s="1">
        <v>37284</v>
      </c>
      <c r="B5590">
        <v>61.828099999999999</v>
      </c>
      <c r="C5590">
        <v>61.828099999999999</v>
      </c>
      <c r="D5590">
        <v>62.164099999999998</v>
      </c>
      <c r="E5590">
        <v>61.156100000000002</v>
      </c>
      <c r="F5590">
        <v>49333000</v>
      </c>
    </row>
    <row r="5591" spans="1:6" x14ac:dyDescent="0.25">
      <c r="A5591" s="1">
        <v>37281</v>
      </c>
      <c r="B5591">
        <v>61.828099999999999</v>
      </c>
      <c r="C5591">
        <v>61.492100000000001</v>
      </c>
      <c r="D5591">
        <v>62.164099999999998</v>
      </c>
      <c r="E5591">
        <v>60.484000000000002</v>
      </c>
      <c r="F5591">
        <v>73163000</v>
      </c>
    </row>
    <row r="5592" spans="1:6" x14ac:dyDescent="0.25">
      <c r="A5592" s="1">
        <v>37280</v>
      </c>
      <c r="B5592">
        <v>60.82</v>
      </c>
      <c r="C5592">
        <v>60.484000000000002</v>
      </c>
      <c r="D5592">
        <v>61.156100000000002</v>
      </c>
      <c r="E5592">
        <v>58.803899999999999</v>
      </c>
      <c r="F5592">
        <v>50981000</v>
      </c>
    </row>
    <row r="5593" spans="1:6" x14ac:dyDescent="0.25">
      <c r="A5593" s="1">
        <v>37279</v>
      </c>
      <c r="B5593">
        <v>59.475999999999999</v>
      </c>
      <c r="C5593">
        <v>59.139899999999997</v>
      </c>
      <c r="D5593">
        <v>61.828099999999999</v>
      </c>
      <c r="E5593">
        <v>58.803899999999999</v>
      </c>
      <c r="F5593">
        <v>66685000</v>
      </c>
    </row>
    <row r="5594" spans="1:6" x14ac:dyDescent="0.25">
      <c r="A5594" s="1">
        <v>37278</v>
      </c>
      <c r="B5594">
        <v>60.484000000000002</v>
      </c>
      <c r="C5594">
        <v>61.156100000000002</v>
      </c>
      <c r="D5594">
        <v>62.5002</v>
      </c>
      <c r="E5594">
        <v>59.475999999999999</v>
      </c>
      <c r="F5594">
        <v>71774000</v>
      </c>
    </row>
    <row r="5595" spans="1:6" x14ac:dyDescent="0.25">
      <c r="A5595" s="1">
        <v>37277</v>
      </c>
      <c r="B5595">
        <v>60.82</v>
      </c>
      <c r="C5595">
        <v>57.7958</v>
      </c>
      <c r="D5595">
        <v>60.82</v>
      </c>
      <c r="E5595">
        <v>57.459800000000001</v>
      </c>
      <c r="F5595">
        <v>59998000</v>
      </c>
    </row>
    <row r="5596" spans="1:6" x14ac:dyDescent="0.25">
      <c r="A5596" s="1">
        <v>37274</v>
      </c>
      <c r="B5596">
        <v>57.123800000000003</v>
      </c>
      <c r="C5596">
        <v>57.123800000000003</v>
      </c>
      <c r="D5596">
        <v>58.131900000000002</v>
      </c>
      <c r="E5596">
        <v>56.787799999999997</v>
      </c>
      <c r="F5596">
        <v>36139000</v>
      </c>
    </row>
    <row r="5597" spans="1:6" x14ac:dyDescent="0.25">
      <c r="A5597" s="1">
        <v>37273</v>
      </c>
      <c r="B5597">
        <v>56.787799999999997</v>
      </c>
      <c r="C5597">
        <v>55.779699999999998</v>
      </c>
      <c r="D5597">
        <v>57.123800000000003</v>
      </c>
      <c r="E5597">
        <v>55.4437</v>
      </c>
      <c r="F5597">
        <v>41577000</v>
      </c>
    </row>
    <row r="5598" spans="1:6" x14ac:dyDescent="0.25">
      <c r="A5598" s="1">
        <v>37272</v>
      </c>
      <c r="B5598">
        <v>57.123800000000003</v>
      </c>
      <c r="C5598">
        <v>58.803899999999999</v>
      </c>
      <c r="D5598">
        <v>59.139899999999997</v>
      </c>
      <c r="E5598">
        <v>57.123800000000003</v>
      </c>
      <c r="F5598">
        <v>34505000</v>
      </c>
    </row>
    <row r="5599" spans="1:6" x14ac:dyDescent="0.25">
      <c r="A5599" s="1">
        <v>37271</v>
      </c>
      <c r="B5599">
        <v>58.803899999999999</v>
      </c>
      <c r="C5599">
        <v>59.139899999999997</v>
      </c>
      <c r="D5599">
        <v>59.475999999999999</v>
      </c>
      <c r="E5599">
        <v>58.4679</v>
      </c>
      <c r="F5599">
        <v>20607000</v>
      </c>
    </row>
    <row r="5600" spans="1:6" x14ac:dyDescent="0.25">
      <c r="A5600" s="1">
        <v>37270</v>
      </c>
      <c r="B5600">
        <v>59.139899999999997</v>
      </c>
      <c r="C5600">
        <v>58.131900000000002</v>
      </c>
      <c r="D5600">
        <v>59.139899999999997</v>
      </c>
      <c r="E5600">
        <v>57.7958</v>
      </c>
      <c r="F5600">
        <v>26372000</v>
      </c>
    </row>
    <row r="5601" spans="1:6" x14ac:dyDescent="0.25">
      <c r="A5601" s="1">
        <v>37267</v>
      </c>
      <c r="B5601">
        <v>58.803899999999999</v>
      </c>
      <c r="C5601">
        <v>60.484000000000002</v>
      </c>
      <c r="D5601">
        <v>60.82</v>
      </c>
      <c r="E5601">
        <v>58.803899999999999</v>
      </c>
      <c r="F5601">
        <v>38890000</v>
      </c>
    </row>
    <row r="5602" spans="1:6" x14ac:dyDescent="0.25">
      <c r="A5602" s="1">
        <v>37266</v>
      </c>
      <c r="B5602">
        <v>60.82</v>
      </c>
      <c r="C5602">
        <v>61.492100000000001</v>
      </c>
      <c r="D5602">
        <v>61.828099999999999</v>
      </c>
      <c r="E5602">
        <v>60.484000000000002</v>
      </c>
      <c r="F5602">
        <v>28793000</v>
      </c>
    </row>
    <row r="5603" spans="1:6" x14ac:dyDescent="0.25">
      <c r="A5603" s="1">
        <v>37265</v>
      </c>
      <c r="B5603">
        <v>61.492100000000001</v>
      </c>
      <c r="C5603">
        <v>62.164099999999998</v>
      </c>
      <c r="D5603">
        <v>62.5002</v>
      </c>
      <c r="E5603">
        <v>60.484000000000002</v>
      </c>
      <c r="F5603">
        <v>40547000</v>
      </c>
    </row>
    <row r="5604" spans="1:6" x14ac:dyDescent="0.25">
      <c r="A5604" s="1">
        <v>37264</v>
      </c>
      <c r="B5604">
        <v>60.82</v>
      </c>
      <c r="C5604">
        <v>61.828099999999999</v>
      </c>
      <c r="D5604">
        <v>61.828099999999999</v>
      </c>
      <c r="E5604">
        <v>60.484000000000002</v>
      </c>
      <c r="F5604">
        <v>36832000</v>
      </c>
    </row>
    <row r="5605" spans="1:6" x14ac:dyDescent="0.25">
      <c r="A5605" s="1">
        <v>37263</v>
      </c>
      <c r="B5605">
        <v>62.164099999999998</v>
      </c>
      <c r="C5605">
        <v>60.484000000000002</v>
      </c>
      <c r="D5605">
        <v>62.5002</v>
      </c>
      <c r="E5605">
        <v>59.811999999999998</v>
      </c>
      <c r="F5605">
        <v>80308000</v>
      </c>
    </row>
    <row r="5606" spans="1:6" x14ac:dyDescent="0.25">
      <c r="A5606" s="1">
        <v>37260</v>
      </c>
      <c r="B5606">
        <v>59.811999999999998</v>
      </c>
      <c r="C5606">
        <v>59.475999999999999</v>
      </c>
      <c r="D5606">
        <v>60.148000000000003</v>
      </c>
      <c r="E5606">
        <v>59.139899999999997</v>
      </c>
      <c r="F5606">
        <v>90135000</v>
      </c>
    </row>
    <row r="5607" spans="1:6" x14ac:dyDescent="0.25">
      <c r="A5607" s="1">
        <v>37259</v>
      </c>
      <c r="B5607">
        <v>57.459800000000001</v>
      </c>
      <c r="C5607">
        <v>58.803899999999999</v>
      </c>
      <c r="D5607">
        <v>58.803899999999999</v>
      </c>
      <c r="E5607">
        <v>57.123800000000003</v>
      </c>
      <c r="F5607">
        <v>41059000</v>
      </c>
    </row>
    <row r="5608" spans="1:6" x14ac:dyDescent="0.25">
      <c r="A5608" s="1">
        <v>37258</v>
      </c>
      <c r="B5608">
        <v>57.7958</v>
      </c>
      <c r="C5608">
        <v>58.803899999999999</v>
      </c>
      <c r="D5608">
        <v>59.139899999999997</v>
      </c>
      <c r="E5608">
        <v>56.787799999999997</v>
      </c>
      <c r="F5608">
        <v>35150000</v>
      </c>
    </row>
    <row r="5609" spans="1:6" x14ac:dyDescent="0.25">
      <c r="A5609" s="1">
        <v>37256</v>
      </c>
      <c r="B5609">
        <v>58.803899999999999</v>
      </c>
      <c r="C5609">
        <v>58.131900000000002</v>
      </c>
      <c r="D5609">
        <v>59.811999999999998</v>
      </c>
      <c r="E5609">
        <v>58.131900000000002</v>
      </c>
      <c r="F5609">
        <v>79475000</v>
      </c>
    </row>
    <row r="5610" spans="1:6" x14ac:dyDescent="0.25">
      <c r="A5610" s="1">
        <v>37253</v>
      </c>
      <c r="B5610">
        <v>57.123800000000003</v>
      </c>
      <c r="C5610">
        <v>56.115699999999997</v>
      </c>
      <c r="D5610">
        <v>57.459800000000001</v>
      </c>
      <c r="E5610">
        <v>55.4437</v>
      </c>
      <c r="F5610">
        <v>50724000</v>
      </c>
    </row>
    <row r="5611" spans="1:6" x14ac:dyDescent="0.25">
      <c r="A5611" s="1">
        <v>37252</v>
      </c>
      <c r="B5611">
        <v>55.107700000000001</v>
      </c>
      <c r="C5611">
        <v>56.115699999999997</v>
      </c>
      <c r="D5611">
        <v>57.123800000000003</v>
      </c>
      <c r="E5611">
        <v>55.107700000000001</v>
      </c>
      <c r="F5611">
        <v>41609000</v>
      </c>
    </row>
    <row r="5612" spans="1:6" x14ac:dyDescent="0.25">
      <c r="A5612" s="1">
        <v>37251</v>
      </c>
      <c r="B5612">
        <v>55.4437</v>
      </c>
      <c r="C5612">
        <v>56.115699999999997</v>
      </c>
      <c r="D5612">
        <v>56.787799999999997</v>
      </c>
      <c r="E5612">
        <v>55.107700000000001</v>
      </c>
      <c r="F5612">
        <v>28340000</v>
      </c>
    </row>
    <row r="5613" spans="1:6" x14ac:dyDescent="0.25">
      <c r="A5613" s="1">
        <v>37250</v>
      </c>
      <c r="B5613">
        <v>56.115699999999997</v>
      </c>
      <c r="C5613">
        <v>54.435600000000001</v>
      </c>
      <c r="D5613">
        <v>56.451799999999999</v>
      </c>
      <c r="E5613">
        <v>54.099600000000002</v>
      </c>
      <c r="F5613">
        <v>31308000</v>
      </c>
    </row>
    <row r="5614" spans="1:6" x14ac:dyDescent="0.25">
      <c r="A5614" s="1">
        <v>37249</v>
      </c>
      <c r="B5614">
        <v>54.435600000000001</v>
      </c>
      <c r="C5614">
        <v>52.755499999999998</v>
      </c>
      <c r="D5614">
        <v>55.107700000000001</v>
      </c>
      <c r="E5614">
        <v>52.755499999999998</v>
      </c>
      <c r="F5614">
        <v>38896000</v>
      </c>
    </row>
    <row r="5615" spans="1:6" x14ac:dyDescent="0.25">
      <c r="A5615" s="1">
        <v>37246</v>
      </c>
      <c r="B5615">
        <v>53.763599999999997</v>
      </c>
      <c r="C5615">
        <v>55.107700000000001</v>
      </c>
      <c r="D5615">
        <v>55.4437</v>
      </c>
      <c r="E5615">
        <v>53.763599999999997</v>
      </c>
      <c r="F5615">
        <v>102536000</v>
      </c>
    </row>
    <row r="5616" spans="1:6" x14ac:dyDescent="0.25">
      <c r="A5616" s="1">
        <v>37245</v>
      </c>
      <c r="B5616">
        <v>57.459800000000001</v>
      </c>
      <c r="C5616">
        <v>55.779699999999998</v>
      </c>
      <c r="D5616">
        <v>57.7958</v>
      </c>
      <c r="E5616">
        <v>55.779699999999998</v>
      </c>
      <c r="F5616">
        <v>46242000</v>
      </c>
    </row>
    <row r="5617" spans="1:6" x14ac:dyDescent="0.25">
      <c r="A5617" s="1">
        <v>37244</v>
      </c>
      <c r="B5617">
        <v>57.459800000000001</v>
      </c>
      <c r="C5617">
        <v>56.451799999999999</v>
      </c>
      <c r="D5617">
        <v>58.131900000000002</v>
      </c>
      <c r="E5617">
        <v>56.115699999999997</v>
      </c>
      <c r="F5617">
        <v>53236000</v>
      </c>
    </row>
    <row r="5618" spans="1:6" x14ac:dyDescent="0.25">
      <c r="A5618" s="1">
        <v>37243</v>
      </c>
      <c r="B5618">
        <v>55.4437</v>
      </c>
      <c r="C5618">
        <v>56.451799999999999</v>
      </c>
      <c r="D5618">
        <v>56.451799999999999</v>
      </c>
      <c r="E5618">
        <v>55.107700000000001</v>
      </c>
      <c r="F5618">
        <v>50652000</v>
      </c>
    </row>
    <row r="5619" spans="1:6" x14ac:dyDescent="0.25">
      <c r="A5619" s="1">
        <v>37242</v>
      </c>
      <c r="B5619">
        <v>54.435600000000001</v>
      </c>
      <c r="C5619">
        <v>55.4437</v>
      </c>
      <c r="D5619">
        <v>55.779699999999998</v>
      </c>
      <c r="E5619">
        <v>54.099600000000002</v>
      </c>
      <c r="F5619">
        <v>34955000</v>
      </c>
    </row>
    <row r="5620" spans="1:6" x14ac:dyDescent="0.25">
      <c r="A5620" s="1">
        <v>37239</v>
      </c>
      <c r="B5620">
        <v>56.115699999999997</v>
      </c>
      <c r="C5620">
        <v>55.4437</v>
      </c>
      <c r="D5620">
        <v>56.451799999999999</v>
      </c>
      <c r="E5620">
        <v>55.107700000000001</v>
      </c>
      <c r="F5620">
        <v>41096000</v>
      </c>
    </row>
    <row r="5621" spans="1:6" x14ac:dyDescent="0.25">
      <c r="A5621" s="1">
        <v>37238</v>
      </c>
      <c r="B5621">
        <v>56.451799999999999</v>
      </c>
      <c r="C5621">
        <v>59.811999999999998</v>
      </c>
      <c r="D5621">
        <v>60.148000000000003</v>
      </c>
      <c r="E5621">
        <v>56.451799999999999</v>
      </c>
      <c r="F5621">
        <v>58603000</v>
      </c>
    </row>
    <row r="5622" spans="1:6" x14ac:dyDescent="0.25">
      <c r="A5622" s="1">
        <v>37237</v>
      </c>
      <c r="B5622">
        <v>59.475999999999999</v>
      </c>
      <c r="C5622">
        <v>57.7958</v>
      </c>
      <c r="D5622">
        <v>60.484000000000002</v>
      </c>
      <c r="E5622">
        <v>57.459800000000001</v>
      </c>
      <c r="F5622">
        <v>66213000</v>
      </c>
    </row>
    <row r="5623" spans="1:6" x14ac:dyDescent="0.25">
      <c r="A5623" s="1">
        <v>37236</v>
      </c>
      <c r="B5623">
        <v>57.459800000000001</v>
      </c>
      <c r="C5623">
        <v>55.107700000000001</v>
      </c>
      <c r="D5623">
        <v>57.7958</v>
      </c>
      <c r="E5623">
        <v>54.771599999999999</v>
      </c>
      <c r="F5623">
        <v>53168000</v>
      </c>
    </row>
    <row r="5624" spans="1:6" x14ac:dyDescent="0.25">
      <c r="A5624" s="1">
        <v>37235</v>
      </c>
      <c r="B5624">
        <v>56.451799999999999</v>
      </c>
      <c r="C5624">
        <v>58.131900000000002</v>
      </c>
      <c r="D5624">
        <v>58.4679</v>
      </c>
      <c r="E5624">
        <v>56.451799999999999</v>
      </c>
      <c r="F5624">
        <v>60160000</v>
      </c>
    </row>
    <row r="5625" spans="1:6" x14ac:dyDescent="0.25">
      <c r="A5625" s="1">
        <v>37232</v>
      </c>
      <c r="B5625">
        <v>59.475999999999999</v>
      </c>
      <c r="C5625">
        <v>59.139899999999997</v>
      </c>
      <c r="D5625">
        <v>59.811999999999998</v>
      </c>
      <c r="E5625">
        <v>57.7958</v>
      </c>
      <c r="F5625">
        <v>65753000</v>
      </c>
    </row>
    <row r="5626" spans="1:6" x14ac:dyDescent="0.25">
      <c r="A5626" s="1">
        <v>37231</v>
      </c>
      <c r="B5626">
        <v>59.811999999999998</v>
      </c>
      <c r="C5626">
        <v>59.811999999999998</v>
      </c>
      <c r="D5626">
        <v>59.811999999999998</v>
      </c>
      <c r="E5626">
        <v>58.4679</v>
      </c>
      <c r="F5626">
        <v>109109000</v>
      </c>
    </row>
    <row r="5627" spans="1:6" x14ac:dyDescent="0.25">
      <c r="A5627" s="1">
        <v>37230</v>
      </c>
      <c r="B5627">
        <v>56.115699999999997</v>
      </c>
      <c r="C5627">
        <v>55.107700000000001</v>
      </c>
      <c r="D5627">
        <v>56.115699999999997</v>
      </c>
      <c r="E5627">
        <v>54.771599999999999</v>
      </c>
      <c r="F5627">
        <v>115387000</v>
      </c>
    </row>
    <row r="5628" spans="1:6" x14ac:dyDescent="0.25">
      <c r="A5628" s="1">
        <v>37229</v>
      </c>
      <c r="B5628">
        <v>52.755499999999998</v>
      </c>
      <c r="C5628">
        <v>51.4114</v>
      </c>
      <c r="D5628">
        <v>53.091500000000003</v>
      </c>
      <c r="E5628">
        <v>50.739400000000003</v>
      </c>
      <c r="F5628">
        <v>49096000</v>
      </c>
    </row>
    <row r="5629" spans="1:6" x14ac:dyDescent="0.25">
      <c r="A5629" s="1">
        <v>37228</v>
      </c>
      <c r="B5629">
        <v>52.083500000000001</v>
      </c>
      <c r="C5629">
        <v>50.739400000000003</v>
      </c>
      <c r="D5629">
        <v>52.083500000000001</v>
      </c>
      <c r="E5629">
        <v>50.403399999999998</v>
      </c>
      <c r="F5629">
        <v>52298000</v>
      </c>
    </row>
    <row r="5630" spans="1:6" x14ac:dyDescent="0.25">
      <c r="A5630" s="1">
        <v>37225</v>
      </c>
      <c r="B5630">
        <v>49.0593</v>
      </c>
      <c r="C5630">
        <v>50.403399999999998</v>
      </c>
      <c r="D5630">
        <v>50.403399999999998</v>
      </c>
      <c r="E5630">
        <v>49.0593</v>
      </c>
      <c r="F5630">
        <v>67562000</v>
      </c>
    </row>
    <row r="5631" spans="1:6" x14ac:dyDescent="0.25">
      <c r="A5631" s="1">
        <v>37224</v>
      </c>
      <c r="B5631">
        <v>49.0593</v>
      </c>
      <c r="C5631">
        <v>48.723199999999999</v>
      </c>
      <c r="D5631">
        <v>49.0593</v>
      </c>
      <c r="E5631">
        <v>48.3872</v>
      </c>
      <c r="F5631">
        <v>43822000</v>
      </c>
    </row>
    <row r="5632" spans="1:6" x14ac:dyDescent="0.25">
      <c r="A5632" s="1">
        <v>37223</v>
      </c>
      <c r="B5632">
        <v>49.731299999999997</v>
      </c>
      <c r="C5632">
        <v>51.075400000000002</v>
      </c>
      <c r="D5632">
        <v>52.419499999999999</v>
      </c>
      <c r="E5632">
        <v>49.731299999999997</v>
      </c>
      <c r="F5632">
        <v>45682000</v>
      </c>
    </row>
    <row r="5633" spans="1:6" x14ac:dyDescent="0.25">
      <c r="A5633" s="1">
        <v>37222</v>
      </c>
      <c r="B5633">
        <v>50.739400000000003</v>
      </c>
      <c r="C5633">
        <v>53.091500000000003</v>
      </c>
      <c r="D5633">
        <v>53.091500000000003</v>
      </c>
      <c r="E5633">
        <v>49.731299999999997</v>
      </c>
      <c r="F5633">
        <v>116883000</v>
      </c>
    </row>
    <row r="5634" spans="1:6" x14ac:dyDescent="0.25">
      <c r="A5634" s="1">
        <v>37221</v>
      </c>
      <c r="B5634">
        <v>49.731299999999997</v>
      </c>
      <c r="C5634">
        <v>49.395299999999999</v>
      </c>
      <c r="D5634">
        <v>50.067300000000003</v>
      </c>
      <c r="E5634">
        <v>49.0593</v>
      </c>
      <c r="F5634">
        <v>59416000</v>
      </c>
    </row>
    <row r="5635" spans="1:6" x14ac:dyDescent="0.25">
      <c r="A5635" s="1">
        <v>37218</v>
      </c>
      <c r="B5635">
        <v>49.395299999999999</v>
      </c>
      <c r="C5635">
        <v>49.0593</v>
      </c>
      <c r="D5635">
        <v>50.067300000000003</v>
      </c>
      <c r="E5635">
        <v>48.3872</v>
      </c>
      <c r="F5635">
        <v>37958000</v>
      </c>
    </row>
    <row r="5636" spans="1:6" x14ac:dyDescent="0.25">
      <c r="A5636" s="1">
        <v>37217</v>
      </c>
      <c r="B5636">
        <v>49.0593</v>
      </c>
      <c r="C5636">
        <v>50.403399999999998</v>
      </c>
      <c r="D5636">
        <v>50.403399999999998</v>
      </c>
      <c r="E5636">
        <v>48.723199999999999</v>
      </c>
      <c r="F5636">
        <v>43783000</v>
      </c>
    </row>
    <row r="5637" spans="1:6" x14ac:dyDescent="0.25">
      <c r="A5637" s="1">
        <v>37216</v>
      </c>
      <c r="B5637">
        <v>50.739400000000003</v>
      </c>
      <c r="C5637">
        <v>48.3872</v>
      </c>
      <c r="D5637">
        <v>50.739400000000003</v>
      </c>
      <c r="E5637">
        <v>48.3872</v>
      </c>
      <c r="F5637">
        <v>63206000</v>
      </c>
    </row>
    <row r="5638" spans="1:6" x14ac:dyDescent="0.25">
      <c r="A5638" s="1">
        <v>37215</v>
      </c>
      <c r="B5638">
        <v>50.067300000000003</v>
      </c>
      <c r="C5638">
        <v>52.419499999999999</v>
      </c>
      <c r="D5638">
        <v>52.755499999999998</v>
      </c>
      <c r="E5638">
        <v>49.731299999999997</v>
      </c>
      <c r="F5638">
        <v>60661000</v>
      </c>
    </row>
    <row r="5639" spans="1:6" x14ac:dyDescent="0.25">
      <c r="A5639" s="1">
        <v>37214</v>
      </c>
      <c r="B5639">
        <v>53.427599999999998</v>
      </c>
      <c r="C5639">
        <v>52.083500000000001</v>
      </c>
      <c r="D5639">
        <v>53.427599999999998</v>
      </c>
      <c r="E5639">
        <v>51.4114</v>
      </c>
      <c r="F5639">
        <v>55491000</v>
      </c>
    </row>
    <row r="5640" spans="1:6" x14ac:dyDescent="0.25">
      <c r="A5640" s="1">
        <v>37211</v>
      </c>
      <c r="B5640">
        <v>52.083500000000001</v>
      </c>
      <c r="C5640">
        <v>50.067300000000003</v>
      </c>
      <c r="D5640">
        <v>52.755499999999998</v>
      </c>
      <c r="E5640">
        <v>49.395299999999999</v>
      </c>
      <c r="F5640">
        <v>86759000</v>
      </c>
    </row>
    <row r="5641" spans="1:6" x14ac:dyDescent="0.25">
      <c r="A5641" s="1">
        <v>37210</v>
      </c>
      <c r="B5641">
        <v>50.067300000000003</v>
      </c>
      <c r="C5641">
        <v>48.3872</v>
      </c>
      <c r="D5641">
        <v>50.067300000000003</v>
      </c>
      <c r="E5641">
        <v>48.051200000000001</v>
      </c>
      <c r="F5641">
        <v>71130000</v>
      </c>
    </row>
    <row r="5642" spans="1:6" x14ac:dyDescent="0.25">
      <c r="A5642" s="1">
        <v>37209</v>
      </c>
      <c r="B5642">
        <v>48.3872</v>
      </c>
      <c r="C5642">
        <v>47.043100000000003</v>
      </c>
      <c r="D5642">
        <v>48.3872</v>
      </c>
      <c r="E5642">
        <v>47.043100000000003</v>
      </c>
      <c r="F5642">
        <v>93845000</v>
      </c>
    </row>
    <row r="5643" spans="1:6" x14ac:dyDescent="0.25">
      <c r="A5643" s="1">
        <v>37208</v>
      </c>
      <c r="B5643">
        <v>45.363</v>
      </c>
      <c r="C5643">
        <v>45.027000000000001</v>
      </c>
      <c r="D5643">
        <v>45.698999999999998</v>
      </c>
      <c r="E5643">
        <v>45.027000000000001</v>
      </c>
      <c r="F5643">
        <v>17801000</v>
      </c>
    </row>
    <row r="5644" spans="1:6" x14ac:dyDescent="0.25">
      <c r="A5644" s="1">
        <v>37207</v>
      </c>
      <c r="B5644">
        <v>45.698999999999998</v>
      </c>
      <c r="C5644">
        <v>45.698999999999998</v>
      </c>
      <c r="D5644">
        <v>46.371099999999998</v>
      </c>
      <c r="E5644">
        <v>45.027000000000001</v>
      </c>
      <c r="F5644">
        <v>33702000</v>
      </c>
    </row>
    <row r="5645" spans="1:6" x14ac:dyDescent="0.25">
      <c r="A5645" s="1">
        <v>37204</v>
      </c>
      <c r="B5645">
        <v>45.698999999999998</v>
      </c>
      <c r="C5645">
        <v>46.0351</v>
      </c>
      <c r="D5645">
        <v>46.371099999999998</v>
      </c>
      <c r="E5645">
        <v>45.027000000000001</v>
      </c>
      <c r="F5645">
        <v>51469000</v>
      </c>
    </row>
    <row r="5646" spans="1:6" x14ac:dyDescent="0.25">
      <c r="A5646" s="1">
        <v>37203</v>
      </c>
      <c r="B5646">
        <v>45.363</v>
      </c>
      <c r="C5646">
        <v>45.698999999999998</v>
      </c>
      <c r="D5646">
        <v>46.707099999999997</v>
      </c>
      <c r="E5646">
        <v>45.027000000000001</v>
      </c>
      <c r="F5646">
        <v>54824000</v>
      </c>
    </row>
    <row r="5647" spans="1:6" x14ac:dyDescent="0.25">
      <c r="A5647" s="1">
        <v>37202</v>
      </c>
      <c r="B5647">
        <v>45.027000000000001</v>
      </c>
      <c r="C5647">
        <v>44.691000000000003</v>
      </c>
      <c r="D5647">
        <v>45.363</v>
      </c>
      <c r="E5647">
        <v>44.354999999999997</v>
      </c>
      <c r="F5647">
        <v>33732000</v>
      </c>
    </row>
    <row r="5648" spans="1:6" x14ac:dyDescent="0.25">
      <c r="A5648" s="1">
        <v>37201</v>
      </c>
      <c r="B5648">
        <v>44.018900000000002</v>
      </c>
      <c r="C5648">
        <v>45.027000000000001</v>
      </c>
      <c r="D5648">
        <v>45.363</v>
      </c>
      <c r="E5648">
        <v>44.018900000000002</v>
      </c>
      <c r="F5648">
        <v>64128000</v>
      </c>
    </row>
    <row r="5649" spans="1:6" x14ac:dyDescent="0.25">
      <c r="A5649" s="1">
        <v>37200</v>
      </c>
      <c r="B5649">
        <v>43.682899999999997</v>
      </c>
      <c r="C5649">
        <v>42.338799999999999</v>
      </c>
      <c r="D5649">
        <v>43.682899999999997</v>
      </c>
      <c r="E5649">
        <v>42.002800000000001</v>
      </c>
      <c r="F5649">
        <v>40549000</v>
      </c>
    </row>
    <row r="5650" spans="1:6" x14ac:dyDescent="0.25">
      <c r="A5650" s="1">
        <v>37197</v>
      </c>
      <c r="B5650">
        <v>42.002800000000001</v>
      </c>
      <c r="C5650">
        <v>42.338799999999999</v>
      </c>
      <c r="D5650">
        <v>43.010899999999999</v>
      </c>
      <c r="E5650">
        <v>41.666800000000002</v>
      </c>
      <c r="F5650">
        <v>60133000</v>
      </c>
    </row>
    <row r="5651" spans="1:6" x14ac:dyDescent="0.25">
      <c r="A5651" s="1">
        <v>37196</v>
      </c>
      <c r="B5651">
        <v>40.994700000000002</v>
      </c>
      <c r="C5651">
        <v>42.002800000000001</v>
      </c>
      <c r="D5651">
        <v>42.002800000000001</v>
      </c>
      <c r="E5651">
        <v>40.658700000000003</v>
      </c>
      <c r="F5651">
        <v>37943000</v>
      </c>
    </row>
    <row r="5652" spans="1:6" x14ac:dyDescent="0.25">
      <c r="A5652" s="1">
        <v>37195</v>
      </c>
      <c r="B5652">
        <v>40.994700000000002</v>
      </c>
      <c r="C5652">
        <v>40.322699999999998</v>
      </c>
      <c r="D5652">
        <v>42.002800000000001</v>
      </c>
      <c r="E5652">
        <v>40.322699999999998</v>
      </c>
      <c r="F5652">
        <v>48907000</v>
      </c>
    </row>
    <row r="5653" spans="1:6" x14ac:dyDescent="0.25">
      <c r="A5653" s="1">
        <v>37194</v>
      </c>
      <c r="B5653">
        <v>42.002800000000001</v>
      </c>
      <c r="C5653">
        <v>42.002800000000001</v>
      </c>
      <c r="D5653">
        <v>43.346899999999998</v>
      </c>
      <c r="E5653">
        <v>42.002800000000001</v>
      </c>
      <c r="F5653">
        <v>58126000</v>
      </c>
    </row>
    <row r="5654" spans="1:6" x14ac:dyDescent="0.25">
      <c r="A5654" s="1">
        <v>37193</v>
      </c>
      <c r="B5654">
        <v>45.027000000000001</v>
      </c>
      <c r="C5654">
        <v>44.691000000000003</v>
      </c>
      <c r="D5654">
        <v>45.027000000000001</v>
      </c>
      <c r="E5654">
        <v>43.346899999999998</v>
      </c>
      <c r="F5654">
        <v>87623000</v>
      </c>
    </row>
    <row r="5655" spans="1:6" x14ac:dyDescent="0.25">
      <c r="A5655" s="1">
        <v>37190</v>
      </c>
      <c r="B5655">
        <v>42.338799999999999</v>
      </c>
      <c r="C5655">
        <v>42.338799999999999</v>
      </c>
      <c r="D5655">
        <v>43.010899999999999</v>
      </c>
      <c r="E5655">
        <v>42.338799999999999</v>
      </c>
      <c r="F5655">
        <v>35184000</v>
      </c>
    </row>
    <row r="5656" spans="1:6" x14ac:dyDescent="0.25">
      <c r="A5656" s="1">
        <v>37189</v>
      </c>
      <c r="B5656">
        <v>42.002800000000001</v>
      </c>
      <c r="C5656">
        <v>42.338799999999999</v>
      </c>
      <c r="D5656">
        <v>42.338799999999999</v>
      </c>
      <c r="E5656">
        <v>41.330800000000004</v>
      </c>
      <c r="F5656">
        <v>56120000</v>
      </c>
    </row>
    <row r="5657" spans="1:6" x14ac:dyDescent="0.25">
      <c r="A5657" s="1">
        <v>37188</v>
      </c>
      <c r="B5657">
        <v>41.330800000000004</v>
      </c>
      <c r="C5657">
        <v>38.9786</v>
      </c>
      <c r="D5657">
        <v>41.330800000000004</v>
      </c>
      <c r="E5657">
        <v>38.9786</v>
      </c>
      <c r="F5657">
        <v>74780000</v>
      </c>
    </row>
    <row r="5658" spans="1:6" x14ac:dyDescent="0.25">
      <c r="A5658" s="1">
        <v>37187</v>
      </c>
      <c r="B5658">
        <v>38.642600000000002</v>
      </c>
      <c r="C5658">
        <v>39.986699999999999</v>
      </c>
      <c r="D5658">
        <v>39.986699999999999</v>
      </c>
      <c r="E5658">
        <v>38.642600000000002</v>
      </c>
      <c r="F5658">
        <v>33379000</v>
      </c>
    </row>
    <row r="5659" spans="1:6" x14ac:dyDescent="0.25">
      <c r="A5659" s="1">
        <v>37186</v>
      </c>
      <c r="B5659">
        <v>38.9786</v>
      </c>
      <c r="C5659">
        <v>39.314599999999999</v>
      </c>
      <c r="D5659">
        <v>39.650599999999997</v>
      </c>
      <c r="E5659">
        <v>38.306600000000003</v>
      </c>
      <c r="F5659">
        <v>29982000</v>
      </c>
    </row>
    <row r="5660" spans="1:6" x14ac:dyDescent="0.25">
      <c r="A5660" s="1">
        <v>37183</v>
      </c>
      <c r="B5660">
        <v>39.314599999999999</v>
      </c>
      <c r="C5660">
        <v>39.314599999999999</v>
      </c>
      <c r="D5660">
        <v>39.650599999999997</v>
      </c>
      <c r="E5660">
        <v>38.306600000000003</v>
      </c>
      <c r="F5660">
        <v>48746000</v>
      </c>
    </row>
    <row r="5661" spans="1:6" x14ac:dyDescent="0.25">
      <c r="A5661" s="1">
        <v>37182</v>
      </c>
      <c r="B5661">
        <v>39.986699999999999</v>
      </c>
      <c r="C5661">
        <v>38.306600000000003</v>
      </c>
      <c r="D5661">
        <v>39.986699999999999</v>
      </c>
      <c r="E5661">
        <v>38.306600000000003</v>
      </c>
      <c r="F5661">
        <v>47954000</v>
      </c>
    </row>
    <row r="5662" spans="1:6" x14ac:dyDescent="0.25">
      <c r="A5662" s="1">
        <v>37181</v>
      </c>
      <c r="B5662">
        <v>38.9786</v>
      </c>
      <c r="C5662">
        <v>38.9786</v>
      </c>
      <c r="D5662">
        <v>39.650599999999997</v>
      </c>
      <c r="E5662">
        <v>38.306600000000003</v>
      </c>
      <c r="F5662">
        <v>72492000</v>
      </c>
    </row>
    <row r="5663" spans="1:6" x14ac:dyDescent="0.25">
      <c r="A5663" s="1">
        <v>37180</v>
      </c>
      <c r="B5663">
        <v>37.298499999999997</v>
      </c>
      <c r="C5663">
        <v>36.290399999999998</v>
      </c>
      <c r="D5663">
        <v>37.298499999999997</v>
      </c>
      <c r="E5663">
        <v>35.618400000000001</v>
      </c>
      <c r="F5663">
        <v>23374000</v>
      </c>
    </row>
    <row r="5664" spans="1:6" x14ac:dyDescent="0.25">
      <c r="A5664" s="1">
        <v>37179</v>
      </c>
      <c r="B5664">
        <v>35.9544</v>
      </c>
      <c r="C5664">
        <v>35.9544</v>
      </c>
      <c r="D5664">
        <v>36.962499999999999</v>
      </c>
      <c r="E5664">
        <v>35.618400000000001</v>
      </c>
      <c r="F5664">
        <v>25655000</v>
      </c>
    </row>
    <row r="5665" spans="1:6" x14ac:dyDescent="0.25">
      <c r="A5665" s="1">
        <v>37176</v>
      </c>
      <c r="B5665">
        <v>36.962499999999999</v>
      </c>
      <c r="C5665">
        <v>37.634500000000003</v>
      </c>
      <c r="D5665">
        <v>37.634500000000003</v>
      </c>
      <c r="E5665">
        <v>36.290399999999998</v>
      </c>
      <c r="F5665">
        <v>82213000</v>
      </c>
    </row>
    <row r="5666" spans="1:6" x14ac:dyDescent="0.25">
      <c r="A5666" s="1">
        <v>37175</v>
      </c>
      <c r="B5666">
        <v>35.282299999999999</v>
      </c>
      <c r="C5666">
        <v>34.610300000000002</v>
      </c>
      <c r="D5666">
        <v>35.282299999999999</v>
      </c>
      <c r="E5666">
        <v>34.274299999999997</v>
      </c>
      <c r="F5666">
        <v>39664000</v>
      </c>
    </row>
    <row r="5667" spans="1:6" x14ac:dyDescent="0.25">
      <c r="A5667" s="1">
        <v>37173</v>
      </c>
      <c r="B5667">
        <v>33.064599999999999</v>
      </c>
      <c r="C5667">
        <v>31.9893</v>
      </c>
      <c r="D5667">
        <v>33.064599999999999</v>
      </c>
      <c r="E5667">
        <v>31.787700000000001</v>
      </c>
      <c r="F5667">
        <v>48220000</v>
      </c>
    </row>
    <row r="5668" spans="1:6" x14ac:dyDescent="0.25">
      <c r="A5668" s="1">
        <v>37172</v>
      </c>
      <c r="B5668">
        <v>30.914100000000001</v>
      </c>
      <c r="C5668">
        <v>30.577999999999999</v>
      </c>
      <c r="D5668">
        <v>31.317299999999999</v>
      </c>
      <c r="E5668">
        <v>30.577999999999999</v>
      </c>
      <c r="F5668">
        <v>20658000</v>
      </c>
    </row>
    <row r="5669" spans="1:6" x14ac:dyDescent="0.25">
      <c r="A5669" s="1">
        <v>37169</v>
      </c>
      <c r="B5669">
        <v>31.451699999999999</v>
      </c>
      <c r="C5669">
        <v>30.040400000000002</v>
      </c>
      <c r="D5669">
        <v>31.854900000000001</v>
      </c>
      <c r="E5669">
        <v>29.905999999999999</v>
      </c>
      <c r="F5669">
        <v>50855000</v>
      </c>
    </row>
    <row r="5670" spans="1:6" x14ac:dyDescent="0.25">
      <c r="A5670" s="1">
        <v>37168</v>
      </c>
      <c r="B5670">
        <v>29.771599999999999</v>
      </c>
      <c r="C5670">
        <v>31.653300000000002</v>
      </c>
      <c r="D5670">
        <v>31.653300000000002</v>
      </c>
      <c r="E5670">
        <v>29.7044</v>
      </c>
      <c r="F5670">
        <v>60148000</v>
      </c>
    </row>
    <row r="5671" spans="1:6" x14ac:dyDescent="0.25">
      <c r="A5671" s="1">
        <v>37167</v>
      </c>
      <c r="B5671">
        <v>29.6372</v>
      </c>
      <c r="C5671">
        <v>29.905999999999999</v>
      </c>
      <c r="D5671">
        <v>30.3764</v>
      </c>
      <c r="E5671">
        <v>29.301200000000001</v>
      </c>
      <c r="F5671">
        <v>27804000</v>
      </c>
    </row>
    <row r="5672" spans="1:6" x14ac:dyDescent="0.25">
      <c r="A5672" s="1">
        <v>37166</v>
      </c>
      <c r="B5672">
        <v>30.242000000000001</v>
      </c>
      <c r="C5672">
        <v>31.317299999999999</v>
      </c>
      <c r="D5672">
        <v>31.317299999999999</v>
      </c>
      <c r="E5672">
        <v>29.435600000000001</v>
      </c>
      <c r="F5672">
        <v>37664000</v>
      </c>
    </row>
    <row r="5673" spans="1:6" x14ac:dyDescent="0.25">
      <c r="A5673" s="1">
        <v>37162</v>
      </c>
      <c r="B5673">
        <v>31.384499999999999</v>
      </c>
      <c r="C5673">
        <v>30.4436</v>
      </c>
      <c r="D5673">
        <v>31.9221</v>
      </c>
      <c r="E5673">
        <v>30.4436</v>
      </c>
      <c r="F5673">
        <v>60145000</v>
      </c>
    </row>
    <row r="5674" spans="1:6" x14ac:dyDescent="0.25">
      <c r="A5674" s="1">
        <v>37161</v>
      </c>
      <c r="B5674">
        <v>31.2501</v>
      </c>
      <c r="C5674">
        <v>32.258099999999999</v>
      </c>
      <c r="D5674">
        <v>32.258099999999999</v>
      </c>
      <c r="E5674">
        <v>30.914100000000001</v>
      </c>
      <c r="F5674">
        <v>29334000</v>
      </c>
    </row>
    <row r="5675" spans="1:6" x14ac:dyDescent="0.25">
      <c r="A5675" s="1">
        <v>37160</v>
      </c>
      <c r="B5675">
        <v>32.594200000000001</v>
      </c>
      <c r="C5675">
        <v>31.586099999999998</v>
      </c>
      <c r="D5675">
        <v>32.7286</v>
      </c>
      <c r="E5675">
        <v>29.6372</v>
      </c>
      <c r="F5675">
        <v>76957000</v>
      </c>
    </row>
    <row r="5676" spans="1:6" x14ac:dyDescent="0.25">
      <c r="A5676" s="1">
        <v>37159</v>
      </c>
      <c r="B5676">
        <v>31.854900000000001</v>
      </c>
      <c r="C5676">
        <v>33.064599999999999</v>
      </c>
      <c r="D5676">
        <v>33.131799999999998</v>
      </c>
      <c r="E5676">
        <v>31.720500000000001</v>
      </c>
      <c r="F5676">
        <v>101900000</v>
      </c>
    </row>
    <row r="5677" spans="1:6" x14ac:dyDescent="0.25">
      <c r="A5677" s="1">
        <v>37158</v>
      </c>
      <c r="B5677">
        <v>31.9221</v>
      </c>
      <c r="C5677">
        <v>31.9221</v>
      </c>
      <c r="D5677">
        <v>31.9221</v>
      </c>
      <c r="E5677">
        <v>31.9221</v>
      </c>
      <c r="F5677">
        <v>55042000</v>
      </c>
    </row>
    <row r="5678" spans="1:6" x14ac:dyDescent="0.25">
      <c r="A5678" s="1">
        <v>37155</v>
      </c>
      <c r="B5678">
        <v>34.274299999999997</v>
      </c>
      <c r="C5678">
        <v>34.274299999999997</v>
      </c>
      <c r="D5678">
        <v>34.274299999999997</v>
      </c>
      <c r="E5678">
        <v>34.274299999999997</v>
      </c>
      <c r="F5678">
        <v>1463000</v>
      </c>
    </row>
    <row r="5679" spans="1:6" x14ac:dyDescent="0.25">
      <c r="A5679" s="1">
        <v>37154</v>
      </c>
      <c r="B5679">
        <v>35.282299999999999</v>
      </c>
      <c r="C5679">
        <v>35.282299999999999</v>
      </c>
      <c r="D5679">
        <v>35.282299999999999</v>
      </c>
      <c r="E5679">
        <v>35.282299999999999</v>
      </c>
      <c r="F5679">
        <v>2740000</v>
      </c>
    </row>
    <row r="5680" spans="1:6" x14ac:dyDescent="0.25">
      <c r="A5680" s="1">
        <v>37153</v>
      </c>
      <c r="B5680">
        <v>36.290399999999998</v>
      </c>
      <c r="C5680">
        <v>36.290399999999998</v>
      </c>
      <c r="D5680">
        <v>36.290399999999998</v>
      </c>
      <c r="E5680">
        <v>36.290399999999998</v>
      </c>
      <c r="F5680">
        <v>4364000</v>
      </c>
    </row>
    <row r="5681" spans="1:6" x14ac:dyDescent="0.25">
      <c r="A5681" s="1">
        <v>37148</v>
      </c>
      <c r="B5681">
        <v>37.298499999999997</v>
      </c>
      <c r="C5681">
        <v>38.9786</v>
      </c>
      <c r="D5681">
        <v>39.650599999999997</v>
      </c>
      <c r="E5681">
        <v>36.962499999999999</v>
      </c>
      <c r="F5681">
        <v>55076000</v>
      </c>
    </row>
    <row r="5682" spans="1:6" x14ac:dyDescent="0.25">
      <c r="A5682" s="1">
        <v>37147</v>
      </c>
      <c r="B5682">
        <v>39.650599999999997</v>
      </c>
      <c r="C5682">
        <v>39.650599999999997</v>
      </c>
      <c r="D5682">
        <v>39.650599999999997</v>
      </c>
      <c r="E5682">
        <v>39.650599999999997</v>
      </c>
      <c r="F5682">
        <v>21795000</v>
      </c>
    </row>
    <row r="5683" spans="1:6" x14ac:dyDescent="0.25">
      <c r="A5683" s="1">
        <v>37145</v>
      </c>
      <c r="B5683">
        <v>42.338799999999999</v>
      </c>
      <c r="C5683">
        <v>43.010899999999999</v>
      </c>
      <c r="D5683">
        <v>43.010899999999999</v>
      </c>
      <c r="E5683">
        <v>42.338799999999999</v>
      </c>
      <c r="F5683">
        <v>16357000</v>
      </c>
    </row>
    <row r="5684" spans="1:6" x14ac:dyDescent="0.25">
      <c r="A5684" s="1">
        <v>37144</v>
      </c>
      <c r="B5684">
        <v>43.010899999999999</v>
      </c>
      <c r="C5684">
        <v>42.002800000000001</v>
      </c>
      <c r="D5684">
        <v>43.346899999999998</v>
      </c>
      <c r="E5684">
        <v>42.002800000000001</v>
      </c>
      <c r="F5684">
        <v>15917000</v>
      </c>
    </row>
    <row r="5685" spans="1:6" x14ac:dyDescent="0.25">
      <c r="A5685" s="1">
        <v>37141</v>
      </c>
      <c r="B5685">
        <v>42.338799999999999</v>
      </c>
      <c r="C5685">
        <v>42.674799999999998</v>
      </c>
      <c r="D5685">
        <v>42.674799999999998</v>
      </c>
      <c r="E5685">
        <v>42.002800000000001</v>
      </c>
      <c r="F5685">
        <v>23516000</v>
      </c>
    </row>
    <row r="5686" spans="1:6" x14ac:dyDescent="0.25">
      <c r="A5686" s="1">
        <v>37140</v>
      </c>
      <c r="B5686">
        <v>43.010899999999999</v>
      </c>
      <c r="C5686">
        <v>43.010899999999999</v>
      </c>
      <c r="D5686">
        <v>43.346899999999998</v>
      </c>
      <c r="E5686">
        <v>42.338799999999999</v>
      </c>
      <c r="F5686">
        <v>17873000</v>
      </c>
    </row>
    <row r="5687" spans="1:6" x14ac:dyDescent="0.25">
      <c r="A5687" s="1">
        <v>37139</v>
      </c>
      <c r="B5687">
        <v>44.018900000000002</v>
      </c>
      <c r="C5687">
        <v>44.018900000000002</v>
      </c>
      <c r="D5687">
        <v>44.018900000000002</v>
      </c>
      <c r="E5687">
        <v>43.346899999999998</v>
      </c>
      <c r="F5687">
        <v>25269000</v>
      </c>
    </row>
    <row r="5688" spans="1:6" x14ac:dyDescent="0.25">
      <c r="A5688" s="1">
        <v>37138</v>
      </c>
      <c r="B5688">
        <v>44.354999999999997</v>
      </c>
      <c r="C5688">
        <v>43.010899999999999</v>
      </c>
      <c r="D5688">
        <v>44.354999999999997</v>
      </c>
      <c r="E5688">
        <v>42.674799999999998</v>
      </c>
      <c r="F5688">
        <v>28970000</v>
      </c>
    </row>
    <row r="5689" spans="1:6" x14ac:dyDescent="0.25">
      <c r="A5689" s="1">
        <v>37137</v>
      </c>
      <c r="B5689">
        <v>43.010899999999999</v>
      </c>
      <c r="C5689">
        <v>43.010899999999999</v>
      </c>
      <c r="D5689">
        <v>43.346899999999998</v>
      </c>
      <c r="E5689">
        <v>42.674799999999998</v>
      </c>
      <c r="F5689">
        <v>21846000</v>
      </c>
    </row>
    <row r="5690" spans="1:6" x14ac:dyDescent="0.25">
      <c r="A5690" s="1">
        <v>37134</v>
      </c>
      <c r="B5690">
        <v>43.010899999999999</v>
      </c>
      <c r="C5690">
        <v>42.002800000000001</v>
      </c>
      <c r="D5690">
        <v>43.346899999999998</v>
      </c>
      <c r="E5690">
        <v>41.666800000000002</v>
      </c>
      <c r="F5690">
        <v>27810000</v>
      </c>
    </row>
    <row r="5691" spans="1:6" x14ac:dyDescent="0.25">
      <c r="A5691" s="1">
        <v>37133</v>
      </c>
      <c r="B5691">
        <v>42.338799999999999</v>
      </c>
      <c r="C5691">
        <v>42.674799999999998</v>
      </c>
      <c r="D5691">
        <v>43.010899999999999</v>
      </c>
      <c r="E5691">
        <v>42.338799999999999</v>
      </c>
      <c r="F5691">
        <v>28575000</v>
      </c>
    </row>
    <row r="5692" spans="1:6" x14ac:dyDescent="0.25">
      <c r="A5692" s="1">
        <v>37132</v>
      </c>
      <c r="B5692">
        <v>43.346899999999998</v>
      </c>
      <c r="C5692">
        <v>42.338799999999999</v>
      </c>
      <c r="D5692">
        <v>43.346899999999998</v>
      </c>
      <c r="E5692">
        <v>42.002800000000001</v>
      </c>
      <c r="F5692">
        <v>55290000</v>
      </c>
    </row>
    <row r="5693" spans="1:6" x14ac:dyDescent="0.25">
      <c r="A5693" s="1">
        <v>37131</v>
      </c>
      <c r="B5693">
        <v>42.338799999999999</v>
      </c>
      <c r="C5693">
        <v>43.010899999999999</v>
      </c>
      <c r="D5693">
        <v>43.010899999999999</v>
      </c>
      <c r="E5693">
        <v>41.666800000000002</v>
      </c>
      <c r="F5693">
        <v>54083000</v>
      </c>
    </row>
    <row r="5694" spans="1:6" x14ac:dyDescent="0.25">
      <c r="A5694" s="1">
        <v>37130</v>
      </c>
      <c r="B5694">
        <v>42.674799999999998</v>
      </c>
      <c r="C5694">
        <v>40.658700000000003</v>
      </c>
      <c r="D5694">
        <v>43.346899999999998</v>
      </c>
      <c r="E5694">
        <v>40.658700000000003</v>
      </c>
      <c r="F5694">
        <v>96954000</v>
      </c>
    </row>
    <row r="5695" spans="1:6" x14ac:dyDescent="0.25">
      <c r="A5695" s="1">
        <v>37127</v>
      </c>
      <c r="B5695">
        <v>40.658700000000003</v>
      </c>
      <c r="C5695">
        <v>40.994700000000002</v>
      </c>
      <c r="D5695">
        <v>40.994700000000002</v>
      </c>
      <c r="E5695">
        <v>40.322699999999998</v>
      </c>
      <c r="F5695">
        <v>51858000</v>
      </c>
    </row>
    <row r="5696" spans="1:6" x14ac:dyDescent="0.25">
      <c r="A5696" s="1">
        <v>37126</v>
      </c>
      <c r="B5696">
        <v>41.666800000000002</v>
      </c>
      <c r="C5696">
        <v>40.322699999999998</v>
      </c>
      <c r="D5696">
        <v>42.002800000000001</v>
      </c>
      <c r="E5696">
        <v>40.322699999999998</v>
      </c>
      <c r="F5696">
        <v>61616000</v>
      </c>
    </row>
    <row r="5697" spans="1:6" x14ac:dyDescent="0.25">
      <c r="A5697" s="1">
        <v>37125</v>
      </c>
      <c r="B5697">
        <v>41.666800000000002</v>
      </c>
      <c r="C5697">
        <v>43.010899999999999</v>
      </c>
      <c r="D5697">
        <v>43.346899999999998</v>
      </c>
      <c r="E5697">
        <v>41.666800000000002</v>
      </c>
      <c r="F5697">
        <v>73328000</v>
      </c>
    </row>
    <row r="5698" spans="1:6" x14ac:dyDescent="0.25">
      <c r="A5698" s="1">
        <v>37124</v>
      </c>
      <c r="B5698">
        <v>44.691000000000003</v>
      </c>
      <c r="C5698">
        <v>43.682899999999997</v>
      </c>
      <c r="D5698">
        <v>44.691000000000003</v>
      </c>
      <c r="E5698">
        <v>43.682899999999997</v>
      </c>
      <c r="F5698">
        <v>15758000</v>
      </c>
    </row>
    <row r="5699" spans="1:6" x14ac:dyDescent="0.25">
      <c r="A5699" s="1">
        <v>37123</v>
      </c>
      <c r="B5699">
        <v>44.354999999999997</v>
      </c>
      <c r="C5699">
        <v>44.018900000000002</v>
      </c>
      <c r="D5699">
        <v>44.354999999999997</v>
      </c>
      <c r="E5699">
        <v>43.682899999999997</v>
      </c>
      <c r="F5699">
        <v>30213000</v>
      </c>
    </row>
    <row r="5700" spans="1:6" x14ac:dyDescent="0.25">
      <c r="A5700" s="1">
        <v>37120</v>
      </c>
      <c r="B5700">
        <v>45.363</v>
      </c>
      <c r="C5700">
        <v>45.698999999999998</v>
      </c>
      <c r="D5700">
        <v>46.0351</v>
      </c>
      <c r="E5700">
        <v>45.027000000000001</v>
      </c>
      <c r="F5700">
        <v>13432000</v>
      </c>
    </row>
    <row r="5701" spans="1:6" x14ac:dyDescent="0.25">
      <c r="A5701" s="1">
        <v>37119</v>
      </c>
      <c r="B5701">
        <v>45.698999999999998</v>
      </c>
      <c r="C5701">
        <v>45.698999999999998</v>
      </c>
      <c r="D5701">
        <v>46.0351</v>
      </c>
      <c r="E5701">
        <v>45.363</v>
      </c>
      <c r="F5701">
        <v>12412000</v>
      </c>
    </row>
    <row r="5702" spans="1:6" x14ac:dyDescent="0.25">
      <c r="A5702" s="1">
        <v>37118</v>
      </c>
      <c r="B5702">
        <v>46.0351</v>
      </c>
      <c r="C5702">
        <v>46.371099999999998</v>
      </c>
      <c r="D5702">
        <v>46.707099999999997</v>
      </c>
      <c r="E5702">
        <v>46.0351</v>
      </c>
      <c r="F5702">
        <v>21025000</v>
      </c>
    </row>
    <row r="5703" spans="1:6" x14ac:dyDescent="0.25">
      <c r="A5703" s="1">
        <v>37117</v>
      </c>
      <c r="B5703">
        <v>46.371099999999998</v>
      </c>
      <c r="C5703">
        <v>45.698999999999998</v>
      </c>
      <c r="D5703">
        <v>46.371099999999998</v>
      </c>
      <c r="E5703">
        <v>45.698999999999998</v>
      </c>
      <c r="F5703">
        <v>16937000</v>
      </c>
    </row>
    <row r="5704" spans="1:6" x14ac:dyDescent="0.25">
      <c r="A5704" s="1">
        <v>37116</v>
      </c>
      <c r="B5704">
        <v>45.698999999999998</v>
      </c>
      <c r="C5704">
        <v>45.698999999999998</v>
      </c>
      <c r="D5704">
        <v>45.698999999999998</v>
      </c>
      <c r="E5704">
        <v>45.027000000000001</v>
      </c>
      <c r="F5704">
        <v>12583000</v>
      </c>
    </row>
    <row r="5705" spans="1:6" x14ac:dyDescent="0.25">
      <c r="A5705" s="1">
        <v>37113</v>
      </c>
      <c r="B5705">
        <v>46.0351</v>
      </c>
      <c r="C5705">
        <v>44.691000000000003</v>
      </c>
      <c r="D5705">
        <v>46.0351</v>
      </c>
      <c r="E5705">
        <v>44.018900000000002</v>
      </c>
      <c r="F5705">
        <v>28377000</v>
      </c>
    </row>
    <row r="5706" spans="1:6" x14ac:dyDescent="0.25">
      <c r="A5706" s="1">
        <v>37112</v>
      </c>
      <c r="B5706">
        <v>43.682899999999997</v>
      </c>
      <c r="C5706">
        <v>43.682899999999997</v>
      </c>
      <c r="D5706">
        <v>44.354999999999997</v>
      </c>
      <c r="E5706">
        <v>43.682899999999997</v>
      </c>
      <c r="F5706">
        <v>16319000</v>
      </c>
    </row>
    <row r="5707" spans="1:6" x14ac:dyDescent="0.25">
      <c r="A5707" s="1">
        <v>37111</v>
      </c>
      <c r="B5707">
        <v>45.363</v>
      </c>
      <c r="C5707">
        <v>44.354999999999997</v>
      </c>
      <c r="D5707">
        <v>45.363</v>
      </c>
      <c r="E5707">
        <v>44.354999999999997</v>
      </c>
      <c r="F5707">
        <v>18842000</v>
      </c>
    </row>
    <row r="5708" spans="1:6" x14ac:dyDescent="0.25">
      <c r="A5708" s="1">
        <v>37110</v>
      </c>
      <c r="B5708">
        <v>44.354999999999997</v>
      </c>
      <c r="C5708">
        <v>44.691000000000003</v>
      </c>
      <c r="D5708">
        <v>45.027000000000001</v>
      </c>
      <c r="E5708">
        <v>44.018900000000002</v>
      </c>
      <c r="F5708">
        <v>25615000</v>
      </c>
    </row>
    <row r="5709" spans="1:6" x14ac:dyDescent="0.25">
      <c r="A5709" s="1">
        <v>37109</v>
      </c>
      <c r="B5709">
        <v>45.698999999999998</v>
      </c>
      <c r="C5709">
        <v>45.698999999999998</v>
      </c>
      <c r="D5709">
        <v>46.0351</v>
      </c>
      <c r="E5709">
        <v>45.363</v>
      </c>
      <c r="F5709">
        <v>25862000</v>
      </c>
    </row>
    <row r="5710" spans="1:6" x14ac:dyDescent="0.25">
      <c r="A5710" s="1">
        <v>37106</v>
      </c>
      <c r="B5710">
        <v>46.371099999999998</v>
      </c>
      <c r="C5710">
        <v>47.379199999999997</v>
      </c>
      <c r="D5710">
        <v>47.379199999999997</v>
      </c>
      <c r="E5710">
        <v>46.371099999999998</v>
      </c>
      <c r="F5710">
        <v>38664000</v>
      </c>
    </row>
    <row r="5711" spans="1:6" x14ac:dyDescent="0.25">
      <c r="A5711" s="1">
        <v>37105</v>
      </c>
      <c r="B5711">
        <v>47.379199999999997</v>
      </c>
      <c r="C5711">
        <v>47.043100000000003</v>
      </c>
      <c r="D5711">
        <v>47.715200000000003</v>
      </c>
      <c r="E5711">
        <v>47.043100000000003</v>
      </c>
      <c r="F5711">
        <v>55484000</v>
      </c>
    </row>
    <row r="5712" spans="1:6" x14ac:dyDescent="0.25">
      <c r="A5712" s="1">
        <v>37104</v>
      </c>
      <c r="B5712">
        <v>46.0351</v>
      </c>
      <c r="C5712">
        <v>46.0351</v>
      </c>
      <c r="D5712">
        <v>46.0351</v>
      </c>
      <c r="E5712">
        <v>45.027000000000001</v>
      </c>
      <c r="F5712">
        <v>76383000</v>
      </c>
    </row>
    <row r="5713" spans="1:6" x14ac:dyDescent="0.25">
      <c r="A5713" s="1">
        <v>37103</v>
      </c>
      <c r="B5713">
        <v>44.354999999999997</v>
      </c>
      <c r="C5713">
        <v>43.346899999999998</v>
      </c>
      <c r="D5713">
        <v>44.354999999999997</v>
      </c>
      <c r="E5713">
        <v>43.010899999999999</v>
      </c>
      <c r="F5713">
        <v>57378000</v>
      </c>
    </row>
    <row r="5714" spans="1:6" x14ac:dyDescent="0.25">
      <c r="A5714" s="1">
        <v>37099</v>
      </c>
      <c r="B5714">
        <v>42.674799999999998</v>
      </c>
      <c r="C5714">
        <v>42.674799999999998</v>
      </c>
      <c r="D5714">
        <v>43.346899999999998</v>
      </c>
      <c r="E5714">
        <v>42.338799999999999</v>
      </c>
      <c r="F5714">
        <v>87499000</v>
      </c>
    </row>
    <row r="5715" spans="1:6" x14ac:dyDescent="0.25">
      <c r="A5715" s="1">
        <v>37098</v>
      </c>
      <c r="B5715">
        <v>40.658700000000003</v>
      </c>
      <c r="C5715">
        <v>40.322699999999998</v>
      </c>
      <c r="D5715">
        <v>40.994700000000002</v>
      </c>
      <c r="E5715">
        <v>39.650599999999997</v>
      </c>
      <c r="F5715">
        <v>29055000</v>
      </c>
    </row>
    <row r="5716" spans="1:6" x14ac:dyDescent="0.25">
      <c r="A5716" s="1">
        <v>37097</v>
      </c>
      <c r="B5716">
        <v>39.650599999999997</v>
      </c>
      <c r="C5716">
        <v>38.9786</v>
      </c>
      <c r="D5716">
        <v>39.986699999999999</v>
      </c>
      <c r="E5716">
        <v>38.642600000000002</v>
      </c>
      <c r="F5716">
        <v>23434000</v>
      </c>
    </row>
    <row r="5717" spans="1:6" x14ac:dyDescent="0.25">
      <c r="A5717" s="1">
        <v>37096</v>
      </c>
      <c r="B5717">
        <v>38.642600000000002</v>
      </c>
      <c r="C5717">
        <v>38.306600000000003</v>
      </c>
      <c r="D5717">
        <v>38.642600000000002</v>
      </c>
      <c r="E5717">
        <v>37.634500000000003</v>
      </c>
      <c r="F5717">
        <v>29082000</v>
      </c>
    </row>
    <row r="5718" spans="1:6" x14ac:dyDescent="0.25">
      <c r="A5718" s="1">
        <v>37095</v>
      </c>
      <c r="B5718">
        <v>38.9786</v>
      </c>
      <c r="C5718">
        <v>40.322699999999998</v>
      </c>
      <c r="D5718">
        <v>40.658700000000003</v>
      </c>
      <c r="E5718">
        <v>38.642600000000002</v>
      </c>
      <c r="F5718">
        <v>34859000</v>
      </c>
    </row>
    <row r="5719" spans="1:6" x14ac:dyDescent="0.25">
      <c r="A5719" s="1">
        <v>37092</v>
      </c>
      <c r="B5719">
        <v>40.658700000000003</v>
      </c>
      <c r="C5719">
        <v>41.666800000000002</v>
      </c>
      <c r="D5719">
        <v>41.666800000000002</v>
      </c>
      <c r="E5719">
        <v>40.658700000000003</v>
      </c>
      <c r="F5719">
        <v>26998000</v>
      </c>
    </row>
    <row r="5720" spans="1:6" x14ac:dyDescent="0.25">
      <c r="A5720" s="1">
        <v>37091</v>
      </c>
      <c r="B5720">
        <v>40.994700000000002</v>
      </c>
      <c r="C5720">
        <v>40.994700000000002</v>
      </c>
      <c r="D5720">
        <v>41.666800000000002</v>
      </c>
      <c r="E5720">
        <v>39.986699999999999</v>
      </c>
      <c r="F5720">
        <v>29399000</v>
      </c>
    </row>
    <row r="5721" spans="1:6" x14ac:dyDescent="0.25">
      <c r="A5721" s="1">
        <v>37090</v>
      </c>
      <c r="B5721">
        <v>41.666800000000002</v>
      </c>
      <c r="C5721">
        <v>42.002800000000001</v>
      </c>
      <c r="D5721">
        <v>42.002800000000001</v>
      </c>
      <c r="E5721">
        <v>40.994700000000002</v>
      </c>
      <c r="F5721">
        <v>22546000</v>
      </c>
    </row>
    <row r="5722" spans="1:6" x14ac:dyDescent="0.25">
      <c r="A5722" s="1">
        <v>37089</v>
      </c>
      <c r="B5722">
        <v>42.002800000000001</v>
      </c>
      <c r="C5722">
        <v>41.666800000000002</v>
      </c>
      <c r="D5722">
        <v>42.338799999999999</v>
      </c>
      <c r="E5722">
        <v>41.330800000000004</v>
      </c>
      <c r="F5722">
        <v>21859000</v>
      </c>
    </row>
    <row r="5723" spans="1:6" x14ac:dyDescent="0.25">
      <c r="A5723" s="1">
        <v>37088</v>
      </c>
      <c r="B5723">
        <v>42.338799999999999</v>
      </c>
      <c r="C5723">
        <v>43.010899999999999</v>
      </c>
      <c r="D5723">
        <v>43.010899999999999</v>
      </c>
      <c r="E5723">
        <v>41.666800000000002</v>
      </c>
      <c r="F5723">
        <v>29141000</v>
      </c>
    </row>
    <row r="5724" spans="1:6" x14ac:dyDescent="0.25">
      <c r="A5724" s="1">
        <v>37085</v>
      </c>
      <c r="B5724">
        <v>42.338799999999999</v>
      </c>
      <c r="C5724">
        <v>43.682899999999997</v>
      </c>
      <c r="D5724">
        <v>44.018900000000002</v>
      </c>
      <c r="E5724">
        <v>42.338799999999999</v>
      </c>
      <c r="F5724">
        <v>46565000</v>
      </c>
    </row>
    <row r="5725" spans="1:6" x14ac:dyDescent="0.25">
      <c r="A5725" s="1">
        <v>37084</v>
      </c>
      <c r="B5725">
        <v>42.674799999999998</v>
      </c>
      <c r="C5725">
        <v>42.002800000000001</v>
      </c>
      <c r="D5725">
        <v>42.674799999999998</v>
      </c>
      <c r="E5725">
        <v>41.666800000000002</v>
      </c>
      <c r="F5725">
        <v>24929000</v>
      </c>
    </row>
    <row r="5726" spans="1:6" x14ac:dyDescent="0.25">
      <c r="A5726" s="1">
        <v>37083</v>
      </c>
      <c r="B5726">
        <v>41.330800000000004</v>
      </c>
      <c r="C5726">
        <v>41.666800000000002</v>
      </c>
      <c r="D5726">
        <v>42.002800000000001</v>
      </c>
      <c r="E5726">
        <v>41.330800000000004</v>
      </c>
      <c r="F5726">
        <v>18980000</v>
      </c>
    </row>
    <row r="5727" spans="1:6" x14ac:dyDescent="0.25">
      <c r="A5727" s="1">
        <v>37082</v>
      </c>
      <c r="B5727">
        <v>41.330800000000004</v>
      </c>
      <c r="C5727">
        <v>41.330800000000004</v>
      </c>
      <c r="D5727">
        <v>42.002800000000001</v>
      </c>
      <c r="E5727">
        <v>41.330800000000004</v>
      </c>
      <c r="F5727">
        <v>27073000</v>
      </c>
    </row>
    <row r="5728" spans="1:6" x14ac:dyDescent="0.25">
      <c r="A5728" s="1">
        <v>37081</v>
      </c>
      <c r="B5728">
        <v>40.994700000000002</v>
      </c>
      <c r="C5728">
        <v>41.666800000000002</v>
      </c>
      <c r="D5728">
        <v>41.666800000000002</v>
      </c>
      <c r="E5728">
        <v>40.994700000000002</v>
      </c>
      <c r="F5728">
        <v>34978000</v>
      </c>
    </row>
    <row r="5729" spans="1:6" x14ac:dyDescent="0.25">
      <c r="A5729" s="1">
        <v>37078</v>
      </c>
      <c r="B5729">
        <v>42.338799999999999</v>
      </c>
      <c r="C5729">
        <v>43.010899999999999</v>
      </c>
      <c r="D5729">
        <v>43.346899999999998</v>
      </c>
      <c r="E5729">
        <v>42.338799999999999</v>
      </c>
      <c r="F5729">
        <v>22592000</v>
      </c>
    </row>
    <row r="5730" spans="1:6" x14ac:dyDescent="0.25">
      <c r="A5730" s="1">
        <v>37077</v>
      </c>
      <c r="B5730">
        <v>44.018900000000002</v>
      </c>
      <c r="C5730">
        <v>43.682899999999997</v>
      </c>
      <c r="D5730">
        <v>44.354999999999997</v>
      </c>
      <c r="E5730">
        <v>43.682899999999997</v>
      </c>
      <c r="F5730">
        <v>8935000</v>
      </c>
    </row>
    <row r="5731" spans="1:6" x14ac:dyDescent="0.25">
      <c r="A5731" s="1">
        <v>37076</v>
      </c>
      <c r="B5731">
        <v>44.018900000000002</v>
      </c>
      <c r="C5731">
        <v>44.354999999999997</v>
      </c>
      <c r="D5731">
        <v>44.354999999999997</v>
      </c>
      <c r="E5731">
        <v>43.682899999999997</v>
      </c>
      <c r="F5731">
        <v>14953000</v>
      </c>
    </row>
    <row r="5732" spans="1:6" x14ac:dyDescent="0.25">
      <c r="A5732" s="1">
        <v>37075</v>
      </c>
      <c r="B5732">
        <v>44.691000000000003</v>
      </c>
      <c r="C5732">
        <v>45.027000000000001</v>
      </c>
      <c r="D5732">
        <v>45.698999999999998</v>
      </c>
      <c r="E5732">
        <v>44.354999999999997</v>
      </c>
      <c r="F5732">
        <v>16817000</v>
      </c>
    </row>
    <row r="5733" spans="1:6" x14ac:dyDescent="0.25">
      <c r="A5733" s="1">
        <v>37074</v>
      </c>
      <c r="B5733">
        <v>45.027000000000001</v>
      </c>
      <c r="C5733">
        <v>43.346899999999998</v>
      </c>
      <c r="D5733">
        <v>45.027000000000001</v>
      </c>
      <c r="E5733">
        <v>43.346899999999998</v>
      </c>
      <c r="F5733">
        <v>34809000</v>
      </c>
    </row>
    <row r="5734" spans="1:6" x14ac:dyDescent="0.25">
      <c r="A5734" s="1">
        <v>37071</v>
      </c>
      <c r="B5734">
        <v>43.010899999999999</v>
      </c>
      <c r="C5734">
        <v>42.338799999999999</v>
      </c>
      <c r="D5734">
        <v>43.010899999999999</v>
      </c>
      <c r="E5734">
        <v>42.002800000000001</v>
      </c>
      <c r="F5734">
        <v>29852000</v>
      </c>
    </row>
    <row r="5735" spans="1:6" x14ac:dyDescent="0.25">
      <c r="A5735" s="1">
        <v>37070</v>
      </c>
      <c r="B5735">
        <v>41.330800000000004</v>
      </c>
      <c r="C5735">
        <v>42.674799999999998</v>
      </c>
      <c r="D5735">
        <v>42.674799999999998</v>
      </c>
      <c r="E5735">
        <v>40.994700000000002</v>
      </c>
      <c r="F5735">
        <v>26388000</v>
      </c>
    </row>
    <row r="5736" spans="1:6" x14ac:dyDescent="0.25">
      <c r="A5736" s="1">
        <v>37069</v>
      </c>
      <c r="B5736">
        <v>42.674799999999998</v>
      </c>
      <c r="C5736">
        <v>42.002800000000001</v>
      </c>
      <c r="D5736">
        <v>43.010899999999999</v>
      </c>
      <c r="E5736">
        <v>41.666800000000002</v>
      </c>
      <c r="F5736">
        <v>32048000</v>
      </c>
    </row>
    <row r="5737" spans="1:6" x14ac:dyDescent="0.25">
      <c r="A5737" s="1">
        <v>37068</v>
      </c>
      <c r="B5737">
        <v>40.994700000000002</v>
      </c>
      <c r="C5737">
        <v>41.330800000000004</v>
      </c>
      <c r="D5737">
        <v>42.338799999999999</v>
      </c>
      <c r="E5737">
        <v>40.994700000000002</v>
      </c>
      <c r="F5737">
        <v>53770000</v>
      </c>
    </row>
    <row r="5738" spans="1:6" x14ac:dyDescent="0.25">
      <c r="A5738" s="1">
        <v>37064</v>
      </c>
      <c r="B5738">
        <v>40.802700000000002</v>
      </c>
      <c r="C5738">
        <v>41.282800000000002</v>
      </c>
      <c r="D5738">
        <v>41.762799999999999</v>
      </c>
      <c r="E5738">
        <v>40.322699999999998</v>
      </c>
      <c r="F5738">
        <v>33427000</v>
      </c>
    </row>
    <row r="5739" spans="1:6" x14ac:dyDescent="0.25">
      <c r="A5739" s="1">
        <v>37063</v>
      </c>
      <c r="B5739">
        <v>41.282800000000002</v>
      </c>
      <c r="C5739">
        <v>42.722900000000003</v>
      </c>
      <c r="D5739">
        <v>42.722900000000003</v>
      </c>
      <c r="E5739">
        <v>41.282800000000002</v>
      </c>
      <c r="F5739">
        <v>28680000</v>
      </c>
    </row>
    <row r="5740" spans="1:6" x14ac:dyDescent="0.25">
      <c r="A5740" s="1">
        <v>37062</v>
      </c>
      <c r="B5740">
        <v>43.2029</v>
      </c>
      <c r="C5740">
        <v>43.2029</v>
      </c>
      <c r="D5740">
        <v>43.442900000000002</v>
      </c>
      <c r="E5740">
        <v>42.962899999999998</v>
      </c>
      <c r="F5740">
        <v>11814000</v>
      </c>
    </row>
    <row r="5741" spans="1:6" x14ac:dyDescent="0.25">
      <c r="A5741" s="1">
        <v>37061</v>
      </c>
      <c r="B5741">
        <v>43.442900000000002</v>
      </c>
      <c r="C5741">
        <v>43.922899999999998</v>
      </c>
      <c r="D5741">
        <v>44.162999999999997</v>
      </c>
      <c r="E5741">
        <v>43.2029</v>
      </c>
      <c r="F5741">
        <v>25490000</v>
      </c>
    </row>
    <row r="5742" spans="1:6" x14ac:dyDescent="0.25">
      <c r="A5742" s="1">
        <v>37060</v>
      </c>
      <c r="B5742">
        <v>44.162999999999997</v>
      </c>
      <c r="C5742">
        <v>44.643000000000001</v>
      </c>
      <c r="D5742">
        <v>44.883000000000003</v>
      </c>
      <c r="E5742">
        <v>43.442900000000002</v>
      </c>
      <c r="F5742">
        <v>37895000</v>
      </c>
    </row>
    <row r="5743" spans="1:6" x14ac:dyDescent="0.25">
      <c r="A5743" s="1">
        <v>37057</v>
      </c>
      <c r="B5743">
        <v>44.883000000000003</v>
      </c>
      <c r="C5743">
        <v>44.162999999999997</v>
      </c>
      <c r="D5743">
        <v>44.883000000000003</v>
      </c>
      <c r="E5743">
        <v>43.922899999999998</v>
      </c>
      <c r="F5743">
        <v>9622000</v>
      </c>
    </row>
    <row r="5744" spans="1:6" x14ac:dyDescent="0.25">
      <c r="A5744" s="1">
        <v>37056</v>
      </c>
      <c r="B5744">
        <v>44.402999999999999</v>
      </c>
      <c r="C5744">
        <v>45.122999999999998</v>
      </c>
      <c r="D5744">
        <v>45.122999999999998</v>
      </c>
      <c r="E5744">
        <v>43.682899999999997</v>
      </c>
      <c r="F5744">
        <v>15693000</v>
      </c>
    </row>
    <row r="5745" spans="1:6" x14ac:dyDescent="0.25">
      <c r="A5745" s="1">
        <v>37055</v>
      </c>
      <c r="B5745">
        <v>45.122999999999998</v>
      </c>
      <c r="C5745">
        <v>46.323099999999997</v>
      </c>
      <c r="D5745">
        <v>46.563099999999999</v>
      </c>
      <c r="E5745">
        <v>45.122999999999998</v>
      </c>
      <c r="F5745">
        <v>16644000</v>
      </c>
    </row>
    <row r="5746" spans="1:6" x14ac:dyDescent="0.25">
      <c r="A5746" s="1">
        <v>37054</v>
      </c>
      <c r="B5746">
        <v>46.563099999999999</v>
      </c>
      <c r="C5746">
        <v>47.043199999999999</v>
      </c>
      <c r="D5746">
        <v>47.283200000000001</v>
      </c>
      <c r="E5746">
        <v>46.323099999999997</v>
      </c>
      <c r="F5746">
        <v>17706000</v>
      </c>
    </row>
    <row r="5747" spans="1:6" x14ac:dyDescent="0.25">
      <c r="A5747" s="1">
        <v>37053</v>
      </c>
      <c r="B5747">
        <v>47.523200000000003</v>
      </c>
      <c r="C5747">
        <v>46.563099999999999</v>
      </c>
      <c r="D5747">
        <v>47.523200000000003</v>
      </c>
      <c r="E5747">
        <v>46.323099999999997</v>
      </c>
      <c r="F5747">
        <v>20150000</v>
      </c>
    </row>
    <row r="5748" spans="1:6" x14ac:dyDescent="0.25">
      <c r="A5748" s="1">
        <v>37050</v>
      </c>
      <c r="B5748">
        <v>46.563099999999999</v>
      </c>
      <c r="C5748">
        <v>46.083100000000002</v>
      </c>
      <c r="D5748">
        <v>46.803100000000001</v>
      </c>
      <c r="E5748">
        <v>46.083100000000002</v>
      </c>
      <c r="F5748">
        <v>46131000</v>
      </c>
    </row>
    <row r="5749" spans="1:6" x14ac:dyDescent="0.25">
      <c r="A5749" s="1">
        <v>37049</v>
      </c>
      <c r="B5749">
        <v>44.643000000000001</v>
      </c>
      <c r="C5749">
        <v>44.402999999999999</v>
      </c>
      <c r="D5749">
        <v>44.883000000000003</v>
      </c>
      <c r="E5749">
        <v>44.162999999999997</v>
      </c>
      <c r="F5749">
        <v>17635000</v>
      </c>
    </row>
    <row r="5750" spans="1:6" x14ac:dyDescent="0.25">
      <c r="A5750" s="1">
        <v>37048</v>
      </c>
      <c r="B5750">
        <v>44.883000000000003</v>
      </c>
      <c r="C5750">
        <v>44.402999999999999</v>
      </c>
      <c r="D5750">
        <v>45.122999999999998</v>
      </c>
      <c r="E5750">
        <v>44.402999999999999</v>
      </c>
      <c r="F5750">
        <v>20834000</v>
      </c>
    </row>
    <row r="5751" spans="1:6" x14ac:dyDescent="0.25">
      <c r="A5751" s="1">
        <v>37047</v>
      </c>
      <c r="B5751">
        <v>43.682899999999997</v>
      </c>
      <c r="C5751">
        <v>43.2029</v>
      </c>
      <c r="D5751">
        <v>43.682899999999997</v>
      </c>
      <c r="E5751">
        <v>42.962899999999998</v>
      </c>
      <c r="F5751">
        <v>8224000</v>
      </c>
    </row>
    <row r="5752" spans="1:6" x14ac:dyDescent="0.25">
      <c r="A5752" s="1">
        <v>37046</v>
      </c>
      <c r="B5752">
        <v>43.2029</v>
      </c>
      <c r="C5752">
        <v>42.722900000000003</v>
      </c>
      <c r="D5752">
        <v>43.682899999999997</v>
      </c>
      <c r="E5752">
        <v>42.482799999999997</v>
      </c>
      <c r="F5752">
        <v>10992000</v>
      </c>
    </row>
    <row r="5753" spans="1:6" x14ac:dyDescent="0.25">
      <c r="A5753" s="1">
        <v>37043</v>
      </c>
      <c r="B5753">
        <v>42.722900000000003</v>
      </c>
      <c r="C5753">
        <v>43.442900000000002</v>
      </c>
      <c r="D5753">
        <v>43.682899999999997</v>
      </c>
      <c r="E5753">
        <v>42.482799999999997</v>
      </c>
      <c r="F5753">
        <v>11616000</v>
      </c>
    </row>
    <row r="5754" spans="1:6" x14ac:dyDescent="0.25">
      <c r="A5754" s="1">
        <v>37042</v>
      </c>
      <c r="B5754">
        <v>42.962899999999998</v>
      </c>
      <c r="C5754">
        <v>42.722900000000003</v>
      </c>
      <c r="D5754">
        <v>43.2029</v>
      </c>
      <c r="E5754">
        <v>42.722900000000003</v>
      </c>
      <c r="F5754">
        <v>15485000</v>
      </c>
    </row>
    <row r="5755" spans="1:6" x14ac:dyDescent="0.25">
      <c r="A5755" s="1">
        <v>37041</v>
      </c>
      <c r="B5755">
        <v>43.2029</v>
      </c>
      <c r="C5755">
        <v>44.402999999999999</v>
      </c>
      <c r="D5755">
        <v>44.643000000000001</v>
      </c>
      <c r="E5755">
        <v>43.2029</v>
      </c>
      <c r="F5755">
        <v>14193000</v>
      </c>
    </row>
    <row r="5756" spans="1:6" x14ac:dyDescent="0.25">
      <c r="A5756" s="1">
        <v>37040</v>
      </c>
      <c r="B5756">
        <v>44.643000000000001</v>
      </c>
      <c r="C5756">
        <v>44.643000000000001</v>
      </c>
      <c r="D5756">
        <v>45.122999999999998</v>
      </c>
      <c r="E5756">
        <v>44.643000000000001</v>
      </c>
      <c r="F5756">
        <v>14431000</v>
      </c>
    </row>
    <row r="5757" spans="1:6" x14ac:dyDescent="0.25">
      <c r="A5757" s="1">
        <v>37039</v>
      </c>
      <c r="B5757">
        <v>44.643000000000001</v>
      </c>
      <c r="C5757">
        <v>44.883000000000003</v>
      </c>
      <c r="D5757">
        <v>45.122999999999998</v>
      </c>
      <c r="E5757">
        <v>44.643000000000001</v>
      </c>
      <c r="F5757">
        <v>7841000</v>
      </c>
    </row>
    <row r="5758" spans="1:6" x14ac:dyDescent="0.25">
      <c r="A5758" s="1">
        <v>37036</v>
      </c>
      <c r="B5758">
        <v>45.363</v>
      </c>
      <c r="C5758">
        <v>45.122999999999998</v>
      </c>
      <c r="D5758">
        <v>45.603099999999998</v>
      </c>
      <c r="E5758">
        <v>44.883000000000003</v>
      </c>
      <c r="F5758">
        <v>16547000</v>
      </c>
    </row>
    <row r="5759" spans="1:6" x14ac:dyDescent="0.25">
      <c r="A5759" s="1">
        <v>37035</v>
      </c>
      <c r="B5759">
        <v>45.122999999999998</v>
      </c>
      <c r="C5759">
        <v>45.122999999999998</v>
      </c>
      <c r="D5759">
        <v>45.363</v>
      </c>
      <c r="E5759">
        <v>44.643000000000001</v>
      </c>
      <c r="F5759">
        <v>16135000</v>
      </c>
    </row>
    <row r="5760" spans="1:6" x14ac:dyDescent="0.25">
      <c r="A5760" s="1">
        <v>37034</v>
      </c>
      <c r="B5760">
        <v>45.363</v>
      </c>
      <c r="C5760">
        <v>43.442900000000002</v>
      </c>
      <c r="D5760">
        <v>45.363</v>
      </c>
      <c r="E5760">
        <v>43.442900000000002</v>
      </c>
      <c r="F5760">
        <v>22182000</v>
      </c>
    </row>
    <row r="5761" spans="1:6" x14ac:dyDescent="0.25">
      <c r="A5761" s="1">
        <v>37033</v>
      </c>
      <c r="B5761">
        <v>43.2029</v>
      </c>
      <c r="C5761">
        <v>42.962899999999998</v>
      </c>
      <c r="D5761">
        <v>43.682899999999997</v>
      </c>
      <c r="E5761">
        <v>42.962899999999998</v>
      </c>
      <c r="F5761">
        <v>18062000</v>
      </c>
    </row>
    <row r="5762" spans="1:6" x14ac:dyDescent="0.25">
      <c r="A5762" s="1">
        <v>37032</v>
      </c>
      <c r="B5762">
        <v>42.482799999999997</v>
      </c>
      <c r="C5762">
        <v>43.2029</v>
      </c>
      <c r="D5762">
        <v>43.2029</v>
      </c>
      <c r="E5762">
        <v>42.002800000000001</v>
      </c>
      <c r="F5762">
        <v>15296000</v>
      </c>
    </row>
    <row r="5763" spans="1:6" x14ac:dyDescent="0.25">
      <c r="A5763" s="1">
        <v>37029</v>
      </c>
      <c r="B5763">
        <v>43.442900000000002</v>
      </c>
      <c r="C5763">
        <v>43.2029</v>
      </c>
      <c r="D5763">
        <v>43.922899999999998</v>
      </c>
      <c r="E5763">
        <v>42.722900000000003</v>
      </c>
      <c r="F5763">
        <v>27311000</v>
      </c>
    </row>
    <row r="5764" spans="1:6" x14ac:dyDescent="0.25">
      <c r="A5764" s="1">
        <v>37028</v>
      </c>
      <c r="B5764">
        <v>42.722900000000003</v>
      </c>
      <c r="C5764">
        <v>42.482799999999997</v>
      </c>
      <c r="D5764">
        <v>43.2029</v>
      </c>
      <c r="E5764">
        <v>42.002800000000001</v>
      </c>
      <c r="F5764">
        <v>13645000</v>
      </c>
    </row>
    <row r="5765" spans="1:6" x14ac:dyDescent="0.25">
      <c r="A5765" s="1">
        <v>37027</v>
      </c>
      <c r="B5765">
        <v>42.242800000000003</v>
      </c>
      <c r="C5765">
        <v>42.242800000000003</v>
      </c>
      <c r="D5765">
        <v>42.482799999999997</v>
      </c>
      <c r="E5765">
        <v>42.002800000000001</v>
      </c>
      <c r="F5765">
        <v>17123000</v>
      </c>
    </row>
    <row r="5766" spans="1:6" x14ac:dyDescent="0.25">
      <c r="A5766" s="1">
        <v>37026</v>
      </c>
      <c r="B5766">
        <v>42.962899999999998</v>
      </c>
      <c r="C5766">
        <v>43.2029</v>
      </c>
      <c r="D5766">
        <v>43.442900000000002</v>
      </c>
      <c r="E5766">
        <v>42.722900000000003</v>
      </c>
      <c r="F5766">
        <v>24218000</v>
      </c>
    </row>
    <row r="5767" spans="1:6" x14ac:dyDescent="0.25">
      <c r="A5767" s="1">
        <v>37025</v>
      </c>
      <c r="B5767">
        <v>44.402999999999999</v>
      </c>
      <c r="C5767">
        <v>44.162999999999997</v>
      </c>
      <c r="D5767">
        <v>44.643000000000001</v>
      </c>
      <c r="E5767">
        <v>44.162999999999997</v>
      </c>
      <c r="F5767">
        <v>11330000</v>
      </c>
    </row>
    <row r="5768" spans="1:6" x14ac:dyDescent="0.25">
      <c r="A5768" s="1">
        <v>37022</v>
      </c>
      <c r="B5768">
        <v>45.122999999999998</v>
      </c>
      <c r="C5768">
        <v>44.402999999999999</v>
      </c>
      <c r="D5768">
        <v>45.122999999999998</v>
      </c>
      <c r="E5768">
        <v>44.162999999999997</v>
      </c>
      <c r="F5768">
        <v>18229000</v>
      </c>
    </row>
    <row r="5769" spans="1:6" x14ac:dyDescent="0.25">
      <c r="A5769" s="1">
        <v>37021</v>
      </c>
      <c r="B5769">
        <v>44.402999999999999</v>
      </c>
      <c r="C5769">
        <v>45.122999999999998</v>
      </c>
      <c r="D5769">
        <v>45.122999999999998</v>
      </c>
      <c r="E5769">
        <v>44.162999999999997</v>
      </c>
      <c r="F5769">
        <v>18342000</v>
      </c>
    </row>
    <row r="5770" spans="1:6" x14ac:dyDescent="0.25">
      <c r="A5770" s="1">
        <v>37020</v>
      </c>
      <c r="B5770">
        <v>45.603099999999998</v>
      </c>
      <c r="C5770">
        <v>45.603099999999998</v>
      </c>
      <c r="D5770">
        <v>46.083100000000002</v>
      </c>
      <c r="E5770">
        <v>45.363</v>
      </c>
      <c r="F5770">
        <v>17438000</v>
      </c>
    </row>
    <row r="5771" spans="1:6" x14ac:dyDescent="0.25">
      <c r="A5771" s="1">
        <v>37019</v>
      </c>
      <c r="B5771">
        <v>45.363</v>
      </c>
      <c r="C5771">
        <v>45.363</v>
      </c>
      <c r="D5771">
        <v>45.8431</v>
      </c>
      <c r="E5771">
        <v>44.883000000000003</v>
      </c>
      <c r="F5771">
        <v>28550000</v>
      </c>
    </row>
    <row r="5772" spans="1:6" x14ac:dyDescent="0.25">
      <c r="A5772" s="1">
        <v>37018</v>
      </c>
      <c r="B5772">
        <v>45.603099999999998</v>
      </c>
      <c r="C5772">
        <v>44.883000000000003</v>
      </c>
      <c r="D5772">
        <v>46.563099999999999</v>
      </c>
      <c r="E5772">
        <v>44.643000000000001</v>
      </c>
      <c r="F5772">
        <v>32593000</v>
      </c>
    </row>
    <row r="5773" spans="1:6" x14ac:dyDescent="0.25">
      <c r="A5773" s="1">
        <v>37015</v>
      </c>
      <c r="B5773">
        <v>44.643000000000001</v>
      </c>
      <c r="C5773">
        <v>46.083100000000002</v>
      </c>
      <c r="D5773">
        <v>46.083100000000002</v>
      </c>
      <c r="E5773">
        <v>44.643000000000001</v>
      </c>
      <c r="F5773">
        <v>22813000</v>
      </c>
    </row>
    <row r="5774" spans="1:6" x14ac:dyDescent="0.25">
      <c r="A5774" s="1">
        <v>37014</v>
      </c>
      <c r="B5774">
        <v>46.323099999999997</v>
      </c>
      <c r="C5774">
        <v>45.8431</v>
      </c>
      <c r="D5774">
        <v>46.323099999999997</v>
      </c>
      <c r="E5774">
        <v>45.603099999999998</v>
      </c>
      <c r="F5774">
        <v>38526000</v>
      </c>
    </row>
    <row r="5775" spans="1:6" x14ac:dyDescent="0.25">
      <c r="A5775" s="1">
        <v>37013</v>
      </c>
      <c r="B5775">
        <v>46.083100000000002</v>
      </c>
      <c r="C5775">
        <v>46.563099999999999</v>
      </c>
      <c r="D5775">
        <v>46.563099999999999</v>
      </c>
      <c r="E5775">
        <v>45.603099999999998</v>
      </c>
      <c r="F5775">
        <v>99674000</v>
      </c>
    </row>
    <row r="5776" spans="1:6" x14ac:dyDescent="0.25">
      <c r="A5776" s="1">
        <v>37011</v>
      </c>
      <c r="B5776">
        <v>43.682899999999997</v>
      </c>
      <c r="C5776">
        <v>42.722900000000003</v>
      </c>
      <c r="D5776">
        <v>43.922899999999998</v>
      </c>
      <c r="E5776">
        <v>42.482799999999997</v>
      </c>
      <c r="F5776">
        <v>52322000</v>
      </c>
    </row>
    <row r="5777" spans="1:6" x14ac:dyDescent="0.25">
      <c r="A5777" s="1">
        <v>37008</v>
      </c>
      <c r="B5777">
        <v>41.762799999999999</v>
      </c>
      <c r="C5777">
        <v>42.722900000000003</v>
      </c>
      <c r="D5777">
        <v>42.722900000000003</v>
      </c>
      <c r="E5777">
        <v>41.762799999999999</v>
      </c>
      <c r="F5777">
        <v>12591000</v>
      </c>
    </row>
    <row r="5778" spans="1:6" x14ac:dyDescent="0.25">
      <c r="A5778" s="1">
        <v>37007</v>
      </c>
      <c r="B5778">
        <v>42.722900000000003</v>
      </c>
      <c r="C5778">
        <v>42.002800000000001</v>
      </c>
      <c r="D5778">
        <v>43.2029</v>
      </c>
      <c r="E5778">
        <v>41.522799999999997</v>
      </c>
      <c r="F5778">
        <v>18014000</v>
      </c>
    </row>
    <row r="5779" spans="1:6" x14ac:dyDescent="0.25">
      <c r="A5779" s="1">
        <v>37006</v>
      </c>
      <c r="B5779">
        <v>41.522799999999997</v>
      </c>
      <c r="C5779">
        <v>42.242800000000003</v>
      </c>
      <c r="D5779">
        <v>42.722900000000003</v>
      </c>
      <c r="E5779">
        <v>41.282800000000002</v>
      </c>
      <c r="F5779">
        <v>11983000</v>
      </c>
    </row>
    <row r="5780" spans="1:6" x14ac:dyDescent="0.25">
      <c r="A5780" s="1">
        <v>37005</v>
      </c>
      <c r="B5780">
        <v>42.242800000000003</v>
      </c>
      <c r="C5780">
        <v>42.482799999999997</v>
      </c>
      <c r="D5780">
        <v>42.722900000000003</v>
      </c>
      <c r="E5780">
        <v>42.242800000000003</v>
      </c>
      <c r="F5780">
        <v>14939000</v>
      </c>
    </row>
    <row r="5781" spans="1:6" x14ac:dyDescent="0.25">
      <c r="A5781" s="1">
        <v>37004</v>
      </c>
      <c r="B5781">
        <v>43.2029</v>
      </c>
      <c r="C5781">
        <v>43.442900000000002</v>
      </c>
      <c r="D5781">
        <v>43.442900000000002</v>
      </c>
      <c r="E5781">
        <v>42.722900000000003</v>
      </c>
      <c r="F5781">
        <v>13611000</v>
      </c>
    </row>
    <row r="5782" spans="1:6" x14ac:dyDescent="0.25">
      <c r="A5782" s="1">
        <v>37001</v>
      </c>
      <c r="B5782">
        <v>43.442900000000002</v>
      </c>
      <c r="C5782">
        <v>43.682899999999997</v>
      </c>
      <c r="D5782">
        <v>43.922899999999998</v>
      </c>
      <c r="E5782">
        <v>42.962899999999998</v>
      </c>
      <c r="F5782">
        <v>38658000</v>
      </c>
    </row>
    <row r="5783" spans="1:6" x14ac:dyDescent="0.25">
      <c r="A5783" s="1">
        <v>37000</v>
      </c>
      <c r="B5783">
        <v>43.442900000000002</v>
      </c>
      <c r="C5783">
        <v>43.442900000000002</v>
      </c>
      <c r="D5783">
        <v>43.442900000000002</v>
      </c>
      <c r="E5783">
        <v>43.2029</v>
      </c>
      <c r="F5783">
        <v>83362000</v>
      </c>
    </row>
    <row r="5784" spans="1:6" x14ac:dyDescent="0.25">
      <c r="A5784" s="1">
        <v>36999</v>
      </c>
      <c r="B5784">
        <v>40.802700000000002</v>
      </c>
      <c r="C5784">
        <v>40.802700000000002</v>
      </c>
      <c r="D5784">
        <v>40.802700000000002</v>
      </c>
      <c r="E5784">
        <v>40.322699999999998</v>
      </c>
      <c r="F5784">
        <v>20735000</v>
      </c>
    </row>
    <row r="5785" spans="1:6" x14ac:dyDescent="0.25">
      <c r="A5785" s="1">
        <v>36998</v>
      </c>
      <c r="B5785">
        <v>40.082700000000003</v>
      </c>
      <c r="C5785">
        <v>39.842700000000001</v>
      </c>
      <c r="D5785">
        <v>40.322699999999998</v>
      </c>
      <c r="E5785">
        <v>39.602699999999999</v>
      </c>
      <c r="F5785">
        <v>10030000</v>
      </c>
    </row>
    <row r="5786" spans="1:6" x14ac:dyDescent="0.25">
      <c r="A5786" s="1">
        <v>36997</v>
      </c>
      <c r="B5786">
        <v>40.322699999999998</v>
      </c>
      <c r="C5786">
        <v>40.5627</v>
      </c>
      <c r="D5786">
        <v>40.802700000000002</v>
      </c>
      <c r="E5786">
        <v>39.602699999999999</v>
      </c>
      <c r="F5786">
        <v>7629000</v>
      </c>
    </row>
    <row r="5787" spans="1:6" x14ac:dyDescent="0.25">
      <c r="A5787" s="1">
        <v>36994</v>
      </c>
      <c r="B5787">
        <v>40.802700000000002</v>
      </c>
      <c r="C5787">
        <v>42.002800000000001</v>
      </c>
      <c r="D5787">
        <v>42.002800000000001</v>
      </c>
      <c r="E5787">
        <v>40.802700000000002</v>
      </c>
      <c r="F5787">
        <v>16936000</v>
      </c>
    </row>
    <row r="5788" spans="1:6" x14ac:dyDescent="0.25">
      <c r="A5788" s="1">
        <v>36993</v>
      </c>
      <c r="B5788">
        <v>41.282800000000002</v>
      </c>
      <c r="C5788">
        <v>40.802700000000002</v>
      </c>
      <c r="D5788">
        <v>41.762799999999999</v>
      </c>
      <c r="E5788">
        <v>40.5627</v>
      </c>
      <c r="F5788">
        <v>49362000</v>
      </c>
    </row>
    <row r="5789" spans="1:6" x14ac:dyDescent="0.25">
      <c r="A5789" s="1">
        <v>36992</v>
      </c>
      <c r="B5789">
        <v>39.842700000000001</v>
      </c>
      <c r="C5789">
        <v>38.882599999999996</v>
      </c>
      <c r="D5789">
        <v>39.842700000000001</v>
      </c>
      <c r="E5789">
        <v>38.4026</v>
      </c>
      <c r="F5789">
        <v>18069000</v>
      </c>
    </row>
    <row r="5790" spans="1:6" x14ac:dyDescent="0.25">
      <c r="A5790" s="1">
        <v>36991</v>
      </c>
      <c r="B5790">
        <v>37.922499999999999</v>
      </c>
      <c r="C5790">
        <v>38.4026</v>
      </c>
      <c r="D5790">
        <v>38.642600000000002</v>
      </c>
      <c r="E5790">
        <v>37.682499999999997</v>
      </c>
      <c r="F5790">
        <v>18319000</v>
      </c>
    </row>
    <row r="5791" spans="1:6" x14ac:dyDescent="0.25">
      <c r="A5791" s="1">
        <v>36990</v>
      </c>
      <c r="B5791">
        <v>38.4026</v>
      </c>
      <c r="C5791">
        <v>38.882599999999996</v>
      </c>
      <c r="D5791">
        <v>38.882599999999996</v>
      </c>
      <c r="E5791">
        <v>37.922499999999999</v>
      </c>
      <c r="F5791">
        <v>14241000</v>
      </c>
    </row>
    <row r="5792" spans="1:6" x14ac:dyDescent="0.25">
      <c r="A5792" s="1">
        <v>36987</v>
      </c>
      <c r="B5792">
        <v>39.602699999999999</v>
      </c>
      <c r="C5792">
        <v>40.802700000000002</v>
      </c>
      <c r="D5792">
        <v>40.802700000000002</v>
      </c>
      <c r="E5792">
        <v>39.3626</v>
      </c>
      <c r="F5792">
        <v>23773000</v>
      </c>
    </row>
    <row r="5793" spans="1:6" x14ac:dyDescent="0.25">
      <c r="A5793" s="1">
        <v>36985</v>
      </c>
      <c r="B5793">
        <v>38.162599999999998</v>
      </c>
      <c r="C5793">
        <v>37.922499999999999</v>
      </c>
      <c r="D5793">
        <v>38.642600000000002</v>
      </c>
      <c r="E5793">
        <v>37.922499999999999</v>
      </c>
      <c r="F5793">
        <v>29919000</v>
      </c>
    </row>
    <row r="5794" spans="1:6" x14ac:dyDescent="0.25">
      <c r="A5794" s="1">
        <v>36984</v>
      </c>
      <c r="B5794">
        <v>39.122599999999998</v>
      </c>
      <c r="C5794">
        <v>39.842700000000001</v>
      </c>
      <c r="D5794">
        <v>39.842700000000001</v>
      </c>
      <c r="E5794">
        <v>38.882599999999996</v>
      </c>
      <c r="F5794">
        <v>39280000</v>
      </c>
    </row>
    <row r="5795" spans="1:6" x14ac:dyDescent="0.25">
      <c r="A5795" s="1">
        <v>36983</v>
      </c>
      <c r="B5795">
        <v>40.802700000000002</v>
      </c>
      <c r="C5795">
        <v>42.242800000000003</v>
      </c>
      <c r="D5795">
        <v>42.242800000000003</v>
      </c>
      <c r="E5795">
        <v>40.802700000000002</v>
      </c>
      <c r="F5795">
        <v>15093000</v>
      </c>
    </row>
    <row r="5796" spans="1:6" x14ac:dyDescent="0.25">
      <c r="A5796" s="1">
        <v>36980</v>
      </c>
      <c r="B5796">
        <v>42.482799999999997</v>
      </c>
      <c r="C5796">
        <v>42.722900000000003</v>
      </c>
      <c r="D5796">
        <v>42.722900000000003</v>
      </c>
      <c r="E5796">
        <v>41.762799999999999</v>
      </c>
      <c r="F5796">
        <v>14958000</v>
      </c>
    </row>
    <row r="5797" spans="1:6" x14ac:dyDescent="0.25">
      <c r="A5797" s="1">
        <v>36979</v>
      </c>
      <c r="B5797">
        <v>42.242800000000003</v>
      </c>
      <c r="C5797">
        <v>42.722900000000003</v>
      </c>
      <c r="D5797">
        <v>42.722900000000003</v>
      </c>
      <c r="E5797">
        <v>42.242800000000003</v>
      </c>
      <c r="F5797">
        <v>13713000</v>
      </c>
    </row>
    <row r="5798" spans="1:6" x14ac:dyDescent="0.25">
      <c r="A5798" s="1">
        <v>36978</v>
      </c>
      <c r="B5798">
        <v>42.722900000000003</v>
      </c>
      <c r="C5798">
        <v>42.962899999999998</v>
      </c>
      <c r="D5798">
        <v>43.2029</v>
      </c>
      <c r="E5798">
        <v>42.482799999999997</v>
      </c>
      <c r="F5798">
        <v>18241000</v>
      </c>
    </row>
    <row r="5799" spans="1:6" x14ac:dyDescent="0.25">
      <c r="A5799" s="1">
        <v>36977</v>
      </c>
      <c r="B5799">
        <v>42.962899999999998</v>
      </c>
      <c r="C5799">
        <v>43.442900000000002</v>
      </c>
      <c r="D5799">
        <v>43.922899999999998</v>
      </c>
      <c r="E5799">
        <v>42.962899999999998</v>
      </c>
      <c r="F5799">
        <v>30887000</v>
      </c>
    </row>
    <row r="5800" spans="1:6" x14ac:dyDescent="0.25">
      <c r="A5800" s="1">
        <v>36976</v>
      </c>
      <c r="B5800">
        <v>43.2029</v>
      </c>
      <c r="C5800">
        <v>43.682899999999997</v>
      </c>
      <c r="D5800">
        <v>43.682899999999997</v>
      </c>
      <c r="E5800">
        <v>42.962899999999998</v>
      </c>
      <c r="F5800">
        <v>24749000</v>
      </c>
    </row>
    <row r="5801" spans="1:6" x14ac:dyDescent="0.25">
      <c r="A5801" s="1">
        <v>36973</v>
      </c>
      <c r="B5801">
        <v>43.442900000000002</v>
      </c>
      <c r="C5801">
        <v>42.002800000000001</v>
      </c>
      <c r="D5801">
        <v>43.442900000000002</v>
      </c>
      <c r="E5801">
        <v>42.002800000000001</v>
      </c>
      <c r="F5801">
        <v>65103000</v>
      </c>
    </row>
    <row r="5802" spans="1:6" x14ac:dyDescent="0.25">
      <c r="A5802" s="1">
        <v>36972</v>
      </c>
      <c r="B5802">
        <v>41.522799999999997</v>
      </c>
      <c r="C5802">
        <v>40.802700000000002</v>
      </c>
      <c r="D5802">
        <v>41.762799999999999</v>
      </c>
      <c r="E5802">
        <v>40.802700000000002</v>
      </c>
      <c r="F5802">
        <v>19089000</v>
      </c>
    </row>
    <row r="5803" spans="1:6" x14ac:dyDescent="0.25">
      <c r="A5803" s="1">
        <v>36971</v>
      </c>
      <c r="B5803">
        <v>40.802700000000002</v>
      </c>
      <c r="C5803">
        <v>40.802700000000002</v>
      </c>
      <c r="D5803">
        <v>41.042700000000004</v>
      </c>
      <c r="E5803">
        <v>40.5627</v>
      </c>
      <c r="F5803">
        <v>14661000</v>
      </c>
    </row>
    <row r="5804" spans="1:6" x14ac:dyDescent="0.25">
      <c r="A5804" s="1">
        <v>36970</v>
      </c>
      <c r="B5804">
        <v>41.282800000000002</v>
      </c>
      <c r="C5804">
        <v>41.762799999999999</v>
      </c>
      <c r="D5804">
        <v>42.242800000000003</v>
      </c>
      <c r="E5804">
        <v>41.042700000000004</v>
      </c>
      <c r="F5804">
        <v>13546000</v>
      </c>
    </row>
    <row r="5805" spans="1:6" x14ac:dyDescent="0.25">
      <c r="A5805" s="1">
        <v>36969</v>
      </c>
      <c r="B5805">
        <v>41.762799999999999</v>
      </c>
      <c r="C5805">
        <v>42.242800000000003</v>
      </c>
      <c r="D5805">
        <v>42.482799999999997</v>
      </c>
      <c r="E5805">
        <v>41.522799999999997</v>
      </c>
      <c r="F5805">
        <v>9166000</v>
      </c>
    </row>
    <row r="5806" spans="1:6" x14ac:dyDescent="0.25">
      <c r="A5806" s="1">
        <v>36966</v>
      </c>
      <c r="B5806">
        <v>42.482799999999997</v>
      </c>
      <c r="C5806">
        <v>42.002800000000001</v>
      </c>
      <c r="D5806">
        <v>42.722900000000003</v>
      </c>
      <c r="E5806">
        <v>42.002800000000001</v>
      </c>
      <c r="F5806">
        <v>19380000</v>
      </c>
    </row>
    <row r="5807" spans="1:6" x14ac:dyDescent="0.25">
      <c r="A5807" s="1">
        <v>36965</v>
      </c>
      <c r="B5807">
        <v>42.242800000000003</v>
      </c>
      <c r="C5807">
        <v>41.522799999999997</v>
      </c>
      <c r="D5807">
        <v>42.482799999999997</v>
      </c>
      <c r="E5807">
        <v>41.042700000000004</v>
      </c>
      <c r="F5807">
        <v>19890000</v>
      </c>
    </row>
    <row r="5808" spans="1:6" x14ac:dyDescent="0.25">
      <c r="A5808" s="1">
        <v>36964</v>
      </c>
      <c r="B5808">
        <v>41.522799999999997</v>
      </c>
      <c r="C5808">
        <v>42.242800000000003</v>
      </c>
      <c r="D5808">
        <v>42.962899999999998</v>
      </c>
      <c r="E5808">
        <v>41.522799999999997</v>
      </c>
      <c r="F5808">
        <v>19679000</v>
      </c>
    </row>
    <row r="5809" spans="1:6" x14ac:dyDescent="0.25">
      <c r="A5809" s="1">
        <v>36963</v>
      </c>
      <c r="B5809">
        <v>41.762799999999999</v>
      </c>
      <c r="C5809">
        <v>40.322699999999998</v>
      </c>
      <c r="D5809">
        <v>41.762799999999999</v>
      </c>
      <c r="E5809">
        <v>40.322699999999998</v>
      </c>
      <c r="F5809">
        <v>29526000</v>
      </c>
    </row>
    <row r="5810" spans="1:6" x14ac:dyDescent="0.25">
      <c r="A5810" s="1">
        <v>36962</v>
      </c>
      <c r="B5810">
        <v>41.042700000000004</v>
      </c>
      <c r="C5810">
        <v>40.802700000000002</v>
      </c>
      <c r="D5810">
        <v>41.282800000000002</v>
      </c>
      <c r="E5810">
        <v>40.802700000000002</v>
      </c>
      <c r="F5810">
        <v>17068000</v>
      </c>
    </row>
    <row r="5811" spans="1:6" x14ac:dyDescent="0.25">
      <c r="A5811" s="1">
        <v>36959</v>
      </c>
      <c r="B5811">
        <v>42.242800000000003</v>
      </c>
      <c r="C5811">
        <v>42.002800000000001</v>
      </c>
      <c r="D5811">
        <v>42.242800000000003</v>
      </c>
      <c r="E5811">
        <v>42.002800000000001</v>
      </c>
      <c r="F5811">
        <v>15778000</v>
      </c>
    </row>
    <row r="5812" spans="1:6" x14ac:dyDescent="0.25">
      <c r="A5812" s="1">
        <v>36958</v>
      </c>
      <c r="B5812">
        <v>43.442900000000002</v>
      </c>
      <c r="C5812">
        <v>44.162999999999997</v>
      </c>
      <c r="D5812">
        <v>44.162999999999997</v>
      </c>
      <c r="E5812">
        <v>43.2029</v>
      </c>
      <c r="F5812">
        <v>15424000</v>
      </c>
    </row>
    <row r="5813" spans="1:6" x14ac:dyDescent="0.25">
      <c r="A5813" s="1">
        <v>36957</v>
      </c>
      <c r="B5813">
        <v>44.162999999999997</v>
      </c>
      <c r="C5813">
        <v>43.922899999999998</v>
      </c>
      <c r="D5813">
        <v>44.643000000000001</v>
      </c>
      <c r="E5813">
        <v>43.922899999999998</v>
      </c>
      <c r="F5813">
        <v>40629000</v>
      </c>
    </row>
    <row r="5814" spans="1:6" x14ac:dyDescent="0.25">
      <c r="A5814" s="1">
        <v>36956</v>
      </c>
      <c r="B5814">
        <v>42.482799999999997</v>
      </c>
      <c r="C5814">
        <v>42.242800000000003</v>
      </c>
      <c r="D5814">
        <v>43.2029</v>
      </c>
      <c r="E5814">
        <v>41.522799999999997</v>
      </c>
      <c r="F5814">
        <v>33906000</v>
      </c>
    </row>
    <row r="5815" spans="1:6" x14ac:dyDescent="0.25">
      <c r="A5815" s="1">
        <v>36955</v>
      </c>
      <c r="B5815">
        <v>40.5627</v>
      </c>
      <c r="C5815">
        <v>40.082700000000003</v>
      </c>
      <c r="D5815">
        <v>40.802700000000002</v>
      </c>
      <c r="E5815">
        <v>40.082700000000003</v>
      </c>
      <c r="F5815">
        <v>24408000</v>
      </c>
    </row>
    <row r="5816" spans="1:6" x14ac:dyDescent="0.25">
      <c r="A5816" s="1">
        <v>36952</v>
      </c>
      <c r="B5816">
        <v>40.082700000000003</v>
      </c>
      <c r="C5816">
        <v>40.5627</v>
      </c>
      <c r="D5816">
        <v>40.802700000000002</v>
      </c>
      <c r="E5816">
        <v>39.842700000000001</v>
      </c>
      <c r="F5816">
        <v>28232000</v>
      </c>
    </row>
    <row r="5817" spans="1:6" x14ac:dyDescent="0.25">
      <c r="A5817" s="1">
        <v>36951</v>
      </c>
      <c r="B5817">
        <v>40.322699999999998</v>
      </c>
      <c r="C5817">
        <v>41.762799999999999</v>
      </c>
      <c r="D5817">
        <v>41.762799999999999</v>
      </c>
      <c r="E5817">
        <v>40.322699999999998</v>
      </c>
      <c r="F5817">
        <v>51597000</v>
      </c>
    </row>
    <row r="5818" spans="1:6" x14ac:dyDescent="0.25">
      <c r="A5818" s="1">
        <v>36949</v>
      </c>
      <c r="B5818">
        <v>43.2029</v>
      </c>
      <c r="C5818">
        <v>43.2029</v>
      </c>
      <c r="D5818">
        <v>43.682899999999997</v>
      </c>
      <c r="E5818">
        <v>43.2029</v>
      </c>
      <c r="F5818">
        <v>21768000</v>
      </c>
    </row>
    <row r="5819" spans="1:6" x14ac:dyDescent="0.25">
      <c r="A5819" s="1">
        <v>36948</v>
      </c>
      <c r="B5819">
        <v>42.722900000000003</v>
      </c>
      <c r="C5819">
        <v>43.2029</v>
      </c>
      <c r="D5819">
        <v>43.682899999999997</v>
      </c>
      <c r="E5819">
        <v>42.722900000000003</v>
      </c>
      <c r="F5819">
        <v>25271000</v>
      </c>
    </row>
    <row r="5820" spans="1:6" x14ac:dyDescent="0.25">
      <c r="A5820" s="1">
        <v>36945</v>
      </c>
      <c r="B5820">
        <v>43.682899999999997</v>
      </c>
      <c r="C5820">
        <v>43.682899999999997</v>
      </c>
      <c r="D5820">
        <v>44.643000000000001</v>
      </c>
      <c r="E5820">
        <v>43.2029</v>
      </c>
      <c r="F5820">
        <v>27194000</v>
      </c>
    </row>
    <row r="5821" spans="1:6" x14ac:dyDescent="0.25">
      <c r="A5821" s="1">
        <v>36944</v>
      </c>
      <c r="B5821">
        <v>44.883000000000003</v>
      </c>
      <c r="C5821">
        <v>46.323099999999997</v>
      </c>
      <c r="D5821">
        <v>46.323099999999997</v>
      </c>
      <c r="E5821">
        <v>44.643000000000001</v>
      </c>
      <c r="F5821">
        <v>25166000</v>
      </c>
    </row>
    <row r="5822" spans="1:6" x14ac:dyDescent="0.25">
      <c r="A5822" s="1">
        <v>36943</v>
      </c>
      <c r="B5822">
        <v>46.803100000000001</v>
      </c>
      <c r="C5822">
        <v>45.122999999999998</v>
      </c>
      <c r="D5822">
        <v>47.043199999999999</v>
      </c>
      <c r="E5822">
        <v>45.122999999999998</v>
      </c>
      <c r="F5822">
        <v>17886000</v>
      </c>
    </row>
    <row r="5823" spans="1:6" x14ac:dyDescent="0.25">
      <c r="A5823" s="1">
        <v>36942</v>
      </c>
      <c r="B5823">
        <v>46.083100000000002</v>
      </c>
      <c r="C5823">
        <v>46.323099999999997</v>
      </c>
      <c r="D5823">
        <v>47.043199999999999</v>
      </c>
      <c r="E5823">
        <v>46.083100000000002</v>
      </c>
      <c r="F5823">
        <v>12067000</v>
      </c>
    </row>
    <row r="5824" spans="1:6" x14ac:dyDescent="0.25">
      <c r="A5824" s="1">
        <v>36941</v>
      </c>
      <c r="B5824">
        <v>46.083100000000002</v>
      </c>
      <c r="C5824">
        <v>45.122999999999998</v>
      </c>
      <c r="D5824">
        <v>46.563099999999999</v>
      </c>
      <c r="E5824">
        <v>45.122999999999998</v>
      </c>
      <c r="F5824">
        <v>12168000</v>
      </c>
    </row>
    <row r="5825" spans="1:6" x14ac:dyDescent="0.25">
      <c r="A5825" s="1">
        <v>36938</v>
      </c>
      <c r="B5825">
        <v>47.043199999999999</v>
      </c>
      <c r="C5825">
        <v>48.243200000000002</v>
      </c>
      <c r="D5825">
        <v>48.483199999999997</v>
      </c>
      <c r="E5825">
        <v>46.803100000000001</v>
      </c>
      <c r="F5825">
        <v>40741000</v>
      </c>
    </row>
    <row r="5826" spans="1:6" x14ac:dyDescent="0.25">
      <c r="A5826" s="1">
        <v>36937</v>
      </c>
      <c r="B5826">
        <v>48.243200000000002</v>
      </c>
      <c r="C5826">
        <v>46.323099999999997</v>
      </c>
      <c r="D5826">
        <v>48.243200000000002</v>
      </c>
      <c r="E5826">
        <v>46.083100000000002</v>
      </c>
      <c r="F5826">
        <v>49740000</v>
      </c>
    </row>
    <row r="5827" spans="1:6" x14ac:dyDescent="0.25">
      <c r="A5827" s="1">
        <v>36936</v>
      </c>
      <c r="B5827">
        <v>45.122999999999998</v>
      </c>
      <c r="C5827">
        <v>47.043199999999999</v>
      </c>
      <c r="D5827">
        <v>47.523200000000003</v>
      </c>
      <c r="E5827">
        <v>44.643000000000001</v>
      </c>
      <c r="F5827">
        <v>22772000</v>
      </c>
    </row>
    <row r="5828" spans="1:6" x14ac:dyDescent="0.25">
      <c r="A5828" s="1">
        <v>36935</v>
      </c>
      <c r="B5828">
        <v>47.043199999999999</v>
      </c>
      <c r="C5828">
        <v>44.883000000000003</v>
      </c>
      <c r="D5828">
        <v>47.043199999999999</v>
      </c>
      <c r="E5828">
        <v>44.643000000000001</v>
      </c>
      <c r="F5828">
        <v>28209000</v>
      </c>
    </row>
    <row r="5829" spans="1:6" x14ac:dyDescent="0.25">
      <c r="A5829" s="1">
        <v>36934</v>
      </c>
      <c r="B5829">
        <v>44.162999999999997</v>
      </c>
      <c r="C5829">
        <v>43.682899999999997</v>
      </c>
      <c r="D5829">
        <v>44.402999999999999</v>
      </c>
      <c r="E5829">
        <v>43.2029</v>
      </c>
      <c r="F5829">
        <v>18709000</v>
      </c>
    </row>
    <row r="5830" spans="1:6" x14ac:dyDescent="0.25">
      <c r="A5830" s="1">
        <v>36931</v>
      </c>
      <c r="B5830">
        <v>43.922899999999998</v>
      </c>
      <c r="C5830">
        <v>43.922899999999998</v>
      </c>
      <c r="D5830">
        <v>44.643000000000001</v>
      </c>
      <c r="E5830">
        <v>42.962899999999998</v>
      </c>
      <c r="F5830">
        <v>36890000</v>
      </c>
    </row>
    <row r="5831" spans="1:6" x14ac:dyDescent="0.25">
      <c r="A5831" s="1">
        <v>36930</v>
      </c>
      <c r="B5831">
        <v>43.442900000000002</v>
      </c>
      <c r="C5831">
        <v>43.2029</v>
      </c>
      <c r="D5831">
        <v>43.922899999999998</v>
      </c>
      <c r="E5831">
        <v>42.482799999999997</v>
      </c>
      <c r="F5831">
        <v>26975000</v>
      </c>
    </row>
    <row r="5832" spans="1:6" x14ac:dyDescent="0.25">
      <c r="A5832" s="1">
        <v>36929</v>
      </c>
      <c r="B5832">
        <v>43.922899999999998</v>
      </c>
      <c r="C5832">
        <v>43.922899999999998</v>
      </c>
      <c r="D5832">
        <v>45.122999999999998</v>
      </c>
      <c r="E5832">
        <v>43.922899999999998</v>
      </c>
      <c r="F5832">
        <v>67905000</v>
      </c>
    </row>
    <row r="5833" spans="1:6" x14ac:dyDescent="0.25">
      <c r="A5833" s="1">
        <v>36928</v>
      </c>
      <c r="B5833">
        <v>47.043199999999999</v>
      </c>
      <c r="C5833">
        <v>47.043199999999999</v>
      </c>
      <c r="D5833">
        <v>48.243200000000002</v>
      </c>
      <c r="E5833">
        <v>46.803100000000001</v>
      </c>
      <c r="F5833">
        <v>33884000</v>
      </c>
    </row>
    <row r="5834" spans="1:6" x14ac:dyDescent="0.25">
      <c r="A5834" s="1">
        <v>36927</v>
      </c>
      <c r="B5834">
        <v>47.283200000000001</v>
      </c>
      <c r="C5834">
        <v>47.523200000000003</v>
      </c>
      <c r="D5834">
        <v>48.0032</v>
      </c>
      <c r="E5834">
        <v>47.043199999999999</v>
      </c>
      <c r="F5834">
        <v>37689000</v>
      </c>
    </row>
    <row r="5835" spans="1:6" x14ac:dyDescent="0.25">
      <c r="A5835" s="1">
        <v>36924</v>
      </c>
      <c r="B5835">
        <v>48.243200000000002</v>
      </c>
      <c r="C5835">
        <v>48.963299999999997</v>
      </c>
      <c r="D5835">
        <v>50.163400000000003</v>
      </c>
      <c r="E5835">
        <v>48.243200000000002</v>
      </c>
      <c r="F5835">
        <v>45489000</v>
      </c>
    </row>
    <row r="5836" spans="1:6" x14ac:dyDescent="0.25">
      <c r="A5836" s="1">
        <v>36923</v>
      </c>
      <c r="B5836">
        <v>48.723300000000002</v>
      </c>
      <c r="C5836">
        <v>49.923299999999998</v>
      </c>
      <c r="D5836">
        <v>50.6434</v>
      </c>
      <c r="E5836">
        <v>48.483199999999997</v>
      </c>
      <c r="F5836">
        <v>32786000</v>
      </c>
    </row>
    <row r="5837" spans="1:6" x14ac:dyDescent="0.25">
      <c r="A5837" s="1">
        <v>36922</v>
      </c>
      <c r="B5837">
        <v>50.6434</v>
      </c>
      <c r="C5837">
        <v>48.243200000000002</v>
      </c>
      <c r="D5837">
        <v>50.6434</v>
      </c>
      <c r="E5837">
        <v>47.763199999999998</v>
      </c>
      <c r="F5837">
        <v>64506000</v>
      </c>
    </row>
    <row r="5838" spans="1:6" x14ac:dyDescent="0.25">
      <c r="A5838" s="1">
        <v>36921</v>
      </c>
      <c r="B5838">
        <v>47.523200000000003</v>
      </c>
      <c r="C5838">
        <v>46.563099999999999</v>
      </c>
      <c r="D5838">
        <v>47.523200000000003</v>
      </c>
      <c r="E5838">
        <v>46.083100000000002</v>
      </c>
      <c r="F5838">
        <v>29552000</v>
      </c>
    </row>
    <row r="5839" spans="1:6" x14ac:dyDescent="0.25">
      <c r="A5839" s="1">
        <v>36920</v>
      </c>
      <c r="B5839">
        <v>46.563099999999999</v>
      </c>
      <c r="C5839">
        <v>48.0032</v>
      </c>
      <c r="D5839">
        <v>48.723300000000002</v>
      </c>
      <c r="E5839">
        <v>46.563099999999999</v>
      </c>
      <c r="F5839">
        <v>46454000</v>
      </c>
    </row>
    <row r="5840" spans="1:6" x14ac:dyDescent="0.25">
      <c r="A5840" s="1">
        <v>36909</v>
      </c>
      <c r="B5840">
        <v>48.963299999999997</v>
      </c>
      <c r="C5840">
        <v>49.443300000000001</v>
      </c>
      <c r="D5840">
        <v>49.683300000000003</v>
      </c>
      <c r="E5840">
        <v>48.483199999999997</v>
      </c>
      <c r="F5840">
        <v>66398000</v>
      </c>
    </row>
    <row r="5841" spans="1:6" x14ac:dyDescent="0.25">
      <c r="A5841" s="1">
        <v>36908</v>
      </c>
      <c r="B5841">
        <v>48.483199999999997</v>
      </c>
      <c r="C5841">
        <v>48.483199999999997</v>
      </c>
      <c r="D5841">
        <v>49.443300000000001</v>
      </c>
      <c r="E5841">
        <v>47.763199999999998</v>
      </c>
      <c r="F5841">
        <v>64025000</v>
      </c>
    </row>
    <row r="5842" spans="1:6" x14ac:dyDescent="0.25">
      <c r="A5842" s="1">
        <v>36907</v>
      </c>
      <c r="B5842">
        <v>48.483199999999997</v>
      </c>
      <c r="C5842">
        <v>45.122999999999998</v>
      </c>
      <c r="D5842">
        <v>48.483199999999997</v>
      </c>
      <c r="E5842">
        <v>45.122999999999998</v>
      </c>
      <c r="F5842">
        <v>74255000</v>
      </c>
    </row>
    <row r="5843" spans="1:6" x14ac:dyDescent="0.25">
      <c r="A5843" s="1">
        <v>36906</v>
      </c>
      <c r="B5843">
        <v>45.363</v>
      </c>
      <c r="C5843">
        <v>45.122999999999998</v>
      </c>
      <c r="D5843">
        <v>45.363</v>
      </c>
      <c r="E5843">
        <v>44.402999999999999</v>
      </c>
      <c r="F5843">
        <v>25458000</v>
      </c>
    </row>
    <row r="5844" spans="1:6" x14ac:dyDescent="0.25">
      <c r="A5844" s="1">
        <v>36903</v>
      </c>
      <c r="B5844">
        <v>45.122999999999998</v>
      </c>
      <c r="C5844">
        <v>44.643000000000001</v>
      </c>
      <c r="D5844">
        <v>45.122999999999998</v>
      </c>
      <c r="E5844">
        <v>44.402999999999999</v>
      </c>
      <c r="F5844">
        <v>27054000</v>
      </c>
    </row>
    <row r="5845" spans="1:6" x14ac:dyDescent="0.25">
      <c r="A5845" s="1">
        <v>36902</v>
      </c>
      <c r="B5845">
        <v>44.402999999999999</v>
      </c>
      <c r="C5845">
        <v>45.603099999999998</v>
      </c>
      <c r="D5845">
        <v>45.8431</v>
      </c>
      <c r="E5845">
        <v>44.162999999999997</v>
      </c>
      <c r="F5845">
        <v>36241000</v>
      </c>
    </row>
    <row r="5846" spans="1:6" x14ac:dyDescent="0.25">
      <c r="A5846" s="1">
        <v>36901</v>
      </c>
      <c r="B5846">
        <v>45.122999999999998</v>
      </c>
      <c r="C5846">
        <v>45.122999999999998</v>
      </c>
      <c r="D5846">
        <v>45.603099999999998</v>
      </c>
      <c r="E5846">
        <v>44.402999999999999</v>
      </c>
      <c r="F5846">
        <v>32686000</v>
      </c>
    </row>
    <row r="5847" spans="1:6" x14ac:dyDescent="0.25">
      <c r="A5847" s="1">
        <v>36900</v>
      </c>
      <c r="B5847">
        <v>44.643000000000001</v>
      </c>
      <c r="C5847">
        <v>43.442900000000002</v>
      </c>
      <c r="D5847">
        <v>44.643000000000001</v>
      </c>
      <c r="E5847">
        <v>43.442900000000002</v>
      </c>
      <c r="F5847">
        <v>44329000</v>
      </c>
    </row>
    <row r="5848" spans="1:6" x14ac:dyDescent="0.25">
      <c r="A5848" s="1">
        <v>36899</v>
      </c>
      <c r="B5848">
        <v>42.962899999999998</v>
      </c>
      <c r="C5848">
        <v>42.962899999999998</v>
      </c>
      <c r="D5848">
        <v>44.883000000000003</v>
      </c>
      <c r="E5848">
        <v>42.242800000000003</v>
      </c>
      <c r="F5848">
        <v>55347000</v>
      </c>
    </row>
    <row r="5849" spans="1:6" x14ac:dyDescent="0.25">
      <c r="A5849" s="1">
        <v>36896</v>
      </c>
      <c r="B5849">
        <v>43.442900000000002</v>
      </c>
      <c r="C5849">
        <v>40.802700000000002</v>
      </c>
      <c r="D5849">
        <v>43.442900000000002</v>
      </c>
      <c r="E5849">
        <v>40.802700000000002</v>
      </c>
      <c r="F5849">
        <v>56990000</v>
      </c>
    </row>
    <row r="5850" spans="1:6" x14ac:dyDescent="0.25">
      <c r="A5850" s="1">
        <v>36895</v>
      </c>
      <c r="B5850">
        <v>40.802700000000002</v>
      </c>
      <c r="C5850">
        <v>41.042700000000004</v>
      </c>
      <c r="D5850">
        <v>41.282800000000002</v>
      </c>
      <c r="E5850">
        <v>40.082700000000003</v>
      </c>
      <c r="F5850">
        <v>66973000</v>
      </c>
    </row>
    <row r="5851" spans="1:6" x14ac:dyDescent="0.25">
      <c r="A5851" s="1">
        <v>36894</v>
      </c>
      <c r="B5851">
        <v>38.642600000000002</v>
      </c>
      <c r="C5851">
        <v>38.642600000000002</v>
      </c>
      <c r="D5851">
        <v>39.602699999999999</v>
      </c>
      <c r="E5851">
        <v>38.162599999999998</v>
      </c>
      <c r="F5851">
        <v>31639000</v>
      </c>
    </row>
    <row r="5852" spans="1:6" x14ac:dyDescent="0.25">
      <c r="A5852" s="1">
        <v>36893</v>
      </c>
      <c r="B5852">
        <v>40.082700000000003</v>
      </c>
      <c r="C5852">
        <v>37.442500000000003</v>
      </c>
      <c r="D5852">
        <v>40.082700000000003</v>
      </c>
      <c r="E5852">
        <v>37.202500000000001</v>
      </c>
      <c r="F5852">
        <v>31187000</v>
      </c>
    </row>
    <row r="5853" spans="1:6" x14ac:dyDescent="0.25">
      <c r="A5853" s="1">
        <v>36889</v>
      </c>
      <c r="B5853">
        <v>38.162599999999998</v>
      </c>
      <c r="C5853">
        <v>39.122599999999998</v>
      </c>
      <c r="D5853">
        <v>39.122599999999998</v>
      </c>
      <c r="E5853">
        <v>37.922499999999999</v>
      </c>
      <c r="F5853">
        <v>36245000</v>
      </c>
    </row>
    <row r="5854" spans="1:6" x14ac:dyDescent="0.25">
      <c r="A5854" s="1">
        <v>36888</v>
      </c>
      <c r="B5854">
        <v>38.4026</v>
      </c>
      <c r="C5854">
        <v>36.962499999999999</v>
      </c>
      <c r="D5854">
        <v>38.4026</v>
      </c>
      <c r="E5854">
        <v>36.242400000000004</v>
      </c>
      <c r="F5854">
        <v>35492000</v>
      </c>
    </row>
    <row r="5855" spans="1:6" x14ac:dyDescent="0.25">
      <c r="A5855" s="1">
        <v>36887</v>
      </c>
      <c r="B5855">
        <v>36.002400000000002</v>
      </c>
      <c r="C5855">
        <v>36.482399999999998</v>
      </c>
      <c r="D5855">
        <v>36.482399999999998</v>
      </c>
      <c r="E5855">
        <v>35.7624</v>
      </c>
      <c r="F5855">
        <v>20312000</v>
      </c>
    </row>
    <row r="5856" spans="1:6" x14ac:dyDescent="0.25">
      <c r="A5856" s="1">
        <v>36886</v>
      </c>
      <c r="B5856">
        <v>36.482399999999998</v>
      </c>
      <c r="C5856">
        <v>38.162599999999998</v>
      </c>
      <c r="D5856">
        <v>38.4026</v>
      </c>
      <c r="E5856">
        <v>36.242400000000004</v>
      </c>
      <c r="F5856">
        <v>14855000</v>
      </c>
    </row>
    <row r="5857" spans="1:6" x14ac:dyDescent="0.25">
      <c r="A5857" s="1">
        <v>36882</v>
      </c>
      <c r="B5857">
        <v>37.442500000000003</v>
      </c>
      <c r="C5857">
        <v>37.682499999999997</v>
      </c>
      <c r="D5857">
        <v>38.882599999999996</v>
      </c>
      <c r="E5857">
        <v>36.722499999999997</v>
      </c>
      <c r="F5857">
        <v>31631000</v>
      </c>
    </row>
    <row r="5858" spans="1:6" x14ac:dyDescent="0.25">
      <c r="A5858" s="1">
        <v>36881</v>
      </c>
      <c r="B5858">
        <v>37.922499999999999</v>
      </c>
      <c r="C5858">
        <v>37.922499999999999</v>
      </c>
      <c r="D5858">
        <v>38.162599999999998</v>
      </c>
      <c r="E5858">
        <v>37.922499999999999</v>
      </c>
      <c r="F5858">
        <v>20817000</v>
      </c>
    </row>
    <row r="5859" spans="1:6" x14ac:dyDescent="0.25">
      <c r="A5859" s="1">
        <v>36880</v>
      </c>
      <c r="B5859">
        <v>39.122599999999998</v>
      </c>
      <c r="C5859">
        <v>39.3626</v>
      </c>
      <c r="D5859">
        <v>39.842700000000001</v>
      </c>
      <c r="E5859">
        <v>39.122599999999998</v>
      </c>
      <c r="F5859">
        <v>26744000</v>
      </c>
    </row>
    <row r="5860" spans="1:6" x14ac:dyDescent="0.25">
      <c r="A5860" s="1">
        <v>36879</v>
      </c>
      <c r="B5860">
        <v>40.322699999999998</v>
      </c>
      <c r="C5860">
        <v>39.842700000000001</v>
      </c>
      <c r="D5860">
        <v>40.322699999999998</v>
      </c>
      <c r="E5860">
        <v>39.3626</v>
      </c>
      <c r="F5860">
        <v>27112000</v>
      </c>
    </row>
    <row r="5861" spans="1:6" x14ac:dyDescent="0.25">
      <c r="A5861" s="1">
        <v>36878</v>
      </c>
      <c r="B5861">
        <v>40.5627</v>
      </c>
      <c r="C5861">
        <v>41.762799999999999</v>
      </c>
      <c r="D5861">
        <v>42.002800000000001</v>
      </c>
      <c r="E5861">
        <v>40.5627</v>
      </c>
      <c r="F5861">
        <v>16314000</v>
      </c>
    </row>
    <row r="5862" spans="1:6" x14ac:dyDescent="0.25">
      <c r="A5862" s="1">
        <v>36875</v>
      </c>
      <c r="B5862">
        <v>42.242800000000003</v>
      </c>
      <c r="C5862">
        <v>42.482799999999997</v>
      </c>
      <c r="D5862">
        <v>42.722900000000003</v>
      </c>
      <c r="E5862">
        <v>42.242800000000003</v>
      </c>
      <c r="F5862">
        <v>14025000</v>
      </c>
    </row>
    <row r="5863" spans="1:6" x14ac:dyDescent="0.25">
      <c r="A5863" s="1">
        <v>36874</v>
      </c>
      <c r="B5863">
        <v>43.442900000000002</v>
      </c>
      <c r="C5863">
        <v>43.682899999999997</v>
      </c>
      <c r="D5863">
        <v>43.922899999999998</v>
      </c>
      <c r="E5863">
        <v>42.962899999999998</v>
      </c>
      <c r="F5863">
        <v>13771000</v>
      </c>
    </row>
    <row r="5864" spans="1:6" x14ac:dyDescent="0.25">
      <c r="A5864" s="1">
        <v>36873</v>
      </c>
      <c r="B5864">
        <v>44.162999999999997</v>
      </c>
      <c r="C5864">
        <v>44.402999999999999</v>
      </c>
      <c r="D5864">
        <v>44.643000000000001</v>
      </c>
      <c r="E5864">
        <v>43.922899999999998</v>
      </c>
      <c r="F5864">
        <v>11095000</v>
      </c>
    </row>
    <row r="5865" spans="1:6" x14ac:dyDescent="0.25">
      <c r="A5865" s="1">
        <v>36872</v>
      </c>
      <c r="B5865">
        <v>44.402999999999999</v>
      </c>
      <c r="C5865">
        <v>43.682899999999997</v>
      </c>
      <c r="D5865">
        <v>44.643000000000001</v>
      </c>
      <c r="E5865">
        <v>43.682899999999997</v>
      </c>
      <c r="F5865">
        <v>41075000</v>
      </c>
    </row>
    <row r="5866" spans="1:6" x14ac:dyDescent="0.25">
      <c r="A5866" s="1">
        <v>36871</v>
      </c>
      <c r="B5866">
        <v>43.2029</v>
      </c>
      <c r="C5866">
        <v>43.682899999999997</v>
      </c>
      <c r="D5866">
        <v>43.922899999999998</v>
      </c>
      <c r="E5866">
        <v>42.962899999999998</v>
      </c>
      <c r="F5866">
        <v>21167000</v>
      </c>
    </row>
    <row r="5867" spans="1:6" x14ac:dyDescent="0.25">
      <c r="A5867" s="1">
        <v>36868</v>
      </c>
      <c r="B5867">
        <v>43.2029</v>
      </c>
      <c r="C5867">
        <v>43.682899999999997</v>
      </c>
      <c r="D5867">
        <v>43.922899999999998</v>
      </c>
      <c r="E5867">
        <v>42.962899999999998</v>
      </c>
      <c r="F5867">
        <v>22616000</v>
      </c>
    </row>
    <row r="5868" spans="1:6" x14ac:dyDescent="0.25">
      <c r="A5868" s="1">
        <v>36867</v>
      </c>
      <c r="B5868">
        <v>43.682899999999997</v>
      </c>
      <c r="C5868">
        <v>42.722900000000003</v>
      </c>
      <c r="D5868">
        <v>43.682899999999997</v>
      </c>
      <c r="E5868">
        <v>42.482799999999997</v>
      </c>
      <c r="F5868">
        <v>27419000</v>
      </c>
    </row>
    <row r="5869" spans="1:6" x14ac:dyDescent="0.25">
      <c r="A5869" s="1">
        <v>36866</v>
      </c>
      <c r="B5869">
        <v>42.722900000000003</v>
      </c>
      <c r="C5869">
        <v>45.122999999999998</v>
      </c>
      <c r="D5869">
        <v>45.122999999999998</v>
      </c>
      <c r="E5869">
        <v>42.482799999999997</v>
      </c>
      <c r="F5869">
        <v>33552000</v>
      </c>
    </row>
    <row r="5870" spans="1:6" x14ac:dyDescent="0.25">
      <c r="A5870" s="1">
        <v>36865</v>
      </c>
      <c r="B5870">
        <v>42.482799999999997</v>
      </c>
      <c r="C5870">
        <v>41.762799999999999</v>
      </c>
      <c r="D5870">
        <v>42.962899999999998</v>
      </c>
      <c r="E5870">
        <v>41.762799999999999</v>
      </c>
      <c r="F5870">
        <v>25656000</v>
      </c>
    </row>
    <row r="5871" spans="1:6" x14ac:dyDescent="0.25">
      <c r="A5871" s="1">
        <v>36864</v>
      </c>
      <c r="B5871">
        <v>42.242800000000003</v>
      </c>
      <c r="C5871">
        <v>42.962899999999998</v>
      </c>
      <c r="D5871">
        <v>42.962899999999998</v>
      </c>
      <c r="E5871">
        <v>42.242800000000003</v>
      </c>
      <c r="F5871">
        <v>13308000</v>
      </c>
    </row>
    <row r="5872" spans="1:6" x14ac:dyDescent="0.25">
      <c r="A5872" s="1">
        <v>36861</v>
      </c>
      <c r="B5872">
        <v>43.922899999999998</v>
      </c>
      <c r="C5872">
        <v>41.762799999999999</v>
      </c>
      <c r="D5872">
        <v>43.922899999999998</v>
      </c>
      <c r="E5872">
        <v>41.762799999999999</v>
      </c>
      <c r="F5872">
        <v>29862000</v>
      </c>
    </row>
    <row r="5873" spans="1:6" x14ac:dyDescent="0.25">
      <c r="A5873" s="1">
        <v>36860</v>
      </c>
      <c r="B5873">
        <v>42.962899999999998</v>
      </c>
      <c r="C5873">
        <v>43.442900000000002</v>
      </c>
      <c r="D5873">
        <v>44.162999999999997</v>
      </c>
      <c r="E5873">
        <v>42.482799999999997</v>
      </c>
      <c r="F5873">
        <v>34905000</v>
      </c>
    </row>
    <row r="5874" spans="1:6" x14ac:dyDescent="0.25">
      <c r="A5874" s="1">
        <v>36859</v>
      </c>
      <c r="B5874">
        <v>43.442900000000002</v>
      </c>
      <c r="C5874">
        <v>43.442900000000002</v>
      </c>
      <c r="D5874">
        <v>43.922899999999998</v>
      </c>
      <c r="E5874">
        <v>43.2029</v>
      </c>
      <c r="F5874">
        <v>20979000</v>
      </c>
    </row>
    <row r="5875" spans="1:6" x14ac:dyDescent="0.25">
      <c r="A5875" s="1">
        <v>36858</v>
      </c>
      <c r="B5875">
        <v>44.402999999999999</v>
      </c>
      <c r="C5875">
        <v>44.883000000000003</v>
      </c>
      <c r="D5875">
        <v>45.122999999999998</v>
      </c>
      <c r="E5875">
        <v>44.402999999999999</v>
      </c>
      <c r="F5875">
        <v>18246000</v>
      </c>
    </row>
    <row r="5876" spans="1:6" x14ac:dyDescent="0.25">
      <c r="A5876" s="1">
        <v>36857</v>
      </c>
      <c r="B5876">
        <v>45.363</v>
      </c>
      <c r="C5876">
        <v>47.043199999999999</v>
      </c>
      <c r="D5876">
        <v>47.043199999999999</v>
      </c>
      <c r="E5876">
        <v>45.363</v>
      </c>
      <c r="F5876">
        <v>30885000</v>
      </c>
    </row>
    <row r="5877" spans="1:6" x14ac:dyDescent="0.25">
      <c r="A5877" s="1">
        <v>36854</v>
      </c>
      <c r="B5877">
        <v>45.603099999999998</v>
      </c>
      <c r="C5877">
        <v>43.682899999999997</v>
      </c>
      <c r="D5877">
        <v>45.603099999999998</v>
      </c>
      <c r="E5877">
        <v>43.442900000000002</v>
      </c>
      <c r="F5877">
        <v>45803000</v>
      </c>
    </row>
    <row r="5878" spans="1:6" x14ac:dyDescent="0.25">
      <c r="A5878" s="1">
        <v>36853</v>
      </c>
      <c r="B5878">
        <v>42.722900000000003</v>
      </c>
      <c r="C5878">
        <v>42.482799999999997</v>
      </c>
      <c r="D5878">
        <v>43.2029</v>
      </c>
      <c r="E5878">
        <v>42.242800000000003</v>
      </c>
      <c r="F5878">
        <v>26854000</v>
      </c>
    </row>
    <row r="5879" spans="1:6" x14ac:dyDescent="0.25">
      <c r="A5879" s="1">
        <v>36852</v>
      </c>
      <c r="B5879">
        <v>43.682899999999997</v>
      </c>
      <c r="C5879">
        <v>45.363</v>
      </c>
      <c r="D5879">
        <v>46.563099999999999</v>
      </c>
      <c r="E5879">
        <v>43.682899999999997</v>
      </c>
      <c r="F5879">
        <v>50746000</v>
      </c>
    </row>
    <row r="5880" spans="1:6" x14ac:dyDescent="0.25">
      <c r="A5880" s="1">
        <v>36851</v>
      </c>
      <c r="B5880">
        <v>45.122999999999998</v>
      </c>
      <c r="C5880">
        <v>41.762799999999999</v>
      </c>
      <c r="D5880">
        <v>45.122999999999998</v>
      </c>
      <c r="E5880">
        <v>41.762799999999999</v>
      </c>
      <c r="F5880">
        <v>40515000</v>
      </c>
    </row>
    <row r="5881" spans="1:6" x14ac:dyDescent="0.25">
      <c r="A5881" s="1">
        <v>36850</v>
      </c>
      <c r="B5881">
        <v>42.242800000000003</v>
      </c>
      <c r="C5881">
        <v>42.242800000000003</v>
      </c>
      <c r="D5881">
        <v>44.162999999999997</v>
      </c>
      <c r="E5881">
        <v>42.242800000000003</v>
      </c>
      <c r="F5881">
        <v>34839000</v>
      </c>
    </row>
    <row r="5882" spans="1:6" x14ac:dyDescent="0.25">
      <c r="A5882" s="1">
        <v>36847</v>
      </c>
      <c r="B5882">
        <v>47.283200000000001</v>
      </c>
      <c r="C5882">
        <v>44.643000000000001</v>
      </c>
      <c r="D5882">
        <v>48.0032</v>
      </c>
      <c r="E5882">
        <v>44.643000000000001</v>
      </c>
      <c r="F5882">
        <v>42950000</v>
      </c>
    </row>
    <row r="5883" spans="1:6" x14ac:dyDescent="0.25">
      <c r="A5883" s="1">
        <v>36846</v>
      </c>
      <c r="B5883">
        <v>48.0032</v>
      </c>
      <c r="C5883">
        <v>48.0032</v>
      </c>
      <c r="D5883">
        <v>50.6434</v>
      </c>
      <c r="E5883">
        <v>48.0032</v>
      </c>
      <c r="F5883">
        <v>41725000</v>
      </c>
    </row>
    <row r="5884" spans="1:6" x14ac:dyDescent="0.25">
      <c r="A5884" s="1">
        <v>36845</v>
      </c>
      <c r="B5884">
        <v>51.363399999999999</v>
      </c>
      <c r="C5884">
        <v>52.8035</v>
      </c>
      <c r="D5884">
        <v>53.043599999999998</v>
      </c>
      <c r="E5884">
        <v>49.443300000000001</v>
      </c>
      <c r="F5884">
        <v>39644000</v>
      </c>
    </row>
    <row r="5885" spans="1:6" x14ac:dyDescent="0.25">
      <c r="A5885" s="1">
        <v>36844</v>
      </c>
      <c r="B5885">
        <v>51.123399999999997</v>
      </c>
      <c r="C5885">
        <v>50.883400000000002</v>
      </c>
      <c r="D5885">
        <v>52.323500000000003</v>
      </c>
      <c r="E5885">
        <v>50.6434</v>
      </c>
      <c r="F5885">
        <v>30039000</v>
      </c>
    </row>
    <row r="5886" spans="1:6" x14ac:dyDescent="0.25">
      <c r="A5886" s="1">
        <v>36843</v>
      </c>
      <c r="B5886">
        <v>51.123399999999997</v>
      </c>
      <c r="C5886">
        <v>51.123399999999997</v>
      </c>
      <c r="D5886">
        <v>52.083500000000001</v>
      </c>
      <c r="E5886">
        <v>51.123399999999997</v>
      </c>
      <c r="F5886">
        <v>42039000</v>
      </c>
    </row>
    <row r="5887" spans="1:6" x14ac:dyDescent="0.25">
      <c r="A5887" s="1">
        <v>36840</v>
      </c>
      <c r="B5887">
        <v>54.723700000000001</v>
      </c>
      <c r="C5887">
        <v>53.763599999999997</v>
      </c>
      <c r="D5887">
        <v>55.203699999999998</v>
      </c>
      <c r="E5887">
        <v>53.2836</v>
      </c>
      <c r="F5887">
        <v>49990000</v>
      </c>
    </row>
    <row r="5888" spans="1:6" x14ac:dyDescent="0.25">
      <c r="A5888" s="1">
        <v>36839</v>
      </c>
      <c r="B5888">
        <v>55.203699999999998</v>
      </c>
      <c r="C5888">
        <v>55.203699999999998</v>
      </c>
      <c r="D5888">
        <v>55.203699999999998</v>
      </c>
      <c r="E5888">
        <v>53.523600000000002</v>
      </c>
      <c r="F5888">
        <v>47789000</v>
      </c>
    </row>
    <row r="5889" spans="1:6" x14ac:dyDescent="0.25">
      <c r="A5889" s="1">
        <v>36838</v>
      </c>
      <c r="B5889">
        <v>56.163800000000002</v>
      </c>
      <c r="C5889">
        <v>57.123800000000003</v>
      </c>
      <c r="D5889">
        <v>58.803899999999999</v>
      </c>
      <c r="E5889">
        <v>55.923699999999997</v>
      </c>
      <c r="F5889">
        <v>67556000</v>
      </c>
    </row>
    <row r="5890" spans="1:6" x14ac:dyDescent="0.25">
      <c r="A5890" s="1">
        <v>36837</v>
      </c>
      <c r="B5890">
        <v>55.923699999999997</v>
      </c>
      <c r="C5890">
        <v>54.723700000000001</v>
      </c>
      <c r="D5890">
        <v>55.923699999999997</v>
      </c>
      <c r="E5890">
        <v>53.763599999999997</v>
      </c>
      <c r="F5890">
        <v>72400000</v>
      </c>
    </row>
    <row r="5891" spans="1:6" x14ac:dyDescent="0.25">
      <c r="A5891" s="1">
        <v>36836</v>
      </c>
      <c r="B5891">
        <v>52.323500000000003</v>
      </c>
      <c r="C5891">
        <v>50.6434</v>
      </c>
      <c r="D5891">
        <v>53.043599999999998</v>
      </c>
      <c r="E5891">
        <v>50.163400000000003</v>
      </c>
      <c r="F5891">
        <v>69654000</v>
      </c>
    </row>
    <row r="5892" spans="1:6" x14ac:dyDescent="0.25">
      <c r="A5892" s="1">
        <v>36833</v>
      </c>
      <c r="B5892">
        <v>52.563499999999998</v>
      </c>
      <c r="C5892">
        <v>51.843499999999999</v>
      </c>
      <c r="D5892">
        <v>52.8035</v>
      </c>
      <c r="E5892">
        <v>50.883400000000002</v>
      </c>
      <c r="F5892">
        <v>70662000</v>
      </c>
    </row>
    <row r="5893" spans="1:6" x14ac:dyDescent="0.25">
      <c r="A5893" s="1">
        <v>36832</v>
      </c>
      <c r="B5893">
        <v>49.683300000000003</v>
      </c>
      <c r="C5893">
        <v>46.803100000000001</v>
      </c>
      <c r="D5893">
        <v>49.683300000000003</v>
      </c>
      <c r="E5893">
        <v>46.563099999999999</v>
      </c>
      <c r="F5893">
        <v>54639000</v>
      </c>
    </row>
    <row r="5894" spans="1:6" x14ac:dyDescent="0.25">
      <c r="A5894" s="1">
        <v>36831</v>
      </c>
      <c r="B5894">
        <v>46.563099999999999</v>
      </c>
      <c r="C5894">
        <v>48.483199999999997</v>
      </c>
      <c r="D5894">
        <v>48.483199999999997</v>
      </c>
      <c r="E5894">
        <v>46.323099999999997</v>
      </c>
      <c r="F5894">
        <v>51186000</v>
      </c>
    </row>
    <row r="5895" spans="1:6" x14ac:dyDescent="0.25">
      <c r="A5895" s="1">
        <v>36830</v>
      </c>
      <c r="B5895">
        <v>47.043199999999999</v>
      </c>
      <c r="C5895">
        <v>45.8431</v>
      </c>
      <c r="D5895">
        <v>47.523200000000003</v>
      </c>
      <c r="E5895">
        <v>45.8431</v>
      </c>
      <c r="F5895">
        <v>68061000</v>
      </c>
    </row>
    <row r="5896" spans="1:6" x14ac:dyDescent="0.25">
      <c r="A5896" s="1">
        <v>36829</v>
      </c>
      <c r="B5896">
        <v>47.283200000000001</v>
      </c>
      <c r="C5896">
        <v>47.283200000000001</v>
      </c>
      <c r="D5896">
        <v>47.283200000000001</v>
      </c>
      <c r="E5896">
        <v>47.283200000000001</v>
      </c>
      <c r="F5896">
        <v>12359000</v>
      </c>
    </row>
    <row r="5897" spans="1:6" x14ac:dyDescent="0.25">
      <c r="A5897" s="1">
        <v>36826</v>
      </c>
      <c r="B5897">
        <v>48.963299999999997</v>
      </c>
      <c r="C5897">
        <v>52.563499999999998</v>
      </c>
      <c r="D5897">
        <v>52.563499999999998</v>
      </c>
      <c r="E5897">
        <v>48.963299999999997</v>
      </c>
      <c r="F5897">
        <v>49643000</v>
      </c>
    </row>
    <row r="5898" spans="1:6" x14ac:dyDescent="0.25">
      <c r="A5898" s="1">
        <v>36825</v>
      </c>
      <c r="B5898">
        <v>50.6434</v>
      </c>
      <c r="C5898">
        <v>49.923299999999998</v>
      </c>
      <c r="D5898">
        <v>51.603499999999997</v>
      </c>
      <c r="E5898">
        <v>49.923299999999998</v>
      </c>
      <c r="F5898">
        <v>46556000</v>
      </c>
    </row>
    <row r="5899" spans="1:6" x14ac:dyDescent="0.25">
      <c r="A5899" s="1">
        <v>36824</v>
      </c>
      <c r="B5899">
        <v>51.603499999999997</v>
      </c>
      <c r="C5899">
        <v>50.163400000000003</v>
      </c>
      <c r="D5899">
        <v>52.323500000000003</v>
      </c>
      <c r="E5899">
        <v>50.163400000000003</v>
      </c>
      <c r="F5899">
        <v>60760000</v>
      </c>
    </row>
    <row r="5900" spans="1:6" x14ac:dyDescent="0.25">
      <c r="A5900" s="1">
        <v>36823</v>
      </c>
      <c r="B5900">
        <v>50.883400000000002</v>
      </c>
      <c r="C5900">
        <v>47.763199999999998</v>
      </c>
      <c r="D5900">
        <v>50.883400000000002</v>
      </c>
      <c r="E5900">
        <v>47.043199999999999</v>
      </c>
      <c r="F5900">
        <v>80718000</v>
      </c>
    </row>
    <row r="5901" spans="1:6" x14ac:dyDescent="0.25">
      <c r="A5901" s="1">
        <v>36822</v>
      </c>
      <c r="B5901">
        <v>47.763199999999998</v>
      </c>
      <c r="C5901">
        <v>47.763199999999998</v>
      </c>
      <c r="D5901">
        <v>47.763199999999998</v>
      </c>
      <c r="E5901">
        <v>46.563099999999999</v>
      </c>
      <c r="F5901">
        <v>112746000</v>
      </c>
    </row>
    <row r="5902" spans="1:6" x14ac:dyDescent="0.25">
      <c r="A5902" s="1">
        <v>36819</v>
      </c>
      <c r="B5902">
        <v>41.762799999999999</v>
      </c>
      <c r="C5902">
        <v>41.762799999999999</v>
      </c>
      <c r="D5902">
        <v>41.762799999999999</v>
      </c>
      <c r="E5902">
        <v>41.762799999999999</v>
      </c>
      <c r="F5902">
        <v>15315000</v>
      </c>
    </row>
    <row r="5903" spans="1:6" x14ac:dyDescent="0.25">
      <c r="A5903" s="1">
        <v>36818</v>
      </c>
      <c r="B5903">
        <v>39.122599999999998</v>
      </c>
      <c r="C5903">
        <v>39.842700000000001</v>
      </c>
      <c r="D5903">
        <v>41.522799999999997</v>
      </c>
      <c r="E5903">
        <v>39.122599999999998</v>
      </c>
      <c r="F5903">
        <v>57203000</v>
      </c>
    </row>
    <row r="5904" spans="1:6" x14ac:dyDescent="0.25">
      <c r="A5904" s="1">
        <v>36817</v>
      </c>
      <c r="B5904">
        <v>42.002800000000001</v>
      </c>
      <c r="C5904">
        <v>44.643000000000001</v>
      </c>
      <c r="D5904">
        <v>45.122999999999998</v>
      </c>
      <c r="E5904">
        <v>42.002800000000001</v>
      </c>
      <c r="F5904">
        <v>56660000</v>
      </c>
    </row>
    <row r="5905" spans="1:6" x14ac:dyDescent="0.25">
      <c r="A5905" s="1">
        <v>36816</v>
      </c>
      <c r="B5905">
        <v>45.122999999999998</v>
      </c>
      <c r="C5905">
        <v>43.2029</v>
      </c>
      <c r="D5905">
        <v>45.603099999999998</v>
      </c>
      <c r="E5905">
        <v>43.2029</v>
      </c>
      <c r="F5905">
        <v>43871000</v>
      </c>
    </row>
    <row r="5906" spans="1:6" x14ac:dyDescent="0.25">
      <c r="A5906" s="1">
        <v>36815</v>
      </c>
      <c r="B5906">
        <v>43.922899999999998</v>
      </c>
      <c r="C5906">
        <v>49.203299999999999</v>
      </c>
      <c r="D5906">
        <v>49.203299999999999</v>
      </c>
      <c r="E5906">
        <v>43.442900000000002</v>
      </c>
      <c r="F5906">
        <v>50722000</v>
      </c>
    </row>
    <row r="5907" spans="1:6" x14ac:dyDescent="0.25">
      <c r="A5907" s="1">
        <v>36812</v>
      </c>
      <c r="B5907">
        <v>46.323099999999997</v>
      </c>
      <c r="C5907">
        <v>43.442900000000002</v>
      </c>
      <c r="D5907">
        <v>47.043199999999999</v>
      </c>
      <c r="E5907">
        <v>43.442900000000002</v>
      </c>
      <c r="F5907">
        <v>54829000</v>
      </c>
    </row>
    <row r="5908" spans="1:6" x14ac:dyDescent="0.25">
      <c r="A5908" s="1">
        <v>36811</v>
      </c>
      <c r="B5908">
        <v>46.563099999999999</v>
      </c>
      <c r="C5908">
        <v>46.803100000000001</v>
      </c>
      <c r="D5908">
        <v>48.483199999999997</v>
      </c>
      <c r="E5908">
        <v>46.563099999999999</v>
      </c>
      <c r="F5908">
        <v>52674000</v>
      </c>
    </row>
    <row r="5909" spans="1:6" x14ac:dyDescent="0.25">
      <c r="A5909" s="1">
        <v>36810</v>
      </c>
      <c r="B5909">
        <v>49.923299999999998</v>
      </c>
      <c r="C5909">
        <v>49.923299999999998</v>
      </c>
      <c r="D5909">
        <v>49.923299999999998</v>
      </c>
      <c r="E5909">
        <v>49.923299999999998</v>
      </c>
      <c r="F5909">
        <v>8320000</v>
      </c>
    </row>
    <row r="5910" spans="1:6" x14ac:dyDescent="0.25">
      <c r="A5910" s="1">
        <v>36808</v>
      </c>
      <c r="B5910">
        <v>51.603499999999997</v>
      </c>
      <c r="C5910">
        <v>52.323500000000003</v>
      </c>
      <c r="D5910">
        <v>53.043599999999998</v>
      </c>
      <c r="E5910">
        <v>51.603499999999997</v>
      </c>
      <c r="F5910">
        <v>29262000</v>
      </c>
    </row>
    <row r="5911" spans="1:6" x14ac:dyDescent="0.25">
      <c r="A5911" s="1">
        <v>36805</v>
      </c>
      <c r="B5911">
        <v>52.8035</v>
      </c>
      <c r="C5911">
        <v>49.443300000000001</v>
      </c>
      <c r="D5911">
        <v>52.8035</v>
      </c>
      <c r="E5911">
        <v>49.443300000000001</v>
      </c>
      <c r="F5911">
        <v>51631000</v>
      </c>
    </row>
    <row r="5912" spans="1:6" x14ac:dyDescent="0.25">
      <c r="A5912" s="1">
        <v>36804</v>
      </c>
      <c r="B5912">
        <v>49.443300000000001</v>
      </c>
      <c r="C5912">
        <v>47.043199999999999</v>
      </c>
      <c r="D5912">
        <v>50.6434</v>
      </c>
      <c r="E5912">
        <v>47.043199999999999</v>
      </c>
      <c r="F5912">
        <v>47265000</v>
      </c>
    </row>
    <row r="5913" spans="1:6" x14ac:dyDescent="0.25">
      <c r="A5913" s="1">
        <v>36803</v>
      </c>
      <c r="B5913">
        <v>47.763199999999998</v>
      </c>
      <c r="C5913">
        <v>47.763199999999998</v>
      </c>
      <c r="D5913">
        <v>47.763199999999998</v>
      </c>
      <c r="E5913">
        <v>47.763199999999998</v>
      </c>
      <c r="F5913">
        <v>24219000</v>
      </c>
    </row>
    <row r="5914" spans="1:6" x14ac:dyDescent="0.25">
      <c r="A5914" s="1">
        <v>36802</v>
      </c>
      <c r="B5914">
        <v>49.443300000000001</v>
      </c>
      <c r="C5914">
        <v>46.563099999999999</v>
      </c>
      <c r="D5914">
        <v>50.403399999999998</v>
      </c>
      <c r="E5914">
        <v>46.323099999999997</v>
      </c>
      <c r="F5914">
        <v>55807000</v>
      </c>
    </row>
    <row r="5915" spans="1:6" x14ac:dyDescent="0.25">
      <c r="A5915" s="1">
        <v>36801</v>
      </c>
      <c r="B5915">
        <v>47.283200000000001</v>
      </c>
      <c r="C5915">
        <v>48.0032</v>
      </c>
      <c r="D5915">
        <v>48.963299999999997</v>
      </c>
      <c r="E5915">
        <v>47.283200000000001</v>
      </c>
      <c r="F5915">
        <v>39578000</v>
      </c>
    </row>
    <row r="5916" spans="1:6" x14ac:dyDescent="0.25">
      <c r="A5916" s="1">
        <v>36798</v>
      </c>
      <c r="B5916">
        <v>49.923299999999998</v>
      </c>
      <c r="C5916">
        <v>51.123399999999997</v>
      </c>
      <c r="D5916">
        <v>51.363399999999999</v>
      </c>
      <c r="E5916">
        <v>49.923299999999998</v>
      </c>
      <c r="F5916">
        <v>21806000</v>
      </c>
    </row>
    <row r="5917" spans="1:6" x14ac:dyDescent="0.25">
      <c r="A5917" s="1">
        <v>36797</v>
      </c>
      <c r="B5917">
        <v>51.123399999999997</v>
      </c>
      <c r="C5917">
        <v>53.2836</v>
      </c>
      <c r="D5917">
        <v>54.003599999999999</v>
      </c>
      <c r="E5917">
        <v>51.123399999999997</v>
      </c>
      <c r="F5917">
        <v>30837000</v>
      </c>
    </row>
    <row r="5918" spans="1:6" x14ac:dyDescent="0.25">
      <c r="A5918" s="1">
        <v>36796</v>
      </c>
      <c r="B5918">
        <v>53.2836</v>
      </c>
      <c r="C5918">
        <v>54.003599999999999</v>
      </c>
      <c r="D5918">
        <v>55.683700000000002</v>
      </c>
      <c r="E5918">
        <v>53.2836</v>
      </c>
      <c r="F5918">
        <v>39355000</v>
      </c>
    </row>
    <row r="5919" spans="1:6" x14ac:dyDescent="0.25">
      <c r="A5919" s="1">
        <v>36795</v>
      </c>
      <c r="B5919">
        <v>54.483600000000003</v>
      </c>
      <c r="C5919">
        <v>51.123399999999997</v>
      </c>
      <c r="D5919">
        <v>54.483600000000003</v>
      </c>
      <c r="E5919">
        <v>50.883400000000002</v>
      </c>
      <c r="F5919">
        <v>57185000</v>
      </c>
    </row>
    <row r="5920" spans="1:6" x14ac:dyDescent="0.25">
      <c r="A5920" s="1">
        <v>36794</v>
      </c>
      <c r="B5920">
        <v>51.123399999999997</v>
      </c>
      <c r="C5920">
        <v>51.843499999999999</v>
      </c>
      <c r="D5920">
        <v>52.083500000000001</v>
      </c>
      <c r="E5920">
        <v>50.163400000000003</v>
      </c>
      <c r="F5920">
        <v>25488000</v>
      </c>
    </row>
    <row r="5921" spans="1:6" x14ac:dyDescent="0.25">
      <c r="A5921" s="1">
        <v>36791</v>
      </c>
      <c r="B5921">
        <v>51.123399999999997</v>
      </c>
      <c r="C5921">
        <v>51.123399999999997</v>
      </c>
      <c r="D5921">
        <v>51.843499999999999</v>
      </c>
      <c r="E5921">
        <v>51.123399999999997</v>
      </c>
      <c r="F5921">
        <v>38096000</v>
      </c>
    </row>
    <row r="5922" spans="1:6" x14ac:dyDescent="0.25">
      <c r="A5922" s="1">
        <v>36790</v>
      </c>
      <c r="B5922">
        <v>54.963700000000003</v>
      </c>
      <c r="C5922">
        <v>54.243600000000001</v>
      </c>
      <c r="D5922">
        <v>55.4437</v>
      </c>
      <c r="E5922">
        <v>53.523600000000002</v>
      </c>
      <c r="F5922">
        <v>19631000</v>
      </c>
    </row>
    <row r="5923" spans="1:6" x14ac:dyDescent="0.25">
      <c r="A5923" s="1">
        <v>36789</v>
      </c>
      <c r="B5923">
        <v>55.203699999999998</v>
      </c>
      <c r="C5923">
        <v>55.4437</v>
      </c>
      <c r="D5923">
        <v>55.923699999999997</v>
      </c>
      <c r="E5923">
        <v>54.243600000000001</v>
      </c>
      <c r="F5923">
        <v>34520000</v>
      </c>
    </row>
    <row r="5924" spans="1:6" x14ac:dyDescent="0.25">
      <c r="A5924" s="1">
        <v>36788</v>
      </c>
      <c r="B5924">
        <v>54.243600000000001</v>
      </c>
      <c r="C5924">
        <v>56.643799999999999</v>
      </c>
      <c r="D5924">
        <v>57.363799999999998</v>
      </c>
      <c r="E5924">
        <v>54.243600000000001</v>
      </c>
      <c r="F5924">
        <v>38197000</v>
      </c>
    </row>
    <row r="5925" spans="1:6" x14ac:dyDescent="0.25">
      <c r="A5925" s="1">
        <v>36787</v>
      </c>
      <c r="B5925">
        <v>58.0839</v>
      </c>
      <c r="C5925">
        <v>57.603900000000003</v>
      </c>
      <c r="D5925">
        <v>58.563899999999997</v>
      </c>
      <c r="E5925">
        <v>56.883800000000001</v>
      </c>
      <c r="F5925">
        <v>28068000</v>
      </c>
    </row>
    <row r="5926" spans="1:6" x14ac:dyDescent="0.25">
      <c r="A5926" s="1">
        <v>36784</v>
      </c>
      <c r="B5926">
        <v>58.803899999999999</v>
      </c>
      <c r="C5926">
        <v>58.563899999999997</v>
      </c>
      <c r="D5926">
        <v>59.524000000000001</v>
      </c>
      <c r="E5926">
        <v>57.603900000000003</v>
      </c>
      <c r="F5926">
        <v>23567000</v>
      </c>
    </row>
    <row r="5927" spans="1:6" x14ac:dyDescent="0.25">
      <c r="A5927" s="1">
        <v>36783</v>
      </c>
      <c r="B5927">
        <v>57.603900000000003</v>
      </c>
      <c r="C5927">
        <v>58.323900000000002</v>
      </c>
      <c r="D5927">
        <v>59.043999999999997</v>
      </c>
      <c r="E5927">
        <v>57.363799999999998</v>
      </c>
      <c r="F5927">
        <v>16791000</v>
      </c>
    </row>
    <row r="5928" spans="1:6" x14ac:dyDescent="0.25">
      <c r="A5928" s="1">
        <v>36782</v>
      </c>
      <c r="B5928">
        <v>59.524000000000001</v>
      </c>
      <c r="C5928">
        <v>58.563899999999997</v>
      </c>
      <c r="D5928">
        <v>60.003999999999998</v>
      </c>
      <c r="E5928">
        <v>56.883800000000001</v>
      </c>
      <c r="F5928">
        <v>34111000</v>
      </c>
    </row>
    <row r="5929" spans="1:6" x14ac:dyDescent="0.25">
      <c r="A5929" s="1">
        <v>36780</v>
      </c>
      <c r="B5929">
        <v>59.524000000000001</v>
      </c>
      <c r="C5929">
        <v>59.283999999999999</v>
      </c>
      <c r="D5929">
        <v>60.003999999999998</v>
      </c>
      <c r="E5929">
        <v>59.283999999999999</v>
      </c>
      <c r="F5929">
        <v>17078000</v>
      </c>
    </row>
    <row r="5930" spans="1:6" x14ac:dyDescent="0.25">
      <c r="A5930" s="1">
        <v>36777</v>
      </c>
      <c r="B5930">
        <v>59.764000000000003</v>
      </c>
      <c r="C5930">
        <v>60.244</v>
      </c>
      <c r="D5930">
        <v>60.7241</v>
      </c>
      <c r="E5930">
        <v>59.524000000000001</v>
      </c>
      <c r="F5930">
        <v>15243000</v>
      </c>
    </row>
    <row r="5931" spans="1:6" x14ac:dyDescent="0.25">
      <c r="A5931" s="1">
        <v>36776</v>
      </c>
      <c r="B5931">
        <v>60.244</v>
      </c>
      <c r="C5931">
        <v>60.7241</v>
      </c>
      <c r="D5931">
        <v>61.444099999999999</v>
      </c>
      <c r="E5931">
        <v>60.003999999999998</v>
      </c>
      <c r="F5931">
        <v>19331000</v>
      </c>
    </row>
    <row r="5932" spans="1:6" x14ac:dyDescent="0.25">
      <c r="A5932" s="1">
        <v>36775</v>
      </c>
      <c r="B5932">
        <v>62.8842</v>
      </c>
      <c r="C5932">
        <v>63.364199999999997</v>
      </c>
      <c r="D5932">
        <v>63.604300000000002</v>
      </c>
      <c r="E5932">
        <v>62.404200000000003</v>
      </c>
      <c r="F5932">
        <v>16382000</v>
      </c>
    </row>
    <row r="5933" spans="1:6" x14ac:dyDescent="0.25">
      <c r="A5933" s="1">
        <v>36774</v>
      </c>
      <c r="B5933">
        <v>64.324299999999994</v>
      </c>
      <c r="C5933">
        <v>64.084299999999999</v>
      </c>
      <c r="D5933">
        <v>64.564300000000003</v>
      </c>
      <c r="E5933">
        <v>63.364199999999997</v>
      </c>
      <c r="F5933">
        <v>12676000</v>
      </c>
    </row>
    <row r="5934" spans="1:6" x14ac:dyDescent="0.25">
      <c r="A5934" s="1">
        <v>36773</v>
      </c>
      <c r="B5934">
        <v>64.084299999999999</v>
      </c>
      <c r="C5934">
        <v>63.844299999999997</v>
      </c>
      <c r="D5934">
        <v>64.084299999999999</v>
      </c>
      <c r="E5934">
        <v>63.124200000000002</v>
      </c>
      <c r="F5934">
        <v>10698000</v>
      </c>
    </row>
    <row r="5935" spans="1:6" x14ac:dyDescent="0.25">
      <c r="A5935" s="1">
        <v>36770</v>
      </c>
      <c r="B5935">
        <v>62.404200000000003</v>
      </c>
      <c r="C5935">
        <v>64.804299999999998</v>
      </c>
      <c r="D5935">
        <v>64.804299999999998</v>
      </c>
      <c r="E5935">
        <v>62.164200000000001</v>
      </c>
      <c r="F5935">
        <v>22437000</v>
      </c>
    </row>
    <row r="5936" spans="1:6" x14ac:dyDescent="0.25">
      <c r="A5936" s="1">
        <v>36769</v>
      </c>
      <c r="B5936">
        <v>64.564300000000003</v>
      </c>
      <c r="C5936">
        <v>63.844299999999997</v>
      </c>
      <c r="D5936">
        <v>64.804299999999998</v>
      </c>
      <c r="E5936">
        <v>63.844299999999997</v>
      </c>
      <c r="F5936">
        <v>17125000</v>
      </c>
    </row>
    <row r="5937" spans="1:6" x14ac:dyDescent="0.25">
      <c r="A5937" s="1">
        <v>36768</v>
      </c>
      <c r="B5937">
        <v>64.804299999999998</v>
      </c>
      <c r="C5937">
        <v>65.284400000000005</v>
      </c>
      <c r="D5937">
        <v>66.244399999999999</v>
      </c>
      <c r="E5937">
        <v>64.804299999999998</v>
      </c>
      <c r="F5937">
        <v>15872000</v>
      </c>
    </row>
    <row r="5938" spans="1:6" x14ac:dyDescent="0.25">
      <c r="A5938" s="1">
        <v>36767</v>
      </c>
      <c r="B5938">
        <v>65.764399999999995</v>
      </c>
      <c r="C5938">
        <v>66.244399999999999</v>
      </c>
      <c r="D5938">
        <v>66.244399999999999</v>
      </c>
      <c r="E5938">
        <v>64.324299999999994</v>
      </c>
      <c r="F5938">
        <v>20328000</v>
      </c>
    </row>
    <row r="5939" spans="1:6" x14ac:dyDescent="0.25">
      <c r="A5939" s="1">
        <v>36766</v>
      </c>
      <c r="B5939">
        <v>66.244399999999999</v>
      </c>
      <c r="C5939">
        <v>66.964500000000001</v>
      </c>
      <c r="D5939">
        <v>66.964500000000001</v>
      </c>
      <c r="E5939">
        <v>65.764399999999995</v>
      </c>
      <c r="F5939">
        <v>11987000</v>
      </c>
    </row>
    <row r="5940" spans="1:6" x14ac:dyDescent="0.25">
      <c r="A5940" s="1">
        <v>36763</v>
      </c>
      <c r="B5940">
        <v>67.444500000000005</v>
      </c>
      <c r="C5940">
        <v>67.204499999999996</v>
      </c>
      <c r="D5940">
        <v>67.444500000000005</v>
      </c>
      <c r="E5940">
        <v>66.724500000000006</v>
      </c>
      <c r="F5940">
        <v>19493000</v>
      </c>
    </row>
    <row r="5941" spans="1:6" x14ac:dyDescent="0.25">
      <c r="A5941" s="1">
        <v>36762</v>
      </c>
      <c r="B5941">
        <v>66.964500000000001</v>
      </c>
      <c r="C5941">
        <v>66.244399999999999</v>
      </c>
      <c r="D5941">
        <v>67.444500000000005</v>
      </c>
      <c r="E5941">
        <v>66.244399999999999</v>
      </c>
      <c r="F5941">
        <v>24940000</v>
      </c>
    </row>
    <row r="5942" spans="1:6" x14ac:dyDescent="0.25">
      <c r="A5942" s="1">
        <v>36760</v>
      </c>
      <c r="B5942">
        <v>65.764399999999995</v>
      </c>
      <c r="C5942">
        <v>66.244399999999999</v>
      </c>
      <c r="D5942">
        <v>66.244399999999999</v>
      </c>
      <c r="E5942">
        <v>65.044399999999996</v>
      </c>
      <c r="F5942">
        <v>13555000</v>
      </c>
    </row>
    <row r="5943" spans="1:6" x14ac:dyDescent="0.25">
      <c r="A5943" s="1">
        <v>36759</v>
      </c>
      <c r="B5943">
        <v>66.244399999999999</v>
      </c>
      <c r="C5943">
        <v>66.484499999999997</v>
      </c>
      <c r="D5943">
        <v>66.724500000000006</v>
      </c>
      <c r="E5943">
        <v>66.004400000000004</v>
      </c>
      <c r="F5943">
        <v>14349000</v>
      </c>
    </row>
    <row r="5944" spans="1:6" x14ac:dyDescent="0.25">
      <c r="A5944" s="1">
        <v>36756</v>
      </c>
      <c r="B5944">
        <v>66.964500000000001</v>
      </c>
      <c r="C5944">
        <v>66.724500000000006</v>
      </c>
      <c r="D5944">
        <v>67.444500000000005</v>
      </c>
      <c r="E5944">
        <v>66.484499999999997</v>
      </c>
      <c r="F5944">
        <v>24844000</v>
      </c>
    </row>
    <row r="5945" spans="1:6" x14ac:dyDescent="0.25">
      <c r="A5945" s="1">
        <v>36755</v>
      </c>
      <c r="B5945">
        <v>66.244399999999999</v>
      </c>
      <c r="C5945">
        <v>65.764399999999995</v>
      </c>
      <c r="D5945">
        <v>66.724500000000006</v>
      </c>
      <c r="E5945">
        <v>65.284400000000005</v>
      </c>
      <c r="F5945">
        <v>26908000</v>
      </c>
    </row>
    <row r="5946" spans="1:6" x14ac:dyDescent="0.25">
      <c r="A5946" s="1">
        <v>36754</v>
      </c>
      <c r="B5946">
        <v>64.804299999999998</v>
      </c>
      <c r="C5946">
        <v>62.644199999999998</v>
      </c>
      <c r="D5946">
        <v>64.804299999999998</v>
      </c>
      <c r="E5946">
        <v>62.644199999999998</v>
      </c>
      <c r="F5946">
        <v>22171000</v>
      </c>
    </row>
    <row r="5947" spans="1:6" x14ac:dyDescent="0.25">
      <c r="A5947" s="1">
        <v>36753</v>
      </c>
      <c r="B5947">
        <v>62.644199999999998</v>
      </c>
      <c r="C5947">
        <v>63.364199999999997</v>
      </c>
      <c r="D5947">
        <v>63.364199999999997</v>
      </c>
      <c r="E5947">
        <v>62.164200000000001</v>
      </c>
      <c r="F5947">
        <v>15467000</v>
      </c>
    </row>
    <row r="5948" spans="1:6" x14ac:dyDescent="0.25">
      <c r="A5948" s="1">
        <v>36752</v>
      </c>
      <c r="B5948">
        <v>62.404200000000003</v>
      </c>
      <c r="C5948">
        <v>62.8842</v>
      </c>
      <c r="D5948">
        <v>63.124200000000002</v>
      </c>
      <c r="E5948">
        <v>61.924100000000003</v>
      </c>
      <c r="F5948">
        <v>12215000</v>
      </c>
    </row>
    <row r="5949" spans="1:6" x14ac:dyDescent="0.25">
      <c r="A5949" s="1">
        <v>36749</v>
      </c>
      <c r="B5949">
        <v>62.8842</v>
      </c>
      <c r="C5949">
        <v>63.364199999999997</v>
      </c>
      <c r="D5949">
        <v>63.844299999999997</v>
      </c>
      <c r="E5949">
        <v>62.8842</v>
      </c>
      <c r="F5949">
        <v>16012000</v>
      </c>
    </row>
    <row r="5950" spans="1:6" x14ac:dyDescent="0.25">
      <c r="A5950" s="1">
        <v>36748</v>
      </c>
      <c r="B5950">
        <v>63.844299999999997</v>
      </c>
      <c r="C5950">
        <v>63.124200000000002</v>
      </c>
      <c r="D5950">
        <v>63.844299999999997</v>
      </c>
      <c r="E5950">
        <v>62.404200000000003</v>
      </c>
      <c r="F5950">
        <v>29271000</v>
      </c>
    </row>
    <row r="5951" spans="1:6" x14ac:dyDescent="0.25">
      <c r="A5951" s="1">
        <v>36747</v>
      </c>
      <c r="B5951">
        <v>62.404200000000003</v>
      </c>
      <c r="C5951">
        <v>60.7241</v>
      </c>
      <c r="D5951">
        <v>62.404200000000003</v>
      </c>
      <c r="E5951">
        <v>60.7241</v>
      </c>
      <c r="F5951">
        <v>28017000</v>
      </c>
    </row>
    <row r="5952" spans="1:6" x14ac:dyDescent="0.25">
      <c r="A5952" s="1">
        <v>36746</v>
      </c>
      <c r="B5952">
        <v>60.244</v>
      </c>
      <c r="C5952">
        <v>59.043999999999997</v>
      </c>
      <c r="D5952">
        <v>60.484099999999998</v>
      </c>
      <c r="E5952">
        <v>58.563899999999997</v>
      </c>
      <c r="F5952">
        <v>25182000</v>
      </c>
    </row>
    <row r="5953" spans="1:6" x14ac:dyDescent="0.25">
      <c r="A5953" s="1">
        <v>36745</v>
      </c>
      <c r="B5953">
        <v>59.043999999999997</v>
      </c>
      <c r="C5953">
        <v>60.484099999999998</v>
      </c>
      <c r="D5953">
        <v>60.484099999999998</v>
      </c>
      <c r="E5953">
        <v>58.563899999999997</v>
      </c>
      <c r="F5953">
        <v>25304000</v>
      </c>
    </row>
    <row r="5954" spans="1:6" x14ac:dyDescent="0.25">
      <c r="A5954" s="1">
        <v>36742</v>
      </c>
      <c r="B5954">
        <v>60.244</v>
      </c>
      <c r="C5954">
        <v>58.803899999999999</v>
      </c>
      <c r="D5954">
        <v>61.684100000000001</v>
      </c>
      <c r="E5954">
        <v>58.803899999999999</v>
      </c>
      <c r="F5954">
        <v>23191000</v>
      </c>
    </row>
    <row r="5955" spans="1:6" x14ac:dyDescent="0.25">
      <c r="A5955" s="1">
        <v>36741</v>
      </c>
      <c r="B5955">
        <v>58.563899999999997</v>
      </c>
      <c r="C5955">
        <v>60.003999999999998</v>
      </c>
      <c r="D5955">
        <v>60.003999999999998</v>
      </c>
      <c r="E5955">
        <v>58.0839</v>
      </c>
      <c r="F5955">
        <v>14401000</v>
      </c>
    </row>
    <row r="5956" spans="1:6" x14ac:dyDescent="0.25">
      <c r="A5956" s="1">
        <v>36740</v>
      </c>
      <c r="B5956">
        <v>60.003999999999998</v>
      </c>
      <c r="C5956">
        <v>60.7241</v>
      </c>
      <c r="D5956">
        <v>61.204099999999997</v>
      </c>
      <c r="E5956">
        <v>60.003999999999998</v>
      </c>
      <c r="F5956">
        <v>11316000</v>
      </c>
    </row>
    <row r="5957" spans="1:6" x14ac:dyDescent="0.25">
      <c r="A5957" s="1">
        <v>36739</v>
      </c>
      <c r="B5957">
        <v>60.484099999999998</v>
      </c>
      <c r="C5957">
        <v>61.684100000000001</v>
      </c>
      <c r="D5957">
        <v>62.164200000000001</v>
      </c>
      <c r="E5957">
        <v>60.484099999999998</v>
      </c>
      <c r="F5957">
        <v>15737000</v>
      </c>
    </row>
    <row r="5958" spans="1:6" x14ac:dyDescent="0.25">
      <c r="A5958" s="1">
        <v>36738</v>
      </c>
      <c r="B5958">
        <v>60.964100000000002</v>
      </c>
      <c r="C5958">
        <v>61.204099999999997</v>
      </c>
      <c r="D5958">
        <v>61.444099999999999</v>
      </c>
      <c r="E5958">
        <v>60.484099999999998</v>
      </c>
      <c r="F5958">
        <v>12707000</v>
      </c>
    </row>
    <row r="5959" spans="1:6" x14ac:dyDescent="0.25">
      <c r="A5959" s="1">
        <v>36735</v>
      </c>
      <c r="B5959">
        <v>61.204099999999997</v>
      </c>
      <c r="C5959">
        <v>60.003999999999998</v>
      </c>
      <c r="D5959">
        <v>62.164200000000001</v>
      </c>
      <c r="E5959">
        <v>60.003999999999998</v>
      </c>
      <c r="F5959">
        <v>32162000</v>
      </c>
    </row>
    <row r="5960" spans="1:6" x14ac:dyDescent="0.25">
      <c r="A5960" s="1">
        <v>36734</v>
      </c>
      <c r="B5960">
        <v>61.924100000000003</v>
      </c>
      <c r="C5960">
        <v>61.684100000000001</v>
      </c>
      <c r="D5960">
        <v>61.924100000000003</v>
      </c>
      <c r="E5960">
        <v>60.003999999999998</v>
      </c>
      <c r="F5960">
        <v>21619000</v>
      </c>
    </row>
    <row r="5961" spans="1:6" x14ac:dyDescent="0.25">
      <c r="A5961" s="1">
        <v>36733</v>
      </c>
      <c r="B5961">
        <v>62.404200000000003</v>
      </c>
      <c r="C5961">
        <v>60.964100000000002</v>
      </c>
      <c r="D5961">
        <v>62.644199999999998</v>
      </c>
      <c r="E5961">
        <v>60.964100000000002</v>
      </c>
      <c r="F5961">
        <v>35446000</v>
      </c>
    </row>
    <row r="5962" spans="1:6" x14ac:dyDescent="0.25">
      <c r="A5962" s="1">
        <v>36732</v>
      </c>
      <c r="B5962">
        <v>60.244</v>
      </c>
      <c r="C5962">
        <v>59.524000000000001</v>
      </c>
      <c r="D5962">
        <v>61.444099999999999</v>
      </c>
      <c r="E5962">
        <v>59.524000000000001</v>
      </c>
      <c r="F5962">
        <v>26845000</v>
      </c>
    </row>
    <row r="5963" spans="1:6" x14ac:dyDescent="0.25">
      <c r="A5963" s="1">
        <v>36731</v>
      </c>
      <c r="B5963">
        <v>60.7241</v>
      </c>
      <c r="C5963">
        <v>61.684100000000001</v>
      </c>
      <c r="D5963">
        <v>61.924100000000003</v>
      </c>
      <c r="E5963">
        <v>60.484099999999998</v>
      </c>
      <c r="F5963">
        <v>31783000</v>
      </c>
    </row>
    <row r="5964" spans="1:6" x14ac:dyDescent="0.25">
      <c r="A5964" s="1">
        <v>36728</v>
      </c>
      <c r="B5964">
        <v>62.404200000000003</v>
      </c>
      <c r="C5964">
        <v>64.804299999999998</v>
      </c>
      <c r="D5964">
        <v>65.044399999999996</v>
      </c>
      <c r="E5964">
        <v>61.444099999999999</v>
      </c>
      <c r="F5964">
        <v>46499000</v>
      </c>
    </row>
    <row r="5965" spans="1:6" x14ac:dyDescent="0.25">
      <c r="A5965" s="1">
        <v>36727</v>
      </c>
      <c r="B5965">
        <v>64.804299999999998</v>
      </c>
      <c r="C5965">
        <v>67.6845</v>
      </c>
      <c r="D5965">
        <v>67.6845</v>
      </c>
      <c r="E5965">
        <v>64.804299999999998</v>
      </c>
      <c r="F5965">
        <v>33039000</v>
      </c>
    </row>
    <row r="5966" spans="1:6" x14ac:dyDescent="0.25">
      <c r="A5966" s="1">
        <v>36726</v>
      </c>
      <c r="B5966">
        <v>68.164599999999993</v>
      </c>
      <c r="C5966">
        <v>67.6845</v>
      </c>
      <c r="D5966">
        <v>68.644599999999997</v>
      </c>
      <c r="E5966">
        <v>67.444500000000005</v>
      </c>
      <c r="F5966">
        <v>11542000</v>
      </c>
    </row>
    <row r="5967" spans="1:6" x14ac:dyDescent="0.25">
      <c r="A5967" s="1">
        <v>36725</v>
      </c>
      <c r="B5967">
        <v>68.164599999999993</v>
      </c>
      <c r="C5967">
        <v>68.884600000000006</v>
      </c>
      <c r="D5967">
        <v>68.884600000000006</v>
      </c>
      <c r="E5967">
        <v>68.164599999999993</v>
      </c>
      <c r="F5967">
        <v>9259000</v>
      </c>
    </row>
    <row r="5968" spans="1:6" x14ac:dyDescent="0.25">
      <c r="A5968" s="1">
        <v>36724</v>
      </c>
      <c r="B5968">
        <v>68.884600000000006</v>
      </c>
      <c r="C5968">
        <v>70.084699999999998</v>
      </c>
      <c r="D5968">
        <v>70.564700000000002</v>
      </c>
      <c r="E5968">
        <v>68.644599999999997</v>
      </c>
      <c r="F5968">
        <v>14544000</v>
      </c>
    </row>
    <row r="5969" spans="1:6" x14ac:dyDescent="0.25">
      <c r="A5969" s="1">
        <v>36721</v>
      </c>
      <c r="B5969">
        <v>70.084699999999998</v>
      </c>
      <c r="C5969">
        <v>69.604699999999994</v>
      </c>
      <c r="D5969">
        <v>70.564700000000002</v>
      </c>
      <c r="E5969">
        <v>69.604699999999994</v>
      </c>
      <c r="F5969">
        <v>18061000</v>
      </c>
    </row>
    <row r="5970" spans="1:6" x14ac:dyDescent="0.25">
      <c r="A5970" s="1">
        <v>36720</v>
      </c>
      <c r="B5970">
        <v>69.604699999999994</v>
      </c>
      <c r="C5970">
        <v>69.124600000000001</v>
      </c>
      <c r="D5970">
        <v>70.564700000000002</v>
      </c>
      <c r="E5970">
        <v>69.124600000000001</v>
      </c>
      <c r="F5970">
        <v>20074000</v>
      </c>
    </row>
    <row r="5971" spans="1:6" x14ac:dyDescent="0.25">
      <c r="A5971" s="1">
        <v>36719</v>
      </c>
      <c r="B5971">
        <v>68.884600000000006</v>
      </c>
      <c r="C5971">
        <v>69.124600000000001</v>
      </c>
      <c r="D5971">
        <v>69.364599999999996</v>
      </c>
      <c r="E5971">
        <v>68.404600000000002</v>
      </c>
      <c r="F5971">
        <v>11735000</v>
      </c>
    </row>
    <row r="5972" spans="1:6" x14ac:dyDescent="0.25">
      <c r="A5972" s="1">
        <v>36718</v>
      </c>
      <c r="B5972">
        <v>69.124600000000001</v>
      </c>
      <c r="C5972">
        <v>68.644599999999997</v>
      </c>
      <c r="D5972">
        <v>69.844700000000003</v>
      </c>
      <c r="E5972">
        <v>68.164599999999993</v>
      </c>
      <c r="F5972">
        <v>15058000</v>
      </c>
    </row>
    <row r="5973" spans="1:6" x14ac:dyDescent="0.25">
      <c r="A5973" s="1">
        <v>36717</v>
      </c>
      <c r="B5973">
        <v>68.884600000000006</v>
      </c>
      <c r="C5973">
        <v>68.404600000000002</v>
      </c>
      <c r="D5973">
        <v>69.364599999999996</v>
      </c>
      <c r="E5973">
        <v>67.204499999999996</v>
      </c>
      <c r="F5973">
        <v>18704000</v>
      </c>
    </row>
    <row r="5974" spans="1:6" x14ac:dyDescent="0.25">
      <c r="A5974" s="1">
        <v>36714</v>
      </c>
      <c r="B5974">
        <v>68.164599999999993</v>
      </c>
      <c r="C5974">
        <v>69.604699999999994</v>
      </c>
      <c r="D5974">
        <v>70.084699999999998</v>
      </c>
      <c r="E5974">
        <v>68.164599999999993</v>
      </c>
      <c r="F5974">
        <v>16322000</v>
      </c>
    </row>
    <row r="5975" spans="1:6" x14ac:dyDescent="0.25">
      <c r="A5975" s="1">
        <v>36713</v>
      </c>
      <c r="B5975">
        <v>69.604699999999994</v>
      </c>
      <c r="C5975">
        <v>69.604699999999994</v>
      </c>
      <c r="D5975">
        <v>70.804699999999997</v>
      </c>
      <c r="E5975">
        <v>68.884600000000006</v>
      </c>
      <c r="F5975">
        <v>29000000</v>
      </c>
    </row>
    <row r="5976" spans="1:6" x14ac:dyDescent="0.25">
      <c r="A5976" s="1">
        <v>36712</v>
      </c>
      <c r="B5976">
        <v>71.524799999999999</v>
      </c>
      <c r="C5976">
        <v>68.404600000000002</v>
      </c>
      <c r="D5976">
        <v>72.004800000000003</v>
      </c>
      <c r="E5976">
        <v>67.204499999999996</v>
      </c>
      <c r="F5976">
        <v>34255000</v>
      </c>
    </row>
    <row r="5977" spans="1:6" x14ac:dyDescent="0.25">
      <c r="A5977" s="1">
        <v>36711</v>
      </c>
      <c r="B5977">
        <v>67.6845</v>
      </c>
      <c r="C5977">
        <v>68.884600000000006</v>
      </c>
      <c r="D5977">
        <v>69.124600000000001</v>
      </c>
      <c r="E5977">
        <v>67.204499999999996</v>
      </c>
      <c r="F5977">
        <v>21131000</v>
      </c>
    </row>
    <row r="5978" spans="1:6" x14ac:dyDescent="0.25">
      <c r="A5978" s="1">
        <v>36710</v>
      </c>
      <c r="B5978">
        <v>68.884600000000006</v>
      </c>
      <c r="C5978">
        <v>68.644599999999997</v>
      </c>
      <c r="D5978">
        <v>70.084699999999998</v>
      </c>
      <c r="E5978">
        <v>67.444500000000005</v>
      </c>
      <c r="F5978">
        <v>29954000</v>
      </c>
    </row>
    <row r="5979" spans="1:6" x14ac:dyDescent="0.25">
      <c r="A5979" s="1">
        <v>36707</v>
      </c>
      <c r="B5979">
        <v>70.084699999999998</v>
      </c>
      <c r="C5979">
        <v>68.644599999999997</v>
      </c>
      <c r="D5979">
        <v>70.084699999999998</v>
      </c>
      <c r="E5979">
        <v>67.924499999999995</v>
      </c>
      <c r="F5979">
        <v>22377000</v>
      </c>
    </row>
    <row r="5980" spans="1:6" x14ac:dyDescent="0.25">
      <c r="A5980" s="1">
        <v>36706</v>
      </c>
      <c r="B5980">
        <v>68.404600000000002</v>
      </c>
      <c r="C5980">
        <v>70.084699999999998</v>
      </c>
      <c r="D5980">
        <v>70.084699999999998</v>
      </c>
      <c r="E5980">
        <v>68.164599999999993</v>
      </c>
      <c r="F5980">
        <v>22262000</v>
      </c>
    </row>
    <row r="5981" spans="1:6" x14ac:dyDescent="0.25">
      <c r="A5981" s="1">
        <v>36705</v>
      </c>
      <c r="B5981">
        <v>69.124600000000001</v>
      </c>
      <c r="C5981">
        <v>68.404600000000002</v>
      </c>
      <c r="D5981">
        <v>69.364599999999996</v>
      </c>
      <c r="E5981">
        <v>68.164599999999993</v>
      </c>
      <c r="F5981">
        <v>18640000</v>
      </c>
    </row>
    <row r="5982" spans="1:6" x14ac:dyDescent="0.25">
      <c r="A5982" s="1">
        <v>36704</v>
      </c>
      <c r="B5982">
        <v>67.924499999999995</v>
      </c>
      <c r="C5982">
        <v>68.164599999999993</v>
      </c>
      <c r="D5982">
        <v>68.644599999999997</v>
      </c>
      <c r="E5982">
        <v>67.924499999999995</v>
      </c>
      <c r="F5982">
        <v>15505000</v>
      </c>
    </row>
    <row r="5983" spans="1:6" x14ac:dyDescent="0.25">
      <c r="A5983" s="1">
        <v>36703</v>
      </c>
      <c r="B5983">
        <v>67.924499999999995</v>
      </c>
      <c r="C5983">
        <v>69.364599999999996</v>
      </c>
      <c r="D5983">
        <v>69.604699999999994</v>
      </c>
      <c r="E5983">
        <v>67.444500000000005</v>
      </c>
      <c r="F5983">
        <v>27302000</v>
      </c>
    </row>
    <row r="5984" spans="1:6" x14ac:dyDescent="0.25">
      <c r="A5984" s="1">
        <v>36700</v>
      </c>
      <c r="B5984">
        <v>70.084699999999998</v>
      </c>
      <c r="C5984">
        <v>71.044799999999995</v>
      </c>
      <c r="D5984">
        <v>71.284800000000004</v>
      </c>
      <c r="E5984">
        <v>70.084699999999998</v>
      </c>
      <c r="F5984">
        <v>14147000</v>
      </c>
    </row>
    <row r="5985" spans="1:6" x14ac:dyDescent="0.25">
      <c r="A5985" s="1">
        <v>36699</v>
      </c>
      <c r="B5985">
        <v>71.524799999999999</v>
      </c>
      <c r="C5985">
        <v>70.084699999999998</v>
      </c>
      <c r="D5985">
        <v>71.764799999999994</v>
      </c>
      <c r="E5985">
        <v>70.084699999999998</v>
      </c>
      <c r="F5985">
        <v>18409000</v>
      </c>
    </row>
    <row r="5986" spans="1:6" x14ac:dyDescent="0.25">
      <c r="A5986" s="1">
        <v>36698</v>
      </c>
      <c r="B5986">
        <v>70.564700000000002</v>
      </c>
      <c r="C5986">
        <v>71.284800000000004</v>
      </c>
      <c r="D5986">
        <v>71.524799999999999</v>
      </c>
      <c r="E5986">
        <v>70.564700000000002</v>
      </c>
      <c r="F5986">
        <v>10804000</v>
      </c>
    </row>
    <row r="5987" spans="1:6" x14ac:dyDescent="0.25">
      <c r="A5987" s="1">
        <v>36697</v>
      </c>
      <c r="B5987">
        <v>71.284800000000004</v>
      </c>
      <c r="C5987">
        <v>72.484899999999996</v>
      </c>
      <c r="D5987">
        <v>72.484899999999996</v>
      </c>
      <c r="E5987">
        <v>71.044799999999995</v>
      </c>
      <c r="F5987">
        <v>13121000</v>
      </c>
    </row>
    <row r="5988" spans="1:6" x14ac:dyDescent="0.25">
      <c r="A5988" s="1">
        <v>36696</v>
      </c>
      <c r="B5988">
        <v>71.044799999999995</v>
      </c>
      <c r="C5988">
        <v>71.764799999999994</v>
      </c>
      <c r="D5988">
        <v>72.004800000000003</v>
      </c>
      <c r="E5988">
        <v>70.324700000000007</v>
      </c>
      <c r="F5988">
        <v>16571000</v>
      </c>
    </row>
    <row r="5989" spans="1:6" x14ac:dyDescent="0.25">
      <c r="A5989" s="1">
        <v>36693</v>
      </c>
      <c r="B5989">
        <v>72.004800000000003</v>
      </c>
      <c r="C5989">
        <v>72.004800000000003</v>
      </c>
      <c r="D5989">
        <v>72.484899999999996</v>
      </c>
      <c r="E5989">
        <v>71.524799999999999</v>
      </c>
      <c r="F5989">
        <v>21673000</v>
      </c>
    </row>
    <row r="5990" spans="1:6" x14ac:dyDescent="0.25">
      <c r="A5990" s="1">
        <v>36692</v>
      </c>
      <c r="B5990">
        <v>72.004800000000003</v>
      </c>
      <c r="C5990">
        <v>73.924999999999997</v>
      </c>
      <c r="D5990">
        <v>73.924999999999997</v>
      </c>
      <c r="E5990">
        <v>72.004800000000003</v>
      </c>
      <c r="F5990">
        <v>19867000</v>
      </c>
    </row>
    <row r="5991" spans="1:6" x14ac:dyDescent="0.25">
      <c r="A5991" s="1">
        <v>36691</v>
      </c>
      <c r="B5991">
        <v>73.924999999999997</v>
      </c>
      <c r="C5991">
        <v>75.845100000000002</v>
      </c>
      <c r="D5991">
        <v>75.845100000000002</v>
      </c>
      <c r="E5991">
        <v>73.924999999999997</v>
      </c>
      <c r="F5991">
        <v>18439000</v>
      </c>
    </row>
    <row r="5992" spans="1:6" x14ac:dyDescent="0.25">
      <c r="A5992" s="1">
        <v>36690</v>
      </c>
      <c r="B5992">
        <v>74.405000000000001</v>
      </c>
      <c r="C5992">
        <v>74.885000000000005</v>
      </c>
      <c r="D5992">
        <v>74.885000000000005</v>
      </c>
      <c r="E5992">
        <v>74.405000000000001</v>
      </c>
      <c r="F5992">
        <v>13855000</v>
      </c>
    </row>
    <row r="5993" spans="1:6" x14ac:dyDescent="0.25">
      <c r="A5993" s="1">
        <v>36689</v>
      </c>
      <c r="B5993">
        <v>75.364999999999995</v>
      </c>
      <c r="C5993">
        <v>76.805099999999996</v>
      </c>
      <c r="D5993">
        <v>76.805099999999996</v>
      </c>
      <c r="E5993">
        <v>75.364999999999995</v>
      </c>
      <c r="F5993">
        <v>19250000</v>
      </c>
    </row>
    <row r="5994" spans="1:6" x14ac:dyDescent="0.25">
      <c r="A5994" s="1">
        <v>36686</v>
      </c>
      <c r="B5994">
        <v>75.845100000000002</v>
      </c>
      <c r="C5994">
        <v>75.845100000000002</v>
      </c>
      <c r="D5994">
        <v>76.325100000000006</v>
      </c>
      <c r="E5994">
        <v>74.885000000000005</v>
      </c>
      <c r="F5994">
        <v>12954000</v>
      </c>
    </row>
    <row r="5995" spans="1:6" x14ac:dyDescent="0.25">
      <c r="A5995" s="1">
        <v>36685</v>
      </c>
      <c r="B5995">
        <v>75.364999999999995</v>
      </c>
      <c r="C5995">
        <v>77.285200000000003</v>
      </c>
      <c r="D5995">
        <v>77.765199999999993</v>
      </c>
      <c r="E5995">
        <v>75.364999999999995</v>
      </c>
      <c r="F5995">
        <v>20275000</v>
      </c>
    </row>
    <row r="5996" spans="1:6" x14ac:dyDescent="0.25">
      <c r="A5996" s="1">
        <v>36684</v>
      </c>
      <c r="B5996">
        <v>77.285200000000003</v>
      </c>
      <c r="C5996">
        <v>74.885000000000005</v>
      </c>
      <c r="D5996">
        <v>77.285200000000003</v>
      </c>
      <c r="E5996">
        <v>74.405000000000001</v>
      </c>
      <c r="F5996">
        <v>23329000</v>
      </c>
    </row>
    <row r="5997" spans="1:6" x14ac:dyDescent="0.25">
      <c r="A5997" s="1">
        <v>36682</v>
      </c>
      <c r="B5997">
        <v>75.845100000000002</v>
      </c>
      <c r="C5997">
        <v>75.364999999999995</v>
      </c>
      <c r="D5997">
        <v>76.325100000000006</v>
      </c>
      <c r="E5997">
        <v>74.405000000000001</v>
      </c>
      <c r="F5997">
        <v>17150000</v>
      </c>
    </row>
    <row r="5998" spans="1:6" x14ac:dyDescent="0.25">
      <c r="A5998" s="1">
        <v>36679</v>
      </c>
      <c r="B5998">
        <v>74.405000000000001</v>
      </c>
      <c r="C5998">
        <v>75.364999999999995</v>
      </c>
      <c r="D5998">
        <v>76.325100000000006</v>
      </c>
      <c r="E5998">
        <v>74.405000000000001</v>
      </c>
      <c r="F5998">
        <v>29030000</v>
      </c>
    </row>
    <row r="5999" spans="1:6" x14ac:dyDescent="0.25">
      <c r="A5999" s="1">
        <v>36678</v>
      </c>
      <c r="B5999">
        <v>73.444900000000004</v>
      </c>
      <c r="C5999">
        <v>74.885000000000005</v>
      </c>
      <c r="D5999">
        <v>74.885000000000005</v>
      </c>
      <c r="E5999">
        <v>72.9649</v>
      </c>
      <c r="F5999">
        <v>15808000</v>
      </c>
    </row>
    <row r="6000" spans="1:6" x14ac:dyDescent="0.25">
      <c r="A6000" s="1">
        <v>36677</v>
      </c>
      <c r="B6000">
        <v>75.364999999999995</v>
      </c>
      <c r="C6000">
        <v>75.364999999999995</v>
      </c>
      <c r="D6000">
        <v>75.845100000000002</v>
      </c>
      <c r="E6000">
        <v>73.924999999999997</v>
      </c>
      <c r="F6000">
        <v>45597000</v>
      </c>
    </row>
    <row r="6001" spans="1:6" x14ac:dyDescent="0.25">
      <c r="A6001" s="1">
        <v>36676</v>
      </c>
      <c r="B6001">
        <v>72.484899999999996</v>
      </c>
      <c r="C6001">
        <v>70.564700000000002</v>
      </c>
      <c r="D6001">
        <v>72.9649</v>
      </c>
      <c r="E6001">
        <v>70.324700000000007</v>
      </c>
      <c r="F6001">
        <v>23671000</v>
      </c>
    </row>
    <row r="6002" spans="1:6" x14ac:dyDescent="0.25">
      <c r="A6002" s="1">
        <v>36675</v>
      </c>
      <c r="B6002">
        <v>69.844700000000003</v>
      </c>
      <c r="C6002">
        <v>69.844700000000003</v>
      </c>
      <c r="D6002">
        <v>71.044799999999995</v>
      </c>
      <c r="E6002">
        <v>69.604699999999994</v>
      </c>
      <c r="F6002">
        <v>14948000</v>
      </c>
    </row>
    <row r="6003" spans="1:6" x14ac:dyDescent="0.25">
      <c r="A6003" s="1">
        <v>36672</v>
      </c>
      <c r="B6003">
        <v>69.844700000000003</v>
      </c>
      <c r="C6003">
        <v>69.124600000000001</v>
      </c>
      <c r="D6003">
        <v>70.084699999999998</v>
      </c>
      <c r="E6003">
        <v>68.644599999999997</v>
      </c>
      <c r="F6003">
        <v>20078000</v>
      </c>
    </row>
    <row r="6004" spans="1:6" x14ac:dyDescent="0.25">
      <c r="A6004" s="1">
        <v>36671</v>
      </c>
      <c r="B6004">
        <v>69.844700000000003</v>
      </c>
      <c r="C6004">
        <v>71.524799999999999</v>
      </c>
      <c r="D6004">
        <v>72.004800000000003</v>
      </c>
      <c r="E6004">
        <v>69.124600000000001</v>
      </c>
      <c r="F6004">
        <v>27769000</v>
      </c>
    </row>
    <row r="6005" spans="1:6" x14ac:dyDescent="0.25">
      <c r="A6005" s="1">
        <v>36670</v>
      </c>
      <c r="B6005">
        <v>71.284800000000004</v>
      </c>
      <c r="C6005">
        <v>70.564700000000002</v>
      </c>
      <c r="D6005">
        <v>72.004800000000003</v>
      </c>
      <c r="E6005">
        <v>70.564700000000002</v>
      </c>
      <c r="F6005">
        <v>24585000</v>
      </c>
    </row>
    <row r="6006" spans="1:6" x14ac:dyDescent="0.25">
      <c r="A6006" s="1">
        <v>36669</v>
      </c>
      <c r="B6006">
        <v>73.444900000000004</v>
      </c>
      <c r="C6006">
        <v>75.845100000000002</v>
      </c>
      <c r="D6006">
        <v>75.845100000000002</v>
      </c>
      <c r="E6006">
        <v>72.9649</v>
      </c>
      <c r="F6006">
        <v>22513000</v>
      </c>
    </row>
    <row r="6007" spans="1:6" x14ac:dyDescent="0.25">
      <c r="A6007" s="1">
        <v>36668</v>
      </c>
      <c r="B6007">
        <v>75.845100000000002</v>
      </c>
      <c r="C6007">
        <v>76.805099999999996</v>
      </c>
      <c r="D6007">
        <v>77.285200000000003</v>
      </c>
      <c r="E6007">
        <v>75.845100000000002</v>
      </c>
      <c r="F6007">
        <v>30588000</v>
      </c>
    </row>
    <row r="6008" spans="1:6" x14ac:dyDescent="0.25">
      <c r="A6008" s="1">
        <v>36665</v>
      </c>
      <c r="B6008">
        <v>77.765199999999993</v>
      </c>
      <c r="C6008">
        <v>76.805099999999996</v>
      </c>
      <c r="D6008">
        <v>77.765199999999993</v>
      </c>
      <c r="E6008">
        <v>76.325100000000006</v>
      </c>
      <c r="F6008">
        <v>23893000</v>
      </c>
    </row>
    <row r="6009" spans="1:6" x14ac:dyDescent="0.25">
      <c r="A6009" s="1">
        <v>36664</v>
      </c>
      <c r="B6009">
        <v>78.245199999999997</v>
      </c>
      <c r="C6009">
        <v>75.845100000000002</v>
      </c>
      <c r="D6009">
        <v>78.245199999999997</v>
      </c>
      <c r="E6009">
        <v>74.885000000000005</v>
      </c>
      <c r="F6009">
        <v>35709000</v>
      </c>
    </row>
    <row r="6010" spans="1:6" x14ac:dyDescent="0.25">
      <c r="A6010" s="1">
        <v>36663</v>
      </c>
      <c r="B6010">
        <v>76.325100000000006</v>
      </c>
      <c r="C6010">
        <v>74.885000000000005</v>
      </c>
      <c r="D6010">
        <v>76.325100000000006</v>
      </c>
      <c r="E6010">
        <v>74.405000000000001</v>
      </c>
      <c r="F6010">
        <v>47416000</v>
      </c>
    </row>
    <row r="6011" spans="1:6" x14ac:dyDescent="0.25">
      <c r="A6011" s="1">
        <v>36662</v>
      </c>
      <c r="B6011">
        <v>71.764799999999994</v>
      </c>
      <c r="C6011">
        <v>69.364599999999996</v>
      </c>
      <c r="D6011">
        <v>72.004800000000003</v>
      </c>
      <c r="E6011">
        <v>68.164599999999993</v>
      </c>
      <c r="F6011">
        <v>30203000</v>
      </c>
    </row>
    <row r="6012" spans="1:6" x14ac:dyDescent="0.25">
      <c r="A6012" s="1">
        <v>36661</v>
      </c>
      <c r="B6012">
        <v>67.6845</v>
      </c>
      <c r="C6012">
        <v>70.564700000000002</v>
      </c>
      <c r="D6012">
        <v>70.564700000000002</v>
      </c>
      <c r="E6012">
        <v>67.444500000000005</v>
      </c>
      <c r="F6012">
        <v>38564000</v>
      </c>
    </row>
    <row r="6013" spans="1:6" x14ac:dyDescent="0.25">
      <c r="A6013" s="1">
        <v>36658</v>
      </c>
      <c r="B6013">
        <v>69.379599999999996</v>
      </c>
      <c r="C6013">
        <v>68.254599999999996</v>
      </c>
      <c r="D6013">
        <v>69.379599999999996</v>
      </c>
      <c r="E6013">
        <v>67.129499999999993</v>
      </c>
      <c r="F6013">
        <v>37376000</v>
      </c>
    </row>
    <row r="6014" spans="1:6" x14ac:dyDescent="0.25">
      <c r="A6014" s="1">
        <v>36657</v>
      </c>
      <c r="B6014">
        <v>67.129499999999993</v>
      </c>
      <c r="C6014">
        <v>68.254599999999996</v>
      </c>
      <c r="D6014">
        <v>69.004599999999996</v>
      </c>
      <c r="E6014">
        <v>66.379400000000004</v>
      </c>
      <c r="F6014">
        <v>28950000</v>
      </c>
    </row>
    <row r="6015" spans="1:6" x14ac:dyDescent="0.25">
      <c r="A6015" s="1">
        <v>36656</v>
      </c>
      <c r="B6015">
        <v>70.5047</v>
      </c>
      <c r="C6015">
        <v>72.754900000000006</v>
      </c>
      <c r="D6015">
        <v>72.754900000000006</v>
      </c>
      <c r="E6015">
        <v>70.5047</v>
      </c>
      <c r="F6015">
        <v>16395000</v>
      </c>
    </row>
    <row r="6016" spans="1:6" x14ac:dyDescent="0.25">
      <c r="A6016" s="1">
        <v>36655</v>
      </c>
      <c r="B6016">
        <v>72.379800000000003</v>
      </c>
      <c r="C6016">
        <v>72.379800000000003</v>
      </c>
      <c r="D6016">
        <v>72.754900000000006</v>
      </c>
      <c r="E6016">
        <v>71.254800000000003</v>
      </c>
      <c r="F6016">
        <v>13203000</v>
      </c>
    </row>
    <row r="6017" spans="1:6" x14ac:dyDescent="0.25">
      <c r="A6017" s="1">
        <v>36654</v>
      </c>
      <c r="B6017">
        <v>72.379800000000003</v>
      </c>
      <c r="C6017">
        <v>71.254800000000003</v>
      </c>
      <c r="D6017">
        <v>72.754900000000006</v>
      </c>
      <c r="E6017">
        <v>71.254800000000003</v>
      </c>
      <c r="F6017">
        <v>14362000</v>
      </c>
    </row>
    <row r="6018" spans="1:6" x14ac:dyDescent="0.25">
      <c r="A6018" s="1">
        <v>36651</v>
      </c>
      <c r="B6018">
        <v>72.004800000000003</v>
      </c>
      <c r="C6018">
        <v>69.379599999999996</v>
      </c>
      <c r="D6018">
        <v>72.754900000000006</v>
      </c>
      <c r="E6018">
        <v>69.004599999999996</v>
      </c>
      <c r="F6018">
        <v>19379000</v>
      </c>
    </row>
    <row r="6019" spans="1:6" x14ac:dyDescent="0.25">
      <c r="A6019" s="1">
        <v>36650</v>
      </c>
      <c r="B6019">
        <v>70.1297</v>
      </c>
      <c r="C6019">
        <v>70.5047</v>
      </c>
      <c r="D6019">
        <v>72.004800000000003</v>
      </c>
      <c r="E6019">
        <v>69.379599999999996</v>
      </c>
      <c r="F6019">
        <v>19566000</v>
      </c>
    </row>
    <row r="6020" spans="1:6" x14ac:dyDescent="0.25">
      <c r="A6020" s="1">
        <v>36649</v>
      </c>
      <c r="B6020">
        <v>70.5047</v>
      </c>
      <c r="C6020">
        <v>71.629800000000003</v>
      </c>
      <c r="D6020">
        <v>72.379800000000003</v>
      </c>
      <c r="E6020">
        <v>70.5047</v>
      </c>
      <c r="F6020">
        <v>13203000</v>
      </c>
    </row>
    <row r="6021" spans="1:6" x14ac:dyDescent="0.25">
      <c r="A6021" s="1">
        <v>36648</v>
      </c>
      <c r="B6021">
        <v>72.379800000000003</v>
      </c>
      <c r="C6021">
        <v>73.504900000000006</v>
      </c>
      <c r="D6021">
        <v>73.504900000000006</v>
      </c>
      <c r="E6021">
        <v>72.004800000000003</v>
      </c>
      <c r="F6021">
        <v>14805000</v>
      </c>
    </row>
    <row r="6022" spans="1:6" x14ac:dyDescent="0.25">
      <c r="A6022" s="1">
        <v>36644</v>
      </c>
      <c r="B6022">
        <v>73.879900000000006</v>
      </c>
      <c r="C6022">
        <v>71.629800000000003</v>
      </c>
      <c r="D6022">
        <v>74.63</v>
      </c>
      <c r="E6022">
        <v>70.8797</v>
      </c>
      <c r="F6022">
        <v>41585000</v>
      </c>
    </row>
    <row r="6023" spans="1:6" x14ac:dyDescent="0.25">
      <c r="A6023" s="1">
        <v>36643</v>
      </c>
      <c r="B6023">
        <v>70.5047</v>
      </c>
      <c r="C6023">
        <v>70.8797</v>
      </c>
      <c r="D6023">
        <v>71.254800000000003</v>
      </c>
      <c r="E6023">
        <v>69.379599999999996</v>
      </c>
      <c r="F6023">
        <v>18522000</v>
      </c>
    </row>
    <row r="6024" spans="1:6" x14ac:dyDescent="0.25">
      <c r="A6024" s="1">
        <v>36642</v>
      </c>
      <c r="B6024">
        <v>69.379599999999996</v>
      </c>
      <c r="C6024">
        <v>71.629800000000003</v>
      </c>
      <c r="D6024">
        <v>72.004800000000003</v>
      </c>
      <c r="E6024">
        <v>68.629599999999996</v>
      </c>
      <c r="F6024">
        <v>38696000</v>
      </c>
    </row>
    <row r="6025" spans="1:6" x14ac:dyDescent="0.25">
      <c r="A6025" s="1">
        <v>36641</v>
      </c>
      <c r="B6025">
        <v>70.1297</v>
      </c>
      <c r="C6025">
        <v>67.504499999999993</v>
      </c>
      <c r="D6025">
        <v>70.5047</v>
      </c>
      <c r="E6025">
        <v>67.504499999999993</v>
      </c>
      <c r="F6025">
        <v>22681000</v>
      </c>
    </row>
    <row r="6026" spans="1:6" x14ac:dyDescent="0.25">
      <c r="A6026" s="1">
        <v>36640</v>
      </c>
      <c r="B6026">
        <v>67.504499999999993</v>
      </c>
      <c r="C6026">
        <v>69.7547</v>
      </c>
      <c r="D6026">
        <v>70.1297</v>
      </c>
      <c r="E6026">
        <v>67.504499999999993</v>
      </c>
      <c r="F6026">
        <v>14124000</v>
      </c>
    </row>
    <row r="6027" spans="1:6" x14ac:dyDescent="0.25">
      <c r="A6027" s="1">
        <v>36637</v>
      </c>
      <c r="B6027">
        <v>69.7547</v>
      </c>
      <c r="C6027">
        <v>70.1297</v>
      </c>
      <c r="D6027">
        <v>70.8797</v>
      </c>
      <c r="E6027">
        <v>69.379599999999996</v>
      </c>
      <c r="F6027">
        <v>12315000</v>
      </c>
    </row>
    <row r="6028" spans="1:6" x14ac:dyDescent="0.25">
      <c r="A6028" s="1">
        <v>36636</v>
      </c>
      <c r="B6028">
        <v>69.7547</v>
      </c>
      <c r="C6028">
        <v>68.629599999999996</v>
      </c>
      <c r="D6028">
        <v>69.7547</v>
      </c>
      <c r="E6028">
        <v>67.504499999999993</v>
      </c>
      <c r="F6028">
        <v>16642000</v>
      </c>
    </row>
    <row r="6029" spans="1:6" x14ac:dyDescent="0.25">
      <c r="A6029" s="1">
        <v>36635</v>
      </c>
      <c r="B6029">
        <v>68.629599999999996</v>
      </c>
      <c r="C6029">
        <v>72.754900000000006</v>
      </c>
      <c r="D6029">
        <v>72.754900000000006</v>
      </c>
      <c r="E6029">
        <v>68.254599999999996</v>
      </c>
      <c r="F6029">
        <v>25496000</v>
      </c>
    </row>
    <row r="6030" spans="1:6" x14ac:dyDescent="0.25">
      <c r="A6030" s="1">
        <v>36634</v>
      </c>
      <c r="B6030">
        <v>70.8797</v>
      </c>
      <c r="C6030">
        <v>70.8797</v>
      </c>
      <c r="D6030">
        <v>70.8797</v>
      </c>
      <c r="E6030">
        <v>69.379599999999996</v>
      </c>
      <c r="F6030">
        <v>38076000</v>
      </c>
    </row>
    <row r="6031" spans="1:6" x14ac:dyDescent="0.25">
      <c r="A6031" s="1">
        <v>36633</v>
      </c>
      <c r="B6031">
        <v>67.129499999999993</v>
      </c>
      <c r="C6031">
        <v>66.004400000000004</v>
      </c>
      <c r="D6031">
        <v>67.504499999999993</v>
      </c>
      <c r="E6031">
        <v>65.629400000000004</v>
      </c>
      <c r="F6031">
        <v>36420000</v>
      </c>
    </row>
    <row r="6032" spans="1:6" x14ac:dyDescent="0.25">
      <c r="A6032" s="1">
        <v>36630</v>
      </c>
      <c r="B6032">
        <v>69.7547</v>
      </c>
      <c r="C6032">
        <v>69.379599999999996</v>
      </c>
      <c r="D6032">
        <v>71.254800000000003</v>
      </c>
      <c r="E6032">
        <v>69.379599999999996</v>
      </c>
      <c r="F6032">
        <v>41864000</v>
      </c>
    </row>
    <row r="6033" spans="1:6" x14ac:dyDescent="0.25">
      <c r="A6033" s="1">
        <v>36629</v>
      </c>
      <c r="B6033">
        <v>72.004800000000003</v>
      </c>
      <c r="C6033">
        <v>71.254800000000003</v>
      </c>
      <c r="D6033">
        <v>72.754900000000006</v>
      </c>
      <c r="E6033">
        <v>71.254800000000003</v>
      </c>
      <c r="F6033">
        <v>43567000</v>
      </c>
    </row>
    <row r="6034" spans="1:6" x14ac:dyDescent="0.25">
      <c r="A6034" s="1">
        <v>36628</v>
      </c>
      <c r="B6034">
        <v>75.004999999999995</v>
      </c>
      <c r="C6034">
        <v>75.755099999999999</v>
      </c>
      <c r="D6034">
        <v>76.505099999999999</v>
      </c>
      <c r="E6034">
        <v>75.004999999999995</v>
      </c>
      <c r="F6034">
        <v>22443000</v>
      </c>
    </row>
    <row r="6035" spans="1:6" x14ac:dyDescent="0.25">
      <c r="A6035" s="1">
        <v>36627</v>
      </c>
      <c r="B6035">
        <v>76.880099999999999</v>
      </c>
      <c r="C6035">
        <v>78.005200000000002</v>
      </c>
      <c r="D6035">
        <v>78.005200000000002</v>
      </c>
      <c r="E6035">
        <v>76.880099999999999</v>
      </c>
      <c r="F6035">
        <v>20649000</v>
      </c>
    </row>
    <row r="6036" spans="1:6" x14ac:dyDescent="0.25">
      <c r="A6036" s="1">
        <v>36626</v>
      </c>
      <c r="B6036">
        <v>78.755300000000005</v>
      </c>
      <c r="C6036">
        <v>75.38</v>
      </c>
      <c r="D6036">
        <v>79.880399999999995</v>
      </c>
      <c r="E6036">
        <v>75.004999999999995</v>
      </c>
      <c r="F6036">
        <v>35291000</v>
      </c>
    </row>
    <row r="6037" spans="1:6" x14ac:dyDescent="0.25">
      <c r="A6037" s="1">
        <v>36623</v>
      </c>
      <c r="B6037">
        <v>75.004999999999995</v>
      </c>
      <c r="C6037">
        <v>76.505099999999999</v>
      </c>
      <c r="D6037">
        <v>76.880099999999999</v>
      </c>
      <c r="E6037">
        <v>75.004999999999995</v>
      </c>
      <c r="F6037">
        <v>19345000</v>
      </c>
    </row>
    <row r="6038" spans="1:6" x14ac:dyDescent="0.25">
      <c r="A6038" s="1">
        <v>36622</v>
      </c>
      <c r="B6038">
        <v>75.755099999999999</v>
      </c>
      <c r="C6038">
        <v>78.005200000000002</v>
      </c>
      <c r="D6038">
        <v>79.130300000000005</v>
      </c>
      <c r="E6038">
        <v>75.755099999999999</v>
      </c>
      <c r="F6038">
        <v>25485000</v>
      </c>
    </row>
    <row r="6039" spans="1:6" x14ac:dyDescent="0.25">
      <c r="A6039" s="1">
        <v>36621</v>
      </c>
      <c r="B6039">
        <v>78.005200000000002</v>
      </c>
      <c r="C6039">
        <v>75.38</v>
      </c>
      <c r="D6039">
        <v>78.755300000000005</v>
      </c>
      <c r="E6039">
        <v>75.38</v>
      </c>
      <c r="F6039">
        <v>31980000</v>
      </c>
    </row>
    <row r="6040" spans="1:6" x14ac:dyDescent="0.25">
      <c r="A6040" s="1">
        <v>36616</v>
      </c>
      <c r="B6040">
        <v>76.880099999999999</v>
      </c>
      <c r="C6040">
        <v>77.630200000000002</v>
      </c>
      <c r="D6040">
        <v>78.755300000000005</v>
      </c>
      <c r="E6040">
        <v>76.880099999999999</v>
      </c>
      <c r="F6040">
        <v>22235000</v>
      </c>
    </row>
    <row r="6041" spans="1:6" x14ac:dyDescent="0.25">
      <c r="A6041" s="1">
        <v>36615</v>
      </c>
      <c r="B6041">
        <v>78.005200000000002</v>
      </c>
      <c r="C6041">
        <v>76.505099999999999</v>
      </c>
      <c r="D6041">
        <v>79.505300000000005</v>
      </c>
      <c r="E6041">
        <v>76.505099999999999</v>
      </c>
      <c r="F6041">
        <v>39790000</v>
      </c>
    </row>
    <row r="6042" spans="1:6" x14ac:dyDescent="0.25">
      <c r="A6042" s="1">
        <v>36614</v>
      </c>
      <c r="B6042">
        <v>76.505099999999999</v>
      </c>
      <c r="C6042">
        <v>78.005200000000002</v>
      </c>
      <c r="D6042">
        <v>78.005200000000002</v>
      </c>
      <c r="E6042">
        <v>76.505099999999999</v>
      </c>
      <c r="F6042">
        <v>18380000</v>
      </c>
    </row>
    <row r="6043" spans="1:6" x14ac:dyDescent="0.25">
      <c r="A6043" s="1">
        <v>36613</v>
      </c>
      <c r="B6043">
        <v>78.380300000000005</v>
      </c>
      <c r="C6043">
        <v>79.505300000000005</v>
      </c>
      <c r="D6043">
        <v>80.255399999999995</v>
      </c>
      <c r="E6043">
        <v>77.630200000000002</v>
      </c>
      <c r="F6043">
        <v>31624000</v>
      </c>
    </row>
    <row r="6044" spans="1:6" x14ac:dyDescent="0.25">
      <c r="A6044" s="1">
        <v>36612</v>
      </c>
      <c r="B6044">
        <v>79.130300000000005</v>
      </c>
      <c r="C6044">
        <v>75.004999999999995</v>
      </c>
      <c r="D6044">
        <v>79.130300000000005</v>
      </c>
      <c r="E6044">
        <v>75.004999999999995</v>
      </c>
      <c r="F6044">
        <v>45038000</v>
      </c>
    </row>
    <row r="6045" spans="1:6" x14ac:dyDescent="0.25">
      <c r="A6045" s="1">
        <v>36609</v>
      </c>
      <c r="B6045">
        <v>74.254999999999995</v>
      </c>
      <c r="C6045">
        <v>75.38</v>
      </c>
      <c r="D6045">
        <v>75.38</v>
      </c>
      <c r="E6045">
        <v>73.504900000000006</v>
      </c>
      <c r="F6045">
        <v>33039000</v>
      </c>
    </row>
    <row r="6046" spans="1:6" x14ac:dyDescent="0.25">
      <c r="A6046" s="1">
        <v>36608</v>
      </c>
      <c r="B6046">
        <v>75.38</v>
      </c>
      <c r="C6046">
        <v>72.754900000000006</v>
      </c>
      <c r="D6046">
        <v>76.130099999999999</v>
      </c>
      <c r="E6046">
        <v>72.379800000000003</v>
      </c>
      <c r="F6046">
        <v>48939000</v>
      </c>
    </row>
    <row r="6047" spans="1:6" x14ac:dyDescent="0.25">
      <c r="A6047" s="1">
        <v>36607</v>
      </c>
      <c r="B6047">
        <v>72.004800000000003</v>
      </c>
      <c r="C6047">
        <v>72.004800000000003</v>
      </c>
      <c r="D6047">
        <v>74.254999999999995</v>
      </c>
      <c r="E6047">
        <v>70.8797</v>
      </c>
      <c r="F6047">
        <v>43281000</v>
      </c>
    </row>
    <row r="6048" spans="1:6" x14ac:dyDescent="0.25">
      <c r="A6048" s="1">
        <v>36606</v>
      </c>
      <c r="B6048">
        <v>73.129900000000006</v>
      </c>
      <c r="C6048">
        <v>66.754499999999993</v>
      </c>
      <c r="D6048">
        <v>73.504900000000006</v>
      </c>
      <c r="E6048">
        <v>66.754499999999993</v>
      </c>
      <c r="F6048">
        <v>78356000</v>
      </c>
    </row>
    <row r="6049" spans="1:6" x14ac:dyDescent="0.25">
      <c r="A6049" s="1">
        <v>36605</v>
      </c>
      <c r="B6049">
        <v>69.004599999999996</v>
      </c>
      <c r="C6049">
        <v>69.004599999999996</v>
      </c>
      <c r="D6049">
        <v>69.004599999999996</v>
      </c>
      <c r="E6049">
        <v>69.004599999999996</v>
      </c>
      <c r="F6049">
        <v>3709000</v>
      </c>
    </row>
    <row r="6050" spans="1:6" x14ac:dyDescent="0.25">
      <c r="A6050" s="1">
        <v>36602</v>
      </c>
      <c r="B6050">
        <v>71.254800000000003</v>
      </c>
      <c r="C6050">
        <v>69.379599999999996</v>
      </c>
      <c r="D6050">
        <v>71.254800000000003</v>
      </c>
      <c r="E6050">
        <v>68.629599999999996</v>
      </c>
      <c r="F6050">
        <v>46864000</v>
      </c>
    </row>
    <row r="6051" spans="1:6" x14ac:dyDescent="0.25">
      <c r="A6051" s="1">
        <v>36601</v>
      </c>
      <c r="B6051">
        <v>69.004599999999996</v>
      </c>
      <c r="C6051">
        <v>67.129499999999993</v>
      </c>
      <c r="D6051">
        <v>69.7547</v>
      </c>
      <c r="E6051">
        <v>64.504300000000001</v>
      </c>
      <c r="F6051">
        <v>40862000</v>
      </c>
    </row>
    <row r="6052" spans="1:6" x14ac:dyDescent="0.25">
      <c r="A6052" s="1">
        <v>36600</v>
      </c>
      <c r="B6052">
        <v>68.629599999999996</v>
      </c>
      <c r="C6052">
        <v>69.379599999999996</v>
      </c>
      <c r="D6052">
        <v>70.5047</v>
      </c>
      <c r="E6052">
        <v>68.254599999999996</v>
      </c>
      <c r="F6052">
        <v>26992000</v>
      </c>
    </row>
    <row r="6053" spans="1:6" x14ac:dyDescent="0.25">
      <c r="A6053" s="1">
        <v>36599</v>
      </c>
      <c r="B6053">
        <v>69.7547</v>
      </c>
      <c r="C6053">
        <v>68.254599999999996</v>
      </c>
      <c r="D6053">
        <v>70.1297</v>
      </c>
      <c r="E6053">
        <v>67.504499999999993</v>
      </c>
      <c r="F6053">
        <v>25465000</v>
      </c>
    </row>
    <row r="6054" spans="1:6" x14ac:dyDescent="0.25">
      <c r="A6054" s="1">
        <v>36598</v>
      </c>
      <c r="B6054">
        <v>68.254599999999996</v>
      </c>
      <c r="C6054">
        <v>71.254800000000003</v>
      </c>
      <c r="D6054">
        <v>71.254800000000003</v>
      </c>
      <c r="E6054">
        <v>68.254599999999996</v>
      </c>
      <c r="F6054">
        <v>40641000</v>
      </c>
    </row>
    <row r="6055" spans="1:6" x14ac:dyDescent="0.25">
      <c r="A6055" s="1">
        <v>36595</v>
      </c>
      <c r="B6055">
        <v>73.129900000000006</v>
      </c>
      <c r="C6055">
        <v>75.38</v>
      </c>
      <c r="D6055">
        <v>75.755099999999999</v>
      </c>
      <c r="E6055">
        <v>72.754900000000006</v>
      </c>
      <c r="F6055">
        <v>17500000</v>
      </c>
    </row>
    <row r="6056" spans="1:6" x14ac:dyDescent="0.25">
      <c r="A6056" s="1">
        <v>36594</v>
      </c>
      <c r="B6056">
        <v>75.004999999999995</v>
      </c>
      <c r="C6056">
        <v>74.254999999999995</v>
      </c>
      <c r="D6056">
        <v>75.004999999999995</v>
      </c>
      <c r="E6056">
        <v>74.254999999999995</v>
      </c>
      <c r="F6056">
        <v>12585000</v>
      </c>
    </row>
    <row r="6057" spans="1:6" x14ac:dyDescent="0.25">
      <c r="A6057" s="1">
        <v>36593</v>
      </c>
      <c r="B6057">
        <v>74.254999999999995</v>
      </c>
      <c r="C6057">
        <v>74.254999999999995</v>
      </c>
      <c r="D6057">
        <v>74.63</v>
      </c>
      <c r="E6057">
        <v>73.504900000000006</v>
      </c>
      <c r="F6057">
        <v>11346000</v>
      </c>
    </row>
    <row r="6058" spans="1:6" x14ac:dyDescent="0.25">
      <c r="A6058" s="1">
        <v>36592</v>
      </c>
      <c r="B6058">
        <v>74.63</v>
      </c>
      <c r="C6058">
        <v>74.254999999999995</v>
      </c>
      <c r="D6058">
        <v>75.38</v>
      </c>
      <c r="E6058">
        <v>73.879900000000006</v>
      </c>
      <c r="F6058">
        <v>14657000</v>
      </c>
    </row>
    <row r="6059" spans="1:6" x14ac:dyDescent="0.25">
      <c r="A6059" s="1">
        <v>36591</v>
      </c>
      <c r="B6059">
        <v>75.004999999999995</v>
      </c>
      <c r="C6059">
        <v>76.505099999999999</v>
      </c>
      <c r="D6059">
        <v>76.880099999999999</v>
      </c>
      <c r="E6059">
        <v>74.63</v>
      </c>
      <c r="F6059">
        <v>12658000</v>
      </c>
    </row>
    <row r="6060" spans="1:6" x14ac:dyDescent="0.25">
      <c r="A6060" s="1">
        <v>36588</v>
      </c>
      <c r="B6060">
        <v>76.130099999999999</v>
      </c>
      <c r="C6060">
        <v>75.755099999999999</v>
      </c>
      <c r="D6060">
        <v>76.505099999999999</v>
      </c>
      <c r="E6060">
        <v>75.755099999999999</v>
      </c>
      <c r="F6060">
        <v>10175000</v>
      </c>
    </row>
    <row r="6061" spans="1:6" x14ac:dyDescent="0.25">
      <c r="A6061" s="1">
        <v>36587</v>
      </c>
      <c r="B6061">
        <v>76.130099999999999</v>
      </c>
      <c r="C6061">
        <v>77.630200000000002</v>
      </c>
      <c r="D6061">
        <v>78.005200000000002</v>
      </c>
      <c r="E6061">
        <v>76.130099999999999</v>
      </c>
      <c r="F6061">
        <v>12033000</v>
      </c>
    </row>
    <row r="6062" spans="1:6" x14ac:dyDescent="0.25">
      <c r="A6062" s="1">
        <v>36586</v>
      </c>
      <c r="B6062">
        <v>77.255200000000002</v>
      </c>
      <c r="C6062">
        <v>76.880099999999999</v>
      </c>
      <c r="D6062">
        <v>77.255200000000002</v>
      </c>
      <c r="E6062">
        <v>76.505099999999999</v>
      </c>
      <c r="F6062">
        <v>15842000</v>
      </c>
    </row>
    <row r="6063" spans="1:6" x14ac:dyDescent="0.25">
      <c r="A6063" s="1">
        <v>36585</v>
      </c>
      <c r="B6063">
        <v>75.38</v>
      </c>
      <c r="C6063">
        <v>75.004999999999995</v>
      </c>
      <c r="D6063">
        <v>76.130099999999999</v>
      </c>
      <c r="E6063">
        <v>75.004999999999995</v>
      </c>
      <c r="F6063">
        <v>17285000</v>
      </c>
    </row>
    <row r="6064" spans="1:6" x14ac:dyDescent="0.25">
      <c r="A6064" s="1">
        <v>36581</v>
      </c>
      <c r="B6064">
        <v>74.63</v>
      </c>
      <c r="C6064">
        <v>73.129900000000006</v>
      </c>
      <c r="D6064">
        <v>75.004999999999995</v>
      </c>
      <c r="E6064">
        <v>73.129900000000006</v>
      </c>
      <c r="F6064">
        <v>29021000</v>
      </c>
    </row>
    <row r="6065" spans="1:6" x14ac:dyDescent="0.25">
      <c r="A6065" s="1">
        <v>36580</v>
      </c>
      <c r="B6065">
        <v>73.129900000000006</v>
      </c>
      <c r="C6065">
        <v>73.129900000000006</v>
      </c>
      <c r="D6065">
        <v>73.879900000000006</v>
      </c>
      <c r="E6065">
        <v>72.754900000000006</v>
      </c>
      <c r="F6065">
        <v>14593000</v>
      </c>
    </row>
    <row r="6066" spans="1:6" x14ac:dyDescent="0.25">
      <c r="A6066" s="1">
        <v>36579</v>
      </c>
      <c r="B6066">
        <v>72.754900000000006</v>
      </c>
      <c r="C6066">
        <v>73.129900000000006</v>
      </c>
      <c r="D6066">
        <v>73.129900000000006</v>
      </c>
      <c r="E6066">
        <v>72.379800000000003</v>
      </c>
      <c r="F6066">
        <v>12934000</v>
      </c>
    </row>
    <row r="6067" spans="1:6" x14ac:dyDescent="0.25">
      <c r="A6067" s="1">
        <v>36578</v>
      </c>
      <c r="B6067">
        <v>73.129900000000006</v>
      </c>
      <c r="C6067">
        <v>72.004800000000003</v>
      </c>
      <c r="D6067">
        <v>74.254999999999995</v>
      </c>
      <c r="E6067">
        <v>71.254800000000003</v>
      </c>
      <c r="F6067">
        <v>29432000</v>
      </c>
    </row>
    <row r="6068" spans="1:6" x14ac:dyDescent="0.25">
      <c r="A6068" s="1">
        <v>36577</v>
      </c>
      <c r="B6068">
        <v>73.129900000000006</v>
      </c>
      <c r="C6068">
        <v>76.130099999999999</v>
      </c>
      <c r="D6068">
        <v>76.130099999999999</v>
      </c>
      <c r="E6068">
        <v>73.129900000000006</v>
      </c>
      <c r="F6068">
        <v>26940000</v>
      </c>
    </row>
    <row r="6069" spans="1:6" x14ac:dyDescent="0.25">
      <c r="A6069" s="1">
        <v>36574</v>
      </c>
      <c r="B6069">
        <v>78.005200000000002</v>
      </c>
      <c r="C6069">
        <v>79.505300000000005</v>
      </c>
      <c r="D6069">
        <v>80.255399999999995</v>
      </c>
      <c r="E6069">
        <v>77.630200000000002</v>
      </c>
      <c r="F6069">
        <v>21321000</v>
      </c>
    </row>
    <row r="6070" spans="1:6" x14ac:dyDescent="0.25">
      <c r="A6070" s="1">
        <v>36573</v>
      </c>
      <c r="B6070">
        <v>79.130300000000005</v>
      </c>
      <c r="C6070">
        <v>79.130300000000005</v>
      </c>
      <c r="D6070">
        <v>79.880399999999995</v>
      </c>
      <c r="E6070">
        <v>78.755300000000005</v>
      </c>
      <c r="F6070">
        <v>20375000</v>
      </c>
    </row>
    <row r="6071" spans="1:6" x14ac:dyDescent="0.25">
      <c r="A6071" s="1">
        <v>36572</v>
      </c>
      <c r="B6071">
        <v>79.880399999999995</v>
      </c>
      <c r="C6071">
        <v>80.630399999999995</v>
      </c>
      <c r="D6071">
        <v>81.005399999999995</v>
      </c>
      <c r="E6071">
        <v>79.880399999999995</v>
      </c>
      <c r="F6071">
        <v>13890000</v>
      </c>
    </row>
    <row r="6072" spans="1:6" x14ac:dyDescent="0.25">
      <c r="A6072" s="1">
        <v>36571</v>
      </c>
      <c r="B6072">
        <v>80.630399999999995</v>
      </c>
      <c r="C6072">
        <v>80.255399999999995</v>
      </c>
      <c r="D6072">
        <v>81.380499999999998</v>
      </c>
      <c r="E6072">
        <v>79.505300000000005</v>
      </c>
      <c r="F6072">
        <v>18398000</v>
      </c>
    </row>
    <row r="6073" spans="1:6" x14ac:dyDescent="0.25">
      <c r="A6073" s="1">
        <v>36570</v>
      </c>
      <c r="B6073">
        <v>80.255399999999995</v>
      </c>
      <c r="C6073">
        <v>81.755499999999998</v>
      </c>
      <c r="D6073">
        <v>81.755499999999998</v>
      </c>
      <c r="E6073">
        <v>80.255399999999995</v>
      </c>
      <c r="F6073">
        <v>24559000</v>
      </c>
    </row>
    <row r="6074" spans="1:6" x14ac:dyDescent="0.25">
      <c r="A6074" s="1">
        <v>36567</v>
      </c>
      <c r="B6074">
        <v>82.130499999999998</v>
      </c>
      <c r="C6074">
        <v>81.380499999999998</v>
      </c>
      <c r="D6074">
        <v>83.255600000000001</v>
      </c>
      <c r="E6074">
        <v>80.630399999999995</v>
      </c>
      <c r="F6074">
        <v>37639000</v>
      </c>
    </row>
    <row r="6075" spans="1:6" x14ac:dyDescent="0.25">
      <c r="A6075" s="1">
        <v>36566</v>
      </c>
      <c r="B6075">
        <v>80.255399999999995</v>
      </c>
      <c r="C6075">
        <v>78.380300000000005</v>
      </c>
      <c r="D6075">
        <v>80.630399999999995</v>
      </c>
      <c r="E6075">
        <v>77.630200000000002</v>
      </c>
      <c r="F6075">
        <v>31077000</v>
      </c>
    </row>
    <row r="6076" spans="1:6" x14ac:dyDescent="0.25">
      <c r="A6076" s="1">
        <v>36565</v>
      </c>
      <c r="B6076">
        <v>79.130300000000005</v>
      </c>
      <c r="C6076">
        <v>80.255399999999995</v>
      </c>
      <c r="D6076">
        <v>80.255399999999995</v>
      </c>
      <c r="E6076">
        <v>77.630200000000002</v>
      </c>
      <c r="F6076">
        <v>44213000</v>
      </c>
    </row>
    <row r="6077" spans="1:6" x14ac:dyDescent="0.25">
      <c r="A6077" s="1">
        <v>36557</v>
      </c>
      <c r="B6077">
        <v>75.755099999999999</v>
      </c>
      <c r="C6077">
        <v>76.880099999999999</v>
      </c>
      <c r="D6077">
        <v>76.880099999999999</v>
      </c>
      <c r="E6077">
        <v>75.38</v>
      </c>
      <c r="F6077">
        <v>26796000</v>
      </c>
    </row>
    <row r="6078" spans="1:6" x14ac:dyDescent="0.25">
      <c r="A6078" s="1">
        <v>36556</v>
      </c>
      <c r="B6078">
        <v>76.130099999999999</v>
      </c>
      <c r="C6078">
        <v>74.254999999999995</v>
      </c>
      <c r="D6078">
        <v>76.505099999999999</v>
      </c>
      <c r="E6078">
        <v>73.879900000000006</v>
      </c>
      <c r="F6078">
        <v>29418000</v>
      </c>
    </row>
    <row r="6079" spans="1:6" x14ac:dyDescent="0.25">
      <c r="A6079" s="1">
        <v>36553</v>
      </c>
      <c r="B6079">
        <v>76.505099999999999</v>
      </c>
      <c r="C6079">
        <v>75.38</v>
      </c>
      <c r="D6079">
        <v>76.505099999999999</v>
      </c>
      <c r="E6079">
        <v>75.38</v>
      </c>
      <c r="F6079">
        <v>34642000</v>
      </c>
    </row>
    <row r="6080" spans="1:6" x14ac:dyDescent="0.25">
      <c r="A6080" s="1">
        <v>36552</v>
      </c>
      <c r="B6080">
        <v>78.005200000000002</v>
      </c>
      <c r="C6080">
        <v>78.005200000000002</v>
      </c>
      <c r="D6080">
        <v>79.130300000000005</v>
      </c>
      <c r="E6080">
        <v>76.505099999999999</v>
      </c>
      <c r="F6080">
        <v>50400000</v>
      </c>
    </row>
    <row r="6081" spans="1:6" x14ac:dyDescent="0.25">
      <c r="A6081" s="1">
        <v>36551</v>
      </c>
      <c r="B6081">
        <v>77.255200000000002</v>
      </c>
      <c r="C6081">
        <v>74.63</v>
      </c>
      <c r="D6081">
        <v>77.255200000000002</v>
      </c>
      <c r="E6081">
        <v>74.63</v>
      </c>
      <c r="F6081">
        <v>62645000</v>
      </c>
    </row>
    <row r="6082" spans="1:6" x14ac:dyDescent="0.25">
      <c r="A6082" s="1">
        <v>36550</v>
      </c>
      <c r="B6082">
        <v>72.379800000000003</v>
      </c>
      <c r="C6082">
        <v>72.379800000000003</v>
      </c>
      <c r="D6082">
        <v>72.379800000000003</v>
      </c>
      <c r="E6082">
        <v>71.254800000000003</v>
      </c>
      <c r="F6082">
        <v>39156000</v>
      </c>
    </row>
    <row r="6083" spans="1:6" x14ac:dyDescent="0.25">
      <c r="A6083" s="1">
        <v>36549</v>
      </c>
      <c r="B6083">
        <v>70.5047</v>
      </c>
      <c r="C6083">
        <v>70.5047</v>
      </c>
      <c r="D6083">
        <v>71.629800000000003</v>
      </c>
      <c r="E6083">
        <v>70.1297</v>
      </c>
      <c r="F6083">
        <v>30652000</v>
      </c>
    </row>
    <row r="6084" spans="1:6" x14ac:dyDescent="0.25">
      <c r="A6084" s="1">
        <v>36546</v>
      </c>
      <c r="B6084">
        <v>69.7547</v>
      </c>
      <c r="C6084">
        <v>68.254599999999996</v>
      </c>
      <c r="D6084">
        <v>69.7547</v>
      </c>
      <c r="E6084">
        <v>68.254599999999996</v>
      </c>
      <c r="F6084">
        <v>19849000</v>
      </c>
    </row>
    <row r="6085" spans="1:6" x14ac:dyDescent="0.25">
      <c r="A6085" s="1">
        <v>36545</v>
      </c>
      <c r="B6085">
        <v>68.254599999999996</v>
      </c>
      <c r="C6085">
        <v>69.004599999999996</v>
      </c>
      <c r="D6085">
        <v>69.004599999999996</v>
      </c>
      <c r="E6085">
        <v>67.879499999999993</v>
      </c>
      <c r="F6085">
        <v>22013000</v>
      </c>
    </row>
    <row r="6086" spans="1:6" x14ac:dyDescent="0.25">
      <c r="A6086" s="1">
        <v>36544</v>
      </c>
      <c r="B6086">
        <v>69.004599999999996</v>
      </c>
      <c r="C6086">
        <v>69.004599999999996</v>
      </c>
      <c r="D6086">
        <v>70.1297</v>
      </c>
      <c r="E6086">
        <v>68.629599999999996</v>
      </c>
      <c r="F6086">
        <v>23604000</v>
      </c>
    </row>
    <row r="6087" spans="1:6" x14ac:dyDescent="0.25">
      <c r="A6087" s="1">
        <v>36543</v>
      </c>
      <c r="B6087">
        <v>69.004599999999996</v>
      </c>
      <c r="C6087">
        <v>70.1297</v>
      </c>
      <c r="D6087">
        <v>70.1297</v>
      </c>
      <c r="E6087">
        <v>68.629599999999996</v>
      </c>
      <c r="F6087">
        <v>23044000</v>
      </c>
    </row>
    <row r="6088" spans="1:6" x14ac:dyDescent="0.25">
      <c r="A6088" s="1">
        <v>36542</v>
      </c>
      <c r="B6088">
        <v>70.1297</v>
      </c>
      <c r="C6088">
        <v>71.254800000000003</v>
      </c>
      <c r="D6088">
        <v>71.254800000000003</v>
      </c>
      <c r="E6088">
        <v>70.1297</v>
      </c>
      <c r="F6088">
        <v>27177000</v>
      </c>
    </row>
    <row r="6089" spans="1:6" x14ac:dyDescent="0.25">
      <c r="A6089" s="1">
        <v>36539</v>
      </c>
      <c r="B6089">
        <v>68.254599999999996</v>
      </c>
      <c r="C6089">
        <v>67.504499999999993</v>
      </c>
      <c r="D6089">
        <v>69.379599999999996</v>
      </c>
      <c r="E6089">
        <v>67.129499999999993</v>
      </c>
      <c r="F6089">
        <v>50468000</v>
      </c>
    </row>
    <row r="6090" spans="1:6" x14ac:dyDescent="0.25">
      <c r="A6090" s="1">
        <v>36538</v>
      </c>
      <c r="B6090">
        <v>66.754499999999993</v>
      </c>
      <c r="C6090">
        <v>67.879499999999993</v>
      </c>
      <c r="D6090">
        <v>67.879499999999993</v>
      </c>
      <c r="E6090">
        <v>66.754499999999993</v>
      </c>
      <c r="F6090">
        <v>25817000</v>
      </c>
    </row>
    <row r="6091" spans="1:6" x14ac:dyDescent="0.25">
      <c r="A6091" s="1">
        <v>36537</v>
      </c>
      <c r="B6091">
        <v>67.879499999999993</v>
      </c>
      <c r="C6091">
        <v>66.379400000000004</v>
      </c>
      <c r="D6091">
        <v>67.879499999999993</v>
      </c>
      <c r="E6091">
        <v>66.004400000000004</v>
      </c>
      <c r="F6091">
        <v>37852000</v>
      </c>
    </row>
    <row r="6092" spans="1:6" x14ac:dyDescent="0.25">
      <c r="A6092" s="1">
        <v>36536</v>
      </c>
      <c r="B6092">
        <v>66.004400000000004</v>
      </c>
      <c r="C6092">
        <v>67.879499999999993</v>
      </c>
      <c r="D6092">
        <v>68.629599999999996</v>
      </c>
      <c r="E6092">
        <v>65.629400000000004</v>
      </c>
      <c r="F6092">
        <v>48622000</v>
      </c>
    </row>
    <row r="6093" spans="1:6" x14ac:dyDescent="0.25">
      <c r="A6093" s="1">
        <v>36535</v>
      </c>
      <c r="B6093">
        <v>67.129499999999993</v>
      </c>
      <c r="C6093">
        <v>66.754499999999993</v>
      </c>
      <c r="D6093">
        <v>67.504499999999993</v>
      </c>
      <c r="E6093">
        <v>65.629400000000004</v>
      </c>
      <c r="F6093">
        <v>48342000</v>
      </c>
    </row>
    <row r="6094" spans="1:6" x14ac:dyDescent="0.25">
      <c r="A6094" s="1">
        <v>36532</v>
      </c>
      <c r="B6094">
        <v>64.879300000000001</v>
      </c>
      <c r="C6094">
        <v>64.504300000000001</v>
      </c>
      <c r="D6094">
        <v>65.629400000000004</v>
      </c>
      <c r="E6094">
        <v>63.754300000000001</v>
      </c>
      <c r="F6094">
        <v>41182000</v>
      </c>
    </row>
    <row r="6095" spans="1:6" x14ac:dyDescent="0.25">
      <c r="A6095" s="1">
        <v>36531</v>
      </c>
      <c r="B6095">
        <v>66.754499999999993</v>
      </c>
      <c r="C6095">
        <v>67.879499999999993</v>
      </c>
      <c r="D6095">
        <v>68.254599999999996</v>
      </c>
      <c r="E6095">
        <v>66.754499999999993</v>
      </c>
      <c r="F6095">
        <v>34579000</v>
      </c>
    </row>
    <row r="6096" spans="1:6" x14ac:dyDescent="0.25">
      <c r="A6096" s="1">
        <v>36530</v>
      </c>
      <c r="B6096">
        <v>68.254599999999996</v>
      </c>
      <c r="C6096">
        <v>66.754499999999993</v>
      </c>
      <c r="D6096">
        <v>68.254599999999996</v>
      </c>
      <c r="E6096">
        <v>66.004400000000004</v>
      </c>
      <c r="F6096">
        <v>70449000</v>
      </c>
    </row>
    <row r="6097" spans="1:6" x14ac:dyDescent="0.25">
      <c r="A6097" s="1">
        <v>36529</v>
      </c>
      <c r="B6097">
        <v>66.754499999999993</v>
      </c>
      <c r="C6097">
        <v>66.754499999999993</v>
      </c>
      <c r="D6097">
        <v>66.754499999999993</v>
      </c>
      <c r="E6097">
        <v>65.629400000000004</v>
      </c>
      <c r="F6097">
        <v>35125000</v>
      </c>
    </row>
    <row r="6098" spans="1:6" x14ac:dyDescent="0.25">
      <c r="A6098" s="1">
        <v>36522</v>
      </c>
      <c r="B6098">
        <v>62.629199999999997</v>
      </c>
      <c r="C6098">
        <v>64.129300000000001</v>
      </c>
      <c r="D6098">
        <v>64.129300000000001</v>
      </c>
      <c r="E6098">
        <v>61.879100000000001</v>
      </c>
      <c r="F6098">
        <v>41554000</v>
      </c>
    </row>
    <row r="6099" spans="1:6" x14ac:dyDescent="0.25">
      <c r="A6099" s="1">
        <v>36521</v>
      </c>
      <c r="B6099">
        <v>64.129300000000001</v>
      </c>
      <c r="C6099">
        <v>60.754100000000001</v>
      </c>
      <c r="D6099">
        <v>64.129300000000001</v>
      </c>
      <c r="E6099">
        <v>60.003999999999998</v>
      </c>
      <c r="F6099">
        <v>45588000</v>
      </c>
    </row>
    <row r="6100" spans="1:6" x14ac:dyDescent="0.25">
      <c r="A6100" s="1">
        <v>36518</v>
      </c>
      <c r="B6100">
        <v>60.003999999999998</v>
      </c>
      <c r="C6100">
        <v>58.878900000000002</v>
      </c>
      <c r="D6100">
        <v>60.378999999999998</v>
      </c>
      <c r="E6100">
        <v>58.878900000000002</v>
      </c>
      <c r="F6100">
        <v>38613000</v>
      </c>
    </row>
    <row r="6101" spans="1:6" x14ac:dyDescent="0.25">
      <c r="A6101" s="1">
        <v>36517</v>
      </c>
      <c r="B6101">
        <v>58.503900000000002</v>
      </c>
      <c r="C6101">
        <v>58.128900000000002</v>
      </c>
      <c r="D6101">
        <v>58.878900000000002</v>
      </c>
      <c r="E6101">
        <v>57.378799999999998</v>
      </c>
      <c r="F6101">
        <v>23514000</v>
      </c>
    </row>
    <row r="6102" spans="1:6" x14ac:dyDescent="0.25">
      <c r="A6102" s="1">
        <v>36516</v>
      </c>
      <c r="B6102">
        <v>57.753900000000002</v>
      </c>
      <c r="C6102">
        <v>58.128900000000002</v>
      </c>
      <c r="D6102">
        <v>58.878900000000002</v>
      </c>
      <c r="E6102">
        <v>57.753900000000002</v>
      </c>
      <c r="F6102">
        <v>29531000</v>
      </c>
    </row>
    <row r="6103" spans="1:6" x14ac:dyDescent="0.25">
      <c r="A6103" s="1">
        <v>36515</v>
      </c>
      <c r="B6103">
        <v>56.628799999999998</v>
      </c>
      <c r="C6103">
        <v>55.878700000000002</v>
      </c>
      <c r="D6103">
        <v>57.003799999999998</v>
      </c>
      <c r="E6103">
        <v>55.878700000000002</v>
      </c>
      <c r="F6103">
        <v>21423000</v>
      </c>
    </row>
    <row r="6104" spans="1:6" x14ac:dyDescent="0.25">
      <c r="A6104" s="1">
        <v>36514</v>
      </c>
      <c r="B6104">
        <v>55.691200000000002</v>
      </c>
      <c r="C6104">
        <v>56.253799999999998</v>
      </c>
      <c r="D6104">
        <v>56.628799999999998</v>
      </c>
      <c r="E6104">
        <v>55.691200000000002</v>
      </c>
      <c r="F6104">
        <v>8841000</v>
      </c>
    </row>
    <row r="6105" spans="1:6" x14ac:dyDescent="0.25">
      <c r="A6105" s="1">
        <v>36511</v>
      </c>
      <c r="B6105">
        <v>55.128700000000002</v>
      </c>
      <c r="C6105">
        <v>54.378599999999999</v>
      </c>
      <c r="D6105">
        <v>55.316200000000002</v>
      </c>
      <c r="E6105">
        <v>54.378599999999999</v>
      </c>
      <c r="F6105">
        <v>13268000</v>
      </c>
    </row>
    <row r="6106" spans="1:6" x14ac:dyDescent="0.25">
      <c r="A6106" s="1">
        <v>36510</v>
      </c>
      <c r="B6106">
        <v>54.378599999999999</v>
      </c>
      <c r="C6106">
        <v>55.503700000000002</v>
      </c>
      <c r="D6106">
        <v>55.691200000000002</v>
      </c>
      <c r="E6106">
        <v>54.378599999999999</v>
      </c>
      <c r="F6106">
        <v>21177000</v>
      </c>
    </row>
    <row r="6107" spans="1:6" x14ac:dyDescent="0.25">
      <c r="A6107" s="1">
        <v>36509</v>
      </c>
      <c r="B6107">
        <v>55.316200000000002</v>
      </c>
      <c r="C6107">
        <v>55.503700000000002</v>
      </c>
      <c r="D6107">
        <v>55.691200000000002</v>
      </c>
      <c r="E6107">
        <v>55.316200000000002</v>
      </c>
      <c r="F6107">
        <v>17798000</v>
      </c>
    </row>
    <row r="6108" spans="1:6" x14ac:dyDescent="0.25">
      <c r="A6108" s="1">
        <v>36508</v>
      </c>
      <c r="B6108">
        <v>56.066299999999998</v>
      </c>
      <c r="C6108">
        <v>55.503700000000002</v>
      </c>
      <c r="D6108">
        <v>56.628799999999998</v>
      </c>
      <c r="E6108">
        <v>55.128700000000002</v>
      </c>
      <c r="F6108">
        <v>19482000</v>
      </c>
    </row>
    <row r="6109" spans="1:6" x14ac:dyDescent="0.25">
      <c r="A6109" s="1">
        <v>36507</v>
      </c>
      <c r="B6109">
        <v>55.503700000000002</v>
      </c>
      <c r="C6109">
        <v>54.378599999999999</v>
      </c>
      <c r="D6109">
        <v>55.691200000000002</v>
      </c>
      <c r="E6109">
        <v>54.378599999999999</v>
      </c>
      <c r="F6109">
        <v>16483000</v>
      </c>
    </row>
    <row r="6110" spans="1:6" x14ac:dyDescent="0.25">
      <c r="A6110" s="1">
        <v>36504</v>
      </c>
      <c r="B6110">
        <v>54.566200000000002</v>
      </c>
      <c r="C6110">
        <v>55.503700000000002</v>
      </c>
      <c r="D6110">
        <v>55.503700000000002</v>
      </c>
      <c r="E6110">
        <v>54.378599999999999</v>
      </c>
      <c r="F6110">
        <v>20976000</v>
      </c>
    </row>
    <row r="6111" spans="1:6" x14ac:dyDescent="0.25">
      <c r="A6111" s="1">
        <v>36503</v>
      </c>
      <c r="B6111">
        <v>54.753700000000002</v>
      </c>
      <c r="C6111">
        <v>54.378599999999999</v>
      </c>
      <c r="D6111">
        <v>55.503700000000002</v>
      </c>
      <c r="E6111">
        <v>54.003599999999999</v>
      </c>
      <c r="F6111">
        <v>26710000</v>
      </c>
    </row>
    <row r="6112" spans="1:6" x14ac:dyDescent="0.25">
      <c r="A6112" s="1">
        <v>36502</v>
      </c>
      <c r="B6112">
        <v>54.566200000000002</v>
      </c>
      <c r="C6112">
        <v>55.128700000000002</v>
      </c>
      <c r="D6112">
        <v>56.253799999999998</v>
      </c>
      <c r="E6112">
        <v>54.566200000000002</v>
      </c>
      <c r="F6112">
        <v>34935000</v>
      </c>
    </row>
    <row r="6113" spans="1:6" x14ac:dyDescent="0.25">
      <c r="A6113" s="1">
        <v>36501</v>
      </c>
      <c r="B6113">
        <v>55.878700000000002</v>
      </c>
      <c r="C6113">
        <v>56.628799999999998</v>
      </c>
      <c r="D6113">
        <v>56.628799999999998</v>
      </c>
      <c r="E6113">
        <v>55.503700000000002</v>
      </c>
      <c r="F6113">
        <v>33809000</v>
      </c>
    </row>
    <row r="6114" spans="1:6" x14ac:dyDescent="0.25">
      <c r="A6114" s="1">
        <v>36500</v>
      </c>
      <c r="B6114">
        <v>57.003799999999998</v>
      </c>
      <c r="C6114">
        <v>58.503900000000002</v>
      </c>
      <c r="D6114">
        <v>58.503900000000002</v>
      </c>
      <c r="E6114">
        <v>56.628799999999998</v>
      </c>
      <c r="F6114">
        <v>20276000</v>
      </c>
    </row>
    <row r="6115" spans="1:6" x14ac:dyDescent="0.25">
      <c r="A6115" s="1">
        <v>36497</v>
      </c>
      <c r="B6115">
        <v>57.753900000000002</v>
      </c>
      <c r="C6115">
        <v>57.003799999999998</v>
      </c>
      <c r="D6115">
        <v>57.753900000000002</v>
      </c>
      <c r="E6115">
        <v>56.628799999999998</v>
      </c>
      <c r="F6115">
        <v>30718000</v>
      </c>
    </row>
    <row r="6116" spans="1:6" x14ac:dyDescent="0.25">
      <c r="A6116" s="1">
        <v>36496</v>
      </c>
      <c r="B6116">
        <v>56.066299999999998</v>
      </c>
      <c r="C6116">
        <v>55.878700000000002</v>
      </c>
      <c r="D6116">
        <v>56.628799999999998</v>
      </c>
      <c r="E6116">
        <v>55.503700000000002</v>
      </c>
      <c r="F6116">
        <v>16991000</v>
      </c>
    </row>
    <row r="6117" spans="1:6" x14ac:dyDescent="0.25">
      <c r="A6117" s="1">
        <v>36495</v>
      </c>
      <c r="B6117">
        <v>55.878700000000002</v>
      </c>
      <c r="C6117">
        <v>55.503700000000002</v>
      </c>
      <c r="D6117">
        <v>55.878700000000002</v>
      </c>
      <c r="E6117">
        <v>55.128700000000002</v>
      </c>
      <c r="F6117">
        <v>10133000</v>
      </c>
    </row>
    <row r="6118" spans="1:6" x14ac:dyDescent="0.25">
      <c r="A6118" s="1">
        <v>36494</v>
      </c>
      <c r="B6118">
        <v>55.691200000000002</v>
      </c>
      <c r="C6118">
        <v>56.628799999999998</v>
      </c>
      <c r="D6118">
        <v>56.628799999999998</v>
      </c>
      <c r="E6118">
        <v>55.128700000000002</v>
      </c>
      <c r="F6118">
        <v>14107000</v>
      </c>
    </row>
    <row r="6119" spans="1:6" x14ac:dyDescent="0.25">
      <c r="A6119" s="1">
        <v>36493</v>
      </c>
      <c r="B6119">
        <v>56.253799999999998</v>
      </c>
      <c r="C6119">
        <v>55.503700000000002</v>
      </c>
      <c r="D6119">
        <v>56.628799999999998</v>
      </c>
      <c r="E6119">
        <v>55.128700000000002</v>
      </c>
      <c r="F6119">
        <v>34800000</v>
      </c>
    </row>
    <row r="6120" spans="1:6" x14ac:dyDescent="0.25">
      <c r="A6120" s="1">
        <v>36490</v>
      </c>
      <c r="B6120">
        <v>54.566200000000002</v>
      </c>
      <c r="C6120">
        <v>57.003799999999998</v>
      </c>
      <c r="D6120">
        <v>57.378799999999998</v>
      </c>
      <c r="E6120">
        <v>53.253599999999999</v>
      </c>
      <c r="F6120">
        <v>52309000</v>
      </c>
    </row>
    <row r="6121" spans="1:6" x14ac:dyDescent="0.25">
      <c r="A6121" s="1">
        <v>36489</v>
      </c>
      <c r="B6121">
        <v>57.003799999999998</v>
      </c>
      <c r="C6121">
        <v>57.753900000000002</v>
      </c>
      <c r="D6121">
        <v>58.128900000000002</v>
      </c>
      <c r="E6121">
        <v>56.628799999999998</v>
      </c>
      <c r="F6121">
        <v>29120000</v>
      </c>
    </row>
    <row r="6122" spans="1:6" x14ac:dyDescent="0.25">
      <c r="A6122" s="1">
        <v>36488</v>
      </c>
      <c r="B6122">
        <v>57.753900000000002</v>
      </c>
      <c r="C6122">
        <v>57.753900000000002</v>
      </c>
      <c r="D6122">
        <v>58.878900000000002</v>
      </c>
      <c r="E6122">
        <v>57.753900000000002</v>
      </c>
      <c r="F6122">
        <v>27897000</v>
      </c>
    </row>
    <row r="6123" spans="1:6" x14ac:dyDescent="0.25">
      <c r="A6123" s="1">
        <v>36487</v>
      </c>
      <c r="B6123">
        <v>59.253999999999998</v>
      </c>
      <c r="C6123">
        <v>58.878900000000002</v>
      </c>
      <c r="D6123">
        <v>59.628999999999998</v>
      </c>
      <c r="E6123">
        <v>58.128900000000002</v>
      </c>
      <c r="F6123">
        <v>25256000</v>
      </c>
    </row>
    <row r="6124" spans="1:6" x14ac:dyDescent="0.25">
      <c r="A6124" s="1">
        <v>36486</v>
      </c>
      <c r="B6124">
        <v>58.878900000000002</v>
      </c>
      <c r="C6124">
        <v>59.253999999999998</v>
      </c>
      <c r="D6124">
        <v>59.628999999999998</v>
      </c>
      <c r="E6124">
        <v>58.503900000000002</v>
      </c>
      <c r="F6124">
        <v>20261000</v>
      </c>
    </row>
    <row r="6125" spans="1:6" x14ac:dyDescent="0.25">
      <c r="A6125" s="1">
        <v>36483</v>
      </c>
      <c r="B6125">
        <v>58.128900000000002</v>
      </c>
      <c r="C6125">
        <v>58.503900000000002</v>
      </c>
      <c r="D6125">
        <v>58.878900000000002</v>
      </c>
      <c r="E6125">
        <v>57.378799999999998</v>
      </c>
      <c r="F6125">
        <v>23376000</v>
      </c>
    </row>
    <row r="6126" spans="1:6" x14ac:dyDescent="0.25">
      <c r="A6126" s="1">
        <v>36482</v>
      </c>
      <c r="B6126">
        <v>58.128900000000002</v>
      </c>
      <c r="C6126">
        <v>57.003799999999998</v>
      </c>
      <c r="D6126">
        <v>58.128900000000002</v>
      </c>
      <c r="E6126">
        <v>56.628799999999998</v>
      </c>
      <c r="F6126">
        <v>28674000</v>
      </c>
    </row>
    <row r="6127" spans="1:6" x14ac:dyDescent="0.25">
      <c r="A6127" s="1">
        <v>36481</v>
      </c>
      <c r="B6127">
        <v>57.753900000000002</v>
      </c>
      <c r="C6127">
        <v>58.128900000000002</v>
      </c>
      <c r="D6127">
        <v>58.503900000000002</v>
      </c>
      <c r="E6127">
        <v>57.003799999999998</v>
      </c>
      <c r="F6127">
        <v>23031000</v>
      </c>
    </row>
    <row r="6128" spans="1:6" x14ac:dyDescent="0.25">
      <c r="A6128" s="1">
        <v>36480</v>
      </c>
      <c r="B6128">
        <v>57.753900000000002</v>
      </c>
      <c r="C6128">
        <v>57.378799999999998</v>
      </c>
      <c r="D6128">
        <v>58.503900000000002</v>
      </c>
      <c r="E6128">
        <v>57.003799999999998</v>
      </c>
      <c r="F6128">
        <v>30625000</v>
      </c>
    </row>
    <row r="6129" spans="1:6" x14ac:dyDescent="0.25">
      <c r="A6129" s="1">
        <v>36479</v>
      </c>
      <c r="B6129">
        <v>57.378799999999998</v>
      </c>
      <c r="C6129">
        <v>55.878700000000002</v>
      </c>
      <c r="D6129">
        <v>57.378799999999998</v>
      </c>
      <c r="E6129">
        <v>55.316200000000002</v>
      </c>
      <c r="F6129">
        <v>35838000</v>
      </c>
    </row>
    <row r="6130" spans="1:6" x14ac:dyDescent="0.25">
      <c r="A6130" s="1">
        <v>36475</v>
      </c>
      <c r="B6130">
        <v>55.691200000000002</v>
      </c>
      <c r="C6130">
        <v>54.753700000000002</v>
      </c>
      <c r="D6130">
        <v>55.691200000000002</v>
      </c>
      <c r="E6130">
        <v>54.566200000000002</v>
      </c>
      <c r="F6130">
        <v>49469000</v>
      </c>
    </row>
    <row r="6131" spans="1:6" x14ac:dyDescent="0.25">
      <c r="A6131" s="1">
        <v>36474</v>
      </c>
      <c r="B6131">
        <v>53.628599999999999</v>
      </c>
      <c r="C6131">
        <v>53.441099999999999</v>
      </c>
      <c r="D6131">
        <v>54.191099999999999</v>
      </c>
      <c r="E6131">
        <v>53.253599999999999</v>
      </c>
      <c r="F6131">
        <v>18043000</v>
      </c>
    </row>
    <row r="6132" spans="1:6" x14ac:dyDescent="0.25">
      <c r="A6132" s="1">
        <v>36473</v>
      </c>
      <c r="B6132">
        <v>53.441099999999999</v>
      </c>
      <c r="C6132">
        <v>53.253599999999999</v>
      </c>
      <c r="D6132">
        <v>53.816099999999999</v>
      </c>
      <c r="E6132">
        <v>53.066099999999999</v>
      </c>
      <c r="F6132">
        <v>15855000</v>
      </c>
    </row>
    <row r="6133" spans="1:6" x14ac:dyDescent="0.25">
      <c r="A6133" s="1">
        <v>36472</v>
      </c>
      <c r="B6133">
        <v>52.878500000000003</v>
      </c>
      <c r="C6133">
        <v>52.691000000000003</v>
      </c>
      <c r="D6133">
        <v>53.066099999999999</v>
      </c>
      <c r="E6133">
        <v>52.128500000000003</v>
      </c>
      <c r="F6133">
        <v>15275000</v>
      </c>
    </row>
    <row r="6134" spans="1:6" x14ac:dyDescent="0.25">
      <c r="A6134" s="1">
        <v>36469</v>
      </c>
      <c r="B6134">
        <v>53.253599999999999</v>
      </c>
      <c r="C6134">
        <v>53.253599999999999</v>
      </c>
      <c r="D6134">
        <v>53.441099999999999</v>
      </c>
      <c r="E6134">
        <v>52.878500000000003</v>
      </c>
      <c r="F6134">
        <v>13447000</v>
      </c>
    </row>
    <row r="6135" spans="1:6" x14ac:dyDescent="0.25">
      <c r="A6135" s="1">
        <v>36468</v>
      </c>
      <c r="B6135">
        <v>52.878500000000003</v>
      </c>
      <c r="C6135">
        <v>53.253599999999999</v>
      </c>
      <c r="D6135">
        <v>53.441099999999999</v>
      </c>
      <c r="E6135">
        <v>52.691000000000003</v>
      </c>
      <c r="F6135">
        <v>18356000</v>
      </c>
    </row>
    <row r="6136" spans="1:6" x14ac:dyDescent="0.25">
      <c r="A6136" s="1">
        <v>36467</v>
      </c>
      <c r="B6136">
        <v>52.878500000000003</v>
      </c>
      <c r="C6136">
        <v>54.003599999999999</v>
      </c>
      <c r="D6136">
        <v>54.003599999999999</v>
      </c>
      <c r="E6136">
        <v>52.878500000000003</v>
      </c>
      <c r="F6136">
        <v>18786000</v>
      </c>
    </row>
    <row r="6137" spans="1:6" x14ac:dyDescent="0.25">
      <c r="A6137" s="1">
        <v>36466</v>
      </c>
      <c r="B6137">
        <v>53.628599999999999</v>
      </c>
      <c r="C6137">
        <v>53.628599999999999</v>
      </c>
      <c r="D6137">
        <v>54.003599999999999</v>
      </c>
      <c r="E6137">
        <v>53.253599999999999</v>
      </c>
      <c r="F6137">
        <v>19144000</v>
      </c>
    </row>
    <row r="6138" spans="1:6" x14ac:dyDescent="0.25">
      <c r="A6138" s="1">
        <v>36465</v>
      </c>
      <c r="B6138">
        <v>54.003599999999999</v>
      </c>
      <c r="C6138">
        <v>54.378599999999999</v>
      </c>
      <c r="D6138">
        <v>54.378599999999999</v>
      </c>
      <c r="E6138">
        <v>53.816099999999999</v>
      </c>
      <c r="F6138">
        <v>15808000</v>
      </c>
    </row>
    <row r="6139" spans="1:6" x14ac:dyDescent="0.25">
      <c r="A6139" s="1">
        <v>36462</v>
      </c>
      <c r="B6139">
        <v>52.878500000000003</v>
      </c>
      <c r="C6139">
        <v>52.691000000000003</v>
      </c>
      <c r="D6139">
        <v>53.066099999999999</v>
      </c>
      <c r="E6139">
        <v>52.316000000000003</v>
      </c>
      <c r="F6139">
        <v>26302000</v>
      </c>
    </row>
    <row r="6140" spans="1:6" x14ac:dyDescent="0.25">
      <c r="A6140" s="1">
        <v>36461</v>
      </c>
      <c r="B6140">
        <v>51.941000000000003</v>
      </c>
      <c r="C6140">
        <v>52.503500000000003</v>
      </c>
      <c r="D6140">
        <v>52.691000000000003</v>
      </c>
      <c r="E6140">
        <v>51.753500000000003</v>
      </c>
      <c r="F6140">
        <v>10009000</v>
      </c>
    </row>
    <row r="6141" spans="1:6" x14ac:dyDescent="0.25">
      <c r="A6141" s="1">
        <v>36460</v>
      </c>
      <c r="B6141">
        <v>52.316000000000003</v>
      </c>
      <c r="C6141">
        <v>52.316000000000003</v>
      </c>
      <c r="D6141">
        <v>52.878500000000003</v>
      </c>
      <c r="E6141">
        <v>52.128500000000003</v>
      </c>
      <c r="F6141">
        <v>15524000</v>
      </c>
    </row>
    <row r="6142" spans="1:6" x14ac:dyDescent="0.25">
      <c r="A6142" s="1">
        <v>36459</v>
      </c>
      <c r="B6142">
        <v>51.941000000000003</v>
      </c>
      <c r="C6142">
        <v>51.566000000000003</v>
      </c>
      <c r="D6142">
        <v>52.503500000000003</v>
      </c>
      <c r="E6142">
        <v>51.190899999999999</v>
      </c>
      <c r="F6142">
        <v>22241000</v>
      </c>
    </row>
    <row r="6143" spans="1:6" x14ac:dyDescent="0.25">
      <c r="A6143" s="1">
        <v>36458</v>
      </c>
      <c r="B6143">
        <v>51.190899999999999</v>
      </c>
      <c r="C6143">
        <v>50.815899999999999</v>
      </c>
      <c r="D6143">
        <v>51.566000000000003</v>
      </c>
      <c r="E6143">
        <v>50.815899999999999</v>
      </c>
      <c r="F6143">
        <v>10415000</v>
      </c>
    </row>
    <row r="6144" spans="1:6" x14ac:dyDescent="0.25">
      <c r="A6144" s="1">
        <v>36455</v>
      </c>
      <c r="B6144">
        <v>50.628399999999999</v>
      </c>
      <c r="C6144">
        <v>51.378399999999999</v>
      </c>
      <c r="D6144">
        <v>51.753500000000003</v>
      </c>
      <c r="E6144">
        <v>50.253399999999999</v>
      </c>
      <c r="F6144">
        <v>20500000</v>
      </c>
    </row>
    <row r="6145" spans="1:6" x14ac:dyDescent="0.25">
      <c r="A6145" s="1">
        <v>36454</v>
      </c>
      <c r="B6145">
        <v>51.190899999999999</v>
      </c>
      <c r="C6145">
        <v>51.566000000000003</v>
      </c>
      <c r="D6145">
        <v>51.753500000000003</v>
      </c>
      <c r="E6145">
        <v>51.003399999999999</v>
      </c>
      <c r="F6145">
        <v>15277000</v>
      </c>
    </row>
    <row r="6146" spans="1:6" x14ac:dyDescent="0.25">
      <c r="A6146" s="1">
        <v>36453</v>
      </c>
      <c r="B6146">
        <v>50.815899999999999</v>
      </c>
      <c r="C6146">
        <v>51.566000000000003</v>
      </c>
      <c r="D6146">
        <v>51.566000000000003</v>
      </c>
      <c r="E6146">
        <v>50.628399999999999</v>
      </c>
      <c r="F6146">
        <v>14253000</v>
      </c>
    </row>
    <row r="6147" spans="1:6" x14ac:dyDescent="0.25">
      <c r="A6147" s="1">
        <v>36452</v>
      </c>
      <c r="B6147">
        <v>51.566000000000003</v>
      </c>
      <c r="C6147">
        <v>51.753500000000003</v>
      </c>
      <c r="D6147">
        <v>52.128500000000003</v>
      </c>
      <c r="E6147">
        <v>51.378399999999999</v>
      </c>
      <c r="F6147">
        <v>13155000</v>
      </c>
    </row>
    <row r="6148" spans="1:6" x14ac:dyDescent="0.25">
      <c r="A6148" s="1">
        <v>36451</v>
      </c>
      <c r="B6148">
        <v>51.566000000000003</v>
      </c>
      <c r="C6148">
        <v>51.753500000000003</v>
      </c>
      <c r="D6148">
        <v>52.128500000000003</v>
      </c>
      <c r="E6148">
        <v>51.378399999999999</v>
      </c>
      <c r="F6148">
        <v>12234000</v>
      </c>
    </row>
    <row r="6149" spans="1:6" x14ac:dyDescent="0.25">
      <c r="A6149" s="1">
        <v>36448</v>
      </c>
      <c r="B6149">
        <v>52.128500000000003</v>
      </c>
      <c r="C6149">
        <v>52.878500000000003</v>
      </c>
      <c r="D6149">
        <v>53.253599999999999</v>
      </c>
      <c r="E6149">
        <v>51.941000000000003</v>
      </c>
      <c r="F6149">
        <v>16479000</v>
      </c>
    </row>
    <row r="6150" spans="1:6" x14ac:dyDescent="0.25">
      <c r="A6150" s="1">
        <v>36447</v>
      </c>
      <c r="B6150">
        <v>52.691000000000003</v>
      </c>
      <c r="C6150">
        <v>51.753500000000003</v>
      </c>
      <c r="D6150">
        <v>52.878500000000003</v>
      </c>
      <c r="E6150">
        <v>51.753500000000003</v>
      </c>
      <c r="F6150">
        <v>20377000</v>
      </c>
    </row>
    <row r="6151" spans="1:6" x14ac:dyDescent="0.25">
      <c r="A6151" s="1">
        <v>36446</v>
      </c>
      <c r="B6151">
        <v>52.503500000000003</v>
      </c>
      <c r="C6151">
        <v>52.503500000000003</v>
      </c>
      <c r="D6151">
        <v>53.066099999999999</v>
      </c>
      <c r="E6151">
        <v>51.941000000000003</v>
      </c>
      <c r="F6151">
        <v>34986000</v>
      </c>
    </row>
    <row r="6152" spans="1:6" x14ac:dyDescent="0.25">
      <c r="A6152" s="1">
        <v>36445</v>
      </c>
      <c r="B6152">
        <v>52.878500000000003</v>
      </c>
      <c r="C6152">
        <v>52.128500000000003</v>
      </c>
      <c r="D6152">
        <v>53.253599999999999</v>
      </c>
      <c r="E6152">
        <v>52.128500000000003</v>
      </c>
      <c r="F6152">
        <v>39931000</v>
      </c>
    </row>
    <row r="6153" spans="1:6" x14ac:dyDescent="0.25">
      <c r="A6153" s="1">
        <v>36444</v>
      </c>
      <c r="B6153">
        <v>51.753500000000003</v>
      </c>
      <c r="C6153">
        <v>50.628399999999999</v>
      </c>
      <c r="D6153">
        <v>51.753500000000003</v>
      </c>
      <c r="E6153">
        <v>50.628399999999999</v>
      </c>
      <c r="F6153">
        <v>24808000</v>
      </c>
    </row>
    <row r="6154" spans="1:6" x14ac:dyDescent="0.25">
      <c r="A6154" s="1">
        <v>36441</v>
      </c>
      <c r="B6154">
        <v>50.628399999999999</v>
      </c>
      <c r="C6154">
        <v>50.628399999999999</v>
      </c>
      <c r="D6154">
        <v>50.815899999999999</v>
      </c>
      <c r="E6154">
        <v>50.253399999999999</v>
      </c>
      <c r="F6154">
        <v>20239000</v>
      </c>
    </row>
    <row r="6155" spans="1:6" x14ac:dyDescent="0.25">
      <c r="A6155" s="1">
        <v>36440</v>
      </c>
      <c r="B6155">
        <v>50.628399999999999</v>
      </c>
      <c r="C6155">
        <v>50.065899999999999</v>
      </c>
      <c r="D6155">
        <v>50.815899999999999</v>
      </c>
      <c r="E6155">
        <v>49.690800000000003</v>
      </c>
      <c r="F6155">
        <v>27838000</v>
      </c>
    </row>
    <row r="6156" spans="1:6" x14ac:dyDescent="0.25">
      <c r="A6156" s="1">
        <v>36439</v>
      </c>
      <c r="B6156">
        <v>49.315800000000003</v>
      </c>
      <c r="C6156">
        <v>48.753300000000003</v>
      </c>
      <c r="D6156">
        <v>49.878300000000003</v>
      </c>
      <c r="E6156">
        <v>48.753300000000003</v>
      </c>
      <c r="F6156">
        <v>24903000</v>
      </c>
    </row>
    <row r="6157" spans="1:6" x14ac:dyDescent="0.25">
      <c r="A6157" s="1">
        <v>36438</v>
      </c>
      <c r="B6157">
        <v>48.753300000000003</v>
      </c>
      <c r="C6157">
        <v>49.690800000000003</v>
      </c>
      <c r="D6157">
        <v>49.878300000000003</v>
      </c>
      <c r="E6157">
        <v>48.753300000000003</v>
      </c>
      <c r="F6157">
        <v>19647000</v>
      </c>
    </row>
    <row r="6158" spans="1:6" x14ac:dyDescent="0.25">
      <c r="A6158" s="1">
        <v>36437</v>
      </c>
      <c r="B6158">
        <v>49.128300000000003</v>
      </c>
      <c r="C6158">
        <v>49.128300000000003</v>
      </c>
      <c r="D6158">
        <v>49.690800000000003</v>
      </c>
      <c r="E6158">
        <v>48.1907</v>
      </c>
      <c r="F6158">
        <v>19122000</v>
      </c>
    </row>
    <row r="6159" spans="1:6" x14ac:dyDescent="0.25">
      <c r="A6159" s="1">
        <v>36434</v>
      </c>
      <c r="B6159">
        <v>50.065899999999999</v>
      </c>
      <c r="C6159">
        <v>50.253399999999999</v>
      </c>
      <c r="D6159">
        <v>50.628399999999999</v>
      </c>
      <c r="E6159">
        <v>49.878300000000003</v>
      </c>
      <c r="F6159">
        <v>19660000</v>
      </c>
    </row>
    <row r="6160" spans="1:6" x14ac:dyDescent="0.25">
      <c r="A6160" s="1">
        <v>36433</v>
      </c>
      <c r="B6160">
        <v>50.065899999999999</v>
      </c>
      <c r="C6160">
        <v>49.690800000000003</v>
      </c>
      <c r="D6160">
        <v>50.440899999999999</v>
      </c>
      <c r="E6160">
        <v>49.128300000000003</v>
      </c>
      <c r="F6160">
        <v>38261000</v>
      </c>
    </row>
    <row r="6161" spans="1:6" x14ac:dyDescent="0.25">
      <c r="A6161" s="1">
        <v>36432</v>
      </c>
      <c r="B6161">
        <v>49.690800000000003</v>
      </c>
      <c r="C6161">
        <v>47.2532</v>
      </c>
      <c r="D6161">
        <v>49.878300000000003</v>
      </c>
      <c r="E6161">
        <v>47.2532</v>
      </c>
      <c r="F6161">
        <v>68944000</v>
      </c>
    </row>
    <row r="6162" spans="1:6" x14ac:dyDescent="0.25">
      <c r="A6162" s="1">
        <v>36431</v>
      </c>
      <c r="B6162">
        <v>48.753300000000003</v>
      </c>
      <c r="C6162">
        <v>48.753300000000003</v>
      </c>
      <c r="D6162">
        <v>48.753300000000003</v>
      </c>
      <c r="E6162">
        <v>48.753300000000003</v>
      </c>
      <c r="F6162">
        <v>3530000</v>
      </c>
    </row>
    <row r="6163" spans="1:6" x14ac:dyDescent="0.25">
      <c r="A6163" s="1">
        <v>36430</v>
      </c>
      <c r="B6163">
        <v>50.440899999999999</v>
      </c>
      <c r="C6163">
        <v>50.440899999999999</v>
      </c>
      <c r="D6163">
        <v>50.440899999999999</v>
      </c>
      <c r="E6163">
        <v>50.440899999999999</v>
      </c>
      <c r="F6163">
        <v>1923000</v>
      </c>
    </row>
    <row r="6164" spans="1:6" x14ac:dyDescent="0.25">
      <c r="A6164" s="1">
        <v>36423</v>
      </c>
      <c r="B6164">
        <v>52.128500000000003</v>
      </c>
      <c r="C6164">
        <v>52.128500000000003</v>
      </c>
      <c r="D6164">
        <v>52.503500000000003</v>
      </c>
      <c r="E6164">
        <v>51.753500000000003</v>
      </c>
      <c r="F6164">
        <v>17212000</v>
      </c>
    </row>
    <row r="6165" spans="1:6" x14ac:dyDescent="0.25">
      <c r="A6165" s="1">
        <v>36420</v>
      </c>
      <c r="B6165">
        <v>51.566000000000003</v>
      </c>
      <c r="C6165">
        <v>51.753500000000003</v>
      </c>
      <c r="D6165">
        <v>52.503500000000003</v>
      </c>
      <c r="E6165">
        <v>51.378399999999999</v>
      </c>
      <c r="F6165">
        <v>25015000</v>
      </c>
    </row>
    <row r="6166" spans="1:6" x14ac:dyDescent="0.25">
      <c r="A6166" s="1">
        <v>36419</v>
      </c>
      <c r="B6166">
        <v>51.753500000000003</v>
      </c>
      <c r="C6166">
        <v>50.628399999999999</v>
      </c>
      <c r="D6166">
        <v>52.128500000000003</v>
      </c>
      <c r="E6166">
        <v>50.628399999999999</v>
      </c>
      <c r="F6166">
        <v>27101000</v>
      </c>
    </row>
    <row r="6167" spans="1:6" x14ac:dyDescent="0.25">
      <c r="A6167" s="1">
        <v>36418</v>
      </c>
      <c r="B6167">
        <v>51.378399999999999</v>
      </c>
      <c r="C6167">
        <v>51.753500000000003</v>
      </c>
      <c r="D6167">
        <v>52.128500000000003</v>
      </c>
      <c r="E6167">
        <v>51.190899999999999</v>
      </c>
      <c r="F6167">
        <v>25618000</v>
      </c>
    </row>
    <row r="6168" spans="1:6" x14ac:dyDescent="0.25">
      <c r="A6168" s="1">
        <v>36417</v>
      </c>
      <c r="B6168">
        <v>52.316000000000003</v>
      </c>
      <c r="C6168">
        <v>52.878500000000003</v>
      </c>
      <c r="D6168">
        <v>52.878500000000003</v>
      </c>
      <c r="E6168">
        <v>51.941000000000003</v>
      </c>
      <c r="F6168">
        <v>23087000</v>
      </c>
    </row>
    <row r="6169" spans="1:6" x14ac:dyDescent="0.25">
      <c r="A6169" s="1">
        <v>36416</v>
      </c>
      <c r="B6169">
        <v>52.878500000000003</v>
      </c>
      <c r="C6169">
        <v>52.878500000000003</v>
      </c>
      <c r="D6169">
        <v>53.441099999999999</v>
      </c>
      <c r="E6169">
        <v>52.503500000000003</v>
      </c>
      <c r="F6169">
        <v>29528000</v>
      </c>
    </row>
    <row r="6170" spans="1:6" x14ac:dyDescent="0.25">
      <c r="A6170" s="1">
        <v>36413</v>
      </c>
      <c r="B6170">
        <v>52.691000000000003</v>
      </c>
      <c r="C6170">
        <v>52.691000000000003</v>
      </c>
      <c r="D6170">
        <v>53.628599999999999</v>
      </c>
      <c r="E6170">
        <v>52.503500000000003</v>
      </c>
      <c r="F6170">
        <v>58124000</v>
      </c>
    </row>
    <row r="6171" spans="1:6" x14ac:dyDescent="0.25">
      <c r="A6171" s="1">
        <v>36412</v>
      </c>
      <c r="B6171">
        <v>51.941000000000003</v>
      </c>
      <c r="C6171">
        <v>51.941000000000003</v>
      </c>
      <c r="D6171">
        <v>52.316000000000003</v>
      </c>
      <c r="E6171">
        <v>51.378399999999999</v>
      </c>
      <c r="F6171">
        <v>25552000</v>
      </c>
    </row>
    <row r="6172" spans="1:6" x14ac:dyDescent="0.25">
      <c r="A6172" s="1">
        <v>36411</v>
      </c>
      <c r="B6172">
        <v>51.941000000000003</v>
      </c>
      <c r="C6172">
        <v>50.815899999999999</v>
      </c>
      <c r="D6172">
        <v>52.503500000000003</v>
      </c>
      <c r="E6172">
        <v>50.815899999999999</v>
      </c>
      <c r="F6172">
        <v>46867000</v>
      </c>
    </row>
    <row r="6173" spans="1:6" x14ac:dyDescent="0.25">
      <c r="A6173" s="1">
        <v>36410</v>
      </c>
      <c r="B6173">
        <v>50.815899999999999</v>
      </c>
      <c r="C6173">
        <v>52.503500000000003</v>
      </c>
      <c r="D6173">
        <v>52.878500000000003</v>
      </c>
      <c r="E6173">
        <v>50.628399999999999</v>
      </c>
      <c r="F6173">
        <v>44578000</v>
      </c>
    </row>
    <row r="6174" spans="1:6" x14ac:dyDescent="0.25">
      <c r="A6174" s="1">
        <v>36409</v>
      </c>
      <c r="B6174">
        <v>52.503500000000003</v>
      </c>
      <c r="C6174">
        <v>51.003399999999999</v>
      </c>
      <c r="D6174">
        <v>52.503500000000003</v>
      </c>
      <c r="E6174">
        <v>50.253399999999999</v>
      </c>
      <c r="F6174">
        <v>40457000</v>
      </c>
    </row>
    <row r="6175" spans="1:6" x14ac:dyDescent="0.25">
      <c r="A6175" s="1">
        <v>36406</v>
      </c>
      <c r="B6175">
        <v>50.815899999999999</v>
      </c>
      <c r="C6175">
        <v>51.378399999999999</v>
      </c>
      <c r="D6175">
        <v>51.753500000000003</v>
      </c>
      <c r="E6175">
        <v>50.815899999999999</v>
      </c>
      <c r="F6175">
        <v>44997000</v>
      </c>
    </row>
    <row r="6176" spans="1:6" x14ac:dyDescent="0.25">
      <c r="A6176" s="1">
        <v>36405</v>
      </c>
      <c r="B6176">
        <v>51.941000000000003</v>
      </c>
      <c r="C6176">
        <v>53.066099999999999</v>
      </c>
      <c r="D6176">
        <v>53.253599999999999</v>
      </c>
      <c r="E6176">
        <v>51.378399999999999</v>
      </c>
      <c r="F6176">
        <v>56043000</v>
      </c>
    </row>
    <row r="6177" spans="1:6" x14ac:dyDescent="0.25">
      <c r="A6177" s="1">
        <v>36404</v>
      </c>
      <c r="B6177">
        <v>52.128500000000003</v>
      </c>
      <c r="C6177">
        <v>51.378399999999999</v>
      </c>
      <c r="D6177">
        <v>52.691000000000003</v>
      </c>
      <c r="E6177">
        <v>51.190899999999999</v>
      </c>
      <c r="F6177">
        <v>84151000</v>
      </c>
    </row>
    <row r="6178" spans="1:6" x14ac:dyDescent="0.25">
      <c r="A6178" s="1">
        <v>36403</v>
      </c>
      <c r="B6178">
        <v>50.628399999999999</v>
      </c>
      <c r="C6178">
        <v>49.690800000000003</v>
      </c>
      <c r="D6178">
        <v>51.190899999999999</v>
      </c>
      <c r="E6178">
        <v>49.690800000000003</v>
      </c>
      <c r="F6178">
        <v>81905000</v>
      </c>
    </row>
    <row r="6179" spans="1:6" x14ac:dyDescent="0.25">
      <c r="A6179" s="1">
        <v>36402</v>
      </c>
      <c r="B6179">
        <v>49.315800000000003</v>
      </c>
      <c r="C6179">
        <v>48.753300000000003</v>
      </c>
      <c r="D6179">
        <v>50.440899999999999</v>
      </c>
      <c r="E6179">
        <v>48.753300000000003</v>
      </c>
      <c r="F6179">
        <v>39255000</v>
      </c>
    </row>
    <row r="6180" spans="1:6" x14ac:dyDescent="0.25">
      <c r="A6180" s="1">
        <v>36399</v>
      </c>
      <c r="B6180">
        <v>48.753300000000003</v>
      </c>
      <c r="C6180">
        <v>49.128300000000003</v>
      </c>
      <c r="D6180">
        <v>49.503300000000003</v>
      </c>
      <c r="E6180">
        <v>48.753300000000003</v>
      </c>
      <c r="F6180">
        <v>25055000</v>
      </c>
    </row>
    <row r="6181" spans="1:6" x14ac:dyDescent="0.25">
      <c r="A6181" s="1">
        <v>36398</v>
      </c>
      <c r="B6181">
        <v>49.503300000000003</v>
      </c>
      <c r="C6181">
        <v>50.440899999999999</v>
      </c>
      <c r="D6181">
        <v>50.628399999999999</v>
      </c>
      <c r="E6181">
        <v>49.128300000000003</v>
      </c>
      <c r="F6181">
        <v>50037000</v>
      </c>
    </row>
    <row r="6182" spans="1:6" x14ac:dyDescent="0.25">
      <c r="A6182" s="1">
        <v>36397</v>
      </c>
      <c r="B6182">
        <v>50.253399999999999</v>
      </c>
      <c r="C6182">
        <v>48.753300000000003</v>
      </c>
      <c r="D6182">
        <v>50.253399999999999</v>
      </c>
      <c r="E6182">
        <v>48.3782</v>
      </c>
      <c r="F6182">
        <v>71206000</v>
      </c>
    </row>
    <row r="6183" spans="1:6" x14ac:dyDescent="0.25">
      <c r="A6183" s="1">
        <v>36396</v>
      </c>
      <c r="B6183">
        <v>48.0032</v>
      </c>
      <c r="C6183">
        <v>49.503300000000003</v>
      </c>
      <c r="D6183">
        <v>49.878300000000003</v>
      </c>
      <c r="E6183">
        <v>48.0032</v>
      </c>
      <c r="F6183">
        <v>37967000</v>
      </c>
    </row>
    <row r="6184" spans="1:6" x14ac:dyDescent="0.25">
      <c r="A6184" s="1">
        <v>36395</v>
      </c>
      <c r="B6184">
        <v>48.753300000000003</v>
      </c>
      <c r="C6184">
        <v>48.1907</v>
      </c>
      <c r="D6184">
        <v>48.753300000000003</v>
      </c>
      <c r="E6184">
        <v>47.6282</v>
      </c>
      <c r="F6184">
        <v>24503000</v>
      </c>
    </row>
    <row r="6185" spans="1:6" x14ac:dyDescent="0.25">
      <c r="A6185" s="1">
        <v>36392</v>
      </c>
      <c r="B6185">
        <v>49.315800000000003</v>
      </c>
      <c r="C6185">
        <v>48.753300000000003</v>
      </c>
      <c r="D6185">
        <v>49.878300000000003</v>
      </c>
      <c r="E6185">
        <v>48.3782</v>
      </c>
      <c r="F6185">
        <v>59729000</v>
      </c>
    </row>
    <row r="6186" spans="1:6" x14ac:dyDescent="0.25">
      <c r="A6186" s="1">
        <v>36391</v>
      </c>
      <c r="B6186">
        <v>48.753300000000003</v>
      </c>
      <c r="C6186">
        <v>47.2532</v>
      </c>
      <c r="D6186">
        <v>48.753300000000003</v>
      </c>
      <c r="E6186">
        <v>47.2532</v>
      </c>
      <c r="F6186">
        <v>32892000</v>
      </c>
    </row>
    <row r="6187" spans="1:6" x14ac:dyDescent="0.25">
      <c r="A6187" s="1">
        <v>36390</v>
      </c>
      <c r="B6187">
        <v>47.6282</v>
      </c>
      <c r="C6187">
        <v>48.753300000000003</v>
      </c>
      <c r="D6187">
        <v>49.128300000000003</v>
      </c>
      <c r="E6187">
        <v>47.6282</v>
      </c>
      <c r="F6187">
        <v>37311000</v>
      </c>
    </row>
    <row r="6188" spans="1:6" x14ac:dyDescent="0.25">
      <c r="A6188" s="1">
        <v>36389</v>
      </c>
      <c r="B6188">
        <v>49.128300000000003</v>
      </c>
      <c r="C6188">
        <v>48.753300000000003</v>
      </c>
      <c r="D6188">
        <v>49.503300000000003</v>
      </c>
      <c r="E6188">
        <v>48.0032</v>
      </c>
      <c r="F6188">
        <v>57074000</v>
      </c>
    </row>
    <row r="6189" spans="1:6" x14ac:dyDescent="0.25">
      <c r="A6189" s="1">
        <v>36388</v>
      </c>
      <c r="B6189">
        <v>49.503300000000003</v>
      </c>
      <c r="C6189">
        <v>48.3782</v>
      </c>
      <c r="D6189">
        <v>49.503300000000003</v>
      </c>
      <c r="E6189">
        <v>48.3782</v>
      </c>
      <c r="F6189">
        <v>101034000</v>
      </c>
    </row>
    <row r="6190" spans="1:6" x14ac:dyDescent="0.25">
      <c r="A6190" s="1">
        <v>36385</v>
      </c>
      <c r="B6190">
        <v>46.690600000000003</v>
      </c>
      <c r="C6190">
        <v>46.690600000000003</v>
      </c>
      <c r="D6190">
        <v>46.690600000000003</v>
      </c>
      <c r="E6190">
        <v>45.940600000000003</v>
      </c>
      <c r="F6190">
        <v>121826000</v>
      </c>
    </row>
    <row r="6191" spans="1:6" x14ac:dyDescent="0.25">
      <c r="A6191" s="1">
        <v>36384</v>
      </c>
      <c r="B6191">
        <v>43.690399999999997</v>
      </c>
      <c r="C6191">
        <v>43.877899999999997</v>
      </c>
      <c r="D6191">
        <v>44.628</v>
      </c>
      <c r="E6191">
        <v>43.502899999999997</v>
      </c>
      <c r="F6191">
        <v>46119000</v>
      </c>
    </row>
    <row r="6192" spans="1:6" x14ac:dyDescent="0.25">
      <c r="A6192" s="1">
        <v>36383</v>
      </c>
      <c r="B6192">
        <v>43.315399999999997</v>
      </c>
      <c r="C6192">
        <v>43.127899999999997</v>
      </c>
      <c r="D6192">
        <v>44.0655</v>
      </c>
      <c r="E6192">
        <v>42.752899999999997</v>
      </c>
      <c r="F6192">
        <v>56529000</v>
      </c>
    </row>
    <row r="6193" spans="1:6" x14ac:dyDescent="0.25">
      <c r="A6193" s="1">
        <v>36382</v>
      </c>
      <c r="B6193">
        <v>42.565399999999997</v>
      </c>
      <c r="C6193">
        <v>41.252800000000001</v>
      </c>
      <c r="D6193">
        <v>42.565399999999997</v>
      </c>
      <c r="E6193">
        <v>40.690199999999997</v>
      </c>
      <c r="F6193">
        <v>36145000</v>
      </c>
    </row>
    <row r="6194" spans="1:6" x14ac:dyDescent="0.25">
      <c r="A6194" s="1">
        <v>36381</v>
      </c>
      <c r="B6194">
        <v>39.940199999999997</v>
      </c>
      <c r="C6194">
        <v>40.315199999999997</v>
      </c>
      <c r="D6194">
        <v>40.877699999999997</v>
      </c>
      <c r="E6194">
        <v>39.940199999999997</v>
      </c>
      <c r="F6194">
        <v>18576000</v>
      </c>
    </row>
    <row r="6195" spans="1:6" x14ac:dyDescent="0.25">
      <c r="A6195" s="1">
        <v>36378</v>
      </c>
      <c r="B6195">
        <v>38.252600000000001</v>
      </c>
      <c r="C6195">
        <v>38.627600000000001</v>
      </c>
      <c r="D6195">
        <v>39.190100000000001</v>
      </c>
      <c r="E6195">
        <v>38.064999999999998</v>
      </c>
      <c r="F6195">
        <v>20993000</v>
      </c>
    </row>
    <row r="6196" spans="1:6" x14ac:dyDescent="0.25">
      <c r="A6196" s="1">
        <v>36377</v>
      </c>
      <c r="B6196">
        <v>38.627600000000001</v>
      </c>
      <c r="C6196">
        <v>38.064999999999998</v>
      </c>
      <c r="D6196">
        <v>38.815100000000001</v>
      </c>
      <c r="E6196">
        <v>37.877499999999998</v>
      </c>
      <c r="F6196">
        <v>21495000</v>
      </c>
    </row>
    <row r="6197" spans="1:6" x14ac:dyDescent="0.25">
      <c r="A6197" s="1">
        <v>36376</v>
      </c>
      <c r="B6197">
        <v>38.815100000000001</v>
      </c>
      <c r="C6197">
        <v>39.565199999999997</v>
      </c>
      <c r="D6197">
        <v>40.315199999999997</v>
      </c>
      <c r="E6197">
        <v>38.815100000000001</v>
      </c>
      <c r="F6197">
        <v>16651000</v>
      </c>
    </row>
    <row r="6198" spans="1:6" x14ac:dyDescent="0.25">
      <c r="A6198" s="1">
        <v>36375</v>
      </c>
      <c r="B6198">
        <v>39.565199999999997</v>
      </c>
      <c r="C6198">
        <v>39.002600000000001</v>
      </c>
      <c r="D6198">
        <v>39.752699999999997</v>
      </c>
      <c r="E6198">
        <v>37.877499999999998</v>
      </c>
      <c r="F6198">
        <v>28874000</v>
      </c>
    </row>
    <row r="6199" spans="1:6" x14ac:dyDescent="0.25">
      <c r="A6199" s="1">
        <v>36374</v>
      </c>
      <c r="B6199">
        <v>39.752699999999997</v>
      </c>
      <c r="C6199">
        <v>41.627800000000001</v>
      </c>
      <c r="D6199">
        <v>41.815300000000001</v>
      </c>
      <c r="E6199">
        <v>39.752699999999997</v>
      </c>
      <c r="F6199">
        <v>22662000</v>
      </c>
    </row>
    <row r="6200" spans="1:6" x14ac:dyDescent="0.25">
      <c r="A6200" s="1">
        <v>36371</v>
      </c>
      <c r="B6200">
        <v>42.377800000000001</v>
      </c>
      <c r="C6200">
        <v>40.127699999999997</v>
      </c>
      <c r="D6200">
        <v>42.377800000000001</v>
      </c>
      <c r="E6200">
        <v>40.127699999999997</v>
      </c>
      <c r="F6200">
        <v>21046000</v>
      </c>
    </row>
    <row r="6201" spans="1:6" x14ac:dyDescent="0.25">
      <c r="A6201" s="1">
        <v>36370</v>
      </c>
      <c r="B6201">
        <v>41.440300000000001</v>
      </c>
      <c r="C6201">
        <v>42.565399999999997</v>
      </c>
      <c r="D6201">
        <v>42.565399999999997</v>
      </c>
      <c r="E6201">
        <v>41.252800000000001</v>
      </c>
      <c r="F6201">
        <v>20772000</v>
      </c>
    </row>
    <row r="6202" spans="1:6" x14ac:dyDescent="0.25">
      <c r="A6202" s="1">
        <v>36369</v>
      </c>
      <c r="B6202">
        <v>41.627800000000001</v>
      </c>
      <c r="C6202">
        <v>41.440300000000001</v>
      </c>
      <c r="D6202">
        <v>42.002800000000001</v>
      </c>
      <c r="E6202">
        <v>40.877699999999997</v>
      </c>
      <c r="F6202">
        <v>29519000</v>
      </c>
    </row>
    <row r="6203" spans="1:6" x14ac:dyDescent="0.25">
      <c r="A6203" s="1">
        <v>36368</v>
      </c>
      <c r="B6203">
        <v>40.315199999999997</v>
      </c>
      <c r="C6203">
        <v>42.002800000000001</v>
      </c>
      <c r="D6203">
        <v>42.190300000000001</v>
      </c>
      <c r="E6203">
        <v>40.127699999999997</v>
      </c>
      <c r="F6203">
        <v>30969000</v>
      </c>
    </row>
    <row r="6204" spans="1:6" x14ac:dyDescent="0.25">
      <c r="A6204" s="1">
        <v>36367</v>
      </c>
      <c r="B6204">
        <v>42.565399999999997</v>
      </c>
      <c r="C6204">
        <v>42.752899999999997</v>
      </c>
      <c r="D6204">
        <v>43.315399999999997</v>
      </c>
      <c r="E6204">
        <v>42.377800000000001</v>
      </c>
      <c r="F6204">
        <v>15313000</v>
      </c>
    </row>
    <row r="6205" spans="1:6" x14ac:dyDescent="0.25">
      <c r="A6205" s="1">
        <v>36364</v>
      </c>
      <c r="B6205">
        <v>43.502899999999997</v>
      </c>
      <c r="C6205">
        <v>43.127899999999997</v>
      </c>
      <c r="D6205">
        <v>43.502899999999997</v>
      </c>
      <c r="E6205">
        <v>42.565399999999997</v>
      </c>
      <c r="F6205">
        <v>19468000</v>
      </c>
    </row>
    <row r="6206" spans="1:6" x14ac:dyDescent="0.25">
      <c r="A6206" s="1">
        <v>36363</v>
      </c>
      <c r="B6206">
        <v>43.502899999999997</v>
      </c>
      <c r="C6206">
        <v>44.253</v>
      </c>
      <c r="D6206">
        <v>44.628</v>
      </c>
      <c r="E6206">
        <v>43.502899999999997</v>
      </c>
      <c r="F6206">
        <v>26897000</v>
      </c>
    </row>
    <row r="6207" spans="1:6" x14ac:dyDescent="0.25">
      <c r="A6207" s="1">
        <v>36362</v>
      </c>
      <c r="B6207">
        <v>45.1905</v>
      </c>
      <c r="C6207">
        <v>44.253</v>
      </c>
      <c r="D6207">
        <v>45.753100000000003</v>
      </c>
      <c r="E6207">
        <v>44.253</v>
      </c>
      <c r="F6207">
        <v>37984000</v>
      </c>
    </row>
    <row r="6208" spans="1:6" x14ac:dyDescent="0.25">
      <c r="A6208" s="1">
        <v>36361</v>
      </c>
      <c r="B6208">
        <v>45.940600000000003</v>
      </c>
      <c r="C6208">
        <v>44.628</v>
      </c>
      <c r="D6208">
        <v>46.503100000000003</v>
      </c>
      <c r="E6208">
        <v>44.628</v>
      </c>
      <c r="F6208">
        <v>59853000</v>
      </c>
    </row>
    <row r="6209" spans="1:6" x14ac:dyDescent="0.25">
      <c r="A6209" s="1">
        <v>36360</v>
      </c>
      <c r="B6209">
        <v>43.690399999999997</v>
      </c>
      <c r="C6209">
        <v>43.690399999999997</v>
      </c>
      <c r="D6209">
        <v>44.4405</v>
      </c>
      <c r="E6209">
        <v>42.565399999999997</v>
      </c>
      <c r="F6209">
        <v>42901000</v>
      </c>
    </row>
    <row r="6210" spans="1:6" x14ac:dyDescent="0.25">
      <c r="A6210" s="1">
        <v>36357</v>
      </c>
      <c r="B6210">
        <v>41.065300000000001</v>
      </c>
      <c r="C6210">
        <v>45.003</v>
      </c>
      <c r="D6210">
        <v>45.1905</v>
      </c>
      <c r="E6210">
        <v>41.065300000000001</v>
      </c>
      <c r="F6210">
        <v>64158000</v>
      </c>
    </row>
    <row r="6211" spans="1:6" x14ac:dyDescent="0.25">
      <c r="A6211" s="1">
        <v>36356</v>
      </c>
      <c r="B6211">
        <v>44.0655</v>
      </c>
      <c r="C6211">
        <v>43.127899999999997</v>
      </c>
      <c r="D6211">
        <v>44.628</v>
      </c>
      <c r="E6211">
        <v>42.377800000000001</v>
      </c>
      <c r="F6211">
        <v>59330000</v>
      </c>
    </row>
    <row r="6212" spans="1:6" x14ac:dyDescent="0.25">
      <c r="A6212" s="1">
        <v>36355</v>
      </c>
      <c r="B6212">
        <v>43.127899999999997</v>
      </c>
      <c r="C6212">
        <v>44.628</v>
      </c>
      <c r="D6212">
        <v>45.1905</v>
      </c>
      <c r="E6212">
        <v>42.002800000000001</v>
      </c>
      <c r="F6212">
        <v>62335000</v>
      </c>
    </row>
    <row r="6213" spans="1:6" x14ac:dyDescent="0.25">
      <c r="A6213" s="1">
        <v>36354</v>
      </c>
      <c r="B6213">
        <v>45.003</v>
      </c>
      <c r="C6213">
        <v>45.753100000000003</v>
      </c>
      <c r="D6213">
        <v>46.128100000000003</v>
      </c>
      <c r="E6213">
        <v>45.003</v>
      </c>
      <c r="F6213">
        <v>38163000</v>
      </c>
    </row>
    <row r="6214" spans="1:6" x14ac:dyDescent="0.25">
      <c r="A6214" s="1">
        <v>36353</v>
      </c>
      <c r="B6214">
        <v>46.128100000000003</v>
      </c>
      <c r="C6214">
        <v>46.878100000000003</v>
      </c>
      <c r="D6214">
        <v>46.878100000000003</v>
      </c>
      <c r="E6214">
        <v>45.753100000000003</v>
      </c>
      <c r="F6214">
        <v>23757000</v>
      </c>
    </row>
    <row r="6215" spans="1:6" x14ac:dyDescent="0.25">
      <c r="A6215" s="1">
        <v>36350</v>
      </c>
      <c r="B6215">
        <v>46.690600000000003</v>
      </c>
      <c r="C6215">
        <v>47.4407</v>
      </c>
      <c r="D6215">
        <v>48.0032</v>
      </c>
      <c r="E6215">
        <v>46.503100000000003</v>
      </c>
      <c r="F6215">
        <v>36987000</v>
      </c>
    </row>
    <row r="6216" spans="1:6" x14ac:dyDescent="0.25">
      <c r="A6216" s="1">
        <v>36349</v>
      </c>
      <c r="B6216">
        <v>47.4407</v>
      </c>
      <c r="C6216">
        <v>48.0032</v>
      </c>
      <c r="D6216">
        <v>48.1907</v>
      </c>
      <c r="E6216">
        <v>47.2532</v>
      </c>
      <c r="F6216">
        <v>42094000</v>
      </c>
    </row>
    <row r="6217" spans="1:6" x14ac:dyDescent="0.25">
      <c r="A6217" s="1">
        <v>36348</v>
      </c>
      <c r="B6217">
        <v>47.6282</v>
      </c>
      <c r="C6217">
        <v>46.503100000000003</v>
      </c>
      <c r="D6217">
        <v>47.8157</v>
      </c>
      <c r="E6217">
        <v>46.128100000000003</v>
      </c>
      <c r="F6217">
        <v>51746000</v>
      </c>
    </row>
    <row r="6218" spans="1:6" x14ac:dyDescent="0.25">
      <c r="A6218" s="1">
        <v>36347</v>
      </c>
      <c r="B6218">
        <v>46.503100000000003</v>
      </c>
      <c r="C6218">
        <v>46.128100000000003</v>
      </c>
      <c r="D6218">
        <v>47.0657</v>
      </c>
      <c r="E6218">
        <v>45.565600000000003</v>
      </c>
      <c r="F6218">
        <v>42567000</v>
      </c>
    </row>
    <row r="6219" spans="1:6" x14ac:dyDescent="0.25">
      <c r="A6219" s="1">
        <v>36346</v>
      </c>
      <c r="B6219">
        <v>45.565600000000003</v>
      </c>
      <c r="C6219">
        <v>45.378</v>
      </c>
      <c r="D6219">
        <v>46.690600000000003</v>
      </c>
      <c r="E6219">
        <v>45.003</v>
      </c>
      <c r="F6219">
        <v>30097000</v>
      </c>
    </row>
    <row r="6220" spans="1:6" x14ac:dyDescent="0.25">
      <c r="A6220" s="1">
        <v>36343</v>
      </c>
      <c r="B6220">
        <v>46.503100000000003</v>
      </c>
      <c r="C6220">
        <v>46.503100000000003</v>
      </c>
      <c r="D6220">
        <v>47.4407</v>
      </c>
      <c r="E6220">
        <v>46.315600000000003</v>
      </c>
      <c r="F6220">
        <v>49095000</v>
      </c>
    </row>
    <row r="6221" spans="1:6" x14ac:dyDescent="0.25">
      <c r="A6221" s="1">
        <v>36341</v>
      </c>
      <c r="B6221">
        <v>46.315600000000003</v>
      </c>
      <c r="C6221">
        <v>46.878100000000003</v>
      </c>
      <c r="D6221">
        <v>47.2532</v>
      </c>
      <c r="E6221">
        <v>46.128100000000003</v>
      </c>
      <c r="F6221">
        <v>44370000</v>
      </c>
    </row>
    <row r="6222" spans="1:6" x14ac:dyDescent="0.25">
      <c r="A6222" s="1">
        <v>36340</v>
      </c>
      <c r="B6222">
        <v>47.6282</v>
      </c>
      <c r="C6222">
        <v>47.2532</v>
      </c>
      <c r="D6222">
        <v>48.0032</v>
      </c>
      <c r="E6222">
        <v>46.690600000000003</v>
      </c>
      <c r="F6222">
        <v>50377000</v>
      </c>
    </row>
    <row r="6223" spans="1:6" x14ac:dyDescent="0.25">
      <c r="A6223" s="1">
        <v>36339</v>
      </c>
      <c r="B6223">
        <v>45.940600000000003</v>
      </c>
      <c r="C6223">
        <v>45.940600000000003</v>
      </c>
      <c r="D6223">
        <v>46.503100000000003</v>
      </c>
      <c r="E6223">
        <v>45.378</v>
      </c>
      <c r="F6223">
        <v>29340000</v>
      </c>
    </row>
    <row r="6224" spans="1:6" x14ac:dyDescent="0.25">
      <c r="A6224" s="1">
        <v>36336</v>
      </c>
      <c r="B6224">
        <v>45.940600000000003</v>
      </c>
      <c r="C6224">
        <v>45.378</v>
      </c>
      <c r="D6224">
        <v>47.8157</v>
      </c>
      <c r="E6224">
        <v>45.378</v>
      </c>
      <c r="F6224">
        <v>57865000</v>
      </c>
    </row>
    <row r="6225" spans="1:6" x14ac:dyDescent="0.25">
      <c r="A6225" s="1">
        <v>36335</v>
      </c>
      <c r="B6225">
        <v>48.3782</v>
      </c>
      <c r="C6225">
        <v>46.503100000000003</v>
      </c>
      <c r="D6225">
        <v>48.753300000000003</v>
      </c>
      <c r="E6225">
        <v>46.128100000000003</v>
      </c>
      <c r="F6225">
        <v>69778000</v>
      </c>
    </row>
    <row r="6226" spans="1:6" x14ac:dyDescent="0.25">
      <c r="A6226" s="1">
        <v>36334</v>
      </c>
      <c r="B6226">
        <v>46.878100000000003</v>
      </c>
      <c r="C6226">
        <v>47.4407</v>
      </c>
      <c r="D6226">
        <v>47.6282</v>
      </c>
      <c r="E6226">
        <v>46.503100000000003</v>
      </c>
      <c r="F6226">
        <v>44713000</v>
      </c>
    </row>
    <row r="6227" spans="1:6" x14ac:dyDescent="0.25">
      <c r="A6227" s="1">
        <v>36333</v>
      </c>
      <c r="B6227">
        <v>48.0032</v>
      </c>
      <c r="C6227">
        <v>47.6282</v>
      </c>
      <c r="D6227">
        <v>48.753300000000003</v>
      </c>
      <c r="E6227">
        <v>47.0657</v>
      </c>
      <c r="F6227">
        <v>66098000</v>
      </c>
    </row>
    <row r="6228" spans="1:6" x14ac:dyDescent="0.25">
      <c r="A6228" s="1">
        <v>36332</v>
      </c>
      <c r="B6228">
        <v>47.6282</v>
      </c>
      <c r="C6228">
        <v>49.315800000000003</v>
      </c>
      <c r="D6228">
        <v>49.315800000000003</v>
      </c>
      <c r="E6228">
        <v>47.0657</v>
      </c>
      <c r="F6228">
        <v>63652000</v>
      </c>
    </row>
    <row r="6229" spans="1:6" x14ac:dyDescent="0.25">
      <c r="A6229" s="1">
        <v>36328</v>
      </c>
      <c r="B6229">
        <v>48.3782</v>
      </c>
      <c r="C6229">
        <v>46.878100000000003</v>
      </c>
      <c r="D6229">
        <v>48.3782</v>
      </c>
      <c r="E6229">
        <v>46.503100000000003</v>
      </c>
      <c r="F6229">
        <v>74518000</v>
      </c>
    </row>
    <row r="6230" spans="1:6" x14ac:dyDescent="0.25">
      <c r="A6230" s="1">
        <v>36327</v>
      </c>
      <c r="B6230">
        <v>45.378</v>
      </c>
      <c r="C6230">
        <v>43.877899999999997</v>
      </c>
      <c r="D6230">
        <v>45.753100000000003</v>
      </c>
      <c r="E6230">
        <v>42.752899999999997</v>
      </c>
      <c r="F6230">
        <v>64483000</v>
      </c>
    </row>
    <row r="6231" spans="1:6" x14ac:dyDescent="0.25">
      <c r="A6231" s="1">
        <v>36326</v>
      </c>
      <c r="B6231">
        <v>43.877899999999997</v>
      </c>
      <c r="C6231">
        <v>44.253</v>
      </c>
      <c r="D6231">
        <v>44.253</v>
      </c>
      <c r="E6231">
        <v>43.127899999999997</v>
      </c>
      <c r="F6231">
        <v>130064000</v>
      </c>
    </row>
    <row r="6232" spans="1:6" x14ac:dyDescent="0.25">
      <c r="A6232" s="1">
        <v>36325</v>
      </c>
      <c r="B6232">
        <v>42.076000000000001</v>
      </c>
      <c r="C6232">
        <v>41.771099999999997</v>
      </c>
      <c r="D6232">
        <v>42.380899999999997</v>
      </c>
      <c r="E6232">
        <v>40.703899999999997</v>
      </c>
      <c r="F6232">
        <v>91888000</v>
      </c>
    </row>
    <row r="6233" spans="1:6" x14ac:dyDescent="0.25">
      <c r="A6233" s="1">
        <v>36322</v>
      </c>
      <c r="B6233">
        <v>41.466200000000001</v>
      </c>
      <c r="C6233">
        <v>43.2956</v>
      </c>
      <c r="D6233">
        <v>43.2956</v>
      </c>
      <c r="E6233">
        <v>41.161299999999997</v>
      </c>
      <c r="F6233">
        <v>54423000</v>
      </c>
    </row>
    <row r="6234" spans="1:6" x14ac:dyDescent="0.25">
      <c r="A6234" s="1">
        <v>36321</v>
      </c>
      <c r="B6234">
        <v>43.448</v>
      </c>
      <c r="C6234">
        <v>44.210299999999997</v>
      </c>
      <c r="D6234">
        <v>44.362699999999997</v>
      </c>
      <c r="E6234">
        <v>42.6858</v>
      </c>
      <c r="F6234">
        <v>50079000</v>
      </c>
    </row>
    <row r="6235" spans="1:6" x14ac:dyDescent="0.25">
      <c r="A6235" s="1">
        <v>36320</v>
      </c>
      <c r="B6235">
        <v>43.600499999999997</v>
      </c>
      <c r="C6235">
        <v>42.990699999999997</v>
      </c>
      <c r="D6235">
        <v>43.752899999999997</v>
      </c>
      <c r="E6235">
        <v>42.228400000000001</v>
      </c>
      <c r="F6235">
        <v>63557000</v>
      </c>
    </row>
    <row r="6236" spans="1:6" x14ac:dyDescent="0.25">
      <c r="A6236" s="1">
        <v>36319</v>
      </c>
      <c r="B6236">
        <v>42.6858</v>
      </c>
      <c r="C6236">
        <v>41.466200000000001</v>
      </c>
      <c r="D6236">
        <v>42.6858</v>
      </c>
      <c r="E6236">
        <v>40.856400000000001</v>
      </c>
      <c r="F6236">
        <v>74879000</v>
      </c>
    </row>
    <row r="6237" spans="1:6" x14ac:dyDescent="0.25">
      <c r="A6237" s="1">
        <v>36318</v>
      </c>
      <c r="B6237">
        <v>40.094099999999997</v>
      </c>
      <c r="C6237">
        <v>39.027000000000001</v>
      </c>
      <c r="D6237">
        <v>40.856400000000001</v>
      </c>
      <c r="E6237">
        <v>38.722099999999998</v>
      </c>
      <c r="F6237">
        <v>59240000</v>
      </c>
    </row>
    <row r="6238" spans="1:6" x14ac:dyDescent="0.25">
      <c r="A6238" s="1">
        <v>36315</v>
      </c>
      <c r="B6238">
        <v>37.655000000000001</v>
      </c>
      <c r="C6238">
        <v>37.502499999999998</v>
      </c>
      <c r="D6238">
        <v>37.655000000000001</v>
      </c>
      <c r="E6238">
        <v>37.045200000000001</v>
      </c>
      <c r="F6238">
        <v>47579000</v>
      </c>
    </row>
    <row r="6239" spans="1:6" x14ac:dyDescent="0.25">
      <c r="A6239" s="1">
        <v>36314</v>
      </c>
      <c r="B6239">
        <v>36.587800000000001</v>
      </c>
      <c r="C6239">
        <v>37.197600000000001</v>
      </c>
      <c r="D6239">
        <v>37.959899999999998</v>
      </c>
      <c r="E6239">
        <v>36.587800000000001</v>
      </c>
      <c r="F6239">
        <v>62124000</v>
      </c>
    </row>
    <row r="6240" spans="1:6" x14ac:dyDescent="0.25">
      <c r="A6240" s="1">
        <v>36313</v>
      </c>
      <c r="B6240">
        <v>36.282899999999998</v>
      </c>
      <c r="C6240">
        <v>36.130499999999998</v>
      </c>
      <c r="D6240">
        <v>36.587800000000001</v>
      </c>
      <c r="E6240">
        <v>35.978000000000002</v>
      </c>
      <c r="F6240">
        <v>39017000</v>
      </c>
    </row>
    <row r="6241" spans="1:6" x14ac:dyDescent="0.25">
      <c r="A6241" s="1">
        <v>36312</v>
      </c>
      <c r="B6241">
        <v>35.520699999999998</v>
      </c>
      <c r="C6241">
        <v>35.520699999999998</v>
      </c>
      <c r="D6241">
        <v>35.673099999999998</v>
      </c>
      <c r="E6241">
        <v>35.063299999999998</v>
      </c>
      <c r="F6241">
        <v>18269000</v>
      </c>
    </row>
    <row r="6242" spans="1:6" x14ac:dyDescent="0.25">
      <c r="A6242" s="1">
        <v>36311</v>
      </c>
      <c r="B6242">
        <v>35.673099999999998</v>
      </c>
      <c r="C6242">
        <v>35.673099999999998</v>
      </c>
      <c r="D6242">
        <v>36.130499999999998</v>
      </c>
      <c r="E6242">
        <v>35.215800000000002</v>
      </c>
      <c r="F6242">
        <v>28657000</v>
      </c>
    </row>
    <row r="6243" spans="1:6" x14ac:dyDescent="0.25">
      <c r="A6243" s="1">
        <v>36308</v>
      </c>
      <c r="B6243">
        <v>35.825600000000001</v>
      </c>
      <c r="C6243">
        <v>36.740299999999998</v>
      </c>
      <c r="D6243">
        <v>36.892699999999998</v>
      </c>
      <c r="E6243">
        <v>35.368200000000002</v>
      </c>
      <c r="F6243">
        <v>44539000</v>
      </c>
    </row>
    <row r="6244" spans="1:6" x14ac:dyDescent="0.25">
      <c r="A6244" s="1">
        <v>36307</v>
      </c>
      <c r="B6244">
        <v>36.435400000000001</v>
      </c>
      <c r="C6244">
        <v>36.892699999999998</v>
      </c>
      <c r="D6244">
        <v>37.502499999999998</v>
      </c>
      <c r="E6244">
        <v>36.282899999999998</v>
      </c>
      <c r="F6244">
        <v>61409000</v>
      </c>
    </row>
    <row r="6245" spans="1:6" x14ac:dyDescent="0.25">
      <c r="A6245" s="1">
        <v>36306</v>
      </c>
      <c r="B6245">
        <v>36.435400000000001</v>
      </c>
      <c r="C6245">
        <v>35.520699999999998</v>
      </c>
      <c r="D6245">
        <v>36.740299999999998</v>
      </c>
      <c r="E6245">
        <v>35.520699999999998</v>
      </c>
      <c r="F6245">
        <v>52050000</v>
      </c>
    </row>
    <row r="6246" spans="1:6" x14ac:dyDescent="0.25">
      <c r="A6246" s="1">
        <v>36305</v>
      </c>
      <c r="B6246">
        <v>36.130499999999998</v>
      </c>
      <c r="C6246">
        <v>35.368200000000002</v>
      </c>
      <c r="D6246">
        <v>37.045200000000001</v>
      </c>
      <c r="E6246">
        <v>35.063299999999998</v>
      </c>
      <c r="F6246">
        <v>74152000</v>
      </c>
    </row>
    <row r="6247" spans="1:6" x14ac:dyDescent="0.25">
      <c r="A6247" s="1">
        <v>36304</v>
      </c>
      <c r="B6247">
        <v>35.520699999999998</v>
      </c>
      <c r="C6247">
        <v>35.063299999999998</v>
      </c>
      <c r="D6247">
        <v>35.520699999999998</v>
      </c>
      <c r="E6247">
        <v>34.301099999999998</v>
      </c>
      <c r="F6247">
        <v>32068000</v>
      </c>
    </row>
    <row r="6248" spans="1:6" x14ac:dyDescent="0.25">
      <c r="A6248" s="1">
        <v>36301</v>
      </c>
      <c r="B6248">
        <v>34.910899999999998</v>
      </c>
      <c r="C6248">
        <v>34.148600000000002</v>
      </c>
      <c r="D6248">
        <v>35.673099999999998</v>
      </c>
      <c r="E6248">
        <v>33.996200000000002</v>
      </c>
      <c r="F6248">
        <v>54607000</v>
      </c>
    </row>
    <row r="6249" spans="1:6" x14ac:dyDescent="0.25">
      <c r="A6249" s="1">
        <v>36300</v>
      </c>
      <c r="B6249">
        <v>33.691299999999998</v>
      </c>
      <c r="C6249">
        <v>33.538800000000002</v>
      </c>
      <c r="D6249">
        <v>34.148600000000002</v>
      </c>
      <c r="E6249">
        <v>33.233899999999998</v>
      </c>
      <c r="F6249">
        <v>30371000</v>
      </c>
    </row>
    <row r="6250" spans="1:6" x14ac:dyDescent="0.25">
      <c r="A6250" s="1">
        <v>36299</v>
      </c>
      <c r="B6250">
        <v>33.081499999999998</v>
      </c>
      <c r="C6250">
        <v>32.624099999999999</v>
      </c>
      <c r="D6250">
        <v>33.233899999999998</v>
      </c>
      <c r="E6250">
        <v>32.624099999999999</v>
      </c>
      <c r="F6250">
        <v>28565000</v>
      </c>
    </row>
    <row r="6251" spans="1:6" x14ac:dyDescent="0.25">
      <c r="A6251" s="1">
        <v>36298</v>
      </c>
      <c r="B6251">
        <v>33.538800000000002</v>
      </c>
      <c r="C6251">
        <v>34.301099999999998</v>
      </c>
      <c r="D6251">
        <v>34.453499999999998</v>
      </c>
      <c r="E6251">
        <v>33.233899999999998</v>
      </c>
      <c r="F6251">
        <v>34165000</v>
      </c>
    </row>
    <row r="6252" spans="1:6" x14ac:dyDescent="0.25">
      <c r="A6252" s="1">
        <v>36297</v>
      </c>
      <c r="B6252">
        <v>34.148600000000002</v>
      </c>
      <c r="C6252">
        <v>34.148600000000002</v>
      </c>
      <c r="D6252">
        <v>34.453499999999998</v>
      </c>
      <c r="E6252">
        <v>33.843699999999998</v>
      </c>
      <c r="F6252">
        <v>16625000</v>
      </c>
    </row>
    <row r="6253" spans="1:6" x14ac:dyDescent="0.25">
      <c r="A6253" s="1">
        <v>36294</v>
      </c>
      <c r="B6253">
        <v>34.301099999999998</v>
      </c>
      <c r="C6253">
        <v>33.538800000000002</v>
      </c>
      <c r="D6253">
        <v>34.453499999999998</v>
      </c>
      <c r="E6253">
        <v>33.386400000000002</v>
      </c>
      <c r="F6253">
        <v>34830000</v>
      </c>
    </row>
    <row r="6254" spans="1:6" x14ac:dyDescent="0.25">
      <c r="A6254" s="1">
        <v>36293</v>
      </c>
      <c r="B6254">
        <v>33.233899999999998</v>
      </c>
      <c r="C6254">
        <v>33.081499999999998</v>
      </c>
      <c r="D6254">
        <v>33.233899999999998</v>
      </c>
      <c r="E6254">
        <v>32.776600000000002</v>
      </c>
      <c r="F6254">
        <v>19429000</v>
      </c>
    </row>
    <row r="6255" spans="1:6" x14ac:dyDescent="0.25">
      <c r="A6255" s="1">
        <v>36292</v>
      </c>
      <c r="B6255">
        <v>33.233899999999998</v>
      </c>
      <c r="C6255">
        <v>32.776600000000002</v>
      </c>
      <c r="D6255">
        <v>33.233899999999998</v>
      </c>
      <c r="E6255">
        <v>32.624099999999999</v>
      </c>
      <c r="F6255">
        <v>28567000</v>
      </c>
    </row>
    <row r="6256" spans="1:6" x14ac:dyDescent="0.25">
      <c r="A6256" s="1">
        <v>36291</v>
      </c>
      <c r="B6256">
        <v>32.319200000000002</v>
      </c>
      <c r="C6256">
        <v>32.319200000000002</v>
      </c>
      <c r="D6256">
        <v>32.776600000000002</v>
      </c>
      <c r="E6256">
        <v>32.166800000000002</v>
      </c>
      <c r="F6256">
        <v>18294000</v>
      </c>
    </row>
    <row r="6257" spans="1:6" x14ac:dyDescent="0.25">
      <c r="A6257" s="1">
        <v>36290</v>
      </c>
      <c r="B6257">
        <v>32.014299999999999</v>
      </c>
      <c r="C6257">
        <v>31.709399999999999</v>
      </c>
      <c r="D6257">
        <v>32.319200000000002</v>
      </c>
      <c r="E6257">
        <v>31.099599999999999</v>
      </c>
      <c r="F6257">
        <v>18659000</v>
      </c>
    </row>
    <row r="6258" spans="1:6" x14ac:dyDescent="0.25">
      <c r="A6258" s="1">
        <v>36287</v>
      </c>
      <c r="B6258">
        <v>32.319200000000002</v>
      </c>
      <c r="C6258">
        <v>32.776600000000002</v>
      </c>
      <c r="D6258">
        <v>33.081499999999998</v>
      </c>
      <c r="E6258">
        <v>32.166800000000002</v>
      </c>
      <c r="F6258">
        <v>27566000</v>
      </c>
    </row>
    <row r="6259" spans="1:6" x14ac:dyDescent="0.25">
      <c r="A6259" s="1">
        <v>36286</v>
      </c>
      <c r="B6259">
        <v>33.233899999999998</v>
      </c>
      <c r="C6259">
        <v>33.386400000000002</v>
      </c>
      <c r="D6259">
        <v>33.843699999999998</v>
      </c>
      <c r="E6259">
        <v>32.929000000000002</v>
      </c>
      <c r="F6259">
        <v>32490000</v>
      </c>
    </row>
    <row r="6260" spans="1:6" x14ac:dyDescent="0.25">
      <c r="A6260" s="1">
        <v>36285</v>
      </c>
      <c r="B6260">
        <v>32.929000000000002</v>
      </c>
      <c r="C6260">
        <v>33.538800000000002</v>
      </c>
      <c r="D6260">
        <v>33.538800000000002</v>
      </c>
      <c r="E6260">
        <v>32.624099999999999</v>
      </c>
      <c r="F6260">
        <v>27418000</v>
      </c>
    </row>
    <row r="6261" spans="1:6" x14ac:dyDescent="0.25">
      <c r="A6261" s="1">
        <v>36284</v>
      </c>
      <c r="B6261">
        <v>33.691299999999998</v>
      </c>
      <c r="C6261">
        <v>32.929000000000002</v>
      </c>
      <c r="D6261">
        <v>33.843699999999998</v>
      </c>
      <c r="E6261">
        <v>32.929000000000002</v>
      </c>
      <c r="F6261">
        <v>22133000</v>
      </c>
    </row>
    <row r="6262" spans="1:6" x14ac:dyDescent="0.25">
      <c r="A6262" s="1">
        <v>36283</v>
      </c>
      <c r="B6262">
        <v>32.624099999999999</v>
      </c>
      <c r="C6262">
        <v>33.691299999999998</v>
      </c>
      <c r="D6262">
        <v>33.691299999999998</v>
      </c>
      <c r="E6262">
        <v>32.166800000000002</v>
      </c>
      <c r="F6262">
        <v>20486000</v>
      </c>
    </row>
    <row r="6263" spans="1:6" x14ac:dyDescent="0.25">
      <c r="A6263" s="1">
        <v>36280</v>
      </c>
      <c r="B6263">
        <v>33.691299999999998</v>
      </c>
      <c r="C6263">
        <v>32.624099999999999</v>
      </c>
      <c r="D6263">
        <v>33.691299999999998</v>
      </c>
      <c r="E6263">
        <v>32.014299999999999</v>
      </c>
      <c r="F6263">
        <v>36548000</v>
      </c>
    </row>
    <row r="6264" spans="1:6" x14ac:dyDescent="0.25">
      <c r="A6264" s="1">
        <v>36279</v>
      </c>
      <c r="B6264">
        <v>33.386400000000002</v>
      </c>
      <c r="C6264">
        <v>34.453499999999998</v>
      </c>
      <c r="D6264">
        <v>34.910899999999998</v>
      </c>
      <c r="E6264">
        <v>33.386400000000002</v>
      </c>
      <c r="F6264">
        <v>53914000</v>
      </c>
    </row>
    <row r="6265" spans="1:6" x14ac:dyDescent="0.25">
      <c r="A6265" s="1">
        <v>36278</v>
      </c>
      <c r="B6265">
        <v>35.825600000000001</v>
      </c>
      <c r="C6265">
        <v>36.130499999999998</v>
      </c>
      <c r="D6265">
        <v>36.130499999999998</v>
      </c>
      <c r="E6265">
        <v>35.368200000000002</v>
      </c>
      <c r="F6265">
        <v>21486000</v>
      </c>
    </row>
    <row r="6266" spans="1:6" x14ac:dyDescent="0.25">
      <c r="A6266" s="1">
        <v>36277</v>
      </c>
      <c r="B6266">
        <v>36.130499999999998</v>
      </c>
      <c r="C6266">
        <v>36.435400000000001</v>
      </c>
      <c r="D6266">
        <v>36.740299999999998</v>
      </c>
      <c r="E6266">
        <v>35.673099999999998</v>
      </c>
      <c r="F6266">
        <v>28387000</v>
      </c>
    </row>
    <row r="6267" spans="1:6" x14ac:dyDescent="0.25">
      <c r="A6267" s="1">
        <v>36276</v>
      </c>
      <c r="B6267">
        <v>36.282899999999998</v>
      </c>
      <c r="C6267">
        <v>36.282899999999998</v>
      </c>
      <c r="D6267">
        <v>36.892699999999998</v>
      </c>
      <c r="E6267">
        <v>35.978000000000002</v>
      </c>
      <c r="F6267">
        <v>43070000</v>
      </c>
    </row>
    <row r="6268" spans="1:6" x14ac:dyDescent="0.25">
      <c r="A6268" s="1">
        <v>36273</v>
      </c>
      <c r="B6268">
        <v>35.673099999999998</v>
      </c>
      <c r="C6268">
        <v>35.978000000000002</v>
      </c>
      <c r="D6268">
        <v>36.435400000000001</v>
      </c>
      <c r="E6268">
        <v>35.673099999999998</v>
      </c>
      <c r="F6268">
        <v>34614000</v>
      </c>
    </row>
    <row r="6269" spans="1:6" x14ac:dyDescent="0.25">
      <c r="A6269" s="1">
        <v>36272</v>
      </c>
      <c r="B6269">
        <v>35.368200000000002</v>
      </c>
      <c r="C6269">
        <v>35.063299999999998</v>
      </c>
      <c r="D6269">
        <v>35.673099999999998</v>
      </c>
      <c r="E6269">
        <v>34.758400000000002</v>
      </c>
      <c r="F6269">
        <v>28490000</v>
      </c>
    </row>
    <row r="6270" spans="1:6" x14ac:dyDescent="0.25">
      <c r="A6270" s="1">
        <v>36271</v>
      </c>
      <c r="B6270">
        <v>34.758400000000002</v>
      </c>
      <c r="C6270">
        <v>35.673099999999998</v>
      </c>
      <c r="D6270">
        <v>35.978000000000002</v>
      </c>
      <c r="E6270">
        <v>34.758400000000002</v>
      </c>
      <c r="F6270">
        <v>31009000</v>
      </c>
    </row>
    <row r="6271" spans="1:6" x14ac:dyDescent="0.25">
      <c r="A6271" s="1">
        <v>36270</v>
      </c>
      <c r="B6271">
        <v>35.520699999999998</v>
      </c>
      <c r="C6271">
        <v>34.758400000000002</v>
      </c>
      <c r="D6271">
        <v>35.825600000000001</v>
      </c>
      <c r="E6271">
        <v>34.606000000000002</v>
      </c>
      <c r="F6271">
        <v>34329000</v>
      </c>
    </row>
    <row r="6272" spans="1:6" x14ac:dyDescent="0.25">
      <c r="A6272" s="1">
        <v>36269</v>
      </c>
      <c r="B6272">
        <v>35.368200000000002</v>
      </c>
      <c r="C6272">
        <v>35.063299999999998</v>
      </c>
      <c r="D6272">
        <v>35.978000000000002</v>
      </c>
      <c r="E6272">
        <v>34.606000000000002</v>
      </c>
      <c r="F6272">
        <v>27070000</v>
      </c>
    </row>
    <row r="6273" spans="1:6" x14ac:dyDescent="0.25">
      <c r="A6273" s="1">
        <v>36266</v>
      </c>
      <c r="B6273">
        <v>34.453499999999998</v>
      </c>
      <c r="C6273">
        <v>35.520699999999998</v>
      </c>
      <c r="D6273">
        <v>35.520699999999998</v>
      </c>
      <c r="E6273">
        <v>34.453499999999998</v>
      </c>
      <c r="F6273">
        <v>50127000</v>
      </c>
    </row>
    <row r="6274" spans="1:6" x14ac:dyDescent="0.25">
      <c r="A6274" s="1">
        <v>36265</v>
      </c>
      <c r="B6274">
        <v>35.825600000000001</v>
      </c>
      <c r="C6274">
        <v>35.368200000000002</v>
      </c>
      <c r="D6274">
        <v>35.825600000000001</v>
      </c>
      <c r="E6274">
        <v>35.063299999999998</v>
      </c>
      <c r="F6274">
        <v>42255000</v>
      </c>
    </row>
    <row r="6275" spans="1:6" x14ac:dyDescent="0.25">
      <c r="A6275" s="1">
        <v>36264</v>
      </c>
      <c r="B6275">
        <v>35.978000000000002</v>
      </c>
      <c r="C6275">
        <v>35.978000000000002</v>
      </c>
      <c r="D6275">
        <v>36.587800000000001</v>
      </c>
      <c r="E6275">
        <v>35.673099999999998</v>
      </c>
      <c r="F6275">
        <v>35066000</v>
      </c>
    </row>
    <row r="6276" spans="1:6" x14ac:dyDescent="0.25">
      <c r="A6276" s="1">
        <v>36263</v>
      </c>
      <c r="B6276">
        <v>36.282899999999998</v>
      </c>
      <c r="C6276">
        <v>36.282899999999998</v>
      </c>
      <c r="D6276">
        <v>36.587800000000001</v>
      </c>
      <c r="E6276">
        <v>35.825600000000001</v>
      </c>
      <c r="F6276">
        <v>35956000</v>
      </c>
    </row>
    <row r="6277" spans="1:6" x14ac:dyDescent="0.25">
      <c r="A6277" s="1">
        <v>36262</v>
      </c>
      <c r="B6277">
        <v>36.587800000000001</v>
      </c>
      <c r="C6277">
        <v>35.978000000000002</v>
      </c>
      <c r="D6277">
        <v>36.892699999999998</v>
      </c>
      <c r="E6277">
        <v>35.673099999999998</v>
      </c>
      <c r="F6277">
        <v>54825000</v>
      </c>
    </row>
    <row r="6278" spans="1:6" x14ac:dyDescent="0.25">
      <c r="A6278" s="1">
        <v>36259</v>
      </c>
      <c r="B6278">
        <v>35.520699999999998</v>
      </c>
      <c r="C6278">
        <v>35.368200000000002</v>
      </c>
      <c r="D6278">
        <v>35.978000000000002</v>
      </c>
      <c r="E6278">
        <v>35.215800000000002</v>
      </c>
      <c r="F6278">
        <v>66137000</v>
      </c>
    </row>
    <row r="6279" spans="1:6" x14ac:dyDescent="0.25">
      <c r="A6279" s="1">
        <v>36258</v>
      </c>
      <c r="B6279">
        <v>35.063299999999998</v>
      </c>
      <c r="C6279">
        <v>33.233899999999998</v>
      </c>
      <c r="D6279">
        <v>35.215800000000002</v>
      </c>
      <c r="E6279">
        <v>33.233899999999998</v>
      </c>
      <c r="F6279">
        <v>82318000</v>
      </c>
    </row>
    <row r="6280" spans="1:6" x14ac:dyDescent="0.25">
      <c r="A6280" s="1">
        <v>36257</v>
      </c>
      <c r="B6280">
        <v>32.929000000000002</v>
      </c>
      <c r="C6280">
        <v>32.929000000000002</v>
      </c>
      <c r="D6280">
        <v>33.081499999999998</v>
      </c>
      <c r="E6280">
        <v>32.471699999999998</v>
      </c>
      <c r="F6280">
        <v>20601000</v>
      </c>
    </row>
    <row r="6281" spans="1:6" x14ac:dyDescent="0.25">
      <c r="A6281" s="1">
        <v>36256</v>
      </c>
      <c r="B6281">
        <v>32.776600000000002</v>
      </c>
      <c r="C6281">
        <v>32.624099999999999</v>
      </c>
      <c r="D6281">
        <v>32.776600000000002</v>
      </c>
      <c r="E6281">
        <v>32.319200000000002</v>
      </c>
      <c r="F6281">
        <v>21879000</v>
      </c>
    </row>
    <row r="6282" spans="1:6" x14ac:dyDescent="0.25">
      <c r="A6282" s="1">
        <v>36252</v>
      </c>
      <c r="B6282">
        <v>33.081499999999998</v>
      </c>
      <c r="C6282">
        <v>33.233899999999998</v>
      </c>
      <c r="D6282">
        <v>33.386400000000002</v>
      </c>
      <c r="E6282">
        <v>32.929000000000002</v>
      </c>
      <c r="F6282">
        <v>33823000</v>
      </c>
    </row>
    <row r="6283" spans="1:6" x14ac:dyDescent="0.25">
      <c r="A6283" s="1">
        <v>36251</v>
      </c>
      <c r="B6283">
        <v>32.624099999999999</v>
      </c>
      <c r="C6283">
        <v>31.709399999999999</v>
      </c>
      <c r="D6283">
        <v>32.929000000000002</v>
      </c>
      <c r="E6283">
        <v>31.556999999999999</v>
      </c>
      <c r="F6283">
        <v>32649000</v>
      </c>
    </row>
    <row r="6284" spans="1:6" x14ac:dyDescent="0.25">
      <c r="A6284" s="1">
        <v>36250</v>
      </c>
      <c r="B6284">
        <v>31.709399999999999</v>
      </c>
      <c r="C6284">
        <v>32.014299999999999</v>
      </c>
      <c r="D6284">
        <v>32.014299999999999</v>
      </c>
      <c r="E6284">
        <v>31.404499999999999</v>
      </c>
      <c r="F6284">
        <v>18496000</v>
      </c>
    </row>
    <row r="6285" spans="1:6" x14ac:dyDescent="0.25">
      <c r="A6285" s="1">
        <v>36249</v>
      </c>
      <c r="B6285">
        <v>32.014299999999999</v>
      </c>
      <c r="C6285">
        <v>32.166800000000002</v>
      </c>
      <c r="D6285">
        <v>32.319200000000002</v>
      </c>
      <c r="E6285">
        <v>31.709399999999999</v>
      </c>
      <c r="F6285">
        <v>20668000</v>
      </c>
    </row>
    <row r="6286" spans="1:6" x14ac:dyDescent="0.25">
      <c r="A6286" s="1">
        <v>36248</v>
      </c>
      <c r="B6286">
        <v>31.861899999999999</v>
      </c>
      <c r="C6286">
        <v>32.776600000000002</v>
      </c>
      <c r="D6286">
        <v>32.776600000000002</v>
      </c>
      <c r="E6286">
        <v>31.709399999999999</v>
      </c>
      <c r="F6286">
        <v>25515000</v>
      </c>
    </row>
    <row r="6287" spans="1:6" x14ac:dyDescent="0.25">
      <c r="A6287" s="1">
        <v>36245</v>
      </c>
      <c r="B6287">
        <v>32.624099999999999</v>
      </c>
      <c r="C6287">
        <v>32.319200000000002</v>
      </c>
      <c r="D6287">
        <v>32.624099999999999</v>
      </c>
      <c r="E6287">
        <v>31.861899999999999</v>
      </c>
      <c r="F6287">
        <v>38803000</v>
      </c>
    </row>
    <row r="6288" spans="1:6" x14ac:dyDescent="0.25">
      <c r="A6288" s="1">
        <v>36244</v>
      </c>
      <c r="B6288">
        <v>31.861899999999999</v>
      </c>
      <c r="C6288">
        <v>31.861899999999999</v>
      </c>
      <c r="D6288">
        <v>32.166800000000002</v>
      </c>
      <c r="E6288">
        <v>31.404499999999999</v>
      </c>
      <c r="F6288">
        <v>25304000</v>
      </c>
    </row>
    <row r="6289" spans="1:6" x14ac:dyDescent="0.25">
      <c r="A6289" s="1">
        <v>36243</v>
      </c>
      <c r="B6289">
        <v>31.709399999999999</v>
      </c>
      <c r="C6289">
        <v>31.099599999999999</v>
      </c>
      <c r="D6289">
        <v>32.014299999999999</v>
      </c>
      <c r="E6289">
        <v>31.099599999999999</v>
      </c>
      <c r="F6289">
        <v>38368000</v>
      </c>
    </row>
    <row r="6290" spans="1:6" x14ac:dyDescent="0.25">
      <c r="A6290" s="1">
        <v>36242</v>
      </c>
      <c r="B6290">
        <v>32.014299999999999</v>
      </c>
      <c r="C6290">
        <v>33.538800000000002</v>
      </c>
      <c r="D6290">
        <v>33.843699999999998</v>
      </c>
      <c r="E6290">
        <v>32.014299999999999</v>
      </c>
      <c r="F6290">
        <v>60265000</v>
      </c>
    </row>
    <row r="6291" spans="1:6" x14ac:dyDescent="0.25">
      <c r="A6291" s="1">
        <v>36241</v>
      </c>
      <c r="B6291">
        <v>33.386400000000002</v>
      </c>
      <c r="C6291">
        <v>33.081499999999998</v>
      </c>
      <c r="D6291">
        <v>33.843699999999998</v>
      </c>
      <c r="E6291">
        <v>32.624099999999999</v>
      </c>
      <c r="F6291">
        <v>32941000</v>
      </c>
    </row>
    <row r="6292" spans="1:6" x14ac:dyDescent="0.25">
      <c r="A6292" s="1">
        <v>36238</v>
      </c>
      <c r="B6292">
        <v>33.081499999999998</v>
      </c>
      <c r="C6292">
        <v>33.386400000000002</v>
      </c>
      <c r="D6292">
        <v>33.386400000000002</v>
      </c>
      <c r="E6292">
        <v>32.166800000000002</v>
      </c>
      <c r="F6292">
        <v>49813000</v>
      </c>
    </row>
    <row r="6293" spans="1:6" x14ac:dyDescent="0.25">
      <c r="A6293" s="1">
        <v>36237</v>
      </c>
      <c r="B6293">
        <v>33.233899999999998</v>
      </c>
      <c r="C6293">
        <v>32.624099999999999</v>
      </c>
      <c r="D6293">
        <v>33.233899999999998</v>
      </c>
      <c r="E6293">
        <v>32.014299999999999</v>
      </c>
      <c r="F6293">
        <v>67297000</v>
      </c>
    </row>
    <row r="6294" spans="1:6" x14ac:dyDescent="0.25">
      <c r="A6294" s="1">
        <v>36236</v>
      </c>
      <c r="B6294">
        <v>32.014299999999999</v>
      </c>
      <c r="C6294">
        <v>30.794699999999999</v>
      </c>
      <c r="D6294">
        <v>32.624099999999999</v>
      </c>
      <c r="E6294">
        <v>30.642299999999999</v>
      </c>
      <c r="F6294">
        <v>97227000</v>
      </c>
    </row>
    <row r="6295" spans="1:6" x14ac:dyDescent="0.25">
      <c r="A6295" s="1">
        <v>36235</v>
      </c>
      <c r="B6295">
        <v>30.489799999999999</v>
      </c>
      <c r="C6295">
        <v>30.032499999999999</v>
      </c>
      <c r="D6295">
        <v>30.794699999999999</v>
      </c>
      <c r="E6295">
        <v>29.727599999999999</v>
      </c>
      <c r="F6295">
        <v>68890000</v>
      </c>
    </row>
    <row r="6296" spans="1:6" x14ac:dyDescent="0.25">
      <c r="A6296" s="1">
        <v>36234</v>
      </c>
      <c r="B6296">
        <v>29.727599999999999</v>
      </c>
      <c r="C6296">
        <v>27.898199999999999</v>
      </c>
      <c r="D6296">
        <v>29.727599999999999</v>
      </c>
      <c r="E6296">
        <v>27.745799999999999</v>
      </c>
      <c r="F6296">
        <v>62737000</v>
      </c>
    </row>
    <row r="6297" spans="1:6" x14ac:dyDescent="0.25">
      <c r="A6297" s="1">
        <v>36231</v>
      </c>
      <c r="B6297">
        <v>27.898199999999999</v>
      </c>
      <c r="C6297">
        <v>27.440899999999999</v>
      </c>
      <c r="D6297">
        <v>27.898199999999999</v>
      </c>
      <c r="E6297">
        <v>27.135999999999999</v>
      </c>
      <c r="F6297">
        <v>37113000</v>
      </c>
    </row>
    <row r="6298" spans="1:6" x14ac:dyDescent="0.25">
      <c r="A6298" s="1">
        <v>36230</v>
      </c>
      <c r="B6298">
        <v>27.288399999999999</v>
      </c>
      <c r="C6298">
        <v>27.593299999999999</v>
      </c>
      <c r="D6298">
        <v>27.898199999999999</v>
      </c>
      <c r="E6298">
        <v>27.135999999999999</v>
      </c>
      <c r="F6298">
        <v>36157000</v>
      </c>
    </row>
    <row r="6299" spans="1:6" x14ac:dyDescent="0.25">
      <c r="A6299" s="1">
        <v>36229</v>
      </c>
      <c r="B6299">
        <v>27.440899999999999</v>
      </c>
      <c r="C6299">
        <v>26.831099999999999</v>
      </c>
      <c r="D6299">
        <v>27.440899999999999</v>
      </c>
      <c r="E6299">
        <v>26.678599999999999</v>
      </c>
      <c r="F6299">
        <v>35912000</v>
      </c>
    </row>
    <row r="6300" spans="1:6" x14ac:dyDescent="0.25">
      <c r="A6300" s="1">
        <v>36228</v>
      </c>
      <c r="B6300">
        <v>26.831099999999999</v>
      </c>
      <c r="C6300">
        <v>26.983499999999999</v>
      </c>
      <c r="D6300">
        <v>27.288399999999999</v>
      </c>
      <c r="E6300">
        <v>26.678599999999999</v>
      </c>
      <c r="F6300">
        <v>27667000</v>
      </c>
    </row>
    <row r="6301" spans="1:6" x14ac:dyDescent="0.25">
      <c r="A6301" s="1">
        <v>36227</v>
      </c>
      <c r="B6301">
        <v>26.831099999999999</v>
      </c>
      <c r="C6301">
        <v>26.526199999999999</v>
      </c>
      <c r="D6301">
        <v>26.831099999999999</v>
      </c>
      <c r="E6301">
        <v>26.221299999999999</v>
      </c>
      <c r="F6301">
        <v>14464000</v>
      </c>
    </row>
    <row r="6302" spans="1:6" x14ac:dyDescent="0.25">
      <c r="A6302" s="1">
        <v>36224</v>
      </c>
      <c r="B6302">
        <v>26.0688</v>
      </c>
      <c r="C6302">
        <v>25.916399999999999</v>
      </c>
      <c r="D6302">
        <v>26.221299999999999</v>
      </c>
      <c r="E6302">
        <v>25.7639</v>
      </c>
      <c r="F6302">
        <v>15715000</v>
      </c>
    </row>
    <row r="6303" spans="1:6" x14ac:dyDescent="0.25">
      <c r="A6303" s="1">
        <v>36223</v>
      </c>
      <c r="B6303">
        <v>25.7639</v>
      </c>
      <c r="C6303">
        <v>26.221299999999999</v>
      </c>
      <c r="D6303">
        <v>26.373699999999999</v>
      </c>
      <c r="E6303">
        <v>25.7639</v>
      </c>
      <c r="F6303">
        <v>24966000</v>
      </c>
    </row>
    <row r="6304" spans="1:6" x14ac:dyDescent="0.25">
      <c r="A6304" s="1">
        <v>36222</v>
      </c>
      <c r="B6304">
        <v>26.221299999999999</v>
      </c>
      <c r="C6304">
        <v>25.916399999999999</v>
      </c>
      <c r="D6304">
        <v>26.221299999999999</v>
      </c>
      <c r="E6304">
        <v>25.7639</v>
      </c>
      <c r="F6304">
        <v>19281000</v>
      </c>
    </row>
    <row r="6305" spans="1:6" x14ac:dyDescent="0.25">
      <c r="A6305" s="1">
        <v>36221</v>
      </c>
      <c r="B6305">
        <v>25.916399999999999</v>
      </c>
      <c r="C6305">
        <v>26.373699999999999</v>
      </c>
      <c r="D6305">
        <v>26.373699999999999</v>
      </c>
      <c r="E6305">
        <v>25.611499999999999</v>
      </c>
      <c r="F6305">
        <v>24741000</v>
      </c>
    </row>
    <row r="6306" spans="1:6" x14ac:dyDescent="0.25">
      <c r="A6306" s="1">
        <v>36220</v>
      </c>
      <c r="B6306">
        <v>26.678599999999999</v>
      </c>
      <c r="C6306">
        <v>26.831099999999999</v>
      </c>
      <c r="D6306">
        <v>26.983499999999999</v>
      </c>
      <c r="E6306">
        <v>26.526199999999999</v>
      </c>
      <c r="F6306">
        <v>23602000</v>
      </c>
    </row>
    <row r="6307" spans="1:6" x14ac:dyDescent="0.25">
      <c r="A6307" s="1">
        <v>36217</v>
      </c>
      <c r="B6307">
        <v>26.983499999999999</v>
      </c>
      <c r="C6307">
        <v>26.526199999999999</v>
      </c>
      <c r="D6307">
        <v>27.135999999999999</v>
      </c>
      <c r="E6307">
        <v>26.373699999999999</v>
      </c>
      <c r="F6307">
        <v>23306000</v>
      </c>
    </row>
    <row r="6308" spans="1:6" x14ac:dyDescent="0.25">
      <c r="A6308" s="1">
        <v>36216</v>
      </c>
      <c r="B6308">
        <v>26.678599999999999</v>
      </c>
      <c r="C6308">
        <v>27.135999999999999</v>
      </c>
      <c r="D6308">
        <v>27.288399999999999</v>
      </c>
      <c r="E6308">
        <v>26.221299999999999</v>
      </c>
      <c r="F6308">
        <v>53477000</v>
      </c>
    </row>
    <row r="6309" spans="1:6" x14ac:dyDescent="0.25">
      <c r="A6309" s="1">
        <v>36215</v>
      </c>
      <c r="B6309">
        <v>26.678599999999999</v>
      </c>
      <c r="C6309">
        <v>25.611499999999999</v>
      </c>
      <c r="D6309">
        <v>26.678599999999999</v>
      </c>
      <c r="E6309">
        <v>25.459</v>
      </c>
      <c r="F6309">
        <v>54445000</v>
      </c>
    </row>
    <row r="6310" spans="1:6" x14ac:dyDescent="0.25">
      <c r="A6310" s="1">
        <v>36214</v>
      </c>
      <c r="B6310">
        <v>25.459</v>
      </c>
      <c r="C6310">
        <v>26.0688</v>
      </c>
      <c r="D6310">
        <v>26.221299999999999</v>
      </c>
      <c r="E6310">
        <v>25.0017</v>
      </c>
      <c r="F6310">
        <v>29568000</v>
      </c>
    </row>
    <row r="6311" spans="1:6" x14ac:dyDescent="0.25">
      <c r="A6311" s="1">
        <v>36213</v>
      </c>
      <c r="B6311">
        <v>26.0688</v>
      </c>
      <c r="C6311">
        <v>25.611499999999999</v>
      </c>
      <c r="D6311">
        <v>26.373699999999999</v>
      </c>
      <c r="E6311">
        <v>25.459</v>
      </c>
      <c r="F6311">
        <v>33091000</v>
      </c>
    </row>
    <row r="6312" spans="1:6" x14ac:dyDescent="0.25">
      <c r="A6312" s="1">
        <v>36201</v>
      </c>
      <c r="B6312">
        <v>24.087</v>
      </c>
      <c r="C6312">
        <v>23.9345</v>
      </c>
      <c r="D6312">
        <v>24.2394</v>
      </c>
      <c r="E6312">
        <v>23.7821</v>
      </c>
      <c r="F6312">
        <v>19828000</v>
      </c>
    </row>
    <row r="6313" spans="1:6" x14ac:dyDescent="0.25">
      <c r="A6313" s="1">
        <v>36200</v>
      </c>
      <c r="B6313">
        <v>24.3919</v>
      </c>
      <c r="C6313">
        <v>24.6968</v>
      </c>
      <c r="D6313">
        <v>24.8492</v>
      </c>
      <c r="E6313">
        <v>24.2394</v>
      </c>
      <c r="F6313">
        <v>18531000</v>
      </c>
    </row>
    <row r="6314" spans="1:6" x14ac:dyDescent="0.25">
      <c r="A6314" s="1">
        <v>36199</v>
      </c>
      <c r="B6314">
        <v>24.6968</v>
      </c>
      <c r="C6314">
        <v>25.0017</v>
      </c>
      <c r="D6314">
        <v>25.1541</v>
      </c>
      <c r="E6314">
        <v>24.5443</v>
      </c>
      <c r="F6314">
        <v>30480000</v>
      </c>
    </row>
    <row r="6315" spans="1:6" x14ac:dyDescent="0.25">
      <c r="A6315" s="1">
        <v>36196</v>
      </c>
      <c r="B6315">
        <v>24.6968</v>
      </c>
      <c r="C6315">
        <v>24.087</v>
      </c>
      <c r="D6315">
        <v>25.3066</v>
      </c>
      <c r="E6315">
        <v>24.087</v>
      </c>
      <c r="F6315">
        <v>20187000</v>
      </c>
    </row>
    <row r="6316" spans="1:6" x14ac:dyDescent="0.25">
      <c r="A6316" s="1">
        <v>36195</v>
      </c>
      <c r="B6316">
        <v>24.3919</v>
      </c>
      <c r="C6316">
        <v>25.3066</v>
      </c>
      <c r="D6316">
        <v>25.3066</v>
      </c>
      <c r="E6316">
        <v>24.087</v>
      </c>
      <c r="F6316">
        <v>22283000</v>
      </c>
    </row>
    <row r="6317" spans="1:6" x14ac:dyDescent="0.25">
      <c r="A6317" s="1">
        <v>36194</v>
      </c>
      <c r="B6317">
        <v>25.0017</v>
      </c>
      <c r="C6317">
        <v>23.7821</v>
      </c>
      <c r="D6317">
        <v>25.3066</v>
      </c>
      <c r="E6317">
        <v>23.6296</v>
      </c>
      <c r="F6317">
        <v>27299000</v>
      </c>
    </row>
    <row r="6318" spans="1:6" x14ac:dyDescent="0.25">
      <c r="A6318" s="1">
        <v>36193</v>
      </c>
      <c r="B6318">
        <v>24.2394</v>
      </c>
      <c r="C6318">
        <v>24.6968</v>
      </c>
      <c r="D6318">
        <v>25.0017</v>
      </c>
      <c r="E6318">
        <v>23.9345</v>
      </c>
      <c r="F6318">
        <v>21274000</v>
      </c>
    </row>
    <row r="6319" spans="1:6" x14ac:dyDescent="0.25">
      <c r="A6319" s="1">
        <v>36192</v>
      </c>
      <c r="B6319">
        <v>24.6968</v>
      </c>
      <c r="C6319">
        <v>25.1541</v>
      </c>
      <c r="D6319">
        <v>25.459</v>
      </c>
      <c r="E6319">
        <v>24.6968</v>
      </c>
      <c r="F6319">
        <v>21367000</v>
      </c>
    </row>
    <row r="6320" spans="1:6" x14ac:dyDescent="0.25">
      <c r="A6320" s="1">
        <v>36189</v>
      </c>
      <c r="B6320">
        <v>25.7639</v>
      </c>
      <c r="C6320">
        <v>26.221299999999999</v>
      </c>
      <c r="D6320">
        <v>26.221299999999999</v>
      </c>
      <c r="E6320">
        <v>25.7639</v>
      </c>
      <c r="F6320">
        <v>32441000</v>
      </c>
    </row>
    <row r="6321" spans="1:6" x14ac:dyDescent="0.25">
      <c r="A6321" s="1">
        <v>36188</v>
      </c>
      <c r="B6321">
        <v>25.916399999999999</v>
      </c>
      <c r="C6321">
        <v>25.7639</v>
      </c>
      <c r="D6321">
        <v>25.916399999999999</v>
      </c>
      <c r="E6321">
        <v>25.611499999999999</v>
      </c>
      <c r="F6321">
        <v>20939000</v>
      </c>
    </row>
    <row r="6322" spans="1:6" x14ac:dyDescent="0.25">
      <c r="A6322" s="1">
        <v>36187</v>
      </c>
      <c r="B6322">
        <v>25.7639</v>
      </c>
      <c r="C6322">
        <v>26.0688</v>
      </c>
      <c r="D6322">
        <v>26.373699999999999</v>
      </c>
      <c r="E6322">
        <v>25.7639</v>
      </c>
      <c r="F6322">
        <v>46919000</v>
      </c>
    </row>
    <row r="6323" spans="1:6" x14ac:dyDescent="0.25">
      <c r="A6323" s="1">
        <v>36186</v>
      </c>
      <c r="B6323">
        <v>25.611499999999999</v>
      </c>
      <c r="C6323">
        <v>25.0017</v>
      </c>
      <c r="D6323">
        <v>25.611499999999999</v>
      </c>
      <c r="E6323">
        <v>24.5443</v>
      </c>
      <c r="F6323">
        <v>28313000</v>
      </c>
    </row>
    <row r="6324" spans="1:6" x14ac:dyDescent="0.25">
      <c r="A6324" s="1">
        <v>36185</v>
      </c>
      <c r="B6324">
        <v>24.5443</v>
      </c>
      <c r="C6324">
        <v>25.0017</v>
      </c>
      <c r="D6324">
        <v>25.1541</v>
      </c>
      <c r="E6324">
        <v>24.3919</v>
      </c>
      <c r="F6324">
        <v>31044000</v>
      </c>
    </row>
    <row r="6325" spans="1:6" x14ac:dyDescent="0.25">
      <c r="A6325" s="1">
        <v>36182</v>
      </c>
      <c r="B6325">
        <v>25.3066</v>
      </c>
      <c r="C6325">
        <v>25.916399999999999</v>
      </c>
      <c r="D6325">
        <v>26.0688</v>
      </c>
      <c r="E6325">
        <v>25.1541</v>
      </c>
      <c r="F6325">
        <v>41066000</v>
      </c>
    </row>
    <row r="6326" spans="1:6" x14ac:dyDescent="0.25">
      <c r="A6326" s="1">
        <v>36181</v>
      </c>
      <c r="B6326">
        <v>26.221299999999999</v>
      </c>
      <c r="C6326">
        <v>26.221299999999999</v>
      </c>
      <c r="D6326">
        <v>26.831099999999999</v>
      </c>
      <c r="E6326">
        <v>26.221299999999999</v>
      </c>
      <c r="F6326">
        <v>36501000</v>
      </c>
    </row>
    <row r="6327" spans="1:6" x14ac:dyDescent="0.25">
      <c r="A6327" s="1">
        <v>36180</v>
      </c>
      <c r="B6327">
        <v>26.0688</v>
      </c>
      <c r="C6327">
        <v>26.0688</v>
      </c>
      <c r="D6327">
        <v>26.373699999999999</v>
      </c>
      <c r="E6327">
        <v>25.611499999999999</v>
      </c>
      <c r="F6327">
        <v>43373000</v>
      </c>
    </row>
    <row r="6328" spans="1:6" x14ac:dyDescent="0.25">
      <c r="A6328" s="1">
        <v>36179</v>
      </c>
      <c r="B6328">
        <v>26.0688</v>
      </c>
      <c r="C6328">
        <v>26.526199999999999</v>
      </c>
      <c r="D6328">
        <v>26.831099999999999</v>
      </c>
      <c r="E6328">
        <v>25.916399999999999</v>
      </c>
      <c r="F6328">
        <v>52400000</v>
      </c>
    </row>
    <row r="6329" spans="1:6" x14ac:dyDescent="0.25">
      <c r="A6329" s="1">
        <v>36178</v>
      </c>
      <c r="B6329">
        <v>26.831099999999999</v>
      </c>
      <c r="C6329">
        <v>26.526199999999999</v>
      </c>
      <c r="D6329">
        <v>27.135999999999999</v>
      </c>
      <c r="E6329">
        <v>26.221299999999999</v>
      </c>
      <c r="F6329">
        <v>48725000</v>
      </c>
    </row>
    <row r="6330" spans="1:6" x14ac:dyDescent="0.25">
      <c r="A6330" s="1">
        <v>36175</v>
      </c>
      <c r="B6330">
        <v>26.526199999999999</v>
      </c>
      <c r="C6330">
        <v>25.0017</v>
      </c>
      <c r="D6330">
        <v>26.526199999999999</v>
      </c>
      <c r="E6330">
        <v>24.8492</v>
      </c>
      <c r="F6330">
        <v>97897000</v>
      </c>
    </row>
    <row r="6331" spans="1:6" x14ac:dyDescent="0.25">
      <c r="A6331" s="1">
        <v>36174</v>
      </c>
      <c r="B6331">
        <v>25.0017</v>
      </c>
      <c r="C6331">
        <v>25.1541</v>
      </c>
      <c r="D6331">
        <v>25.3066</v>
      </c>
      <c r="E6331">
        <v>24.3919</v>
      </c>
      <c r="F6331">
        <v>66925000</v>
      </c>
    </row>
    <row r="6332" spans="1:6" x14ac:dyDescent="0.25">
      <c r="A6332" s="1">
        <v>36173</v>
      </c>
      <c r="B6332">
        <v>25.1541</v>
      </c>
      <c r="C6332">
        <v>23.7821</v>
      </c>
      <c r="D6332">
        <v>25.3066</v>
      </c>
      <c r="E6332">
        <v>23.7821</v>
      </c>
      <c r="F6332">
        <v>86132000</v>
      </c>
    </row>
    <row r="6333" spans="1:6" x14ac:dyDescent="0.25">
      <c r="A6333" s="1">
        <v>36172</v>
      </c>
      <c r="B6333">
        <v>24.3919</v>
      </c>
      <c r="C6333">
        <v>24.6968</v>
      </c>
      <c r="D6333">
        <v>24.6968</v>
      </c>
      <c r="E6333">
        <v>24.087</v>
      </c>
      <c r="F6333">
        <v>40995000</v>
      </c>
    </row>
    <row r="6334" spans="1:6" x14ac:dyDescent="0.25">
      <c r="A6334" s="1">
        <v>36171</v>
      </c>
      <c r="B6334">
        <v>24.3919</v>
      </c>
      <c r="C6334">
        <v>24.3919</v>
      </c>
      <c r="D6334">
        <v>24.6968</v>
      </c>
      <c r="E6334">
        <v>24.087</v>
      </c>
      <c r="F6334">
        <v>92199000</v>
      </c>
    </row>
    <row r="6335" spans="1:6" x14ac:dyDescent="0.25">
      <c r="A6335" s="1">
        <v>36168</v>
      </c>
      <c r="B6335">
        <v>23.1723</v>
      </c>
      <c r="C6335">
        <v>23.3247</v>
      </c>
      <c r="D6335">
        <v>23.9345</v>
      </c>
      <c r="E6335">
        <v>23.0198</v>
      </c>
      <c r="F6335">
        <v>72618000</v>
      </c>
    </row>
    <row r="6336" spans="1:6" x14ac:dyDescent="0.25">
      <c r="A6336" s="1">
        <v>36167</v>
      </c>
      <c r="B6336">
        <v>22.8674</v>
      </c>
      <c r="C6336">
        <v>22.5625</v>
      </c>
      <c r="D6336">
        <v>22.8674</v>
      </c>
      <c r="E6336">
        <v>21.8002</v>
      </c>
      <c r="F6336">
        <v>45711000</v>
      </c>
    </row>
    <row r="6337" spans="1:6" x14ac:dyDescent="0.25">
      <c r="A6337" s="1">
        <v>36166</v>
      </c>
      <c r="B6337">
        <v>21.4953</v>
      </c>
      <c r="C6337">
        <v>20.7331</v>
      </c>
      <c r="D6337">
        <v>21.6478</v>
      </c>
      <c r="E6337">
        <v>20.7331</v>
      </c>
      <c r="F6337">
        <v>21492000</v>
      </c>
    </row>
    <row r="6338" spans="1:6" x14ac:dyDescent="0.25">
      <c r="A6338" s="1">
        <v>36165</v>
      </c>
      <c r="B6338">
        <v>20.7331</v>
      </c>
      <c r="C6338">
        <v>21.6478</v>
      </c>
      <c r="D6338">
        <v>21.6478</v>
      </c>
      <c r="E6338">
        <v>20.7331</v>
      </c>
      <c r="F6338">
        <v>17733000</v>
      </c>
    </row>
    <row r="6339" spans="1:6" x14ac:dyDescent="0.25">
      <c r="A6339" s="1">
        <v>36160</v>
      </c>
      <c r="B6339">
        <v>21.6478</v>
      </c>
      <c r="C6339">
        <v>21.9527</v>
      </c>
      <c r="D6339">
        <v>22.1051</v>
      </c>
      <c r="E6339">
        <v>21.6478</v>
      </c>
      <c r="F6339">
        <v>9195000</v>
      </c>
    </row>
    <row r="6340" spans="1:6" x14ac:dyDescent="0.25">
      <c r="A6340" s="1">
        <v>36159</v>
      </c>
      <c r="B6340">
        <v>21.8002</v>
      </c>
      <c r="C6340">
        <v>21.9527</v>
      </c>
      <c r="D6340">
        <v>22.2576</v>
      </c>
      <c r="E6340">
        <v>21.8002</v>
      </c>
      <c r="F6340">
        <v>12132000</v>
      </c>
    </row>
    <row r="6341" spans="1:6" x14ac:dyDescent="0.25">
      <c r="A6341" s="1">
        <v>36158</v>
      </c>
      <c r="B6341">
        <v>21.8002</v>
      </c>
      <c r="C6341">
        <v>21.8002</v>
      </c>
      <c r="D6341">
        <v>21.9527</v>
      </c>
      <c r="E6341">
        <v>21.3429</v>
      </c>
      <c r="F6341">
        <v>11215000</v>
      </c>
    </row>
    <row r="6342" spans="1:6" x14ac:dyDescent="0.25">
      <c r="A6342" s="1">
        <v>36157</v>
      </c>
      <c r="B6342">
        <v>21.8002</v>
      </c>
      <c r="C6342">
        <v>22.5625</v>
      </c>
      <c r="D6342">
        <v>22.5625</v>
      </c>
      <c r="E6342">
        <v>21.6478</v>
      </c>
      <c r="F6342">
        <v>11199000</v>
      </c>
    </row>
    <row r="6343" spans="1:6" x14ac:dyDescent="0.25">
      <c r="A6343" s="1">
        <v>36153</v>
      </c>
      <c r="B6343">
        <v>22.5625</v>
      </c>
      <c r="C6343">
        <v>23.0198</v>
      </c>
      <c r="D6343">
        <v>23.1723</v>
      </c>
      <c r="E6343">
        <v>22.41</v>
      </c>
      <c r="F6343">
        <v>17130000</v>
      </c>
    </row>
    <row r="6344" spans="1:6" x14ac:dyDescent="0.25">
      <c r="A6344" s="1">
        <v>36152</v>
      </c>
      <c r="B6344">
        <v>22.5625</v>
      </c>
      <c r="C6344">
        <v>22.8674</v>
      </c>
      <c r="D6344">
        <v>23.0198</v>
      </c>
      <c r="E6344">
        <v>22.5625</v>
      </c>
      <c r="F6344">
        <v>17266000</v>
      </c>
    </row>
    <row r="6345" spans="1:6" x14ac:dyDescent="0.25">
      <c r="A6345" s="1">
        <v>36151</v>
      </c>
      <c r="B6345">
        <v>22.8674</v>
      </c>
      <c r="C6345">
        <v>21.9527</v>
      </c>
      <c r="D6345">
        <v>22.8674</v>
      </c>
      <c r="E6345">
        <v>21.9527</v>
      </c>
      <c r="F6345">
        <v>26338000</v>
      </c>
    </row>
    <row r="6346" spans="1:6" x14ac:dyDescent="0.25">
      <c r="A6346" s="1">
        <v>36150</v>
      </c>
      <c r="B6346">
        <v>21.6478</v>
      </c>
      <c r="C6346">
        <v>21.8002</v>
      </c>
      <c r="D6346">
        <v>21.9527</v>
      </c>
      <c r="E6346">
        <v>21.6478</v>
      </c>
      <c r="F6346">
        <v>13359000</v>
      </c>
    </row>
    <row r="6347" spans="1:6" x14ac:dyDescent="0.25">
      <c r="A6347" s="1">
        <v>36147</v>
      </c>
      <c r="B6347">
        <v>21.3429</v>
      </c>
      <c r="C6347">
        <v>21.3429</v>
      </c>
      <c r="D6347">
        <v>21.9527</v>
      </c>
      <c r="E6347">
        <v>21.1904</v>
      </c>
      <c r="F6347">
        <v>28247000</v>
      </c>
    </row>
    <row r="6348" spans="1:6" x14ac:dyDescent="0.25">
      <c r="A6348" s="1">
        <v>36146</v>
      </c>
      <c r="B6348">
        <v>21.038</v>
      </c>
      <c r="C6348">
        <v>21.038</v>
      </c>
      <c r="D6348">
        <v>21.6478</v>
      </c>
      <c r="E6348">
        <v>21.038</v>
      </c>
      <c r="F6348">
        <v>19694000</v>
      </c>
    </row>
    <row r="6349" spans="1:6" x14ac:dyDescent="0.25">
      <c r="A6349" s="1">
        <v>36145</v>
      </c>
      <c r="B6349">
        <v>21.3429</v>
      </c>
      <c r="C6349">
        <v>21.8002</v>
      </c>
      <c r="D6349">
        <v>21.9527</v>
      </c>
      <c r="E6349">
        <v>21.3429</v>
      </c>
      <c r="F6349">
        <v>19136000</v>
      </c>
    </row>
    <row r="6350" spans="1:6" x14ac:dyDescent="0.25">
      <c r="A6350" s="1">
        <v>36144</v>
      </c>
      <c r="B6350">
        <v>21.9527</v>
      </c>
      <c r="C6350">
        <v>21.3429</v>
      </c>
      <c r="D6350">
        <v>21.9527</v>
      </c>
      <c r="E6350">
        <v>20.7331</v>
      </c>
      <c r="F6350">
        <v>34085000</v>
      </c>
    </row>
    <row r="6351" spans="1:6" x14ac:dyDescent="0.25">
      <c r="A6351" s="1">
        <v>36143</v>
      </c>
      <c r="B6351">
        <v>21.9527</v>
      </c>
      <c r="C6351">
        <v>23.1723</v>
      </c>
      <c r="D6351">
        <v>23.4772</v>
      </c>
      <c r="E6351">
        <v>21.9527</v>
      </c>
      <c r="F6351">
        <v>29411000</v>
      </c>
    </row>
    <row r="6352" spans="1:6" x14ac:dyDescent="0.25">
      <c r="A6352" s="1">
        <v>36140</v>
      </c>
      <c r="B6352">
        <v>23.1723</v>
      </c>
      <c r="C6352">
        <v>23.3247</v>
      </c>
      <c r="D6352">
        <v>23.6296</v>
      </c>
      <c r="E6352">
        <v>23.0198</v>
      </c>
      <c r="F6352">
        <v>19347000</v>
      </c>
    </row>
    <row r="6353" spans="1:6" x14ac:dyDescent="0.25">
      <c r="A6353" s="1">
        <v>36139</v>
      </c>
      <c r="B6353">
        <v>23.6296</v>
      </c>
      <c r="C6353">
        <v>23.7821</v>
      </c>
      <c r="D6353">
        <v>24.087</v>
      </c>
      <c r="E6353">
        <v>23.6296</v>
      </c>
      <c r="F6353">
        <v>14239000</v>
      </c>
    </row>
    <row r="6354" spans="1:6" x14ac:dyDescent="0.25">
      <c r="A6354" s="1">
        <v>36138</v>
      </c>
      <c r="B6354">
        <v>24.087</v>
      </c>
      <c r="C6354">
        <v>23.7821</v>
      </c>
      <c r="D6354">
        <v>24.087</v>
      </c>
      <c r="E6354">
        <v>23.6296</v>
      </c>
      <c r="F6354">
        <v>18618000</v>
      </c>
    </row>
    <row r="6355" spans="1:6" x14ac:dyDescent="0.25">
      <c r="A6355" s="1">
        <v>36137</v>
      </c>
      <c r="B6355">
        <v>24.087</v>
      </c>
      <c r="C6355">
        <v>24.5443</v>
      </c>
      <c r="D6355">
        <v>24.8492</v>
      </c>
      <c r="E6355">
        <v>23.9345</v>
      </c>
      <c r="F6355">
        <v>24169000</v>
      </c>
    </row>
    <row r="6356" spans="1:6" x14ac:dyDescent="0.25">
      <c r="A6356" s="1">
        <v>36136</v>
      </c>
      <c r="B6356">
        <v>24.5443</v>
      </c>
      <c r="C6356">
        <v>25.459</v>
      </c>
      <c r="D6356">
        <v>25.459</v>
      </c>
      <c r="E6356">
        <v>24.3919</v>
      </c>
      <c r="F6356">
        <v>45176000</v>
      </c>
    </row>
    <row r="6357" spans="1:6" x14ac:dyDescent="0.25">
      <c r="A6357" s="1">
        <v>36133</v>
      </c>
      <c r="B6357">
        <v>24.3919</v>
      </c>
      <c r="C6357">
        <v>23.9345</v>
      </c>
      <c r="D6357">
        <v>24.5443</v>
      </c>
      <c r="E6357">
        <v>23.9345</v>
      </c>
      <c r="F6357">
        <v>38431000</v>
      </c>
    </row>
    <row r="6358" spans="1:6" x14ac:dyDescent="0.25">
      <c r="A6358" s="1">
        <v>36132</v>
      </c>
      <c r="B6358">
        <v>23.7821</v>
      </c>
      <c r="C6358">
        <v>23.6296</v>
      </c>
      <c r="D6358">
        <v>23.9345</v>
      </c>
      <c r="E6358">
        <v>23.4772</v>
      </c>
      <c r="F6358">
        <v>22389000</v>
      </c>
    </row>
    <row r="6359" spans="1:6" x14ac:dyDescent="0.25">
      <c r="A6359" s="1">
        <v>36131</v>
      </c>
      <c r="B6359">
        <v>23.4772</v>
      </c>
      <c r="C6359">
        <v>23.7821</v>
      </c>
      <c r="D6359">
        <v>24.087</v>
      </c>
      <c r="E6359">
        <v>23.4772</v>
      </c>
      <c r="F6359">
        <v>24019000</v>
      </c>
    </row>
    <row r="6360" spans="1:6" x14ac:dyDescent="0.25">
      <c r="A6360" s="1">
        <v>36130</v>
      </c>
      <c r="B6360">
        <v>23.4772</v>
      </c>
      <c r="C6360">
        <v>23.4772</v>
      </c>
      <c r="D6360">
        <v>24.087</v>
      </c>
      <c r="E6360">
        <v>23.4772</v>
      </c>
      <c r="F6360">
        <v>23536000</v>
      </c>
    </row>
    <row r="6361" spans="1:6" x14ac:dyDescent="0.25">
      <c r="A6361" s="1">
        <v>36129</v>
      </c>
      <c r="B6361">
        <v>23.9345</v>
      </c>
      <c r="C6361">
        <v>24.3919</v>
      </c>
      <c r="D6361">
        <v>24.5443</v>
      </c>
      <c r="E6361">
        <v>23.9345</v>
      </c>
      <c r="F6361">
        <v>21475000</v>
      </c>
    </row>
    <row r="6362" spans="1:6" x14ac:dyDescent="0.25">
      <c r="A6362" s="1">
        <v>36126</v>
      </c>
      <c r="B6362">
        <v>24.5443</v>
      </c>
      <c r="C6362">
        <v>25.0017</v>
      </c>
      <c r="D6362">
        <v>25.1541</v>
      </c>
      <c r="E6362">
        <v>24.3919</v>
      </c>
      <c r="F6362">
        <v>35491000</v>
      </c>
    </row>
    <row r="6363" spans="1:6" x14ac:dyDescent="0.25">
      <c r="A6363" s="1">
        <v>36125</v>
      </c>
      <c r="B6363">
        <v>25.1541</v>
      </c>
      <c r="C6363">
        <v>25.3066</v>
      </c>
      <c r="D6363">
        <v>25.611499999999999</v>
      </c>
      <c r="E6363">
        <v>24.8492</v>
      </c>
      <c r="F6363">
        <v>74369000</v>
      </c>
    </row>
    <row r="6364" spans="1:6" x14ac:dyDescent="0.25">
      <c r="A6364" s="1">
        <v>36124</v>
      </c>
      <c r="B6364">
        <v>25.3066</v>
      </c>
      <c r="C6364">
        <v>24.087</v>
      </c>
      <c r="D6364">
        <v>25.459</v>
      </c>
      <c r="E6364">
        <v>24.087</v>
      </c>
      <c r="F6364">
        <v>101993000</v>
      </c>
    </row>
    <row r="6365" spans="1:6" x14ac:dyDescent="0.25">
      <c r="A6365" s="1">
        <v>36123</v>
      </c>
      <c r="B6365">
        <v>24.8492</v>
      </c>
      <c r="C6365">
        <v>24.8492</v>
      </c>
      <c r="D6365">
        <v>24.8492</v>
      </c>
      <c r="E6365">
        <v>24.3919</v>
      </c>
      <c r="F6365">
        <v>84133000</v>
      </c>
    </row>
    <row r="6366" spans="1:6" x14ac:dyDescent="0.25">
      <c r="A6366" s="1">
        <v>36122</v>
      </c>
      <c r="B6366">
        <v>23.3247</v>
      </c>
      <c r="C6366">
        <v>23.3247</v>
      </c>
      <c r="D6366">
        <v>23.6296</v>
      </c>
      <c r="E6366">
        <v>23.3247</v>
      </c>
      <c r="F6366">
        <v>24992000</v>
      </c>
    </row>
    <row r="6367" spans="1:6" x14ac:dyDescent="0.25">
      <c r="A6367" s="1">
        <v>36119</v>
      </c>
      <c r="B6367">
        <v>24.3919</v>
      </c>
      <c r="C6367">
        <v>24.3919</v>
      </c>
      <c r="D6367">
        <v>24.6968</v>
      </c>
      <c r="E6367">
        <v>23.9345</v>
      </c>
      <c r="F6367">
        <v>63937000</v>
      </c>
    </row>
    <row r="6368" spans="1:6" x14ac:dyDescent="0.25">
      <c r="A6368" s="1">
        <v>36118</v>
      </c>
      <c r="B6368">
        <v>24.087</v>
      </c>
      <c r="C6368">
        <v>22.8674</v>
      </c>
      <c r="D6368">
        <v>24.087</v>
      </c>
      <c r="E6368">
        <v>22.8674</v>
      </c>
      <c r="F6368">
        <v>73283000</v>
      </c>
    </row>
    <row r="6369" spans="1:6" x14ac:dyDescent="0.25">
      <c r="A6369" s="1">
        <v>36117</v>
      </c>
      <c r="B6369">
        <v>22.5625</v>
      </c>
      <c r="C6369">
        <v>22.7149</v>
      </c>
      <c r="D6369">
        <v>23.0198</v>
      </c>
      <c r="E6369">
        <v>22.41</v>
      </c>
      <c r="F6369">
        <v>76725000</v>
      </c>
    </row>
    <row r="6370" spans="1:6" x14ac:dyDescent="0.25">
      <c r="A6370" s="1">
        <v>36116</v>
      </c>
      <c r="B6370">
        <v>22.2576</v>
      </c>
      <c r="C6370">
        <v>21.3429</v>
      </c>
      <c r="D6370">
        <v>22.2576</v>
      </c>
      <c r="E6370">
        <v>21.3429</v>
      </c>
      <c r="F6370">
        <v>65792000</v>
      </c>
    </row>
    <row r="6371" spans="1:6" x14ac:dyDescent="0.25">
      <c r="A6371" s="1">
        <v>36115</v>
      </c>
      <c r="B6371">
        <v>20.8855</v>
      </c>
      <c r="C6371">
        <v>20.7331</v>
      </c>
      <c r="D6371">
        <v>20.8855</v>
      </c>
      <c r="E6371">
        <v>20.5806</v>
      </c>
      <c r="F6371">
        <v>13884000</v>
      </c>
    </row>
    <row r="6372" spans="1:6" x14ac:dyDescent="0.25">
      <c r="A6372" s="1">
        <v>36112</v>
      </c>
      <c r="B6372">
        <v>20.4282</v>
      </c>
      <c r="C6372">
        <v>20.4282</v>
      </c>
      <c r="D6372">
        <v>20.5806</v>
      </c>
      <c r="E6372">
        <v>20.1233</v>
      </c>
      <c r="F6372">
        <v>18901000</v>
      </c>
    </row>
    <row r="6373" spans="1:6" x14ac:dyDescent="0.25">
      <c r="A6373" s="1">
        <v>36110</v>
      </c>
      <c r="B6373">
        <v>19.8184</v>
      </c>
      <c r="C6373">
        <v>19.8184</v>
      </c>
      <c r="D6373">
        <v>19.970800000000001</v>
      </c>
      <c r="E6373">
        <v>19.513500000000001</v>
      </c>
      <c r="F6373">
        <v>16951000</v>
      </c>
    </row>
    <row r="6374" spans="1:6" x14ac:dyDescent="0.25">
      <c r="A6374" s="1">
        <v>36109</v>
      </c>
      <c r="B6374">
        <v>20.1233</v>
      </c>
      <c r="C6374">
        <v>20.4282</v>
      </c>
      <c r="D6374">
        <v>20.5806</v>
      </c>
      <c r="E6374">
        <v>20.1233</v>
      </c>
      <c r="F6374">
        <v>15083000</v>
      </c>
    </row>
    <row r="6375" spans="1:6" x14ac:dyDescent="0.25">
      <c r="A6375" s="1">
        <v>36108</v>
      </c>
      <c r="B6375">
        <v>20.8855</v>
      </c>
      <c r="C6375">
        <v>21.038</v>
      </c>
      <c r="D6375">
        <v>21.1904</v>
      </c>
      <c r="E6375">
        <v>20.7331</v>
      </c>
      <c r="F6375">
        <v>10334000</v>
      </c>
    </row>
    <row r="6376" spans="1:6" x14ac:dyDescent="0.25">
      <c r="A6376" s="1">
        <v>36105</v>
      </c>
      <c r="B6376">
        <v>20.8855</v>
      </c>
      <c r="C6376">
        <v>21.038</v>
      </c>
      <c r="D6376">
        <v>21.1904</v>
      </c>
      <c r="E6376">
        <v>20.4282</v>
      </c>
      <c r="F6376">
        <v>22473000</v>
      </c>
    </row>
    <row r="6377" spans="1:6" x14ac:dyDescent="0.25">
      <c r="A6377" s="1">
        <v>36104</v>
      </c>
      <c r="B6377">
        <v>21.038</v>
      </c>
      <c r="C6377">
        <v>20.4282</v>
      </c>
      <c r="D6377">
        <v>21.038</v>
      </c>
      <c r="E6377">
        <v>20.275700000000001</v>
      </c>
      <c r="F6377">
        <v>26024000</v>
      </c>
    </row>
    <row r="6378" spans="1:6" x14ac:dyDescent="0.25">
      <c r="A6378" s="1">
        <v>36103</v>
      </c>
      <c r="B6378">
        <v>20.275700000000001</v>
      </c>
      <c r="C6378">
        <v>20.7331</v>
      </c>
      <c r="D6378">
        <v>20.8855</v>
      </c>
      <c r="E6378">
        <v>19.970800000000001</v>
      </c>
      <c r="F6378">
        <v>23338000</v>
      </c>
    </row>
    <row r="6379" spans="1:6" x14ac:dyDescent="0.25">
      <c r="A6379" s="1">
        <v>36102</v>
      </c>
      <c r="B6379">
        <v>20.8855</v>
      </c>
      <c r="C6379">
        <v>21.3429</v>
      </c>
      <c r="D6379">
        <v>21.3429</v>
      </c>
      <c r="E6379">
        <v>20.7331</v>
      </c>
      <c r="F6379">
        <v>31269000</v>
      </c>
    </row>
    <row r="6380" spans="1:6" x14ac:dyDescent="0.25">
      <c r="A6380" s="1">
        <v>36101</v>
      </c>
      <c r="B6380">
        <v>21.3429</v>
      </c>
      <c r="C6380">
        <v>20.8855</v>
      </c>
      <c r="D6380">
        <v>21.3429</v>
      </c>
      <c r="E6380">
        <v>20.7331</v>
      </c>
      <c r="F6380">
        <v>47656000</v>
      </c>
    </row>
    <row r="6381" spans="1:6" x14ac:dyDescent="0.25">
      <c r="A6381" s="1">
        <v>36098</v>
      </c>
      <c r="B6381">
        <v>19.970800000000001</v>
      </c>
      <c r="C6381">
        <v>19.361000000000001</v>
      </c>
      <c r="D6381">
        <v>19.970800000000001</v>
      </c>
      <c r="E6381">
        <v>19.361000000000001</v>
      </c>
      <c r="F6381">
        <v>31699000</v>
      </c>
    </row>
    <row r="6382" spans="1:6" x14ac:dyDescent="0.25">
      <c r="A6382" s="1">
        <v>36097</v>
      </c>
      <c r="B6382">
        <v>19.208600000000001</v>
      </c>
      <c r="C6382">
        <v>19.361000000000001</v>
      </c>
      <c r="D6382">
        <v>19.361000000000001</v>
      </c>
      <c r="E6382">
        <v>19.0562</v>
      </c>
      <c r="F6382">
        <v>7268000</v>
      </c>
    </row>
    <row r="6383" spans="1:6" x14ac:dyDescent="0.25">
      <c r="A6383" s="1">
        <v>36096</v>
      </c>
      <c r="B6383">
        <v>19.208600000000001</v>
      </c>
      <c r="C6383">
        <v>19.208600000000001</v>
      </c>
      <c r="D6383">
        <v>19.361000000000001</v>
      </c>
      <c r="E6383">
        <v>19.0562</v>
      </c>
      <c r="F6383">
        <v>7832000</v>
      </c>
    </row>
    <row r="6384" spans="1:6" x14ac:dyDescent="0.25">
      <c r="A6384" s="1">
        <v>36095</v>
      </c>
      <c r="B6384">
        <v>19.0562</v>
      </c>
      <c r="C6384">
        <v>19.208600000000001</v>
      </c>
      <c r="D6384">
        <v>19.361000000000001</v>
      </c>
      <c r="E6384">
        <v>19.0562</v>
      </c>
      <c r="F6384">
        <v>6054000</v>
      </c>
    </row>
    <row r="6385" spans="1:6" x14ac:dyDescent="0.25">
      <c r="A6385" s="1">
        <v>36094</v>
      </c>
      <c r="B6385">
        <v>19.0562</v>
      </c>
      <c r="C6385">
        <v>19.0562</v>
      </c>
      <c r="D6385">
        <v>19.361000000000001</v>
      </c>
      <c r="E6385">
        <v>18.903700000000001</v>
      </c>
      <c r="F6385">
        <v>9739000</v>
      </c>
    </row>
    <row r="6386" spans="1:6" x14ac:dyDescent="0.25">
      <c r="A6386" s="1">
        <v>36091</v>
      </c>
      <c r="B6386">
        <v>19.0562</v>
      </c>
      <c r="C6386">
        <v>18.903700000000001</v>
      </c>
      <c r="D6386">
        <v>19.208600000000001</v>
      </c>
      <c r="E6386">
        <v>18.751300000000001</v>
      </c>
      <c r="F6386">
        <v>9778000</v>
      </c>
    </row>
    <row r="6387" spans="1:6" x14ac:dyDescent="0.25">
      <c r="A6387" s="1">
        <v>36090</v>
      </c>
      <c r="B6387">
        <v>18.903700000000001</v>
      </c>
      <c r="C6387">
        <v>19.513500000000001</v>
      </c>
      <c r="D6387">
        <v>19.665900000000001</v>
      </c>
      <c r="E6387">
        <v>18.903700000000001</v>
      </c>
      <c r="F6387">
        <v>12357000</v>
      </c>
    </row>
    <row r="6388" spans="1:6" x14ac:dyDescent="0.25">
      <c r="A6388" s="1">
        <v>36089</v>
      </c>
      <c r="B6388">
        <v>19.361000000000001</v>
      </c>
      <c r="C6388">
        <v>19.0562</v>
      </c>
      <c r="D6388">
        <v>19.361000000000001</v>
      </c>
      <c r="E6388">
        <v>18.903700000000001</v>
      </c>
      <c r="F6388">
        <v>10639000</v>
      </c>
    </row>
    <row r="6389" spans="1:6" x14ac:dyDescent="0.25">
      <c r="A6389" s="1">
        <v>36088</v>
      </c>
      <c r="B6389">
        <v>19.0562</v>
      </c>
      <c r="C6389">
        <v>19.0562</v>
      </c>
      <c r="D6389">
        <v>19.361000000000001</v>
      </c>
      <c r="E6389">
        <v>18.903700000000001</v>
      </c>
      <c r="F6389">
        <v>14747000</v>
      </c>
    </row>
    <row r="6390" spans="1:6" x14ac:dyDescent="0.25">
      <c r="A6390" s="1">
        <v>36087</v>
      </c>
      <c r="B6390">
        <v>19.665900000000001</v>
      </c>
      <c r="C6390">
        <v>19.8184</v>
      </c>
      <c r="D6390">
        <v>19.970800000000001</v>
      </c>
      <c r="E6390">
        <v>19.513500000000001</v>
      </c>
      <c r="F6390">
        <v>10138000</v>
      </c>
    </row>
    <row r="6391" spans="1:6" x14ac:dyDescent="0.25">
      <c r="A6391" s="1">
        <v>36083</v>
      </c>
      <c r="B6391">
        <v>19.208600000000001</v>
      </c>
      <c r="C6391">
        <v>19.208600000000001</v>
      </c>
      <c r="D6391">
        <v>19.361000000000001</v>
      </c>
      <c r="E6391">
        <v>18.903700000000001</v>
      </c>
      <c r="F6391">
        <v>8889000</v>
      </c>
    </row>
    <row r="6392" spans="1:6" x14ac:dyDescent="0.25">
      <c r="A6392" s="1">
        <v>36082</v>
      </c>
      <c r="B6392">
        <v>19.0562</v>
      </c>
      <c r="C6392">
        <v>19.208600000000001</v>
      </c>
      <c r="D6392">
        <v>19.513500000000001</v>
      </c>
      <c r="E6392">
        <v>19.0562</v>
      </c>
      <c r="F6392">
        <v>13793000</v>
      </c>
    </row>
    <row r="6393" spans="1:6" x14ac:dyDescent="0.25">
      <c r="A6393" s="1">
        <v>36081</v>
      </c>
      <c r="B6393">
        <v>19.208600000000001</v>
      </c>
      <c r="C6393">
        <v>19.361000000000001</v>
      </c>
      <c r="D6393">
        <v>19.361000000000001</v>
      </c>
      <c r="E6393">
        <v>19.0562</v>
      </c>
      <c r="F6393">
        <v>11210000</v>
      </c>
    </row>
    <row r="6394" spans="1:6" x14ac:dyDescent="0.25">
      <c r="A6394" s="1">
        <v>36080</v>
      </c>
      <c r="B6394">
        <v>18.903700000000001</v>
      </c>
      <c r="C6394">
        <v>19.361000000000001</v>
      </c>
      <c r="D6394">
        <v>19.361000000000001</v>
      </c>
      <c r="E6394">
        <v>18.903700000000001</v>
      </c>
      <c r="F6394">
        <v>10092000</v>
      </c>
    </row>
    <row r="6395" spans="1:6" x14ac:dyDescent="0.25">
      <c r="A6395" s="1">
        <v>36077</v>
      </c>
      <c r="B6395">
        <v>18.751300000000001</v>
      </c>
      <c r="C6395">
        <v>19.208600000000001</v>
      </c>
      <c r="D6395">
        <v>19.208600000000001</v>
      </c>
      <c r="E6395">
        <v>18.751300000000001</v>
      </c>
      <c r="F6395">
        <v>10977000</v>
      </c>
    </row>
    <row r="6396" spans="1:6" x14ac:dyDescent="0.25">
      <c r="A6396" s="1">
        <v>36076</v>
      </c>
      <c r="B6396">
        <v>19.208600000000001</v>
      </c>
      <c r="C6396">
        <v>18.446400000000001</v>
      </c>
      <c r="D6396">
        <v>19.361000000000001</v>
      </c>
      <c r="E6396">
        <v>18.293900000000001</v>
      </c>
      <c r="F6396">
        <v>17575000</v>
      </c>
    </row>
    <row r="6397" spans="1:6" x14ac:dyDescent="0.25">
      <c r="A6397" s="1">
        <v>36075</v>
      </c>
      <c r="B6397">
        <v>18.293900000000001</v>
      </c>
      <c r="C6397">
        <v>18.141500000000001</v>
      </c>
      <c r="D6397">
        <v>18.446400000000001</v>
      </c>
      <c r="E6397">
        <v>17.989000000000001</v>
      </c>
      <c r="F6397">
        <v>11235000</v>
      </c>
    </row>
    <row r="6398" spans="1:6" x14ac:dyDescent="0.25">
      <c r="A6398" s="1">
        <v>36074</v>
      </c>
      <c r="B6398">
        <v>18.141500000000001</v>
      </c>
      <c r="C6398">
        <v>18.293900000000001</v>
      </c>
      <c r="D6398">
        <v>18.293900000000001</v>
      </c>
      <c r="E6398">
        <v>17.836600000000001</v>
      </c>
      <c r="F6398">
        <v>14794000</v>
      </c>
    </row>
    <row r="6399" spans="1:6" x14ac:dyDescent="0.25">
      <c r="A6399" s="1">
        <v>36070</v>
      </c>
      <c r="B6399">
        <v>18.293900000000001</v>
      </c>
      <c r="C6399">
        <v>18.293900000000001</v>
      </c>
      <c r="D6399">
        <v>18.598800000000001</v>
      </c>
      <c r="E6399">
        <v>17.989000000000001</v>
      </c>
      <c r="F6399">
        <v>24808000</v>
      </c>
    </row>
    <row r="6400" spans="1:6" x14ac:dyDescent="0.25">
      <c r="A6400" s="1">
        <v>36069</v>
      </c>
      <c r="B6400">
        <v>19.208600000000001</v>
      </c>
      <c r="C6400">
        <v>19.8184</v>
      </c>
      <c r="D6400">
        <v>19.8184</v>
      </c>
      <c r="E6400">
        <v>19.0562</v>
      </c>
      <c r="F6400">
        <v>19614000</v>
      </c>
    </row>
    <row r="6401" spans="1:6" x14ac:dyDescent="0.25">
      <c r="A6401" s="1">
        <v>36068</v>
      </c>
      <c r="B6401">
        <v>20.1233</v>
      </c>
      <c r="C6401">
        <v>20.7331</v>
      </c>
      <c r="D6401">
        <v>20.7331</v>
      </c>
      <c r="E6401">
        <v>20.1233</v>
      </c>
      <c r="F6401">
        <v>24759000</v>
      </c>
    </row>
    <row r="6402" spans="1:6" x14ac:dyDescent="0.25">
      <c r="A6402" s="1">
        <v>36067</v>
      </c>
      <c r="B6402">
        <v>20.7331</v>
      </c>
      <c r="C6402">
        <v>20.5806</v>
      </c>
      <c r="D6402">
        <v>20.7331</v>
      </c>
      <c r="E6402">
        <v>20.1233</v>
      </c>
      <c r="F6402">
        <v>34701000</v>
      </c>
    </row>
    <row r="6403" spans="1:6" x14ac:dyDescent="0.25">
      <c r="A6403" s="1">
        <v>36066</v>
      </c>
      <c r="B6403">
        <v>20.4282</v>
      </c>
      <c r="C6403">
        <v>20.1233</v>
      </c>
      <c r="D6403">
        <v>20.4282</v>
      </c>
      <c r="E6403">
        <v>19.8184</v>
      </c>
      <c r="F6403">
        <v>22191000</v>
      </c>
    </row>
    <row r="6404" spans="1:6" x14ac:dyDescent="0.25">
      <c r="A6404" s="1">
        <v>36063</v>
      </c>
      <c r="B6404">
        <v>19.970800000000001</v>
      </c>
      <c r="C6404">
        <v>19.8184</v>
      </c>
      <c r="D6404">
        <v>19.970800000000001</v>
      </c>
      <c r="E6404">
        <v>19.665900000000001</v>
      </c>
      <c r="F6404">
        <v>10845000</v>
      </c>
    </row>
    <row r="6405" spans="1:6" x14ac:dyDescent="0.25">
      <c r="A6405" s="1">
        <v>36062</v>
      </c>
      <c r="B6405">
        <v>19.8184</v>
      </c>
      <c r="C6405">
        <v>20.1233</v>
      </c>
      <c r="D6405">
        <v>20.275700000000001</v>
      </c>
      <c r="E6405">
        <v>19.8184</v>
      </c>
      <c r="F6405">
        <v>20630000</v>
      </c>
    </row>
    <row r="6406" spans="1:6" x14ac:dyDescent="0.25">
      <c r="A6406" s="1">
        <v>36061</v>
      </c>
      <c r="B6406">
        <v>19.665900000000001</v>
      </c>
      <c r="C6406">
        <v>19.513500000000001</v>
      </c>
      <c r="D6406">
        <v>20.1233</v>
      </c>
      <c r="E6406">
        <v>19.513500000000001</v>
      </c>
      <c r="F6406">
        <v>33117000</v>
      </c>
    </row>
    <row r="6407" spans="1:6" x14ac:dyDescent="0.25">
      <c r="A6407" s="1">
        <v>36060</v>
      </c>
      <c r="B6407">
        <v>19.361000000000001</v>
      </c>
      <c r="C6407">
        <v>19.513500000000001</v>
      </c>
      <c r="D6407">
        <v>19.665900000000001</v>
      </c>
      <c r="E6407">
        <v>19.208600000000001</v>
      </c>
      <c r="F6407">
        <v>10170000</v>
      </c>
    </row>
    <row r="6408" spans="1:6" x14ac:dyDescent="0.25">
      <c r="A6408" s="1">
        <v>36059</v>
      </c>
      <c r="B6408">
        <v>19.208600000000001</v>
      </c>
      <c r="C6408">
        <v>19.513500000000001</v>
      </c>
      <c r="D6408">
        <v>19.665900000000001</v>
      </c>
      <c r="E6408">
        <v>19.208600000000001</v>
      </c>
      <c r="F6408">
        <v>13733000</v>
      </c>
    </row>
    <row r="6409" spans="1:6" x14ac:dyDescent="0.25">
      <c r="A6409" s="1">
        <v>36056</v>
      </c>
      <c r="B6409">
        <v>19.208600000000001</v>
      </c>
      <c r="C6409">
        <v>19.361000000000001</v>
      </c>
      <c r="D6409">
        <v>19.513500000000001</v>
      </c>
      <c r="E6409">
        <v>19.208600000000001</v>
      </c>
      <c r="F6409">
        <v>8759000</v>
      </c>
    </row>
    <row r="6410" spans="1:6" x14ac:dyDescent="0.25">
      <c r="A6410" s="1">
        <v>36055</v>
      </c>
      <c r="B6410">
        <v>19.513500000000001</v>
      </c>
      <c r="C6410">
        <v>19.513500000000001</v>
      </c>
      <c r="D6410">
        <v>19.970800000000001</v>
      </c>
      <c r="E6410">
        <v>19.361000000000001</v>
      </c>
      <c r="F6410">
        <v>29641000</v>
      </c>
    </row>
    <row r="6411" spans="1:6" x14ac:dyDescent="0.25">
      <c r="A6411" s="1">
        <v>36054</v>
      </c>
      <c r="B6411">
        <v>19.361000000000001</v>
      </c>
      <c r="C6411">
        <v>19.0562</v>
      </c>
      <c r="D6411">
        <v>19.361000000000001</v>
      </c>
      <c r="E6411">
        <v>18.903700000000001</v>
      </c>
      <c r="F6411">
        <v>13502000</v>
      </c>
    </row>
    <row r="6412" spans="1:6" x14ac:dyDescent="0.25">
      <c r="A6412" s="1">
        <v>36053</v>
      </c>
      <c r="B6412">
        <v>19.0562</v>
      </c>
      <c r="C6412">
        <v>19.208600000000001</v>
      </c>
      <c r="D6412">
        <v>19.208600000000001</v>
      </c>
      <c r="E6412">
        <v>18.903700000000001</v>
      </c>
      <c r="F6412">
        <v>10342000</v>
      </c>
    </row>
    <row r="6413" spans="1:6" x14ac:dyDescent="0.25">
      <c r="A6413" s="1">
        <v>36052</v>
      </c>
      <c r="B6413">
        <v>19.0562</v>
      </c>
      <c r="C6413">
        <v>19.208600000000001</v>
      </c>
      <c r="D6413">
        <v>19.208600000000001</v>
      </c>
      <c r="E6413">
        <v>18.903700000000001</v>
      </c>
      <c r="F6413">
        <v>12792000</v>
      </c>
    </row>
    <row r="6414" spans="1:6" x14ac:dyDescent="0.25">
      <c r="A6414" s="1">
        <v>36049</v>
      </c>
      <c r="B6414">
        <v>19.0562</v>
      </c>
      <c r="C6414">
        <v>19.208600000000001</v>
      </c>
      <c r="D6414">
        <v>19.361000000000001</v>
      </c>
      <c r="E6414">
        <v>18.598800000000001</v>
      </c>
      <c r="F6414">
        <v>24907000</v>
      </c>
    </row>
    <row r="6415" spans="1:6" x14ac:dyDescent="0.25">
      <c r="A6415" s="1">
        <v>36048</v>
      </c>
      <c r="B6415">
        <v>19.513500000000001</v>
      </c>
      <c r="C6415">
        <v>19.513500000000001</v>
      </c>
      <c r="D6415">
        <v>19.8184</v>
      </c>
      <c r="E6415">
        <v>19.208600000000001</v>
      </c>
      <c r="F6415">
        <v>24424000</v>
      </c>
    </row>
    <row r="6416" spans="1:6" x14ac:dyDescent="0.25">
      <c r="A6416" s="1">
        <v>36047</v>
      </c>
      <c r="B6416">
        <v>19.513500000000001</v>
      </c>
      <c r="C6416">
        <v>19.8184</v>
      </c>
      <c r="D6416">
        <v>19.8184</v>
      </c>
      <c r="E6416">
        <v>19.0562</v>
      </c>
      <c r="F6416">
        <v>35436000</v>
      </c>
    </row>
    <row r="6417" spans="1:6" x14ac:dyDescent="0.25">
      <c r="A6417" s="1">
        <v>36046</v>
      </c>
      <c r="B6417">
        <v>19.208600000000001</v>
      </c>
      <c r="C6417">
        <v>18.903700000000001</v>
      </c>
      <c r="D6417">
        <v>19.513500000000001</v>
      </c>
      <c r="E6417">
        <v>18.751300000000001</v>
      </c>
      <c r="F6417">
        <v>27425000</v>
      </c>
    </row>
    <row r="6418" spans="1:6" x14ac:dyDescent="0.25">
      <c r="A6418" s="1">
        <v>36045</v>
      </c>
      <c r="B6418">
        <v>18.751300000000001</v>
      </c>
      <c r="C6418">
        <v>18.903700000000001</v>
      </c>
      <c r="D6418">
        <v>18.903700000000001</v>
      </c>
      <c r="E6418">
        <v>18.446400000000001</v>
      </c>
      <c r="F6418">
        <v>29060000</v>
      </c>
    </row>
    <row r="6419" spans="1:6" x14ac:dyDescent="0.25">
      <c r="A6419" s="1">
        <v>36042</v>
      </c>
      <c r="B6419">
        <v>17.531700000000001</v>
      </c>
      <c r="C6419">
        <v>17.379200000000001</v>
      </c>
      <c r="D6419">
        <v>17.836600000000001</v>
      </c>
      <c r="E6419">
        <v>17.226800000000001</v>
      </c>
      <c r="F6419">
        <v>33754000</v>
      </c>
    </row>
    <row r="6420" spans="1:6" x14ac:dyDescent="0.25">
      <c r="A6420" s="1">
        <v>36041</v>
      </c>
      <c r="B6420">
        <v>17.531700000000001</v>
      </c>
      <c r="C6420">
        <v>18.598800000000001</v>
      </c>
      <c r="D6420">
        <v>18.598800000000001</v>
      </c>
      <c r="E6420">
        <v>17.531700000000001</v>
      </c>
      <c r="F6420">
        <v>46867000</v>
      </c>
    </row>
    <row r="6421" spans="1:6" x14ac:dyDescent="0.25">
      <c r="A6421" s="1">
        <v>36040</v>
      </c>
      <c r="B6421">
        <v>18.751300000000001</v>
      </c>
      <c r="C6421">
        <v>18.446400000000001</v>
      </c>
      <c r="D6421">
        <v>18.903700000000001</v>
      </c>
      <c r="E6421">
        <v>18.293900000000001</v>
      </c>
      <c r="F6421">
        <v>19047000</v>
      </c>
    </row>
    <row r="6422" spans="1:6" x14ac:dyDescent="0.25">
      <c r="A6422" s="1">
        <v>36039</v>
      </c>
      <c r="B6422">
        <v>17.989000000000001</v>
      </c>
      <c r="C6422">
        <v>17.989000000000001</v>
      </c>
      <c r="D6422">
        <v>18.293900000000001</v>
      </c>
      <c r="E6422">
        <v>17.684100000000001</v>
      </c>
      <c r="F6422">
        <v>27662000</v>
      </c>
    </row>
    <row r="6423" spans="1:6" x14ac:dyDescent="0.25">
      <c r="A6423" s="1">
        <v>36038</v>
      </c>
      <c r="B6423">
        <v>18.751300000000001</v>
      </c>
      <c r="C6423">
        <v>19.208600000000001</v>
      </c>
      <c r="D6423">
        <v>19.513500000000001</v>
      </c>
      <c r="E6423">
        <v>18.751300000000001</v>
      </c>
      <c r="F6423">
        <v>18705000</v>
      </c>
    </row>
    <row r="6424" spans="1:6" x14ac:dyDescent="0.25">
      <c r="A6424" s="1">
        <v>36035</v>
      </c>
      <c r="B6424">
        <v>19.208600000000001</v>
      </c>
      <c r="C6424">
        <v>18.751300000000001</v>
      </c>
      <c r="D6424">
        <v>19.665900000000001</v>
      </c>
      <c r="E6424">
        <v>18.751300000000001</v>
      </c>
      <c r="F6424">
        <v>24220000</v>
      </c>
    </row>
    <row r="6425" spans="1:6" x14ac:dyDescent="0.25">
      <c r="A6425" s="1">
        <v>36034</v>
      </c>
      <c r="B6425">
        <v>19.665900000000001</v>
      </c>
      <c r="C6425">
        <v>18.903700000000001</v>
      </c>
      <c r="D6425">
        <v>19.8184</v>
      </c>
      <c r="E6425">
        <v>18.903700000000001</v>
      </c>
      <c r="F6425">
        <v>26937000</v>
      </c>
    </row>
    <row r="6426" spans="1:6" x14ac:dyDescent="0.25">
      <c r="A6426" s="1">
        <v>36033</v>
      </c>
      <c r="B6426">
        <v>19.513500000000001</v>
      </c>
      <c r="C6426">
        <v>20.275700000000001</v>
      </c>
      <c r="D6426">
        <v>20.275700000000001</v>
      </c>
      <c r="E6426">
        <v>19.513500000000001</v>
      </c>
      <c r="F6426">
        <v>30794000</v>
      </c>
    </row>
    <row r="6427" spans="1:6" x14ac:dyDescent="0.25">
      <c r="A6427" s="1">
        <v>36032</v>
      </c>
      <c r="B6427">
        <v>19.665900000000001</v>
      </c>
      <c r="C6427">
        <v>19.513500000000001</v>
      </c>
      <c r="D6427">
        <v>19.8184</v>
      </c>
      <c r="E6427">
        <v>19.208600000000001</v>
      </c>
      <c r="F6427">
        <v>30508000</v>
      </c>
    </row>
    <row r="6428" spans="1:6" x14ac:dyDescent="0.25">
      <c r="A6428" s="1">
        <v>36031</v>
      </c>
      <c r="B6428">
        <v>19.665900000000001</v>
      </c>
      <c r="C6428">
        <v>20.5806</v>
      </c>
      <c r="D6428">
        <v>20.5806</v>
      </c>
      <c r="E6428">
        <v>19.665900000000001</v>
      </c>
      <c r="F6428">
        <v>46645000</v>
      </c>
    </row>
    <row r="6429" spans="1:6" x14ac:dyDescent="0.25">
      <c r="A6429" s="1">
        <v>36028</v>
      </c>
      <c r="B6429">
        <v>21.038</v>
      </c>
      <c r="C6429">
        <v>21.3429</v>
      </c>
      <c r="D6429">
        <v>21.4953</v>
      </c>
      <c r="E6429">
        <v>20.8855</v>
      </c>
      <c r="F6429">
        <v>18047000</v>
      </c>
    </row>
    <row r="6430" spans="1:6" x14ac:dyDescent="0.25">
      <c r="A6430" s="1">
        <v>36027</v>
      </c>
      <c r="B6430">
        <v>21.4953</v>
      </c>
      <c r="C6430">
        <v>21.6478</v>
      </c>
      <c r="D6430">
        <v>21.6478</v>
      </c>
      <c r="E6430">
        <v>21.3429</v>
      </c>
      <c r="F6430">
        <v>15822000</v>
      </c>
    </row>
    <row r="6431" spans="1:6" x14ac:dyDescent="0.25">
      <c r="A6431" s="1">
        <v>36026</v>
      </c>
      <c r="B6431">
        <v>21.6478</v>
      </c>
      <c r="C6431">
        <v>21.1904</v>
      </c>
      <c r="D6431">
        <v>21.6478</v>
      </c>
      <c r="E6431">
        <v>21.038</v>
      </c>
      <c r="F6431">
        <v>33823000</v>
      </c>
    </row>
    <row r="6432" spans="1:6" x14ac:dyDescent="0.25">
      <c r="A6432" s="1">
        <v>36025</v>
      </c>
      <c r="B6432">
        <v>20.8855</v>
      </c>
      <c r="C6432">
        <v>22.1051</v>
      </c>
      <c r="D6432">
        <v>22.1051</v>
      </c>
      <c r="E6432">
        <v>20.5806</v>
      </c>
      <c r="F6432">
        <v>96636000</v>
      </c>
    </row>
    <row r="6433" spans="1:6" x14ac:dyDescent="0.25">
      <c r="A6433" s="1">
        <v>36024</v>
      </c>
      <c r="B6433">
        <v>22.1051</v>
      </c>
      <c r="C6433">
        <v>22.7149</v>
      </c>
      <c r="D6433">
        <v>22.7149</v>
      </c>
      <c r="E6433">
        <v>22.1051</v>
      </c>
      <c r="F6433">
        <v>17073000</v>
      </c>
    </row>
    <row r="6434" spans="1:6" x14ac:dyDescent="0.25">
      <c r="A6434" s="1">
        <v>36021</v>
      </c>
      <c r="B6434">
        <v>22.8674</v>
      </c>
      <c r="C6434">
        <v>22.8674</v>
      </c>
      <c r="D6434">
        <v>22.8674</v>
      </c>
      <c r="E6434">
        <v>22.41</v>
      </c>
      <c r="F6434">
        <v>21258000</v>
      </c>
    </row>
    <row r="6435" spans="1:6" x14ac:dyDescent="0.25">
      <c r="A6435" s="1">
        <v>36020</v>
      </c>
      <c r="B6435">
        <v>23.0198</v>
      </c>
      <c r="C6435">
        <v>23.1723</v>
      </c>
      <c r="D6435">
        <v>23.3247</v>
      </c>
      <c r="E6435">
        <v>23.0198</v>
      </c>
      <c r="F6435">
        <v>16249000</v>
      </c>
    </row>
    <row r="6436" spans="1:6" x14ac:dyDescent="0.25">
      <c r="A6436" s="1">
        <v>36019</v>
      </c>
      <c r="B6436">
        <v>22.8674</v>
      </c>
      <c r="C6436">
        <v>22.8674</v>
      </c>
      <c r="D6436">
        <v>23.0198</v>
      </c>
      <c r="E6436">
        <v>22.5625</v>
      </c>
      <c r="F6436">
        <v>16834000</v>
      </c>
    </row>
    <row r="6437" spans="1:6" x14ac:dyDescent="0.25">
      <c r="A6437" s="1">
        <v>36018</v>
      </c>
      <c r="B6437">
        <v>23.1723</v>
      </c>
      <c r="C6437">
        <v>23.1723</v>
      </c>
      <c r="D6437">
        <v>23.3247</v>
      </c>
      <c r="E6437">
        <v>22.7149</v>
      </c>
      <c r="F6437">
        <v>20623000</v>
      </c>
    </row>
    <row r="6438" spans="1:6" x14ac:dyDescent="0.25">
      <c r="A6438" s="1">
        <v>36017</v>
      </c>
      <c r="B6438">
        <v>23.3247</v>
      </c>
      <c r="C6438">
        <v>23.6296</v>
      </c>
      <c r="D6438">
        <v>23.6296</v>
      </c>
      <c r="E6438">
        <v>23.1723</v>
      </c>
      <c r="F6438">
        <v>13385000</v>
      </c>
    </row>
    <row r="6439" spans="1:6" x14ac:dyDescent="0.25">
      <c r="A6439" s="1">
        <v>36014</v>
      </c>
      <c r="B6439">
        <v>23.6296</v>
      </c>
      <c r="C6439">
        <v>23.4772</v>
      </c>
      <c r="D6439">
        <v>23.7821</v>
      </c>
      <c r="E6439">
        <v>23.3247</v>
      </c>
      <c r="F6439">
        <v>12669000</v>
      </c>
    </row>
    <row r="6440" spans="1:6" x14ac:dyDescent="0.25">
      <c r="A6440" s="1">
        <v>36013</v>
      </c>
      <c r="B6440">
        <v>23.3247</v>
      </c>
      <c r="C6440">
        <v>23.7821</v>
      </c>
      <c r="D6440">
        <v>23.7821</v>
      </c>
      <c r="E6440">
        <v>23.3247</v>
      </c>
      <c r="F6440">
        <v>9548000</v>
      </c>
    </row>
    <row r="6441" spans="1:6" x14ac:dyDescent="0.25">
      <c r="A6441" s="1">
        <v>36012</v>
      </c>
      <c r="B6441">
        <v>23.4772</v>
      </c>
      <c r="C6441">
        <v>23.3247</v>
      </c>
      <c r="D6441">
        <v>23.7821</v>
      </c>
      <c r="E6441">
        <v>23.1723</v>
      </c>
      <c r="F6441">
        <v>14785000</v>
      </c>
    </row>
    <row r="6442" spans="1:6" x14ac:dyDescent="0.25">
      <c r="A6442" s="1">
        <v>36011</v>
      </c>
      <c r="B6442">
        <v>23.4772</v>
      </c>
      <c r="C6442">
        <v>23.1723</v>
      </c>
      <c r="D6442">
        <v>24.087</v>
      </c>
      <c r="E6442">
        <v>23.1723</v>
      </c>
      <c r="F6442">
        <v>12263000</v>
      </c>
    </row>
    <row r="6443" spans="1:6" x14ac:dyDescent="0.25">
      <c r="A6443" s="1">
        <v>36010</v>
      </c>
      <c r="B6443">
        <v>23.4772</v>
      </c>
      <c r="C6443">
        <v>24.087</v>
      </c>
      <c r="D6443">
        <v>24.087</v>
      </c>
      <c r="E6443">
        <v>23.3247</v>
      </c>
      <c r="F6443">
        <v>11392000</v>
      </c>
    </row>
    <row r="6444" spans="1:6" x14ac:dyDescent="0.25">
      <c r="A6444" s="1">
        <v>36007</v>
      </c>
      <c r="B6444">
        <v>23.7821</v>
      </c>
      <c r="C6444">
        <v>24.2394</v>
      </c>
      <c r="D6444">
        <v>24.5443</v>
      </c>
      <c r="E6444">
        <v>23.7821</v>
      </c>
      <c r="F6444">
        <v>16018000</v>
      </c>
    </row>
    <row r="6445" spans="1:6" x14ac:dyDescent="0.25">
      <c r="A6445" s="1">
        <v>36006</v>
      </c>
      <c r="B6445">
        <v>24.087</v>
      </c>
      <c r="C6445">
        <v>24.087</v>
      </c>
      <c r="D6445">
        <v>24.2394</v>
      </c>
      <c r="E6445">
        <v>23.7821</v>
      </c>
      <c r="F6445">
        <v>17633000</v>
      </c>
    </row>
    <row r="6446" spans="1:6" x14ac:dyDescent="0.25">
      <c r="A6446" s="1">
        <v>36005</v>
      </c>
      <c r="B6446">
        <v>24.087</v>
      </c>
      <c r="C6446">
        <v>23.9345</v>
      </c>
      <c r="D6446">
        <v>24.2394</v>
      </c>
      <c r="E6446">
        <v>23.7821</v>
      </c>
      <c r="F6446">
        <v>18528000</v>
      </c>
    </row>
    <row r="6447" spans="1:6" x14ac:dyDescent="0.25">
      <c r="A6447" s="1">
        <v>36004</v>
      </c>
      <c r="B6447">
        <v>24.087</v>
      </c>
      <c r="C6447">
        <v>24.087</v>
      </c>
      <c r="D6447">
        <v>24.6968</v>
      </c>
      <c r="E6447">
        <v>24.087</v>
      </c>
      <c r="F6447">
        <v>46252000</v>
      </c>
    </row>
    <row r="6448" spans="1:6" x14ac:dyDescent="0.25">
      <c r="A6448" s="1">
        <v>36003</v>
      </c>
      <c r="B6448">
        <v>23.9345</v>
      </c>
      <c r="C6448">
        <v>24.087</v>
      </c>
      <c r="D6448">
        <v>24.2394</v>
      </c>
      <c r="E6448">
        <v>23.7821</v>
      </c>
      <c r="F6448">
        <v>17986000</v>
      </c>
    </row>
    <row r="6449" spans="1:6" x14ac:dyDescent="0.25">
      <c r="A6449" s="1">
        <v>36000</v>
      </c>
      <c r="B6449">
        <v>23.9345</v>
      </c>
      <c r="C6449">
        <v>23.0198</v>
      </c>
      <c r="D6449">
        <v>24.087</v>
      </c>
      <c r="E6449">
        <v>23.0198</v>
      </c>
      <c r="F6449">
        <v>36489000</v>
      </c>
    </row>
    <row r="6450" spans="1:6" x14ac:dyDescent="0.25">
      <c r="A6450" s="1">
        <v>35999</v>
      </c>
      <c r="B6450">
        <v>23.4772</v>
      </c>
      <c r="C6450">
        <v>23.3247</v>
      </c>
      <c r="D6450">
        <v>23.6296</v>
      </c>
      <c r="E6450">
        <v>23.1723</v>
      </c>
      <c r="F6450">
        <v>19809000</v>
      </c>
    </row>
    <row r="6451" spans="1:6" x14ac:dyDescent="0.25">
      <c r="A6451" s="1">
        <v>35998</v>
      </c>
      <c r="B6451">
        <v>23.4772</v>
      </c>
      <c r="C6451">
        <v>22.5625</v>
      </c>
      <c r="D6451">
        <v>23.7821</v>
      </c>
      <c r="E6451">
        <v>22.5625</v>
      </c>
      <c r="F6451">
        <v>36020000</v>
      </c>
    </row>
    <row r="6452" spans="1:6" x14ac:dyDescent="0.25">
      <c r="A6452" s="1">
        <v>35997</v>
      </c>
      <c r="B6452">
        <v>23.1723</v>
      </c>
      <c r="C6452">
        <v>24.087</v>
      </c>
      <c r="D6452">
        <v>24.2394</v>
      </c>
      <c r="E6452">
        <v>23.1723</v>
      </c>
      <c r="F6452">
        <v>42664000</v>
      </c>
    </row>
    <row r="6453" spans="1:6" x14ac:dyDescent="0.25">
      <c r="A6453" s="1">
        <v>35996</v>
      </c>
      <c r="B6453">
        <v>24.087</v>
      </c>
      <c r="C6453">
        <v>23.7821</v>
      </c>
      <c r="D6453">
        <v>24.087</v>
      </c>
      <c r="E6453">
        <v>23.1723</v>
      </c>
      <c r="F6453">
        <v>37931000</v>
      </c>
    </row>
    <row r="6454" spans="1:6" x14ac:dyDescent="0.25">
      <c r="A6454" s="1">
        <v>35993</v>
      </c>
      <c r="B6454">
        <v>23.3247</v>
      </c>
      <c r="C6454">
        <v>23.3247</v>
      </c>
      <c r="D6454">
        <v>23.7821</v>
      </c>
      <c r="E6454">
        <v>23.1723</v>
      </c>
      <c r="F6454">
        <v>61095000</v>
      </c>
    </row>
    <row r="6455" spans="1:6" x14ac:dyDescent="0.25">
      <c r="A6455" s="1">
        <v>35992</v>
      </c>
      <c r="B6455">
        <v>22.5625</v>
      </c>
      <c r="C6455">
        <v>22.41</v>
      </c>
      <c r="D6455">
        <v>22.7149</v>
      </c>
      <c r="E6455">
        <v>22.2576</v>
      </c>
      <c r="F6455">
        <v>30053000</v>
      </c>
    </row>
    <row r="6456" spans="1:6" x14ac:dyDescent="0.25">
      <c r="A6456" s="1">
        <v>35991</v>
      </c>
      <c r="B6456">
        <v>22.1051</v>
      </c>
      <c r="C6456">
        <v>21.8002</v>
      </c>
      <c r="D6456">
        <v>22.1051</v>
      </c>
      <c r="E6456">
        <v>21.6478</v>
      </c>
      <c r="F6456">
        <v>22967000</v>
      </c>
    </row>
    <row r="6457" spans="1:6" x14ac:dyDescent="0.25">
      <c r="A6457" s="1">
        <v>35990</v>
      </c>
      <c r="B6457">
        <v>21.6478</v>
      </c>
      <c r="C6457">
        <v>21.8002</v>
      </c>
      <c r="D6457">
        <v>22.1051</v>
      </c>
      <c r="E6457">
        <v>21.6478</v>
      </c>
      <c r="F6457">
        <v>21465000</v>
      </c>
    </row>
    <row r="6458" spans="1:6" x14ac:dyDescent="0.25">
      <c r="A6458" s="1">
        <v>35989</v>
      </c>
      <c r="B6458">
        <v>21.6478</v>
      </c>
      <c r="C6458">
        <v>21.9527</v>
      </c>
      <c r="D6458">
        <v>21.9527</v>
      </c>
      <c r="E6458">
        <v>21.4953</v>
      </c>
      <c r="F6458">
        <v>35983000</v>
      </c>
    </row>
    <row r="6459" spans="1:6" x14ac:dyDescent="0.25">
      <c r="A6459" s="1">
        <v>35986</v>
      </c>
      <c r="B6459">
        <v>22.41</v>
      </c>
      <c r="C6459">
        <v>22.2576</v>
      </c>
      <c r="D6459">
        <v>22.41</v>
      </c>
      <c r="E6459">
        <v>21.9527</v>
      </c>
      <c r="F6459">
        <v>29211000</v>
      </c>
    </row>
    <row r="6460" spans="1:6" x14ac:dyDescent="0.25">
      <c r="A6460" s="1">
        <v>35985</v>
      </c>
      <c r="B6460">
        <v>22.8674</v>
      </c>
      <c r="C6460">
        <v>23.1723</v>
      </c>
      <c r="D6460">
        <v>23.7821</v>
      </c>
      <c r="E6460">
        <v>22.8674</v>
      </c>
      <c r="F6460">
        <v>59882000</v>
      </c>
    </row>
    <row r="6461" spans="1:6" x14ac:dyDescent="0.25">
      <c r="A6461" s="1">
        <v>35984</v>
      </c>
      <c r="B6461">
        <v>22.2576</v>
      </c>
      <c r="C6461">
        <v>22.2576</v>
      </c>
      <c r="D6461">
        <v>22.41</v>
      </c>
      <c r="E6461">
        <v>22.1051</v>
      </c>
      <c r="F6461">
        <v>15720000</v>
      </c>
    </row>
    <row r="6462" spans="1:6" x14ac:dyDescent="0.25">
      <c r="A6462" s="1">
        <v>35983</v>
      </c>
      <c r="B6462">
        <v>21.9527</v>
      </c>
      <c r="C6462">
        <v>22.5625</v>
      </c>
      <c r="D6462">
        <v>22.7149</v>
      </c>
      <c r="E6462">
        <v>21.9527</v>
      </c>
      <c r="F6462">
        <v>12466000</v>
      </c>
    </row>
    <row r="6463" spans="1:6" x14ac:dyDescent="0.25">
      <c r="A6463" s="1">
        <v>35982</v>
      </c>
      <c r="B6463">
        <v>22.41</v>
      </c>
      <c r="C6463">
        <v>22.1051</v>
      </c>
      <c r="D6463">
        <v>22.8674</v>
      </c>
      <c r="E6463">
        <v>21.9527</v>
      </c>
      <c r="F6463">
        <v>28688000</v>
      </c>
    </row>
    <row r="6464" spans="1:6" x14ac:dyDescent="0.25">
      <c r="A6464" s="1">
        <v>35979</v>
      </c>
      <c r="B6464">
        <v>22.1051</v>
      </c>
      <c r="C6464">
        <v>22.8674</v>
      </c>
      <c r="D6464">
        <v>22.8674</v>
      </c>
      <c r="E6464">
        <v>21.9527</v>
      </c>
      <c r="F6464">
        <v>23543000</v>
      </c>
    </row>
    <row r="6465" spans="1:6" x14ac:dyDescent="0.25">
      <c r="A6465" s="1">
        <v>35978</v>
      </c>
      <c r="B6465">
        <v>23.0198</v>
      </c>
      <c r="C6465">
        <v>21.9527</v>
      </c>
      <c r="D6465">
        <v>23.0198</v>
      </c>
      <c r="E6465">
        <v>21.9527</v>
      </c>
      <c r="F6465">
        <v>27101000</v>
      </c>
    </row>
    <row r="6466" spans="1:6" x14ac:dyDescent="0.25">
      <c r="A6466" s="1">
        <v>35976</v>
      </c>
      <c r="B6466">
        <v>21.6478</v>
      </c>
      <c r="C6466">
        <v>21.9527</v>
      </c>
      <c r="D6466">
        <v>22.2576</v>
      </c>
      <c r="E6466">
        <v>21.6478</v>
      </c>
      <c r="F6466">
        <v>31450000</v>
      </c>
    </row>
    <row r="6467" spans="1:6" x14ac:dyDescent="0.25">
      <c r="A6467" s="1">
        <v>35975</v>
      </c>
      <c r="B6467">
        <v>21.6478</v>
      </c>
      <c r="C6467">
        <v>22.2576</v>
      </c>
      <c r="D6467">
        <v>22.41</v>
      </c>
      <c r="E6467">
        <v>21.4953</v>
      </c>
      <c r="F6467">
        <v>35159000</v>
      </c>
    </row>
    <row r="6468" spans="1:6" x14ac:dyDescent="0.25">
      <c r="A6468" s="1">
        <v>35972</v>
      </c>
      <c r="B6468">
        <v>22.7149</v>
      </c>
      <c r="C6468">
        <v>23.1723</v>
      </c>
      <c r="D6468">
        <v>23.4772</v>
      </c>
      <c r="E6468">
        <v>22.5625</v>
      </c>
      <c r="F6468">
        <v>34805000</v>
      </c>
    </row>
    <row r="6469" spans="1:6" x14ac:dyDescent="0.25">
      <c r="A6469" s="1">
        <v>35971</v>
      </c>
      <c r="B6469">
        <v>23.4772</v>
      </c>
      <c r="C6469">
        <v>23.6296</v>
      </c>
      <c r="D6469">
        <v>23.6296</v>
      </c>
      <c r="E6469">
        <v>23.1723</v>
      </c>
      <c r="F6469">
        <v>17486000</v>
      </c>
    </row>
    <row r="6470" spans="1:6" x14ac:dyDescent="0.25">
      <c r="A6470" s="1">
        <v>35970</v>
      </c>
      <c r="B6470">
        <v>23.1723</v>
      </c>
      <c r="C6470">
        <v>23.4772</v>
      </c>
      <c r="D6470">
        <v>24.087</v>
      </c>
      <c r="E6470">
        <v>23.1723</v>
      </c>
      <c r="F6470">
        <v>26862000</v>
      </c>
    </row>
    <row r="6471" spans="1:6" x14ac:dyDescent="0.25">
      <c r="A6471" s="1">
        <v>35969</v>
      </c>
      <c r="B6471">
        <v>23.3247</v>
      </c>
      <c r="C6471">
        <v>23.4772</v>
      </c>
      <c r="D6471">
        <v>23.6296</v>
      </c>
      <c r="E6471">
        <v>23.0198</v>
      </c>
      <c r="F6471">
        <v>36204000</v>
      </c>
    </row>
    <row r="6472" spans="1:6" x14ac:dyDescent="0.25">
      <c r="A6472" s="1">
        <v>35968</v>
      </c>
      <c r="B6472">
        <v>23.7821</v>
      </c>
      <c r="C6472">
        <v>24.6968</v>
      </c>
      <c r="D6472">
        <v>24.8492</v>
      </c>
      <c r="E6472">
        <v>23.6296</v>
      </c>
      <c r="F6472">
        <v>41891000</v>
      </c>
    </row>
    <row r="6473" spans="1:6" x14ac:dyDescent="0.25">
      <c r="A6473" s="1">
        <v>35965</v>
      </c>
      <c r="B6473">
        <v>25.3066</v>
      </c>
      <c r="C6473">
        <v>24.6968</v>
      </c>
      <c r="D6473">
        <v>25.7639</v>
      </c>
      <c r="E6473">
        <v>24.5443</v>
      </c>
      <c r="F6473">
        <v>77799000</v>
      </c>
    </row>
    <row r="6474" spans="1:6" x14ac:dyDescent="0.25">
      <c r="A6474" s="1">
        <v>35964</v>
      </c>
      <c r="B6474">
        <v>24.2394</v>
      </c>
      <c r="C6474">
        <v>23.7821</v>
      </c>
      <c r="D6474">
        <v>24.2394</v>
      </c>
      <c r="E6474">
        <v>23.3247</v>
      </c>
      <c r="F6474">
        <v>43693000</v>
      </c>
    </row>
    <row r="6475" spans="1:6" x14ac:dyDescent="0.25">
      <c r="A6475" s="1">
        <v>35963</v>
      </c>
      <c r="B6475">
        <v>22.7149</v>
      </c>
      <c r="C6475">
        <v>22.5625</v>
      </c>
      <c r="D6475">
        <v>22.8674</v>
      </c>
      <c r="E6475">
        <v>22.2576</v>
      </c>
      <c r="F6475">
        <v>41791000</v>
      </c>
    </row>
    <row r="6476" spans="1:6" x14ac:dyDescent="0.25">
      <c r="A6476" s="1">
        <v>35962</v>
      </c>
      <c r="B6476">
        <v>22.2576</v>
      </c>
      <c r="C6476">
        <v>21.4953</v>
      </c>
      <c r="D6476">
        <v>22.7149</v>
      </c>
      <c r="E6476">
        <v>21.1904</v>
      </c>
      <c r="F6476">
        <v>68076000</v>
      </c>
    </row>
    <row r="6477" spans="1:6" x14ac:dyDescent="0.25">
      <c r="A6477" s="1">
        <v>35961</v>
      </c>
      <c r="B6477">
        <v>22.1051</v>
      </c>
      <c r="C6477">
        <v>21.8002</v>
      </c>
      <c r="D6477">
        <v>22.41</v>
      </c>
      <c r="E6477">
        <v>21.6478</v>
      </c>
      <c r="F6477">
        <v>57603000</v>
      </c>
    </row>
    <row r="6478" spans="1:6" x14ac:dyDescent="0.25">
      <c r="A6478" s="1">
        <v>35958</v>
      </c>
      <c r="B6478">
        <v>21.3429</v>
      </c>
      <c r="C6478">
        <v>20.396599999999999</v>
      </c>
      <c r="D6478">
        <v>21.3429</v>
      </c>
      <c r="E6478">
        <v>20.396599999999999</v>
      </c>
      <c r="F6478">
        <v>43364000</v>
      </c>
    </row>
    <row r="6479" spans="1:6" x14ac:dyDescent="0.25">
      <c r="A6479" s="1">
        <v>35957</v>
      </c>
      <c r="B6479">
        <v>20.8172</v>
      </c>
      <c r="C6479">
        <v>20.6069</v>
      </c>
      <c r="D6479">
        <v>21.0275</v>
      </c>
      <c r="E6479">
        <v>20.291499999999999</v>
      </c>
      <c r="F6479">
        <v>24635000</v>
      </c>
    </row>
    <row r="6480" spans="1:6" x14ac:dyDescent="0.25">
      <c r="A6480" s="1">
        <v>35956</v>
      </c>
      <c r="B6480">
        <v>21.3429</v>
      </c>
      <c r="C6480">
        <v>22.289100000000001</v>
      </c>
      <c r="D6480">
        <v>22.289100000000001</v>
      </c>
      <c r="E6480">
        <v>21.2377</v>
      </c>
      <c r="F6480">
        <v>21352000</v>
      </c>
    </row>
    <row r="6481" spans="1:6" x14ac:dyDescent="0.25">
      <c r="A6481" s="1">
        <v>35955</v>
      </c>
      <c r="B6481">
        <v>22.499400000000001</v>
      </c>
      <c r="C6481">
        <v>23.130199999999999</v>
      </c>
      <c r="D6481">
        <v>23.130199999999999</v>
      </c>
      <c r="E6481">
        <v>22.499400000000001</v>
      </c>
      <c r="F6481">
        <v>16291000</v>
      </c>
    </row>
    <row r="6482" spans="1:6" x14ac:dyDescent="0.25">
      <c r="A6482" s="1">
        <v>35954</v>
      </c>
      <c r="B6482">
        <v>23.130199999999999</v>
      </c>
      <c r="C6482">
        <v>23.130199999999999</v>
      </c>
      <c r="D6482">
        <v>23.445599999999999</v>
      </c>
      <c r="E6482">
        <v>22.709700000000002</v>
      </c>
      <c r="F6482">
        <v>16151000</v>
      </c>
    </row>
    <row r="6483" spans="1:6" x14ac:dyDescent="0.25">
      <c r="A6483" s="1">
        <v>35951</v>
      </c>
      <c r="B6483">
        <v>22.919899999999998</v>
      </c>
      <c r="C6483">
        <v>23.445599999999999</v>
      </c>
      <c r="D6483">
        <v>23.445599999999999</v>
      </c>
      <c r="E6483">
        <v>22.289100000000001</v>
      </c>
      <c r="F6483">
        <v>33919000</v>
      </c>
    </row>
    <row r="6484" spans="1:6" x14ac:dyDescent="0.25">
      <c r="A6484" s="1">
        <v>35950</v>
      </c>
      <c r="B6484">
        <v>22.078800000000001</v>
      </c>
      <c r="C6484">
        <v>23.130199999999999</v>
      </c>
      <c r="D6484">
        <v>23.130199999999999</v>
      </c>
      <c r="E6484">
        <v>21.973700000000001</v>
      </c>
      <c r="F6484">
        <v>35282000</v>
      </c>
    </row>
    <row r="6485" spans="1:6" x14ac:dyDescent="0.25">
      <c r="A6485" s="1">
        <v>35949</v>
      </c>
      <c r="B6485">
        <v>23.445599999999999</v>
      </c>
      <c r="C6485">
        <v>23.130199999999999</v>
      </c>
      <c r="D6485">
        <v>23.655899999999999</v>
      </c>
      <c r="E6485">
        <v>22.709700000000002</v>
      </c>
      <c r="F6485">
        <v>38059000</v>
      </c>
    </row>
    <row r="6486" spans="1:6" x14ac:dyDescent="0.25">
      <c r="A6486" s="1">
        <v>35948</v>
      </c>
      <c r="B6486">
        <v>23.130199999999999</v>
      </c>
      <c r="C6486">
        <v>23.655899999999999</v>
      </c>
      <c r="D6486">
        <v>24.2867</v>
      </c>
      <c r="E6486">
        <v>22.919899999999998</v>
      </c>
      <c r="F6486">
        <v>55699000</v>
      </c>
    </row>
    <row r="6487" spans="1:6" x14ac:dyDescent="0.25">
      <c r="A6487" s="1">
        <v>35947</v>
      </c>
      <c r="B6487">
        <v>23.971299999999999</v>
      </c>
      <c r="C6487">
        <v>25.127800000000001</v>
      </c>
      <c r="D6487">
        <v>25.233000000000001</v>
      </c>
      <c r="E6487">
        <v>23.760999999999999</v>
      </c>
      <c r="F6487">
        <v>30076000</v>
      </c>
    </row>
    <row r="6488" spans="1:6" x14ac:dyDescent="0.25">
      <c r="A6488" s="1">
        <v>35944</v>
      </c>
      <c r="B6488">
        <v>25.548400000000001</v>
      </c>
      <c r="C6488">
        <v>26.81</v>
      </c>
      <c r="D6488">
        <v>26.915199999999999</v>
      </c>
      <c r="E6488">
        <v>25.443200000000001</v>
      </c>
      <c r="F6488">
        <v>27455000</v>
      </c>
    </row>
    <row r="6489" spans="1:6" x14ac:dyDescent="0.25">
      <c r="A6489" s="1">
        <v>35943</v>
      </c>
      <c r="B6489">
        <v>26.81</v>
      </c>
      <c r="C6489">
        <v>26.599799999999998</v>
      </c>
      <c r="D6489">
        <v>27.020299999999999</v>
      </c>
      <c r="E6489">
        <v>26.389500000000002</v>
      </c>
      <c r="F6489">
        <v>22619000</v>
      </c>
    </row>
    <row r="6490" spans="1:6" x14ac:dyDescent="0.25">
      <c r="A6490" s="1">
        <v>35942</v>
      </c>
      <c r="B6490">
        <v>26.599799999999998</v>
      </c>
      <c r="C6490">
        <v>26.704899999999999</v>
      </c>
      <c r="D6490">
        <v>27.020299999999999</v>
      </c>
      <c r="E6490">
        <v>26.284300000000002</v>
      </c>
      <c r="F6490">
        <v>39937000</v>
      </c>
    </row>
    <row r="6491" spans="1:6" x14ac:dyDescent="0.25">
      <c r="A6491" s="1">
        <v>35941</v>
      </c>
      <c r="B6491">
        <v>27.7563</v>
      </c>
      <c r="C6491">
        <v>28.3871</v>
      </c>
      <c r="D6491">
        <v>28.3871</v>
      </c>
      <c r="E6491">
        <v>27.335699999999999</v>
      </c>
      <c r="F6491">
        <v>48353000</v>
      </c>
    </row>
    <row r="6492" spans="1:6" x14ac:dyDescent="0.25">
      <c r="A6492" s="1">
        <v>35940</v>
      </c>
      <c r="B6492">
        <v>28.912800000000001</v>
      </c>
      <c r="C6492">
        <v>29.438500000000001</v>
      </c>
      <c r="D6492">
        <v>29.543600000000001</v>
      </c>
      <c r="E6492">
        <v>28.807600000000001</v>
      </c>
      <c r="F6492">
        <v>29488000</v>
      </c>
    </row>
    <row r="6493" spans="1:6" x14ac:dyDescent="0.25">
      <c r="A6493" s="1">
        <v>35937</v>
      </c>
      <c r="B6493">
        <v>29.648700000000002</v>
      </c>
      <c r="C6493">
        <v>29.438500000000001</v>
      </c>
      <c r="D6493">
        <v>29.648700000000002</v>
      </c>
      <c r="E6493">
        <v>29.228200000000001</v>
      </c>
      <c r="F6493">
        <v>15637000</v>
      </c>
    </row>
    <row r="6494" spans="1:6" x14ac:dyDescent="0.25">
      <c r="A6494" s="1">
        <v>35936</v>
      </c>
      <c r="B6494">
        <v>29.648700000000002</v>
      </c>
      <c r="C6494">
        <v>29.648700000000002</v>
      </c>
      <c r="D6494">
        <v>29.859000000000002</v>
      </c>
      <c r="E6494">
        <v>29.543600000000001</v>
      </c>
      <c r="F6494">
        <v>11988000</v>
      </c>
    </row>
    <row r="6495" spans="1:6" x14ac:dyDescent="0.25">
      <c r="A6495" s="1">
        <v>35935</v>
      </c>
      <c r="B6495">
        <v>29.859000000000002</v>
      </c>
      <c r="C6495">
        <v>29.859000000000002</v>
      </c>
      <c r="D6495">
        <v>30.279599999999999</v>
      </c>
      <c r="E6495">
        <v>29.753900000000002</v>
      </c>
      <c r="F6495">
        <v>13315000</v>
      </c>
    </row>
    <row r="6496" spans="1:6" x14ac:dyDescent="0.25">
      <c r="A6496" s="1">
        <v>35934</v>
      </c>
      <c r="B6496">
        <v>29.648700000000002</v>
      </c>
      <c r="C6496">
        <v>29.438500000000001</v>
      </c>
      <c r="D6496">
        <v>29.648700000000002</v>
      </c>
      <c r="E6496">
        <v>29.228200000000001</v>
      </c>
      <c r="F6496">
        <v>18676000</v>
      </c>
    </row>
    <row r="6497" spans="1:6" x14ac:dyDescent="0.25">
      <c r="A6497" s="1">
        <v>35933</v>
      </c>
      <c r="B6497">
        <v>29.648700000000002</v>
      </c>
      <c r="C6497">
        <v>29.859000000000002</v>
      </c>
      <c r="D6497">
        <v>30.279599999999999</v>
      </c>
      <c r="E6497">
        <v>29.648700000000002</v>
      </c>
      <c r="F6497">
        <v>11804000</v>
      </c>
    </row>
    <row r="6498" spans="1:6" x14ac:dyDescent="0.25">
      <c r="A6498" s="1">
        <v>35930</v>
      </c>
      <c r="B6498">
        <v>30.594999999999999</v>
      </c>
      <c r="C6498">
        <v>30.489799999999999</v>
      </c>
      <c r="D6498">
        <v>30.910399999999999</v>
      </c>
      <c r="E6498">
        <v>30.489799999999999</v>
      </c>
      <c r="F6498">
        <v>26395000</v>
      </c>
    </row>
    <row r="6499" spans="1:6" x14ac:dyDescent="0.25">
      <c r="A6499" s="1">
        <v>35929</v>
      </c>
      <c r="B6499">
        <v>30.279599999999999</v>
      </c>
      <c r="C6499">
        <v>30.069299999999998</v>
      </c>
      <c r="D6499">
        <v>30.594999999999999</v>
      </c>
      <c r="E6499">
        <v>29.859000000000002</v>
      </c>
      <c r="F6499">
        <v>23917000</v>
      </c>
    </row>
    <row r="6500" spans="1:6" x14ac:dyDescent="0.25">
      <c r="A6500" s="1">
        <v>35928</v>
      </c>
      <c r="B6500">
        <v>29.753900000000002</v>
      </c>
      <c r="C6500">
        <v>29.859000000000002</v>
      </c>
      <c r="D6500">
        <v>29.964099999999998</v>
      </c>
      <c r="E6500">
        <v>29.543600000000001</v>
      </c>
      <c r="F6500">
        <v>13500000</v>
      </c>
    </row>
    <row r="6501" spans="1:6" x14ac:dyDescent="0.25">
      <c r="A6501" s="1">
        <v>35927</v>
      </c>
      <c r="B6501">
        <v>29.648700000000002</v>
      </c>
      <c r="C6501">
        <v>30.279599999999999</v>
      </c>
      <c r="D6501">
        <v>30.279599999999999</v>
      </c>
      <c r="E6501">
        <v>29.543600000000001</v>
      </c>
      <c r="F6501">
        <v>12588000</v>
      </c>
    </row>
    <row r="6502" spans="1:6" x14ac:dyDescent="0.25">
      <c r="A6502" s="1">
        <v>35926</v>
      </c>
      <c r="B6502">
        <v>30.069299999999998</v>
      </c>
      <c r="C6502">
        <v>29.438500000000001</v>
      </c>
      <c r="D6502">
        <v>30.489799999999999</v>
      </c>
      <c r="E6502">
        <v>29.438500000000001</v>
      </c>
      <c r="F6502">
        <v>22960000</v>
      </c>
    </row>
    <row r="6503" spans="1:6" x14ac:dyDescent="0.25">
      <c r="A6503" s="1">
        <v>35923</v>
      </c>
      <c r="B6503">
        <v>29.228200000000001</v>
      </c>
      <c r="C6503">
        <v>28.912800000000001</v>
      </c>
      <c r="D6503">
        <v>29.333300000000001</v>
      </c>
      <c r="E6503">
        <v>28.807600000000001</v>
      </c>
      <c r="F6503">
        <v>18319000</v>
      </c>
    </row>
    <row r="6504" spans="1:6" x14ac:dyDescent="0.25">
      <c r="A6504" s="1">
        <v>35922</v>
      </c>
      <c r="B6504">
        <v>29.228200000000001</v>
      </c>
      <c r="C6504">
        <v>29.648700000000002</v>
      </c>
      <c r="D6504">
        <v>29.753900000000002</v>
      </c>
      <c r="E6504">
        <v>29.228200000000001</v>
      </c>
      <c r="F6504">
        <v>14992000</v>
      </c>
    </row>
    <row r="6505" spans="1:6" x14ac:dyDescent="0.25">
      <c r="A6505" s="1">
        <v>35921</v>
      </c>
      <c r="B6505">
        <v>29.648700000000002</v>
      </c>
      <c r="C6505">
        <v>29.123000000000001</v>
      </c>
      <c r="D6505">
        <v>29.859000000000002</v>
      </c>
      <c r="E6505">
        <v>28.807600000000001</v>
      </c>
      <c r="F6505">
        <v>30177000</v>
      </c>
    </row>
    <row r="6506" spans="1:6" x14ac:dyDescent="0.25">
      <c r="A6506" s="1">
        <v>35920</v>
      </c>
      <c r="B6506">
        <v>29.333300000000001</v>
      </c>
      <c r="C6506">
        <v>30.174399999999999</v>
      </c>
      <c r="D6506">
        <v>30.279599999999999</v>
      </c>
      <c r="E6506">
        <v>29.228200000000001</v>
      </c>
      <c r="F6506">
        <v>35450000</v>
      </c>
    </row>
    <row r="6507" spans="1:6" x14ac:dyDescent="0.25">
      <c r="A6507" s="1">
        <v>35919</v>
      </c>
      <c r="B6507">
        <v>30.174399999999999</v>
      </c>
      <c r="C6507">
        <v>29.964099999999998</v>
      </c>
      <c r="D6507">
        <v>30.174399999999999</v>
      </c>
      <c r="E6507">
        <v>29.859000000000002</v>
      </c>
      <c r="F6507">
        <v>13066000</v>
      </c>
    </row>
    <row r="6508" spans="1:6" x14ac:dyDescent="0.25">
      <c r="A6508" s="1">
        <v>35915</v>
      </c>
      <c r="B6508">
        <v>29.964099999999998</v>
      </c>
      <c r="C6508">
        <v>30.069299999999998</v>
      </c>
      <c r="D6508">
        <v>30.489799999999999</v>
      </c>
      <c r="E6508">
        <v>29.859000000000002</v>
      </c>
      <c r="F6508">
        <v>17174000</v>
      </c>
    </row>
    <row r="6509" spans="1:6" x14ac:dyDescent="0.25">
      <c r="A6509" s="1">
        <v>35914</v>
      </c>
      <c r="B6509">
        <v>29.859000000000002</v>
      </c>
      <c r="C6509">
        <v>30.069299999999998</v>
      </c>
      <c r="D6509">
        <v>30.174399999999999</v>
      </c>
      <c r="E6509">
        <v>29.438500000000001</v>
      </c>
      <c r="F6509">
        <v>18082000</v>
      </c>
    </row>
    <row r="6510" spans="1:6" x14ac:dyDescent="0.25">
      <c r="A6510" s="1">
        <v>35913</v>
      </c>
      <c r="B6510">
        <v>29.964099999999998</v>
      </c>
      <c r="C6510">
        <v>29.228200000000001</v>
      </c>
      <c r="D6510">
        <v>30.174399999999999</v>
      </c>
      <c r="E6510">
        <v>29.123000000000001</v>
      </c>
      <c r="F6510">
        <v>23377000</v>
      </c>
    </row>
    <row r="6511" spans="1:6" x14ac:dyDescent="0.25">
      <c r="A6511" s="1">
        <v>35912</v>
      </c>
      <c r="B6511">
        <v>29.964099999999998</v>
      </c>
      <c r="C6511">
        <v>30.910399999999999</v>
      </c>
      <c r="D6511">
        <v>31.015499999999999</v>
      </c>
      <c r="E6511">
        <v>29.859000000000002</v>
      </c>
      <c r="F6511">
        <v>17493000</v>
      </c>
    </row>
    <row r="6512" spans="1:6" x14ac:dyDescent="0.25">
      <c r="A6512" s="1">
        <v>35909</v>
      </c>
      <c r="B6512">
        <v>30.910399999999999</v>
      </c>
      <c r="C6512">
        <v>30.489799999999999</v>
      </c>
      <c r="D6512">
        <v>31.015499999999999</v>
      </c>
      <c r="E6512">
        <v>30.489799999999999</v>
      </c>
      <c r="F6512">
        <v>25762000</v>
      </c>
    </row>
    <row r="6513" spans="1:6" x14ac:dyDescent="0.25">
      <c r="A6513" s="1">
        <v>35908</v>
      </c>
      <c r="B6513">
        <v>31.015499999999999</v>
      </c>
      <c r="C6513">
        <v>30.910399999999999</v>
      </c>
      <c r="D6513">
        <v>31.3309</v>
      </c>
      <c r="E6513">
        <v>30.700099999999999</v>
      </c>
      <c r="F6513">
        <v>48397000</v>
      </c>
    </row>
    <row r="6514" spans="1:6" x14ac:dyDescent="0.25">
      <c r="A6514" s="1">
        <v>35907</v>
      </c>
      <c r="B6514">
        <v>30.489799999999999</v>
      </c>
      <c r="C6514">
        <v>30.489799999999999</v>
      </c>
      <c r="D6514">
        <v>30.594999999999999</v>
      </c>
      <c r="E6514">
        <v>30.069299999999998</v>
      </c>
      <c r="F6514">
        <v>27622000</v>
      </c>
    </row>
    <row r="6515" spans="1:6" x14ac:dyDescent="0.25">
      <c r="A6515" s="1">
        <v>35906</v>
      </c>
      <c r="B6515">
        <v>29.859000000000002</v>
      </c>
      <c r="C6515">
        <v>29.438500000000001</v>
      </c>
      <c r="D6515">
        <v>30.279599999999999</v>
      </c>
      <c r="E6515">
        <v>29.017900000000001</v>
      </c>
      <c r="F6515">
        <v>35107000</v>
      </c>
    </row>
    <row r="6516" spans="1:6" x14ac:dyDescent="0.25">
      <c r="A6516" s="1">
        <v>35905</v>
      </c>
      <c r="B6516">
        <v>29.438500000000001</v>
      </c>
      <c r="C6516">
        <v>30.910399999999999</v>
      </c>
      <c r="D6516">
        <v>31.015499999999999</v>
      </c>
      <c r="E6516">
        <v>29.438500000000001</v>
      </c>
      <c r="F6516">
        <v>32771000</v>
      </c>
    </row>
    <row r="6517" spans="1:6" x14ac:dyDescent="0.25">
      <c r="A6517" s="1">
        <v>35902</v>
      </c>
      <c r="B6517">
        <v>29.543600000000001</v>
      </c>
      <c r="C6517">
        <v>30.489799999999999</v>
      </c>
      <c r="D6517">
        <v>30.700099999999999</v>
      </c>
      <c r="E6517">
        <v>29.438500000000001</v>
      </c>
      <c r="F6517">
        <v>28554000</v>
      </c>
    </row>
    <row r="6518" spans="1:6" x14ac:dyDescent="0.25">
      <c r="A6518" s="1">
        <v>35901</v>
      </c>
      <c r="B6518">
        <v>30.805199999999999</v>
      </c>
      <c r="C6518">
        <v>31.5412</v>
      </c>
      <c r="D6518">
        <v>31.5412</v>
      </c>
      <c r="E6518">
        <v>30.805199999999999</v>
      </c>
      <c r="F6518">
        <v>18292000</v>
      </c>
    </row>
    <row r="6519" spans="1:6" x14ac:dyDescent="0.25">
      <c r="A6519" s="1">
        <v>35900</v>
      </c>
      <c r="B6519">
        <v>31.120699999999999</v>
      </c>
      <c r="C6519">
        <v>31.120699999999999</v>
      </c>
      <c r="D6519">
        <v>31.120699999999999</v>
      </c>
      <c r="E6519">
        <v>30.489799999999999</v>
      </c>
      <c r="F6519">
        <v>18667000</v>
      </c>
    </row>
    <row r="6520" spans="1:6" x14ac:dyDescent="0.25">
      <c r="A6520" s="1">
        <v>35899</v>
      </c>
      <c r="B6520">
        <v>30.489799999999999</v>
      </c>
      <c r="C6520">
        <v>30.910399999999999</v>
      </c>
      <c r="D6520">
        <v>31.2258</v>
      </c>
      <c r="E6520">
        <v>30.279599999999999</v>
      </c>
      <c r="F6520">
        <v>31738000</v>
      </c>
    </row>
    <row r="6521" spans="1:6" x14ac:dyDescent="0.25">
      <c r="A6521" s="1">
        <v>35898</v>
      </c>
      <c r="B6521">
        <v>30.910399999999999</v>
      </c>
      <c r="C6521">
        <v>31.5412</v>
      </c>
      <c r="D6521">
        <v>31.7515</v>
      </c>
      <c r="E6521">
        <v>30.700099999999999</v>
      </c>
      <c r="F6521">
        <v>40072000</v>
      </c>
    </row>
    <row r="6522" spans="1:6" x14ac:dyDescent="0.25">
      <c r="A6522" s="1">
        <v>35895</v>
      </c>
      <c r="B6522">
        <v>32.171999999999997</v>
      </c>
      <c r="C6522">
        <v>33.013100000000001</v>
      </c>
      <c r="D6522">
        <v>33.433700000000002</v>
      </c>
      <c r="E6522">
        <v>31.7515</v>
      </c>
      <c r="F6522">
        <v>56798000</v>
      </c>
    </row>
    <row r="6523" spans="1:6" x14ac:dyDescent="0.25">
      <c r="A6523" s="1">
        <v>35894</v>
      </c>
      <c r="B6523">
        <v>33.013100000000001</v>
      </c>
      <c r="C6523">
        <v>34.274799999999999</v>
      </c>
      <c r="D6523">
        <v>34.274799999999999</v>
      </c>
      <c r="E6523">
        <v>32.802900000000001</v>
      </c>
      <c r="F6523">
        <v>29175000</v>
      </c>
    </row>
    <row r="6524" spans="1:6" x14ac:dyDescent="0.25">
      <c r="A6524" s="1">
        <v>35893</v>
      </c>
      <c r="B6524">
        <v>33.854199999999999</v>
      </c>
      <c r="C6524">
        <v>33.643999999999998</v>
      </c>
      <c r="D6524">
        <v>33.854199999999999</v>
      </c>
      <c r="E6524">
        <v>33.223399999999998</v>
      </c>
      <c r="F6524">
        <v>14775000</v>
      </c>
    </row>
    <row r="6525" spans="1:6" x14ac:dyDescent="0.25">
      <c r="A6525" s="1">
        <v>35892</v>
      </c>
      <c r="B6525">
        <v>33.854199999999999</v>
      </c>
      <c r="C6525">
        <v>33.854199999999999</v>
      </c>
      <c r="D6525">
        <v>34.064500000000002</v>
      </c>
      <c r="E6525">
        <v>33.643999999999998</v>
      </c>
      <c r="F6525">
        <v>11077000</v>
      </c>
    </row>
    <row r="6526" spans="1:6" x14ac:dyDescent="0.25">
      <c r="A6526" s="1">
        <v>35888</v>
      </c>
      <c r="B6526">
        <v>34.274799999999999</v>
      </c>
      <c r="C6526">
        <v>33.854199999999999</v>
      </c>
      <c r="D6526">
        <v>34.274799999999999</v>
      </c>
      <c r="E6526">
        <v>33.643999999999998</v>
      </c>
      <c r="F6526">
        <v>17020000</v>
      </c>
    </row>
    <row r="6527" spans="1:6" x14ac:dyDescent="0.25">
      <c r="A6527" s="1">
        <v>35887</v>
      </c>
      <c r="B6527">
        <v>33.854199999999999</v>
      </c>
      <c r="C6527">
        <v>33.643999999999998</v>
      </c>
      <c r="D6527">
        <v>33.854199999999999</v>
      </c>
      <c r="E6527">
        <v>33.433700000000002</v>
      </c>
      <c r="F6527">
        <v>16039000</v>
      </c>
    </row>
    <row r="6528" spans="1:6" x14ac:dyDescent="0.25">
      <c r="A6528" s="1">
        <v>35886</v>
      </c>
      <c r="B6528">
        <v>33.854199999999999</v>
      </c>
      <c r="C6528">
        <v>34.485100000000003</v>
      </c>
      <c r="D6528">
        <v>34.485100000000003</v>
      </c>
      <c r="E6528">
        <v>33.854199999999999</v>
      </c>
      <c r="F6528">
        <v>18526000</v>
      </c>
    </row>
    <row r="6529" spans="1:6" x14ac:dyDescent="0.25">
      <c r="A6529" s="1">
        <v>35885</v>
      </c>
      <c r="B6529">
        <v>34.064500000000002</v>
      </c>
      <c r="C6529">
        <v>33.643999999999998</v>
      </c>
      <c r="D6529">
        <v>34.274799999999999</v>
      </c>
      <c r="E6529">
        <v>33.643999999999998</v>
      </c>
      <c r="F6529">
        <v>18146000</v>
      </c>
    </row>
    <row r="6530" spans="1:6" x14ac:dyDescent="0.25">
      <c r="A6530" s="1">
        <v>35884</v>
      </c>
      <c r="B6530">
        <v>33.854199999999999</v>
      </c>
      <c r="C6530">
        <v>34.274799999999999</v>
      </c>
      <c r="D6530">
        <v>34.485100000000003</v>
      </c>
      <c r="E6530">
        <v>33.854199999999999</v>
      </c>
      <c r="F6530">
        <v>16248000</v>
      </c>
    </row>
    <row r="6531" spans="1:6" x14ac:dyDescent="0.25">
      <c r="A6531" s="1">
        <v>35881</v>
      </c>
      <c r="B6531">
        <v>34.274799999999999</v>
      </c>
      <c r="C6531">
        <v>34.064500000000002</v>
      </c>
      <c r="D6531">
        <v>34.274799999999999</v>
      </c>
      <c r="E6531">
        <v>33.643999999999998</v>
      </c>
      <c r="F6531">
        <v>23385000</v>
      </c>
    </row>
    <row r="6532" spans="1:6" x14ac:dyDescent="0.25">
      <c r="A6532" s="1">
        <v>35880</v>
      </c>
      <c r="B6532">
        <v>33.643999999999998</v>
      </c>
      <c r="C6532">
        <v>34.695300000000003</v>
      </c>
      <c r="D6532">
        <v>34.695300000000003</v>
      </c>
      <c r="E6532">
        <v>33.643999999999998</v>
      </c>
      <c r="F6532">
        <v>32989000</v>
      </c>
    </row>
    <row r="6533" spans="1:6" x14ac:dyDescent="0.25">
      <c r="A6533" s="1">
        <v>35879</v>
      </c>
      <c r="B6533">
        <v>34.064500000000002</v>
      </c>
      <c r="C6533">
        <v>33.223399999999998</v>
      </c>
      <c r="D6533">
        <v>34.274799999999999</v>
      </c>
      <c r="E6533">
        <v>33.013100000000001</v>
      </c>
      <c r="F6533">
        <v>39382000</v>
      </c>
    </row>
    <row r="6534" spans="1:6" x14ac:dyDescent="0.25">
      <c r="A6534" s="1">
        <v>35878</v>
      </c>
      <c r="B6534">
        <v>32.802900000000001</v>
      </c>
      <c r="C6534">
        <v>32.171999999999997</v>
      </c>
      <c r="D6534">
        <v>32.802900000000001</v>
      </c>
      <c r="E6534">
        <v>32.171999999999997</v>
      </c>
      <c r="F6534">
        <v>18648000</v>
      </c>
    </row>
    <row r="6535" spans="1:6" x14ac:dyDescent="0.25">
      <c r="A6535" s="1">
        <v>35877</v>
      </c>
      <c r="B6535">
        <v>32.171999999999997</v>
      </c>
      <c r="C6535">
        <v>32.592599999999997</v>
      </c>
      <c r="D6535">
        <v>32.802900000000001</v>
      </c>
      <c r="E6535">
        <v>32.171999999999997</v>
      </c>
      <c r="F6535">
        <v>30886000</v>
      </c>
    </row>
    <row r="6536" spans="1:6" x14ac:dyDescent="0.25">
      <c r="A6536" s="1">
        <v>35874</v>
      </c>
      <c r="B6536">
        <v>33.643999999999998</v>
      </c>
      <c r="C6536">
        <v>33.433700000000002</v>
      </c>
      <c r="D6536">
        <v>33.854199999999999</v>
      </c>
      <c r="E6536">
        <v>33.433700000000002</v>
      </c>
      <c r="F6536">
        <v>23080000</v>
      </c>
    </row>
    <row r="6537" spans="1:6" x14ac:dyDescent="0.25">
      <c r="A6537" s="1">
        <v>35873</v>
      </c>
      <c r="B6537">
        <v>33.433700000000002</v>
      </c>
      <c r="C6537">
        <v>32.802900000000001</v>
      </c>
      <c r="D6537">
        <v>33.433700000000002</v>
      </c>
      <c r="E6537">
        <v>32.802900000000001</v>
      </c>
      <c r="F6537">
        <v>26743000</v>
      </c>
    </row>
    <row r="6538" spans="1:6" x14ac:dyDescent="0.25">
      <c r="A6538" s="1">
        <v>35872</v>
      </c>
      <c r="B6538">
        <v>33.013100000000001</v>
      </c>
      <c r="C6538">
        <v>33.223399999999998</v>
      </c>
      <c r="D6538">
        <v>33.643999999999998</v>
      </c>
      <c r="E6538">
        <v>33.013100000000001</v>
      </c>
      <c r="F6538">
        <v>39518000</v>
      </c>
    </row>
    <row r="6539" spans="1:6" x14ac:dyDescent="0.25">
      <c r="A6539" s="1">
        <v>35871</v>
      </c>
      <c r="B6539">
        <v>33.854199999999999</v>
      </c>
      <c r="C6539">
        <v>34.274799999999999</v>
      </c>
      <c r="D6539">
        <v>34.695300000000003</v>
      </c>
      <c r="E6539">
        <v>33.854199999999999</v>
      </c>
      <c r="F6539">
        <v>51593000</v>
      </c>
    </row>
    <row r="6540" spans="1:6" x14ac:dyDescent="0.25">
      <c r="A6540" s="1">
        <v>35870</v>
      </c>
      <c r="B6540">
        <v>33.854199999999999</v>
      </c>
      <c r="C6540">
        <v>33.013100000000001</v>
      </c>
      <c r="D6540">
        <v>33.854199999999999</v>
      </c>
      <c r="E6540">
        <v>32.592599999999997</v>
      </c>
      <c r="F6540">
        <v>43953000</v>
      </c>
    </row>
    <row r="6541" spans="1:6" x14ac:dyDescent="0.25">
      <c r="A6541" s="1">
        <v>35867</v>
      </c>
      <c r="B6541">
        <v>32.802900000000001</v>
      </c>
      <c r="C6541">
        <v>32.382300000000001</v>
      </c>
      <c r="D6541">
        <v>32.802900000000001</v>
      </c>
      <c r="E6541">
        <v>32.171999999999997</v>
      </c>
      <c r="F6541">
        <v>23047000</v>
      </c>
    </row>
    <row r="6542" spans="1:6" x14ac:dyDescent="0.25">
      <c r="A6542" s="1">
        <v>35866</v>
      </c>
      <c r="B6542">
        <v>32.382300000000001</v>
      </c>
      <c r="C6542">
        <v>33.433700000000002</v>
      </c>
      <c r="D6542">
        <v>33.433700000000002</v>
      </c>
      <c r="E6542">
        <v>32.382300000000001</v>
      </c>
      <c r="F6542">
        <v>39911000</v>
      </c>
    </row>
    <row r="6543" spans="1:6" x14ac:dyDescent="0.25">
      <c r="A6543" s="1">
        <v>35865</v>
      </c>
      <c r="B6543">
        <v>32.802900000000001</v>
      </c>
      <c r="C6543">
        <v>32.592599999999997</v>
      </c>
      <c r="D6543">
        <v>32.802900000000001</v>
      </c>
      <c r="E6543">
        <v>32.171999999999997</v>
      </c>
      <c r="F6543">
        <v>45522000</v>
      </c>
    </row>
    <row r="6544" spans="1:6" x14ac:dyDescent="0.25">
      <c r="A6544" s="1">
        <v>35864</v>
      </c>
      <c r="B6544">
        <v>31.9618</v>
      </c>
      <c r="C6544">
        <v>31.7515</v>
      </c>
      <c r="D6544">
        <v>32.171999999999997</v>
      </c>
      <c r="E6544">
        <v>31.5412</v>
      </c>
      <c r="F6544">
        <v>37916000</v>
      </c>
    </row>
    <row r="6545" spans="1:6" x14ac:dyDescent="0.25">
      <c r="A6545" s="1">
        <v>35863</v>
      </c>
      <c r="B6545">
        <v>31.120699999999999</v>
      </c>
      <c r="C6545">
        <v>31.015499999999999</v>
      </c>
      <c r="D6545">
        <v>31.3309</v>
      </c>
      <c r="E6545">
        <v>30.489799999999999</v>
      </c>
      <c r="F6545">
        <v>37606000</v>
      </c>
    </row>
    <row r="6546" spans="1:6" x14ac:dyDescent="0.25">
      <c r="A6546" s="1">
        <v>35860</v>
      </c>
      <c r="B6546">
        <v>32.382300000000001</v>
      </c>
      <c r="C6546">
        <v>30.069299999999998</v>
      </c>
      <c r="D6546">
        <v>32.382300000000001</v>
      </c>
      <c r="E6546">
        <v>30.069299999999998</v>
      </c>
      <c r="F6546">
        <v>79728000</v>
      </c>
    </row>
    <row r="6547" spans="1:6" x14ac:dyDescent="0.25">
      <c r="A6547" s="1">
        <v>35859</v>
      </c>
      <c r="B6547">
        <v>31.5412</v>
      </c>
      <c r="C6547">
        <v>32.382300000000001</v>
      </c>
      <c r="D6547">
        <v>32.802900000000001</v>
      </c>
      <c r="E6547">
        <v>31.5412</v>
      </c>
      <c r="F6547">
        <v>93341000</v>
      </c>
    </row>
    <row r="6548" spans="1:6" x14ac:dyDescent="0.25">
      <c r="A6548" s="1">
        <v>35858</v>
      </c>
      <c r="B6548">
        <v>33.013100000000001</v>
      </c>
      <c r="C6548">
        <v>34.695300000000003</v>
      </c>
      <c r="D6548">
        <v>34.695300000000003</v>
      </c>
      <c r="E6548">
        <v>32.592599999999997</v>
      </c>
      <c r="F6548">
        <v>66718000</v>
      </c>
    </row>
    <row r="6549" spans="1:6" x14ac:dyDescent="0.25">
      <c r="A6549" s="1">
        <v>35857</v>
      </c>
      <c r="B6549">
        <v>34.485100000000003</v>
      </c>
      <c r="C6549">
        <v>34.485100000000003</v>
      </c>
      <c r="D6549">
        <v>34.695300000000003</v>
      </c>
      <c r="E6549">
        <v>33.643999999999998</v>
      </c>
      <c r="F6549">
        <v>53700000</v>
      </c>
    </row>
    <row r="6550" spans="1:6" x14ac:dyDescent="0.25">
      <c r="A6550" s="1">
        <v>35856</v>
      </c>
      <c r="B6550">
        <v>34.9056</v>
      </c>
      <c r="C6550">
        <v>35.3262</v>
      </c>
      <c r="D6550">
        <v>35.5364</v>
      </c>
      <c r="E6550">
        <v>34.695300000000003</v>
      </c>
      <c r="F6550">
        <v>31221000</v>
      </c>
    </row>
    <row r="6551" spans="1:6" x14ac:dyDescent="0.25">
      <c r="A6551" s="1">
        <v>35853</v>
      </c>
      <c r="B6551">
        <v>35.115900000000003</v>
      </c>
      <c r="C6551">
        <v>36.167299999999997</v>
      </c>
      <c r="D6551">
        <v>36.377499999999998</v>
      </c>
      <c r="E6551">
        <v>35.115900000000003</v>
      </c>
      <c r="F6551">
        <v>67421000</v>
      </c>
    </row>
    <row r="6552" spans="1:6" x14ac:dyDescent="0.25">
      <c r="A6552" s="1">
        <v>35852</v>
      </c>
      <c r="B6552">
        <v>35.5364</v>
      </c>
      <c r="C6552">
        <v>35.115900000000003</v>
      </c>
      <c r="D6552">
        <v>35.746699999999997</v>
      </c>
      <c r="E6552">
        <v>34.695300000000003</v>
      </c>
      <c r="F6552">
        <v>82770000</v>
      </c>
    </row>
    <row r="6553" spans="1:6" x14ac:dyDescent="0.25">
      <c r="A6553" s="1">
        <v>35851</v>
      </c>
      <c r="B6553">
        <v>34.274799999999999</v>
      </c>
      <c r="C6553">
        <v>34.274799999999999</v>
      </c>
      <c r="D6553">
        <v>35.115900000000003</v>
      </c>
      <c r="E6553">
        <v>34.274799999999999</v>
      </c>
      <c r="F6553">
        <v>57874000</v>
      </c>
    </row>
    <row r="6554" spans="1:6" x14ac:dyDescent="0.25">
      <c r="A6554" s="1">
        <v>35850</v>
      </c>
      <c r="B6554">
        <v>34.695300000000003</v>
      </c>
      <c r="C6554">
        <v>35.115900000000003</v>
      </c>
      <c r="D6554">
        <v>35.115900000000003</v>
      </c>
      <c r="E6554">
        <v>33.854199999999999</v>
      </c>
      <c r="F6554">
        <v>113460000</v>
      </c>
    </row>
    <row r="6555" spans="1:6" x14ac:dyDescent="0.25">
      <c r="A6555" s="1">
        <v>35849</v>
      </c>
      <c r="B6555">
        <v>33.013100000000001</v>
      </c>
      <c r="C6555">
        <v>33.223399999999998</v>
      </c>
      <c r="D6555">
        <v>33.433700000000002</v>
      </c>
      <c r="E6555">
        <v>32.592599999999997</v>
      </c>
      <c r="F6555">
        <v>57236000</v>
      </c>
    </row>
    <row r="6556" spans="1:6" x14ac:dyDescent="0.25">
      <c r="A6556" s="1">
        <v>35846</v>
      </c>
      <c r="B6556">
        <v>33.854199999999999</v>
      </c>
      <c r="C6556">
        <v>34.485100000000003</v>
      </c>
      <c r="D6556">
        <v>34.485100000000003</v>
      </c>
      <c r="E6556">
        <v>33.643999999999998</v>
      </c>
      <c r="F6556">
        <v>79723000</v>
      </c>
    </row>
    <row r="6557" spans="1:6" x14ac:dyDescent="0.25">
      <c r="A6557" s="1">
        <v>35845</v>
      </c>
      <c r="B6557">
        <v>33.643999999999998</v>
      </c>
      <c r="C6557">
        <v>32.802900000000001</v>
      </c>
      <c r="D6557">
        <v>33.643999999999998</v>
      </c>
      <c r="E6557">
        <v>32.802900000000001</v>
      </c>
      <c r="F6557">
        <v>90378000</v>
      </c>
    </row>
    <row r="6558" spans="1:6" x14ac:dyDescent="0.25">
      <c r="A6558" s="1">
        <v>35844</v>
      </c>
      <c r="B6558">
        <v>32.382300000000001</v>
      </c>
      <c r="C6558">
        <v>32.171999999999997</v>
      </c>
      <c r="D6558">
        <v>32.592599999999997</v>
      </c>
      <c r="E6558">
        <v>31.7515</v>
      </c>
      <c r="F6558">
        <v>76565000</v>
      </c>
    </row>
    <row r="6559" spans="1:6" x14ac:dyDescent="0.25">
      <c r="A6559" s="1">
        <v>35843</v>
      </c>
      <c r="B6559">
        <v>31.5412</v>
      </c>
      <c r="C6559">
        <v>31.3309</v>
      </c>
      <c r="D6559">
        <v>31.9618</v>
      </c>
      <c r="E6559">
        <v>31.120699999999999</v>
      </c>
      <c r="F6559">
        <v>123214000</v>
      </c>
    </row>
    <row r="6560" spans="1:6" x14ac:dyDescent="0.25">
      <c r="A6560" s="1">
        <v>35842</v>
      </c>
      <c r="B6560">
        <v>30.700099999999999</v>
      </c>
      <c r="C6560">
        <v>29.228200000000001</v>
      </c>
      <c r="D6560">
        <v>30.700099999999999</v>
      </c>
      <c r="E6560">
        <v>29.228200000000001</v>
      </c>
      <c r="F6560">
        <v>58471000</v>
      </c>
    </row>
    <row r="6561" spans="1:6" x14ac:dyDescent="0.25">
      <c r="A6561" s="1">
        <v>35839</v>
      </c>
      <c r="B6561">
        <v>30.069299999999998</v>
      </c>
      <c r="C6561">
        <v>31.5412</v>
      </c>
      <c r="D6561">
        <v>31.7515</v>
      </c>
      <c r="E6561">
        <v>30.069299999999998</v>
      </c>
      <c r="F6561">
        <v>84292000</v>
      </c>
    </row>
    <row r="6562" spans="1:6" x14ac:dyDescent="0.25">
      <c r="A6562" s="1">
        <v>35838</v>
      </c>
      <c r="B6562">
        <v>31.2258</v>
      </c>
      <c r="C6562">
        <v>31.015499999999999</v>
      </c>
      <c r="D6562">
        <v>31.9618</v>
      </c>
      <c r="E6562">
        <v>30.700099999999999</v>
      </c>
      <c r="F6562">
        <v>94498000</v>
      </c>
    </row>
    <row r="6563" spans="1:6" x14ac:dyDescent="0.25">
      <c r="A6563" s="1">
        <v>35837</v>
      </c>
      <c r="B6563">
        <v>30.700099999999999</v>
      </c>
      <c r="C6563">
        <v>30.910399999999999</v>
      </c>
      <c r="D6563">
        <v>31.2258</v>
      </c>
      <c r="E6563">
        <v>30.489799999999999</v>
      </c>
      <c r="F6563">
        <v>94245000</v>
      </c>
    </row>
    <row r="6564" spans="1:6" x14ac:dyDescent="0.25">
      <c r="A6564" s="1">
        <v>35836</v>
      </c>
      <c r="B6564">
        <v>29.859000000000002</v>
      </c>
      <c r="C6564">
        <v>29.648700000000002</v>
      </c>
      <c r="D6564">
        <v>30.069299999999998</v>
      </c>
      <c r="E6564">
        <v>29.228200000000001</v>
      </c>
      <c r="F6564">
        <v>60281000</v>
      </c>
    </row>
    <row r="6565" spans="1:6" x14ac:dyDescent="0.25">
      <c r="A6565" s="1">
        <v>35835</v>
      </c>
      <c r="B6565">
        <v>29.438500000000001</v>
      </c>
      <c r="C6565">
        <v>30.279599999999999</v>
      </c>
      <c r="D6565">
        <v>30.910399999999999</v>
      </c>
      <c r="E6565">
        <v>29.438500000000001</v>
      </c>
      <c r="F6565">
        <v>98962000</v>
      </c>
    </row>
    <row r="6566" spans="1:6" x14ac:dyDescent="0.25">
      <c r="A6566" s="1">
        <v>35832</v>
      </c>
      <c r="B6566">
        <v>28.912800000000001</v>
      </c>
      <c r="C6566">
        <v>29.438500000000001</v>
      </c>
      <c r="D6566">
        <v>30.279599999999999</v>
      </c>
      <c r="E6566">
        <v>28.1768</v>
      </c>
      <c r="F6566">
        <v>86252000</v>
      </c>
    </row>
    <row r="6567" spans="1:6" x14ac:dyDescent="0.25">
      <c r="A6567" s="1">
        <v>35831</v>
      </c>
      <c r="B6567">
        <v>29.964099999999998</v>
      </c>
      <c r="C6567">
        <v>29.123000000000001</v>
      </c>
      <c r="D6567">
        <v>30.384699999999999</v>
      </c>
      <c r="E6567">
        <v>29.017900000000001</v>
      </c>
      <c r="F6567">
        <v>90184000</v>
      </c>
    </row>
    <row r="6568" spans="1:6" x14ac:dyDescent="0.25">
      <c r="A6568" s="1">
        <v>35830</v>
      </c>
      <c r="B6568">
        <v>29.438500000000001</v>
      </c>
      <c r="C6568">
        <v>29.753900000000002</v>
      </c>
      <c r="D6568">
        <v>29.753900000000002</v>
      </c>
      <c r="E6568">
        <v>28.5974</v>
      </c>
      <c r="F6568">
        <v>97826000</v>
      </c>
    </row>
    <row r="6569" spans="1:6" x14ac:dyDescent="0.25">
      <c r="A6569" s="1">
        <v>35829</v>
      </c>
      <c r="B6569">
        <v>28.1768</v>
      </c>
      <c r="C6569">
        <v>28.1768</v>
      </c>
      <c r="D6569">
        <v>28.1768</v>
      </c>
      <c r="E6569">
        <v>28.1768</v>
      </c>
      <c r="F6569">
        <v>42078000</v>
      </c>
    </row>
    <row r="6570" spans="1:6" x14ac:dyDescent="0.25">
      <c r="A6570" s="1">
        <v>35828</v>
      </c>
      <c r="B6570">
        <v>26.389500000000002</v>
      </c>
      <c r="C6570">
        <v>26.389500000000002</v>
      </c>
      <c r="D6570">
        <v>26.389500000000002</v>
      </c>
      <c r="E6570">
        <v>26.389500000000002</v>
      </c>
      <c r="F6570">
        <v>22611000</v>
      </c>
    </row>
    <row r="6571" spans="1:6" x14ac:dyDescent="0.25">
      <c r="A6571" s="1">
        <v>35817</v>
      </c>
      <c r="B6571">
        <v>24.7073</v>
      </c>
      <c r="C6571">
        <v>25.127800000000001</v>
      </c>
      <c r="D6571">
        <v>25.233000000000001</v>
      </c>
      <c r="E6571">
        <v>24.6021</v>
      </c>
      <c r="F6571">
        <v>39881000</v>
      </c>
    </row>
    <row r="6572" spans="1:6" x14ac:dyDescent="0.25">
      <c r="A6572" s="1">
        <v>35816</v>
      </c>
      <c r="B6572">
        <v>25.127800000000001</v>
      </c>
      <c r="C6572">
        <v>24.3919</v>
      </c>
      <c r="D6572">
        <v>25.127800000000001</v>
      </c>
      <c r="E6572">
        <v>24.076499999999999</v>
      </c>
      <c r="F6572">
        <v>57907000</v>
      </c>
    </row>
    <row r="6573" spans="1:6" x14ac:dyDescent="0.25">
      <c r="A6573" s="1">
        <v>35815</v>
      </c>
      <c r="B6573">
        <v>23.550799999999999</v>
      </c>
      <c r="C6573">
        <v>23.025099999999998</v>
      </c>
      <c r="D6573">
        <v>23.760999999999999</v>
      </c>
      <c r="E6573">
        <v>22.919899999999998</v>
      </c>
      <c r="F6573">
        <v>23977000</v>
      </c>
    </row>
    <row r="6574" spans="1:6" x14ac:dyDescent="0.25">
      <c r="A6574" s="1">
        <v>35814</v>
      </c>
      <c r="B6574">
        <v>22.814800000000002</v>
      </c>
      <c r="C6574">
        <v>23.550799999999999</v>
      </c>
      <c r="D6574">
        <v>23.550799999999999</v>
      </c>
      <c r="E6574">
        <v>22.814800000000002</v>
      </c>
      <c r="F6574">
        <v>19662000</v>
      </c>
    </row>
    <row r="6575" spans="1:6" x14ac:dyDescent="0.25">
      <c r="A6575" s="1">
        <v>35811</v>
      </c>
      <c r="B6575">
        <v>22.709700000000002</v>
      </c>
      <c r="C6575">
        <v>22.814800000000002</v>
      </c>
      <c r="D6575">
        <v>23.550799999999999</v>
      </c>
      <c r="E6575">
        <v>22.604500000000002</v>
      </c>
      <c r="F6575">
        <v>26117000</v>
      </c>
    </row>
    <row r="6576" spans="1:6" x14ac:dyDescent="0.25">
      <c r="A6576" s="1">
        <v>35810</v>
      </c>
      <c r="B6576">
        <v>22.919899999999998</v>
      </c>
      <c r="C6576">
        <v>23.130199999999999</v>
      </c>
      <c r="D6576">
        <v>23.550799999999999</v>
      </c>
      <c r="E6576">
        <v>22.814800000000002</v>
      </c>
      <c r="F6576">
        <v>25056000</v>
      </c>
    </row>
    <row r="6577" spans="1:6" x14ac:dyDescent="0.25">
      <c r="A6577" s="1">
        <v>35809</v>
      </c>
      <c r="B6577">
        <v>22.709700000000002</v>
      </c>
      <c r="C6577">
        <v>22.499400000000001</v>
      </c>
      <c r="D6577">
        <v>22.709700000000002</v>
      </c>
      <c r="E6577">
        <v>21.973700000000001</v>
      </c>
      <c r="F6577">
        <v>29099000</v>
      </c>
    </row>
    <row r="6578" spans="1:6" x14ac:dyDescent="0.25">
      <c r="A6578" s="1">
        <v>35808</v>
      </c>
      <c r="B6578">
        <v>21.2377</v>
      </c>
      <c r="C6578">
        <v>21.448</v>
      </c>
      <c r="D6578">
        <v>21.658300000000001</v>
      </c>
      <c r="E6578">
        <v>21.0275</v>
      </c>
      <c r="F6578">
        <v>26573000</v>
      </c>
    </row>
    <row r="6579" spans="1:6" x14ac:dyDescent="0.25">
      <c r="A6579" s="1">
        <v>35807</v>
      </c>
      <c r="B6579">
        <v>21.2377</v>
      </c>
      <c r="C6579">
        <v>21.763400000000001</v>
      </c>
      <c r="D6579">
        <v>21.973700000000001</v>
      </c>
      <c r="E6579">
        <v>21.2377</v>
      </c>
      <c r="F6579">
        <v>38343000</v>
      </c>
    </row>
    <row r="6580" spans="1:6" x14ac:dyDescent="0.25">
      <c r="A6580" s="1">
        <v>35804</v>
      </c>
      <c r="B6580">
        <v>22.814800000000002</v>
      </c>
      <c r="C6580">
        <v>23.025099999999998</v>
      </c>
      <c r="D6580">
        <v>23.340499999999999</v>
      </c>
      <c r="E6580">
        <v>22.394300000000001</v>
      </c>
      <c r="F6580">
        <v>31533000</v>
      </c>
    </row>
    <row r="6581" spans="1:6" x14ac:dyDescent="0.25">
      <c r="A6581" s="1">
        <v>35803</v>
      </c>
      <c r="B6581">
        <v>23.340499999999999</v>
      </c>
      <c r="C6581">
        <v>23.340499999999999</v>
      </c>
      <c r="D6581">
        <v>23.655899999999999</v>
      </c>
      <c r="E6581">
        <v>23.235399999999998</v>
      </c>
      <c r="F6581">
        <v>12049000</v>
      </c>
    </row>
    <row r="6582" spans="1:6" x14ac:dyDescent="0.25">
      <c r="A6582" s="1">
        <v>35802</v>
      </c>
      <c r="B6582">
        <v>23.445599999999999</v>
      </c>
      <c r="C6582">
        <v>23.655899999999999</v>
      </c>
      <c r="D6582">
        <v>23.971299999999999</v>
      </c>
      <c r="E6582">
        <v>23.340499999999999</v>
      </c>
      <c r="F6582">
        <v>9058000</v>
      </c>
    </row>
    <row r="6583" spans="1:6" x14ac:dyDescent="0.25">
      <c r="A6583" s="1">
        <v>35801</v>
      </c>
      <c r="B6583">
        <v>23.760999999999999</v>
      </c>
      <c r="C6583">
        <v>23.340499999999999</v>
      </c>
      <c r="D6583">
        <v>23.760999999999999</v>
      </c>
      <c r="E6583">
        <v>23.130199999999999</v>
      </c>
      <c r="F6583">
        <v>8670000</v>
      </c>
    </row>
    <row r="6584" spans="1:6" x14ac:dyDescent="0.25">
      <c r="A6584" s="1">
        <v>35800</v>
      </c>
      <c r="B6584">
        <v>23.550799999999999</v>
      </c>
      <c r="C6584">
        <v>23.971299999999999</v>
      </c>
      <c r="D6584">
        <v>23.971299999999999</v>
      </c>
      <c r="E6584">
        <v>23.445599999999999</v>
      </c>
      <c r="F6584">
        <v>9044000</v>
      </c>
    </row>
    <row r="6585" spans="1:6" x14ac:dyDescent="0.25">
      <c r="A6585" s="1">
        <v>35795</v>
      </c>
      <c r="B6585">
        <v>23.550799999999999</v>
      </c>
      <c r="C6585">
        <v>23.971299999999999</v>
      </c>
      <c r="D6585">
        <v>24.076499999999999</v>
      </c>
      <c r="E6585">
        <v>23.550799999999999</v>
      </c>
      <c r="F6585">
        <v>15882000</v>
      </c>
    </row>
    <row r="6586" spans="1:6" x14ac:dyDescent="0.25">
      <c r="A6586" s="1">
        <v>35794</v>
      </c>
      <c r="B6586">
        <v>23.445599999999999</v>
      </c>
      <c r="C6586">
        <v>23.550799999999999</v>
      </c>
      <c r="D6586">
        <v>23.760999999999999</v>
      </c>
      <c r="E6586">
        <v>23.340499999999999</v>
      </c>
      <c r="F6586">
        <v>12889000</v>
      </c>
    </row>
    <row r="6587" spans="1:6" x14ac:dyDescent="0.25">
      <c r="A6587" s="1">
        <v>35793</v>
      </c>
      <c r="B6587">
        <v>23.130199999999999</v>
      </c>
      <c r="C6587">
        <v>23.235399999999998</v>
      </c>
      <c r="D6587">
        <v>23.235399999999998</v>
      </c>
      <c r="E6587">
        <v>22.814800000000002</v>
      </c>
      <c r="F6587">
        <v>6450000</v>
      </c>
    </row>
    <row r="6588" spans="1:6" x14ac:dyDescent="0.25">
      <c r="A6588" s="1">
        <v>35790</v>
      </c>
      <c r="B6588">
        <v>23.340499999999999</v>
      </c>
      <c r="C6588">
        <v>23.866199999999999</v>
      </c>
      <c r="D6588">
        <v>23.971299999999999</v>
      </c>
      <c r="E6588">
        <v>23.340499999999999</v>
      </c>
      <c r="F6588">
        <v>15063000</v>
      </c>
    </row>
    <row r="6589" spans="1:6" x14ac:dyDescent="0.25">
      <c r="A6589" s="1">
        <v>35788</v>
      </c>
      <c r="B6589">
        <v>23.760999999999999</v>
      </c>
      <c r="C6589">
        <v>22.499400000000001</v>
      </c>
      <c r="D6589">
        <v>23.866199999999999</v>
      </c>
      <c r="E6589">
        <v>22.289100000000001</v>
      </c>
      <c r="F6589">
        <v>23766000</v>
      </c>
    </row>
    <row r="6590" spans="1:6" x14ac:dyDescent="0.25">
      <c r="A6590" s="1">
        <v>35787</v>
      </c>
      <c r="B6590">
        <v>22.919899999999998</v>
      </c>
      <c r="C6590">
        <v>23.340499999999999</v>
      </c>
      <c r="D6590">
        <v>23.550799999999999</v>
      </c>
      <c r="E6590">
        <v>22.919899999999998</v>
      </c>
      <c r="F6590">
        <v>14678000</v>
      </c>
    </row>
    <row r="6591" spans="1:6" x14ac:dyDescent="0.25">
      <c r="A6591" s="1">
        <v>35786</v>
      </c>
      <c r="B6591">
        <v>22.919899999999998</v>
      </c>
      <c r="C6591">
        <v>23.655899999999999</v>
      </c>
      <c r="D6591">
        <v>23.760999999999999</v>
      </c>
      <c r="E6591">
        <v>22.919899999999998</v>
      </c>
      <c r="F6591">
        <v>17441000</v>
      </c>
    </row>
    <row r="6592" spans="1:6" x14ac:dyDescent="0.25">
      <c r="A6592" s="1">
        <v>35783</v>
      </c>
      <c r="B6592">
        <v>22.814800000000002</v>
      </c>
      <c r="C6592">
        <v>23.550799999999999</v>
      </c>
      <c r="D6592">
        <v>23.550799999999999</v>
      </c>
      <c r="E6592">
        <v>22.709700000000002</v>
      </c>
      <c r="F6592">
        <v>53396000</v>
      </c>
    </row>
    <row r="6593" spans="1:6" x14ac:dyDescent="0.25">
      <c r="A6593" s="1">
        <v>35782</v>
      </c>
      <c r="B6593">
        <v>24.076499999999999</v>
      </c>
      <c r="C6593">
        <v>24.8124</v>
      </c>
      <c r="D6593">
        <v>24.9176</v>
      </c>
      <c r="E6593">
        <v>23.760999999999999</v>
      </c>
      <c r="F6593">
        <v>51802000</v>
      </c>
    </row>
    <row r="6594" spans="1:6" x14ac:dyDescent="0.25">
      <c r="A6594" s="1">
        <v>35781</v>
      </c>
      <c r="B6594">
        <v>24.9176</v>
      </c>
      <c r="C6594">
        <v>25.233000000000001</v>
      </c>
      <c r="D6594">
        <v>25.233000000000001</v>
      </c>
      <c r="E6594">
        <v>24.8124</v>
      </c>
      <c r="F6594">
        <v>20016000</v>
      </c>
    </row>
    <row r="6595" spans="1:6" x14ac:dyDescent="0.25">
      <c r="A6595" s="1">
        <v>35780</v>
      </c>
      <c r="B6595">
        <v>24.8124</v>
      </c>
      <c r="C6595">
        <v>25.233000000000001</v>
      </c>
      <c r="D6595">
        <v>25.758700000000001</v>
      </c>
      <c r="E6595">
        <v>24.8124</v>
      </c>
      <c r="F6595">
        <v>32623000</v>
      </c>
    </row>
    <row r="6596" spans="1:6" x14ac:dyDescent="0.25">
      <c r="A6596" s="1">
        <v>35779</v>
      </c>
      <c r="B6596">
        <v>25.443200000000001</v>
      </c>
      <c r="C6596">
        <v>25.443200000000001</v>
      </c>
      <c r="D6596">
        <v>25.863800000000001</v>
      </c>
      <c r="E6596">
        <v>25.338100000000001</v>
      </c>
      <c r="F6596">
        <v>16134000</v>
      </c>
    </row>
    <row r="6597" spans="1:6" x14ac:dyDescent="0.25">
      <c r="A6597" s="1">
        <v>35776</v>
      </c>
      <c r="B6597">
        <v>26.074100000000001</v>
      </c>
      <c r="C6597">
        <v>25.233000000000001</v>
      </c>
      <c r="D6597">
        <v>26.074100000000001</v>
      </c>
      <c r="E6597">
        <v>25.127800000000001</v>
      </c>
      <c r="F6597">
        <v>34319000</v>
      </c>
    </row>
    <row r="6598" spans="1:6" x14ac:dyDescent="0.25">
      <c r="A6598" s="1">
        <v>35775</v>
      </c>
      <c r="B6598">
        <v>25.968900000000001</v>
      </c>
      <c r="C6598">
        <v>26.179200000000002</v>
      </c>
      <c r="D6598">
        <v>26.284300000000002</v>
      </c>
      <c r="E6598">
        <v>25.233000000000001</v>
      </c>
      <c r="F6598">
        <v>41786000</v>
      </c>
    </row>
    <row r="6599" spans="1:6" x14ac:dyDescent="0.25">
      <c r="A6599" s="1">
        <v>35774</v>
      </c>
      <c r="B6599">
        <v>26.704899999999999</v>
      </c>
      <c r="C6599">
        <v>26.389500000000002</v>
      </c>
      <c r="D6599">
        <v>26.915199999999999</v>
      </c>
      <c r="E6599">
        <v>26.284300000000002</v>
      </c>
      <c r="F6599">
        <v>30710000</v>
      </c>
    </row>
    <row r="6600" spans="1:6" x14ac:dyDescent="0.25">
      <c r="A6600" s="1">
        <v>35773</v>
      </c>
      <c r="B6600">
        <v>26.494599999999998</v>
      </c>
      <c r="C6600">
        <v>27.545999999999999</v>
      </c>
      <c r="D6600">
        <v>27.545999999999999</v>
      </c>
      <c r="E6600">
        <v>26.494599999999998</v>
      </c>
      <c r="F6600">
        <v>56072000</v>
      </c>
    </row>
    <row r="6601" spans="1:6" x14ac:dyDescent="0.25">
      <c r="A6601" s="1">
        <v>35772</v>
      </c>
      <c r="B6601">
        <v>27.230599999999999</v>
      </c>
      <c r="C6601">
        <v>26.179200000000002</v>
      </c>
      <c r="D6601">
        <v>27.335699999999999</v>
      </c>
      <c r="E6601">
        <v>25.968900000000001</v>
      </c>
      <c r="F6601">
        <v>67711000</v>
      </c>
    </row>
    <row r="6602" spans="1:6" x14ac:dyDescent="0.25">
      <c r="A6602" s="1">
        <v>35769</v>
      </c>
      <c r="B6602">
        <v>25.443200000000001</v>
      </c>
      <c r="C6602">
        <v>26.074100000000001</v>
      </c>
      <c r="D6602">
        <v>26.389500000000002</v>
      </c>
      <c r="E6602">
        <v>25.443200000000001</v>
      </c>
      <c r="F6602">
        <v>41581000</v>
      </c>
    </row>
    <row r="6603" spans="1:6" x14ac:dyDescent="0.25">
      <c r="A6603" s="1">
        <v>35768</v>
      </c>
      <c r="B6603">
        <v>25.758700000000001</v>
      </c>
      <c r="C6603">
        <v>25.233000000000001</v>
      </c>
      <c r="D6603">
        <v>25.863800000000001</v>
      </c>
      <c r="E6603">
        <v>25.0227</v>
      </c>
      <c r="F6603">
        <v>39430000</v>
      </c>
    </row>
    <row r="6604" spans="1:6" x14ac:dyDescent="0.25">
      <c r="A6604" s="1">
        <v>35767</v>
      </c>
      <c r="B6604">
        <v>24.9176</v>
      </c>
      <c r="C6604">
        <v>24.3919</v>
      </c>
      <c r="D6604">
        <v>25.0227</v>
      </c>
      <c r="E6604">
        <v>24.1816</v>
      </c>
      <c r="F6604">
        <v>48604000</v>
      </c>
    </row>
    <row r="6605" spans="1:6" x14ac:dyDescent="0.25">
      <c r="A6605" s="1">
        <v>35766</v>
      </c>
      <c r="B6605">
        <v>24.2867</v>
      </c>
      <c r="C6605">
        <v>23.760999999999999</v>
      </c>
      <c r="D6605">
        <v>24.6021</v>
      </c>
      <c r="E6605">
        <v>23.655899999999999</v>
      </c>
      <c r="F6605">
        <v>71080000</v>
      </c>
    </row>
    <row r="6606" spans="1:6" x14ac:dyDescent="0.25">
      <c r="A6606" s="1">
        <v>35765</v>
      </c>
      <c r="B6606">
        <v>23.550799999999999</v>
      </c>
      <c r="C6606">
        <v>23.760999999999999</v>
      </c>
      <c r="D6606">
        <v>24.1816</v>
      </c>
      <c r="E6606">
        <v>23.550799999999999</v>
      </c>
      <c r="F6606">
        <v>53741000</v>
      </c>
    </row>
    <row r="6607" spans="1:6" x14ac:dyDescent="0.25">
      <c r="A6607" s="1">
        <v>35762</v>
      </c>
      <c r="B6607">
        <v>25.233000000000001</v>
      </c>
      <c r="C6607">
        <v>25.548400000000001</v>
      </c>
      <c r="D6607">
        <v>25.968900000000001</v>
      </c>
      <c r="E6607">
        <v>25.233000000000001</v>
      </c>
      <c r="F6607">
        <v>36842000</v>
      </c>
    </row>
    <row r="6608" spans="1:6" x14ac:dyDescent="0.25">
      <c r="A6608" s="1">
        <v>35761</v>
      </c>
      <c r="B6608">
        <v>25.443200000000001</v>
      </c>
      <c r="C6608">
        <v>25.233000000000001</v>
      </c>
      <c r="D6608">
        <v>25.443200000000001</v>
      </c>
      <c r="E6608">
        <v>25.0227</v>
      </c>
      <c r="F6608">
        <v>24601000</v>
      </c>
    </row>
    <row r="6609" spans="1:6" x14ac:dyDescent="0.25">
      <c r="A6609" s="1">
        <v>35760</v>
      </c>
      <c r="B6609">
        <v>25.127800000000001</v>
      </c>
      <c r="C6609">
        <v>25.863800000000001</v>
      </c>
      <c r="D6609">
        <v>25.863800000000001</v>
      </c>
      <c r="E6609">
        <v>25.0227</v>
      </c>
      <c r="F6609">
        <v>37319000</v>
      </c>
    </row>
    <row r="6610" spans="1:6" x14ac:dyDescent="0.25">
      <c r="A6610" s="1">
        <v>35759</v>
      </c>
      <c r="B6610">
        <v>25.653500000000001</v>
      </c>
      <c r="C6610">
        <v>25.0227</v>
      </c>
      <c r="D6610">
        <v>25.758700000000001</v>
      </c>
      <c r="E6610">
        <v>25.0227</v>
      </c>
      <c r="F6610">
        <v>41035000</v>
      </c>
    </row>
    <row r="6611" spans="1:6" x14ac:dyDescent="0.25">
      <c r="A6611" s="1">
        <v>35758</v>
      </c>
      <c r="B6611">
        <v>25.233000000000001</v>
      </c>
      <c r="C6611">
        <v>25.863800000000001</v>
      </c>
      <c r="D6611">
        <v>25.863800000000001</v>
      </c>
      <c r="E6611">
        <v>25.233000000000001</v>
      </c>
      <c r="F6611">
        <v>42788000</v>
      </c>
    </row>
    <row r="6612" spans="1:6" x14ac:dyDescent="0.25">
      <c r="A6612" s="1">
        <v>35755</v>
      </c>
      <c r="B6612">
        <v>25.863800000000001</v>
      </c>
      <c r="C6612">
        <v>25.863800000000001</v>
      </c>
      <c r="D6612">
        <v>26.284300000000002</v>
      </c>
      <c r="E6612">
        <v>25.653500000000001</v>
      </c>
      <c r="F6612">
        <v>42991000</v>
      </c>
    </row>
    <row r="6613" spans="1:6" x14ac:dyDescent="0.25">
      <c r="A6613" s="1">
        <v>35754</v>
      </c>
      <c r="B6613">
        <v>25.653500000000001</v>
      </c>
      <c r="C6613">
        <v>26.494599999999998</v>
      </c>
      <c r="D6613">
        <v>26.599799999999998</v>
      </c>
      <c r="E6613">
        <v>25.653500000000001</v>
      </c>
      <c r="F6613">
        <v>58867000</v>
      </c>
    </row>
    <row r="6614" spans="1:6" x14ac:dyDescent="0.25">
      <c r="A6614" s="1">
        <v>35753</v>
      </c>
      <c r="B6614">
        <v>26.389500000000002</v>
      </c>
      <c r="C6614">
        <v>25.233000000000001</v>
      </c>
      <c r="D6614">
        <v>26.494599999999998</v>
      </c>
      <c r="E6614">
        <v>25.127800000000001</v>
      </c>
      <c r="F6614">
        <v>50268000</v>
      </c>
    </row>
    <row r="6615" spans="1:6" x14ac:dyDescent="0.25">
      <c r="A6615" s="1">
        <v>35752</v>
      </c>
      <c r="B6615">
        <v>25.653500000000001</v>
      </c>
      <c r="C6615">
        <v>27.125399999999999</v>
      </c>
      <c r="D6615">
        <v>27.545999999999999</v>
      </c>
      <c r="E6615">
        <v>25.653500000000001</v>
      </c>
      <c r="F6615">
        <v>113998000</v>
      </c>
    </row>
    <row r="6616" spans="1:6" x14ac:dyDescent="0.25">
      <c r="A6616" s="1">
        <v>35751</v>
      </c>
      <c r="B6616">
        <v>26.494599999999998</v>
      </c>
      <c r="C6616">
        <v>25.443200000000001</v>
      </c>
      <c r="D6616">
        <v>26.599799999999998</v>
      </c>
      <c r="E6616">
        <v>25.127800000000001</v>
      </c>
      <c r="F6616">
        <v>86223000</v>
      </c>
    </row>
    <row r="6617" spans="1:6" x14ac:dyDescent="0.25">
      <c r="A6617" s="1">
        <v>35748</v>
      </c>
      <c r="B6617">
        <v>25.0227</v>
      </c>
      <c r="C6617">
        <v>26.074100000000001</v>
      </c>
      <c r="D6617">
        <v>26.284300000000002</v>
      </c>
      <c r="E6617">
        <v>24.8124</v>
      </c>
      <c r="F6617">
        <v>74787000</v>
      </c>
    </row>
    <row r="6618" spans="1:6" x14ac:dyDescent="0.25">
      <c r="A6618" s="1">
        <v>35747</v>
      </c>
      <c r="B6618">
        <v>25.443200000000001</v>
      </c>
      <c r="C6618">
        <v>24.8124</v>
      </c>
      <c r="D6618">
        <v>25.653500000000001</v>
      </c>
      <c r="E6618">
        <v>24.8124</v>
      </c>
      <c r="F6618">
        <v>66932000</v>
      </c>
    </row>
    <row r="6619" spans="1:6" x14ac:dyDescent="0.25">
      <c r="A6619" s="1">
        <v>35745</v>
      </c>
      <c r="B6619">
        <v>26.284300000000002</v>
      </c>
      <c r="C6619">
        <v>26.389500000000002</v>
      </c>
      <c r="D6619">
        <v>26.494599999999998</v>
      </c>
      <c r="E6619">
        <v>25.443200000000001</v>
      </c>
      <c r="F6619">
        <v>70026000</v>
      </c>
    </row>
    <row r="6620" spans="1:6" x14ac:dyDescent="0.25">
      <c r="A6620" s="1">
        <v>35744</v>
      </c>
      <c r="B6620">
        <v>26.494599999999998</v>
      </c>
      <c r="C6620">
        <v>24.9176</v>
      </c>
      <c r="D6620">
        <v>26.494599999999998</v>
      </c>
      <c r="E6620">
        <v>24.8124</v>
      </c>
      <c r="F6620">
        <v>99407000</v>
      </c>
    </row>
    <row r="6621" spans="1:6" x14ac:dyDescent="0.25">
      <c r="A6621" s="1">
        <v>35741</v>
      </c>
      <c r="B6621">
        <v>26.494599999999998</v>
      </c>
      <c r="C6621">
        <v>27.125399999999999</v>
      </c>
      <c r="D6621">
        <v>27.7563</v>
      </c>
      <c r="E6621">
        <v>25.338100000000001</v>
      </c>
      <c r="F6621">
        <v>121323000</v>
      </c>
    </row>
    <row r="6622" spans="1:6" x14ac:dyDescent="0.25">
      <c r="A6622" s="1">
        <v>35740</v>
      </c>
      <c r="B6622">
        <v>26.599799999999998</v>
      </c>
      <c r="C6622">
        <v>26.494599999999998</v>
      </c>
      <c r="D6622">
        <v>26.599799999999998</v>
      </c>
      <c r="E6622">
        <v>26.179200000000002</v>
      </c>
      <c r="F6622">
        <v>38858000</v>
      </c>
    </row>
    <row r="6623" spans="1:6" x14ac:dyDescent="0.25">
      <c r="A6623" s="1">
        <v>35739</v>
      </c>
      <c r="B6623">
        <v>24.9176</v>
      </c>
      <c r="C6623">
        <v>23.971299999999999</v>
      </c>
      <c r="D6623">
        <v>24.9176</v>
      </c>
      <c r="E6623">
        <v>23.550799999999999</v>
      </c>
      <c r="F6623">
        <v>97338000</v>
      </c>
    </row>
    <row r="6624" spans="1:6" x14ac:dyDescent="0.25">
      <c r="A6624" s="1">
        <v>35738</v>
      </c>
      <c r="B6624">
        <v>23.340499999999999</v>
      </c>
      <c r="C6624">
        <v>23.340499999999999</v>
      </c>
      <c r="D6624">
        <v>23.340499999999999</v>
      </c>
      <c r="E6624">
        <v>23.340499999999999</v>
      </c>
      <c r="F6624">
        <v>26045000</v>
      </c>
    </row>
    <row r="6625" spans="1:6" x14ac:dyDescent="0.25">
      <c r="A6625" s="1">
        <v>35737</v>
      </c>
      <c r="B6625">
        <v>21.868600000000001</v>
      </c>
      <c r="C6625">
        <v>21.0275</v>
      </c>
      <c r="D6625">
        <v>21.868600000000001</v>
      </c>
      <c r="E6625">
        <v>21.0275</v>
      </c>
      <c r="F6625">
        <v>39163000</v>
      </c>
    </row>
    <row r="6626" spans="1:6" x14ac:dyDescent="0.25">
      <c r="A6626" s="1">
        <v>35733</v>
      </c>
      <c r="B6626">
        <v>20.501799999999999</v>
      </c>
      <c r="C6626">
        <v>20.396599999999999</v>
      </c>
      <c r="D6626">
        <v>21.0275</v>
      </c>
      <c r="E6626">
        <v>19.765799999999999</v>
      </c>
      <c r="F6626">
        <v>93148000</v>
      </c>
    </row>
    <row r="6627" spans="1:6" x14ac:dyDescent="0.25">
      <c r="A6627" s="1">
        <v>35732</v>
      </c>
      <c r="B6627">
        <v>21.1326</v>
      </c>
      <c r="C6627">
        <v>23.340499999999999</v>
      </c>
      <c r="D6627">
        <v>23.340499999999999</v>
      </c>
      <c r="E6627">
        <v>21.1326</v>
      </c>
      <c r="F6627">
        <v>106478000</v>
      </c>
    </row>
    <row r="6628" spans="1:6" x14ac:dyDescent="0.25">
      <c r="A6628" s="1">
        <v>35731</v>
      </c>
      <c r="B6628">
        <v>22.709700000000002</v>
      </c>
      <c r="C6628">
        <v>22.709700000000002</v>
      </c>
      <c r="D6628">
        <v>22.709700000000002</v>
      </c>
      <c r="E6628">
        <v>22.709700000000002</v>
      </c>
      <c r="F6628">
        <v>22564000</v>
      </c>
    </row>
    <row r="6629" spans="1:6" x14ac:dyDescent="0.25">
      <c r="A6629" s="1">
        <v>35730</v>
      </c>
      <c r="B6629">
        <v>24.3919</v>
      </c>
      <c r="C6629">
        <v>24.8124</v>
      </c>
      <c r="D6629">
        <v>25.443200000000001</v>
      </c>
      <c r="E6629">
        <v>24.3919</v>
      </c>
      <c r="F6629">
        <v>70841000</v>
      </c>
    </row>
    <row r="6630" spans="1:6" x14ac:dyDescent="0.25">
      <c r="A6630" s="1">
        <v>35727</v>
      </c>
      <c r="B6630">
        <v>25.338100000000001</v>
      </c>
      <c r="C6630">
        <v>24.497</v>
      </c>
      <c r="D6630">
        <v>25.863800000000001</v>
      </c>
      <c r="E6630">
        <v>24.497</v>
      </c>
      <c r="F6630">
        <v>70985000</v>
      </c>
    </row>
    <row r="6631" spans="1:6" x14ac:dyDescent="0.25">
      <c r="A6631" s="1">
        <v>35726</v>
      </c>
      <c r="B6631">
        <v>26.284300000000002</v>
      </c>
      <c r="C6631">
        <v>26.074100000000001</v>
      </c>
      <c r="D6631">
        <v>27.020299999999999</v>
      </c>
      <c r="E6631">
        <v>25.233000000000001</v>
      </c>
      <c r="F6631">
        <v>72512000</v>
      </c>
    </row>
    <row r="6632" spans="1:6" x14ac:dyDescent="0.25">
      <c r="A6632" s="1">
        <v>35725</v>
      </c>
      <c r="B6632">
        <v>25.653500000000001</v>
      </c>
      <c r="C6632">
        <v>27.6511</v>
      </c>
      <c r="D6632">
        <v>27.6511</v>
      </c>
      <c r="E6632">
        <v>25.233000000000001</v>
      </c>
      <c r="F6632">
        <v>109127000</v>
      </c>
    </row>
    <row r="6633" spans="1:6" x14ac:dyDescent="0.25">
      <c r="A6633" s="1">
        <v>35724</v>
      </c>
      <c r="B6633">
        <v>27.020299999999999</v>
      </c>
      <c r="C6633">
        <v>24.3919</v>
      </c>
      <c r="D6633">
        <v>27.020299999999999</v>
      </c>
      <c r="E6633">
        <v>24.3919</v>
      </c>
      <c r="F6633">
        <v>90573000</v>
      </c>
    </row>
    <row r="6634" spans="1:6" x14ac:dyDescent="0.25">
      <c r="A6634" s="1">
        <v>35723</v>
      </c>
      <c r="B6634">
        <v>25.338100000000001</v>
      </c>
      <c r="C6634">
        <v>25.863800000000001</v>
      </c>
      <c r="D6634">
        <v>26.179200000000002</v>
      </c>
      <c r="E6634">
        <v>25.338100000000001</v>
      </c>
      <c r="F6634">
        <v>50651000</v>
      </c>
    </row>
    <row r="6635" spans="1:6" x14ac:dyDescent="0.25">
      <c r="A6635" s="1">
        <v>35720</v>
      </c>
      <c r="B6635">
        <v>29.228200000000001</v>
      </c>
      <c r="C6635">
        <v>30.069299999999998</v>
      </c>
      <c r="D6635">
        <v>30.279599999999999</v>
      </c>
      <c r="E6635">
        <v>28.3871</v>
      </c>
      <c r="F6635">
        <v>97960000</v>
      </c>
    </row>
    <row r="6636" spans="1:6" x14ac:dyDescent="0.25">
      <c r="A6636" s="1">
        <v>35719</v>
      </c>
      <c r="B6636">
        <v>30.489799999999999</v>
      </c>
      <c r="C6636">
        <v>31.3309</v>
      </c>
      <c r="D6636">
        <v>31.4361</v>
      </c>
      <c r="E6636">
        <v>29.859000000000002</v>
      </c>
      <c r="F6636">
        <v>78232000</v>
      </c>
    </row>
    <row r="6637" spans="1:6" x14ac:dyDescent="0.25">
      <c r="A6637" s="1">
        <v>35718</v>
      </c>
      <c r="B6637">
        <v>31.9618</v>
      </c>
      <c r="C6637">
        <v>32.382300000000001</v>
      </c>
      <c r="D6637">
        <v>32.592599999999997</v>
      </c>
      <c r="E6637">
        <v>31.9618</v>
      </c>
      <c r="F6637">
        <v>40301000</v>
      </c>
    </row>
    <row r="6638" spans="1:6" x14ac:dyDescent="0.25">
      <c r="A6638" s="1">
        <v>35717</v>
      </c>
      <c r="B6638">
        <v>33.013100000000001</v>
      </c>
      <c r="C6638">
        <v>33.013100000000001</v>
      </c>
      <c r="D6638">
        <v>33.013100000000001</v>
      </c>
      <c r="E6638">
        <v>32.382300000000001</v>
      </c>
      <c r="F6638">
        <v>47121000</v>
      </c>
    </row>
    <row r="6639" spans="1:6" x14ac:dyDescent="0.25">
      <c r="A6639" s="1">
        <v>35716</v>
      </c>
      <c r="B6639">
        <v>33.013100000000001</v>
      </c>
      <c r="C6639">
        <v>32.592599999999997</v>
      </c>
      <c r="D6639">
        <v>33.013100000000001</v>
      </c>
      <c r="E6639">
        <v>31.9618</v>
      </c>
      <c r="F6639">
        <v>88062000</v>
      </c>
    </row>
    <row r="6640" spans="1:6" x14ac:dyDescent="0.25">
      <c r="A6640" s="1">
        <v>35712</v>
      </c>
      <c r="B6640">
        <v>30.910399999999999</v>
      </c>
      <c r="C6640">
        <v>30.279599999999999</v>
      </c>
      <c r="D6640">
        <v>31.120699999999999</v>
      </c>
      <c r="E6640">
        <v>30.279599999999999</v>
      </c>
      <c r="F6640">
        <v>52742000</v>
      </c>
    </row>
    <row r="6641" spans="1:6" x14ac:dyDescent="0.25">
      <c r="A6641" s="1">
        <v>35711</v>
      </c>
      <c r="B6641">
        <v>29.753900000000002</v>
      </c>
      <c r="C6641">
        <v>29.438500000000001</v>
      </c>
      <c r="D6641">
        <v>29.859000000000002</v>
      </c>
      <c r="E6641">
        <v>29.017900000000001</v>
      </c>
      <c r="F6641">
        <v>33343000</v>
      </c>
    </row>
    <row r="6642" spans="1:6" x14ac:dyDescent="0.25">
      <c r="A6642" s="1">
        <v>35710</v>
      </c>
      <c r="B6642">
        <v>29.228200000000001</v>
      </c>
      <c r="C6642">
        <v>29.438500000000001</v>
      </c>
      <c r="D6642">
        <v>29.648700000000002</v>
      </c>
      <c r="E6642">
        <v>28.807600000000001</v>
      </c>
      <c r="F6642">
        <v>52182000</v>
      </c>
    </row>
    <row r="6643" spans="1:6" x14ac:dyDescent="0.25">
      <c r="A6643" s="1">
        <v>35709</v>
      </c>
      <c r="B6643">
        <v>29.859000000000002</v>
      </c>
      <c r="C6643">
        <v>30.910399999999999</v>
      </c>
      <c r="D6643">
        <v>31.2258</v>
      </c>
      <c r="E6643">
        <v>29.859000000000002</v>
      </c>
      <c r="F6643">
        <v>39353000</v>
      </c>
    </row>
    <row r="6644" spans="1:6" x14ac:dyDescent="0.25">
      <c r="A6644" s="1">
        <v>35706</v>
      </c>
      <c r="B6644">
        <v>30.594999999999999</v>
      </c>
      <c r="C6644">
        <v>29.543600000000001</v>
      </c>
      <c r="D6644">
        <v>30.594999999999999</v>
      </c>
      <c r="E6644">
        <v>29.228200000000001</v>
      </c>
      <c r="F6644">
        <v>38722000</v>
      </c>
    </row>
    <row r="6645" spans="1:6" x14ac:dyDescent="0.25">
      <c r="A6645" s="1">
        <v>35705</v>
      </c>
      <c r="B6645">
        <v>29.964099999999998</v>
      </c>
      <c r="C6645">
        <v>29.859000000000002</v>
      </c>
      <c r="D6645">
        <v>30.279599999999999</v>
      </c>
      <c r="E6645">
        <v>29.438500000000001</v>
      </c>
      <c r="F6645">
        <v>45860000</v>
      </c>
    </row>
    <row r="6646" spans="1:6" x14ac:dyDescent="0.25">
      <c r="A6646" s="1">
        <v>35704</v>
      </c>
      <c r="B6646">
        <v>29.648700000000002</v>
      </c>
      <c r="C6646">
        <v>29.017900000000001</v>
      </c>
      <c r="D6646">
        <v>29.859000000000002</v>
      </c>
      <c r="E6646">
        <v>28.5974</v>
      </c>
      <c r="F6646">
        <v>47694000</v>
      </c>
    </row>
    <row r="6647" spans="1:6" x14ac:dyDescent="0.25">
      <c r="A6647" s="1">
        <v>35703</v>
      </c>
      <c r="B6647">
        <v>28.807600000000001</v>
      </c>
      <c r="C6647">
        <v>29.333300000000001</v>
      </c>
      <c r="D6647">
        <v>29.333300000000001</v>
      </c>
      <c r="E6647">
        <v>28.1768</v>
      </c>
      <c r="F6647">
        <v>36312000</v>
      </c>
    </row>
    <row r="6648" spans="1:6" x14ac:dyDescent="0.25">
      <c r="A6648" s="1">
        <v>35699</v>
      </c>
      <c r="B6648">
        <v>27.8614</v>
      </c>
      <c r="C6648">
        <v>27.9665</v>
      </c>
      <c r="D6648">
        <v>28.3871</v>
      </c>
      <c r="E6648">
        <v>27.125399999999999</v>
      </c>
      <c r="F6648">
        <v>61641000</v>
      </c>
    </row>
    <row r="6649" spans="1:6" x14ac:dyDescent="0.25">
      <c r="A6649" s="1">
        <v>35698</v>
      </c>
      <c r="B6649">
        <v>28.3871</v>
      </c>
      <c r="C6649">
        <v>30.384699999999999</v>
      </c>
      <c r="D6649">
        <v>30.384699999999999</v>
      </c>
      <c r="E6649">
        <v>28.0717</v>
      </c>
      <c r="F6649">
        <v>56501000</v>
      </c>
    </row>
    <row r="6650" spans="1:6" x14ac:dyDescent="0.25">
      <c r="A6650" s="1">
        <v>35697</v>
      </c>
      <c r="B6650">
        <v>29.648700000000002</v>
      </c>
      <c r="C6650">
        <v>29.123000000000001</v>
      </c>
      <c r="D6650">
        <v>29.648700000000002</v>
      </c>
      <c r="E6650">
        <v>29.017900000000001</v>
      </c>
      <c r="F6650">
        <v>28531000</v>
      </c>
    </row>
    <row r="6651" spans="1:6" x14ac:dyDescent="0.25">
      <c r="A6651" s="1">
        <v>35696</v>
      </c>
      <c r="B6651">
        <v>29.648700000000002</v>
      </c>
      <c r="C6651">
        <v>30.700099999999999</v>
      </c>
      <c r="D6651">
        <v>30.805199999999999</v>
      </c>
      <c r="E6651">
        <v>29.648700000000002</v>
      </c>
      <c r="F6651">
        <v>36756000</v>
      </c>
    </row>
    <row r="6652" spans="1:6" x14ac:dyDescent="0.25">
      <c r="A6652" s="1">
        <v>35695</v>
      </c>
      <c r="B6652">
        <v>30.700099999999999</v>
      </c>
      <c r="C6652">
        <v>31.120699999999999</v>
      </c>
      <c r="D6652">
        <v>31.3309</v>
      </c>
      <c r="E6652">
        <v>30.700099999999999</v>
      </c>
      <c r="F6652">
        <v>22604000</v>
      </c>
    </row>
    <row r="6653" spans="1:6" x14ac:dyDescent="0.25">
      <c r="A6653" s="1">
        <v>35692</v>
      </c>
      <c r="B6653">
        <v>31.120699999999999</v>
      </c>
      <c r="C6653">
        <v>30.279599999999999</v>
      </c>
      <c r="D6653">
        <v>31.5412</v>
      </c>
      <c r="E6653">
        <v>30.174399999999999</v>
      </c>
      <c r="F6653">
        <v>57253000</v>
      </c>
    </row>
    <row r="6654" spans="1:6" x14ac:dyDescent="0.25">
      <c r="A6654" s="1">
        <v>35691</v>
      </c>
      <c r="B6654">
        <v>30.279599999999999</v>
      </c>
      <c r="C6654">
        <v>29.438500000000001</v>
      </c>
      <c r="D6654">
        <v>30.279599999999999</v>
      </c>
      <c r="E6654">
        <v>29.017900000000001</v>
      </c>
      <c r="F6654">
        <v>28564000</v>
      </c>
    </row>
    <row r="6655" spans="1:6" x14ac:dyDescent="0.25">
      <c r="A6655" s="1">
        <v>35690</v>
      </c>
      <c r="B6655">
        <v>29.438500000000001</v>
      </c>
      <c r="C6655">
        <v>28.5974</v>
      </c>
      <c r="D6655">
        <v>29.753900000000002</v>
      </c>
      <c r="E6655">
        <v>28.5974</v>
      </c>
      <c r="F6655">
        <v>38235000</v>
      </c>
    </row>
    <row r="6656" spans="1:6" x14ac:dyDescent="0.25">
      <c r="A6656" s="1">
        <v>35688</v>
      </c>
      <c r="B6656">
        <v>28.0717</v>
      </c>
      <c r="C6656">
        <v>28.3871</v>
      </c>
      <c r="D6656">
        <v>28.5974</v>
      </c>
      <c r="E6656">
        <v>27.7563</v>
      </c>
      <c r="F6656">
        <v>57313000</v>
      </c>
    </row>
    <row r="6657" spans="1:6" x14ac:dyDescent="0.25">
      <c r="A6657" s="1">
        <v>35685</v>
      </c>
      <c r="B6657">
        <v>30.384699999999999</v>
      </c>
      <c r="C6657">
        <v>30.594999999999999</v>
      </c>
      <c r="D6657">
        <v>30.910399999999999</v>
      </c>
      <c r="E6657">
        <v>30.279599999999999</v>
      </c>
      <c r="F6657">
        <v>28475000</v>
      </c>
    </row>
    <row r="6658" spans="1:6" x14ac:dyDescent="0.25">
      <c r="A6658" s="1">
        <v>35684</v>
      </c>
      <c r="B6658">
        <v>30.594999999999999</v>
      </c>
      <c r="C6658">
        <v>30.700099999999999</v>
      </c>
      <c r="D6658">
        <v>30.700099999999999</v>
      </c>
      <c r="E6658">
        <v>29.859000000000002</v>
      </c>
      <c r="F6658">
        <v>60594000</v>
      </c>
    </row>
    <row r="6659" spans="1:6" x14ac:dyDescent="0.25">
      <c r="A6659" s="1">
        <v>35683</v>
      </c>
      <c r="B6659">
        <v>31.120699999999999</v>
      </c>
      <c r="C6659">
        <v>31.5412</v>
      </c>
      <c r="D6659">
        <v>32.171999999999997</v>
      </c>
      <c r="E6659">
        <v>31.015499999999999</v>
      </c>
      <c r="F6659">
        <v>41286000</v>
      </c>
    </row>
    <row r="6660" spans="1:6" x14ac:dyDescent="0.25">
      <c r="A6660" s="1">
        <v>35682</v>
      </c>
      <c r="B6660">
        <v>31.015499999999999</v>
      </c>
      <c r="C6660">
        <v>31.3309</v>
      </c>
      <c r="D6660">
        <v>31.5412</v>
      </c>
      <c r="E6660">
        <v>30.489799999999999</v>
      </c>
      <c r="F6660">
        <v>58576000</v>
      </c>
    </row>
    <row r="6661" spans="1:6" x14ac:dyDescent="0.25">
      <c r="A6661" s="1">
        <v>35681</v>
      </c>
      <c r="B6661">
        <v>31.5412</v>
      </c>
      <c r="C6661">
        <v>32.382300000000001</v>
      </c>
      <c r="D6661">
        <v>32.382300000000001</v>
      </c>
      <c r="E6661">
        <v>30.700099999999999</v>
      </c>
      <c r="F6661">
        <v>58544000</v>
      </c>
    </row>
    <row r="6662" spans="1:6" x14ac:dyDescent="0.25">
      <c r="A6662" s="1">
        <v>35678</v>
      </c>
      <c r="B6662">
        <v>32.802900000000001</v>
      </c>
      <c r="C6662">
        <v>32.382300000000001</v>
      </c>
      <c r="D6662">
        <v>32.802900000000001</v>
      </c>
      <c r="E6662">
        <v>31.7515</v>
      </c>
      <c r="F6662">
        <v>45210000</v>
      </c>
    </row>
    <row r="6663" spans="1:6" x14ac:dyDescent="0.25">
      <c r="A6663" s="1">
        <v>35677</v>
      </c>
      <c r="B6663">
        <v>31.7515</v>
      </c>
      <c r="C6663">
        <v>32.802900000000001</v>
      </c>
      <c r="D6663">
        <v>32.802900000000001</v>
      </c>
      <c r="E6663">
        <v>31.3309</v>
      </c>
      <c r="F6663">
        <v>48333000</v>
      </c>
    </row>
    <row r="6664" spans="1:6" x14ac:dyDescent="0.25">
      <c r="A6664" s="1">
        <v>35676</v>
      </c>
      <c r="B6664">
        <v>33.013100000000001</v>
      </c>
      <c r="C6664">
        <v>33.013100000000001</v>
      </c>
      <c r="D6664">
        <v>33.013100000000001</v>
      </c>
      <c r="E6664">
        <v>32.171999999999997</v>
      </c>
      <c r="F6664">
        <v>57396000</v>
      </c>
    </row>
    <row r="6665" spans="1:6" x14ac:dyDescent="0.25">
      <c r="A6665" s="1">
        <v>35675</v>
      </c>
      <c r="B6665">
        <v>31.120699999999999</v>
      </c>
      <c r="C6665">
        <v>31.9618</v>
      </c>
      <c r="D6665">
        <v>32.171999999999997</v>
      </c>
      <c r="E6665">
        <v>30.489799999999999</v>
      </c>
      <c r="F6665">
        <v>83768000</v>
      </c>
    </row>
    <row r="6666" spans="1:6" x14ac:dyDescent="0.25">
      <c r="A6666" s="1">
        <v>35674</v>
      </c>
      <c r="B6666">
        <v>31.7515</v>
      </c>
      <c r="C6666">
        <v>34.064500000000002</v>
      </c>
      <c r="D6666">
        <v>34.274799999999999</v>
      </c>
      <c r="E6666">
        <v>31.5412</v>
      </c>
      <c r="F6666">
        <v>66453000</v>
      </c>
    </row>
    <row r="6667" spans="1:6" x14ac:dyDescent="0.25">
      <c r="A6667" s="1">
        <v>35670</v>
      </c>
      <c r="B6667">
        <v>32.802900000000001</v>
      </c>
      <c r="C6667">
        <v>33.433700000000002</v>
      </c>
      <c r="D6667">
        <v>33.643999999999998</v>
      </c>
      <c r="E6667">
        <v>32.592599999999997</v>
      </c>
      <c r="F6667">
        <v>66472000</v>
      </c>
    </row>
    <row r="6668" spans="1:6" x14ac:dyDescent="0.25">
      <c r="A6668" s="1">
        <v>35669</v>
      </c>
      <c r="B6668">
        <v>33.854199999999999</v>
      </c>
      <c r="C6668">
        <v>34.9056</v>
      </c>
      <c r="D6668">
        <v>35.3262</v>
      </c>
      <c r="E6668">
        <v>33.854199999999999</v>
      </c>
      <c r="F6668">
        <v>71536000</v>
      </c>
    </row>
    <row r="6669" spans="1:6" x14ac:dyDescent="0.25">
      <c r="A6669" s="1">
        <v>35668</v>
      </c>
      <c r="B6669">
        <v>35.3262</v>
      </c>
      <c r="C6669">
        <v>35.957000000000001</v>
      </c>
      <c r="D6669">
        <v>36.377499999999998</v>
      </c>
      <c r="E6669">
        <v>35.115900000000003</v>
      </c>
      <c r="F6669">
        <v>63569000</v>
      </c>
    </row>
    <row r="6670" spans="1:6" x14ac:dyDescent="0.25">
      <c r="A6670" s="1">
        <v>35667</v>
      </c>
      <c r="B6670">
        <v>35.746699999999997</v>
      </c>
      <c r="C6670">
        <v>35.746699999999997</v>
      </c>
      <c r="D6670">
        <v>35.957000000000001</v>
      </c>
      <c r="E6670">
        <v>35.3262</v>
      </c>
      <c r="F6670">
        <v>51001000</v>
      </c>
    </row>
    <row r="6671" spans="1:6" x14ac:dyDescent="0.25">
      <c r="A6671" s="1">
        <v>35664</v>
      </c>
      <c r="B6671">
        <v>34.274799999999999</v>
      </c>
      <c r="C6671">
        <v>33.854199999999999</v>
      </c>
      <c r="D6671">
        <v>34.274799999999999</v>
      </c>
      <c r="E6671">
        <v>33.643999999999998</v>
      </c>
      <c r="F6671">
        <v>51636000</v>
      </c>
    </row>
    <row r="6672" spans="1:6" x14ac:dyDescent="0.25">
      <c r="A6672" s="1">
        <v>35663</v>
      </c>
      <c r="B6672">
        <v>34.485100000000003</v>
      </c>
      <c r="C6672">
        <v>34.274799999999999</v>
      </c>
      <c r="D6672">
        <v>34.695300000000003</v>
      </c>
      <c r="E6672">
        <v>33.854199999999999</v>
      </c>
      <c r="F6672">
        <v>72805000</v>
      </c>
    </row>
    <row r="6673" spans="1:6" x14ac:dyDescent="0.25">
      <c r="A6673" s="1">
        <v>35662</v>
      </c>
      <c r="B6673">
        <v>33.013100000000001</v>
      </c>
      <c r="C6673">
        <v>32.592599999999997</v>
      </c>
      <c r="D6673">
        <v>33.223399999999998</v>
      </c>
      <c r="E6673">
        <v>32.382300000000001</v>
      </c>
      <c r="F6673">
        <v>67679000</v>
      </c>
    </row>
    <row r="6674" spans="1:6" x14ac:dyDescent="0.25">
      <c r="A6674" s="1">
        <v>35661</v>
      </c>
      <c r="B6674">
        <v>31.9618</v>
      </c>
      <c r="C6674">
        <v>32.382300000000001</v>
      </c>
      <c r="D6674">
        <v>33.013100000000001</v>
      </c>
      <c r="E6674">
        <v>31.9618</v>
      </c>
      <c r="F6674">
        <v>60135000</v>
      </c>
    </row>
    <row r="6675" spans="1:6" x14ac:dyDescent="0.25">
      <c r="A6675" s="1">
        <v>35657</v>
      </c>
      <c r="B6675">
        <v>31.9618</v>
      </c>
      <c r="C6675">
        <v>30.489799999999999</v>
      </c>
      <c r="D6675">
        <v>31.9618</v>
      </c>
      <c r="E6675">
        <v>30.174399999999999</v>
      </c>
      <c r="F6675">
        <v>76398000</v>
      </c>
    </row>
    <row r="6676" spans="1:6" x14ac:dyDescent="0.25">
      <c r="A6676" s="1">
        <v>35656</v>
      </c>
      <c r="B6676">
        <v>29.964099999999998</v>
      </c>
      <c r="C6676">
        <v>30.174399999999999</v>
      </c>
      <c r="D6676">
        <v>30.489799999999999</v>
      </c>
      <c r="E6676">
        <v>29.017900000000001</v>
      </c>
      <c r="F6676">
        <v>56314000</v>
      </c>
    </row>
    <row r="6677" spans="1:6" x14ac:dyDescent="0.25">
      <c r="A6677" s="1">
        <v>35655</v>
      </c>
      <c r="B6677">
        <v>29.964099999999998</v>
      </c>
      <c r="C6677">
        <v>31.7515</v>
      </c>
      <c r="D6677">
        <v>32.382300000000001</v>
      </c>
      <c r="E6677">
        <v>29.964099999999998</v>
      </c>
      <c r="F6677">
        <v>60281000</v>
      </c>
    </row>
    <row r="6678" spans="1:6" x14ac:dyDescent="0.25">
      <c r="A6678" s="1">
        <v>35654</v>
      </c>
      <c r="B6678">
        <v>32.171999999999997</v>
      </c>
      <c r="C6678">
        <v>31.5412</v>
      </c>
      <c r="D6678">
        <v>32.382300000000001</v>
      </c>
      <c r="E6678">
        <v>30.910399999999999</v>
      </c>
      <c r="F6678">
        <v>59082000</v>
      </c>
    </row>
    <row r="6679" spans="1:6" x14ac:dyDescent="0.25">
      <c r="A6679" s="1">
        <v>35653</v>
      </c>
      <c r="B6679">
        <v>31.7515</v>
      </c>
      <c r="C6679">
        <v>33.223399999999998</v>
      </c>
      <c r="D6679">
        <v>33.223399999999998</v>
      </c>
      <c r="E6679">
        <v>31.5412</v>
      </c>
      <c r="F6679">
        <v>69482000</v>
      </c>
    </row>
    <row r="6680" spans="1:6" x14ac:dyDescent="0.25">
      <c r="A6680" s="1">
        <v>35650</v>
      </c>
      <c r="B6680">
        <v>33.854199999999999</v>
      </c>
      <c r="C6680">
        <v>31.5412</v>
      </c>
      <c r="D6680">
        <v>33.854199999999999</v>
      </c>
      <c r="E6680">
        <v>31.5412</v>
      </c>
      <c r="F6680">
        <v>69521000</v>
      </c>
    </row>
    <row r="6681" spans="1:6" x14ac:dyDescent="0.25">
      <c r="A6681" s="1">
        <v>35649</v>
      </c>
      <c r="B6681">
        <v>31.7515</v>
      </c>
      <c r="C6681">
        <v>31.9618</v>
      </c>
      <c r="D6681">
        <v>32.802900000000001</v>
      </c>
      <c r="E6681">
        <v>31.5412</v>
      </c>
      <c r="F6681">
        <v>36518000</v>
      </c>
    </row>
    <row r="6682" spans="1:6" x14ac:dyDescent="0.25">
      <c r="A6682" s="1">
        <v>35648</v>
      </c>
      <c r="B6682">
        <v>32.171999999999997</v>
      </c>
      <c r="C6682">
        <v>33.433700000000002</v>
      </c>
      <c r="D6682">
        <v>33.643999999999998</v>
      </c>
      <c r="E6682">
        <v>32.171999999999997</v>
      </c>
      <c r="F6682">
        <v>55115000</v>
      </c>
    </row>
    <row r="6683" spans="1:6" x14ac:dyDescent="0.25">
      <c r="A6683" s="1">
        <v>35647</v>
      </c>
      <c r="B6683">
        <v>33.223399999999998</v>
      </c>
      <c r="C6683">
        <v>34.695300000000003</v>
      </c>
      <c r="D6683">
        <v>34.695300000000003</v>
      </c>
      <c r="E6683">
        <v>33.223399999999998</v>
      </c>
      <c r="F6683">
        <v>51228000</v>
      </c>
    </row>
    <row r="6684" spans="1:6" x14ac:dyDescent="0.25">
      <c r="A6684" s="1">
        <v>35646</v>
      </c>
      <c r="B6684">
        <v>34.274799999999999</v>
      </c>
      <c r="C6684">
        <v>34.485100000000003</v>
      </c>
      <c r="D6684">
        <v>34.485100000000003</v>
      </c>
      <c r="E6684">
        <v>33.643999999999998</v>
      </c>
      <c r="F6684">
        <v>62297000</v>
      </c>
    </row>
    <row r="6685" spans="1:6" x14ac:dyDescent="0.25">
      <c r="A6685" s="1">
        <v>35643</v>
      </c>
      <c r="B6685">
        <v>32.171999999999997</v>
      </c>
      <c r="C6685">
        <v>32.171999999999997</v>
      </c>
      <c r="D6685">
        <v>32.802900000000001</v>
      </c>
      <c r="E6685">
        <v>31.9618</v>
      </c>
      <c r="F6685">
        <v>43774000</v>
      </c>
    </row>
    <row r="6686" spans="1:6" x14ac:dyDescent="0.25">
      <c r="A6686" s="1">
        <v>35642</v>
      </c>
      <c r="B6686">
        <v>32.592599999999997</v>
      </c>
      <c r="C6686">
        <v>33.013100000000001</v>
      </c>
      <c r="D6686">
        <v>33.013100000000001</v>
      </c>
      <c r="E6686">
        <v>32.171999999999997</v>
      </c>
      <c r="F6686">
        <v>67962000</v>
      </c>
    </row>
    <row r="6687" spans="1:6" x14ac:dyDescent="0.25">
      <c r="A6687" s="1">
        <v>35641</v>
      </c>
      <c r="B6687">
        <v>31.5412</v>
      </c>
      <c r="C6687">
        <v>30.700099999999999</v>
      </c>
      <c r="D6687">
        <v>31.7515</v>
      </c>
      <c r="E6687">
        <v>30.594999999999999</v>
      </c>
      <c r="F6687">
        <v>65746000</v>
      </c>
    </row>
    <row r="6688" spans="1:6" x14ac:dyDescent="0.25">
      <c r="A6688" s="1">
        <v>35640</v>
      </c>
      <c r="B6688">
        <v>30.700099999999999</v>
      </c>
      <c r="C6688">
        <v>31.120699999999999</v>
      </c>
      <c r="D6688">
        <v>32.171999999999997</v>
      </c>
      <c r="E6688">
        <v>30.700099999999999</v>
      </c>
      <c r="F6688">
        <v>114692000</v>
      </c>
    </row>
    <row r="6689" spans="1:6" x14ac:dyDescent="0.25">
      <c r="A6689" s="1">
        <v>35639</v>
      </c>
      <c r="B6689">
        <v>32.802900000000001</v>
      </c>
      <c r="C6689">
        <v>32.171999999999997</v>
      </c>
      <c r="D6689">
        <v>32.802900000000001</v>
      </c>
      <c r="E6689">
        <v>31.5412</v>
      </c>
      <c r="F6689">
        <v>87986000</v>
      </c>
    </row>
    <row r="6690" spans="1:6" x14ac:dyDescent="0.25">
      <c r="A6690" s="1">
        <v>35636</v>
      </c>
      <c r="B6690">
        <v>32.171999999999997</v>
      </c>
      <c r="C6690">
        <v>30.910399999999999</v>
      </c>
      <c r="D6690">
        <v>32.171999999999997</v>
      </c>
      <c r="E6690">
        <v>30.910399999999999</v>
      </c>
      <c r="F6690">
        <v>93699000</v>
      </c>
    </row>
    <row r="6691" spans="1:6" x14ac:dyDescent="0.25">
      <c r="A6691" s="1">
        <v>35635</v>
      </c>
      <c r="B6691">
        <v>30.069299999999998</v>
      </c>
      <c r="C6691">
        <v>28.807600000000001</v>
      </c>
      <c r="D6691">
        <v>30.069299999999998</v>
      </c>
      <c r="E6691">
        <v>28.702500000000001</v>
      </c>
      <c r="F6691">
        <v>59305000</v>
      </c>
    </row>
    <row r="6692" spans="1:6" x14ac:dyDescent="0.25">
      <c r="A6692" s="1">
        <v>35634</v>
      </c>
      <c r="B6692">
        <v>28.1768</v>
      </c>
      <c r="C6692">
        <v>29.859000000000002</v>
      </c>
      <c r="D6692">
        <v>29.859000000000002</v>
      </c>
      <c r="E6692">
        <v>27.9665</v>
      </c>
      <c r="F6692">
        <v>94569000</v>
      </c>
    </row>
    <row r="6693" spans="1:6" x14ac:dyDescent="0.25">
      <c r="A6693" s="1">
        <v>35633</v>
      </c>
      <c r="B6693">
        <v>29.228200000000001</v>
      </c>
      <c r="C6693">
        <v>31.2258</v>
      </c>
      <c r="D6693">
        <v>32.382300000000001</v>
      </c>
      <c r="E6693">
        <v>29.123000000000001</v>
      </c>
      <c r="F6693">
        <v>110778000</v>
      </c>
    </row>
    <row r="6694" spans="1:6" x14ac:dyDescent="0.25">
      <c r="A6694" s="1">
        <v>35632</v>
      </c>
      <c r="B6694">
        <v>31.2258</v>
      </c>
      <c r="C6694">
        <v>31.9618</v>
      </c>
      <c r="D6694">
        <v>32.382300000000001</v>
      </c>
      <c r="E6694">
        <v>30.489799999999999</v>
      </c>
      <c r="F6694">
        <v>88586000</v>
      </c>
    </row>
    <row r="6695" spans="1:6" x14ac:dyDescent="0.25">
      <c r="A6695" s="1">
        <v>35629</v>
      </c>
      <c r="B6695">
        <v>33.223399999999998</v>
      </c>
      <c r="C6695">
        <v>32.171999999999997</v>
      </c>
      <c r="D6695">
        <v>33.223399999999998</v>
      </c>
      <c r="E6695">
        <v>31.5412</v>
      </c>
      <c r="F6695">
        <v>97240000</v>
      </c>
    </row>
    <row r="6696" spans="1:6" x14ac:dyDescent="0.25">
      <c r="A6696" s="1">
        <v>35628</v>
      </c>
      <c r="B6696">
        <v>31.2258</v>
      </c>
      <c r="C6696">
        <v>33.433700000000002</v>
      </c>
      <c r="D6696">
        <v>33.433700000000002</v>
      </c>
      <c r="E6696">
        <v>31.2258</v>
      </c>
      <c r="F6696">
        <v>59877000</v>
      </c>
    </row>
    <row r="6697" spans="1:6" x14ac:dyDescent="0.25">
      <c r="A6697" s="1">
        <v>35627</v>
      </c>
      <c r="B6697">
        <v>31.3309</v>
      </c>
      <c r="C6697">
        <v>29.859000000000002</v>
      </c>
      <c r="D6697">
        <v>31.3309</v>
      </c>
      <c r="E6697">
        <v>29.753900000000002</v>
      </c>
      <c r="F6697">
        <v>93098000</v>
      </c>
    </row>
    <row r="6698" spans="1:6" x14ac:dyDescent="0.25">
      <c r="A6698" s="1">
        <v>35626</v>
      </c>
      <c r="B6698">
        <v>29.333300000000001</v>
      </c>
      <c r="C6698">
        <v>29.228200000000001</v>
      </c>
      <c r="D6698">
        <v>29.859000000000002</v>
      </c>
      <c r="E6698">
        <v>28.3871</v>
      </c>
      <c r="F6698">
        <v>88973000</v>
      </c>
    </row>
    <row r="6699" spans="1:6" x14ac:dyDescent="0.25">
      <c r="A6699" s="1">
        <v>35625</v>
      </c>
      <c r="B6699">
        <v>28.912800000000001</v>
      </c>
      <c r="C6699">
        <v>27.9665</v>
      </c>
      <c r="D6699">
        <v>29.017900000000001</v>
      </c>
      <c r="E6699">
        <v>27.6511</v>
      </c>
      <c r="F6699">
        <v>59798000</v>
      </c>
    </row>
    <row r="6700" spans="1:6" x14ac:dyDescent="0.25">
      <c r="A6700" s="1">
        <v>35622</v>
      </c>
      <c r="B6700">
        <v>27.440899999999999</v>
      </c>
      <c r="C6700">
        <v>26.704899999999999</v>
      </c>
      <c r="D6700">
        <v>28.3871</v>
      </c>
      <c r="E6700">
        <v>26.704899999999999</v>
      </c>
      <c r="F6700">
        <v>117539000</v>
      </c>
    </row>
    <row r="6701" spans="1:6" x14ac:dyDescent="0.25">
      <c r="A6701" s="1">
        <v>35621</v>
      </c>
      <c r="B6701">
        <v>26.704899999999999</v>
      </c>
      <c r="C6701">
        <v>26.704899999999999</v>
      </c>
      <c r="D6701">
        <v>27.335699999999999</v>
      </c>
      <c r="E6701">
        <v>25.968900000000001</v>
      </c>
      <c r="F6701">
        <v>70082000</v>
      </c>
    </row>
    <row r="6702" spans="1:6" x14ac:dyDescent="0.25">
      <c r="A6702" s="1">
        <v>35620</v>
      </c>
      <c r="B6702">
        <v>26.704899999999999</v>
      </c>
      <c r="C6702">
        <v>26.074100000000001</v>
      </c>
      <c r="D6702">
        <v>26.704899999999999</v>
      </c>
      <c r="E6702">
        <v>26.074100000000001</v>
      </c>
      <c r="F6702">
        <v>52131000</v>
      </c>
    </row>
    <row r="6703" spans="1:6" x14ac:dyDescent="0.25">
      <c r="A6703" s="1">
        <v>35619</v>
      </c>
      <c r="B6703">
        <v>25.653500000000001</v>
      </c>
      <c r="C6703">
        <v>26.074100000000001</v>
      </c>
      <c r="D6703">
        <v>26.074100000000001</v>
      </c>
      <c r="E6703">
        <v>25.338100000000001</v>
      </c>
      <c r="F6703">
        <v>36400000</v>
      </c>
    </row>
    <row r="6704" spans="1:6" x14ac:dyDescent="0.25">
      <c r="A6704" s="1">
        <v>35618</v>
      </c>
      <c r="B6704">
        <v>25.968900000000001</v>
      </c>
      <c r="C6704">
        <v>26.179200000000002</v>
      </c>
      <c r="D6704">
        <v>26.494599999999998</v>
      </c>
      <c r="E6704">
        <v>25.863800000000001</v>
      </c>
      <c r="F6704">
        <v>43676000</v>
      </c>
    </row>
    <row r="6705" spans="1:6" x14ac:dyDescent="0.25">
      <c r="A6705" s="1">
        <v>35615</v>
      </c>
      <c r="B6705">
        <v>25.233000000000001</v>
      </c>
      <c r="C6705">
        <v>25.233000000000001</v>
      </c>
      <c r="D6705">
        <v>25.653500000000001</v>
      </c>
      <c r="E6705">
        <v>24.7073</v>
      </c>
      <c r="F6705">
        <v>51772000</v>
      </c>
    </row>
    <row r="6706" spans="1:6" x14ac:dyDescent="0.25">
      <c r="A6706" s="1">
        <v>35614</v>
      </c>
      <c r="B6706">
        <v>24.8124</v>
      </c>
      <c r="C6706">
        <v>23.760999999999999</v>
      </c>
      <c r="D6706">
        <v>25.233000000000001</v>
      </c>
      <c r="E6706">
        <v>23.760999999999999</v>
      </c>
      <c r="F6706">
        <v>50213000</v>
      </c>
    </row>
    <row r="6707" spans="1:6" x14ac:dyDescent="0.25">
      <c r="A6707" s="1">
        <v>35613</v>
      </c>
      <c r="B6707">
        <v>24.1816</v>
      </c>
      <c r="C6707">
        <v>25.653500000000001</v>
      </c>
      <c r="D6707">
        <v>25.653500000000001</v>
      </c>
      <c r="E6707">
        <v>24.1816</v>
      </c>
      <c r="F6707">
        <v>65927000</v>
      </c>
    </row>
    <row r="6708" spans="1:6" x14ac:dyDescent="0.25">
      <c r="A6708" s="1">
        <v>35611</v>
      </c>
      <c r="B6708">
        <v>25.968900000000001</v>
      </c>
      <c r="C6708">
        <v>27.125399999999999</v>
      </c>
      <c r="D6708">
        <v>27.335699999999999</v>
      </c>
      <c r="E6708">
        <v>25.863800000000001</v>
      </c>
      <c r="F6708">
        <v>61221000</v>
      </c>
    </row>
    <row r="6709" spans="1:6" x14ac:dyDescent="0.25">
      <c r="A6709" s="1">
        <v>35608</v>
      </c>
      <c r="B6709">
        <v>25.338100000000001</v>
      </c>
      <c r="C6709">
        <v>25.968900000000001</v>
      </c>
      <c r="D6709">
        <v>26.074100000000001</v>
      </c>
      <c r="E6709">
        <v>25.0227</v>
      </c>
      <c r="F6709">
        <v>60391000</v>
      </c>
    </row>
    <row r="6710" spans="1:6" x14ac:dyDescent="0.25">
      <c r="A6710" s="1">
        <v>35607</v>
      </c>
      <c r="B6710">
        <v>25.233000000000001</v>
      </c>
      <c r="C6710">
        <v>26.179200000000002</v>
      </c>
      <c r="D6710">
        <v>27.020299999999999</v>
      </c>
      <c r="E6710">
        <v>25.233000000000001</v>
      </c>
      <c r="F6710">
        <v>76091000</v>
      </c>
    </row>
    <row r="6711" spans="1:6" x14ac:dyDescent="0.25">
      <c r="A6711" s="1">
        <v>35606</v>
      </c>
      <c r="B6711">
        <v>26.179200000000002</v>
      </c>
      <c r="C6711">
        <v>25.233000000000001</v>
      </c>
      <c r="D6711">
        <v>26.284300000000002</v>
      </c>
      <c r="E6711">
        <v>25.127800000000001</v>
      </c>
      <c r="F6711">
        <v>66521000</v>
      </c>
    </row>
    <row r="6712" spans="1:6" x14ac:dyDescent="0.25">
      <c r="A6712" s="1">
        <v>35605</v>
      </c>
      <c r="B6712">
        <v>25.653500000000001</v>
      </c>
      <c r="C6712">
        <v>24.3919</v>
      </c>
      <c r="D6712">
        <v>25.653500000000001</v>
      </c>
      <c r="E6712">
        <v>24.076499999999999</v>
      </c>
      <c r="F6712">
        <v>90307000</v>
      </c>
    </row>
    <row r="6713" spans="1:6" x14ac:dyDescent="0.25">
      <c r="A6713" s="1">
        <v>35604</v>
      </c>
      <c r="B6713">
        <v>24.2867</v>
      </c>
      <c r="C6713">
        <v>23.760999999999999</v>
      </c>
      <c r="D6713">
        <v>24.2867</v>
      </c>
      <c r="E6713">
        <v>23.130199999999999</v>
      </c>
      <c r="F6713">
        <v>68049000</v>
      </c>
    </row>
    <row r="6714" spans="1:6" x14ac:dyDescent="0.25">
      <c r="A6714" s="1">
        <v>35601</v>
      </c>
      <c r="B6714">
        <v>23.130199999999999</v>
      </c>
      <c r="C6714">
        <v>22.394300000000001</v>
      </c>
      <c r="D6714">
        <v>23.445599999999999</v>
      </c>
      <c r="E6714">
        <v>22.394300000000001</v>
      </c>
      <c r="F6714">
        <v>77180000</v>
      </c>
    </row>
    <row r="6715" spans="1:6" x14ac:dyDescent="0.25">
      <c r="A6715" s="1">
        <v>35600</v>
      </c>
      <c r="B6715">
        <v>21.973700000000001</v>
      </c>
      <c r="C6715">
        <v>23.340499999999999</v>
      </c>
      <c r="D6715">
        <v>23.550799999999999</v>
      </c>
      <c r="E6715">
        <v>21.763400000000001</v>
      </c>
      <c r="F6715">
        <v>76769000</v>
      </c>
    </row>
    <row r="6716" spans="1:6" x14ac:dyDescent="0.25">
      <c r="A6716" s="1">
        <v>35599</v>
      </c>
      <c r="B6716">
        <v>23.340499999999999</v>
      </c>
      <c r="C6716">
        <v>22.919899999999998</v>
      </c>
      <c r="D6716">
        <v>23.760999999999999</v>
      </c>
      <c r="E6716">
        <v>22.814800000000002</v>
      </c>
      <c r="F6716">
        <v>64262000</v>
      </c>
    </row>
    <row r="6717" spans="1:6" x14ac:dyDescent="0.25">
      <c r="A6717" s="1">
        <v>35598</v>
      </c>
      <c r="B6717">
        <v>22.814800000000002</v>
      </c>
      <c r="C6717">
        <v>22.289100000000001</v>
      </c>
      <c r="D6717">
        <v>22.919899999999998</v>
      </c>
      <c r="E6717">
        <v>21.868600000000001</v>
      </c>
      <c r="F6717">
        <v>63016000</v>
      </c>
    </row>
    <row r="6718" spans="1:6" x14ac:dyDescent="0.25">
      <c r="A6718" s="1">
        <v>35597</v>
      </c>
      <c r="B6718">
        <v>21.448</v>
      </c>
      <c r="C6718">
        <v>20.081199999999999</v>
      </c>
      <c r="D6718">
        <v>21.448</v>
      </c>
      <c r="E6718">
        <v>20.081199999999999</v>
      </c>
      <c r="F6718">
        <v>45609000</v>
      </c>
    </row>
    <row r="6719" spans="1:6" x14ac:dyDescent="0.25">
      <c r="A6719" s="1">
        <v>35594</v>
      </c>
      <c r="B6719">
        <v>20.186399999999999</v>
      </c>
      <c r="C6719">
        <v>19.660699999999999</v>
      </c>
      <c r="D6719">
        <v>20.291499999999999</v>
      </c>
      <c r="E6719">
        <v>19.345300000000002</v>
      </c>
      <c r="F6719">
        <v>104432000</v>
      </c>
    </row>
    <row r="6720" spans="1:6" x14ac:dyDescent="0.25">
      <c r="A6720" s="1">
        <v>35593</v>
      </c>
      <c r="B6720">
        <v>19.135000000000002</v>
      </c>
      <c r="C6720">
        <v>19.135000000000002</v>
      </c>
      <c r="D6720">
        <v>19.135000000000002</v>
      </c>
      <c r="E6720">
        <v>19.135000000000002</v>
      </c>
      <c r="F6720">
        <v>67027000</v>
      </c>
    </row>
    <row r="6721" spans="1:6" x14ac:dyDescent="0.25">
      <c r="A6721" s="1">
        <v>35592</v>
      </c>
      <c r="B6721">
        <v>18.293900000000001</v>
      </c>
      <c r="C6721">
        <v>18.854600000000001</v>
      </c>
      <c r="D6721">
        <v>18.924700000000001</v>
      </c>
      <c r="E6721">
        <v>18.223800000000001</v>
      </c>
      <c r="F6721">
        <v>62446000</v>
      </c>
    </row>
    <row r="6722" spans="1:6" x14ac:dyDescent="0.25">
      <c r="A6722" s="1">
        <v>35591</v>
      </c>
      <c r="B6722">
        <v>18.854600000000001</v>
      </c>
      <c r="C6722">
        <v>19.064900000000002</v>
      </c>
      <c r="D6722">
        <v>19.135000000000002</v>
      </c>
      <c r="E6722">
        <v>18.223800000000001</v>
      </c>
      <c r="F6722">
        <v>41301000</v>
      </c>
    </row>
    <row r="6723" spans="1:6" x14ac:dyDescent="0.25">
      <c r="A6723" s="1">
        <v>35587</v>
      </c>
      <c r="B6723">
        <v>17.8734</v>
      </c>
      <c r="C6723">
        <v>17.4528</v>
      </c>
      <c r="D6723">
        <v>17.9435</v>
      </c>
      <c r="E6723">
        <v>17.4528</v>
      </c>
      <c r="F6723">
        <v>46718000</v>
      </c>
    </row>
    <row r="6724" spans="1:6" x14ac:dyDescent="0.25">
      <c r="A6724" s="1">
        <v>35586</v>
      </c>
      <c r="B6724">
        <v>17.4528</v>
      </c>
      <c r="C6724">
        <v>18.223800000000001</v>
      </c>
      <c r="D6724">
        <v>18.223800000000001</v>
      </c>
      <c r="E6724">
        <v>17.3827</v>
      </c>
      <c r="F6724">
        <v>50645000</v>
      </c>
    </row>
    <row r="6725" spans="1:6" x14ac:dyDescent="0.25">
      <c r="A6725" s="1">
        <v>35585</v>
      </c>
      <c r="B6725">
        <v>18.013500000000001</v>
      </c>
      <c r="C6725">
        <v>17.5229</v>
      </c>
      <c r="D6725">
        <v>18.083600000000001</v>
      </c>
      <c r="E6725">
        <v>17.3827</v>
      </c>
      <c r="F6725">
        <v>48941000</v>
      </c>
    </row>
    <row r="6726" spans="1:6" x14ac:dyDescent="0.25">
      <c r="A6726" s="1">
        <v>35584</v>
      </c>
      <c r="B6726">
        <v>17.4528</v>
      </c>
      <c r="C6726">
        <v>16.821999999999999</v>
      </c>
      <c r="D6726">
        <v>17.4528</v>
      </c>
      <c r="E6726">
        <v>16.821999999999999</v>
      </c>
      <c r="F6726">
        <v>60973000</v>
      </c>
    </row>
    <row r="6727" spans="1:6" x14ac:dyDescent="0.25">
      <c r="A6727" s="1">
        <v>35583</v>
      </c>
      <c r="B6727">
        <v>16.681799999999999</v>
      </c>
      <c r="C6727">
        <v>16.821999999999999</v>
      </c>
      <c r="D6727">
        <v>17.1724</v>
      </c>
      <c r="E6727">
        <v>16.681799999999999</v>
      </c>
      <c r="F6727">
        <v>53603000</v>
      </c>
    </row>
    <row r="6728" spans="1:6" x14ac:dyDescent="0.25">
      <c r="A6728" s="1">
        <v>35580</v>
      </c>
      <c r="B6728">
        <v>16.751899999999999</v>
      </c>
      <c r="C6728">
        <v>16.681799999999999</v>
      </c>
      <c r="D6728">
        <v>16.821999999999999</v>
      </c>
      <c r="E6728">
        <v>16.401399999999999</v>
      </c>
      <c r="F6728">
        <v>49871000</v>
      </c>
    </row>
    <row r="6729" spans="1:6" x14ac:dyDescent="0.25">
      <c r="A6729" s="1">
        <v>35579</v>
      </c>
      <c r="B6729">
        <v>16.401399999999999</v>
      </c>
      <c r="C6729">
        <v>16.541599999999999</v>
      </c>
      <c r="D6729">
        <v>17.102399999999999</v>
      </c>
      <c r="E6729">
        <v>16.261299999999999</v>
      </c>
      <c r="F6729">
        <v>75490000</v>
      </c>
    </row>
    <row r="6730" spans="1:6" x14ac:dyDescent="0.25">
      <c r="A6730" s="1">
        <v>35578</v>
      </c>
      <c r="B6730">
        <v>16.261299999999999</v>
      </c>
      <c r="C6730">
        <v>15.8407</v>
      </c>
      <c r="D6730">
        <v>16.541599999999999</v>
      </c>
      <c r="E6730">
        <v>15.7706</v>
      </c>
      <c r="F6730">
        <v>73609000</v>
      </c>
    </row>
    <row r="6731" spans="1:6" x14ac:dyDescent="0.25">
      <c r="A6731" s="1">
        <v>35577</v>
      </c>
      <c r="B6731">
        <v>15.5603</v>
      </c>
      <c r="C6731">
        <v>15.8407</v>
      </c>
      <c r="D6731">
        <v>15.8407</v>
      </c>
      <c r="E6731">
        <v>15.420199999999999</v>
      </c>
      <c r="F6731">
        <v>41268000</v>
      </c>
    </row>
    <row r="6732" spans="1:6" x14ac:dyDescent="0.25">
      <c r="A6732" s="1">
        <v>35576</v>
      </c>
      <c r="B6732">
        <v>15.8407</v>
      </c>
      <c r="C6732">
        <v>15.7005</v>
      </c>
      <c r="D6732">
        <v>16.050999999999998</v>
      </c>
      <c r="E6732">
        <v>15.7005</v>
      </c>
      <c r="F6732">
        <v>49280000</v>
      </c>
    </row>
    <row r="6733" spans="1:6" x14ac:dyDescent="0.25">
      <c r="A6733" s="1">
        <v>35573</v>
      </c>
      <c r="B6733">
        <v>15.420199999999999</v>
      </c>
      <c r="C6733">
        <v>14.859400000000001</v>
      </c>
      <c r="D6733">
        <v>15.420199999999999</v>
      </c>
      <c r="E6733">
        <v>14.719200000000001</v>
      </c>
      <c r="F6733">
        <v>57805000</v>
      </c>
    </row>
    <row r="6734" spans="1:6" x14ac:dyDescent="0.25">
      <c r="A6734" s="1">
        <v>35572</v>
      </c>
      <c r="B6734">
        <v>14.859400000000001</v>
      </c>
      <c r="C6734">
        <v>14.859400000000001</v>
      </c>
      <c r="D6734">
        <v>15.139799999999999</v>
      </c>
      <c r="E6734">
        <v>14.719200000000001</v>
      </c>
      <c r="F6734">
        <v>53134000</v>
      </c>
    </row>
    <row r="6735" spans="1:6" x14ac:dyDescent="0.25">
      <c r="A6735" s="1">
        <v>35571</v>
      </c>
      <c r="B6735">
        <v>14.719200000000001</v>
      </c>
      <c r="C6735">
        <v>14.2987</v>
      </c>
      <c r="D6735">
        <v>14.719200000000001</v>
      </c>
      <c r="E6735">
        <v>14.1585</v>
      </c>
      <c r="F6735">
        <v>43079000</v>
      </c>
    </row>
    <row r="6736" spans="1:6" x14ac:dyDescent="0.25">
      <c r="A6736" s="1">
        <v>35570</v>
      </c>
      <c r="B6736">
        <v>14.1585</v>
      </c>
      <c r="C6736">
        <v>14.719200000000001</v>
      </c>
      <c r="D6736">
        <v>14.859400000000001</v>
      </c>
      <c r="E6736">
        <v>14.0884</v>
      </c>
      <c r="F6736">
        <v>55236000</v>
      </c>
    </row>
    <row r="6737" spans="1:6" x14ac:dyDescent="0.25">
      <c r="A6737" s="1">
        <v>35569</v>
      </c>
      <c r="B6737">
        <v>14.5791</v>
      </c>
      <c r="C6737">
        <v>14.2987</v>
      </c>
      <c r="D6737">
        <v>14.5791</v>
      </c>
      <c r="E6737">
        <v>13.8781</v>
      </c>
      <c r="F6737">
        <v>36881000</v>
      </c>
    </row>
    <row r="6738" spans="1:6" x14ac:dyDescent="0.25">
      <c r="A6738" s="1">
        <v>35566</v>
      </c>
      <c r="B6738">
        <v>13.667899999999999</v>
      </c>
      <c r="C6738">
        <v>13.808</v>
      </c>
      <c r="D6738">
        <v>14.1585</v>
      </c>
      <c r="E6738">
        <v>13.597799999999999</v>
      </c>
      <c r="F6738">
        <v>66597000</v>
      </c>
    </row>
    <row r="6739" spans="1:6" x14ac:dyDescent="0.25">
      <c r="A6739" s="1">
        <v>35565</v>
      </c>
      <c r="B6739">
        <v>14.0884</v>
      </c>
      <c r="C6739">
        <v>14.929500000000001</v>
      </c>
      <c r="D6739">
        <v>14.929500000000001</v>
      </c>
      <c r="E6739">
        <v>14.0884</v>
      </c>
      <c r="F6739">
        <v>92937000</v>
      </c>
    </row>
    <row r="6740" spans="1:6" x14ac:dyDescent="0.25">
      <c r="A6740" s="1">
        <v>35564</v>
      </c>
      <c r="B6740">
        <v>15.139799999999999</v>
      </c>
      <c r="C6740">
        <v>15.8407</v>
      </c>
      <c r="D6740">
        <v>15.8407</v>
      </c>
      <c r="E6740">
        <v>15.139799999999999</v>
      </c>
      <c r="F6740">
        <v>66126000</v>
      </c>
    </row>
    <row r="6741" spans="1:6" x14ac:dyDescent="0.25">
      <c r="A6741" s="1">
        <v>35563</v>
      </c>
      <c r="B6741">
        <v>15.7706</v>
      </c>
      <c r="C6741">
        <v>15.5603</v>
      </c>
      <c r="D6741">
        <v>15.9809</v>
      </c>
      <c r="E6741">
        <v>15.420199999999999</v>
      </c>
      <c r="F6741">
        <v>82767000</v>
      </c>
    </row>
    <row r="6742" spans="1:6" x14ac:dyDescent="0.25">
      <c r="A6742" s="1">
        <v>35562</v>
      </c>
      <c r="B6742">
        <v>15.4902</v>
      </c>
      <c r="C6742">
        <v>16.121099999999998</v>
      </c>
      <c r="D6742">
        <v>16.191199999999998</v>
      </c>
      <c r="E6742">
        <v>15.28</v>
      </c>
      <c r="F6742">
        <v>83114000</v>
      </c>
    </row>
    <row r="6743" spans="1:6" x14ac:dyDescent="0.25">
      <c r="A6743" s="1">
        <v>35559</v>
      </c>
      <c r="B6743">
        <v>15.350099999999999</v>
      </c>
      <c r="C6743">
        <v>14.1585</v>
      </c>
      <c r="D6743">
        <v>15.350099999999999</v>
      </c>
      <c r="E6743">
        <v>14.1585</v>
      </c>
      <c r="F6743">
        <v>87744000</v>
      </c>
    </row>
    <row r="6744" spans="1:6" x14ac:dyDescent="0.25">
      <c r="A6744" s="1">
        <v>35558</v>
      </c>
      <c r="B6744">
        <v>14.3688</v>
      </c>
      <c r="C6744">
        <v>14.509</v>
      </c>
      <c r="D6744">
        <v>14.649100000000001</v>
      </c>
      <c r="E6744">
        <v>14.2987</v>
      </c>
      <c r="F6744">
        <v>54478000</v>
      </c>
    </row>
    <row r="6745" spans="1:6" x14ac:dyDescent="0.25">
      <c r="A6745" s="1">
        <v>35557</v>
      </c>
      <c r="B6745">
        <v>14.509</v>
      </c>
      <c r="C6745">
        <v>13.8781</v>
      </c>
      <c r="D6745">
        <v>14.5791</v>
      </c>
      <c r="E6745">
        <v>13.808</v>
      </c>
      <c r="F6745">
        <v>78975000</v>
      </c>
    </row>
    <row r="6746" spans="1:6" x14ac:dyDescent="0.25">
      <c r="A6746" s="1">
        <v>35556</v>
      </c>
      <c r="B6746">
        <v>13.667899999999999</v>
      </c>
      <c r="C6746">
        <v>13.247299999999999</v>
      </c>
      <c r="D6746">
        <v>13.738</v>
      </c>
      <c r="E6746">
        <v>13.247299999999999</v>
      </c>
      <c r="F6746">
        <v>64610000</v>
      </c>
    </row>
    <row r="6747" spans="1:6" x14ac:dyDescent="0.25">
      <c r="A6747" s="1">
        <v>35555</v>
      </c>
      <c r="B6747">
        <v>13.457599999999999</v>
      </c>
      <c r="C6747">
        <v>13.597799999999999</v>
      </c>
      <c r="D6747">
        <v>13.808</v>
      </c>
      <c r="E6747">
        <v>13.317399999999999</v>
      </c>
      <c r="F6747">
        <v>70507000</v>
      </c>
    </row>
    <row r="6748" spans="1:6" x14ac:dyDescent="0.25">
      <c r="A6748" s="1">
        <v>35552</v>
      </c>
      <c r="B6748">
        <v>12.6866</v>
      </c>
      <c r="C6748">
        <v>13.247299999999999</v>
      </c>
      <c r="D6748">
        <v>13.317399999999999</v>
      </c>
      <c r="E6748">
        <v>12.3361</v>
      </c>
      <c r="F6748">
        <v>59716000</v>
      </c>
    </row>
    <row r="6749" spans="1:6" x14ac:dyDescent="0.25">
      <c r="A6749" s="1">
        <v>35550</v>
      </c>
      <c r="B6749">
        <v>13.177199999999999</v>
      </c>
      <c r="C6749">
        <v>13.457599999999999</v>
      </c>
      <c r="D6749">
        <v>13.738</v>
      </c>
      <c r="E6749">
        <v>13.107100000000001</v>
      </c>
      <c r="F6749">
        <v>78105000</v>
      </c>
    </row>
    <row r="6750" spans="1:6" x14ac:dyDescent="0.25">
      <c r="A6750" s="1">
        <v>35549</v>
      </c>
      <c r="B6750">
        <v>13.107100000000001</v>
      </c>
      <c r="C6750">
        <v>12.8268</v>
      </c>
      <c r="D6750">
        <v>13.107100000000001</v>
      </c>
      <c r="E6750">
        <v>12.7567</v>
      </c>
      <c r="F6750">
        <v>54055000</v>
      </c>
    </row>
    <row r="6751" spans="1:6" x14ac:dyDescent="0.25">
      <c r="A6751" s="1">
        <v>35548</v>
      </c>
      <c r="B6751">
        <v>12.6866</v>
      </c>
      <c r="C6751">
        <v>13.037000000000001</v>
      </c>
      <c r="D6751">
        <v>13.107100000000001</v>
      </c>
      <c r="E6751">
        <v>12.6866</v>
      </c>
      <c r="F6751">
        <v>33931000</v>
      </c>
    </row>
    <row r="6752" spans="1:6" x14ac:dyDescent="0.25">
      <c r="A6752" s="1">
        <v>35545</v>
      </c>
      <c r="B6752">
        <v>12.5464</v>
      </c>
      <c r="C6752">
        <v>12.4763</v>
      </c>
      <c r="D6752">
        <v>12.7567</v>
      </c>
      <c r="E6752">
        <v>12.4763</v>
      </c>
      <c r="F6752">
        <v>30648000</v>
      </c>
    </row>
    <row r="6753" spans="1:6" x14ac:dyDescent="0.25">
      <c r="A6753" s="1">
        <v>35544</v>
      </c>
      <c r="B6753">
        <v>12.3361</v>
      </c>
      <c r="C6753">
        <v>12.8268</v>
      </c>
      <c r="D6753">
        <v>12.8969</v>
      </c>
      <c r="E6753">
        <v>12.266</v>
      </c>
      <c r="F6753">
        <v>42388000</v>
      </c>
    </row>
    <row r="6754" spans="1:6" x14ac:dyDescent="0.25">
      <c r="A6754" s="1">
        <v>35543</v>
      </c>
      <c r="B6754">
        <v>12.6866</v>
      </c>
      <c r="C6754">
        <v>12.3361</v>
      </c>
      <c r="D6754">
        <v>12.6866</v>
      </c>
      <c r="E6754">
        <v>12.3361</v>
      </c>
      <c r="F6754">
        <v>58738000</v>
      </c>
    </row>
    <row r="6755" spans="1:6" x14ac:dyDescent="0.25">
      <c r="A6755" s="1">
        <v>35542</v>
      </c>
      <c r="B6755">
        <v>11.9156</v>
      </c>
      <c r="C6755">
        <v>11.775399999999999</v>
      </c>
      <c r="D6755">
        <v>11.9156</v>
      </c>
      <c r="E6755">
        <v>11.565099999999999</v>
      </c>
      <c r="F6755">
        <v>26985000</v>
      </c>
    </row>
    <row r="6756" spans="1:6" x14ac:dyDescent="0.25">
      <c r="A6756" s="1">
        <v>35541</v>
      </c>
      <c r="B6756">
        <v>11.775399999999999</v>
      </c>
      <c r="C6756">
        <v>11.565099999999999</v>
      </c>
      <c r="D6756">
        <v>11.845499999999999</v>
      </c>
      <c r="E6756">
        <v>11.565099999999999</v>
      </c>
      <c r="F6756">
        <v>22731000</v>
      </c>
    </row>
    <row r="6757" spans="1:6" x14ac:dyDescent="0.25">
      <c r="A6757" s="1">
        <v>35538</v>
      </c>
      <c r="B6757">
        <v>11.845499999999999</v>
      </c>
      <c r="C6757">
        <v>12.6165</v>
      </c>
      <c r="D6757">
        <v>12.6866</v>
      </c>
      <c r="E6757">
        <v>11.845499999999999</v>
      </c>
      <c r="F6757">
        <v>54500000</v>
      </c>
    </row>
    <row r="6758" spans="1:6" x14ac:dyDescent="0.25">
      <c r="A6758" s="1">
        <v>35537</v>
      </c>
      <c r="B6758">
        <v>12.6866</v>
      </c>
      <c r="C6758">
        <v>12.7567</v>
      </c>
      <c r="D6758">
        <v>12.8268</v>
      </c>
      <c r="E6758">
        <v>12.4763</v>
      </c>
      <c r="F6758">
        <v>57912000</v>
      </c>
    </row>
    <row r="6759" spans="1:6" x14ac:dyDescent="0.25">
      <c r="A6759" s="1">
        <v>35536</v>
      </c>
      <c r="B6759">
        <v>12.966900000000001</v>
      </c>
      <c r="C6759">
        <v>12.8969</v>
      </c>
      <c r="D6759">
        <v>13.247299999999999</v>
      </c>
      <c r="E6759">
        <v>12.7567</v>
      </c>
      <c r="F6759">
        <v>76035000</v>
      </c>
    </row>
    <row r="6760" spans="1:6" x14ac:dyDescent="0.25">
      <c r="A6760" s="1">
        <v>35535</v>
      </c>
      <c r="B6760">
        <v>12.4763</v>
      </c>
      <c r="C6760">
        <v>11.9156</v>
      </c>
      <c r="D6760">
        <v>12.4763</v>
      </c>
      <c r="E6760">
        <v>11.9156</v>
      </c>
      <c r="F6760">
        <v>71542000</v>
      </c>
    </row>
    <row r="6761" spans="1:6" x14ac:dyDescent="0.25">
      <c r="A6761" s="1">
        <v>35534</v>
      </c>
      <c r="B6761">
        <v>11.705299999999999</v>
      </c>
      <c r="C6761">
        <v>11.9156</v>
      </c>
      <c r="D6761">
        <v>11.9857</v>
      </c>
      <c r="E6761">
        <v>11.354799999999999</v>
      </c>
      <c r="F6761">
        <v>58593000</v>
      </c>
    </row>
    <row r="6762" spans="1:6" x14ac:dyDescent="0.25">
      <c r="A6762" s="1">
        <v>35531</v>
      </c>
      <c r="B6762">
        <v>11.9156</v>
      </c>
      <c r="C6762">
        <v>11.494999999999999</v>
      </c>
      <c r="D6762">
        <v>11.9156</v>
      </c>
      <c r="E6762">
        <v>11.494999999999999</v>
      </c>
      <c r="F6762">
        <v>67579000</v>
      </c>
    </row>
    <row r="6763" spans="1:6" x14ac:dyDescent="0.25">
      <c r="A6763" s="1">
        <v>35530</v>
      </c>
      <c r="B6763">
        <v>11.144600000000001</v>
      </c>
      <c r="C6763">
        <v>11.144600000000001</v>
      </c>
      <c r="D6763">
        <v>11.214700000000001</v>
      </c>
      <c r="E6763">
        <v>10.9343</v>
      </c>
      <c r="F6763">
        <v>26648000</v>
      </c>
    </row>
    <row r="6764" spans="1:6" x14ac:dyDescent="0.25">
      <c r="A6764" s="1">
        <v>35529</v>
      </c>
      <c r="B6764">
        <v>11.144600000000001</v>
      </c>
      <c r="C6764">
        <v>11.0044</v>
      </c>
      <c r="D6764">
        <v>11.214700000000001</v>
      </c>
      <c r="E6764">
        <v>10.7941</v>
      </c>
      <c r="F6764">
        <v>30566000</v>
      </c>
    </row>
    <row r="6765" spans="1:6" x14ac:dyDescent="0.25">
      <c r="A6765" s="1">
        <v>35528</v>
      </c>
      <c r="B6765">
        <v>11.0745</v>
      </c>
      <c r="C6765">
        <v>11.214700000000001</v>
      </c>
      <c r="D6765">
        <v>11.354799999999999</v>
      </c>
      <c r="E6765">
        <v>10.6539</v>
      </c>
      <c r="F6765">
        <v>45966000</v>
      </c>
    </row>
    <row r="6766" spans="1:6" x14ac:dyDescent="0.25">
      <c r="A6766" s="1">
        <v>35527</v>
      </c>
      <c r="B6766">
        <v>10.9343</v>
      </c>
      <c r="C6766">
        <v>10.4436</v>
      </c>
      <c r="D6766">
        <v>10.9343</v>
      </c>
      <c r="E6766">
        <v>10.3035</v>
      </c>
      <c r="F6766">
        <v>48447000</v>
      </c>
    </row>
    <row r="6767" spans="1:6" x14ac:dyDescent="0.25">
      <c r="A6767" s="1">
        <v>35523</v>
      </c>
      <c r="B6767">
        <v>10.2334</v>
      </c>
      <c r="C6767">
        <v>9.8127999999999993</v>
      </c>
      <c r="D6767">
        <v>10.4436</v>
      </c>
      <c r="E6767">
        <v>9.8127999999999993</v>
      </c>
      <c r="F6767">
        <v>36453000</v>
      </c>
    </row>
    <row r="6768" spans="1:6" x14ac:dyDescent="0.25">
      <c r="A6768" s="1">
        <v>35522</v>
      </c>
      <c r="B6768">
        <v>9.8127999999999993</v>
      </c>
      <c r="C6768">
        <v>10.0932</v>
      </c>
      <c r="D6768">
        <v>10.1633</v>
      </c>
      <c r="E6768">
        <v>9.8127999999999993</v>
      </c>
      <c r="F6768">
        <v>30870000</v>
      </c>
    </row>
    <row r="6769" spans="1:6" x14ac:dyDescent="0.25">
      <c r="A6769" s="1">
        <v>35521</v>
      </c>
      <c r="B6769">
        <v>10.0932</v>
      </c>
      <c r="C6769">
        <v>9.9529999999999994</v>
      </c>
      <c r="D6769">
        <v>10.0932</v>
      </c>
      <c r="E6769">
        <v>9.8828999999999994</v>
      </c>
      <c r="F6769">
        <v>35882000</v>
      </c>
    </row>
    <row r="6770" spans="1:6" x14ac:dyDescent="0.25">
      <c r="A6770" s="1">
        <v>35520</v>
      </c>
      <c r="B6770">
        <v>9.8828999999999994</v>
      </c>
      <c r="C6770">
        <v>9.8127999999999993</v>
      </c>
      <c r="D6770">
        <v>10.023099999999999</v>
      </c>
      <c r="E6770">
        <v>9.7426999999999992</v>
      </c>
      <c r="F6770">
        <v>54120000</v>
      </c>
    </row>
    <row r="6771" spans="1:6" x14ac:dyDescent="0.25">
      <c r="A6771" s="1">
        <v>35517</v>
      </c>
      <c r="B6771">
        <v>9.6725999999999992</v>
      </c>
      <c r="C6771">
        <v>9.3923000000000005</v>
      </c>
      <c r="D6771">
        <v>9.6725999999999992</v>
      </c>
      <c r="E6771">
        <v>9.3222000000000005</v>
      </c>
      <c r="F6771">
        <v>54757000</v>
      </c>
    </row>
    <row r="6772" spans="1:6" x14ac:dyDescent="0.25">
      <c r="A6772" s="1">
        <v>35516</v>
      </c>
      <c r="B6772">
        <v>9.2521000000000004</v>
      </c>
      <c r="C6772">
        <v>9.2521000000000004</v>
      </c>
      <c r="D6772">
        <v>9.3222000000000005</v>
      </c>
      <c r="E6772">
        <v>9.1820000000000004</v>
      </c>
      <c r="F6772">
        <v>21851000</v>
      </c>
    </row>
    <row r="6773" spans="1:6" x14ac:dyDescent="0.25">
      <c r="A6773" s="1">
        <v>35515</v>
      </c>
      <c r="B6773">
        <v>9.1820000000000004</v>
      </c>
      <c r="C6773">
        <v>9.1119000000000003</v>
      </c>
      <c r="D6773">
        <v>9.1820000000000004</v>
      </c>
      <c r="E6773">
        <v>8.9717000000000002</v>
      </c>
      <c r="F6773">
        <v>16811000</v>
      </c>
    </row>
    <row r="6774" spans="1:6" x14ac:dyDescent="0.25">
      <c r="A6774" s="1">
        <v>35514</v>
      </c>
      <c r="B6774">
        <v>8.9016000000000002</v>
      </c>
      <c r="C6774">
        <v>8.9717000000000002</v>
      </c>
      <c r="D6774">
        <v>9.1119000000000003</v>
      </c>
      <c r="E6774">
        <v>8.9016000000000002</v>
      </c>
      <c r="F6774">
        <v>24494000</v>
      </c>
    </row>
    <row r="6775" spans="1:6" x14ac:dyDescent="0.25">
      <c r="A6775" s="1">
        <v>35513</v>
      </c>
      <c r="B6775">
        <v>8.8315000000000001</v>
      </c>
      <c r="C6775">
        <v>8.8315000000000001</v>
      </c>
      <c r="D6775">
        <v>9.0418000000000003</v>
      </c>
      <c r="E6775">
        <v>8.8315000000000001</v>
      </c>
      <c r="F6775">
        <v>13899000</v>
      </c>
    </row>
    <row r="6776" spans="1:6" x14ac:dyDescent="0.25">
      <c r="A6776" s="1">
        <v>35510</v>
      </c>
      <c r="B6776">
        <v>8.9717000000000002</v>
      </c>
      <c r="C6776">
        <v>9.1820000000000004</v>
      </c>
      <c r="D6776">
        <v>9.1820000000000004</v>
      </c>
      <c r="E6776">
        <v>8.9717000000000002</v>
      </c>
      <c r="F6776">
        <v>17618000</v>
      </c>
    </row>
    <row r="6777" spans="1:6" x14ac:dyDescent="0.25">
      <c r="A6777" s="1">
        <v>35509</v>
      </c>
      <c r="B6777">
        <v>9.1820000000000004</v>
      </c>
      <c r="C6777">
        <v>9.1820000000000004</v>
      </c>
      <c r="D6777">
        <v>9.2521000000000004</v>
      </c>
      <c r="E6777">
        <v>9.1119000000000003</v>
      </c>
      <c r="F6777">
        <v>11294000</v>
      </c>
    </row>
    <row r="6778" spans="1:6" x14ac:dyDescent="0.25">
      <c r="A6778" s="1">
        <v>35508</v>
      </c>
      <c r="B6778">
        <v>9.1119000000000003</v>
      </c>
      <c r="C6778">
        <v>9.4624000000000006</v>
      </c>
      <c r="D6778">
        <v>9.4624000000000006</v>
      </c>
      <c r="E6778">
        <v>9.1119000000000003</v>
      </c>
      <c r="F6778">
        <v>24777000</v>
      </c>
    </row>
    <row r="6779" spans="1:6" x14ac:dyDescent="0.25">
      <c r="A6779" s="1">
        <v>35507</v>
      </c>
      <c r="B6779">
        <v>9.3923000000000005</v>
      </c>
      <c r="C6779">
        <v>9.4624000000000006</v>
      </c>
      <c r="D6779">
        <v>9.5325000000000006</v>
      </c>
      <c r="E6779">
        <v>9.3923000000000005</v>
      </c>
      <c r="F6779">
        <v>30388000</v>
      </c>
    </row>
    <row r="6780" spans="1:6" x14ac:dyDescent="0.25">
      <c r="A6780" s="1">
        <v>35506</v>
      </c>
      <c r="B6780">
        <v>9.3222000000000005</v>
      </c>
      <c r="C6780">
        <v>9.0418000000000003</v>
      </c>
      <c r="D6780">
        <v>9.3923000000000005</v>
      </c>
      <c r="E6780">
        <v>9.0418000000000003</v>
      </c>
      <c r="F6780">
        <v>37949000</v>
      </c>
    </row>
    <row r="6781" spans="1:6" x14ac:dyDescent="0.25">
      <c r="A6781" s="1">
        <v>35503</v>
      </c>
      <c r="B6781">
        <v>8.9717000000000002</v>
      </c>
      <c r="C6781">
        <v>9.0418000000000003</v>
      </c>
      <c r="D6781">
        <v>9.1119000000000003</v>
      </c>
      <c r="E6781">
        <v>8.9717000000000002</v>
      </c>
      <c r="F6781">
        <v>14503000</v>
      </c>
    </row>
    <row r="6782" spans="1:6" x14ac:dyDescent="0.25">
      <c r="A6782" s="1">
        <v>35502</v>
      </c>
      <c r="B6782">
        <v>9.0418000000000003</v>
      </c>
      <c r="C6782">
        <v>9.1119000000000003</v>
      </c>
      <c r="D6782">
        <v>9.1820000000000004</v>
      </c>
      <c r="E6782">
        <v>8.9717000000000002</v>
      </c>
      <c r="F6782">
        <v>13895000</v>
      </c>
    </row>
    <row r="6783" spans="1:6" x14ac:dyDescent="0.25">
      <c r="A6783" s="1">
        <v>35501</v>
      </c>
      <c r="B6783">
        <v>9.0418000000000003</v>
      </c>
      <c r="C6783">
        <v>9.0418000000000003</v>
      </c>
      <c r="D6783">
        <v>9.1820000000000004</v>
      </c>
      <c r="E6783">
        <v>8.9717000000000002</v>
      </c>
      <c r="F6783">
        <v>20562000</v>
      </c>
    </row>
    <row r="6784" spans="1:6" x14ac:dyDescent="0.25">
      <c r="A6784" s="1">
        <v>35500</v>
      </c>
      <c r="B6784">
        <v>8.9717000000000002</v>
      </c>
      <c r="C6784">
        <v>9.0418000000000003</v>
      </c>
      <c r="D6784">
        <v>9.1119000000000003</v>
      </c>
      <c r="E6784">
        <v>8.9717000000000002</v>
      </c>
      <c r="F6784">
        <v>10371000</v>
      </c>
    </row>
    <row r="6785" spans="1:6" x14ac:dyDescent="0.25">
      <c r="A6785" s="1">
        <v>35499</v>
      </c>
      <c r="B6785">
        <v>8.9717000000000002</v>
      </c>
      <c r="C6785">
        <v>9.0418000000000003</v>
      </c>
      <c r="D6785">
        <v>9.0418000000000003</v>
      </c>
      <c r="E6785">
        <v>8.9016000000000002</v>
      </c>
      <c r="F6785">
        <v>18171000</v>
      </c>
    </row>
    <row r="6786" spans="1:6" x14ac:dyDescent="0.25">
      <c r="A6786" s="1">
        <v>35496</v>
      </c>
      <c r="B6786">
        <v>9.1119000000000003</v>
      </c>
      <c r="C6786">
        <v>9.1820000000000004</v>
      </c>
      <c r="D6786">
        <v>9.1820000000000004</v>
      </c>
      <c r="E6786">
        <v>9.0418000000000003</v>
      </c>
      <c r="F6786">
        <v>31668000</v>
      </c>
    </row>
    <row r="6787" spans="1:6" x14ac:dyDescent="0.25">
      <c r="A6787" s="1">
        <v>35495</v>
      </c>
      <c r="B6787">
        <v>9.1820000000000004</v>
      </c>
      <c r="C6787">
        <v>9.3222000000000005</v>
      </c>
      <c r="D6787">
        <v>9.4624000000000006</v>
      </c>
      <c r="E6787">
        <v>9.1820000000000004</v>
      </c>
      <c r="F6787">
        <v>36541000</v>
      </c>
    </row>
    <row r="6788" spans="1:6" x14ac:dyDescent="0.25">
      <c r="A6788" s="1">
        <v>35494</v>
      </c>
      <c r="B6788">
        <v>9.2521000000000004</v>
      </c>
      <c r="C6788">
        <v>9.4624000000000006</v>
      </c>
      <c r="D6788">
        <v>9.4624000000000006</v>
      </c>
      <c r="E6788">
        <v>9.2521000000000004</v>
      </c>
      <c r="F6788">
        <v>51393000</v>
      </c>
    </row>
    <row r="6789" spans="1:6" x14ac:dyDescent="0.25">
      <c r="A6789" s="1">
        <v>35493</v>
      </c>
      <c r="B6789">
        <v>9.4624000000000006</v>
      </c>
      <c r="C6789">
        <v>8.9717000000000002</v>
      </c>
      <c r="D6789">
        <v>9.4624000000000006</v>
      </c>
      <c r="E6789">
        <v>8.9717000000000002</v>
      </c>
      <c r="F6789">
        <v>68587000</v>
      </c>
    </row>
    <row r="6790" spans="1:6" x14ac:dyDescent="0.25">
      <c r="A6790" s="1">
        <v>35492</v>
      </c>
      <c r="B6790">
        <v>8.9016000000000002</v>
      </c>
      <c r="C6790">
        <v>8.6913999999999998</v>
      </c>
      <c r="D6790">
        <v>8.9717000000000002</v>
      </c>
      <c r="E6790">
        <v>8.6913999999999998</v>
      </c>
      <c r="F6790">
        <v>24100000</v>
      </c>
    </row>
    <row r="6791" spans="1:6" x14ac:dyDescent="0.25">
      <c r="A6791" s="1">
        <v>35489</v>
      </c>
      <c r="B6791">
        <v>8.7614999999999998</v>
      </c>
      <c r="C6791">
        <v>8.7614999999999998</v>
      </c>
      <c r="D6791">
        <v>8.9717000000000002</v>
      </c>
      <c r="E6791">
        <v>8.6913999999999998</v>
      </c>
      <c r="F6791">
        <v>34885000</v>
      </c>
    </row>
    <row r="6792" spans="1:6" x14ac:dyDescent="0.25">
      <c r="A6792" s="1">
        <v>35488</v>
      </c>
      <c r="B6792">
        <v>8.6913999999999998</v>
      </c>
      <c r="C6792">
        <v>8.4810999999999996</v>
      </c>
      <c r="D6792">
        <v>8.6913999999999998</v>
      </c>
      <c r="E6792">
        <v>8.4810999999999996</v>
      </c>
      <c r="F6792">
        <v>9718000</v>
      </c>
    </row>
    <row r="6793" spans="1:6" x14ac:dyDescent="0.25">
      <c r="A6793" s="1">
        <v>35487</v>
      </c>
      <c r="B6793">
        <v>8.4810999999999996</v>
      </c>
      <c r="C6793">
        <v>8.7614999999999998</v>
      </c>
      <c r="D6793">
        <v>8.8315000000000001</v>
      </c>
      <c r="E6793">
        <v>8.4109999999999996</v>
      </c>
      <c r="F6793">
        <v>16395000</v>
      </c>
    </row>
    <row r="6794" spans="1:6" x14ac:dyDescent="0.25">
      <c r="A6794" s="1">
        <v>35486</v>
      </c>
      <c r="B6794">
        <v>8.6913999999999998</v>
      </c>
      <c r="C6794">
        <v>8.6212999999999997</v>
      </c>
      <c r="D6794">
        <v>8.6913999999999998</v>
      </c>
      <c r="E6794">
        <v>8.5511999999999997</v>
      </c>
      <c r="F6794">
        <v>12257000</v>
      </c>
    </row>
    <row r="6795" spans="1:6" x14ac:dyDescent="0.25">
      <c r="A6795" s="1">
        <v>35485</v>
      </c>
      <c r="B6795">
        <v>8.5511999999999997</v>
      </c>
      <c r="C6795">
        <v>8.5511999999999997</v>
      </c>
      <c r="D6795">
        <v>8.6913999999999998</v>
      </c>
      <c r="E6795">
        <v>8.5511999999999997</v>
      </c>
      <c r="F6795">
        <v>11182000</v>
      </c>
    </row>
    <row r="6796" spans="1:6" x14ac:dyDescent="0.25">
      <c r="A6796" s="1">
        <v>35482</v>
      </c>
      <c r="B6796">
        <v>8.8315000000000001</v>
      </c>
      <c r="C6796">
        <v>8.4810999999999996</v>
      </c>
      <c r="D6796">
        <v>8.8315000000000001</v>
      </c>
      <c r="E6796">
        <v>8.4810999999999996</v>
      </c>
      <c r="F6796">
        <v>34229000</v>
      </c>
    </row>
    <row r="6797" spans="1:6" x14ac:dyDescent="0.25">
      <c r="A6797" s="1">
        <v>35481</v>
      </c>
      <c r="B6797">
        <v>8.4109999999999996</v>
      </c>
      <c r="C6797">
        <v>8.2707999999999995</v>
      </c>
      <c r="D6797">
        <v>8.5511999999999997</v>
      </c>
      <c r="E6797">
        <v>8.2707999999999995</v>
      </c>
      <c r="F6797">
        <v>23814000</v>
      </c>
    </row>
    <row r="6798" spans="1:6" x14ac:dyDescent="0.25">
      <c r="A6798" s="1">
        <v>35480</v>
      </c>
      <c r="B6798">
        <v>8.4810999999999996</v>
      </c>
      <c r="C6798">
        <v>8.5511999999999997</v>
      </c>
      <c r="D6798">
        <v>8.6212999999999997</v>
      </c>
      <c r="E6798">
        <v>8.4810999999999996</v>
      </c>
      <c r="F6798">
        <v>17867000</v>
      </c>
    </row>
    <row r="6799" spans="1:6" x14ac:dyDescent="0.25">
      <c r="A6799" s="1">
        <v>35479</v>
      </c>
      <c r="B6799">
        <v>8.4810999999999996</v>
      </c>
      <c r="C6799">
        <v>8.4810999999999996</v>
      </c>
      <c r="D6799">
        <v>8.4810999999999996</v>
      </c>
      <c r="E6799">
        <v>8.2707999999999995</v>
      </c>
      <c r="F6799">
        <v>20089000</v>
      </c>
    </row>
    <row r="6800" spans="1:6" x14ac:dyDescent="0.25">
      <c r="A6800" s="1">
        <v>35478</v>
      </c>
      <c r="B6800">
        <v>8.5511999999999997</v>
      </c>
      <c r="C6800">
        <v>8.5511999999999997</v>
      </c>
      <c r="D6800">
        <v>8.6212999999999997</v>
      </c>
      <c r="E6800">
        <v>8.5511999999999997</v>
      </c>
      <c r="F6800">
        <v>14585000</v>
      </c>
    </row>
    <row r="6801" spans="1:6" x14ac:dyDescent="0.25">
      <c r="A6801" s="1">
        <v>35475</v>
      </c>
      <c r="B6801">
        <v>8.5511999999999997</v>
      </c>
      <c r="C6801">
        <v>8.8315000000000001</v>
      </c>
      <c r="D6801">
        <v>8.8315000000000001</v>
      </c>
      <c r="E6801">
        <v>8.4810999999999996</v>
      </c>
      <c r="F6801">
        <v>35055000</v>
      </c>
    </row>
    <row r="6802" spans="1:6" x14ac:dyDescent="0.25">
      <c r="A6802" s="1">
        <v>35474</v>
      </c>
      <c r="B6802">
        <v>8.9016000000000002</v>
      </c>
      <c r="C6802">
        <v>8.8315000000000001</v>
      </c>
      <c r="D6802">
        <v>8.9717000000000002</v>
      </c>
      <c r="E6802">
        <v>8.6913999999999998</v>
      </c>
      <c r="F6802">
        <v>48613000</v>
      </c>
    </row>
    <row r="6803" spans="1:6" x14ac:dyDescent="0.25">
      <c r="A6803" s="1">
        <v>35473</v>
      </c>
      <c r="B6803">
        <v>8.6913999999999998</v>
      </c>
      <c r="C6803">
        <v>8.2707999999999995</v>
      </c>
      <c r="D6803">
        <v>8.6913999999999998</v>
      </c>
      <c r="E6803">
        <v>8.2707999999999995</v>
      </c>
      <c r="F6803">
        <v>43065000</v>
      </c>
    </row>
    <row r="6804" spans="1:6" x14ac:dyDescent="0.25">
      <c r="A6804" s="1">
        <v>35472</v>
      </c>
      <c r="B6804">
        <v>8.1305999999999994</v>
      </c>
      <c r="C6804">
        <v>8.1305999999999994</v>
      </c>
      <c r="D6804">
        <v>8.2006999999999994</v>
      </c>
      <c r="E6804">
        <v>8.0604999999999993</v>
      </c>
      <c r="F6804">
        <v>9006000</v>
      </c>
    </row>
    <row r="6805" spans="1:6" x14ac:dyDescent="0.25">
      <c r="A6805" s="1">
        <v>35464</v>
      </c>
      <c r="B6805">
        <v>8.0604999999999993</v>
      </c>
      <c r="C6805">
        <v>8.1305999999999994</v>
      </c>
      <c r="D6805">
        <v>8.2006999999999994</v>
      </c>
      <c r="E6805">
        <v>8.0604999999999993</v>
      </c>
      <c r="F6805">
        <v>8366000</v>
      </c>
    </row>
    <row r="6806" spans="1:6" x14ac:dyDescent="0.25">
      <c r="A6806" s="1">
        <v>35461</v>
      </c>
      <c r="B6806">
        <v>7.9203999999999999</v>
      </c>
      <c r="C6806">
        <v>7.9904000000000002</v>
      </c>
      <c r="D6806">
        <v>8.0604999999999993</v>
      </c>
      <c r="E6806">
        <v>7.9203999999999999</v>
      </c>
      <c r="F6806">
        <v>11095000</v>
      </c>
    </row>
    <row r="6807" spans="1:6" x14ac:dyDescent="0.25">
      <c r="A6807" s="1">
        <v>35460</v>
      </c>
      <c r="B6807">
        <v>7.9203999999999999</v>
      </c>
      <c r="C6807">
        <v>7.9203999999999999</v>
      </c>
      <c r="D6807">
        <v>8.0604999999999993</v>
      </c>
      <c r="E6807">
        <v>7.9203999999999999</v>
      </c>
      <c r="F6807">
        <v>16839000</v>
      </c>
    </row>
    <row r="6808" spans="1:6" x14ac:dyDescent="0.25">
      <c r="A6808" s="1">
        <v>35459</v>
      </c>
      <c r="B6808">
        <v>7.8502999999999998</v>
      </c>
      <c r="C6808">
        <v>7.8502999999999998</v>
      </c>
      <c r="D6808">
        <v>7.9203999999999999</v>
      </c>
      <c r="E6808">
        <v>7.8502999999999998</v>
      </c>
      <c r="F6808">
        <v>5192000</v>
      </c>
    </row>
    <row r="6809" spans="1:6" x14ac:dyDescent="0.25">
      <c r="A6809" s="1">
        <v>35458</v>
      </c>
      <c r="B6809">
        <v>7.8502999999999998</v>
      </c>
      <c r="C6809">
        <v>7.9203999999999999</v>
      </c>
      <c r="D6809">
        <v>7.9904000000000002</v>
      </c>
      <c r="E6809">
        <v>7.8502999999999998</v>
      </c>
      <c r="F6809">
        <v>6130000</v>
      </c>
    </row>
    <row r="6810" spans="1:6" x14ac:dyDescent="0.25">
      <c r="A6810" s="1">
        <v>35457</v>
      </c>
      <c r="B6810">
        <v>7.9203999999999999</v>
      </c>
      <c r="C6810">
        <v>7.9203999999999999</v>
      </c>
      <c r="D6810">
        <v>7.9904000000000002</v>
      </c>
      <c r="E6810">
        <v>7.9203999999999999</v>
      </c>
      <c r="F6810">
        <v>3665000</v>
      </c>
    </row>
    <row r="6811" spans="1:6" x14ac:dyDescent="0.25">
      <c r="A6811" s="1">
        <v>35454</v>
      </c>
      <c r="B6811">
        <v>7.9904000000000002</v>
      </c>
      <c r="C6811">
        <v>7.9904000000000002</v>
      </c>
      <c r="D6811">
        <v>8.0604999999999993</v>
      </c>
      <c r="E6811">
        <v>7.9203999999999999</v>
      </c>
      <c r="F6811">
        <v>7149000</v>
      </c>
    </row>
    <row r="6812" spans="1:6" x14ac:dyDescent="0.25">
      <c r="A6812" s="1">
        <v>35453</v>
      </c>
      <c r="B6812">
        <v>7.9203999999999999</v>
      </c>
      <c r="C6812">
        <v>7.9904000000000002</v>
      </c>
      <c r="D6812">
        <v>8.0604999999999993</v>
      </c>
      <c r="E6812">
        <v>7.9203999999999999</v>
      </c>
      <c r="F6812">
        <v>9634000</v>
      </c>
    </row>
    <row r="6813" spans="1:6" x14ac:dyDescent="0.25">
      <c r="A6813" s="1">
        <v>35452</v>
      </c>
      <c r="B6813">
        <v>7.9203999999999999</v>
      </c>
      <c r="C6813">
        <v>7.9203999999999999</v>
      </c>
      <c r="D6813">
        <v>7.9904000000000002</v>
      </c>
      <c r="E6813">
        <v>7.9203999999999999</v>
      </c>
      <c r="F6813">
        <v>6771000</v>
      </c>
    </row>
    <row r="6814" spans="1:6" x14ac:dyDescent="0.25">
      <c r="A6814" s="1">
        <v>35451</v>
      </c>
      <c r="B6814">
        <v>7.9203999999999999</v>
      </c>
      <c r="C6814">
        <v>7.9203999999999999</v>
      </c>
      <c r="D6814">
        <v>8.0604999999999993</v>
      </c>
      <c r="E6814">
        <v>7.9203999999999999</v>
      </c>
      <c r="F6814">
        <v>10099000</v>
      </c>
    </row>
    <row r="6815" spans="1:6" x14ac:dyDescent="0.25">
      <c r="A6815" s="1">
        <v>35450</v>
      </c>
      <c r="B6815">
        <v>7.9203999999999999</v>
      </c>
      <c r="C6815">
        <v>7.9203999999999999</v>
      </c>
      <c r="D6815">
        <v>7.9904000000000002</v>
      </c>
      <c r="E6815">
        <v>7.8502999999999998</v>
      </c>
      <c r="F6815">
        <v>10823000</v>
      </c>
    </row>
    <row r="6816" spans="1:6" x14ac:dyDescent="0.25">
      <c r="A6816" s="1">
        <v>35447</v>
      </c>
      <c r="B6816">
        <v>7.9904000000000002</v>
      </c>
      <c r="C6816">
        <v>8.0604999999999993</v>
      </c>
      <c r="D6816">
        <v>8.0604999999999993</v>
      </c>
      <c r="E6816">
        <v>7.9904000000000002</v>
      </c>
      <c r="F6816">
        <v>4345000</v>
      </c>
    </row>
    <row r="6817" spans="1:6" x14ac:dyDescent="0.25">
      <c r="A6817" s="1">
        <v>35446</v>
      </c>
      <c r="B6817">
        <v>8.0604999999999993</v>
      </c>
      <c r="C6817">
        <v>8.0604999999999993</v>
      </c>
      <c r="D6817">
        <v>8.0604999999999993</v>
      </c>
      <c r="E6817">
        <v>7.9904000000000002</v>
      </c>
      <c r="F6817">
        <v>4501000</v>
      </c>
    </row>
    <row r="6818" spans="1:6" x14ac:dyDescent="0.25">
      <c r="A6818" s="1">
        <v>35445</v>
      </c>
      <c r="B6818">
        <v>7.9904000000000002</v>
      </c>
      <c r="C6818">
        <v>7.9904000000000002</v>
      </c>
      <c r="D6818">
        <v>8.0604999999999993</v>
      </c>
      <c r="E6818">
        <v>7.9904000000000002</v>
      </c>
      <c r="F6818">
        <v>3674000</v>
      </c>
    </row>
    <row r="6819" spans="1:6" x14ac:dyDescent="0.25">
      <c r="A6819" s="1">
        <v>35444</v>
      </c>
      <c r="B6819">
        <v>7.9904000000000002</v>
      </c>
      <c r="C6819">
        <v>8.2006999999999994</v>
      </c>
      <c r="D6819">
        <v>8.2707999999999995</v>
      </c>
      <c r="E6819">
        <v>7.9904000000000002</v>
      </c>
      <c r="F6819">
        <v>9952000</v>
      </c>
    </row>
    <row r="6820" spans="1:6" x14ac:dyDescent="0.25">
      <c r="A6820" s="1">
        <v>35443</v>
      </c>
      <c r="B6820">
        <v>8.1305999999999994</v>
      </c>
      <c r="C6820">
        <v>7.9904000000000002</v>
      </c>
      <c r="D6820">
        <v>8.2707999999999995</v>
      </c>
      <c r="E6820">
        <v>7.9203999999999999</v>
      </c>
      <c r="F6820">
        <v>23242000</v>
      </c>
    </row>
    <row r="6821" spans="1:6" x14ac:dyDescent="0.25">
      <c r="A6821" s="1">
        <v>35440</v>
      </c>
      <c r="B6821">
        <v>7.9203999999999999</v>
      </c>
      <c r="C6821">
        <v>7.9203999999999999</v>
      </c>
      <c r="D6821">
        <v>7.9904000000000002</v>
      </c>
      <c r="E6821">
        <v>7.9203999999999999</v>
      </c>
      <c r="F6821">
        <v>7636000</v>
      </c>
    </row>
    <row r="6822" spans="1:6" x14ac:dyDescent="0.25">
      <c r="A6822" s="1">
        <v>35439</v>
      </c>
      <c r="B6822">
        <v>7.9203999999999999</v>
      </c>
      <c r="C6822">
        <v>7.9904000000000002</v>
      </c>
      <c r="D6822">
        <v>7.9904000000000002</v>
      </c>
      <c r="E6822">
        <v>7.9203999999999999</v>
      </c>
      <c r="F6822">
        <v>5227000</v>
      </c>
    </row>
    <row r="6823" spans="1:6" x14ac:dyDescent="0.25">
      <c r="A6823" s="1">
        <v>35438</v>
      </c>
      <c r="B6823">
        <v>7.9203999999999999</v>
      </c>
      <c r="C6823">
        <v>7.9203999999999999</v>
      </c>
      <c r="D6823">
        <v>7.9904000000000002</v>
      </c>
      <c r="E6823">
        <v>7.8502999999999998</v>
      </c>
      <c r="F6823">
        <v>6311000</v>
      </c>
    </row>
    <row r="6824" spans="1:6" x14ac:dyDescent="0.25">
      <c r="A6824" s="1">
        <v>35437</v>
      </c>
      <c r="B6824">
        <v>7.9203999999999999</v>
      </c>
      <c r="C6824">
        <v>7.8502999999999998</v>
      </c>
      <c r="D6824">
        <v>7.9203999999999999</v>
      </c>
      <c r="E6824">
        <v>7.7801999999999998</v>
      </c>
      <c r="F6824">
        <v>4364000</v>
      </c>
    </row>
    <row r="6825" spans="1:6" x14ac:dyDescent="0.25">
      <c r="A6825" s="1">
        <v>35436</v>
      </c>
      <c r="B6825">
        <v>7.7801999999999998</v>
      </c>
      <c r="C6825">
        <v>7.7801999999999998</v>
      </c>
      <c r="D6825">
        <v>7.8502999999999998</v>
      </c>
      <c r="E6825">
        <v>7.7801999999999998</v>
      </c>
      <c r="F6825">
        <v>3928000</v>
      </c>
    </row>
    <row r="6826" spans="1:6" x14ac:dyDescent="0.25">
      <c r="A6826" s="1">
        <v>35430</v>
      </c>
      <c r="B6826">
        <v>7.9203999999999999</v>
      </c>
      <c r="C6826">
        <v>7.9904000000000002</v>
      </c>
      <c r="D6826">
        <v>7.9904000000000002</v>
      </c>
      <c r="E6826">
        <v>7.9203999999999999</v>
      </c>
      <c r="F6826">
        <v>2563000</v>
      </c>
    </row>
    <row r="6827" spans="1:6" x14ac:dyDescent="0.25">
      <c r="A6827" s="1">
        <v>35429</v>
      </c>
      <c r="B6827">
        <v>7.9203999999999999</v>
      </c>
      <c r="C6827">
        <v>7.9904000000000002</v>
      </c>
      <c r="D6827">
        <v>8.0604999999999993</v>
      </c>
      <c r="E6827">
        <v>7.9203999999999999</v>
      </c>
      <c r="F6827">
        <v>4064000</v>
      </c>
    </row>
    <row r="6828" spans="1:6" x14ac:dyDescent="0.25">
      <c r="A6828" s="1">
        <v>35426</v>
      </c>
      <c r="B6828">
        <v>7.9203999999999999</v>
      </c>
      <c r="C6828">
        <v>7.9904000000000002</v>
      </c>
      <c r="D6828">
        <v>7.9904000000000002</v>
      </c>
      <c r="E6828">
        <v>7.9203999999999999</v>
      </c>
      <c r="F6828">
        <v>2403000</v>
      </c>
    </row>
    <row r="6829" spans="1:6" x14ac:dyDescent="0.25">
      <c r="A6829" s="1">
        <v>35425</v>
      </c>
      <c r="B6829">
        <v>7.9203999999999999</v>
      </c>
      <c r="C6829">
        <v>7.9904000000000002</v>
      </c>
      <c r="D6829">
        <v>7.9904000000000002</v>
      </c>
      <c r="E6829">
        <v>7.9203999999999999</v>
      </c>
      <c r="F6829">
        <v>2380000</v>
      </c>
    </row>
    <row r="6830" spans="1:6" x14ac:dyDescent="0.25">
      <c r="A6830" s="1">
        <v>35423</v>
      </c>
      <c r="B6830">
        <v>7.9203999999999999</v>
      </c>
      <c r="C6830">
        <v>7.9203999999999999</v>
      </c>
      <c r="D6830">
        <v>7.9904000000000002</v>
      </c>
      <c r="E6830">
        <v>7.9203999999999999</v>
      </c>
      <c r="F6830">
        <v>3122000</v>
      </c>
    </row>
    <row r="6831" spans="1:6" x14ac:dyDescent="0.25">
      <c r="A6831" s="1">
        <v>35422</v>
      </c>
      <c r="B6831">
        <v>7.9203999999999999</v>
      </c>
      <c r="C6831">
        <v>7.9203999999999999</v>
      </c>
      <c r="D6831">
        <v>7.9904000000000002</v>
      </c>
      <c r="E6831">
        <v>7.9203999999999999</v>
      </c>
      <c r="F6831">
        <v>3624000</v>
      </c>
    </row>
    <row r="6832" spans="1:6" x14ac:dyDescent="0.25">
      <c r="A6832" s="1">
        <v>35419</v>
      </c>
      <c r="B6832">
        <v>7.9203999999999999</v>
      </c>
      <c r="C6832">
        <v>8.0604999999999993</v>
      </c>
      <c r="D6832">
        <v>8.0604999999999993</v>
      </c>
      <c r="E6832">
        <v>7.9203999999999999</v>
      </c>
      <c r="F6832">
        <v>4568000</v>
      </c>
    </row>
    <row r="6833" spans="1:6" x14ac:dyDescent="0.25">
      <c r="A6833" s="1">
        <v>35418</v>
      </c>
      <c r="B6833">
        <v>8.0604999999999993</v>
      </c>
      <c r="C6833">
        <v>7.9904000000000002</v>
      </c>
      <c r="D6833">
        <v>8.0604999999999993</v>
      </c>
      <c r="E6833">
        <v>7.9203999999999999</v>
      </c>
      <c r="F6833">
        <v>4982000</v>
      </c>
    </row>
    <row r="6834" spans="1:6" x14ac:dyDescent="0.25">
      <c r="A6834" s="1">
        <v>35417</v>
      </c>
      <c r="B6834">
        <v>7.9203999999999999</v>
      </c>
      <c r="C6834">
        <v>7.9904000000000002</v>
      </c>
      <c r="D6834">
        <v>7.9904000000000002</v>
      </c>
      <c r="E6834">
        <v>7.9203999999999999</v>
      </c>
      <c r="F6834">
        <v>4041000</v>
      </c>
    </row>
    <row r="6835" spans="1:6" x14ac:dyDescent="0.25">
      <c r="A6835" s="1">
        <v>35416</v>
      </c>
      <c r="B6835">
        <v>7.9904000000000002</v>
      </c>
      <c r="C6835">
        <v>7.9904000000000002</v>
      </c>
      <c r="D6835">
        <v>8.0604999999999993</v>
      </c>
      <c r="E6835">
        <v>7.9203999999999999</v>
      </c>
      <c r="F6835">
        <v>3085000</v>
      </c>
    </row>
    <row r="6836" spans="1:6" x14ac:dyDescent="0.25">
      <c r="A6836" s="1">
        <v>35415</v>
      </c>
      <c r="B6836">
        <v>7.9904000000000002</v>
      </c>
      <c r="C6836">
        <v>8.0604999999999993</v>
      </c>
      <c r="D6836">
        <v>8.1305999999999994</v>
      </c>
      <c r="E6836">
        <v>7.9904000000000002</v>
      </c>
      <c r="F6836">
        <v>5414000</v>
      </c>
    </row>
    <row r="6837" spans="1:6" x14ac:dyDescent="0.25">
      <c r="A6837" s="1">
        <v>35412</v>
      </c>
      <c r="B6837">
        <v>7.9904000000000002</v>
      </c>
      <c r="C6837">
        <v>7.9904000000000002</v>
      </c>
      <c r="D6837">
        <v>8.0604999999999993</v>
      </c>
      <c r="E6837">
        <v>7.9203999999999999</v>
      </c>
      <c r="F6837">
        <v>3711000</v>
      </c>
    </row>
    <row r="6838" spans="1:6" x14ac:dyDescent="0.25">
      <c r="A6838" s="1">
        <v>35411</v>
      </c>
      <c r="B6838">
        <v>8.0604999999999993</v>
      </c>
      <c r="C6838">
        <v>7.9904000000000002</v>
      </c>
      <c r="D6838">
        <v>8.0604999999999993</v>
      </c>
      <c r="E6838">
        <v>7.9203999999999999</v>
      </c>
      <c r="F6838">
        <v>5140000</v>
      </c>
    </row>
    <row r="6839" spans="1:6" x14ac:dyDescent="0.25">
      <c r="A6839" s="1">
        <v>35410</v>
      </c>
      <c r="B6839">
        <v>7.9904000000000002</v>
      </c>
      <c r="C6839">
        <v>8.0604999999999993</v>
      </c>
      <c r="D6839">
        <v>8.1305999999999994</v>
      </c>
      <c r="E6839">
        <v>7.9904000000000002</v>
      </c>
      <c r="F6839">
        <v>6389000</v>
      </c>
    </row>
    <row r="6840" spans="1:6" x14ac:dyDescent="0.25">
      <c r="A6840" s="1">
        <v>35409</v>
      </c>
      <c r="B6840">
        <v>7.9904000000000002</v>
      </c>
      <c r="C6840">
        <v>7.9203999999999999</v>
      </c>
      <c r="D6840">
        <v>8.0604999999999993</v>
      </c>
      <c r="E6840">
        <v>7.8502999999999998</v>
      </c>
      <c r="F6840">
        <v>8039000</v>
      </c>
    </row>
    <row r="6841" spans="1:6" x14ac:dyDescent="0.25">
      <c r="A6841" s="1">
        <v>35408</v>
      </c>
      <c r="B6841">
        <v>7.8502999999999998</v>
      </c>
      <c r="C6841">
        <v>7.8502999999999998</v>
      </c>
      <c r="D6841">
        <v>7.9203999999999999</v>
      </c>
      <c r="E6841">
        <v>7.8502999999999998</v>
      </c>
      <c r="F6841">
        <v>4156000</v>
      </c>
    </row>
    <row r="6842" spans="1:6" x14ac:dyDescent="0.25">
      <c r="A6842" s="1">
        <v>35405</v>
      </c>
      <c r="B6842">
        <v>7.9203999999999999</v>
      </c>
      <c r="C6842">
        <v>7.9904000000000002</v>
      </c>
      <c r="D6842">
        <v>8.0604999999999993</v>
      </c>
      <c r="E6842">
        <v>7.8502999999999998</v>
      </c>
      <c r="F6842">
        <v>9460000</v>
      </c>
    </row>
    <row r="6843" spans="1:6" x14ac:dyDescent="0.25">
      <c r="A6843" s="1">
        <v>35404</v>
      </c>
      <c r="B6843">
        <v>8.0604999999999993</v>
      </c>
      <c r="C6843">
        <v>8.1305999999999994</v>
      </c>
      <c r="D6843">
        <v>8.1305999999999994</v>
      </c>
      <c r="E6843">
        <v>7.9904000000000002</v>
      </c>
      <c r="F6843">
        <v>13944000</v>
      </c>
    </row>
    <row r="6844" spans="1:6" x14ac:dyDescent="0.25">
      <c r="A6844" s="1">
        <v>35403</v>
      </c>
      <c r="B6844">
        <v>8.1305999999999994</v>
      </c>
      <c r="C6844">
        <v>8.2707999999999995</v>
      </c>
      <c r="D6844">
        <v>8.2707999999999995</v>
      </c>
      <c r="E6844">
        <v>8.1305999999999994</v>
      </c>
      <c r="F6844">
        <v>7653000</v>
      </c>
    </row>
    <row r="6845" spans="1:6" x14ac:dyDescent="0.25">
      <c r="A6845" s="1">
        <v>35402</v>
      </c>
      <c r="B6845">
        <v>8.2707999999999995</v>
      </c>
      <c r="C6845">
        <v>8.4109999999999996</v>
      </c>
      <c r="D6845">
        <v>8.5511999999999997</v>
      </c>
      <c r="E6845">
        <v>8.2707999999999995</v>
      </c>
      <c r="F6845">
        <v>18956000</v>
      </c>
    </row>
    <row r="6846" spans="1:6" x14ac:dyDescent="0.25">
      <c r="A6846" s="1">
        <v>35401</v>
      </c>
      <c r="B6846">
        <v>8.3408999999999995</v>
      </c>
      <c r="C6846">
        <v>8.2707999999999995</v>
      </c>
      <c r="D6846">
        <v>8.3408999999999995</v>
      </c>
      <c r="E6846">
        <v>8.2006999999999994</v>
      </c>
      <c r="F6846">
        <v>9690000</v>
      </c>
    </row>
    <row r="6847" spans="1:6" x14ac:dyDescent="0.25">
      <c r="A6847" s="1">
        <v>35398</v>
      </c>
      <c r="B6847">
        <v>8.1305999999999994</v>
      </c>
      <c r="C6847">
        <v>8.2707999999999995</v>
      </c>
      <c r="D6847">
        <v>8.3408999999999995</v>
      </c>
      <c r="E6847">
        <v>8.0604999999999993</v>
      </c>
      <c r="F6847">
        <v>13244000</v>
      </c>
    </row>
    <row r="6848" spans="1:6" x14ac:dyDescent="0.25">
      <c r="A6848" s="1">
        <v>35397</v>
      </c>
      <c r="B6848">
        <v>8.3408999999999995</v>
      </c>
      <c r="C6848">
        <v>8.4109999999999996</v>
      </c>
      <c r="D6848">
        <v>8.4810999999999996</v>
      </c>
      <c r="E6848">
        <v>8.2707999999999995</v>
      </c>
      <c r="F6848">
        <v>23041000</v>
      </c>
    </row>
    <row r="6849" spans="1:6" x14ac:dyDescent="0.25">
      <c r="A6849" s="1">
        <v>35396</v>
      </c>
      <c r="B6849">
        <v>8.5511999999999997</v>
      </c>
      <c r="C6849">
        <v>8.6212999999999997</v>
      </c>
      <c r="D6849">
        <v>8.6913999999999998</v>
      </c>
      <c r="E6849">
        <v>8.4810999999999996</v>
      </c>
      <c r="F6849">
        <v>18097000</v>
      </c>
    </row>
    <row r="6850" spans="1:6" x14ac:dyDescent="0.25">
      <c r="A6850" s="1">
        <v>35395</v>
      </c>
      <c r="B6850">
        <v>8.4810999999999996</v>
      </c>
      <c r="C6850">
        <v>8.4109999999999996</v>
      </c>
      <c r="D6850">
        <v>8.7614999999999998</v>
      </c>
      <c r="E6850">
        <v>8.4109999999999996</v>
      </c>
      <c r="F6850">
        <v>44927000</v>
      </c>
    </row>
    <row r="6851" spans="1:6" x14ac:dyDescent="0.25">
      <c r="A6851" s="1">
        <v>35394</v>
      </c>
      <c r="B6851">
        <v>8.4109999999999996</v>
      </c>
      <c r="C6851">
        <v>8.5511999999999997</v>
      </c>
      <c r="D6851">
        <v>8.6212999999999997</v>
      </c>
      <c r="E6851">
        <v>8.3408999999999995</v>
      </c>
      <c r="F6851">
        <v>27315000</v>
      </c>
    </row>
    <row r="6852" spans="1:6" x14ac:dyDescent="0.25">
      <c r="A6852" s="1">
        <v>35391</v>
      </c>
      <c r="B6852">
        <v>8.1305999999999994</v>
      </c>
      <c r="C6852">
        <v>7.9904000000000002</v>
      </c>
      <c r="D6852">
        <v>8.1305999999999994</v>
      </c>
      <c r="E6852">
        <v>7.9904000000000002</v>
      </c>
      <c r="F6852">
        <v>23225000</v>
      </c>
    </row>
    <row r="6853" spans="1:6" x14ac:dyDescent="0.25">
      <c r="A6853" s="1">
        <v>35390</v>
      </c>
      <c r="B6853">
        <v>7.9203999999999999</v>
      </c>
      <c r="C6853">
        <v>8.0604999999999993</v>
      </c>
      <c r="D6853">
        <v>8.1305999999999994</v>
      </c>
      <c r="E6853">
        <v>7.9203999999999999</v>
      </c>
      <c r="F6853">
        <v>12686000</v>
      </c>
    </row>
    <row r="6854" spans="1:6" x14ac:dyDescent="0.25">
      <c r="A6854" s="1">
        <v>35389</v>
      </c>
      <c r="B6854">
        <v>7.9904000000000002</v>
      </c>
      <c r="C6854">
        <v>8.0604999999999993</v>
      </c>
      <c r="D6854">
        <v>8.1305999999999994</v>
      </c>
      <c r="E6854">
        <v>7.9904000000000002</v>
      </c>
      <c r="F6854">
        <v>14475000</v>
      </c>
    </row>
    <row r="6855" spans="1:6" x14ac:dyDescent="0.25">
      <c r="A6855" s="1">
        <v>35388</v>
      </c>
      <c r="B6855">
        <v>7.9904000000000002</v>
      </c>
      <c r="C6855">
        <v>7.9203999999999999</v>
      </c>
      <c r="D6855">
        <v>8.0604999999999993</v>
      </c>
      <c r="E6855">
        <v>7.8502999999999998</v>
      </c>
      <c r="F6855">
        <v>13111000</v>
      </c>
    </row>
    <row r="6856" spans="1:6" x14ac:dyDescent="0.25">
      <c r="A6856" s="1">
        <v>35387</v>
      </c>
      <c r="B6856">
        <v>7.8502999999999998</v>
      </c>
      <c r="C6856">
        <v>7.8502999999999998</v>
      </c>
      <c r="D6856">
        <v>7.9203999999999999</v>
      </c>
      <c r="E6856">
        <v>7.8502999999999998</v>
      </c>
      <c r="F6856">
        <v>4877000</v>
      </c>
    </row>
    <row r="6857" spans="1:6" x14ac:dyDescent="0.25">
      <c r="A6857" s="1">
        <v>35384</v>
      </c>
      <c r="B6857">
        <v>7.7801999999999998</v>
      </c>
      <c r="C6857">
        <v>7.9203999999999999</v>
      </c>
      <c r="D6857">
        <v>7.9904000000000002</v>
      </c>
      <c r="E6857">
        <v>7.7801999999999998</v>
      </c>
      <c r="F6857">
        <v>5519000</v>
      </c>
    </row>
    <row r="6858" spans="1:6" x14ac:dyDescent="0.25">
      <c r="A6858" s="1">
        <v>35383</v>
      </c>
      <c r="B6858">
        <v>7.9203999999999999</v>
      </c>
      <c r="C6858">
        <v>7.9904000000000002</v>
      </c>
      <c r="D6858">
        <v>8.0604999999999993</v>
      </c>
      <c r="E6858">
        <v>7.8502999999999998</v>
      </c>
      <c r="F6858">
        <v>11512000</v>
      </c>
    </row>
    <row r="6859" spans="1:6" x14ac:dyDescent="0.25">
      <c r="A6859" s="1">
        <v>35382</v>
      </c>
      <c r="B6859">
        <v>7.9904000000000002</v>
      </c>
      <c r="C6859">
        <v>7.8502999999999998</v>
      </c>
      <c r="D6859">
        <v>7.9904000000000002</v>
      </c>
      <c r="E6859">
        <v>7.8502999999999998</v>
      </c>
      <c r="F6859">
        <v>13011000</v>
      </c>
    </row>
    <row r="6860" spans="1:6" x14ac:dyDescent="0.25">
      <c r="A6860" s="1">
        <v>35380</v>
      </c>
      <c r="B6860">
        <v>7.7100999999999997</v>
      </c>
      <c r="C6860">
        <v>7.7801999999999998</v>
      </c>
      <c r="D6860">
        <v>7.7801999999999998</v>
      </c>
      <c r="E6860">
        <v>7.7100999999999997</v>
      </c>
      <c r="F6860">
        <v>4775000</v>
      </c>
    </row>
    <row r="6861" spans="1:6" x14ac:dyDescent="0.25">
      <c r="A6861" s="1">
        <v>35377</v>
      </c>
      <c r="B6861">
        <v>7.7801999999999998</v>
      </c>
      <c r="C6861">
        <v>7.9203999999999999</v>
      </c>
      <c r="D6861">
        <v>7.9904000000000002</v>
      </c>
      <c r="E6861">
        <v>7.7801999999999998</v>
      </c>
      <c r="F6861">
        <v>10616000</v>
      </c>
    </row>
    <row r="6862" spans="1:6" x14ac:dyDescent="0.25">
      <c r="A6862" s="1">
        <v>35376</v>
      </c>
      <c r="B6862">
        <v>7.9203999999999999</v>
      </c>
      <c r="C6862">
        <v>8.1305999999999994</v>
      </c>
      <c r="D6862">
        <v>8.1305999999999994</v>
      </c>
      <c r="E6862">
        <v>7.9203999999999999</v>
      </c>
      <c r="F6862">
        <v>16421000</v>
      </c>
    </row>
    <row r="6863" spans="1:6" x14ac:dyDescent="0.25">
      <c r="A6863" s="1">
        <v>35375</v>
      </c>
      <c r="B6863">
        <v>8.0604999999999993</v>
      </c>
      <c r="C6863">
        <v>8.1305999999999994</v>
      </c>
      <c r="D6863">
        <v>8.1305999999999994</v>
      </c>
      <c r="E6863">
        <v>7.9904000000000002</v>
      </c>
      <c r="F6863">
        <v>17959000</v>
      </c>
    </row>
    <row r="6864" spans="1:6" x14ac:dyDescent="0.25">
      <c r="A6864" s="1">
        <v>35374</v>
      </c>
      <c r="B6864">
        <v>8.0604999999999993</v>
      </c>
      <c r="C6864">
        <v>8.1305999999999994</v>
      </c>
      <c r="D6864">
        <v>8.2707999999999995</v>
      </c>
      <c r="E6864">
        <v>8.0604999999999993</v>
      </c>
      <c r="F6864">
        <v>35954000</v>
      </c>
    </row>
    <row r="6865" spans="1:6" x14ac:dyDescent="0.25">
      <c r="A6865" s="1">
        <v>35373</v>
      </c>
      <c r="B6865">
        <v>8.0604999999999993</v>
      </c>
      <c r="C6865">
        <v>7.7801999999999998</v>
      </c>
      <c r="D6865">
        <v>8.0604999999999993</v>
      </c>
      <c r="E6865">
        <v>7.7801999999999998</v>
      </c>
      <c r="F6865">
        <v>34373000</v>
      </c>
    </row>
    <row r="6866" spans="1:6" x14ac:dyDescent="0.25">
      <c r="A6866" s="1">
        <v>35370</v>
      </c>
      <c r="B6866">
        <v>7.7100999999999997</v>
      </c>
      <c r="C6866">
        <v>7.5698999999999996</v>
      </c>
      <c r="D6866">
        <v>7.7801999999999998</v>
      </c>
      <c r="E6866">
        <v>7.5698999999999996</v>
      </c>
      <c r="F6866">
        <v>21310000</v>
      </c>
    </row>
    <row r="6867" spans="1:6" x14ac:dyDescent="0.25">
      <c r="A6867" s="1">
        <v>35368</v>
      </c>
      <c r="B6867">
        <v>7.4297000000000004</v>
      </c>
      <c r="C6867">
        <v>7.3596000000000004</v>
      </c>
      <c r="D6867">
        <v>7.5698999999999996</v>
      </c>
      <c r="E6867">
        <v>7.3596000000000004</v>
      </c>
      <c r="F6867">
        <v>8012000</v>
      </c>
    </row>
    <row r="6868" spans="1:6" x14ac:dyDescent="0.25">
      <c r="A6868" s="1">
        <v>35367</v>
      </c>
      <c r="B6868">
        <v>7.2895000000000003</v>
      </c>
      <c r="C6868">
        <v>7.3596000000000004</v>
      </c>
      <c r="D6868">
        <v>7.4297000000000004</v>
      </c>
      <c r="E6868">
        <v>7.2895000000000003</v>
      </c>
      <c r="F6868">
        <v>5499000</v>
      </c>
    </row>
    <row r="6869" spans="1:6" x14ac:dyDescent="0.25">
      <c r="A6869" s="1">
        <v>35366</v>
      </c>
      <c r="B6869">
        <v>7.3596000000000004</v>
      </c>
      <c r="C6869">
        <v>7.4297000000000004</v>
      </c>
      <c r="D6869">
        <v>7.4997999999999996</v>
      </c>
      <c r="E6869">
        <v>7.3596000000000004</v>
      </c>
      <c r="F6869">
        <v>5300000</v>
      </c>
    </row>
    <row r="6870" spans="1:6" x14ac:dyDescent="0.25">
      <c r="A6870" s="1">
        <v>35362</v>
      </c>
      <c r="B6870">
        <v>7.4297000000000004</v>
      </c>
      <c r="C6870">
        <v>7.4997999999999996</v>
      </c>
      <c r="D6870">
        <v>7.4997999999999996</v>
      </c>
      <c r="E6870">
        <v>7.4297000000000004</v>
      </c>
      <c r="F6870">
        <v>5463000</v>
      </c>
    </row>
    <row r="6871" spans="1:6" x14ac:dyDescent="0.25">
      <c r="A6871" s="1">
        <v>35361</v>
      </c>
      <c r="B6871">
        <v>7.4997999999999996</v>
      </c>
      <c r="C6871">
        <v>7.4297000000000004</v>
      </c>
      <c r="D6871">
        <v>7.4997999999999996</v>
      </c>
      <c r="E6871">
        <v>7.4297000000000004</v>
      </c>
      <c r="F6871">
        <v>2814000</v>
      </c>
    </row>
    <row r="6872" spans="1:6" x14ac:dyDescent="0.25">
      <c r="A6872" s="1">
        <v>35360</v>
      </c>
      <c r="B6872">
        <v>7.4297000000000004</v>
      </c>
      <c r="C6872">
        <v>7.4297000000000004</v>
      </c>
      <c r="D6872">
        <v>7.4997999999999996</v>
      </c>
      <c r="E6872">
        <v>7.4297000000000004</v>
      </c>
      <c r="F6872">
        <v>3547000</v>
      </c>
    </row>
    <row r="6873" spans="1:6" x14ac:dyDescent="0.25">
      <c r="A6873" s="1">
        <v>35359</v>
      </c>
      <c r="B6873">
        <v>7.4297000000000004</v>
      </c>
      <c r="C6873">
        <v>7.4997999999999996</v>
      </c>
      <c r="D6873">
        <v>7.4997999999999996</v>
      </c>
      <c r="E6873">
        <v>7.4297000000000004</v>
      </c>
      <c r="F6873">
        <v>4134000</v>
      </c>
    </row>
    <row r="6874" spans="1:6" x14ac:dyDescent="0.25">
      <c r="A6874" s="1">
        <v>35356</v>
      </c>
      <c r="B6874">
        <v>7.4997999999999996</v>
      </c>
      <c r="C6874">
        <v>7.4997999999999996</v>
      </c>
      <c r="D6874">
        <v>7.5698999999999996</v>
      </c>
      <c r="E6874">
        <v>7.4997999999999996</v>
      </c>
      <c r="F6874">
        <v>3100000</v>
      </c>
    </row>
    <row r="6875" spans="1:6" x14ac:dyDescent="0.25">
      <c r="A6875" s="1">
        <v>35355</v>
      </c>
      <c r="B6875">
        <v>7.4997999999999996</v>
      </c>
      <c r="C6875">
        <v>7.4997999999999996</v>
      </c>
      <c r="D6875">
        <v>7.5698999999999996</v>
      </c>
      <c r="E6875">
        <v>7.4997999999999996</v>
      </c>
      <c r="F6875">
        <v>3906000</v>
      </c>
    </row>
    <row r="6876" spans="1:6" x14ac:dyDescent="0.25">
      <c r="A6876" s="1">
        <v>35354</v>
      </c>
      <c r="B6876">
        <v>7.4997999999999996</v>
      </c>
      <c r="C6876">
        <v>7.5698999999999996</v>
      </c>
      <c r="D6876">
        <v>7.64</v>
      </c>
      <c r="E6876">
        <v>7.4997999999999996</v>
      </c>
      <c r="F6876">
        <v>6228000</v>
      </c>
    </row>
    <row r="6877" spans="1:6" x14ac:dyDescent="0.25">
      <c r="A6877" s="1">
        <v>35353</v>
      </c>
      <c r="B6877">
        <v>7.5698999999999996</v>
      </c>
      <c r="C6877">
        <v>7.64</v>
      </c>
      <c r="D6877">
        <v>7.7100999999999997</v>
      </c>
      <c r="E6877">
        <v>7.5698999999999996</v>
      </c>
      <c r="F6877">
        <v>4050000</v>
      </c>
    </row>
    <row r="6878" spans="1:6" x14ac:dyDescent="0.25">
      <c r="A6878" s="1">
        <v>35352</v>
      </c>
      <c r="B6878">
        <v>7.64</v>
      </c>
      <c r="C6878">
        <v>7.5698999999999996</v>
      </c>
      <c r="D6878">
        <v>7.8502999999999998</v>
      </c>
      <c r="E6878">
        <v>7.5698999999999996</v>
      </c>
      <c r="F6878">
        <v>23823000</v>
      </c>
    </row>
    <row r="6879" spans="1:6" x14ac:dyDescent="0.25">
      <c r="A6879" s="1">
        <v>35349</v>
      </c>
      <c r="B6879">
        <v>7.5698999999999996</v>
      </c>
      <c r="C6879">
        <v>7.5698999999999996</v>
      </c>
      <c r="D6879">
        <v>7.64</v>
      </c>
      <c r="E6879">
        <v>7.4997999999999996</v>
      </c>
      <c r="F6879">
        <v>9435000</v>
      </c>
    </row>
    <row r="6880" spans="1:6" x14ac:dyDescent="0.25">
      <c r="A6880" s="1">
        <v>35347</v>
      </c>
      <c r="B6880">
        <v>7.4997999999999996</v>
      </c>
      <c r="C6880">
        <v>7.5698999999999996</v>
      </c>
      <c r="D6880">
        <v>7.5698999999999996</v>
      </c>
      <c r="E6880">
        <v>7.4997999999999996</v>
      </c>
      <c r="F6880">
        <v>3040000</v>
      </c>
    </row>
    <row r="6881" spans="1:6" x14ac:dyDescent="0.25">
      <c r="A6881" s="1">
        <v>35346</v>
      </c>
      <c r="B6881">
        <v>7.4997999999999996</v>
      </c>
      <c r="C6881">
        <v>7.5698999999999996</v>
      </c>
      <c r="D6881">
        <v>7.5698999999999996</v>
      </c>
      <c r="E6881">
        <v>7.4997999999999996</v>
      </c>
      <c r="F6881">
        <v>3268000</v>
      </c>
    </row>
    <row r="6882" spans="1:6" x14ac:dyDescent="0.25">
      <c r="A6882" s="1">
        <v>35345</v>
      </c>
      <c r="B6882">
        <v>7.5698999999999996</v>
      </c>
      <c r="C6882">
        <v>7.5698999999999996</v>
      </c>
      <c r="D6882">
        <v>7.64</v>
      </c>
      <c r="E6882">
        <v>7.4997999999999996</v>
      </c>
      <c r="F6882">
        <v>6919000</v>
      </c>
    </row>
    <row r="6883" spans="1:6" x14ac:dyDescent="0.25">
      <c r="A6883" s="1">
        <v>35342</v>
      </c>
      <c r="B6883">
        <v>7.4997999999999996</v>
      </c>
      <c r="C6883">
        <v>7.4997999999999996</v>
      </c>
      <c r="D6883">
        <v>7.5698999999999996</v>
      </c>
      <c r="E6883">
        <v>7.4997999999999996</v>
      </c>
      <c r="F6883">
        <v>7096000</v>
      </c>
    </row>
    <row r="6884" spans="1:6" x14ac:dyDescent="0.25">
      <c r="A6884" s="1">
        <v>35341</v>
      </c>
      <c r="B6884">
        <v>7.4997999999999996</v>
      </c>
      <c r="C6884">
        <v>7.4997999999999996</v>
      </c>
      <c r="D6884">
        <v>7.4997999999999996</v>
      </c>
      <c r="E6884">
        <v>7.4297000000000004</v>
      </c>
      <c r="F6884">
        <v>5633000</v>
      </c>
    </row>
    <row r="6885" spans="1:6" x14ac:dyDescent="0.25">
      <c r="A6885" s="1">
        <v>35340</v>
      </c>
      <c r="B6885">
        <v>7.4997999999999996</v>
      </c>
      <c r="C6885">
        <v>7.4997999999999996</v>
      </c>
      <c r="D6885">
        <v>7.5698999999999996</v>
      </c>
      <c r="E6885">
        <v>7.4997999999999996</v>
      </c>
      <c r="F6885">
        <v>8859000</v>
      </c>
    </row>
    <row r="6886" spans="1:6" x14ac:dyDescent="0.25">
      <c r="A6886" s="1">
        <v>35339</v>
      </c>
      <c r="B6886">
        <v>7.4997999999999996</v>
      </c>
      <c r="C6886">
        <v>7.4997999999999996</v>
      </c>
      <c r="D6886">
        <v>7.5698999999999996</v>
      </c>
      <c r="E6886">
        <v>7.4297000000000004</v>
      </c>
      <c r="F6886">
        <v>6184000</v>
      </c>
    </row>
    <row r="6887" spans="1:6" x14ac:dyDescent="0.25">
      <c r="A6887" s="1">
        <v>35338</v>
      </c>
      <c r="B6887">
        <v>7.4997999999999996</v>
      </c>
      <c r="C6887">
        <v>7.7100999999999997</v>
      </c>
      <c r="D6887">
        <v>7.7100999999999997</v>
      </c>
      <c r="E6887">
        <v>7.4997999999999996</v>
      </c>
      <c r="F6887">
        <v>6398000</v>
      </c>
    </row>
    <row r="6888" spans="1:6" x14ac:dyDescent="0.25">
      <c r="A6888" s="1">
        <v>35334</v>
      </c>
      <c r="B6888">
        <v>7.64</v>
      </c>
      <c r="C6888">
        <v>7.5698999999999996</v>
      </c>
      <c r="D6888">
        <v>7.7100999999999997</v>
      </c>
      <c r="E6888">
        <v>7.5698999999999996</v>
      </c>
      <c r="F6888">
        <v>14783000</v>
      </c>
    </row>
    <row r="6889" spans="1:6" x14ac:dyDescent="0.25">
      <c r="A6889" s="1">
        <v>35333</v>
      </c>
      <c r="B6889">
        <v>7.4997999999999996</v>
      </c>
      <c r="C6889">
        <v>7.4297000000000004</v>
      </c>
      <c r="D6889">
        <v>7.5698999999999996</v>
      </c>
      <c r="E6889">
        <v>7.3596000000000004</v>
      </c>
      <c r="F6889">
        <v>11081000</v>
      </c>
    </row>
    <row r="6890" spans="1:6" x14ac:dyDescent="0.25">
      <c r="A6890" s="1">
        <v>35332</v>
      </c>
      <c r="B6890">
        <v>7.4297000000000004</v>
      </c>
      <c r="C6890">
        <v>7.4297000000000004</v>
      </c>
      <c r="D6890">
        <v>7.4997999999999996</v>
      </c>
      <c r="E6890">
        <v>7.4297000000000004</v>
      </c>
      <c r="F6890">
        <v>3601000</v>
      </c>
    </row>
    <row r="6891" spans="1:6" x14ac:dyDescent="0.25">
      <c r="A6891" s="1">
        <v>35331</v>
      </c>
      <c r="B6891">
        <v>7.4297000000000004</v>
      </c>
      <c r="C6891">
        <v>7.4297000000000004</v>
      </c>
      <c r="D6891">
        <v>7.4997999999999996</v>
      </c>
      <c r="E6891">
        <v>7.4297000000000004</v>
      </c>
      <c r="F6891">
        <v>4415000</v>
      </c>
    </row>
    <row r="6892" spans="1:6" x14ac:dyDescent="0.25">
      <c r="A6892" s="1">
        <v>35328</v>
      </c>
      <c r="B6892">
        <v>7.4997999999999996</v>
      </c>
      <c r="C6892">
        <v>7.5698999999999996</v>
      </c>
      <c r="D6892">
        <v>7.64</v>
      </c>
      <c r="E6892">
        <v>7.4997999999999996</v>
      </c>
      <c r="F6892">
        <v>4945000</v>
      </c>
    </row>
    <row r="6893" spans="1:6" x14ac:dyDescent="0.25">
      <c r="A6893" s="1">
        <v>35327</v>
      </c>
      <c r="B6893">
        <v>7.5698999999999996</v>
      </c>
      <c r="C6893">
        <v>7.64</v>
      </c>
      <c r="D6893">
        <v>7.64</v>
      </c>
      <c r="E6893">
        <v>7.5698999999999996</v>
      </c>
      <c r="F6893">
        <v>6362000</v>
      </c>
    </row>
    <row r="6894" spans="1:6" x14ac:dyDescent="0.25">
      <c r="A6894" s="1">
        <v>35326</v>
      </c>
      <c r="B6894">
        <v>7.5698999999999996</v>
      </c>
      <c r="C6894">
        <v>7.4997999999999996</v>
      </c>
      <c r="D6894">
        <v>7.7100999999999997</v>
      </c>
      <c r="E6894">
        <v>7.4997999999999996</v>
      </c>
      <c r="F6894">
        <v>9064000</v>
      </c>
    </row>
    <row r="6895" spans="1:6" x14ac:dyDescent="0.25">
      <c r="A6895" s="1">
        <v>35325</v>
      </c>
      <c r="B6895">
        <v>7.4997999999999996</v>
      </c>
      <c r="C6895">
        <v>7.5698999999999996</v>
      </c>
      <c r="D6895">
        <v>7.64</v>
      </c>
      <c r="E6895">
        <v>7.4997999999999996</v>
      </c>
      <c r="F6895">
        <v>8816000</v>
      </c>
    </row>
    <row r="6896" spans="1:6" x14ac:dyDescent="0.25">
      <c r="A6896" s="1">
        <v>35324</v>
      </c>
      <c r="B6896">
        <v>7.4997999999999996</v>
      </c>
      <c r="C6896">
        <v>7.3596000000000004</v>
      </c>
      <c r="D6896">
        <v>7.4997999999999996</v>
      </c>
      <c r="E6896">
        <v>7.3596000000000004</v>
      </c>
      <c r="F6896">
        <v>7649000</v>
      </c>
    </row>
    <row r="6897" spans="1:6" x14ac:dyDescent="0.25">
      <c r="A6897" s="1">
        <v>35321</v>
      </c>
      <c r="B6897">
        <v>7.4297000000000004</v>
      </c>
      <c r="C6897">
        <v>7.3596000000000004</v>
      </c>
      <c r="D6897">
        <v>7.4297000000000004</v>
      </c>
      <c r="E6897">
        <v>7.2895000000000003</v>
      </c>
      <c r="F6897">
        <v>11161000</v>
      </c>
    </row>
    <row r="6898" spans="1:6" x14ac:dyDescent="0.25">
      <c r="A6898" s="1">
        <v>35320</v>
      </c>
      <c r="B6898">
        <v>7.3596000000000004</v>
      </c>
      <c r="C6898">
        <v>7.4297000000000004</v>
      </c>
      <c r="D6898">
        <v>7.4297000000000004</v>
      </c>
      <c r="E6898">
        <v>7.3596000000000004</v>
      </c>
      <c r="F6898">
        <v>18492000</v>
      </c>
    </row>
    <row r="6899" spans="1:6" x14ac:dyDescent="0.25">
      <c r="A6899" s="1">
        <v>35319</v>
      </c>
      <c r="B6899">
        <v>7.4997999999999996</v>
      </c>
      <c r="C6899">
        <v>7.5698999999999996</v>
      </c>
      <c r="D6899">
        <v>7.64</v>
      </c>
      <c r="E6899">
        <v>7.4997999999999996</v>
      </c>
      <c r="F6899">
        <v>18189000</v>
      </c>
    </row>
    <row r="6900" spans="1:6" x14ac:dyDescent="0.25">
      <c r="A6900" s="1">
        <v>35318</v>
      </c>
      <c r="B6900">
        <v>7.64</v>
      </c>
      <c r="C6900">
        <v>7.7100999999999997</v>
      </c>
      <c r="D6900">
        <v>7.7801999999999998</v>
      </c>
      <c r="E6900">
        <v>7.64</v>
      </c>
      <c r="F6900">
        <v>9603000</v>
      </c>
    </row>
    <row r="6901" spans="1:6" x14ac:dyDescent="0.25">
      <c r="A6901" s="1">
        <v>35317</v>
      </c>
      <c r="B6901">
        <v>7.7801999999999998</v>
      </c>
      <c r="C6901">
        <v>7.8502999999999998</v>
      </c>
      <c r="D6901">
        <v>7.8502999999999998</v>
      </c>
      <c r="E6901">
        <v>7.7100999999999997</v>
      </c>
      <c r="F6901">
        <v>18136000</v>
      </c>
    </row>
    <row r="6902" spans="1:6" x14ac:dyDescent="0.25">
      <c r="A6902" s="1">
        <v>35314</v>
      </c>
      <c r="B6902">
        <v>7.7801999999999998</v>
      </c>
      <c r="C6902">
        <v>7.9203999999999999</v>
      </c>
      <c r="D6902">
        <v>7.9203999999999999</v>
      </c>
      <c r="E6902">
        <v>7.7801999999999998</v>
      </c>
      <c r="F6902">
        <v>5517000</v>
      </c>
    </row>
    <row r="6903" spans="1:6" x14ac:dyDescent="0.25">
      <c r="A6903" s="1">
        <v>35313</v>
      </c>
      <c r="B6903">
        <v>7.9203999999999999</v>
      </c>
      <c r="C6903">
        <v>7.9203999999999999</v>
      </c>
      <c r="D6903">
        <v>7.9904000000000002</v>
      </c>
      <c r="E6903">
        <v>7.8502999999999998</v>
      </c>
      <c r="F6903">
        <v>10738000</v>
      </c>
    </row>
    <row r="6904" spans="1:6" x14ac:dyDescent="0.25">
      <c r="A6904" s="1">
        <v>35312</v>
      </c>
      <c r="B6904">
        <v>7.8502999999999998</v>
      </c>
      <c r="C6904">
        <v>7.7801999999999998</v>
      </c>
      <c r="D6904">
        <v>7.9904000000000002</v>
      </c>
      <c r="E6904">
        <v>7.7100999999999997</v>
      </c>
      <c r="F6904">
        <v>18200000</v>
      </c>
    </row>
    <row r="6905" spans="1:6" x14ac:dyDescent="0.25">
      <c r="A6905" s="1">
        <v>35311</v>
      </c>
      <c r="B6905">
        <v>7.8502999999999998</v>
      </c>
      <c r="C6905">
        <v>7.8502999999999998</v>
      </c>
      <c r="D6905">
        <v>7.9904000000000002</v>
      </c>
      <c r="E6905">
        <v>7.7801999999999998</v>
      </c>
      <c r="F6905">
        <v>17169000</v>
      </c>
    </row>
    <row r="6906" spans="1:6" x14ac:dyDescent="0.25">
      <c r="A6906" s="1">
        <v>35310</v>
      </c>
      <c r="B6906">
        <v>7.7801999999999998</v>
      </c>
      <c r="C6906">
        <v>7.7100999999999997</v>
      </c>
      <c r="D6906">
        <v>7.9203999999999999</v>
      </c>
      <c r="E6906">
        <v>7.64</v>
      </c>
      <c r="F6906">
        <v>15831000</v>
      </c>
    </row>
    <row r="6907" spans="1:6" x14ac:dyDescent="0.25">
      <c r="A6907" s="1">
        <v>35307</v>
      </c>
      <c r="B6907">
        <v>7.7801999999999998</v>
      </c>
      <c r="C6907">
        <v>7.64</v>
      </c>
      <c r="D6907">
        <v>7.9203999999999999</v>
      </c>
      <c r="E6907">
        <v>7.64</v>
      </c>
      <c r="F6907">
        <v>31154000</v>
      </c>
    </row>
    <row r="6908" spans="1:6" x14ac:dyDescent="0.25">
      <c r="A6908" s="1">
        <v>35306</v>
      </c>
      <c r="B6908">
        <v>7.5698999999999996</v>
      </c>
      <c r="C6908">
        <v>7.4297000000000004</v>
      </c>
      <c r="D6908">
        <v>7.5698999999999996</v>
      </c>
      <c r="E6908">
        <v>7.3596000000000004</v>
      </c>
      <c r="F6908">
        <v>7626000</v>
      </c>
    </row>
    <row r="6909" spans="1:6" x14ac:dyDescent="0.25">
      <c r="A6909" s="1">
        <v>35305</v>
      </c>
      <c r="B6909">
        <v>7.4297000000000004</v>
      </c>
      <c r="C6909">
        <v>7.4297000000000004</v>
      </c>
      <c r="D6909">
        <v>7.4997999999999996</v>
      </c>
      <c r="E6909">
        <v>7.3596000000000004</v>
      </c>
      <c r="F6909">
        <v>4096000</v>
      </c>
    </row>
    <row r="6910" spans="1:6" x14ac:dyDescent="0.25">
      <c r="A6910" s="1">
        <v>35304</v>
      </c>
      <c r="B6910">
        <v>7.3596000000000004</v>
      </c>
      <c r="C6910">
        <v>7.2895000000000003</v>
      </c>
      <c r="D6910">
        <v>7.4297000000000004</v>
      </c>
      <c r="E6910">
        <v>7.2895000000000003</v>
      </c>
      <c r="F6910">
        <v>2315000</v>
      </c>
    </row>
    <row r="6911" spans="1:6" x14ac:dyDescent="0.25">
      <c r="A6911" s="1">
        <v>35303</v>
      </c>
      <c r="B6911">
        <v>7.2895000000000003</v>
      </c>
      <c r="C6911">
        <v>7.3596000000000004</v>
      </c>
      <c r="D6911">
        <v>7.4297000000000004</v>
      </c>
      <c r="E6911">
        <v>7.2895000000000003</v>
      </c>
      <c r="F6911">
        <v>2285000</v>
      </c>
    </row>
    <row r="6912" spans="1:6" x14ac:dyDescent="0.25">
      <c r="A6912" s="1">
        <v>35300</v>
      </c>
      <c r="B6912">
        <v>7.4297000000000004</v>
      </c>
      <c r="C6912">
        <v>7.4997999999999996</v>
      </c>
      <c r="D6912">
        <v>7.4997999999999996</v>
      </c>
      <c r="E6912">
        <v>7.4297000000000004</v>
      </c>
      <c r="F6912">
        <v>3877000</v>
      </c>
    </row>
    <row r="6913" spans="1:6" x14ac:dyDescent="0.25">
      <c r="A6913" s="1">
        <v>35299</v>
      </c>
      <c r="B6913">
        <v>7.4297000000000004</v>
      </c>
      <c r="C6913">
        <v>7.4997999999999996</v>
      </c>
      <c r="D6913">
        <v>7.5698999999999996</v>
      </c>
      <c r="E6913">
        <v>7.4297000000000004</v>
      </c>
      <c r="F6913">
        <v>3240000</v>
      </c>
    </row>
    <row r="6914" spans="1:6" x14ac:dyDescent="0.25">
      <c r="A6914" s="1">
        <v>35298</v>
      </c>
      <c r="B6914">
        <v>7.4997999999999996</v>
      </c>
      <c r="C6914">
        <v>7.4297000000000004</v>
      </c>
      <c r="D6914">
        <v>7.5698999999999996</v>
      </c>
      <c r="E6914">
        <v>7.4297000000000004</v>
      </c>
      <c r="F6914">
        <v>6754000</v>
      </c>
    </row>
    <row r="6915" spans="1:6" x14ac:dyDescent="0.25">
      <c r="A6915" s="1">
        <v>35297</v>
      </c>
      <c r="B6915">
        <v>7.3596000000000004</v>
      </c>
      <c r="C6915">
        <v>7.2895000000000003</v>
      </c>
      <c r="D6915">
        <v>7.4297000000000004</v>
      </c>
      <c r="E6915">
        <v>7.2194000000000003</v>
      </c>
      <c r="F6915">
        <v>3856000</v>
      </c>
    </row>
    <row r="6916" spans="1:6" x14ac:dyDescent="0.25">
      <c r="A6916" s="1">
        <v>35296</v>
      </c>
      <c r="B6916">
        <v>7.2895000000000003</v>
      </c>
      <c r="C6916">
        <v>7.4297000000000004</v>
      </c>
      <c r="D6916">
        <v>7.4997999999999996</v>
      </c>
      <c r="E6916">
        <v>7.2895000000000003</v>
      </c>
      <c r="F6916">
        <v>7111000</v>
      </c>
    </row>
    <row r="6917" spans="1:6" x14ac:dyDescent="0.25">
      <c r="A6917" s="1">
        <v>35293</v>
      </c>
      <c r="B6917">
        <v>7.5698999999999996</v>
      </c>
      <c r="C6917">
        <v>7.4997999999999996</v>
      </c>
      <c r="D6917">
        <v>7.5698999999999996</v>
      </c>
      <c r="E6917">
        <v>7.4297000000000004</v>
      </c>
      <c r="F6917">
        <v>5389000</v>
      </c>
    </row>
    <row r="6918" spans="1:6" x14ac:dyDescent="0.25">
      <c r="A6918" s="1">
        <v>35292</v>
      </c>
      <c r="B6918">
        <v>7.4297000000000004</v>
      </c>
      <c r="C6918">
        <v>7.4297000000000004</v>
      </c>
      <c r="D6918">
        <v>7.4997999999999996</v>
      </c>
      <c r="E6918">
        <v>7.3596000000000004</v>
      </c>
      <c r="F6918">
        <v>8161000</v>
      </c>
    </row>
    <row r="6919" spans="1:6" x14ac:dyDescent="0.25">
      <c r="A6919" s="1">
        <v>35291</v>
      </c>
      <c r="B6919">
        <v>7.3596000000000004</v>
      </c>
      <c r="C6919">
        <v>7.4297000000000004</v>
      </c>
      <c r="D6919">
        <v>7.4297000000000004</v>
      </c>
      <c r="E6919">
        <v>7.3596000000000004</v>
      </c>
      <c r="F6919">
        <v>4931000</v>
      </c>
    </row>
    <row r="6920" spans="1:6" x14ac:dyDescent="0.25">
      <c r="A6920" s="1">
        <v>35290</v>
      </c>
      <c r="B6920">
        <v>7.4297000000000004</v>
      </c>
      <c r="C6920">
        <v>7.4997999999999996</v>
      </c>
      <c r="D6920">
        <v>7.5698999999999996</v>
      </c>
      <c r="E6920">
        <v>7.4297000000000004</v>
      </c>
      <c r="F6920">
        <v>3553000</v>
      </c>
    </row>
    <row r="6921" spans="1:6" x14ac:dyDescent="0.25">
      <c r="A6921" s="1">
        <v>35289</v>
      </c>
      <c r="B6921">
        <v>7.4997999999999996</v>
      </c>
      <c r="C6921">
        <v>7.4297000000000004</v>
      </c>
      <c r="D6921">
        <v>7.4997999999999996</v>
      </c>
      <c r="E6921">
        <v>7.4297000000000004</v>
      </c>
      <c r="F6921">
        <v>2788000</v>
      </c>
    </row>
    <row r="6922" spans="1:6" x14ac:dyDescent="0.25">
      <c r="A6922" s="1">
        <v>35286</v>
      </c>
      <c r="B6922">
        <v>7.5698999999999996</v>
      </c>
      <c r="C6922">
        <v>7.5698999999999996</v>
      </c>
      <c r="D6922">
        <v>7.5698999999999996</v>
      </c>
      <c r="E6922">
        <v>7.4297000000000004</v>
      </c>
      <c r="F6922">
        <v>9248000</v>
      </c>
    </row>
    <row r="6923" spans="1:6" x14ac:dyDescent="0.25">
      <c r="A6923" s="1">
        <v>35285</v>
      </c>
      <c r="B6923">
        <v>7.64</v>
      </c>
      <c r="C6923">
        <v>7.5698999999999996</v>
      </c>
      <c r="D6923">
        <v>7.7100999999999997</v>
      </c>
      <c r="E6923">
        <v>7.5698999999999996</v>
      </c>
      <c r="F6923">
        <v>20518000</v>
      </c>
    </row>
    <row r="6924" spans="1:6" x14ac:dyDescent="0.25">
      <c r="A6924" s="1">
        <v>35284</v>
      </c>
      <c r="B6924">
        <v>7.3596000000000004</v>
      </c>
      <c r="C6924">
        <v>7.2895000000000003</v>
      </c>
      <c r="D6924">
        <v>7.5698999999999996</v>
      </c>
      <c r="E6924">
        <v>7.2194000000000003</v>
      </c>
      <c r="F6924">
        <v>19124000</v>
      </c>
    </row>
    <row r="6925" spans="1:6" x14ac:dyDescent="0.25">
      <c r="A6925" s="1">
        <v>35283</v>
      </c>
      <c r="B6925">
        <v>7.2194000000000003</v>
      </c>
      <c r="C6925">
        <v>7.1493000000000002</v>
      </c>
      <c r="D6925">
        <v>7.2895000000000003</v>
      </c>
      <c r="E6925">
        <v>7.1493000000000002</v>
      </c>
      <c r="F6925">
        <v>4567000</v>
      </c>
    </row>
    <row r="6926" spans="1:6" x14ac:dyDescent="0.25">
      <c r="A6926" s="1">
        <v>35282</v>
      </c>
      <c r="B6926">
        <v>7.1493000000000002</v>
      </c>
      <c r="C6926">
        <v>7.1493000000000002</v>
      </c>
      <c r="D6926">
        <v>7.2194000000000003</v>
      </c>
      <c r="E6926">
        <v>7.0792999999999999</v>
      </c>
      <c r="F6926">
        <v>3491000</v>
      </c>
    </row>
    <row r="6927" spans="1:6" x14ac:dyDescent="0.25">
      <c r="A6927" s="1">
        <v>35279</v>
      </c>
      <c r="B6927">
        <v>7.2194000000000003</v>
      </c>
      <c r="C6927">
        <v>7.1493000000000002</v>
      </c>
      <c r="D6927">
        <v>7.2194000000000003</v>
      </c>
      <c r="E6927">
        <v>7.1493000000000002</v>
      </c>
      <c r="F6927">
        <v>5770000</v>
      </c>
    </row>
    <row r="6928" spans="1:6" x14ac:dyDescent="0.25">
      <c r="A6928" s="1">
        <v>35276</v>
      </c>
      <c r="B6928">
        <v>7.0792999999999999</v>
      </c>
      <c r="C6928">
        <v>7.1493000000000002</v>
      </c>
      <c r="D6928">
        <v>7.1493000000000002</v>
      </c>
      <c r="E6928">
        <v>7.0792999999999999</v>
      </c>
      <c r="F6928">
        <v>2928000</v>
      </c>
    </row>
    <row r="6929" spans="1:6" x14ac:dyDescent="0.25">
      <c r="A6929" s="1">
        <v>35275</v>
      </c>
      <c r="B6929">
        <v>7.1493000000000002</v>
      </c>
      <c r="C6929">
        <v>7.2895000000000003</v>
      </c>
      <c r="D6929">
        <v>7.3596000000000004</v>
      </c>
      <c r="E6929">
        <v>7.1493000000000002</v>
      </c>
      <c r="F6929">
        <v>6220000</v>
      </c>
    </row>
    <row r="6930" spans="1:6" x14ac:dyDescent="0.25">
      <c r="A6930" s="1">
        <v>35272</v>
      </c>
      <c r="B6930">
        <v>7.0792999999999999</v>
      </c>
      <c r="C6930">
        <v>7.0792999999999999</v>
      </c>
      <c r="D6930">
        <v>7.1493000000000002</v>
      </c>
      <c r="E6930">
        <v>7.0792999999999999</v>
      </c>
      <c r="F6930">
        <v>3109000</v>
      </c>
    </row>
    <row r="6931" spans="1:6" x14ac:dyDescent="0.25">
      <c r="A6931" s="1">
        <v>35271</v>
      </c>
      <c r="B6931">
        <v>7.0091999999999999</v>
      </c>
      <c r="C6931">
        <v>7.1493000000000002</v>
      </c>
      <c r="D6931">
        <v>7.1493000000000002</v>
      </c>
      <c r="E6931">
        <v>7.0091999999999999</v>
      </c>
      <c r="F6931">
        <v>4285000</v>
      </c>
    </row>
    <row r="6932" spans="1:6" x14ac:dyDescent="0.25">
      <c r="A6932" s="1">
        <v>35270</v>
      </c>
      <c r="B6932">
        <v>7.1493000000000002</v>
      </c>
      <c r="C6932">
        <v>7.0792999999999999</v>
      </c>
      <c r="D6932">
        <v>7.1493000000000002</v>
      </c>
      <c r="E6932">
        <v>7.0091999999999999</v>
      </c>
      <c r="F6932">
        <v>3537000</v>
      </c>
    </row>
    <row r="6933" spans="1:6" x14ac:dyDescent="0.25">
      <c r="A6933" s="1">
        <v>35269</v>
      </c>
      <c r="B6933">
        <v>7.0792999999999999</v>
      </c>
      <c r="C6933">
        <v>7.0091999999999999</v>
      </c>
      <c r="D6933">
        <v>7.1493000000000002</v>
      </c>
      <c r="E6933">
        <v>7.0091999999999999</v>
      </c>
      <c r="F6933">
        <v>4008000</v>
      </c>
    </row>
    <row r="6934" spans="1:6" x14ac:dyDescent="0.25">
      <c r="A6934" s="1">
        <v>35268</v>
      </c>
      <c r="B6934">
        <v>7.0792999999999999</v>
      </c>
      <c r="C6934">
        <v>7.1493000000000002</v>
      </c>
      <c r="D6934">
        <v>7.2194000000000003</v>
      </c>
      <c r="E6934">
        <v>7.0792999999999999</v>
      </c>
      <c r="F6934">
        <v>4869000</v>
      </c>
    </row>
    <row r="6935" spans="1:6" x14ac:dyDescent="0.25">
      <c r="A6935" s="1">
        <v>35265</v>
      </c>
      <c r="B6935">
        <v>7.2194000000000003</v>
      </c>
      <c r="C6935">
        <v>7.1493000000000002</v>
      </c>
      <c r="D6935">
        <v>7.2194000000000003</v>
      </c>
      <c r="E6935">
        <v>7.0792999999999999</v>
      </c>
      <c r="F6935">
        <v>10171000</v>
      </c>
    </row>
    <row r="6936" spans="1:6" x14ac:dyDescent="0.25">
      <c r="A6936" s="1">
        <v>35264</v>
      </c>
      <c r="B6936">
        <v>7.0091999999999999</v>
      </c>
      <c r="C6936">
        <v>7.0792999999999999</v>
      </c>
      <c r="D6936">
        <v>7.2194000000000003</v>
      </c>
      <c r="E6936">
        <v>7.0091999999999999</v>
      </c>
      <c r="F6936">
        <v>12497000</v>
      </c>
    </row>
    <row r="6937" spans="1:6" x14ac:dyDescent="0.25">
      <c r="A6937" s="1">
        <v>35263</v>
      </c>
      <c r="B6937">
        <v>7.0091999999999999</v>
      </c>
      <c r="C6937">
        <v>7.0091999999999999</v>
      </c>
      <c r="D6937">
        <v>7.1493000000000002</v>
      </c>
      <c r="E6937">
        <v>6.883</v>
      </c>
      <c r="F6937">
        <v>27701000</v>
      </c>
    </row>
    <row r="6938" spans="1:6" x14ac:dyDescent="0.25">
      <c r="A6938" s="1">
        <v>35262</v>
      </c>
      <c r="B6938">
        <v>7.0091999999999999</v>
      </c>
      <c r="C6938">
        <v>7.2895000000000003</v>
      </c>
      <c r="D6938">
        <v>7.2895000000000003</v>
      </c>
      <c r="E6938">
        <v>7.0091999999999999</v>
      </c>
      <c r="F6938">
        <v>19254000</v>
      </c>
    </row>
    <row r="6939" spans="1:6" x14ac:dyDescent="0.25">
      <c r="A6939" s="1">
        <v>35261</v>
      </c>
      <c r="B6939">
        <v>7.4297000000000004</v>
      </c>
      <c r="C6939">
        <v>7.4297000000000004</v>
      </c>
      <c r="D6939">
        <v>7.4997999999999996</v>
      </c>
      <c r="E6939">
        <v>7.3596000000000004</v>
      </c>
      <c r="F6939">
        <v>6168000</v>
      </c>
    </row>
    <row r="6940" spans="1:6" x14ac:dyDescent="0.25">
      <c r="A6940" s="1">
        <v>35258</v>
      </c>
      <c r="B6940">
        <v>7.4297000000000004</v>
      </c>
      <c r="C6940">
        <v>7.4997999999999996</v>
      </c>
      <c r="D6940">
        <v>7.4997999999999996</v>
      </c>
      <c r="E6940">
        <v>7.3596000000000004</v>
      </c>
      <c r="F6940">
        <v>12651000</v>
      </c>
    </row>
    <row r="6941" spans="1:6" x14ac:dyDescent="0.25">
      <c r="A6941" s="1">
        <v>35257</v>
      </c>
      <c r="B6941">
        <v>7.5698999999999996</v>
      </c>
      <c r="C6941">
        <v>7.4297000000000004</v>
      </c>
      <c r="D6941">
        <v>7.7100999999999997</v>
      </c>
      <c r="E6941">
        <v>7.4297000000000004</v>
      </c>
      <c r="F6941">
        <v>18768000</v>
      </c>
    </row>
    <row r="6942" spans="1:6" x14ac:dyDescent="0.25">
      <c r="A6942" s="1">
        <v>35256</v>
      </c>
      <c r="B6942">
        <v>7.3596000000000004</v>
      </c>
      <c r="C6942">
        <v>7.3596000000000004</v>
      </c>
      <c r="D6942">
        <v>7.4997999999999996</v>
      </c>
      <c r="E6942">
        <v>7.3596000000000004</v>
      </c>
      <c r="F6942">
        <v>23567000</v>
      </c>
    </row>
    <row r="6943" spans="1:6" x14ac:dyDescent="0.25">
      <c r="A6943" s="1">
        <v>35255</v>
      </c>
      <c r="B6943">
        <v>7.2895000000000003</v>
      </c>
      <c r="C6943">
        <v>7.4297000000000004</v>
      </c>
      <c r="D6943">
        <v>7.4997999999999996</v>
      </c>
      <c r="E6943">
        <v>7.2895000000000003</v>
      </c>
      <c r="F6943">
        <v>14686000</v>
      </c>
    </row>
    <row r="6944" spans="1:6" x14ac:dyDescent="0.25">
      <c r="A6944" s="1">
        <v>35254</v>
      </c>
      <c r="B6944">
        <v>7.4297000000000004</v>
      </c>
      <c r="C6944">
        <v>7.7801999999999998</v>
      </c>
      <c r="D6944">
        <v>7.7801999999999998</v>
      </c>
      <c r="E6944">
        <v>7.3596000000000004</v>
      </c>
      <c r="F6944">
        <v>17710000</v>
      </c>
    </row>
    <row r="6945" spans="1:6" x14ac:dyDescent="0.25">
      <c r="A6945" s="1">
        <v>35251</v>
      </c>
      <c r="B6945">
        <v>7.8502999999999998</v>
      </c>
      <c r="C6945">
        <v>7.8502999999999998</v>
      </c>
      <c r="D6945">
        <v>7.9203999999999999</v>
      </c>
      <c r="E6945">
        <v>7.7801999999999998</v>
      </c>
      <c r="F6945">
        <v>10273000</v>
      </c>
    </row>
    <row r="6946" spans="1:6" x14ac:dyDescent="0.25">
      <c r="A6946" s="1">
        <v>35250</v>
      </c>
      <c r="B6946">
        <v>7.8502999999999998</v>
      </c>
      <c r="C6946">
        <v>7.9904000000000002</v>
      </c>
      <c r="D6946">
        <v>7.9904000000000002</v>
      </c>
      <c r="E6946">
        <v>7.8502999999999998</v>
      </c>
      <c r="F6946">
        <v>13049000</v>
      </c>
    </row>
    <row r="6947" spans="1:6" x14ac:dyDescent="0.25">
      <c r="A6947" s="1">
        <v>35249</v>
      </c>
      <c r="B6947">
        <v>7.9904000000000002</v>
      </c>
      <c r="C6947">
        <v>7.9904000000000002</v>
      </c>
      <c r="D6947">
        <v>8.0604999999999993</v>
      </c>
      <c r="E6947">
        <v>7.9904000000000002</v>
      </c>
      <c r="F6947">
        <v>12103000</v>
      </c>
    </row>
    <row r="6948" spans="1:6" x14ac:dyDescent="0.25">
      <c r="A6948" s="1">
        <v>35248</v>
      </c>
      <c r="B6948">
        <v>7.9904000000000002</v>
      </c>
      <c r="C6948">
        <v>8.1305999999999994</v>
      </c>
      <c r="D6948">
        <v>8.2006999999999994</v>
      </c>
      <c r="E6948">
        <v>7.9904000000000002</v>
      </c>
      <c r="F6948">
        <v>13562000</v>
      </c>
    </row>
    <row r="6949" spans="1:6" x14ac:dyDescent="0.25">
      <c r="A6949" s="1">
        <v>35244</v>
      </c>
      <c r="B6949">
        <v>8.0604999999999993</v>
      </c>
      <c r="C6949">
        <v>8.4109999999999996</v>
      </c>
      <c r="D6949">
        <v>8.4109999999999996</v>
      </c>
      <c r="E6949">
        <v>8.0604999999999993</v>
      </c>
      <c r="F6949">
        <v>12851000</v>
      </c>
    </row>
    <row r="6950" spans="1:6" x14ac:dyDescent="0.25">
      <c r="A6950" s="1">
        <v>35243</v>
      </c>
      <c r="B6950">
        <v>8.4109999999999996</v>
      </c>
      <c r="C6950">
        <v>8.2006999999999994</v>
      </c>
      <c r="D6950">
        <v>8.4109999999999996</v>
      </c>
      <c r="E6950">
        <v>8.1305999999999994</v>
      </c>
      <c r="F6950">
        <v>17988000</v>
      </c>
    </row>
    <row r="6951" spans="1:6" x14ac:dyDescent="0.25">
      <c r="A6951" s="1">
        <v>35242</v>
      </c>
      <c r="B6951">
        <v>8.2006999999999994</v>
      </c>
      <c r="C6951">
        <v>8.0604999999999993</v>
      </c>
      <c r="D6951">
        <v>8.2006999999999994</v>
      </c>
      <c r="E6951">
        <v>7.9904000000000002</v>
      </c>
      <c r="F6951">
        <v>4942000</v>
      </c>
    </row>
    <row r="6952" spans="1:6" x14ac:dyDescent="0.25">
      <c r="A6952" s="1">
        <v>35241</v>
      </c>
      <c r="B6952">
        <v>8.0604999999999993</v>
      </c>
      <c r="C6952">
        <v>8.1305999999999994</v>
      </c>
      <c r="D6952">
        <v>8.1305999999999994</v>
      </c>
      <c r="E6952">
        <v>7.9904000000000002</v>
      </c>
      <c r="F6952">
        <v>5001000</v>
      </c>
    </row>
    <row r="6953" spans="1:6" x14ac:dyDescent="0.25">
      <c r="A6953" s="1">
        <v>35240</v>
      </c>
      <c r="B6953">
        <v>8.1305999999999994</v>
      </c>
      <c r="C6953">
        <v>8.2707999999999995</v>
      </c>
      <c r="D6953">
        <v>8.2707999999999995</v>
      </c>
      <c r="E6953">
        <v>8.1305999999999994</v>
      </c>
      <c r="F6953">
        <v>5486000</v>
      </c>
    </row>
    <row r="6954" spans="1:6" x14ac:dyDescent="0.25">
      <c r="A6954" s="1">
        <v>35237</v>
      </c>
      <c r="B6954">
        <v>8.0604999999999993</v>
      </c>
      <c r="C6954">
        <v>8.2707999999999995</v>
      </c>
      <c r="D6954">
        <v>8.2707999999999995</v>
      </c>
      <c r="E6954">
        <v>8.0604999999999993</v>
      </c>
      <c r="F6954">
        <v>12569000</v>
      </c>
    </row>
    <row r="6955" spans="1:6" x14ac:dyDescent="0.25">
      <c r="A6955" s="1">
        <v>35235</v>
      </c>
      <c r="B6955">
        <v>8.3408999999999995</v>
      </c>
      <c r="C6955">
        <v>8.4109999999999996</v>
      </c>
      <c r="D6955">
        <v>8.4109999999999996</v>
      </c>
      <c r="E6955">
        <v>8.2707999999999995</v>
      </c>
      <c r="F6955">
        <v>10560000</v>
      </c>
    </row>
    <row r="6956" spans="1:6" x14ac:dyDescent="0.25">
      <c r="A6956" s="1">
        <v>35234</v>
      </c>
      <c r="B6956">
        <v>8.4810999999999996</v>
      </c>
      <c r="C6956">
        <v>8.8315000000000001</v>
      </c>
      <c r="D6956">
        <v>8.8315000000000001</v>
      </c>
      <c r="E6956">
        <v>8.4810999999999996</v>
      </c>
      <c r="F6956">
        <v>11539000</v>
      </c>
    </row>
    <row r="6957" spans="1:6" x14ac:dyDescent="0.25">
      <c r="A6957" s="1">
        <v>35233</v>
      </c>
      <c r="B6957">
        <v>8.8315000000000001</v>
      </c>
      <c r="C6957">
        <v>8.9717000000000002</v>
      </c>
      <c r="D6957">
        <v>9.0418000000000003</v>
      </c>
      <c r="E6957">
        <v>8.7614999999999998</v>
      </c>
      <c r="F6957">
        <v>9691000</v>
      </c>
    </row>
    <row r="6958" spans="1:6" x14ac:dyDescent="0.25">
      <c r="A6958" s="1">
        <v>35230</v>
      </c>
      <c r="B6958">
        <v>8.8315000000000001</v>
      </c>
      <c r="C6958">
        <v>8.9016000000000002</v>
      </c>
      <c r="D6958">
        <v>9.1820000000000004</v>
      </c>
      <c r="E6958">
        <v>8.7614999999999998</v>
      </c>
      <c r="F6958">
        <v>43696000</v>
      </c>
    </row>
    <row r="6959" spans="1:6" x14ac:dyDescent="0.25">
      <c r="A6959" s="1">
        <v>35229</v>
      </c>
      <c r="B6959">
        <v>8.6212999999999997</v>
      </c>
      <c r="C6959">
        <v>8.4109999999999996</v>
      </c>
      <c r="D6959">
        <v>8.6212999999999997</v>
      </c>
      <c r="E6959">
        <v>8.4109999999999996</v>
      </c>
      <c r="F6959">
        <v>25537000</v>
      </c>
    </row>
    <row r="6960" spans="1:6" x14ac:dyDescent="0.25">
      <c r="A6960" s="1">
        <v>35228</v>
      </c>
      <c r="B6960">
        <v>8.1305999999999994</v>
      </c>
      <c r="C6960">
        <v>7.9904000000000002</v>
      </c>
      <c r="D6960">
        <v>8.1305999999999994</v>
      </c>
      <c r="E6960">
        <v>7.8502999999999998</v>
      </c>
      <c r="F6960">
        <v>10915000</v>
      </c>
    </row>
    <row r="6961" spans="1:6" x14ac:dyDescent="0.25">
      <c r="A6961" s="1">
        <v>35227</v>
      </c>
      <c r="B6961">
        <v>7.9203999999999999</v>
      </c>
      <c r="C6961">
        <v>8.0604999999999993</v>
      </c>
      <c r="D6961">
        <v>8.1305999999999994</v>
      </c>
      <c r="E6961">
        <v>7.9203999999999999</v>
      </c>
      <c r="F6961">
        <v>6801000</v>
      </c>
    </row>
    <row r="6962" spans="1:6" x14ac:dyDescent="0.25">
      <c r="A6962" s="1">
        <v>35226</v>
      </c>
      <c r="B6962">
        <v>7.9904000000000002</v>
      </c>
      <c r="C6962">
        <v>8.1305999999999994</v>
      </c>
      <c r="D6962">
        <v>8.2006999999999994</v>
      </c>
      <c r="E6962">
        <v>7.9904000000000002</v>
      </c>
      <c r="F6962">
        <v>11213000</v>
      </c>
    </row>
    <row r="6963" spans="1:6" x14ac:dyDescent="0.25">
      <c r="A6963" s="1">
        <v>35223</v>
      </c>
      <c r="B6963">
        <v>7.7801999999999998</v>
      </c>
      <c r="C6963">
        <v>7.7801999999999998</v>
      </c>
      <c r="D6963">
        <v>7.8502999999999998</v>
      </c>
      <c r="E6963">
        <v>7.7801999999999998</v>
      </c>
      <c r="F6963">
        <v>6243000</v>
      </c>
    </row>
    <row r="6964" spans="1:6" x14ac:dyDescent="0.25">
      <c r="A6964" s="1">
        <v>35222</v>
      </c>
      <c r="B6964">
        <v>7.7801999999999998</v>
      </c>
      <c r="C6964">
        <v>7.7100999999999997</v>
      </c>
      <c r="D6964">
        <v>7.7801999999999998</v>
      </c>
      <c r="E6964">
        <v>7.7100999999999997</v>
      </c>
      <c r="F6964">
        <v>5177000</v>
      </c>
    </row>
    <row r="6965" spans="1:6" x14ac:dyDescent="0.25">
      <c r="A6965" s="1">
        <v>35221</v>
      </c>
      <c r="B6965">
        <v>7.7100999999999997</v>
      </c>
      <c r="C6965">
        <v>7.7801999999999998</v>
      </c>
      <c r="D6965">
        <v>7.8502999999999998</v>
      </c>
      <c r="E6965">
        <v>7.7100999999999997</v>
      </c>
      <c r="F6965">
        <v>5182000</v>
      </c>
    </row>
    <row r="6966" spans="1:6" x14ac:dyDescent="0.25">
      <c r="A6966" s="1">
        <v>35220</v>
      </c>
      <c r="B6966">
        <v>7.7801999999999998</v>
      </c>
      <c r="C6966">
        <v>7.7801999999999998</v>
      </c>
      <c r="D6966">
        <v>7.8502999999999998</v>
      </c>
      <c r="E6966">
        <v>7.7100999999999997</v>
      </c>
      <c r="F6966">
        <v>8212000</v>
      </c>
    </row>
    <row r="6967" spans="1:6" x14ac:dyDescent="0.25">
      <c r="A6967" s="1">
        <v>35219</v>
      </c>
      <c r="B6967">
        <v>7.8502999999999998</v>
      </c>
      <c r="C6967">
        <v>7.9203999999999999</v>
      </c>
      <c r="D6967">
        <v>7.9904000000000002</v>
      </c>
      <c r="E6967">
        <v>7.8502999999999998</v>
      </c>
      <c r="F6967">
        <v>6260000</v>
      </c>
    </row>
    <row r="6968" spans="1:6" x14ac:dyDescent="0.25">
      <c r="A6968" s="1">
        <v>35216</v>
      </c>
      <c r="B6968">
        <v>7.9203999999999999</v>
      </c>
      <c r="C6968">
        <v>7.9203999999999999</v>
      </c>
      <c r="D6968">
        <v>7.9904000000000002</v>
      </c>
      <c r="E6968">
        <v>7.8502999999999998</v>
      </c>
      <c r="F6968">
        <v>10451000</v>
      </c>
    </row>
    <row r="6969" spans="1:6" x14ac:dyDescent="0.25">
      <c r="A6969" s="1">
        <v>35215</v>
      </c>
      <c r="B6969">
        <v>7.9203999999999999</v>
      </c>
      <c r="C6969">
        <v>7.9904000000000002</v>
      </c>
      <c r="D6969">
        <v>8.0604999999999993</v>
      </c>
      <c r="E6969">
        <v>7.8502999999999998</v>
      </c>
      <c r="F6969">
        <v>8428000</v>
      </c>
    </row>
    <row r="6970" spans="1:6" x14ac:dyDescent="0.25">
      <c r="A6970" s="1">
        <v>35214</v>
      </c>
      <c r="B6970">
        <v>7.9904000000000002</v>
      </c>
      <c r="C6970">
        <v>8.0604999999999993</v>
      </c>
      <c r="D6970">
        <v>8.0604999999999993</v>
      </c>
      <c r="E6970">
        <v>7.9203999999999999</v>
      </c>
      <c r="F6970">
        <v>9984000</v>
      </c>
    </row>
    <row r="6971" spans="1:6" x14ac:dyDescent="0.25">
      <c r="A6971" s="1">
        <v>35213</v>
      </c>
      <c r="B6971">
        <v>8.1305999999999994</v>
      </c>
      <c r="C6971">
        <v>8.3408999999999995</v>
      </c>
      <c r="D6971">
        <v>8.4810999999999996</v>
      </c>
      <c r="E6971">
        <v>8.1305999999999994</v>
      </c>
      <c r="F6971">
        <v>8544000</v>
      </c>
    </row>
    <row r="6972" spans="1:6" x14ac:dyDescent="0.25">
      <c r="A6972" s="1">
        <v>35212</v>
      </c>
      <c r="B6972">
        <v>8.3408999999999995</v>
      </c>
      <c r="C6972">
        <v>8.4109999999999996</v>
      </c>
      <c r="D6972">
        <v>8.4810999999999996</v>
      </c>
      <c r="E6972">
        <v>8.3408999999999995</v>
      </c>
      <c r="F6972">
        <v>3061000</v>
      </c>
    </row>
    <row r="6973" spans="1:6" x14ac:dyDescent="0.25">
      <c r="A6973" s="1">
        <v>35209</v>
      </c>
      <c r="B6973">
        <v>8.3408999999999995</v>
      </c>
      <c r="C6973">
        <v>8.2707999999999995</v>
      </c>
      <c r="D6973">
        <v>8.3408999999999995</v>
      </c>
      <c r="E6973">
        <v>8.2006999999999994</v>
      </c>
      <c r="F6973">
        <v>3995000</v>
      </c>
    </row>
    <row r="6974" spans="1:6" x14ac:dyDescent="0.25">
      <c r="A6974" s="1">
        <v>35208</v>
      </c>
      <c r="B6974">
        <v>8.2707999999999995</v>
      </c>
      <c r="C6974">
        <v>8.2707999999999995</v>
      </c>
      <c r="D6974">
        <v>8.4109999999999996</v>
      </c>
      <c r="E6974">
        <v>8.2006999999999994</v>
      </c>
      <c r="F6974">
        <v>6343000</v>
      </c>
    </row>
    <row r="6975" spans="1:6" x14ac:dyDescent="0.25">
      <c r="A6975" s="1">
        <v>35207</v>
      </c>
      <c r="B6975">
        <v>8.2006999999999994</v>
      </c>
      <c r="C6975">
        <v>8.2707999999999995</v>
      </c>
      <c r="D6975">
        <v>8.2707999999999995</v>
      </c>
      <c r="E6975">
        <v>8.1305999999999994</v>
      </c>
      <c r="F6975">
        <v>4547000</v>
      </c>
    </row>
    <row r="6976" spans="1:6" x14ac:dyDescent="0.25">
      <c r="A6976" s="1">
        <v>35206</v>
      </c>
      <c r="B6976">
        <v>8.2006999999999994</v>
      </c>
      <c r="C6976">
        <v>8.2707999999999995</v>
      </c>
      <c r="D6976">
        <v>8.3408999999999995</v>
      </c>
      <c r="E6976">
        <v>8.2006999999999994</v>
      </c>
      <c r="F6976">
        <v>7564000</v>
      </c>
    </row>
    <row r="6977" spans="1:6" x14ac:dyDescent="0.25">
      <c r="A6977" s="1">
        <v>35205</v>
      </c>
      <c r="B6977">
        <v>8.2006999999999994</v>
      </c>
      <c r="C6977">
        <v>8.6212999999999997</v>
      </c>
      <c r="D6977">
        <v>8.6212999999999997</v>
      </c>
      <c r="E6977">
        <v>8.1305999999999994</v>
      </c>
      <c r="F6977">
        <v>14677000</v>
      </c>
    </row>
    <row r="6978" spans="1:6" x14ac:dyDescent="0.25">
      <c r="A6978" s="1">
        <v>35202</v>
      </c>
      <c r="B6978">
        <v>8.6212999999999997</v>
      </c>
      <c r="C6978">
        <v>8.8315000000000001</v>
      </c>
      <c r="D6978">
        <v>8.9016000000000002</v>
      </c>
      <c r="E6978">
        <v>8.5511999999999997</v>
      </c>
      <c r="F6978">
        <v>9529000</v>
      </c>
    </row>
    <row r="6979" spans="1:6" x14ac:dyDescent="0.25">
      <c r="A6979" s="1">
        <v>35201</v>
      </c>
      <c r="B6979">
        <v>8.8315000000000001</v>
      </c>
      <c r="C6979">
        <v>8.8315000000000001</v>
      </c>
      <c r="D6979">
        <v>8.8315000000000001</v>
      </c>
      <c r="E6979">
        <v>8.7614999999999998</v>
      </c>
      <c r="F6979">
        <v>4495000</v>
      </c>
    </row>
    <row r="6980" spans="1:6" x14ac:dyDescent="0.25">
      <c r="A6980" s="1">
        <v>35200</v>
      </c>
      <c r="B6980">
        <v>8.8315000000000001</v>
      </c>
      <c r="C6980">
        <v>9.0418000000000003</v>
      </c>
      <c r="D6980">
        <v>9.1119000000000003</v>
      </c>
      <c r="E6980">
        <v>8.8315000000000001</v>
      </c>
      <c r="F6980">
        <v>6201000</v>
      </c>
    </row>
    <row r="6981" spans="1:6" x14ac:dyDescent="0.25">
      <c r="A6981" s="1">
        <v>35199</v>
      </c>
      <c r="B6981">
        <v>8.9717000000000002</v>
      </c>
      <c r="C6981">
        <v>9.0418000000000003</v>
      </c>
      <c r="D6981">
        <v>9.1119000000000003</v>
      </c>
      <c r="E6981">
        <v>8.9717000000000002</v>
      </c>
      <c r="F6981">
        <v>7172000</v>
      </c>
    </row>
    <row r="6982" spans="1:6" x14ac:dyDescent="0.25">
      <c r="A6982" s="1">
        <v>35198</v>
      </c>
      <c r="B6982">
        <v>8.9717000000000002</v>
      </c>
      <c r="C6982">
        <v>8.8315000000000001</v>
      </c>
      <c r="D6982">
        <v>9.1119000000000003</v>
      </c>
      <c r="E6982">
        <v>8.8315000000000001</v>
      </c>
      <c r="F6982">
        <v>13079000</v>
      </c>
    </row>
    <row r="6983" spans="1:6" x14ac:dyDescent="0.25">
      <c r="A6983" s="1">
        <v>35195</v>
      </c>
      <c r="B6983">
        <v>8.7614999999999998</v>
      </c>
      <c r="C6983">
        <v>8.8315000000000001</v>
      </c>
      <c r="D6983">
        <v>8.8315000000000001</v>
      </c>
      <c r="E6983">
        <v>8.6212999999999997</v>
      </c>
      <c r="F6983">
        <v>11443000</v>
      </c>
    </row>
    <row r="6984" spans="1:6" x14ac:dyDescent="0.25">
      <c r="A6984" s="1">
        <v>35194</v>
      </c>
      <c r="B6984">
        <v>8.8315000000000001</v>
      </c>
      <c r="C6984">
        <v>8.9717000000000002</v>
      </c>
      <c r="D6984">
        <v>8.9717000000000002</v>
      </c>
      <c r="E6984">
        <v>8.6212999999999997</v>
      </c>
      <c r="F6984">
        <v>24564000</v>
      </c>
    </row>
    <row r="6985" spans="1:6" x14ac:dyDescent="0.25">
      <c r="A6985" s="1">
        <v>35193</v>
      </c>
      <c r="B6985">
        <v>9.1119000000000003</v>
      </c>
      <c r="C6985">
        <v>9.1820000000000004</v>
      </c>
      <c r="D6985">
        <v>9.3222000000000005</v>
      </c>
      <c r="E6985">
        <v>9.1119000000000003</v>
      </c>
      <c r="F6985">
        <v>23507000</v>
      </c>
    </row>
    <row r="6986" spans="1:6" x14ac:dyDescent="0.25">
      <c r="A6986" s="1">
        <v>35192</v>
      </c>
      <c r="B6986">
        <v>9.1820000000000004</v>
      </c>
      <c r="C6986">
        <v>9.3222000000000005</v>
      </c>
      <c r="D6986">
        <v>9.3923000000000005</v>
      </c>
      <c r="E6986">
        <v>9.1119000000000003</v>
      </c>
      <c r="F6986">
        <v>58996000</v>
      </c>
    </row>
    <row r="6987" spans="1:6" x14ac:dyDescent="0.25">
      <c r="A6987" s="1">
        <v>35191</v>
      </c>
      <c r="B6987">
        <v>9.0418000000000003</v>
      </c>
      <c r="C6987">
        <v>9.0418000000000003</v>
      </c>
      <c r="D6987">
        <v>9.0418000000000003</v>
      </c>
      <c r="E6987">
        <v>9.0418000000000003</v>
      </c>
      <c r="F6987">
        <v>20094000</v>
      </c>
    </row>
    <row r="6988" spans="1:6" x14ac:dyDescent="0.25">
      <c r="A6988" s="1">
        <v>35188</v>
      </c>
      <c r="B6988">
        <v>8.1384000000000007</v>
      </c>
      <c r="C6988">
        <v>8.0995000000000008</v>
      </c>
      <c r="D6988">
        <v>8.2163000000000004</v>
      </c>
      <c r="E6988">
        <v>8.0995000000000008</v>
      </c>
      <c r="F6988">
        <v>30404000</v>
      </c>
    </row>
    <row r="6989" spans="1:6" x14ac:dyDescent="0.25">
      <c r="A6989" s="1">
        <v>35187</v>
      </c>
      <c r="B6989">
        <v>8.0215999999999994</v>
      </c>
      <c r="C6989">
        <v>7.9827000000000004</v>
      </c>
      <c r="D6989">
        <v>8.0215999999999994</v>
      </c>
      <c r="E6989">
        <v>7.8269000000000002</v>
      </c>
      <c r="F6989">
        <v>14862000</v>
      </c>
    </row>
    <row r="6990" spans="1:6" x14ac:dyDescent="0.25">
      <c r="A6990" s="1">
        <v>35186</v>
      </c>
      <c r="B6990">
        <v>7.9436999999999998</v>
      </c>
      <c r="C6990">
        <v>8.1774000000000004</v>
      </c>
      <c r="D6990">
        <v>8.1774000000000004</v>
      </c>
      <c r="E6990">
        <v>7.9436999999999998</v>
      </c>
      <c r="F6990">
        <v>7470000</v>
      </c>
    </row>
    <row r="6991" spans="1:6" x14ac:dyDescent="0.25">
      <c r="A6991" s="1">
        <v>35185</v>
      </c>
      <c r="B6991">
        <v>8.0215999999999994</v>
      </c>
      <c r="C6991">
        <v>8.2163000000000004</v>
      </c>
      <c r="D6991">
        <v>8.2552000000000003</v>
      </c>
      <c r="E6991">
        <v>7.8658000000000001</v>
      </c>
      <c r="F6991">
        <v>14369000</v>
      </c>
    </row>
    <row r="6992" spans="1:6" x14ac:dyDescent="0.25">
      <c r="A6992" s="1">
        <v>35184</v>
      </c>
      <c r="B6992">
        <v>8.1384000000000007</v>
      </c>
      <c r="C6992">
        <v>7.8269000000000002</v>
      </c>
      <c r="D6992">
        <v>8.1384000000000007</v>
      </c>
      <c r="E6992">
        <v>7.8269000000000002</v>
      </c>
      <c r="F6992">
        <v>15446000</v>
      </c>
    </row>
    <row r="6993" spans="1:6" x14ac:dyDescent="0.25">
      <c r="A6993" s="1">
        <v>35181</v>
      </c>
      <c r="B6993">
        <v>7.5542999999999996</v>
      </c>
      <c r="C6993">
        <v>7.4375</v>
      </c>
      <c r="D6993">
        <v>7.5542999999999996</v>
      </c>
      <c r="E6993">
        <v>7.4375</v>
      </c>
      <c r="F6993">
        <v>7329000</v>
      </c>
    </row>
    <row r="6994" spans="1:6" x14ac:dyDescent="0.25">
      <c r="A6994" s="1">
        <v>35180</v>
      </c>
      <c r="B6994">
        <v>7.4763999999999999</v>
      </c>
      <c r="C6994">
        <v>7.5933000000000002</v>
      </c>
      <c r="D6994">
        <v>7.7100999999999997</v>
      </c>
      <c r="E6994">
        <v>7.4375</v>
      </c>
      <c r="F6994">
        <v>9412000</v>
      </c>
    </row>
    <row r="6995" spans="1:6" x14ac:dyDescent="0.25">
      <c r="A6995" s="1">
        <v>35179</v>
      </c>
      <c r="B6995">
        <v>7.5933000000000002</v>
      </c>
      <c r="C6995">
        <v>7.7880000000000003</v>
      </c>
      <c r="D6995">
        <v>7.9436999999999998</v>
      </c>
      <c r="E6995">
        <v>7.5153999999999996</v>
      </c>
      <c r="F6995">
        <v>19932000</v>
      </c>
    </row>
    <row r="6996" spans="1:6" x14ac:dyDescent="0.25">
      <c r="A6996" s="1">
        <v>35178</v>
      </c>
      <c r="B6996">
        <v>7.6711</v>
      </c>
      <c r="C6996">
        <v>7.4763999999999999</v>
      </c>
      <c r="D6996">
        <v>7.7880000000000003</v>
      </c>
      <c r="E6996">
        <v>7.4763999999999999</v>
      </c>
      <c r="F6996">
        <v>27706000</v>
      </c>
    </row>
    <row r="6997" spans="1:6" x14ac:dyDescent="0.25">
      <c r="A6997" s="1">
        <v>35177</v>
      </c>
      <c r="B6997">
        <v>7.2816999999999998</v>
      </c>
      <c r="C6997">
        <v>7.1649000000000003</v>
      </c>
      <c r="D6997">
        <v>7.3207000000000004</v>
      </c>
      <c r="E6997">
        <v>7.1649000000000003</v>
      </c>
      <c r="F6997">
        <v>8184000</v>
      </c>
    </row>
    <row r="6998" spans="1:6" x14ac:dyDescent="0.25">
      <c r="A6998" s="1">
        <v>35174</v>
      </c>
      <c r="B6998">
        <v>7.3207000000000004</v>
      </c>
      <c r="C6998">
        <v>7.4763999999999999</v>
      </c>
      <c r="D6998">
        <v>7.4763999999999999</v>
      </c>
      <c r="E6998">
        <v>7.2816999999999998</v>
      </c>
      <c r="F6998">
        <v>10948000</v>
      </c>
    </row>
    <row r="6999" spans="1:6" x14ac:dyDescent="0.25">
      <c r="A6999" s="1">
        <v>35173</v>
      </c>
      <c r="B6999">
        <v>7.5153999999999996</v>
      </c>
      <c r="C6999">
        <v>7.2039</v>
      </c>
      <c r="D6999">
        <v>7.6711</v>
      </c>
      <c r="E6999">
        <v>7.1260000000000003</v>
      </c>
      <c r="F6999">
        <v>25767000</v>
      </c>
    </row>
    <row r="7000" spans="1:6" x14ac:dyDescent="0.25">
      <c r="A7000" s="1">
        <v>35172</v>
      </c>
      <c r="B7000">
        <v>7.2039</v>
      </c>
      <c r="C7000">
        <v>7.0091999999999999</v>
      </c>
      <c r="D7000">
        <v>7.2427999999999999</v>
      </c>
      <c r="E7000">
        <v>6.9702000000000002</v>
      </c>
      <c r="F7000">
        <v>15865000</v>
      </c>
    </row>
    <row r="7001" spans="1:6" x14ac:dyDescent="0.25">
      <c r="A7001" s="1">
        <v>35171</v>
      </c>
      <c r="B7001">
        <v>6.8533999999999997</v>
      </c>
      <c r="C7001">
        <v>6.8922999999999996</v>
      </c>
      <c r="D7001">
        <v>7.0869999999999997</v>
      </c>
      <c r="E7001">
        <v>6.8533999999999997</v>
      </c>
      <c r="F7001">
        <v>13074000</v>
      </c>
    </row>
    <row r="7002" spans="1:6" x14ac:dyDescent="0.25">
      <c r="A7002" s="1">
        <v>35170</v>
      </c>
      <c r="B7002">
        <v>6.8533999999999997</v>
      </c>
      <c r="C7002">
        <v>6.8922999999999996</v>
      </c>
      <c r="D7002">
        <v>7.1649000000000003</v>
      </c>
      <c r="E7002">
        <v>6.7366000000000001</v>
      </c>
      <c r="F7002">
        <v>19957000</v>
      </c>
    </row>
    <row r="7003" spans="1:6" x14ac:dyDescent="0.25">
      <c r="A7003" s="1">
        <v>35167</v>
      </c>
      <c r="B7003">
        <v>6.4640000000000004</v>
      </c>
      <c r="C7003">
        <v>6.3860999999999999</v>
      </c>
      <c r="D7003">
        <v>6.5029000000000003</v>
      </c>
      <c r="E7003">
        <v>6.3472</v>
      </c>
      <c r="F7003">
        <v>6300000</v>
      </c>
    </row>
    <row r="7004" spans="1:6" x14ac:dyDescent="0.25">
      <c r="A7004" s="1">
        <v>35166</v>
      </c>
      <c r="B7004">
        <v>6.4250999999999996</v>
      </c>
      <c r="C7004">
        <v>6.6586999999999996</v>
      </c>
      <c r="D7004">
        <v>6.6976000000000004</v>
      </c>
      <c r="E7004">
        <v>6.3860999999999999</v>
      </c>
      <c r="F7004">
        <v>9184000</v>
      </c>
    </row>
    <row r="7005" spans="1:6" x14ac:dyDescent="0.25">
      <c r="A7005" s="1">
        <v>35165</v>
      </c>
      <c r="B7005">
        <v>6.6197999999999997</v>
      </c>
      <c r="C7005">
        <v>6.4250999999999996</v>
      </c>
      <c r="D7005">
        <v>6.6197999999999997</v>
      </c>
      <c r="E7005">
        <v>6.4250999999999996</v>
      </c>
      <c r="F7005">
        <v>8890000</v>
      </c>
    </row>
    <row r="7006" spans="1:6" x14ac:dyDescent="0.25">
      <c r="A7006" s="1">
        <v>35164</v>
      </c>
      <c r="B7006">
        <v>6.5029000000000003</v>
      </c>
      <c r="C7006">
        <v>6.3472</v>
      </c>
      <c r="D7006">
        <v>6.6976000000000004</v>
      </c>
      <c r="E7006">
        <v>6.3472</v>
      </c>
      <c r="F7006">
        <v>13769000</v>
      </c>
    </row>
    <row r="7007" spans="1:6" x14ac:dyDescent="0.25">
      <c r="A7007" s="1">
        <v>35163</v>
      </c>
      <c r="B7007">
        <v>6.3472</v>
      </c>
      <c r="C7007">
        <v>6.4640000000000004</v>
      </c>
      <c r="D7007">
        <v>6.4640000000000004</v>
      </c>
      <c r="E7007">
        <v>6.3082000000000003</v>
      </c>
      <c r="F7007">
        <v>5986000</v>
      </c>
    </row>
    <row r="7008" spans="1:6" x14ac:dyDescent="0.25">
      <c r="A7008" s="1">
        <v>35160</v>
      </c>
      <c r="B7008">
        <v>6.3082000000000003</v>
      </c>
      <c r="C7008">
        <v>6.0746000000000002</v>
      </c>
      <c r="D7008">
        <v>6.3082000000000003</v>
      </c>
      <c r="E7008">
        <v>6.0746000000000002</v>
      </c>
      <c r="F7008">
        <v>8510000</v>
      </c>
    </row>
    <row r="7009" spans="1:6" x14ac:dyDescent="0.25">
      <c r="A7009" s="1">
        <v>35157</v>
      </c>
      <c r="B7009">
        <v>5.9577999999999998</v>
      </c>
      <c r="C7009">
        <v>5.8799000000000001</v>
      </c>
      <c r="D7009">
        <v>5.9577999999999998</v>
      </c>
      <c r="E7009">
        <v>5.8799000000000001</v>
      </c>
      <c r="F7009">
        <v>2714000</v>
      </c>
    </row>
    <row r="7010" spans="1:6" x14ac:dyDescent="0.25">
      <c r="A7010" s="1">
        <v>35156</v>
      </c>
      <c r="B7010">
        <v>5.8799000000000001</v>
      </c>
      <c r="C7010">
        <v>5.8410000000000002</v>
      </c>
      <c r="D7010">
        <v>5.8799000000000001</v>
      </c>
      <c r="E7010">
        <v>5.8019999999999996</v>
      </c>
      <c r="F7010">
        <v>3916000</v>
      </c>
    </row>
    <row r="7011" spans="1:6" x14ac:dyDescent="0.25">
      <c r="A7011" s="1">
        <v>35152</v>
      </c>
      <c r="B7011">
        <v>5.8410000000000002</v>
      </c>
      <c r="C7011">
        <v>5.8019999999999996</v>
      </c>
      <c r="D7011">
        <v>5.8799000000000001</v>
      </c>
      <c r="E7011">
        <v>5.8019999999999996</v>
      </c>
      <c r="F7011">
        <v>2474000</v>
      </c>
    </row>
    <row r="7012" spans="1:6" x14ac:dyDescent="0.25">
      <c r="A7012" s="1">
        <v>35151</v>
      </c>
      <c r="B7012">
        <v>5.8799000000000001</v>
      </c>
      <c r="C7012">
        <v>5.9577999999999998</v>
      </c>
      <c r="D7012">
        <v>5.9966999999999997</v>
      </c>
      <c r="E7012">
        <v>5.8410000000000002</v>
      </c>
      <c r="F7012">
        <v>4156000</v>
      </c>
    </row>
    <row r="7013" spans="1:6" x14ac:dyDescent="0.25">
      <c r="A7013" s="1">
        <v>35150</v>
      </c>
      <c r="B7013">
        <v>5.9577999999999998</v>
      </c>
      <c r="C7013">
        <v>5.8799000000000001</v>
      </c>
      <c r="D7013">
        <v>5.9577999999999998</v>
      </c>
      <c r="E7013">
        <v>5.8019999999999996</v>
      </c>
      <c r="F7013">
        <v>3756000</v>
      </c>
    </row>
    <row r="7014" spans="1:6" x14ac:dyDescent="0.25">
      <c r="A7014" s="1">
        <v>35149</v>
      </c>
      <c r="B7014">
        <v>5.9577999999999998</v>
      </c>
      <c r="C7014">
        <v>6.1135999999999999</v>
      </c>
      <c r="D7014">
        <v>6.1135999999999999</v>
      </c>
      <c r="E7014">
        <v>5.9188999999999998</v>
      </c>
      <c r="F7014">
        <v>6885000</v>
      </c>
    </row>
    <row r="7015" spans="1:6" x14ac:dyDescent="0.25">
      <c r="A7015" s="1">
        <v>35146</v>
      </c>
      <c r="B7015">
        <v>6.0357000000000003</v>
      </c>
      <c r="C7015">
        <v>6.1135999999999999</v>
      </c>
      <c r="D7015">
        <v>6.1524999999999999</v>
      </c>
      <c r="E7015">
        <v>5.9577999999999998</v>
      </c>
      <c r="F7015">
        <v>6287000</v>
      </c>
    </row>
    <row r="7016" spans="1:6" x14ac:dyDescent="0.25">
      <c r="A7016" s="1">
        <v>35145</v>
      </c>
      <c r="B7016">
        <v>6.1135999999999999</v>
      </c>
      <c r="C7016">
        <v>6.0746000000000002</v>
      </c>
      <c r="D7016">
        <v>6.1135999999999999</v>
      </c>
      <c r="E7016">
        <v>5.9966999999999997</v>
      </c>
      <c r="F7016">
        <v>5960000</v>
      </c>
    </row>
    <row r="7017" spans="1:6" x14ac:dyDescent="0.25">
      <c r="A7017" s="1">
        <v>35144</v>
      </c>
      <c r="B7017">
        <v>5.9966999999999997</v>
      </c>
      <c r="C7017">
        <v>5.8410000000000002</v>
      </c>
      <c r="D7017">
        <v>5.9966999999999997</v>
      </c>
      <c r="E7017">
        <v>5.8410000000000002</v>
      </c>
      <c r="F7017">
        <v>5259000</v>
      </c>
    </row>
    <row r="7018" spans="1:6" x14ac:dyDescent="0.25">
      <c r="A7018" s="1">
        <v>35143</v>
      </c>
      <c r="B7018">
        <v>5.8410000000000002</v>
      </c>
      <c r="C7018">
        <v>5.8019999999999996</v>
      </c>
      <c r="D7018">
        <v>5.8799000000000001</v>
      </c>
      <c r="E7018">
        <v>5.8019999999999996</v>
      </c>
      <c r="F7018">
        <v>7244000</v>
      </c>
    </row>
    <row r="7019" spans="1:6" x14ac:dyDescent="0.25">
      <c r="A7019" s="1">
        <v>35142</v>
      </c>
      <c r="B7019">
        <v>5.6852</v>
      </c>
      <c r="C7019">
        <v>5.6852</v>
      </c>
      <c r="D7019">
        <v>5.7630999999999997</v>
      </c>
      <c r="E7019">
        <v>5.6463000000000001</v>
      </c>
      <c r="F7019">
        <v>4518000</v>
      </c>
    </row>
    <row r="7020" spans="1:6" x14ac:dyDescent="0.25">
      <c r="A7020" s="1">
        <v>35139</v>
      </c>
      <c r="B7020">
        <v>5.6073000000000004</v>
      </c>
      <c r="C7020">
        <v>5.6463000000000001</v>
      </c>
      <c r="D7020">
        <v>5.6463000000000001</v>
      </c>
      <c r="E7020">
        <v>5.4904999999999999</v>
      </c>
      <c r="F7020">
        <v>5434000</v>
      </c>
    </row>
    <row r="7021" spans="1:6" x14ac:dyDescent="0.25">
      <c r="A7021" s="1">
        <v>35138</v>
      </c>
      <c r="B7021">
        <v>5.5294999999999996</v>
      </c>
      <c r="C7021">
        <v>5.2179000000000002</v>
      </c>
      <c r="D7021">
        <v>5.5294999999999996</v>
      </c>
      <c r="E7021">
        <v>5.2179000000000002</v>
      </c>
      <c r="F7021">
        <v>6290000</v>
      </c>
    </row>
    <row r="7022" spans="1:6" x14ac:dyDescent="0.25">
      <c r="A7022" s="1">
        <v>35137</v>
      </c>
      <c r="B7022">
        <v>5.2179000000000002</v>
      </c>
      <c r="C7022">
        <v>5.0232000000000001</v>
      </c>
      <c r="D7022">
        <v>5.2179000000000002</v>
      </c>
      <c r="E7022">
        <v>5.0232000000000001</v>
      </c>
      <c r="F7022">
        <v>5200000</v>
      </c>
    </row>
    <row r="7023" spans="1:6" x14ac:dyDescent="0.25">
      <c r="A7023" s="1">
        <v>35136</v>
      </c>
      <c r="B7023">
        <v>5.0232000000000001</v>
      </c>
      <c r="C7023">
        <v>5.2957999999999998</v>
      </c>
      <c r="D7023">
        <v>5.3348000000000004</v>
      </c>
      <c r="E7023">
        <v>4.9843000000000002</v>
      </c>
      <c r="F7023">
        <v>6345000</v>
      </c>
    </row>
    <row r="7024" spans="1:6" x14ac:dyDescent="0.25">
      <c r="A7024" s="1">
        <v>35135</v>
      </c>
      <c r="B7024">
        <v>5.2957999999999998</v>
      </c>
      <c r="C7024">
        <v>5.4126000000000003</v>
      </c>
      <c r="D7024">
        <v>5.4516</v>
      </c>
      <c r="E7024">
        <v>5.2957999999999998</v>
      </c>
      <c r="F7024">
        <v>4969000</v>
      </c>
    </row>
    <row r="7025" spans="1:6" x14ac:dyDescent="0.25">
      <c r="A7025" s="1">
        <v>35132</v>
      </c>
      <c r="B7025">
        <v>5.5294999999999996</v>
      </c>
      <c r="C7025">
        <v>5.5294999999999996</v>
      </c>
      <c r="D7025">
        <v>5.5294999999999996</v>
      </c>
      <c r="E7025">
        <v>5.3737000000000004</v>
      </c>
      <c r="F7025">
        <v>4478000</v>
      </c>
    </row>
    <row r="7026" spans="1:6" x14ac:dyDescent="0.25">
      <c r="A7026" s="1">
        <v>35131</v>
      </c>
      <c r="B7026">
        <v>5.4516</v>
      </c>
      <c r="C7026">
        <v>5.5294999999999996</v>
      </c>
      <c r="D7026">
        <v>5.6852</v>
      </c>
      <c r="E7026">
        <v>5.4516</v>
      </c>
      <c r="F7026">
        <v>3812000</v>
      </c>
    </row>
    <row r="7027" spans="1:6" x14ac:dyDescent="0.25">
      <c r="A7027" s="1">
        <v>35130</v>
      </c>
      <c r="B7027">
        <v>5.5683999999999996</v>
      </c>
      <c r="C7027">
        <v>5.6073000000000004</v>
      </c>
      <c r="D7027">
        <v>5.6073000000000004</v>
      </c>
      <c r="E7027">
        <v>5.4516</v>
      </c>
      <c r="F7027">
        <v>1982000</v>
      </c>
    </row>
    <row r="7028" spans="1:6" x14ac:dyDescent="0.25">
      <c r="A7028" s="1">
        <v>35129</v>
      </c>
      <c r="B7028">
        <v>5.7630999999999997</v>
      </c>
      <c r="C7028">
        <v>5.9966999999999997</v>
      </c>
      <c r="D7028">
        <v>5.9966999999999997</v>
      </c>
      <c r="E7028">
        <v>5.7241999999999997</v>
      </c>
      <c r="F7028">
        <v>3827000</v>
      </c>
    </row>
    <row r="7029" spans="1:6" x14ac:dyDescent="0.25">
      <c r="A7029" s="1">
        <v>35128</v>
      </c>
      <c r="B7029">
        <v>6.0357000000000003</v>
      </c>
      <c r="C7029">
        <v>6.0746000000000002</v>
      </c>
      <c r="D7029">
        <v>6.0746000000000002</v>
      </c>
      <c r="E7029">
        <v>5.9577999999999998</v>
      </c>
      <c r="F7029">
        <v>1380000</v>
      </c>
    </row>
    <row r="7030" spans="1:6" x14ac:dyDescent="0.25">
      <c r="A7030" s="1">
        <v>35125</v>
      </c>
      <c r="B7030">
        <v>6.1913999999999998</v>
      </c>
      <c r="C7030">
        <v>6.0746000000000002</v>
      </c>
      <c r="D7030">
        <v>6.1913999999999998</v>
      </c>
      <c r="E7030">
        <v>6.0357000000000003</v>
      </c>
      <c r="F7030">
        <v>1753000</v>
      </c>
    </row>
    <row r="7031" spans="1:6" x14ac:dyDescent="0.25">
      <c r="A7031" s="1">
        <v>35124</v>
      </c>
      <c r="B7031">
        <v>6.0357000000000003</v>
      </c>
      <c r="C7031">
        <v>5.9188999999999998</v>
      </c>
      <c r="D7031">
        <v>6.0746000000000002</v>
      </c>
      <c r="E7031">
        <v>5.9188999999999998</v>
      </c>
      <c r="F7031">
        <v>1153000</v>
      </c>
    </row>
    <row r="7032" spans="1:6" x14ac:dyDescent="0.25">
      <c r="A7032" s="1">
        <v>35123</v>
      </c>
      <c r="B7032">
        <v>5.9188999999999998</v>
      </c>
      <c r="C7032">
        <v>6.0357000000000003</v>
      </c>
      <c r="D7032">
        <v>6.0746000000000002</v>
      </c>
      <c r="E7032">
        <v>5.9188999999999998</v>
      </c>
      <c r="F7032">
        <v>2312000</v>
      </c>
    </row>
    <row r="7033" spans="1:6" x14ac:dyDescent="0.25">
      <c r="A7033" s="1">
        <v>35122</v>
      </c>
      <c r="B7033">
        <v>6.0746000000000002</v>
      </c>
      <c r="C7033">
        <v>6.2304000000000004</v>
      </c>
      <c r="D7033">
        <v>6.2693000000000003</v>
      </c>
      <c r="E7033">
        <v>5.9577999999999998</v>
      </c>
      <c r="F7033">
        <v>4670000</v>
      </c>
    </row>
    <row r="7034" spans="1:6" x14ac:dyDescent="0.25">
      <c r="A7034" s="1">
        <v>35121</v>
      </c>
      <c r="B7034">
        <v>6.2304000000000004</v>
      </c>
      <c r="C7034">
        <v>6.2693000000000003</v>
      </c>
      <c r="D7034">
        <v>6.3082000000000003</v>
      </c>
      <c r="E7034">
        <v>6.2304000000000004</v>
      </c>
      <c r="F7034">
        <v>1743000</v>
      </c>
    </row>
    <row r="7035" spans="1:6" x14ac:dyDescent="0.25">
      <c r="A7035" s="1">
        <v>35118</v>
      </c>
      <c r="B7035">
        <v>6.2693000000000003</v>
      </c>
      <c r="C7035">
        <v>6.3860999999999999</v>
      </c>
      <c r="D7035">
        <v>6.4250999999999996</v>
      </c>
      <c r="E7035">
        <v>6.2693000000000003</v>
      </c>
      <c r="F7035">
        <v>2737000</v>
      </c>
    </row>
    <row r="7036" spans="1:6" x14ac:dyDescent="0.25">
      <c r="A7036" s="1">
        <v>35110</v>
      </c>
      <c r="B7036">
        <v>6.3472</v>
      </c>
      <c r="C7036">
        <v>6.3472</v>
      </c>
      <c r="D7036">
        <v>6.3860999999999999</v>
      </c>
      <c r="E7036">
        <v>6.3082000000000003</v>
      </c>
      <c r="F7036">
        <v>5116000</v>
      </c>
    </row>
    <row r="7037" spans="1:6" x14ac:dyDescent="0.25">
      <c r="A7037" s="1">
        <v>35109</v>
      </c>
      <c r="B7037">
        <v>6.3472</v>
      </c>
      <c r="C7037">
        <v>6.4250999999999996</v>
      </c>
      <c r="D7037">
        <v>6.4250999999999996</v>
      </c>
      <c r="E7037">
        <v>6.3082000000000003</v>
      </c>
      <c r="F7037">
        <v>4328000</v>
      </c>
    </row>
    <row r="7038" spans="1:6" x14ac:dyDescent="0.25">
      <c r="A7038" s="1">
        <v>35108</v>
      </c>
      <c r="B7038">
        <v>6.4250999999999996</v>
      </c>
      <c r="C7038">
        <v>6.3472</v>
      </c>
      <c r="D7038">
        <v>6.4250999999999996</v>
      </c>
      <c r="E7038">
        <v>6.3082000000000003</v>
      </c>
      <c r="F7038">
        <v>6148000</v>
      </c>
    </row>
    <row r="7039" spans="1:6" x14ac:dyDescent="0.25">
      <c r="A7039" s="1">
        <v>35107</v>
      </c>
      <c r="B7039">
        <v>6.3472</v>
      </c>
      <c r="C7039">
        <v>6.1913999999999998</v>
      </c>
      <c r="D7039">
        <v>6.3860999999999999</v>
      </c>
      <c r="E7039">
        <v>6.1913999999999998</v>
      </c>
      <c r="F7039">
        <v>5955000</v>
      </c>
    </row>
    <row r="7040" spans="1:6" x14ac:dyDescent="0.25">
      <c r="A7040" s="1">
        <v>35104</v>
      </c>
      <c r="B7040">
        <v>6.1913999999999998</v>
      </c>
      <c r="C7040">
        <v>5.9188999999999998</v>
      </c>
      <c r="D7040">
        <v>6.2304000000000004</v>
      </c>
      <c r="E7040">
        <v>5.9188999999999998</v>
      </c>
      <c r="F7040">
        <v>10855000</v>
      </c>
    </row>
    <row r="7041" spans="1:6" x14ac:dyDescent="0.25">
      <c r="A7041" s="1">
        <v>35103</v>
      </c>
      <c r="B7041">
        <v>5.8410000000000002</v>
      </c>
      <c r="C7041">
        <v>5.9577999999999998</v>
      </c>
      <c r="D7041">
        <v>5.9577999999999998</v>
      </c>
      <c r="E7041">
        <v>5.8410000000000002</v>
      </c>
      <c r="F7041">
        <v>1319000</v>
      </c>
    </row>
    <row r="7042" spans="1:6" x14ac:dyDescent="0.25">
      <c r="A7042" s="1">
        <v>35102</v>
      </c>
      <c r="B7042">
        <v>5.9188999999999998</v>
      </c>
      <c r="C7042">
        <v>5.8799000000000001</v>
      </c>
      <c r="D7042">
        <v>5.9188999999999998</v>
      </c>
      <c r="E7042">
        <v>5.8019999999999996</v>
      </c>
      <c r="F7042">
        <v>2501000</v>
      </c>
    </row>
    <row r="7043" spans="1:6" x14ac:dyDescent="0.25">
      <c r="A7043" s="1">
        <v>35101</v>
      </c>
      <c r="B7043">
        <v>5.8799000000000001</v>
      </c>
      <c r="C7043">
        <v>5.9577999999999998</v>
      </c>
      <c r="D7043">
        <v>5.9577999999999998</v>
      </c>
      <c r="E7043">
        <v>5.8799000000000001</v>
      </c>
      <c r="F7043">
        <v>1170000</v>
      </c>
    </row>
    <row r="7044" spans="1:6" x14ac:dyDescent="0.25">
      <c r="A7044" s="1">
        <v>35100</v>
      </c>
      <c r="B7044">
        <v>5.9966999999999997</v>
      </c>
      <c r="C7044">
        <v>5.9966999999999997</v>
      </c>
      <c r="D7044">
        <v>5.9966999999999997</v>
      </c>
      <c r="E7044">
        <v>5.8799000000000001</v>
      </c>
      <c r="F7044">
        <v>1810000</v>
      </c>
    </row>
    <row r="7045" spans="1:6" x14ac:dyDescent="0.25">
      <c r="A7045" s="1">
        <v>35097</v>
      </c>
      <c r="B7045">
        <v>5.9966999999999997</v>
      </c>
      <c r="C7045">
        <v>5.9966999999999997</v>
      </c>
      <c r="D7045">
        <v>5.9966999999999997</v>
      </c>
      <c r="E7045">
        <v>5.9188999999999998</v>
      </c>
      <c r="F7045">
        <v>1068000</v>
      </c>
    </row>
    <row r="7046" spans="1:6" x14ac:dyDescent="0.25">
      <c r="A7046" s="1">
        <v>35096</v>
      </c>
      <c r="B7046">
        <v>5.9577999999999998</v>
      </c>
      <c r="C7046">
        <v>5.9966999999999997</v>
      </c>
      <c r="D7046">
        <v>5.9966999999999997</v>
      </c>
      <c r="E7046">
        <v>5.9188999999999998</v>
      </c>
      <c r="F7046">
        <v>2268000</v>
      </c>
    </row>
    <row r="7047" spans="1:6" x14ac:dyDescent="0.25">
      <c r="A7047" s="1">
        <v>35095</v>
      </c>
      <c r="B7047">
        <v>5.9577999999999998</v>
      </c>
      <c r="C7047">
        <v>5.9577999999999998</v>
      </c>
      <c r="D7047">
        <v>5.9966999999999997</v>
      </c>
      <c r="E7047">
        <v>5.9188999999999998</v>
      </c>
      <c r="F7047">
        <v>1533000</v>
      </c>
    </row>
    <row r="7048" spans="1:6" x14ac:dyDescent="0.25">
      <c r="A7048" s="1">
        <v>35094</v>
      </c>
      <c r="B7048">
        <v>5.9577999999999998</v>
      </c>
      <c r="C7048">
        <v>5.8410000000000002</v>
      </c>
      <c r="D7048">
        <v>5.9577999999999998</v>
      </c>
      <c r="E7048">
        <v>5.8410000000000002</v>
      </c>
      <c r="F7048">
        <v>1615000</v>
      </c>
    </row>
    <row r="7049" spans="1:6" x14ac:dyDescent="0.25">
      <c r="A7049" s="1">
        <v>35093</v>
      </c>
      <c r="B7049">
        <v>5.8410000000000002</v>
      </c>
      <c r="C7049">
        <v>5.9966999999999997</v>
      </c>
      <c r="D7049">
        <v>5.9966999999999997</v>
      </c>
      <c r="E7049">
        <v>5.8410000000000002</v>
      </c>
      <c r="F7049">
        <v>2674000</v>
      </c>
    </row>
    <row r="7050" spans="1:6" x14ac:dyDescent="0.25">
      <c r="A7050" s="1">
        <v>35090</v>
      </c>
      <c r="B7050">
        <v>5.9577999999999998</v>
      </c>
      <c r="C7050">
        <v>5.9188999999999998</v>
      </c>
      <c r="D7050">
        <v>6.0357000000000003</v>
      </c>
      <c r="E7050">
        <v>5.9188999999999998</v>
      </c>
      <c r="F7050">
        <v>1429000</v>
      </c>
    </row>
    <row r="7051" spans="1:6" x14ac:dyDescent="0.25">
      <c r="A7051" s="1">
        <v>35089</v>
      </c>
      <c r="B7051">
        <v>5.9188999999999998</v>
      </c>
      <c r="C7051">
        <v>5.9966999999999997</v>
      </c>
      <c r="D7051">
        <v>5.9966999999999997</v>
      </c>
      <c r="E7051">
        <v>5.9188999999999998</v>
      </c>
      <c r="F7051">
        <v>1745000</v>
      </c>
    </row>
    <row r="7052" spans="1:6" x14ac:dyDescent="0.25">
      <c r="A7052" s="1">
        <v>35088</v>
      </c>
      <c r="B7052">
        <v>6.0357000000000003</v>
      </c>
      <c r="C7052">
        <v>6.0357000000000003</v>
      </c>
      <c r="D7052">
        <v>6.0357000000000003</v>
      </c>
      <c r="E7052">
        <v>5.9577999999999998</v>
      </c>
      <c r="F7052">
        <v>1072000</v>
      </c>
    </row>
    <row r="7053" spans="1:6" x14ac:dyDescent="0.25">
      <c r="A7053" s="1">
        <v>35087</v>
      </c>
      <c r="B7053">
        <v>6.0746000000000002</v>
      </c>
      <c r="C7053">
        <v>6.1135999999999999</v>
      </c>
      <c r="D7053">
        <v>6.1135999999999999</v>
      </c>
      <c r="E7053">
        <v>5.9966999999999997</v>
      </c>
      <c r="F7053">
        <v>1800000</v>
      </c>
    </row>
    <row r="7054" spans="1:6" x14ac:dyDescent="0.25">
      <c r="A7054" s="1">
        <v>35086</v>
      </c>
      <c r="B7054">
        <v>6.0746000000000002</v>
      </c>
      <c r="C7054">
        <v>6.1135999999999999</v>
      </c>
      <c r="D7054">
        <v>6.1524999999999999</v>
      </c>
      <c r="E7054">
        <v>6.0357000000000003</v>
      </c>
      <c r="F7054">
        <v>2549000</v>
      </c>
    </row>
    <row r="7055" spans="1:6" x14ac:dyDescent="0.25">
      <c r="A7055" s="1">
        <v>35083</v>
      </c>
      <c r="B7055">
        <v>5.8799000000000001</v>
      </c>
      <c r="C7055">
        <v>5.9188999999999998</v>
      </c>
      <c r="D7055">
        <v>5.9577999999999998</v>
      </c>
      <c r="E7055">
        <v>5.8799000000000001</v>
      </c>
      <c r="F7055">
        <v>1613000</v>
      </c>
    </row>
    <row r="7056" spans="1:6" x14ac:dyDescent="0.25">
      <c r="A7056" s="1">
        <v>35082</v>
      </c>
      <c r="B7056">
        <v>5.8410000000000002</v>
      </c>
      <c r="C7056">
        <v>5.8410000000000002</v>
      </c>
      <c r="D7056">
        <v>5.8799000000000001</v>
      </c>
      <c r="E7056">
        <v>5.8019999999999996</v>
      </c>
      <c r="F7056">
        <v>2176000</v>
      </c>
    </row>
    <row r="7057" spans="1:6" x14ac:dyDescent="0.25">
      <c r="A7057" s="1">
        <v>35081</v>
      </c>
      <c r="B7057">
        <v>5.8799000000000001</v>
      </c>
      <c r="C7057">
        <v>5.9577999999999998</v>
      </c>
      <c r="D7057">
        <v>5.9966999999999997</v>
      </c>
      <c r="E7057">
        <v>5.8799000000000001</v>
      </c>
      <c r="F7057">
        <v>2541000</v>
      </c>
    </row>
    <row r="7058" spans="1:6" x14ac:dyDescent="0.25">
      <c r="A7058" s="1">
        <v>35080</v>
      </c>
      <c r="B7058">
        <v>5.9188999999999998</v>
      </c>
      <c r="C7058">
        <v>5.9966999999999997</v>
      </c>
      <c r="D7058">
        <v>6.0357000000000003</v>
      </c>
      <c r="E7058">
        <v>5.9188999999999998</v>
      </c>
      <c r="F7058">
        <v>2431000</v>
      </c>
    </row>
    <row r="7059" spans="1:6" x14ac:dyDescent="0.25">
      <c r="A7059" s="1">
        <v>35079</v>
      </c>
      <c r="B7059">
        <v>5.9966999999999997</v>
      </c>
      <c r="C7059">
        <v>5.9188999999999998</v>
      </c>
      <c r="D7059">
        <v>5.9966999999999997</v>
      </c>
      <c r="E7059">
        <v>5.8799000000000001</v>
      </c>
      <c r="F7059">
        <v>2407000</v>
      </c>
    </row>
    <row r="7060" spans="1:6" x14ac:dyDescent="0.25">
      <c r="A7060" s="1">
        <v>35076</v>
      </c>
      <c r="B7060">
        <v>5.8019999999999996</v>
      </c>
      <c r="C7060">
        <v>5.9188999999999998</v>
      </c>
      <c r="D7060">
        <v>5.9577999999999998</v>
      </c>
      <c r="E7060">
        <v>5.8019999999999996</v>
      </c>
      <c r="F7060">
        <v>3937000</v>
      </c>
    </row>
    <row r="7061" spans="1:6" x14ac:dyDescent="0.25">
      <c r="A7061" s="1">
        <v>35075</v>
      </c>
      <c r="B7061">
        <v>5.9188999999999998</v>
      </c>
      <c r="C7061">
        <v>5.8410000000000002</v>
      </c>
      <c r="D7061">
        <v>5.9966999999999997</v>
      </c>
      <c r="E7061">
        <v>5.7630999999999997</v>
      </c>
      <c r="F7061">
        <v>4028000</v>
      </c>
    </row>
    <row r="7062" spans="1:6" x14ac:dyDescent="0.25">
      <c r="A7062" s="1">
        <v>35074</v>
      </c>
      <c r="B7062">
        <v>5.9188999999999998</v>
      </c>
      <c r="C7062">
        <v>5.9966999999999997</v>
      </c>
      <c r="D7062">
        <v>6.0357000000000003</v>
      </c>
      <c r="E7062">
        <v>5.8799000000000001</v>
      </c>
      <c r="F7062">
        <v>5859000</v>
      </c>
    </row>
    <row r="7063" spans="1:6" x14ac:dyDescent="0.25">
      <c r="A7063" s="1">
        <v>35073</v>
      </c>
      <c r="B7063">
        <v>6.0746000000000002</v>
      </c>
      <c r="C7063">
        <v>6.1913999999999998</v>
      </c>
      <c r="D7063">
        <v>6.1913999999999998</v>
      </c>
      <c r="E7063">
        <v>6.0746000000000002</v>
      </c>
      <c r="F7063">
        <v>2391000</v>
      </c>
    </row>
    <row r="7064" spans="1:6" x14ac:dyDescent="0.25">
      <c r="A7064" s="1">
        <v>35072</v>
      </c>
      <c r="B7064">
        <v>6.1524999999999999</v>
      </c>
      <c r="C7064">
        <v>6.0746000000000002</v>
      </c>
      <c r="D7064">
        <v>6.1913999999999998</v>
      </c>
      <c r="E7064">
        <v>6.0746000000000002</v>
      </c>
      <c r="F7064">
        <v>2497000</v>
      </c>
    </row>
    <row r="7065" spans="1:6" x14ac:dyDescent="0.25">
      <c r="A7065" s="1">
        <v>35069</v>
      </c>
      <c r="B7065">
        <v>6.0746000000000002</v>
      </c>
      <c r="C7065">
        <v>6.0746000000000002</v>
      </c>
      <c r="D7065">
        <v>6.0746000000000002</v>
      </c>
      <c r="E7065">
        <v>6.0746000000000002</v>
      </c>
      <c r="F7065">
        <v>3478000</v>
      </c>
    </row>
    <row r="7066" spans="1:6" x14ac:dyDescent="0.25">
      <c r="A7066" s="1">
        <v>35068</v>
      </c>
      <c r="B7066">
        <v>6.5029000000000003</v>
      </c>
      <c r="C7066">
        <v>6.6976000000000004</v>
      </c>
      <c r="D7066">
        <v>6.6976000000000004</v>
      </c>
      <c r="E7066">
        <v>6.4640000000000004</v>
      </c>
      <c r="F7066">
        <v>3265000</v>
      </c>
    </row>
    <row r="7067" spans="1:6" x14ac:dyDescent="0.25">
      <c r="A7067" s="1">
        <v>35062</v>
      </c>
      <c r="B7067">
        <v>6.6586999999999996</v>
      </c>
      <c r="C7067">
        <v>6.5808</v>
      </c>
      <c r="D7067">
        <v>6.6586999999999996</v>
      </c>
      <c r="E7067">
        <v>6.5419</v>
      </c>
      <c r="F7067">
        <v>3545000</v>
      </c>
    </row>
    <row r="7068" spans="1:6" x14ac:dyDescent="0.25">
      <c r="A7068" s="1">
        <v>35061</v>
      </c>
      <c r="B7068">
        <v>6.5029000000000003</v>
      </c>
      <c r="C7068">
        <v>6.4640000000000004</v>
      </c>
      <c r="D7068">
        <v>6.5419</v>
      </c>
      <c r="E7068">
        <v>6.4640000000000004</v>
      </c>
      <c r="F7068">
        <v>1233000</v>
      </c>
    </row>
    <row r="7069" spans="1:6" x14ac:dyDescent="0.25">
      <c r="A7069" s="1">
        <v>35060</v>
      </c>
      <c r="B7069">
        <v>6.4640000000000004</v>
      </c>
      <c r="C7069">
        <v>6.4640000000000004</v>
      </c>
      <c r="D7069">
        <v>6.5419</v>
      </c>
      <c r="E7069">
        <v>6.4250999999999996</v>
      </c>
      <c r="F7069">
        <v>980000</v>
      </c>
    </row>
    <row r="7070" spans="1:6" x14ac:dyDescent="0.25">
      <c r="A7070" s="1">
        <v>35059</v>
      </c>
      <c r="B7070">
        <v>6.4640000000000004</v>
      </c>
      <c r="C7070">
        <v>6.6197999999999997</v>
      </c>
      <c r="D7070">
        <v>6.6197999999999997</v>
      </c>
      <c r="E7070">
        <v>6.4640000000000004</v>
      </c>
      <c r="F7070">
        <v>1090000</v>
      </c>
    </row>
    <row r="7071" spans="1:6" x14ac:dyDescent="0.25">
      <c r="A7071" s="1">
        <v>35055</v>
      </c>
      <c r="B7071">
        <v>6.5419</v>
      </c>
      <c r="C7071">
        <v>6.5029000000000003</v>
      </c>
      <c r="D7071">
        <v>6.5808</v>
      </c>
      <c r="E7071">
        <v>6.4640000000000004</v>
      </c>
      <c r="F7071">
        <v>3370000</v>
      </c>
    </row>
    <row r="7072" spans="1:6" x14ac:dyDescent="0.25">
      <c r="A7072" s="1">
        <v>35054</v>
      </c>
      <c r="B7072">
        <v>6.3860999999999999</v>
      </c>
      <c r="C7072">
        <v>6.3860999999999999</v>
      </c>
      <c r="D7072">
        <v>6.4250999999999996</v>
      </c>
      <c r="E7072">
        <v>6.3472</v>
      </c>
      <c r="F7072">
        <v>1458000</v>
      </c>
    </row>
    <row r="7073" spans="1:6" x14ac:dyDescent="0.25">
      <c r="A7073" s="1">
        <v>35053</v>
      </c>
      <c r="B7073">
        <v>6.3860999999999999</v>
      </c>
      <c r="C7073">
        <v>6.4640000000000004</v>
      </c>
      <c r="D7073">
        <v>6.5029000000000003</v>
      </c>
      <c r="E7073">
        <v>6.3082000000000003</v>
      </c>
      <c r="F7073">
        <v>2383000</v>
      </c>
    </row>
    <row r="7074" spans="1:6" x14ac:dyDescent="0.25">
      <c r="A7074" s="1">
        <v>35052</v>
      </c>
      <c r="B7074">
        <v>6.4250999999999996</v>
      </c>
      <c r="C7074">
        <v>6.3472</v>
      </c>
      <c r="D7074">
        <v>6.4250999999999996</v>
      </c>
      <c r="E7074">
        <v>6.3082000000000003</v>
      </c>
      <c r="F7074">
        <v>3776000</v>
      </c>
    </row>
    <row r="7075" spans="1:6" x14ac:dyDescent="0.25">
      <c r="A7075" s="1">
        <v>35051</v>
      </c>
      <c r="B7075">
        <v>6.5029000000000003</v>
      </c>
      <c r="C7075">
        <v>6.5419</v>
      </c>
      <c r="D7075">
        <v>6.5808</v>
      </c>
      <c r="E7075">
        <v>6.3860999999999999</v>
      </c>
      <c r="F7075">
        <v>6024000</v>
      </c>
    </row>
    <row r="7076" spans="1:6" x14ac:dyDescent="0.25">
      <c r="A7076" s="1">
        <v>35048</v>
      </c>
      <c r="B7076">
        <v>6.5419</v>
      </c>
      <c r="C7076">
        <v>6.6197999999999997</v>
      </c>
      <c r="D7076">
        <v>6.6586999999999996</v>
      </c>
      <c r="E7076">
        <v>6.5029000000000003</v>
      </c>
      <c r="F7076">
        <v>3828000</v>
      </c>
    </row>
    <row r="7077" spans="1:6" x14ac:dyDescent="0.25">
      <c r="A7077" s="1">
        <v>35047</v>
      </c>
      <c r="B7077">
        <v>6.6586999999999996</v>
      </c>
      <c r="C7077">
        <v>6.6976000000000004</v>
      </c>
      <c r="D7077">
        <v>6.7366000000000001</v>
      </c>
      <c r="E7077">
        <v>6.5808</v>
      </c>
      <c r="F7077">
        <v>2346000</v>
      </c>
    </row>
    <row r="7078" spans="1:6" x14ac:dyDescent="0.25">
      <c r="A7078" s="1">
        <v>35046</v>
      </c>
      <c r="B7078">
        <v>6.6586999999999996</v>
      </c>
      <c r="C7078">
        <v>6.6586999999999996</v>
      </c>
      <c r="D7078">
        <v>6.6976000000000004</v>
      </c>
      <c r="E7078">
        <v>6.6197999999999997</v>
      </c>
      <c r="F7078">
        <v>1548000</v>
      </c>
    </row>
    <row r="7079" spans="1:6" x14ac:dyDescent="0.25">
      <c r="A7079" s="1">
        <v>35045</v>
      </c>
      <c r="B7079">
        <v>6.6586999999999996</v>
      </c>
      <c r="C7079">
        <v>6.6586999999999996</v>
      </c>
      <c r="D7079">
        <v>6.6976000000000004</v>
      </c>
      <c r="E7079">
        <v>6.6197999999999997</v>
      </c>
      <c r="F7079">
        <v>2127000</v>
      </c>
    </row>
    <row r="7080" spans="1:6" x14ac:dyDescent="0.25">
      <c r="A7080" s="1">
        <v>35044</v>
      </c>
      <c r="B7080">
        <v>6.6197999999999997</v>
      </c>
      <c r="C7080">
        <v>6.6586999999999996</v>
      </c>
      <c r="D7080">
        <v>6.6976000000000004</v>
      </c>
      <c r="E7080">
        <v>6.5808</v>
      </c>
      <c r="F7080">
        <v>1780000</v>
      </c>
    </row>
    <row r="7081" spans="1:6" x14ac:dyDescent="0.25">
      <c r="A7081" s="1">
        <v>35041</v>
      </c>
      <c r="B7081">
        <v>6.6586999999999996</v>
      </c>
      <c r="C7081">
        <v>6.4640000000000004</v>
      </c>
      <c r="D7081">
        <v>6.6586999999999996</v>
      </c>
      <c r="E7081">
        <v>6.4640000000000004</v>
      </c>
      <c r="F7081">
        <v>4170000</v>
      </c>
    </row>
    <row r="7082" spans="1:6" x14ac:dyDescent="0.25">
      <c r="A7082" s="1">
        <v>35040</v>
      </c>
      <c r="B7082">
        <v>6.4640000000000004</v>
      </c>
      <c r="C7082">
        <v>6.3472</v>
      </c>
      <c r="D7082">
        <v>6.4640000000000004</v>
      </c>
      <c r="E7082">
        <v>6.3472</v>
      </c>
      <c r="F7082">
        <v>1258000</v>
      </c>
    </row>
    <row r="7083" spans="1:6" x14ac:dyDescent="0.25">
      <c r="A7083" s="1">
        <v>35039</v>
      </c>
      <c r="B7083">
        <v>6.3472</v>
      </c>
      <c r="C7083">
        <v>6.4250999999999996</v>
      </c>
      <c r="D7083">
        <v>6.4250999999999996</v>
      </c>
      <c r="E7083">
        <v>6.3472</v>
      </c>
      <c r="F7083">
        <v>2572000</v>
      </c>
    </row>
    <row r="7084" spans="1:6" x14ac:dyDescent="0.25">
      <c r="A7084" s="1">
        <v>35038</v>
      </c>
      <c r="B7084">
        <v>6.5029000000000003</v>
      </c>
      <c r="C7084">
        <v>6.5419</v>
      </c>
      <c r="D7084">
        <v>6.5419</v>
      </c>
      <c r="E7084">
        <v>6.4250999999999996</v>
      </c>
      <c r="F7084">
        <v>1748000</v>
      </c>
    </row>
    <row r="7085" spans="1:6" x14ac:dyDescent="0.25">
      <c r="A7085" s="1">
        <v>35037</v>
      </c>
      <c r="B7085">
        <v>6.4640000000000004</v>
      </c>
      <c r="C7085">
        <v>6.6976000000000004</v>
      </c>
      <c r="D7085">
        <v>6.6976000000000004</v>
      </c>
      <c r="E7085">
        <v>6.4640000000000004</v>
      </c>
      <c r="F7085">
        <v>2513000</v>
      </c>
    </row>
    <row r="7086" spans="1:6" x14ac:dyDescent="0.25">
      <c r="A7086" s="1">
        <v>35034</v>
      </c>
      <c r="B7086">
        <v>6.5808</v>
      </c>
      <c r="C7086">
        <v>6.5029000000000003</v>
      </c>
      <c r="D7086">
        <v>6.6197999999999997</v>
      </c>
      <c r="E7086">
        <v>6.4640000000000004</v>
      </c>
      <c r="F7086">
        <v>3594000</v>
      </c>
    </row>
    <row r="7087" spans="1:6" x14ac:dyDescent="0.25">
      <c r="A7087" s="1">
        <v>35033</v>
      </c>
      <c r="B7087">
        <v>6.4640000000000004</v>
      </c>
      <c r="C7087">
        <v>6.4640000000000004</v>
      </c>
      <c r="D7087">
        <v>6.5029000000000003</v>
      </c>
      <c r="E7087">
        <v>6.3860999999999999</v>
      </c>
      <c r="F7087">
        <v>2812000</v>
      </c>
    </row>
    <row r="7088" spans="1:6" x14ac:dyDescent="0.25">
      <c r="A7088" s="1">
        <v>35032</v>
      </c>
      <c r="B7088">
        <v>6.4640000000000004</v>
      </c>
      <c r="C7088">
        <v>6.4640000000000004</v>
      </c>
      <c r="D7088">
        <v>6.5029000000000003</v>
      </c>
      <c r="E7088">
        <v>6.3472</v>
      </c>
      <c r="F7088">
        <v>4017000</v>
      </c>
    </row>
    <row r="7089" spans="1:6" x14ac:dyDescent="0.25">
      <c r="A7089" s="1">
        <v>35031</v>
      </c>
      <c r="B7089">
        <v>6.4640000000000004</v>
      </c>
      <c r="C7089">
        <v>6.4250999999999996</v>
      </c>
      <c r="D7089">
        <v>6.5029000000000003</v>
      </c>
      <c r="E7089">
        <v>6.3472</v>
      </c>
      <c r="F7089">
        <v>2433000</v>
      </c>
    </row>
    <row r="7090" spans="1:6" x14ac:dyDescent="0.25">
      <c r="A7090" s="1">
        <v>35030</v>
      </c>
      <c r="B7090">
        <v>6.4640000000000004</v>
      </c>
      <c r="C7090">
        <v>6.3472</v>
      </c>
      <c r="D7090">
        <v>6.4640000000000004</v>
      </c>
      <c r="E7090">
        <v>6.3472</v>
      </c>
      <c r="F7090">
        <v>2223000</v>
      </c>
    </row>
    <row r="7091" spans="1:6" x14ac:dyDescent="0.25">
      <c r="A7091" s="1">
        <v>35027</v>
      </c>
      <c r="B7091">
        <v>6.1524999999999999</v>
      </c>
      <c r="C7091">
        <v>6.1135999999999999</v>
      </c>
      <c r="D7091">
        <v>6.1913999999999998</v>
      </c>
      <c r="E7091">
        <v>6.0746000000000002</v>
      </c>
      <c r="F7091">
        <v>994000</v>
      </c>
    </row>
    <row r="7092" spans="1:6" x14ac:dyDescent="0.25">
      <c r="A7092" s="1">
        <v>35026</v>
      </c>
      <c r="B7092">
        <v>6.1524999999999999</v>
      </c>
      <c r="C7092">
        <v>6.2304000000000004</v>
      </c>
      <c r="D7092">
        <v>6.2693000000000003</v>
      </c>
      <c r="E7092">
        <v>6.0746000000000002</v>
      </c>
      <c r="F7092">
        <v>3451000</v>
      </c>
    </row>
    <row r="7093" spans="1:6" x14ac:dyDescent="0.25">
      <c r="A7093" s="1">
        <v>35025</v>
      </c>
      <c r="B7093">
        <v>6.2693000000000003</v>
      </c>
      <c r="C7093">
        <v>6.3082000000000003</v>
      </c>
      <c r="D7093">
        <v>6.3082000000000003</v>
      </c>
      <c r="E7093">
        <v>6.2304000000000004</v>
      </c>
      <c r="F7093">
        <v>2224000</v>
      </c>
    </row>
    <row r="7094" spans="1:6" x14ac:dyDescent="0.25">
      <c r="A7094" s="1">
        <v>35024</v>
      </c>
      <c r="B7094">
        <v>6.3082000000000003</v>
      </c>
      <c r="C7094">
        <v>6.1135999999999999</v>
      </c>
      <c r="D7094">
        <v>6.3082000000000003</v>
      </c>
      <c r="E7094">
        <v>6.0746000000000002</v>
      </c>
      <c r="F7094">
        <v>2570000</v>
      </c>
    </row>
    <row r="7095" spans="1:6" x14ac:dyDescent="0.25">
      <c r="A7095" s="1">
        <v>35023</v>
      </c>
      <c r="B7095">
        <v>6.1135999999999999</v>
      </c>
      <c r="C7095">
        <v>6.1524999999999999</v>
      </c>
      <c r="D7095">
        <v>6.2304000000000004</v>
      </c>
      <c r="E7095">
        <v>6.0746000000000002</v>
      </c>
      <c r="F7095">
        <v>1142000</v>
      </c>
    </row>
    <row r="7096" spans="1:6" x14ac:dyDescent="0.25">
      <c r="A7096" s="1">
        <v>35020</v>
      </c>
      <c r="B7096">
        <v>5.9966999999999997</v>
      </c>
      <c r="C7096">
        <v>6.2693000000000003</v>
      </c>
      <c r="D7096">
        <v>6.3472</v>
      </c>
      <c r="E7096">
        <v>5.9966999999999997</v>
      </c>
      <c r="F7096">
        <v>4277000</v>
      </c>
    </row>
    <row r="7097" spans="1:6" x14ac:dyDescent="0.25">
      <c r="A7097" s="1">
        <v>35019</v>
      </c>
      <c r="B7097">
        <v>6.3472</v>
      </c>
      <c r="C7097">
        <v>6.3860999999999999</v>
      </c>
      <c r="D7097">
        <v>6.3860999999999999</v>
      </c>
      <c r="E7097">
        <v>6.2304000000000004</v>
      </c>
      <c r="F7097">
        <v>4741000</v>
      </c>
    </row>
    <row r="7098" spans="1:6" x14ac:dyDescent="0.25">
      <c r="A7098" s="1">
        <v>35018</v>
      </c>
      <c r="B7098">
        <v>6.4640000000000004</v>
      </c>
      <c r="C7098">
        <v>6.6197999999999997</v>
      </c>
      <c r="D7098">
        <v>6.6197999999999997</v>
      </c>
      <c r="E7098">
        <v>6.3860999999999999</v>
      </c>
      <c r="F7098">
        <v>2044000</v>
      </c>
    </row>
    <row r="7099" spans="1:6" x14ac:dyDescent="0.25">
      <c r="A7099" s="1">
        <v>35017</v>
      </c>
      <c r="B7099">
        <v>6.6197999999999997</v>
      </c>
      <c r="C7099">
        <v>6.6197999999999997</v>
      </c>
      <c r="D7099">
        <v>6.6197999999999997</v>
      </c>
      <c r="E7099">
        <v>6.5419</v>
      </c>
      <c r="F7099">
        <v>1377000</v>
      </c>
    </row>
    <row r="7100" spans="1:6" x14ac:dyDescent="0.25">
      <c r="A7100" s="1">
        <v>35013</v>
      </c>
      <c r="B7100">
        <v>6.5808</v>
      </c>
      <c r="C7100">
        <v>6.6976000000000004</v>
      </c>
      <c r="D7100">
        <v>6.6976000000000004</v>
      </c>
      <c r="E7100">
        <v>6.5808</v>
      </c>
      <c r="F7100">
        <v>2537000</v>
      </c>
    </row>
    <row r="7101" spans="1:6" x14ac:dyDescent="0.25">
      <c r="A7101" s="1">
        <v>35012</v>
      </c>
      <c r="B7101">
        <v>6.6197999999999997</v>
      </c>
      <c r="C7101">
        <v>6.5419</v>
      </c>
      <c r="D7101">
        <v>6.6197999999999997</v>
      </c>
      <c r="E7101">
        <v>6.5419</v>
      </c>
      <c r="F7101">
        <v>2884000</v>
      </c>
    </row>
    <row r="7102" spans="1:6" x14ac:dyDescent="0.25">
      <c r="A7102" s="1">
        <v>35011</v>
      </c>
      <c r="B7102">
        <v>6.5808</v>
      </c>
      <c r="C7102">
        <v>6.6586999999999996</v>
      </c>
      <c r="D7102">
        <v>6.7366000000000001</v>
      </c>
      <c r="E7102">
        <v>6.5808</v>
      </c>
      <c r="F7102">
        <v>3361000</v>
      </c>
    </row>
    <row r="7103" spans="1:6" x14ac:dyDescent="0.25">
      <c r="A7103" s="1">
        <v>35010</v>
      </c>
      <c r="B7103">
        <v>6.7366000000000001</v>
      </c>
      <c r="C7103">
        <v>6.9313000000000002</v>
      </c>
      <c r="D7103">
        <v>6.9313000000000002</v>
      </c>
      <c r="E7103">
        <v>6.7366000000000001</v>
      </c>
      <c r="F7103">
        <v>2272000</v>
      </c>
    </row>
    <row r="7104" spans="1:6" x14ac:dyDescent="0.25">
      <c r="A7104" s="1">
        <v>35009</v>
      </c>
      <c r="B7104">
        <v>6.8533999999999997</v>
      </c>
      <c r="C7104">
        <v>6.7755000000000001</v>
      </c>
      <c r="D7104">
        <v>6.8533999999999997</v>
      </c>
      <c r="E7104">
        <v>6.7366000000000001</v>
      </c>
      <c r="F7104">
        <v>1465000</v>
      </c>
    </row>
    <row r="7105" spans="1:6" x14ac:dyDescent="0.25">
      <c r="A7105" s="1">
        <v>35006</v>
      </c>
      <c r="B7105">
        <v>6.7755000000000001</v>
      </c>
      <c r="C7105">
        <v>6.7755000000000001</v>
      </c>
      <c r="D7105">
        <v>6.8144999999999998</v>
      </c>
      <c r="E7105">
        <v>6.6197999999999997</v>
      </c>
      <c r="F7105">
        <v>3853000</v>
      </c>
    </row>
    <row r="7106" spans="1:6" x14ac:dyDescent="0.25">
      <c r="A7106" s="1">
        <v>35005</v>
      </c>
      <c r="B7106">
        <v>6.7366000000000001</v>
      </c>
      <c r="C7106">
        <v>6.5808</v>
      </c>
      <c r="D7106">
        <v>6.7366000000000001</v>
      </c>
      <c r="E7106">
        <v>6.5808</v>
      </c>
      <c r="F7106">
        <v>2318000</v>
      </c>
    </row>
    <row r="7107" spans="1:6" x14ac:dyDescent="0.25">
      <c r="A7107" s="1">
        <v>35004</v>
      </c>
      <c r="B7107">
        <v>6.5419</v>
      </c>
      <c r="C7107">
        <v>6.5419</v>
      </c>
      <c r="D7107">
        <v>6.6586999999999996</v>
      </c>
      <c r="E7107">
        <v>6.5029000000000003</v>
      </c>
      <c r="F7107">
        <v>3653000</v>
      </c>
    </row>
    <row r="7108" spans="1:6" x14ac:dyDescent="0.25">
      <c r="A7108" s="1">
        <v>35002</v>
      </c>
      <c r="B7108">
        <v>6.5419</v>
      </c>
      <c r="C7108">
        <v>6.8144999999999998</v>
      </c>
      <c r="D7108">
        <v>6.8144999999999998</v>
      </c>
      <c r="E7108">
        <v>6.5419</v>
      </c>
      <c r="F7108">
        <v>5862000</v>
      </c>
    </row>
    <row r="7109" spans="1:6" x14ac:dyDescent="0.25">
      <c r="A7109" s="1">
        <v>34999</v>
      </c>
      <c r="B7109">
        <v>7.1260000000000003</v>
      </c>
      <c r="C7109">
        <v>7.1649000000000003</v>
      </c>
      <c r="D7109">
        <v>7.1649000000000003</v>
      </c>
      <c r="E7109">
        <v>7.0091999999999999</v>
      </c>
      <c r="F7109">
        <v>2510000</v>
      </c>
    </row>
    <row r="7110" spans="1:6" x14ac:dyDescent="0.25">
      <c r="A7110" s="1">
        <v>34998</v>
      </c>
      <c r="B7110">
        <v>7.2427999999999999</v>
      </c>
      <c r="C7110">
        <v>7.2039</v>
      </c>
      <c r="D7110">
        <v>7.2816999999999998</v>
      </c>
      <c r="E7110">
        <v>7.2039</v>
      </c>
      <c r="F7110">
        <v>858000</v>
      </c>
    </row>
    <row r="7111" spans="1:6" x14ac:dyDescent="0.25">
      <c r="A7111" s="1">
        <v>34996</v>
      </c>
      <c r="B7111">
        <v>7.2816999999999998</v>
      </c>
      <c r="C7111">
        <v>7.2427999999999999</v>
      </c>
      <c r="D7111">
        <v>7.2816999999999998</v>
      </c>
      <c r="E7111">
        <v>7.2039</v>
      </c>
      <c r="F7111">
        <v>672000</v>
      </c>
    </row>
    <row r="7112" spans="1:6" x14ac:dyDescent="0.25">
      <c r="A7112" s="1">
        <v>34995</v>
      </c>
      <c r="B7112">
        <v>7.2427999999999999</v>
      </c>
      <c r="C7112">
        <v>7.1649000000000003</v>
      </c>
      <c r="D7112">
        <v>7.2427999999999999</v>
      </c>
      <c r="E7112">
        <v>7.1649000000000003</v>
      </c>
      <c r="F7112">
        <v>1510000</v>
      </c>
    </row>
    <row r="7113" spans="1:6" x14ac:dyDescent="0.25">
      <c r="A7113" s="1">
        <v>34992</v>
      </c>
      <c r="B7113">
        <v>7.2039</v>
      </c>
      <c r="C7113">
        <v>7.2816999999999998</v>
      </c>
      <c r="D7113">
        <v>7.3207000000000004</v>
      </c>
      <c r="E7113">
        <v>7.2039</v>
      </c>
      <c r="F7113">
        <v>1384000</v>
      </c>
    </row>
    <row r="7114" spans="1:6" x14ac:dyDescent="0.25">
      <c r="A7114" s="1">
        <v>34991</v>
      </c>
      <c r="B7114">
        <v>7.2816999999999998</v>
      </c>
      <c r="C7114">
        <v>7.2427999999999999</v>
      </c>
      <c r="D7114">
        <v>7.2816999999999998</v>
      </c>
      <c r="E7114">
        <v>7.1649000000000003</v>
      </c>
      <c r="F7114">
        <v>2162000</v>
      </c>
    </row>
    <row r="7115" spans="1:6" x14ac:dyDescent="0.25">
      <c r="A7115" s="1">
        <v>34990</v>
      </c>
      <c r="B7115">
        <v>7.2427999999999999</v>
      </c>
      <c r="C7115">
        <v>7.3207000000000004</v>
      </c>
      <c r="D7115">
        <v>7.3207000000000004</v>
      </c>
      <c r="E7115">
        <v>7.2039</v>
      </c>
      <c r="F7115">
        <v>1662000</v>
      </c>
    </row>
    <row r="7116" spans="1:6" x14ac:dyDescent="0.25">
      <c r="A7116" s="1">
        <v>34989</v>
      </c>
      <c r="B7116">
        <v>7.2816999999999998</v>
      </c>
      <c r="C7116">
        <v>7.2427999999999999</v>
      </c>
      <c r="D7116">
        <v>7.3207000000000004</v>
      </c>
      <c r="E7116">
        <v>7.1649000000000003</v>
      </c>
      <c r="F7116">
        <v>2111000</v>
      </c>
    </row>
    <row r="7117" spans="1:6" x14ac:dyDescent="0.25">
      <c r="A7117" s="1">
        <v>34988</v>
      </c>
      <c r="B7117">
        <v>7.1649000000000003</v>
      </c>
      <c r="C7117">
        <v>7.2427999999999999</v>
      </c>
      <c r="D7117">
        <v>7.2427999999999999</v>
      </c>
      <c r="E7117">
        <v>7.1649000000000003</v>
      </c>
      <c r="F7117">
        <v>1810000</v>
      </c>
    </row>
    <row r="7118" spans="1:6" x14ac:dyDescent="0.25">
      <c r="A7118" s="1">
        <v>34985</v>
      </c>
      <c r="B7118">
        <v>7.3207000000000004</v>
      </c>
      <c r="C7118">
        <v>7.2427999999999999</v>
      </c>
      <c r="D7118">
        <v>7.3207000000000004</v>
      </c>
      <c r="E7118">
        <v>7.0869999999999997</v>
      </c>
      <c r="F7118">
        <v>7770000</v>
      </c>
    </row>
    <row r="7119" spans="1:6" x14ac:dyDescent="0.25">
      <c r="A7119" s="1">
        <v>34984</v>
      </c>
      <c r="B7119">
        <v>7.1649000000000003</v>
      </c>
      <c r="C7119">
        <v>7.1649000000000003</v>
      </c>
      <c r="D7119">
        <v>7.2427999999999999</v>
      </c>
      <c r="E7119">
        <v>7.0869999999999997</v>
      </c>
      <c r="F7119">
        <v>6025000</v>
      </c>
    </row>
    <row r="7120" spans="1:6" x14ac:dyDescent="0.25">
      <c r="A7120" s="1">
        <v>34983</v>
      </c>
      <c r="B7120">
        <v>7.2427999999999999</v>
      </c>
      <c r="C7120">
        <v>7.4763999999999999</v>
      </c>
      <c r="D7120">
        <v>7.4763999999999999</v>
      </c>
      <c r="E7120">
        <v>7.2427999999999999</v>
      </c>
      <c r="F7120">
        <v>10446000</v>
      </c>
    </row>
    <row r="7121" spans="1:6" x14ac:dyDescent="0.25">
      <c r="A7121" s="1">
        <v>34981</v>
      </c>
      <c r="B7121">
        <v>7.6322000000000001</v>
      </c>
      <c r="C7121">
        <v>7.6711</v>
      </c>
      <c r="D7121">
        <v>7.7100999999999997</v>
      </c>
      <c r="E7121">
        <v>7.6322000000000001</v>
      </c>
      <c r="F7121">
        <v>2625000</v>
      </c>
    </row>
    <row r="7122" spans="1:6" x14ac:dyDescent="0.25">
      <c r="A7122" s="1">
        <v>34978</v>
      </c>
      <c r="B7122">
        <v>7.6711</v>
      </c>
      <c r="C7122">
        <v>7.5542999999999996</v>
      </c>
      <c r="D7122">
        <v>7.7100999999999997</v>
      </c>
      <c r="E7122">
        <v>7.5542999999999996</v>
      </c>
      <c r="F7122">
        <v>2776000</v>
      </c>
    </row>
    <row r="7123" spans="1:6" x14ac:dyDescent="0.25">
      <c r="A7123" s="1">
        <v>34977</v>
      </c>
      <c r="B7123">
        <v>7.5542999999999996</v>
      </c>
      <c r="C7123">
        <v>7.6322000000000001</v>
      </c>
      <c r="D7123">
        <v>7.6322000000000001</v>
      </c>
      <c r="E7123">
        <v>7.5542999999999996</v>
      </c>
      <c r="F7123">
        <v>2877000</v>
      </c>
    </row>
    <row r="7124" spans="1:6" x14ac:dyDescent="0.25">
      <c r="A7124" s="1">
        <v>34976</v>
      </c>
      <c r="B7124">
        <v>7.5933000000000002</v>
      </c>
      <c r="C7124">
        <v>7.4763999999999999</v>
      </c>
      <c r="D7124">
        <v>7.6322000000000001</v>
      </c>
      <c r="E7124">
        <v>7.4763999999999999</v>
      </c>
      <c r="F7124">
        <v>4025000</v>
      </c>
    </row>
    <row r="7125" spans="1:6" x14ac:dyDescent="0.25">
      <c r="A7125" s="1">
        <v>34975</v>
      </c>
      <c r="B7125">
        <v>7.4763999999999999</v>
      </c>
      <c r="C7125">
        <v>7.4763999999999999</v>
      </c>
      <c r="D7125">
        <v>7.5153999999999996</v>
      </c>
      <c r="E7125">
        <v>7.4375</v>
      </c>
      <c r="F7125">
        <v>4373000</v>
      </c>
    </row>
    <row r="7126" spans="1:6" x14ac:dyDescent="0.25">
      <c r="A7126" s="1">
        <v>34974</v>
      </c>
      <c r="B7126">
        <v>7.5153999999999996</v>
      </c>
      <c r="C7126">
        <v>7.5933000000000002</v>
      </c>
      <c r="D7126">
        <v>7.5933000000000002</v>
      </c>
      <c r="E7126">
        <v>7.4763999999999999</v>
      </c>
      <c r="F7126">
        <v>5109000</v>
      </c>
    </row>
    <row r="7127" spans="1:6" x14ac:dyDescent="0.25">
      <c r="A7127" s="1">
        <v>34971</v>
      </c>
      <c r="B7127">
        <v>7.6711</v>
      </c>
      <c r="C7127">
        <v>8.0215999999999994</v>
      </c>
      <c r="D7127">
        <v>8.0215999999999994</v>
      </c>
      <c r="E7127">
        <v>7.6711</v>
      </c>
      <c r="F7127">
        <v>13292000</v>
      </c>
    </row>
    <row r="7128" spans="1:6" x14ac:dyDescent="0.25">
      <c r="A7128" s="1">
        <v>34969</v>
      </c>
      <c r="B7128">
        <v>8.0604999999999993</v>
      </c>
      <c r="C7128">
        <v>8.3331</v>
      </c>
      <c r="D7128">
        <v>8.3331</v>
      </c>
      <c r="E7128">
        <v>8.0604999999999993</v>
      </c>
      <c r="F7128">
        <v>8895000</v>
      </c>
    </row>
    <row r="7129" spans="1:6" x14ac:dyDescent="0.25">
      <c r="A7129" s="1">
        <v>34968</v>
      </c>
      <c r="B7129">
        <v>8.3720999999999997</v>
      </c>
      <c r="C7129">
        <v>8.4888999999999992</v>
      </c>
      <c r="D7129">
        <v>8.4888999999999992</v>
      </c>
      <c r="E7129">
        <v>8.3720999999999997</v>
      </c>
      <c r="F7129">
        <v>2727000</v>
      </c>
    </row>
    <row r="7130" spans="1:6" x14ac:dyDescent="0.25">
      <c r="A7130" s="1">
        <v>34967</v>
      </c>
      <c r="B7130">
        <v>8.4888999999999992</v>
      </c>
      <c r="C7130">
        <v>8.5668000000000006</v>
      </c>
      <c r="D7130">
        <v>8.6057000000000006</v>
      </c>
      <c r="E7130">
        <v>8.4888999999999992</v>
      </c>
      <c r="F7130">
        <v>2803000</v>
      </c>
    </row>
    <row r="7131" spans="1:6" x14ac:dyDescent="0.25">
      <c r="A7131" s="1">
        <v>34963</v>
      </c>
      <c r="B7131">
        <v>8.5668000000000006</v>
      </c>
      <c r="C7131">
        <v>8.5668000000000006</v>
      </c>
      <c r="D7131">
        <v>8.6446000000000005</v>
      </c>
      <c r="E7131">
        <v>8.4888999999999992</v>
      </c>
      <c r="F7131">
        <v>2196000</v>
      </c>
    </row>
    <row r="7132" spans="1:6" x14ac:dyDescent="0.25">
      <c r="A7132" s="1">
        <v>34962</v>
      </c>
      <c r="B7132">
        <v>8.6057000000000006</v>
      </c>
      <c r="C7132">
        <v>8.5668000000000006</v>
      </c>
      <c r="D7132">
        <v>8.6446000000000005</v>
      </c>
      <c r="E7132">
        <v>8.4888999999999992</v>
      </c>
      <c r="F7132">
        <v>1931000</v>
      </c>
    </row>
    <row r="7133" spans="1:6" x14ac:dyDescent="0.25">
      <c r="A7133" s="1">
        <v>34961</v>
      </c>
      <c r="B7133">
        <v>8.6446000000000005</v>
      </c>
      <c r="C7133">
        <v>8.8003999999999998</v>
      </c>
      <c r="D7133">
        <v>8.8003999999999998</v>
      </c>
      <c r="E7133">
        <v>8.5668000000000006</v>
      </c>
      <c r="F7133">
        <v>2905000</v>
      </c>
    </row>
    <row r="7134" spans="1:6" x14ac:dyDescent="0.25">
      <c r="A7134" s="1">
        <v>34960</v>
      </c>
      <c r="B7134">
        <v>8.7614999999999998</v>
      </c>
      <c r="C7134">
        <v>8.4498999999999995</v>
      </c>
      <c r="D7134">
        <v>8.8003999999999998</v>
      </c>
      <c r="E7134">
        <v>8.4498999999999995</v>
      </c>
      <c r="F7134">
        <v>3276000</v>
      </c>
    </row>
    <row r="7135" spans="1:6" x14ac:dyDescent="0.25">
      <c r="A7135" s="1">
        <v>34957</v>
      </c>
      <c r="B7135">
        <v>8.6446000000000005</v>
      </c>
      <c r="C7135">
        <v>8.6446000000000005</v>
      </c>
      <c r="D7135">
        <v>8.7225000000000001</v>
      </c>
      <c r="E7135">
        <v>8.5277999999999992</v>
      </c>
      <c r="F7135">
        <v>1934000</v>
      </c>
    </row>
    <row r="7136" spans="1:6" x14ac:dyDescent="0.25">
      <c r="A7136" s="1">
        <v>34956</v>
      </c>
      <c r="B7136">
        <v>8.5668000000000006</v>
      </c>
      <c r="C7136">
        <v>8.5668000000000006</v>
      </c>
      <c r="D7136">
        <v>8.7614999999999998</v>
      </c>
      <c r="E7136">
        <v>8.5668000000000006</v>
      </c>
      <c r="F7136">
        <v>6530000</v>
      </c>
    </row>
    <row r="7137" spans="1:6" x14ac:dyDescent="0.25">
      <c r="A7137" s="1">
        <v>34955</v>
      </c>
      <c r="B7137">
        <v>8.4888999999999992</v>
      </c>
      <c r="C7137">
        <v>8.6057000000000006</v>
      </c>
      <c r="D7137">
        <v>8.6057000000000006</v>
      </c>
      <c r="E7137">
        <v>8.4888999999999992</v>
      </c>
      <c r="F7137">
        <v>2894000</v>
      </c>
    </row>
    <row r="7138" spans="1:6" x14ac:dyDescent="0.25">
      <c r="A7138" s="1">
        <v>34954</v>
      </c>
      <c r="B7138">
        <v>8.5668000000000006</v>
      </c>
      <c r="C7138">
        <v>8.4888999999999992</v>
      </c>
      <c r="D7138">
        <v>8.6836000000000002</v>
      </c>
      <c r="E7138">
        <v>8.4888999999999992</v>
      </c>
      <c r="F7138">
        <v>3003000</v>
      </c>
    </row>
    <row r="7139" spans="1:6" x14ac:dyDescent="0.25">
      <c r="A7139" s="1">
        <v>34953</v>
      </c>
      <c r="B7139">
        <v>8.6057000000000006</v>
      </c>
      <c r="C7139">
        <v>8.9562000000000008</v>
      </c>
      <c r="D7139">
        <v>8.9562000000000008</v>
      </c>
      <c r="E7139">
        <v>8.6057000000000006</v>
      </c>
      <c r="F7139">
        <v>3940000</v>
      </c>
    </row>
    <row r="7140" spans="1:6" x14ac:dyDescent="0.25">
      <c r="A7140" s="1">
        <v>34950</v>
      </c>
      <c r="B7140">
        <v>8.8003999999999998</v>
      </c>
      <c r="C7140">
        <v>8.6836000000000002</v>
      </c>
      <c r="D7140">
        <v>8.8392999999999997</v>
      </c>
      <c r="E7140">
        <v>8.6446000000000005</v>
      </c>
      <c r="F7140">
        <v>8108000</v>
      </c>
    </row>
    <row r="7141" spans="1:6" x14ac:dyDescent="0.25">
      <c r="A7141" s="1">
        <v>34949</v>
      </c>
      <c r="B7141">
        <v>8.6057000000000006</v>
      </c>
      <c r="C7141">
        <v>8.6057000000000006</v>
      </c>
      <c r="D7141">
        <v>8.6836000000000002</v>
      </c>
      <c r="E7141">
        <v>8.6057000000000006</v>
      </c>
      <c r="F7141">
        <v>5351000</v>
      </c>
    </row>
    <row r="7142" spans="1:6" x14ac:dyDescent="0.25">
      <c r="A7142" s="1">
        <v>34948</v>
      </c>
      <c r="B7142">
        <v>8.5277999999999992</v>
      </c>
      <c r="C7142">
        <v>8.4109999999999996</v>
      </c>
      <c r="D7142">
        <v>8.5668000000000006</v>
      </c>
      <c r="E7142">
        <v>8.4109999999999996</v>
      </c>
      <c r="F7142">
        <v>7750000</v>
      </c>
    </row>
    <row r="7143" spans="1:6" x14ac:dyDescent="0.25">
      <c r="A7143" s="1">
        <v>34947</v>
      </c>
      <c r="B7143">
        <v>8.3720999999999997</v>
      </c>
      <c r="C7143">
        <v>8.4109999999999996</v>
      </c>
      <c r="D7143">
        <v>8.5277999999999992</v>
      </c>
      <c r="E7143">
        <v>8.3720999999999997</v>
      </c>
      <c r="F7143">
        <v>4613000</v>
      </c>
    </row>
    <row r="7144" spans="1:6" x14ac:dyDescent="0.25">
      <c r="A7144" s="1">
        <v>34946</v>
      </c>
      <c r="B7144">
        <v>8.3720999999999997</v>
      </c>
      <c r="C7144">
        <v>8.2552000000000003</v>
      </c>
      <c r="D7144">
        <v>8.4109999999999996</v>
      </c>
      <c r="E7144">
        <v>8.2163000000000004</v>
      </c>
      <c r="F7144">
        <v>3655000</v>
      </c>
    </row>
    <row r="7145" spans="1:6" x14ac:dyDescent="0.25">
      <c r="A7145" s="1">
        <v>34943</v>
      </c>
      <c r="B7145">
        <v>8.2163000000000004</v>
      </c>
      <c r="C7145">
        <v>8.2552000000000003</v>
      </c>
      <c r="D7145">
        <v>8.2942</v>
      </c>
      <c r="E7145">
        <v>8.1774000000000004</v>
      </c>
      <c r="F7145">
        <v>2643000</v>
      </c>
    </row>
    <row r="7146" spans="1:6" x14ac:dyDescent="0.25">
      <c r="A7146" s="1">
        <v>34942</v>
      </c>
      <c r="B7146">
        <v>8.2163000000000004</v>
      </c>
      <c r="C7146">
        <v>8.2942</v>
      </c>
      <c r="D7146">
        <v>8.3331</v>
      </c>
      <c r="E7146">
        <v>8.1774000000000004</v>
      </c>
      <c r="F7146">
        <v>2991000</v>
      </c>
    </row>
    <row r="7147" spans="1:6" x14ac:dyDescent="0.25">
      <c r="A7147" s="1">
        <v>34941</v>
      </c>
      <c r="B7147">
        <v>8.2942</v>
      </c>
      <c r="C7147">
        <v>8.1774000000000004</v>
      </c>
      <c r="D7147">
        <v>8.2942</v>
      </c>
      <c r="E7147">
        <v>8.1774000000000004</v>
      </c>
      <c r="F7147">
        <v>3251000</v>
      </c>
    </row>
    <row r="7148" spans="1:6" x14ac:dyDescent="0.25">
      <c r="A7148" s="1">
        <v>34940</v>
      </c>
      <c r="B7148">
        <v>8.2552000000000003</v>
      </c>
      <c r="C7148">
        <v>8.2163000000000004</v>
      </c>
      <c r="D7148">
        <v>8.2942</v>
      </c>
      <c r="E7148">
        <v>8.1384000000000007</v>
      </c>
      <c r="F7148">
        <v>3365000</v>
      </c>
    </row>
    <row r="7149" spans="1:6" x14ac:dyDescent="0.25">
      <c r="A7149" s="1">
        <v>34939</v>
      </c>
      <c r="B7149">
        <v>8.1774000000000004</v>
      </c>
      <c r="C7149">
        <v>8.0604999999999993</v>
      </c>
      <c r="D7149">
        <v>8.1774000000000004</v>
      </c>
      <c r="E7149">
        <v>8.0215999999999994</v>
      </c>
      <c r="F7149">
        <v>3063000</v>
      </c>
    </row>
    <row r="7150" spans="1:6" x14ac:dyDescent="0.25">
      <c r="A7150" s="1">
        <v>34936</v>
      </c>
      <c r="B7150">
        <v>8.0215999999999994</v>
      </c>
      <c r="C7150">
        <v>7.9436999999999998</v>
      </c>
      <c r="D7150">
        <v>8.0604999999999993</v>
      </c>
      <c r="E7150">
        <v>7.8269000000000002</v>
      </c>
      <c r="F7150">
        <v>6775000</v>
      </c>
    </row>
    <row r="7151" spans="1:6" x14ac:dyDescent="0.25">
      <c r="A7151" s="1">
        <v>34935</v>
      </c>
      <c r="B7151">
        <v>8.0215999999999994</v>
      </c>
      <c r="C7151">
        <v>8.2552000000000003</v>
      </c>
      <c r="D7151">
        <v>8.3331</v>
      </c>
      <c r="E7151">
        <v>8.0215999999999994</v>
      </c>
      <c r="F7151">
        <v>6505000</v>
      </c>
    </row>
    <row r="7152" spans="1:6" x14ac:dyDescent="0.25">
      <c r="A7152" s="1">
        <v>34934</v>
      </c>
      <c r="B7152">
        <v>8.2942</v>
      </c>
      <c r="C7152">
        <v>8.4888999999999992</v>
      </c>
      <c r="D7152">
        <v>8.5668000000000006</v>
      </c>
      <c r="E7152">
        <v>8.2942</v>
      </c>
      <c r="F7152">
        <v>5299000</v>
      </c>
    </row>
    <row r="7153" spans="1:6" x14ac:dyDescent="0.25">
      <c r="A7153" s="1">
        <v>34933</v>
      </c>
      <c r="B7153">
        <v>8.4888999999999992</v>
      </c>
      <c r="C7153">
        <v>8.3720999999999997</v>
      </c>
      <c r="D7153">
        <v>8.4888999999999992</v>
      </c>
      <c r="E7153">
        <v>8.3331</v>
      </c>
      <c r="F7153">
        <v>5804000</v>
      </c>
    </row>
    <row r="7154" spans="1:6" x14ac:dyDescent="0.25">
      <c r="A7154" s="1">
        <v>34932</v>
      </c>
      <c r="B7154">
        <v>8.3720999999999997</v>
      </c>
      <c r="C7154">
        <v>8.3331</v>
      </c>
      <c r="D7154">
        <v>8.4109999999999996</v>
      </c>
      <c r="E7154">
        <v>8.3331</v>
      </c>
      <c r="F7154">
        <v>3036000</v>
      </c>
    </row>
    <row r="7155" spans="1:6" x14ac:dyDescent="0.25">
      <c r="A7155" s="1">
        <v>34929</v>
      </c>
      <c r="B7155">
        <v>8.4498999999999995</v>
      </c>
      <c r="C7155">
        <v>8.3331</v>
      </c>
      <c r="D7155">
        <v>8.4888999999999992</v>
      </c>
      <c r="E7155">
        <v>8.2552000000000003</v>
      </c>
      <c r="F7155">
        <v>5872000</v>
      </c>
    </row>
    <row r="7156" spans="1:6" x14ac:dyDescent="0.25">
      <c r="A7156" s="1">
        <v>34928</v>
      </c>
      <c r="B7156">
        <v>8.3720999999999997</v>
      </c>
      <c r="C7156">
        <v>8.3331</v>
      </c>
      <c r="D7156">
        <v>8.5277999999999992</v>
      </c>
      <c r="E7156">
        <v>8.2942</v>
      </c>
      <c r="F7156">
        <v>12238000</v>
      </c>
    </row>
    <row r="7157" spans="1:6" x14ac:dyDescent="0.25">
      <c r="A7157" s="1">
        <v>34927</v>
      </c>
      <c r="B7157">
        <v>8.2552000000000003</v>
      </c>
      <c r="C7157">
        <v>7.9436999999999998</v>
      </c>
      <c r="D7157">
        <v>8.2942</v>
      </c>
      <c r="E7157">
        <v>7.8269000000000002</v>
      </c>
      <c r="F7157">
        <v>10394000</v>
      </c>
    </row>
    <row r="7158" spans="1:6" x14ac:dyDescent="0.25">
      <c r="A7158" s="1">
        <v>34926</v>
      </c>
      <c r="B7158">
        <v>7.8269000000000002</v>
      </c>
      <c r="C7158">
        <v>7.7489999999999997</v>
      </c>
      <c r="D7158">
        <v>7.8658000000000001</v>
      </c>
      <c r="E7158">
        <v>7.7100999999999997</v>
      </c>
      <c r="F7158">
        <v>5398000</v>
      </c>
    </row>
    <row r="7159" spans="1:6" x14ac:dyDescent="0.25">
      <c r="A7159" s="1">
        <v>34925</v>
      </c>
      <c r="B7159">
        <v>7.7100999999999997</v>
      </c>
      <c r="C7159">
        <v>7.8269000000000002</v>
      </c>
      <c r="D7159">
        <v>7.8658000000000001</v>
      </c>
      <c r="E7159">
        <v>7.7100999999999997</v>
      </c>
      <c r="F7159">
        <v>6451000</v>
      </c>
    </row>
    <row r="7160" spans="1:6" x14ac:dyDescent="0.25">
      <c r="A7160" s="1">
        <v>34922</v>
      </c>
      <c r="B7160">
        <v>7.5542999999999996</v>
      </c>
      <c r="C7160">
        <v>7.4763999999999999</v>
      </c>
      <c r="D7160">
        <v>7.5542999999999996</v>
      </c>
      <c r="E7160">
        <v>7.4375</v>
      </c>
      <c r="F7160">
        <v>7725000</v>
      </c>
    </row>
    <row r="7161" spans="1:6" x14ac:dyDescent="0.25">
      <c r="A7161" s="1">
        <v>34921</v>
      </c>
      <c r="B7161">
        <v>7.6711</v>
      </c>
      <c r="C7161">
        <v>7.5542999999999996</v>
      </c>
      <c r="D7161">
        <v>7.6711</v>
      </c>
      <c r="E7161">
        <v>7.5542999999999996</v>
      </c>
      <c r="F7161">
        <v>3377000</v>
      </c>
    </row>
    <row r="7162" spans="1:6" x14ac:dyDescent="0.25">
      <c r="A7162" s="1">
        <v>34920</v>
      </c>
      <c r="B7162">
        <v>7.5153999999999996</v>
      </c>
      <c r="C7162">
        <v>7.7100999999999997</v>
      </c>
      <c r="D7162">
        <v>7.7100999999999997</v>
      </c>
      <c r="E7162">
        <v>7.5153999999999996</v>
      </c>
      <c r="F7162">
        <v>7240000</v>
      </c>
    </row>
    <row r="7163" spans="1:6" x14ac:dyDescent="0.25">
      <c r="A7163" s="1">
        <v>34919</v>
      </c>
      <c r="B7163">
        <v>7.7100999999999997</v>
      </c>
      <c r="C7163">
        <v>7.6711</v>
      </c>
      <c r="D7163">
        <v>7.8269000000000002</v>
      </c>
      <c r="E7163">
        <v>7.5542999999999996</v>
      </c>
      <c r="F7163">
        <v>6552000</v>
      </c>
    </row>
    <row r="7164" spans="1:6" x14ac:dyDescent="0.25">
      <c r="A7164" s="1">
        <v>34918</v>
      </c>
      <c r="B7164">
        <v>7.6322000000000001</v>
      </c>
      <c r="C7164">
        <v>7.4375</v>
      </c>
      <c r="D7164">
        <v>7.7100999999999997</v>
      </c>
      <c r="E7164">
        <v>7.4375</v>
      </c>
      <c r="F7164">
        <v>7072000</v>
      </c>
    </row>
    <row r="7165" spans="1:6" x14ac:dyDescent="0.25">
      <c r="A7165" s="1">
        <v>34915</v>
      </c>
      <c r="B7165">
        <v>7.7880000000000003</v>
      </c>
      <c r="C7165">
        <v>7.8269000000000002</v>
      </c>
      <c r="D7165">
        <v>7.8658000000000001</v>
      </c>
      <c r="E7165">
        <v>7.5542999999999996</v>
      </c>
      <c r="F7165">
        <v>8017000</v>
      </c>
    </row>
    <row r="7166" spans="1:6" x14ac:dyDescent="0.25">
      <c r="A7166" s="1">
        <v>34914</v>
      </c>
      <c r="B7166">
        <v>7.7100999999999997</v>
      </c>
      <c r="C7166">
        <v>7.3596000000000004</v>
      </c>
      <c r="D7166">
        <v>7.7100999999999997</v>
      </c>
      <c r="E7166">
        <v>7.3207000000000004</v>
      </c>
      <c r="F7166">
        <v>11843000</v>
      </c>
    </row>
    <row r="7167" spans="1:6" x14ac:dyDescent="0.25">
      <c r="A7167" s="1">
        <v>34913</v>
      </c>
      <c r="B7167">
        <v>7.4375</v>
      </c>
      <c r="C7167">
        <v>7.7880000000000003</v>
      </c>
      <c r="D7167">
        <v>7.8269000000000002</v>
      </c>
      <c r="E7167">
        <v>7.3986000000000001</v>
      </c>
      <c r="F7167">
        <v>13466000</v>
      </c>
    </row>
    <row r="7168" spans="1:6" x14ac:dyDescent="0.25">
      <c r="A7168" s="1">
        <v>34912</v>
      </c>
      <c r="B7168">
        <v>7.7880000000000003</v>
      </c>
      <c r="C7168">
        <v>8.0215999999999994</v>
      </c>
      <c r="D7168">
        <v>8.0215999999999994</v>
      </c>
      <c r="E7168">
        <v>7.7100999999999997</v>
      </c>
      <c r="F7168">
        <v>9698000</v>
      </c>
    </row>
    <row r="7169" spans="1:6" x14ac:dyDescent="0.25">
      <c r="A7169" s="1">
        <v>34911</v>
      </c>
      <c r="B7169">
        <v>8.0215999999999994</v>
      </c>
      <c r="C7169">
        <v>8.0215999999999994</v>
      </c>
      <c r="D7169">
        <v>8.0995000000000008</v>
      </c>
      <c r="E7169">
        <v>7.9047999999999998</v>
      </c>
      <c r="F7169">
        <v>5090000</v>
      </c>
    </row>
    <row r="7170" spans="1:6" x14ac:dyDescent="0.25">
      <c r="A7170" s="1">
        <v>34908</v>
      </c>
      <c r="B7170">
        <v>8.3331</v>
      </c>
      <c r="C7170">
        <v>8.4109999999999996</v>
      </c>
      <c r="D7170">
        <v>8.4888999999999992</v>
      </c>
      <c r="E7170">
        <v>8.2942</v>
      </c>
      <c r="F7170">
        <v>8318000</v>
      </c>
    </row>
    <row r="7171" spans="1:6" x14ac:dyDescent="0.25">
      <c r="A7171" s="1">
        <v>34907</v>
      </c>
      <c r="B7171">
        <v>8.3720999999999997</v>
      </c>
      <c r="C7171">
        <v>8.3720999999999997</v>
      </c>
      <c r="D7171">
        <v>8.3720999999999997</v>
      </c>
      <c r="E7171">
        <v>8.1384000000000007</v>
      </c>
      <c r="F7171">
        <v>9640000</v>
      </c>
    </row>
    <row r="7172" spans="1:6" x14ac:dyDescent="0.25">
      <c r="A7172" s="1">
        <v>34906</v>
      </c>
      <c r="B7172">
        <v>7.8269000000000002</v>
      </c>
      <c r="C7172">
        <v>7.5542999999999996</v>
      </c>
      <c r="D7172">
        <v>7.8658000000000001</v>
      </c>
      <c r="E7172">
        <v>7.5542999999999996</v>
      </c>
      <c r="F7172">
        <v>12258000</v>
      </c>
    </row>
    <row r="7173" spans="1:6" x14ac:dyDescent="0.25">
      <c r="A7173" s="1">
        <v>34905</v>
      </c>
      <c r="B7173">
        <v>7.7880000000000003</v>
      </c>
      <c r="C7173">
        <v>8.3331</v>
      </c>
      <c r="D7173">
        <v>8.3331</v>
      </c>
      <c r="E7173">
        <v>7.7880000000000003</v>
      </c>
      <c r="F7173">
        <v>10141000</v>
      </c>
    </row>
    <row r="7174" spans="1:6" x14ac:dyDescent="0.25">
      <c r="A7174" s="1">
        <v>34904</v>
      </c>
      <c r="B7174">
        <v>8.3331</v>
      </c>
      <c r="C7174">
        <v>8.3720999999999997</v>
      </c>
      <c r="D7174">
        <v>8.4109999999999996</v>
      </c>
      <c r="E7174">
        <v>8.2552000000000003</v>
      </c>
      <c r="F7174">
        <v>4522000</v>
      </c>
    </row>
    <row r="7175" spans="1:6" x14ac:dyDescent="0.25">
      <c r="A7175" s="1">
        <v>34901</v>
      </c>
      <c r="B7175">
        <v>8.3720999999999997</v>
      </c>
      <c r="C7175">
        <v>8.3331</v>
      </c>
      <c r="D7175">
        <v>8.5668000000000006</v>
      </c>
      <c r="E7175">
        <v>8.3331</v>
      </c>
      <c r="F7175">
        <v>8078000</v>
      </c>
    </row>
    <row r="7176" spans="1:6" x14ac:dyDescent="0.25">
      <c r="A7176" s="1">
        <v>34900</v>
      </c>
      <c r="B7176">
        <v>8.3331</v>
      </c>
      <c r="C7176">
        <v>8.5668000000000006</v>
      </c>
      <c r="D7176">
        <v>8.6836000000000002</v>
      </c>
      <c r="E7176">
        <v>8.2942</v>
      </c>
      <c r="F7176">
        <v>12629000</v>
      </c>
    </row>
    <row r="7177" spans="1:6" x14ac:dyDescent="0.25">
      <c r="A7177" s="1">
        <v>34899</v>
      </c>
      <c r="B7177">
        <v>8.6057000000000006</v>
      </c>
      <c r="C7177">
        <v>8.5668000000000006</v>
      </c>
      <c r="D7177">
        <v>8.7225000000000001</v>
      </c>
      <c r="E7177">
        <v>8.4109999999999996</v>
      </c>
      <c r="F7177">
        <v>13371000</v>
      </c>
    </row>
    <row r="7178" spans="1:6" x14ac:dyDescent="0.25">
      <c r="A7178" s="1">
        <v>34898</v>
      </c>
      <c r="B7178">
        <v>8.8782999999999994</v>
      </c>
      <c r="C7178">
        <v>8.7225000000000001</v>
      </c>
      <c r="D7178">
        <v>8.8782999999999994</v>
      </c>
      <c r="E7178">
        <v>8.5668000000000006</v>
      </c>
      <c r="F7178">
        <v>8300000</v>
      </c>
    </row>
    <row r="7179" spans="1:6" x14ac:dyDescent="0.25">
      <c r="A7179" s="1">
        <v>34897</v>
      </c>
      <c r="B7179">
        <v>8.8392999999999997</v>
      </c>
      <c r="C7179">
        <v>9.1898</v>
      </c>
      <c r="D7179">
        <v>9.1898</v>
      </c>
      <c r="E7179">
        <v>8.7225000000000001</v>
      </c>
      <c r="F7179">
        <v>8648000</v>
      </c>
    </row>
    <row r="7180" spans="1:6" x14ac:dyDescent="0.25">
      <c r="A7180" s="1">
        <v>34894</v>
      </c>
      <c r="B7180">
        <v>9.2676999999999996</v>
      </c>
      <c r="C7180">
        <v>9.4624000000000006</v>
      </c>
      <c r="D7180">
        <v>9.5013000000000005</v>
      </c>
      <c r="E7180">
        <v>9.2676999999999996</v>
      </c>
      <c r="F7180">
        <v>5526000</v>
      </c>
    </row>
    <row r="7181" spans="1:6" x14ac:dyDescent="0.25">
      <c r="A7181" s="1">
        <v>34893</v>
      </c>
      <c r="B7181">
        <v>9.4234000000000009</v>
      </c>
      <c r="C7181">
        <v>9.2676999999999996</v>
      </c>
      <c r="D7181">
        <v>9.4624000000000006</v>
      </c>
      <c r="E7181">
        <v>9.1898</v>
      </c>
      <c r="F7181">
        <v>6932000</v>
      </c>
    </row>
    <row r="7182" spans="1:6" x14ac:dyDescent="0.25">
      <c r="A7182" s="1">
        <v>34892</v>
      </c>
      <c r="B7182">
        <v>9.1898</v>
      </c>
      <c r="C7182">
        <v>9.4234000000000009</v>
      </c>
      <c r="D7182">
        <v>9.4234000000000009</v>
      </c>
      <c r="E7182">
        <v>9.1898</v>
      </c>
      <c r="F7182">
        <v>6017000</v>
      </c>
    </row>
    <row r="7183" spans="1:6" x14ac:dyDescent="0.25">
      <c r="A7183" s="1">
        <v>34891</v>
      </c>
      <c r="B7183">
        <v>9.3455999999999992</v>
      </c>
      <c r="C7183">
        <v>9.2286999999999999</v>
      </c>
      <c r="D7183">
        <v>9.3455999999999992</v>
      </c>
      <c r="E7183">
        <v>9.1898</v>
      </c>
      <c r="F7183">
        <v>3952000</v>
      </c>
    </row>
    <row r="7184" spans="1:6" x14ac:dyDescent="0.25">
      <c r="A7184" s="1">
        <v>34890</v>
      </c>
      <c r="B7184">
        <v>9.2286999999999999</v>
      </c>
      <c r="C7184">
        <v>9.2676999999999996</v>
      </c>
      <c r="D7184">
        <v>9.2676999999999996</v>
      </c>
      <c r="E7184">
        <v>9.1119000000000003</v>
      </c>
      <c r="F7184">
        <v>4684000</v>
      </c>
    </row>
    <row r="7185" spans="1:6" x14ac:dyDescent="0.25">
      <c r="A7185" s="1">
        <v>34887</v>
      </c>
      <c r="B7185">
        <v>9.5013000000000005</v>
      </c>
      <c r="C7185">
        <v>9.5013000000000005</v>
      </c>
      <c r="D7185">
        <v>9.5792000000000002</v>
      </c>
      <c r="E7185">
        <v>9.4234000000000009</v>
      </c>
      <c r="F7185">
        <v>7196000</v>
      </c>
    </row>
    <row r="7186" spans="1:6" x14ac:dyDescent="0.25">
      <c r="A7186" s="1">
        <v>34886</v>
      </c>
      <c r="B7186">
        <v>9.4234000000000009</v>
      </c>
      <c r="C7186">
        <v>9.3455999999999992</v>
      </c>
      <c r="D7186">
        <v>9.5792000000000002</v>
      </c>
      <c r="E7186">
        <v>9.2676999999999996</v>
      </c>
      <c r="F7186">
        <v>10279000</v>
      </c>
    </row>
    <row r="7187" spans="1:6" x14ac:dyDescent="0.25">
      <c r="A7187" s="1">
        <v>34885</v>
      </c>
      <c r="B7187">
        <v>9.3844999999999992</v>
      </c>
      <c r="C7187">
        <v>9.4624000000000006</v>
      </c>
      <c r="D7187">
        <v>9.5013000000000005</v>
      </c>
      <c r="E7187">
        <v>9.2676999999999996</v>
      </c>
      <c r="F7187">
        <v>8619000</v>
      </c>
    </row>
    <row r="7188" spans="1:6" x14ac:dyDescent="0.25">
      <c r="A7188" s="1">
        <v>34884</v>
      </c>
      <c r="B7188">
        <v>9.3455999999999992</v>
      </c>
      <c r="C7188">
        <v>9.1898</v>
      </c>
      <c r="D7188">
        <v>9.3455999999999992</v>
      </c>
      <c r="E7188">
        <v>9.1509</v>
      </c>
      <c r="F7188">
        <v>12140000</v>
      </c>
    </row>
    <row r="7189" spans="1:6" x14ac:dyDescent="0.25">
      <c r="A7189" s="1">
        <v>34883</v>
      </c>
      <c r="B7189">
        <v>9.1509</v>
      </c>
      <c r="C7189">
        <v>9.5792000000000002</v>
      </c>
      <c r="D7189">
        <v>9.6181000000000001</v>
      </c>
      <c r="E7189">
        <v>9.1509</v>
      </c>
      <c r="F7189">
        <v>16216000</v>
      </c>
    </row>
    <row r="7190" spans="1:6" x14ac:dyDescent="0.25">
      <c r="A7190" s="1">
        <v>34880</v>
      </c>
      <c r="B7190">
        <v>9.7738999999999994</v>
      </c>
      <c r="C7190">
        <v>9.6959999999999997</v>
      </c>
      <c r="D7190">
        <v>9.8127999999999993</v>
      </c>
      <c r="E7190">
        <v>9.5792000000000002</v>
      </c>
      <c r="F7190">
        <v>14070000</v>
      </c>
    </row>
    <row r="7191" spans="1:6" x14ac:dyDescent="0.25">
      <c r="A7191" s="1">
        <v>34879</v>
      </c>
      <c r="B7191">
        <v>9.5013000000000005</v>
      </c>
      <c r="C7191">
        <v>9.3455999999999992</v>
      </c>
      <c r="D7191">
        <v>9.6570999999999998</v>
      </c>
      <c r="E7191">
        <v>9.3455999999999992</v>
      </c>
      <c r="F7191">
        <v>21155000</v>
      </c>
    </row>
    <row r="7192" spans="1:6" x14ac:dyDescent="0.25">
      <c r="A7192" s="1">
        <v>34878</v>
      </c>
      <c r="B7192">
        <v>9.1898</v>
      </c>
      <c r="C7192">
        <v>9.0340000000000007</v>
      </c>
      <c r="D7192">
        <v>9.3065999999999995</v>
      </c>
      <c r="E7192">
        <v>8.9951000000000008</v>
      </c>
      <c r="F7192">
        <v>15227000</v>
      </c>
    </row>
    <row r="7193" spans="1:6" x14ac:dyDescent="0.25">
      <c r="A7193" s="1">
        <v>34877</v>
      </c>
      <c r="B7193">
        <v>8.9562000000000008</v>
      </c>
      <c r="C7193">
        <v>9.1898</v>
      </c>
      <c r="D7193">
        <v>9.3065999999999995</v>
      </c>
      <c r="E7193">
        <v>8.9562000000000008</v>
      </c>
      <c r="F7193">
        <v>16686000</v>
      </c>
    </row>
    <row r="7194" spans="1:6" x14ac:dyDescent="0.25">
      <c r="A7194" s="1">
        <v>34876</v>
      </c>
      <c r="B7194">
        <v>9.1119000000000003</v>
      </c>
      <c r="C7194">
        <v>8.5668000000000006</v>
      </c>
      <c r="D7194">
        <v>9.1119000000000003</v>
      </c>
      <c r="E7194">
        <v>8.5668000000000006</v>
      </c>
      <c r="F7194">
        <v>13617000</v>
      </c>
    </row>
    <row r="7195" spans="1:6" x14ac:dyDescent="0.25">
      <c r="A7195" s="1">
        <v>34873</v>
      </c>
      <c r="B7195">
        <v>8.2942</v>
      </c>
      <c r="C7195">
        <v>8.2552000000000003</v>
      </c>
      <c r="D7195">
        <v>8.4109999999999996</v>
      </c>
      <c r="E7195">
        <v>8.2163000000000004</v>
      </c>
      <c r="F7195">
        <v>8868000</v>
      </c>
    </row>
    <row r="7196" spans="1:6" x14ac:dyDescent="0.25">
      <c r="A7196" s="1">
        <v>34872</v>
      </c>
      <c r="B7196">
        <v>8.1384000000000007</v>
      </c>
      <c r="C7196">
        <v>7.9436999999999998</v>
      </c>
      <c r="D7196">
        <v>8.1774000000000004</v>
      </c>
      <c r="E7196">
        <v>7.8658000000000001</v>
      </c>
      <c r="F7196">
        <v>5764000</v>
      </c>
    </row>
    <row r="7197" spans="1:6" x14ac:dyDescent="0.25">
      <c r="A7197" s="1">
        <v>34871</v>
      </c>
      <c r="B7197">
        <v>7.9047999999999998</v>
      </c>
      <c r="C7197">
        <v>7.9436999999999998</v>
      </c>
      <c r="D7197">
        <v>8.0995000000000008</v>
      </c>
      <c r="E7197">
        <v>7.8658000000000001</v>
      </c>
      <c r="F7197">
        <v>4706000</v>
      </c>
    </row>
    <row r="7198" spans="1:6" x14ac:dyDescent="0.25">
      <c r="A7198" s="1">
        <v>34870</v>
      </c>
      <c r="B7198">
        <v>7.8658000000000001</v>
      </c>
      <c r="C7198">
        <v>7.9047999999999998</v>
      </c>
      <c r="D7198">
        <v>7.9436999999999998</v>
      </c>
      <c r="E7198">
        <v>7.7880000000000003</v>
      </c>
      <c r="F7198">
        <v>3876000</v>
      </c>
    </row>
    <row r="7199" spans="1:6" x14ac:dyDescent="0.25">
      <c r="A7199" s="1">
        <v>34869</v>
      </c>
      <c r="B7199">
        <v>7.8269000000000002</v>
      </c>
      <c r="C7199">
        <v>7.9436999999999998</v>
      </c>
      <c r="D7199">
        <v>7.9827000000000004</v>
      </c>
      <c r="E7199">
        <v>7.7880000000000003</v>
      </c>
      <c r="F7199">
        <v>4207000</v>
      </c>
    </row>
    <row r="7200" spans="1:6" x14ac:dyDescent="0.25">
      <c r="A7200" s="1">
        <v>34866</v>
      </c>
      <c r="B7200">
        <v>8.1384000000000007</v>
      </c>
      <c r="C7200">
        <v>7.7880000000000003</v>
      </c>
      <c r="D7200">
        <v>8.1384000000000007</v>
      </c>
      <c r="E7200">
        <v>7.5933000000000002</v>
      </c>
      <c r="F7200">
        <v>14095000</v>
      </c>
    </row>
    <row r="7201" spans="1:6" x14ac:dyDescent="0.25">
      <c r="A7201" s="1">
        <v>34865</v>
      </c>
      <c r="B7201">
        <v>7.8269000000000002</v>
      </c>
      <c r="C7201">
        <v>8.5668000000000006</v>
      </c>
      <c r="D7201">
        <v>8.5668000000000006</v>
      </c>
      <c r="E7201">
        <v>7.7880000000000003</v>
      </c>
      <c r="F7201">
        <v>28911000</v>
      </c>
    </row>
    <row r="7202" spans="1:6" x14ac:dyDescent="0.25">
      <c r="A7202" s="1">
        <v>34864</v>
      </c>
      <c r="B7202">
        <v>8.2205999999999992</v>
      </c>
      <c r="C7202">
        <v>8.4802</v>
      </c>
      <c r="D7202">
        <v>8.4802</v>
      </c>
      <c r="E7202">
        <v>8.1341000000000001</v>
      </c>
      <c r="F7202">
        <v>11420000</v>
      </c>
    </row>
    <row r="7203" spans="1:6" x14ac:dyDescent="0.25">
      <c r="A7203" s="1">
        <v>34863</v>
      </c>
      <c r="B7203">
        <v>8.4802</v>
      </c>
      <c r="C7203">
        <v>8.4369999999999994</v>
      </c>
      <c r="D7203">
        <v>8.4802</v>
      </c>
      <c r="E7203">
        <v>8.4369999999999994</v>
      </c>
      <c r="F7203">
        <v>5288000</v>
      </c>
    </row>
    <row r="7204" spans="1:6" x14ac:dyDescent="0.25">
      <c r="A7204" s="1">
        <v>34862</v>
      </c>
      <c r="B7204">
        <v>8.3937000000000008</v>
      </c>
      <c r="C7204">
        <v>8.3937000000000008</v>
      </c>
      <c r="D7204">
        <v>8.3937000000000008</v>
      </c>
      <c r="E7204">
        <v>8.3071999999999999</v>
      </c>
      <c r="F7204">
        <v>3385000</v>
      </c>
    </row>
    <row r="7205" spans="1:6" x14ac:dyDescent="0.25">
      <c r="A7205" s="1">
        <v>34859</v>
      </c>
      <c r="B7205">
        <v>8.3937000000000008</v>
      </c>
      <c r="C7205">
        <v>8.3937000000000008</v>
      </c>
      <c r="D7205">
        <v>8.3937000000000008</v>
      </c>
      <c r="E7205">
        <v>8.3071999999999999</v>
      </c>
      <c r="F7205">
        <v>3174000</v>
      </c>
    </row>
    <row r="7206" spans="1:6" x14ac:dyDescent="0.25">
      <c r="A7206" s="1">
        <v>34858</v>
      </c>
      <c r="B7206">
        <v>8.3071999999999999</v>
      </c>
      <c r="C7206">
        <v>8.2205999999999992</v>
      </c>
      <c r="D7206">
        <v>8.3504000000000005</v>
      </c>
      <c r="E7206">
        <v>8.2205999999999992</v>
      </c>
      <c r="F7206">
        <v>4786000</v>
      </c>
    </row>
    <row r="7207" spans="1:6" x14ac:dyDescent="0.25">
      <c r="A7207" s="1">
        <v>34857</v>
      </c>
      <c r="B7207">
        <v>8.2205999999999992</v>
      </c>
      <c r="C7207">
        <v>8.2205999999999992</v>
      </c>
      <c r="D7207">
        <v>8.3937000000000008</v>
      </c>
      <c r="E7207">
        <v>8.2205999999999992</v>
      </c>
      <c r="F7207">
        <v>6044000</v>
      </c>
    </row>
    <row r="7208" spans="1:6" x14ac:dyDescent="0.25">
      <c r="A7208" s="1">
        <v>34856</v>
      </c>
      <c r="B7208">
        <v>8.1774000000000004</v>
      </c>
      <c r="C7208">
        <v>8.0907999999999998</v>
      </c>
      <c r="D7208">
        <v>8.1774000000000004</v>
      </c>
      <c r="E7208">
        <v>8.0907999999999998</v>
      </c>
      <c r="F7208">
        <v>3561000</v>
      </c>
    </row>
    <row r="7209" spans="1:6" x14ac:dyDescent="0.25">
      <c r="A7209" s="1">
        <v>34855</v>
      </c>
      <c r="B7209">
        <v>8.0475999999999992</v>
      </c>
      <c r="C7209">
        <v>8.1774000000000004</v>
      </c>
      <c r="D7209">
        <v>8.2205999999999992</v>
      </c>
      <c r="E7209">
        <v>8.0475999999999992</v>
      </c>
      <c r="F7209">
        <v>2734000</v>
      </c>
    </row>
    <row r="7210" spans="1:6" x14ac:dyDescent="0.25">
      <c r="A7210" s="1">
        <v>34851</v>
      </c>
      <c r="B7210">
        <v>8.1341000000000001</v>
      </c>
      <c r="C7210">
        <v>8.1341000000000001</v>
      </c>
      <c r="D7210">
        <v>8.1774000000000004</v>
      </c>
      <c r="E7210">
        <v>8.0475999999999992</v>
      </c>
      <c r="F7210">
        <v>3007000</v>
      </c>
    </row>
    <row r="7211" spans="1:6" x14ac:dyDescent="0.25">
      <c r="A7211" s="1">
        <v>34850</v>
      </c>
      <c r="B7211">
        <v>8.0907999999999998</v>
      </c>
      <c r="C7211">
        <v>7.9177999999999997</v>
      </c>
      <c r="D7211">
        <v>8.1341000000000001</v>
      </c>
      <c r="E7211">
        <v>7.9177999999999997</v>
      </c>
      <c r="F7211">
        <v>6600000</v>
      </c>
    </row>
    <row r="7212" spans="1:6" x14ac:dyDescent="0.25">
      <c r="A7212" s="1">
        <v>34849</v>
      </c>
      <c r="B7212">
        <v>7.7880000000000003</v>
      </c>
      <c r="C7212">
        <v>7.6581999999999999</v>
      </c>
      <c r="D7212">
        <v>7.8311999999999999</v>
      </c>
      <c r="E7212">
        <v>7.6581999999999999</v>
      </c>
      <c r="F7212">
        <v>1595000</v>
      </c>
    </row>
    <row r="7213" spans="1:6" x14ac:dyDescent="0.25">
      <c r="A7213" s="1">
        <v>34848</v>
      </c>
      <c r="B7213">
        <v>7.6581999999999999</v>
      </c>
      <c r="C7213">
        <v>7.7446999999999999</v>
      </c>
      <c r="D7213">
        <v>7.7446999999999999</v>
      </c>
      <c r="E7213">
        <v>7.5716000000000001</v>
      </c>
      <c r="F7213">
        <v>4150000</v>
      </c>
    </row>
    <row r="7214" spans="1:6" x14ac:dyDescent="0.25">
      <c r="A7214" s="1">
        <v>34845</v>
      </c>
      <c r="B7214">
        <v>8.0043000000000006</v>
      </c>
      <c r="C7214">
        <v>8.0475999999999992</v>
      </c>
      <c r="D7214">
        <v>8.1774000000000004</v>
      </c>
      <c r="E7214">
        <v>7.9610000000000003</v>
      </c>
      <c r="F7214">
        <v>4702000</v>
      </c>
    </row>
    <row r="7215" spans="1:6" x14ac:dyDescent="0.25">
      <c r="A7215" s="1">
        <v>34844</v>
      </c>
      <c r="B7215">
        <v>8.0907999999999998</v>
      </c>
      <c r="C7215">
        <v>8.0043000000000006</v>
      </c>
      <c r="D7215">
        <v>8.2205999999999992</v>
      </c>
      <c r="E7215">
        <v>8.0043000000000006</v>
      </c>
      <c r="F7215">
        <v>8646000</v>
      </c>
    </row>
    <row r="7216" spans="1:6" x14ac:dyDescent="0.25">
      <c r="A7216" s="1">
        <v>34843</v>
      </c>
      <c r="B7216">
        <v>8.0043000000000006</v>
      </c>
      <c r="C7216">
        <v>7.9177999999999997</v>
      </c>
      <c r="D7216">
        <v>8.0043000000000006</v>
      </c>
      <c r="E7216">
        <v>7.8745000000000003</v>
      </c>
      <c r="F7216">
        <v>1644000</v>
      </c>
    </row>
    <row r="7217" spans="1:6" x14ac:dyDescent="0.25">
      <c r="A7217" s="1">
        <v>34842</v>
      </c>
      <c r="B7217">
        <v>7.9610000000000003</v>
      </c>
      <c r="C7217">
        <v>7.9177999999999997</v>
      </c>
      <c r="D7217">
        <v>8.0043000000000006</v>
      </c>
      <c r="E7217">
        <v>7.9177999999999997</v>
      </c>
      <c r="F7217">
        <v>1915000</v>
      </c>
    </row>
    <row r="7218" spans="1:6" x14ac:dyDescent="0.25">
      <c r="A7218" s="1">
        <v>34841</v>
      </c>
      <c r="B7218">
        <v>7.8745000000000003</v>
      </c>
      <c r="C7218">
        <v>7.8745000000000003</v>
      </c>
      <c r="D7218">
        <v>7.9177999999999997</v>
      </c>
      <c r="E7218">
        <v>7.8311999999999999</v>
      </c>
      <c r="F7218">
        <v>1308000</v>
      </c>
    </row>
    <row r="7219" spans="1:6" x14ac:dyDescent="0.25">
      <c r="A7219" s="1">
        <v>34838</v>
      </c>
      <c r="B7219">
        <v>7.8745000000000003</v>
      </c>
      <c r="C7219">
        <v>7.9177999999999997</v>
      </c>
      <c r="D7219">
        <v>8.0043000000000006</v>
      </c>
      <c r="E7219">
        <v>7.8311999999999999</v>
      </c>
      <c r="F7219">
        <v>2055000</v>
      </c>
    </row>
    <row r="7220" spans="1:6" x14ac:dyDescent="0.25">
      <c r="A7220" s="1">
        <v>34837</v>
      </c>
      <c r="B7220">
        <v>7.9177999999999997</v>
      </c>
      <c r="C7220">
        <v>7.9177999999999997</v>
      </c>
      <c r="D7220">
        <v>7.9177999999999997</v>
      </c>
      <c r="E7220">
        <v>7.7880000000000003</v>
      </c>
      <c r="F7220">
        <v>1847000</v>
      </c>
    </row>
    <row r="7221" spans="1:6" x14ac:dyDescent="0.25">
      <c r="A7221" s="1">
        <v>34836</v>
      </c>
      <c r="B7221">
        <v>7.8745000000000003</v>
      </c>
      <c r="C7221">
        <v>7.9610000000000003</v>
      </c>
      <c r="D7221">
        <v>8.0475999999999992</v>
      </c>
      <c r="E7221">
        <v>7.8745000000000003</v>
      </c>
      <c r="F7221">
        <v>2711000</v>
      </c>
    </row>
    <row r="7222" spans="1:6" x14ac:dyDescent="0.25">
      <c r="A7222" s="1">
        <v>34835</v>
      </c>
      <c r="B7222">
        <v>7.9177999999999997</v>
      </c>
      <c r="C7222">
        <v>7.9610000000000003</v>
      </c>
      <c r="D7222">
        <v>7.9610000000000003</v>
      </c>
      <c r="E7222">
        <v>7.7880000000000003</v>
      </c>
      <c r="F7222">
        <v>2831000</v>
      </c>
    </row>
    <row r="7223" spans="1:6" x14ac:dyDescent="0.25">
      <c r="A7223" s="1">
        <v>34834</v>
      </c>
      <c r="B7223">
        <v>7.9177999999999997</v>
      </c>
      <c r="C7223">
        <v>7.9177999999999997</v>
      </c>
      <c r="D7223">
        <v>8.0475999999999992</v>
      </c>
      <c r="E7223">
        <v>7.9177999999999997</v>
      </c>
      <c r="F7223">
        <v>3244000</v>
      </c>
    </row>
    <row r="7224" spans="1:6" x14ac:dyDescent="0.25">
      <c r="A7224" s="1">
        <v>34831</v>
      </c>
      <c r="B7224">
        <v>7.6148999999999996</v>
      </c>
      <c r="C7224">
        <v>7.5716000000000001</v>
      </c>
      <c r="D7224">
        <v>7.6581999999999999</v>
      </c>
      <c r="E7224">
        <v>7.5284000000000004</v>
      </c>
      <c r="F7224">
        <v>1519000</v>
      </c>
    </row>
    <row r="7225" spans="1:6" x14ac:dyDescent="0.25">
      <c r="A7225" s="1">
        <v>34830</v>
      </c>
      <c r="B7225">
        <v>7.6148999999999996</v>
      </c>
      <c r="C7225">
        <v>7.5716000000000001</v>
      </c>
      <c r="D7225">
        <v>7.6581999999999999</v>
      </c>
      <c r="E7225">
        <v>7.5284000000000004</v>
      </c>
      <c r="F7225">
        <v>1769000</v>
      </c>
    </row>
    <row r="7226" spans="1:6" x14ac:dyDescent="0.25">
      <c r="A7226" s="1">
        <v>34829</v>
      </c>
      <c r="B7226">
        <v>7.5284000000000004</v>
      </c>
      <c r="C7226">
        <v>7.5716000000000001</v>
      </c>
      <c r="D7226">
        <v>7.6581999999999999</v>
      </c>
      <c r="E7226">
        <v>7.4417999999999997</v>
      </c>
      <c r="F7226">
        <v>2835000</v>
      </c>
    </row>
    <row r="7227" spans="1:6" x14ac:dyDescent="0.25">
      <c r="A7227" s="1">
        <v>34828</v>
      </c>
      <c r="B7227">
        <v>7.5284000000000004</v>
      </c>
      <c r="C7227">
        <v>7.2687999999999997</v>
      </c>
      <c r="D7227">
        <v>7.5284000000000004</v>
      </c>
      <c r="E7227">
        <v>7.1821999999999999</v>
      </c>
      <c r="F7227">
        <v>3573000</v>
      </c>
    </row>
    <row r="7228" spans="1:6" x14ac:dyDescent="0.25">
      <c r="A7228" s="1">
        <v>34827</v>
      </c>
      <c r="B7228">
        <v>7.3120000000000003</v>
      </c>
      <c r="C7228">
        <v>7.2255000000000003</v>
      </c>
      <c r="D7228">
        <v>7.3552999999999997</v>
      </c>
      <c r="E7228">
        <v>7.1390000000000002</v>
      </c>
      <c r="F7228">
        <v>1683000</v>
      </c>
    </row>
    <row r="7229" spans="1:6" x14ac:dyDescent="0.25">
      <c r="A7229" s="1">
        <v>34824</v>
      </c>
      <c r="B7229">
        <v>7.0956999999999999</v>
      </c>
      <c r="C7229">
        <v>7.3552999999999997</v>
      </c>
      <c r="D7229">
        <v>7.3986000000000001</v>
      </c>
      <c r="E7229">
        <v>7.0956999999999999</v>
      </c>
      <c r="F7229">
        <v>4369000</v>
      </c>
    </row>
    <row r="7230" spans="1:6" x14ac:dyDescent="0.25">
      <c r="A7230" s="1">
        <v>34823</v>
      </c>
      <c r="B7230">
        <v>7.4417999999999997</v>
      </c>
      <c r="C7230">
        <v>7.5284000000000004</v>
      </c>
      <c r="D7230">
        <v>7.5284000000000004</v>
      </c>
      <c r="E7230">
        <v>7.3986000000000001</v>
      </c>
      <c r="F7230">
        <v>1092000</v>
      </c>
    </row>
    <row r="7231" spans="1:6" x14ac:dyDescent="0.25">
      <c r="A7231" s="1">
        <v>34822</v>
      </c>
      <c r="B7231">
        <v>7.4851000000000001</v>
      </c>
      <c r="C7231">
        <v>7.4851000000000001</v>
      </c>
      <c r="D7231">
        <v>7.5284000000000004</v>
      </c>
      <c r="E7231">
        <v>7.4851000000000001</v>
      </c>
      <c r="F7231">
        <v>808000</v>
      </c>
    </row>
    <row r="7232" spans="1:6" x14ac:dyDescent="0.25">
      <c r="A7232" s="1">
        <v>34821</v>
      </c>
      <c r="B7232">
        <v>7.4851000000000001</v>
      </c>
      <c r="C7232">
        <v>7.4417999999999997</v>
      </c>
      <c r="D7232">
        <v>7.5284000000000004</v>
      </c>
      <c r="E7232">
        <v>7.3552999999999997</v>
      </c>
      <c r="F7232">
        <v>1046000</v>
      </c>
    </row>
    <row r="7233" spans="1:6" x14ac:dyDescent="0.25">
      <c r="A7233" s="1">
        <v>34820</v>
      </c>
      <c r="B7233">
        <v>7.5284000000000004</v>
      </c>
      <c r="C7233">
        <v>7.5284000000000004</v>
      </c>
      <c r="D7233">
        <v>7.5716000000000001</v>
      </c>
      <c r="E7233">
        <v>7.4417999999999997</v>
      </c>
      <c r="F7233">
        <v>974000</v>
      </c>
    </row>
    <row r="7234" spans="1:6" x14ac:dyDescent="0.25">
      <c r="A7234" s="1">
        <v>34817</v>
      </c>
      <c r="B7234">
        <v>7.5284000000000004</v>
      </c>
      <c r="C7234">
        <v>7.4851000000000001</v>
      </c>
      <c r="D7234">
        <v>7.5284000000000004</v>
      </c>
      <c r="E7234">
        <v>7.3552999999999997</v>
      </c>
      <c r="F7234">
        <v>2023000</v>
      </c>
    </row>
    <row r="7235" spans="1:6" x14ac:dyDescent="0.25">
      <c r="A7235" s="1">
        <v>34816</v>
      </c>
      <c r="B7235">
        <v>7.4851000000000001</v>
      </c>
      <c r="C7235">
        <v>7.4417999999999997</v>
      </c>
      <c r="D7235">
        <v>7.5284000000000004</v>
      </c>
      <c r="E7235">
        <v>7.3552999999999997</v>
      </c>
      <c r="F7235">
        <v>2525000</v>
      </c>
    </row>
    <row r="7236" spans="1:6" x14ac:dyDescent="0.25">
      <c r="A7236" s="1">
        <v>34815</v>
      </c>
      <c r="B7236">
        <v>7.4851000000000001</v>
      </c>
      <c r="C7236">
        <v>7.5716000000000001</v>
      </c>
      <c r="D7236">
        <v>7.5716000000000001</v>
      </c>
      <c r="E7236">
        <v>7.2687999999999997</v>
      </c>
      <c r="F7236">
        <v>3695000</v>
      </c>
    </row>
    <row r="7237" spans="1:6" x14ac:dyDescent="0.25">
      <c r="A7237" s="1">
        <v>34814</v>
      </c>
      <c r="B7237">
        <v>7.5284000000000004</v>
      </c>
      <c r="C7237">
        <v>7.6148999999999996</v>
      </c>
      <c r="D7237">
        <v>7.6581999999999999</v>
      </c>
      <c r="E7237">
        <v>7.4851000000000001</v>
      </c>
      <c r="F7237">
        <v>2279000</v>
      </c>
    </row>
    <row r="7238" spans="1:6" x14ac:dyDescent="0.25">
      <c r="A7238" s="1">
        <v>34813</v>
      </c>
      <c r="B7238">
        <v>7.6148999999999996</v>
      </c>
      <c r="C7238">
        <v>7.4851000000000001</v>
      </c>
      <c r="D7238">
        <v>7.6581999999999999</v>
      </c>
      <c r="E7238">
        <v>7.4417999999999997</v>
      </c>
      <c r="F7238">
        <v>3219000</v>
      </c>
    </row>
    <row r="7239" spans="1:6" x14ac:dyDescent="0.25">
      <c r="A7239" s="1">
        <v>34810</v>
      </c>
      <c r="B7239">
        <v>7.3986000000000001</v>
      </c>
      <c r="C7239">
        <v>7.4851000000000001</v>
      </c>
      <c r="D7239">
        <v>7.5284000000000004</v>
      </c>
      <c r="E7239">
        <v>7.2687999999999997</v>
      </c>
      <c r="F7239">
        <v>3777000</v>
      </c>
    </row>
    <row r="7240" spans="1:6" x14ac:dyDescent="0.25">
      <c r="A7240" s="1">
        <v>34809</v>
      </c>
      <c r="B7240">
        <v>7.4417999999999997</v>
      </c>
      <c r="C7240">
        <v>7.4417999999999997</v>
      </c>
      <c r="D7240">
        <v>7.5284000000000004</v>
      </c>
      <c r="E7240">
        <v>7.4417999999999997</v>
      </c>
      <c r="F7240">
        <v>1311000</v>
      </c>
    </row>
    <row r="7241" spans="1:6" x14ac:dyDescent="0.25">
      <c r="A7241" s="1">
        <v>34808</v>
      </c>
      <c r="B7241">
        <v>7.4851000000000001</v>
      </c>
      <c r="C7241">
        <v>7.4417999999999997</v>
      </c>
      <c r="D7241">
        <v>7.5284000000000004</v>
      </c>
      <c r="E7241">
        <v>7.3120000000000003</v>
      </c>
      <c r="F7241">
        <v>2241000</v>
      </c>
    </row>
    <row r="7242" spans="1:6" x14ac:dyDescent="0.25">
      <c r="A7242" s="1">
        <v>34807</v>
      </c>
      <c r="B7242">
        <v>7.4417999999999997</v>
      </c>
      <c r="C7242">
        <v>7.6148999999999996</v>
      </c>
      <c r="D7242">
        <v>7.7013999999999996</v>
      </c>
      <c r="E7242">
        <v>7.3552999999999997</v>
      </c>
      <c r="F7242">
        <v>3114000</v>
      </c>
    </row>
    <row r="7243" spans="1:6" x14ac:dyDescent="0.25">
      <c r="A7243" s="1">
        <v>34806</v>
      </c>
      <c r="B7243">
        <v>7.6148999999999996</v>
      </c>
      <c r="C7243">
        <v>7.5716000000000001</v>
      </c>
      <c r="D7243">
        <v>7.6148999999999996</v>
      </c>
      <c r="E7243">
        <v>7.4851000000000001</v>
      </c>
      <c r="F7243">
        <v>2989000</v>
      </c>
    </row>
    <row r="7244" spans="1:6" x14ac:dyDescent="0.25">
      <c r="A7244" s="1">
        <v>34803</v>
      </c>
      <c r="B7244">
        <v>7.7880000000000003</v>
      </c>
      <c r="C7244">
        <v>7.9610000000000003</v>
      </c>
      <c r="D7244">
        <v>7.9610000000000003</v>
      </c>
      <c r="E7244">
        <v>7.7446999999999999</v>
      </c>
      <c r="F7244">
        <v>5273000</v>
      </c>
    </row>
    <row r="7245" spans="1:6" x14ac:dyDescent="0.25">
      <c r="A7245" s="1">
        <v>34802</v>
      </c>
      <c r="B7245">
        <v>8.0043000000000006</v>
      </c>
      <c r="C7245">
        <v>8.1774000000000004</v>
      </c>
      <c r="D7245">
        <v>8.1774000000000004</v>
      </c>
      <c r="E7245">
        <v>7.9610000000000003</v>
      </c>
      <c r="F7245">
        <v>3502000</v>
      </c>
    </row>
    <row r="7246" spans="1:6" x14ac:dyDescent="0.25">
      <c r="A7246" s="1">
        <v>34801</v>
      </c>
      <c r="B7246">
        <v>8.1341000000000001</v>
      </c>
      <c r="C7246">
        <v>8.1341000000000001</v>
      </c>
      <c r="D7246">
        <v>8.2205999999999992</v>
      </c>
      <c r="E7246">
        <v>8.0907999999999998</v>
      </c>
      <c r="F7246">
        <v>3567000</v>
      </c>
    </row>
    <row r="7247" spans="1:6" x14ac:dyDescent="0.25">
      <c r="A7247" s="1">
        <v>34800</v>
      </c>
      <c r="B7247">
        <v>8.0907999999999998</v>
      </c>
      <c r="C7247">
        <v>8.0475999999999992</v>
      </c>
      <c r="D7247">
        <v>8.2205999999999992</v>
      </c>
      <c r="E7247">
        <v>8.0475999999999992</v>
      </c>
      <c r="F7247">
        <v>5702000</v>
      </c>
    </row>
    <row r="7248" spans="1:6" x14ac:dyDescent="0.25">
      <c r="A7248" s="1">
        <v>34799</v>
      </c>
      <c r="B7248">
        <v>8.0475999999999992</v>
      </c>
      <c r="C7248">
        <v>8.0043000000000006</v>
      </c>
      <c r="D7248">
        <v>8.0907999999999998</v>
      </c>
      <c r="E7248">
        <v>7.9177999999999997</v>
      </c>
      <c r="F7248">
        <v>2533000</v>
      </c>
    </row>
    <row r="7249" spans="1:6" x14ac:dyDescent="0.25">
      <c r="A7249" s="1">
        <v>34796</v>
      </c>
      <c r="B7249">
        <v>8.0475999999999992</v>
      </c>
      <c r="C7249">
        <v>8.2638999999999996</v>
      </c>
      <c r="D7249">
        <v>8.3071999999999999</v>
      </c>
      <c r="E7249">
        <v>7.9610000000000003</v>
      </c>
      <c r="F7249">
        <v>4385000</v>
      </c>
    </row>
    <row r="7250" spans="1:6" x14ac:dyDescent="0.25">
      <c r="A7250" s="1">
        <v>34795</v>
      </c>
      <c r="B7250">
        <v>8.2205999999999992</v>
      </c>
      <c r="C7250">
        <v>8.0907999999999998</v>
      </c>
      <c r="D7250">
        <v>8.3071999999999999</v>
      </c>
      <c r="E7250">
        <v>8.0907999999999998</v>
      </c>
      <c r="F7250">
        <v>8601000</v>
      </c>
    </row>
    <row r="7251" spans="1:6" x14ac:dyDescent="0.25">
      <c r="A7251" s="1">
        <v>34789</v>
      </c>
      <c r="B7251">
        <v>8.1341000000000001</v>
      </c>
      <c r="C7251">
        <v>8.0043000000000006</v>
      </c>
      <c r="D7251">
        <v>8.1774000000000004</v>
      </c>
      <c r="E7251">
        <v>7.8311999999999999</v>
      </c>
      <c r="F7251">
        <v>6620000</v>
      </c>
    </row>
    <row r="7252" spans="1:6" x14ac:dyDescent="0.25">
      <c r="A7252" s="1">
        <v>34788</v>
      </c>
      <c r="B7252">
        <v>8.0043000000000006</v>
      </c>
      <c r="C7252">
        <v>7.6148999999999996</v>
      </c>
      <c r="D7252">
        <v>8.0043000000000006</v>
      </c>
      <c r="E7252">
        <v>7.5716000000000001</v>
      </c>
      <c r="F7252">
        <v>9538000</v>
      </c>
    </row>
    <row r="7253" spans="1:6" x14ac:dyDescent="0.25">
      <c r="A7253" s="1">
        <v>34786</v>
      </c>
      <c r="B7253">
        <v>7.5716000000000001</v>
      </c>
      <c r="C7253">
        <v>7.5716000000000001</v>
      </c>
      <c r="D7253">
        <v>7.5716000000000001</v>
      </c>
      <c r="E7253">
        <v>7.4417999999999997</v>
      </c>
      <c r="F7253">
        <v>3537000</v>
      </c>
    </row>
    <row r="7254" spans="1:6" x14ac:dyDescent="0.25">
      <c r="A7254" s="1">
        <v>34785</v>
      </c>
      <c r="B7254">
        <v>7.4851000000000001</v>
      </c>
      <c r="C7254">
        <v>7.3552999999999997</v>
      </c>
      <c r="D7254">
        <v>7.4851000000000001</v>
      </c>
      <c r="E7254">
        <v>7.2687999999999997</v>
      </c>
      <c r="F7254">
        <v>4589000</v>
      </c>
    </row>
    <row r="7255" spans="1:6" x14ac:dyDescent="0.25">
      <c r="A7255" s="1">
        <v>34782</v>
      </c>
      <c r="B7255">
        <v>7.1821999999999999</v>
      </c>
      <c r="C7255">
        <v>7.1821999999999999</v>
      </c>
      <c r="D7255">
        <v>7.2255000000000003</v>
      </c>
      <c r="E7255">
        <v>7.1390000000000002</v>
      </c>
      <c r="F7255">
        <v>1708000</v>
      </c>
    </row>
    <row r="7256" spans="1:6" x14ac:dyDescent="0.25">
      <c r="A7256" s="1">
        <v>34781</v>
      </c>
      <c r="B7256">
        <v>7.1821999999999999</v>
      </c>
      <c r="C7256">
        <v>7.0956999999999999</v>
      </c>
      <c r="D7256">
        <v>7.1821999999999999</v>
      </c>
      <c r="E7256">
        <v>7.0956999999999999</v>
      </c>
      <c r="F7256">
        <v>973000</v>
      </c>
    </row>
    <row r="7257" spans="1:6" x14ac:dyDescent="0.25">
      <c r="A7257" s="1">
        <v>34780</v>
      </c>
      <c r="B7257">
        <v>7.1390000000000002</v>
      </c>
      <c r="C7257">
        <v>7.0956999999999999</v>
      </c>
      <c r="D7257">
        <v>7.1390000000000002</v>
      </c>
      <c r="E7257">
        <v>6.9226000000000001</v>
      </c>
      <c r="F7257">
        <v>2809000</v>
      </c>
    </row>
    <row r="7258" spans="1:6" x14ac:dyDescent="0.25">
      <c r="A7258" s="1">
        <v>34779</v>
      </c>
      <c r="B7258">
        <v>7.1390000000000002</v>
      </c>
      <c r="C7258">
        <v>7.1821999999999999</v>
      </c>
      <c r="D7258">
        <v>7.2255000000000003</v>
      </c>
      <c r="E7258">
        <v>7.1390000000000002</v>
      </c>
      <c r="F7258">
        <v>1653000</v>
      </c>
    </row>
    <row r="7259" spans="1:6" x14ac:dyDescent="0.25">
      <c r="A7259" s="1">
        <v>34778</v>
      </c>
      <c r="B7259">
        <v>7.1821999999999999</v>
      </c>
      <c r="C7259">
        <v>7.1821999999999999</v>
      </c>
      <c r="D7259">
        <v>7.1821999999999999</v>
      </c>
      <c r="E7259">
        <v>7.0956999999999999</v>
      </c>
      <c r="F7259">
        <v>1970000</v>
      </c>
    </row>
    <row r="7260" spans="1:6" x14ac:dyDescent="0.25">
      <c r="A7260" s="1">
        <v>34775</v>
      </c>
      <c r="B7260">
        <v>7.1821999999999999</v>
      </c>
      <c r="C7260">
        <v>7.1390000000000002</v>
      </c>
      <c r="D7260">
        <v>7.2255000000000003</v>
      </c>
      <c r="E7260">
        <v>7.1390000000000002</v>
      </c>
      <c r="F7260">
        <v>2519000</v>
      </c>
    </row>
    <row r="7261" spans="1:6" x14ac:dyDescent="0.25">
      <c r="A7261" s="1">
        <v>34774</v>
      </c>
      <c r="B7261">
        <v>7.0956999999999999</v>
      </c>
      <c r="C7261">
        <v>7.1390000000000002</v>
      </c>
      <c r="D7261">
        <v>7.1390000000000002</v>
      </c>
      <c r="E7261">
        <v>7.0523999999999996</v>
      </c>
      <c r="F7261">
        <v>1347000</v>
      </c>
    </row>
    <row r="7262" spans="1:6" x14ac:dyDescent="0.25">
      <c r="A7262" s="1">
        <v>34773</v>
      </c>
      <c r="B7262">
        <v>7.0956999999999999</v>
      </c>
      <c r="C7262">
        <v>7.0091999999999999</v>
      </c>
      <c r="D7262">
        <v>7.1390000000000002</v>
      </c>
      <c r="E7262">
        <v>7.0091999999999999</v>
      </c>
      <c r="F7262">
        <v>3960000</v>
      </c>
    </row>
    <row r="7263" spans="1:6" x14ac:dyDescent="0.25">
      <c r="A7263" s="1">
        <v>34772</v>
      </c>
      <c r="B7263">
        <v>6.9659000000000004</v>
      </c>
      <c r="C7263">
        <v>7.0523999999999996</v>
      </c>
      <c r="D7263">
        <v>7.0523999999999996</v>
      </c>
      <c r="E7263">
        <v>6.9226000000000001</v>
      </c>
      <c r="F7263">
        <v>1335000</v>
      </c>
    </row>
    <row r="7264" spans="1:6" x14ac:dyDescent="0.25">
      <c r="A7264" s="1">
        <v>34771</v>
      </c>
      <c r="B7264">
        <v>7.0523999999999996</v>
      </c>
      <c r="C7264">
        <v>6.9659000000000004</v>
      </c>
      <c r="D7264">
        <v>7.0523999999999996</v>
      </c>
      <c r="E7264">
        <v>6.9659000000000004</v>
      </c>
      <c r="F7264">
        <v>3468000</v>
      </c>
    </row>
    <row r="7265" spans="1:6" x14ac:dyDescent="0.25">
      <c r="A7265" s="1">
        <v>34768</v>
      </c>
      <c r="B7265">
        <v>6.9226000000000001</v>
      </c>
      <c r="C7265">
        <v>6.9226000000000001</v>
      </c>
      <c r="D7265">
        <v>6.9659000000000004</v>
      </c>
      <c r="E7265">
        <v>6.8794000000000004</v>
      </c>
      <c r="F7265">
        <v>1379000</v>
      </c>
    </row>
    <row r="7266" spans="1:6" x14ac:dyDescent="0.25">
      <c r="A7266" s="1">
        <v>34767</v>
      </c>
      <c r="B7266">
        <v>6.8794000000000004</v>
      </c>
      <c r="C7266">
        <v>6.9226000000000001</v>
      </c>
      <c r="D7266">
        <v>6.9659000000000004</v>
      </c>
      <c r="E7266">
        <v>6.8794000000000004</v>
      </c>
      <c r="F7266">
        <v>2893000</v>
      </c>
    </row>
    <row r="7267" spans="1:6" x14ac:dyDescent="0.25">
      <c r="A7267" s="1">
        <v>34766</v>
      </c>
      <c r="B7267">
        <v>6.7927999999999997</v>
      </c>
      <c r="C7267">
        <v>6.8361000000000001</v>
      </c>
      <c r="D7267">
        <v>6.9226000000000001</v>
      </c>
      <c r="E7267">
        <v>6.7496</v>
      </c>
      <c r="F7267">
        <v>1816000</v>
      </c>
    </row>
    <row r="7268" spans="1:6" x14ac:dyDescent="0.25">
      <c r="A7268" s="1">
        <v>34765</v>
      </c>
      <c r="B7268">
        <v>6.8794000000000004</v>
      </c>
      <c r="C7268">
        <v>6.7496</v>
      </c>
      <c r="D7268">
        <v>6.8794000000000004</v>
      </c>
      <c r="E7268">
        <v>6.6630000000000003</v>
      </c>
      <c r="F7268">
        <v>2229000</v>
      </c>
    </row>
    <row r="7269" spans="1:6" x14ac:dyDescent="0.25">
      <c r="A7269" s="1">
        <v>34764</v>
      </c>
      <c r="B7269">
        <v>6.7496</v>
      </c>
      <c r="C7269">
        <v>6.7062999999999997</v>
      </c>
      <c r="D7269">
        <v>6.7496</v>
      </c>
      <c r="E7269">
        <v>6.6630000000000003</v>
      </c>
      <c r="F7269">
        <v>723000</v>
      </c>
    </row>
    <row r="7270" spans="1:6" x14ac:dyDescent="0.25">
      <c r="A7270" s="1">
        <v>34761</v>
      </c>
      <c r="B7270">
        <v>6.6197999999999997</v>
      </c>
      <c r="C7270">
        <v>6.5331999999999999</v>
      </c>
      <c r="D7270">
        <v>6.6197999999999997</v>
      </c>
      <c r="E7270">
        <v>6.49</v>
      </c>
      <c r="F7270">
        <v>495000</v>
      </c>
    </row>
    <row r="7271" spans="1:6" x14ac:dyDescent="0.25">
      <c r="A7271" s="1">
        <v>34760</v>
      </c>
      <c r="B7271">
        <v>6.5331999999999999</v>
      </c>
      <c r="C7271">
        <v>6.4034000000000004</v>
      </c>
      <c r="D7271">
        <v>6.5331999999999999</v>
      </c>
      <c r="E7271">
        <v>6.4034000000000004</v>
      </c>
      <c r="F7271">
        <v>677000</v>
      </c>
    </row>
    <row r="7272" spans="1:6" x14ac:dyDescent="0.25">
      <c r="A7272" s="1">
        <v>34759</v>
      </c>
      <c r="B7272">
        <v>6.4034000000000004</v>
      </c>
      <c r="C7272">
        <v>6.6197999999999997</v>
      </c>
      <c r="D7272">
        <v>6.6197999999999997</v>
      </c>
      <c r="E7272">
        <v>6.4034000000000004</v>
      </c>
      <c r="F7272">
        <v>2455000</v>
      </c>
    </row>
    <row r="7273" spans="1:6" x14ac:dyDescent="0.25">
      <c r="A7273" s="1">
        <v>34758</v>
      </c>
      <c r="B7273">
        <v>6.7062999999999997</v>
      </c>
      <c r="C7273">
        <v>6.7062999999999997</v>
      </c>
      <c r="D7273">
        <v>6.7062999999999997</v>
      </c>
      <c r="E7273">
        <v>6.6197999999999997</v>
      </c>
      <c r="F7273">
        <v>1489000</v>
      </c>
    </row>
    <row r="7274" spans="1:6" x14ac:dyDescent="0.25">
      <c r="A7274" s="1">
        <v>34757</v>
      </c>
      <c r="B7274">
        <v>6.7496</v>
      </c>
      <c r="C7274">
        <v>6.7496</v>
      </c>
      <c r="D7274">
        <v>6.7927999999999997</v>
      </c>
      <c r="E7274">
        <v>6.49</v>
      </c>
      <c r="F7274">
        <v>3798000</v>
      </c>
    </row>
    <row r="7275" spans="1:6" x14ac:dyDescent="0.25">
      <c r="A7275" s="1">
        <v>34754</v>
      </c>
      <c r="B7275">
        <v>6.9226000000000001</v>
      </c>
      <c r="C7275">
        <v>6.7927999999999997</v>
      </c>
      <c r="D7275">
        <v>7.0091999999999999</v>
      </c>
      <c r="E7275">
        <v>6.7927999999999997</v>
      </c>
      <c r="F7275">
        <v>3517000</v>
      </c>
    </row>
    <row r="7276" spans="1:6" x14ac:dyDescent="0.25">
      <c r="A7276" s="1">
        <v>34753</v>
      </c>
      <c r="B7276">
        <v>6.7927999999999997</v>
      </c>
      <c r="C7276">
        <v>6.8361000000000001</v>
      </c>
      <c r="D7276">
        <v>6.8361000000000001</v>
      </c>
      <c r="E7276">
        <v>6.7496</v>
      </c>
      <c r="F7276">
        <v>548000</v>
      </c>
    </row>
    <row r="7277" spans="1:6" x14ac:dyDescent="0.25">
      <c r="A7277" s="1">
        <v>34752</v>
      </c>
      <c r="B7277">
        <v>6.8361000000000001</v>
      </c>
      <c r="C7277">
        <v>6.7496</v>
      </c>
      <c r="D7277">
        <v>6.8361000000000001</v>
      </c>
      <c r="E7277">
        <v>6.6630000000000003</v>
      </c>
      <c r="F7277">
        <v>1643000</v>
      </c>
    </row>
    <row r="7278" spans="1:6" x14ac:dyDescent="0.25">
      <c r="A7278" s="1">
        <v>34751</v>
      </c>
      <c r="B7278">
        <v>6.7496</v>
      </c>
      <c r="C7278">
        <v>6.6197999999999997</v>
      </c>
      <c r="D7278">
        <v>6.7496</v>
      </c>
      <c r="E7278">
        <v>6.6197999999999997</v>
      </c>
      <c r="F7278">
        <v>567000</v>
      </c>
    </row>
    <row r="7279" spans="1:6" x14ac:dyDescent="0.25">
      <c r="A7279" s="1">
        <v>34750</v>
      </c>
      <c r="B7279">
        <v>6.6197999999999997</v>
      </c>
      <c r="C7279">
        <v>6.7496</v>
      </c>
      <c r="D7279">
        <v>6.7927999999999997</v>
      </c>
      <c r="E7279">
        <v>6.6197999999999997</v>
      </c>
      <c r="F7279">
        <v>916000</v>
      </c>
    </row>
    <row r="7280" spans="1:6" x14ac:dyDescent="0.25">
      <c r="A7280" s="1">
        <v>34747</v>
      </c>
      <c r="B7280">
        <v>6.8361000000000001</v>
      </c>
      <c r="C7280">
        <v>6.7496</v>
      </c>
      <c r="D7280">
        <v>6.8361000000000001</v>
      </c>
      <c r="E7280">
        <v>6.7062999999999997</v>
      </c>
      <c r="F7280">
        <v>2161000</v>
      </c>
    </row>
    <row r="7281" spans="1:6" x14ac:dyDescent="0.25">
      <c r="A7281" s="1">
        <v>34746</v>
      </c>
      <c r="B7281">
        <v>6.7496</v>
      </c>
      <c r="C7281">
        <v>6.6197999999999997</v>
      </c>
      <c r="D7281">
        <v>6.8361000000000001</v>
      </c>
      <c r="E7281">
        <v>6.6197999999999997</v>
      </c>
      <c r="F7281">
        <v>2674000</v>
      </c>
    </row>
    <row r="7282" spans="1:6" x14ac:dyDescent="0.25">
      <c r="A7282" s="1">
        <v>34745</v>
      </c>
      <c r="B7282">
        <v>6.5765000000000002</v>
      </c>
      <c r="C7282">
        <v>6.4466999999999999</v>
      </c>
      <c r="D7282">
        <v>6.6630000000000003</v>
      </c>
      <c r="E7282">
        <v>6.4466999999999999</v>
      </c>
      <c r="F7282">
        <v>1996000</v>
      </c>
    </row>
    <row r="7283" spans="1:6" x14ac:dyDescent="0.25">
      <c r="A7283" s="1">
        <v>34744</v>
      </c>
      <c r="B7283">
        <v>6.4250999999999996</v>
      </c>
      <c r="C7283">
        <v>6.4466999999999999</v>
      </c>
      <c r="D7283">
        <v>6.4683000000000002</v>
      </c>
      <c r="E7283">
        <v>6.4034000000000004</v>
      </c>
      <c r="F7283">
        <v>586000</v>
      </c>
    </row>
    <row r="7284" spans="1:6" x14ac:dyDescent="0.25">
      <c r="A7284" s="1">
        <v>34743</v>
      </c>
      <c r="B7284">
        <v>6.4466999999999999</v>
      </c>
      <c r="C7284">
        <v>6.49</v>
      </c>
      <c r="D7284">
        <v>6.5765000000000002</v>
      </c>
      <c r="E7284">
        <v>6.4466999999999999</v>
      </c>
      <c r="F7284">
        <v>821000</v>
      </c>
    </row>
    <row r="7285" spans="1:6" x14ac:dyDescent="0.25">
      <c r="A7285" s="1">
        <v>34740</v>
      </c>
      <c r="B7285">
        <v>6.4250999999999996</v>
      </c>
      <c r="C7285">
        <v>6.3601999999999999</v>
      </c>
      <c r="D7285">
        <v>6.4466999999999999</v>
      </c>
      <c r="E7285">
        <v>6.3601999999999999</v>
      </c>
      <c r="F7285">
        <v>829000</v>
      </c>
    </row>
    <row r="7286" spans="1:6" x14ac:dyDescent="0.25">
      <c r="A7286" s="1">
        <v>34739</v>
      </c>
      <c r="B7286">
        <v>6.3601999999999999</v>
      </c>
      <c r="C7286">
        <v>6.3601999999999999</v>
      </c>
      <c r="D7286">
        <v>6.4250999999999996</v>
      </c>
      <c r="E7286">
        <v>6.3601999999999999</v>
      </c>
      <c r="F7286">
        <v>567000</v>
      </c>
    </row>
    <row r="7287" spans="1:6" x14ac:dyDescent="0.25">
      <c r="A7287" s="1">
        <v>34738</v>
      </c>
      <c r="B7287">
        <v>6.3384999999999998</v>
      </c>
      <c r="C7287">
        <v>6.4034000000000004</v>
      </c>
      <c r="D7287">
        <v>6.4250999999999996</v>
      </c>
      <c r="E7287">
        <v>6.3169000000000004</v>
      </c>
      <c r="F7287">
        <v>627000</v>
      </c>
    </row>
    <row r="7288" spans="1:6" x14ac:dyDescent="0.25">
      <c r="A7288" s="1">
        <v>34737</v>
      </c>
      <c r="B7288">
        <v>6.3818000000000001</v>
      </c>
      <c r="C7288">
        <v>6.4034000000000004</v>
      </c>
      <c r="D7288">
        <v>6.49</v>
      </c>
      <c r="E7288">
        <v>6.3601999999999999</v>
      </c>
      <c r="F7288">
        <v>1623000</v>
      </c>
    </row>
    <row r="7289" spans="1:6" x14ac:dyDescent="0.25">
      <c r="A7289" s="1">
        <v>34736</v>
      </c>
      <c r="B7289">
        <v>6.4034000000000004</v>
      </c>
      <c r="C7289">
        <v>6.1871</v>
      </c>
      <c r="D7289">
        <v>6.4034000000000004</v>
      </c>
      <c r="E7289">
        <v>6.1437999999999997</v>
      </c>
      <c r="F7289">
        <v>1342000</v>
      </c>
    </row>
    <row r="7290" spans="1:6" x14ac:dyDescent="0.25">
      <c r="A7290" s="1">
        <v>34725</v>
      </c>
      <c r="B7290">
        <v>6.1006</v>
      </c>
      <c r="C7290">
        <v>6.1871</v>
      </c>
      <c r="D7290">
        <v>6.1871</v>
      </c>
      <c r="E7290">
        <v>6.0572999999999997</v>
      </c>
      <c r="F7290">
        <v>945000</v>
      </c>
    </row>
    <row r="7291" spans="1:6" x14ac:dyDescent="0.25">
      <c r="A7291" s="1">
        <v>34724</v>
      </c>
      <c r="B7291">
        <v>6.1871</v>
      </c>
      <c r="C7291">
        <v>6.0140000000000002</v>
      </c>
      <c r="D7291">
        <v>6.1871</v>
      </c>
      <c r="E7291">
        <v>6.0140000000000002</v>
      </c>
      <c r="F7291">
        <v>1121000</v>
      </c>
    </row>
    <row r="7292" spans="1:6" x14ac:dyDescent="0.25">
      <c r="A7292" s="1">
        <v>34723</v>
      </c>
      <c r="B7292">
        <v>6.0140000000000002</v>
      </c>
      <c r="C7292">
        <v>5.9923999999999999</v>
      </c>
      <c r="D7292">
        <v>6.0572999999999997</v>
      </c>
      <c r="E7292">
        <v>5.9707999999999997</v>
      </c>
      <c r="F7292">
        <v>2259000</v>
      </c>
    </row>
    <row r="7293" spans="1:6" x14ac:dyDescent="0.25">
      <c r="A7293" s="1">
        <v>34722</v>
      </c>
      <c r="B7293">
        <v>6.0572999999999997</v>
      </c>
      <c r="C7293">
        <v>6.3169000000000004</v>
      </c>
      <c r="D7293">
        <v>6.3384999999999998</v>
      </c>
      <c r="E7293">
        <v>6.0572999999999997</v>
      </c>
      <c r="F7293">
        <v>1825000</v>
      </c>
    </row>
    <row r="7294" spans="1:6" x14ac:dyDescent="0.25">
      <c r="A7294" s="1">
        <v>34719</v>
      </c>
      <c r="B7294">
        <v>6.1222000000000003</v>
      </c>
      <c r="C7294">
        <v>6.2736000000000001</v>
      </c>
      <c r="D7294">
        <v>6.2736000000000001</v>
      </c>
      <c r="E7294">
        <v>6.0572999999999997</v>
      </c>
      <c r="F7294">
        <v>2288000</v>
      </c>
    </row>
    <row r="7295" spans="1:6" x14ac:dyDescent="0.25">
      <c r="A7295" s="1">
        <v>34718</v>
      </c>
      <c r="B7295">
        <v>6.2736000000000001</v>
      </c>
      <c r="C7295">
        <v>6.0572999999999997</v>
      </c>
      <c r="D7295">
        <v>6.4034000000000004</v>
      </c>
      <c r="E7295">
        <v>6.0140000000000002</v>
      </c>
      <c r="F7295">
        <v>3731000</v>
      </c>
    </row>
    <row r="7296" spans="1:6" x14ac:dyDescent="0.25">
      <c r="A7296" s="1">
        <v>34717</v>
      </c>
      <c r="B7296">
        <v>5.9923999999999999</v>
      </c>
      <c r="C7296">
        <v>5.9707999999999997</v>
      </c>
      <c r="D7296">
        <v>6.0140000000000002</v>
      </c>
      <c r="E7296">
        <v>5.9707999999999997</v>
      </c>
      <c r="F7296">
        <v>2007000</v>
      </c>
    </row>
    <row r="7297" spans="1:6" x14ac:dyDescent="0.25">
      <c r="A7297" s="1">
        <v>34716</v>
      </c>
      <c r="B7297">
        <v>5.9275000000000002</v>
      </c>
      <c r="C7297">
        <v>5.9490999999999996</v>
      </c>
      <c r="D7297">
        <v>5.9707999999999997</v>
      </c>
      <c r="E7297">
        <v>5.9275000000000002</v>
      </c>
      <c r="F7297">
        <v>1685000</v>
      </c>
    </row>
    <row r="7298" spans="1:6" x14ac:dyDescent="0.25">
      <c r="A7298" s="1">
        <v>34715</v>
      </c>
      <c r="B7298">
        <v>5.9490999999999996</v>
      </c>
      <c r="C7298">
        <v>6.0572999999999997</v>
      </c>
      <c r="D7298">
        <v>6.1006</v>
      </c>
      <c r="E7298">
        <v>5.8841999999999999</v>
      </c>
      <c r="F7298">
        <v>1709000</v>
      </c>
    </row>
    <row r="7299" spans="1:6" x14ac:dyDescent="0.25">
      <c r="A7299" s="1">
        <v>34712</v>
      </c>
      <c r="B7299">
        <v>6.3169000000000004</v>
      </c>
      <c r="C7299">
        <v>6.4034000000000004</v>
      </c>
      <c r="D7299">
        <v>6.4466999999999999</v>
      </c>
      <c r="E7299">
        <v>6.3169000000000004</v>
      </c>
      <c r="F7299">
        <v>1172000</v>
      </c>
    </row>
    <row r="7300" spans="1:6" x14ac:dyDescent="0.25">
      <c r="A7300" s="1">
        <v>34711</v>
      </c>
      <c r="B7300">
        <v>6.4034000000000004</v>
      </c>
      <c r="C7300">
        <v>6.49</v>
      </c>
      <c r="D7300">
        <v>6.49</v>
      </c>
      <c r="E7300">
        <v>6.4034000000000004</v>
      </c>
      <c r="F7300">
        <v>1637000</v>
      </c>
    </row>
    <row r="7301" spans="1:6" x14ac:dyDescent="0.25">
      <c r="A7301" s="1">
        <v>34710</v>
      </c>
      <c r="B7301">
        <v>6.4683000000000002</v>
      </c>
      <c r="C7301">
        <v>6.4466999999999999</v>
      </c>
      <c r="D7301">
        <v>6.49</v>
      </c>
      <c r="E7301">
        <v>6.4466999999999999</v>
      </c>
      <c r="F7301">
        <v>532000</v>
      </c>
    </row>
    <row r="7302" spans="1:6" x14ac:dyDescent="0.25">
      <c r="A7302" s="1">
        <v>34709</v>
      </c>
      <c r="B7302">
        <v>6.49</v>
      </c>
      <c r="C7302">
        <v>6.5331999999999999</v>
      </c>
      <c r="D7302">
        <v>6.5331999999999999</v>
      </c>
      <c r="E7302">
        <v>6.4034000000000004</v>
      </c>
      <c r="F7302">
        <v>2012000</v>
      </c>
    </row>
    <row r="7303" spans="1:6" x14ac:dyDescent="0.25">
      <c r="A7303" s="1">
        <v>34708</v>
      </c>
      <c r="B7303">
        <v>6.5331999999999999</v>
      </c>
      <c r="C7303">
        <v>6.6630000000000003</v>
      </c>
      <c r="D7303">
        <v>6.6630000000000003</v>
      </c>
      <c r="E7303">
        <v>6.5331999999999999</v>
      </c>
      <c r="F7303">
        <v>1696000</v>
      </c>
    </row>
    <row r="7304" spans="1:6" x14ac:dyDescent="0.25">
      <c r="A7304" s="1">
        <v>34705</v>
      </c>
      <c r="B7304">
        <v>6.6630000000000003</v>
      </c>
      <c r="C7304">
        <v>6.7496</v>
      </c>
      <c r="D7304">
        <v>6.7496</v>
      </c>
      <c r="E7304">
        <v>6.6630000000000003</v>
      </c>
      <c r="F7304">
        <v>862000</v>
      </c>
    </row>
    <row r="7305" spans="1:6" x14ac:dyDescent="0.25">
      <c r="A7305" s="1">
        <v>34704</v>
      </c>
      <c r="B7305">
        <v>6.7062999999999997</v>
      </c>
      <c r="C7305">
        <v>6.7927999999999997</v>
      </c>
      <c r="D7305">
        <v>6.8361000000000001</v>
      </c>
      <c r="E7305">
        <v>6.7062999999999997</v>
      </c>
      <c r="F7305">
        <v>1548000</v>
      </c>
    </row>
    <row r="7306" spans="1:6" x14ac:dyDescent="0.25">
      <c r="A7306" s="1">
        <v>34698</v>
      </c>
      <c r="B7306">
        <v>6.7496</v>
      </c>
      <c r="C7306">
        <v>6.7927999999999997</v>
      </c>
      <c r="D7306">
        <v>6.8361000000000001</v>
      </c>
      <c r="E7306">
        <v>6.7496</v>
      </c>
      <c r="F7306">
        <v>2276000</v>
      </c>
    </row>
    <row r="7307" spans="1:6" x14ac:dyDescent="0.25">
      <c r="A7307" s="1">
        <v>34697</v>
      </c>
      <c r="B7307">
        <v>6.7496</v>
      </c>
      <c r="C7307">
        <v>6.7496</v>
      </c>
      <c r="D7307">
        <v>6.7927999999999997</v>
      </c>
      <c r="E7307">
        <v>6.7496</v>
      </c>
      <c r="F7307">
        <v>1027000</v>
      </c>
    </row>
    <row r="7308" spans="1:6" x14ac:dyDescent="0.25">
      <c r="A7308" s="1">
        <v>34696</v>
      </c>
      <c r="B7308">
        <v>6.7496</v>
      </c>
      <c r="C7308">
        <v>6.7062999999999997</v>
      </c>
      <c r="D7308">
        <v>6.8361000000000001</v>
      </c>
      <c r="E7308">
        <v>6.7062999999999997</v>
      </c>
      <c r="F7308">
        <v>1650000</v>
      </c>
    </row>
    <row r="7309" spans="1:6" x14ac:dyDescent="0.25">
      <c r="A7309" s="1">
        <v>34695</v>
      </c>
      <c r="B7309">
        <v>6.7062999999999997</v>
      </c>
      <c r="C7309">
        <v>6.7062999999999997</v>
      </c>
      <c r="D7309">
        <v>6.7496</v>
      </c>
      <c r="E7309">
        <v>6.6630000000000003</v>
      </c>
      <c r="F7309">
        <v>1412000</v>
      </c>
    </row>
    <row r="7310" spans="1:6" x14ac:dyDescent="0.25">
      <c r="A7310" s="1">
        <v>34691</v>
      </c>
      <c r="B7310">
        <v>6.7062999999999997</v>
      </c>
      <c r="C7310">
        <v>6.7927999999999997</v>
      </c>
      <c r="D7310">
        <v>6.8361000000000001</v>
      </c>
      <c r="E7310">
        <v>6.6630000000000003</v>
      </c>
      <c r="F7310">
        <v>1442000</v>
      </c>
    </row>
    <row r="7311" spans="1:6" x14ac:dyDescent="0.25">
      <c r="A7311" s="1">
        <v>34690</v>
      </c>
      <c r="B7311">
        <v>6.7927999999999997</v>
      </c>
      <c r="C7311">
        <v>6.7496</v>
      </c>
      <c r="D7311">
        <v>6.8794000000000004</v>
      </c>
      <c r="E7311">
        <v>6.7062999999999997</v>
      </c>
      <c r="F7311">
        <v>2203000</v>
      </c>
    </row>
    <row r="7312" spans="1:6" x14ac:dyDescent="0.25">
      <c r="A7312" s="1">
        <v>34689</v>
      </c>
      <c r="B7312">
        <v>6.7496</v>
      </c>
      <c r="C7312">
        <v>6.7927999999999997</v>
      </c>
      <c r="D7312">
        <v>6.8361000000000001</v>
      </c>
      <c r="E7312">
        <v>6.7062999999999997</v>
      </c>
      <c r="F7312">
        <v>1132000</v>
      </c>
    </row>
    <row r="7313" spans="1:6" x14ac:dyDescent="0.25">
      <c r="A7313" s="1">
        <v>34688</v>
      </c>
      <c r="B7313">
        <v>6.7927999999999997</v>
      </c>
      <c r="C7313">
        <v>6.8361000000000001</v>
      </c>
      <c r="D7313">
        <v>6.8794000000000004</v>
      </c>
      <c r="E7313">
        <v>6.7927999999999997</v>
      </c>
      <c r="F7313">
        <v>1168000</v>
      </c>
    </row>
    <row r="7314" spans="1:6" x14ac:dyDescent="0.25">
      <c r="A7314" s="1">
        <v>34687</v>
      </c>
      <c r="B7314">
        <v>6.8361000000000001</v>
      </c>
      <c r="C7314">
        <v>6.7496</v>
      </c>
      <c r="D7314">
        <v>6.8361000000000001</v>
      </c>
      <c r="E7314">
        <v>6.7062999999999997</v>
      </c>
      <c r="F7314">
        <v>1698000</v>
      </c>
    </row>
    <row r="7315" spans="1:6" x14ac:dyDescent="0.25">
      <c r="A7315" s="1">
        <v>34684</v>
      </c>
      <c r="B7315">
        <v>6.7062999999999997</v>
      </c>
      <c r="C7315">
        <v>6.8361000000000001</v>
      </c>
      <c r="D7315">
        <v>6.8794000000000004</v>
      </c>
      <c r="E7315">
        <v>6.7062999999999997</v>
      </c>
      <c r="F7315">
        <v>2329000</v>
      </c>
    </row>
    <row r="7316" spans="1:6" x14ac:dyDescent="0.25">
      <c r="A7316" s="1">
        <v>34683</v>
      </c>
      <c r="B7316">
        <v>6.7496</v>
      </c>
      <c r="C7316">
        <v>6.7496</v>
      </c>
      <c r="D7316">
        <v>6.7927999999999997</v>
      </c>
      <c r="E7316">
        <v>6.7062999999999997</v>
      </c>
      <c r="F7316">
        <v>1106000</v>
      </c>
    </row>
    <row r="7317" spans="1:6" x14ac:dyDescent="0.25">
      <c r="A7317" s="1">
        <v>34682</v>
      </c>
      <c r="B7317">
        <v>6.7496</v>
      </c>
      <c r="C7317">
        <v>6.7927999999999997</v>
      </c>
      <c r="D7317">
        <v>6.8361000000000001</v>
      </c>
      <c r="E7317">
        <v>6.7496</v>
      </c>
      <c r="F7317">
        <v>1112000</v>
      </c>
    </row>
    <row r="7318" spans="1:6" x14ac:dyDescent="0.25">
      <c r="A7318" s="1">
        <v>34681</v>
      </c>
      <c r="B7318">
        <v>6.7927999999999997</v>
      </c>
      <c r="C7318">
        <v>6.8361000000000001</v>
      </c>
      <c r="D7318">
        <v>6.8794000000000004</v>
      </c>
      <c r="E7318">
        <v>6.7927999999999997</v>
      </c>
      <c r="F7318">
        <v>596000</v>
      </c>
    </row>
    <row r="7319" spans="1:6" x14ac:dyDescent="0.25">
      <c r="A7319" s="1">
        <v>34680</v>
      </c>
      <c r="B7319">
        <v>6.8794000000000004</v>
      </c>
      <c r="C7319">
        <v>6.8794000000000004</v>
      </c>
      <c r="D7319">
        <v>6.8794000000000004</v>
      </c>
      <c r="E7319">
        <v>6.7927999999999997</v>
      </c>
      <c r="F7319">
        <v>563000</v>
      </c>
    </row>
    <row r="7320" spans="1:6" x14ac:dyDescent="0.25">
      <c r="A7320" s="1">
        <v>34677</v>
      </c>
      <c r="B7320">
        <v>6.9659000000000004</v>
      </c>
      <c r="C7320">
        <v>7.0091999999999999</v>
      </c>
      <c r="D7320">
        <v>7.0523999999999996</v>
      </c>
      <c r="E7320">
        <v>6.8794000000000004</v>
      </c>
      <c r="F7320">
        <v>1233000</v>
      </c>
    </row>
    <row r="7321" spans="1:6" x14ac:dyDescent="0.25">
      <c r="A7321" s="1">
        <v>34676</v>
      </c>
      <c r="B7321">
        <v>7.0091999999999999</v>
      </c>
      <c r="C7321">
        <v>7.0956999999999999</v>
      </c>
      <c r="D7321">
        <v>7.0956999999999999</v>
      </c>
      <c r="E7321">
        <v>7.0091999999999999</v>
      </c>
      <c r="F7321">
        <v>993000</v>
      </c>
    </row>
    <row r="7322" spans="1:6" x14ac:dyDescent="0.25">
      <c r="A7322" s="1">
        <v>34675</v>
      </c>
      <c r="B7322">
        <v>7.0956999999999999</v>
      </c>
      <c r="C7322">
        <v>7.0956999999999999</v>
      </c>
      <c r="D7322">
        <v>7.1390000000000002</v>
      </c>
      <c r="E7322">
        <v>7.0523999999999996</v>
      </c>
      <c r="F7322">
        <v>1299000</v>
      </c>
    </row>
    <row r="7323" spans="1:6" x14ac:dyDescent="0.25">
      <c r="A7323" s="1">
        <v>34674</v>
      </c>
      <c r="B7323">
        <v>7.0956999999999999</v>
      </c>
      <c r="C7323">
        <v>7.1821999999999999</v>
      </c>
      <c r="D7323">
        <v>7.1821999999999999</v>
      </c>
      <c r="E7323">
        <v>7.0523999999999996</v>
      </c>
      <c r="F7323">
        <v>1890000</v>
      </c>
    </row>
    <row r="7324" spans="1:6" x14ac:dyDescent="0.25">
      <c r="A7324" s="1">
        <v>34673</v>
      </c>
      <c r="B7324">
        <v>7.1821999999999999</v>
      </c>
      <c r="C7324">
        <v>7.0523999999999996</v>
      </c>
      <c r="D7324">
        <v>7.2687999999999997</v>
      </c>
      <c r="E7324">
        <v>7.0091999999999999</v>
      </c>
      <c r="F7324">
        <v>4907000</v>
      </c>
    </row>
    <row r="7325" spans="1:6" x14ac:dyDescent="0.25">
      <c r="A7325" s="1">
        <v>34670</v>
      </c>
      <c r="B7325">
        <v>6.8794000000000004</v>
      </c>
      <c r="C7325">
        <v>6.9226000000000001</v>
      </c>
      <c r="D7325">
        <v>6.9226000000000001</v>
      </c>
      <c r="E7325">
        <v>6.8361000000000001</v>
      </c>
      <c r="F7325">
        <v>2150000</v>
      </c>
    </row>
    <row r="7326" spans="1:6" x14ac:dyDescent="0.25">
      <c r="A7326" s="1">
        <v>34669</v>
      </c>
      <c r="B7326">
        <v>6.9226000000000001</v>
      </c>
      <c r="C7326">
        <v>6.8794000000000004</v>
      </c>
      <c r="D7326">
        <v>6.9226000000000001</v>
      </c>
      <c r="E7326">
        <v>6.8361000000000001</v>
      </c>
      <c r="F7326">
        <v>1456000</v>
      </c>
    </row>
    <row r="7327" spans="1:6" x14ac:dyDescent="0.25">
      <c r="A7327" s="1">
        <v>34668</v>
      </c>
      <c r="B7327">
        <v>6.8794000000000004</v>
      </c>
      <c r="C7327">
        <v>6.9226000000000001</v>
      </c>
      <c r="D7327">
        <v>6.9226000000000001</v>
      </c>
      <c r="E7327">
        <v>6.7927999999999997</v>
      </c>
      <c r="F7327">
        <v>1872000</v>
      </c>
    </row>
    <row r="7328" spans="1:6" x14ac:dyDescent="0.25">
      <c r="A7328" s="1">
        <v>34667</v>
      </c>
      <c r="B7328">
        <v>6.9226000000000001</v>
      </c>
      <c r="C7328">
        <v>6.8794000000000004</v>
      </c>
      <c r="D7328">
        <v>6.9226000000000001</v>
      </c>
      <c r="E7328">
        <v>6.8794000000000004</v>
      </c>
      <c r="F7328">
        <v>668000</v>
      </c>
    </row>
    <row r="7329" spans="1:6" x14ac:dyDescent="0.25">
      <c r="A7329" s="1">
        <v>34666</v>
      </c>
      <c r="B7329">
        <v>6.8794000000000004</v>
      </c>
      <c r="C7329">
        <v>6.9226000000000001</v>
      </c>
      <c r="D7329">
        <v>6.9226000000000001</v>
      </c>
      <c r="E7329">
        <v>6.8794000000000004</v>
      </c>
      <c r="F7329">
        <v>519000</v>
      </c>
    </row>
    <row r="7330" spans="1:6" x14ac:dyDescent="0.25">
      <c r="A7330" s="1">
        <v>34663</v>
      </c>
      <c r="B7330">
        <v>6.9659000000000004</v>
      </c>
      <c r="C7330">
        <v>6.9226000000000001</v>
      </c>
      <c r="D7330">
        <v>7.0091999999999999</v>
      </c>
      <c r="E7330">
        <v>6.9226000000000001</v>
      </c>
      <c r="F7330">
        <v>1832000</v>
      </c>
    </row>
    <row r="7331" spans="1:6" x14ac:dyDescent="0.25">
      <c r="A7331" s="1">
        <v>34662</v>
      </c>
      <c r="B7331">
        <v>6.8794000000000004</v>
      </c>
      <c r="C7331">
        <v>6.9226000000000001</v>
      </c>
      <c r="D7331">
        <v>6.9659000000000004</v>
      </c>
      <c r="E7331">
        <v>6.8794000000000004</v>
      </c>
      <c r="F7331">
        <v>658000</v>
      </c>
    </row>
    <row r="7332" spans="1:6" x14ac:dyDescent="0.25">
      <c r="A7332" s="1">
        <v>34661</v>
      </c>
      <c r="B7332">
        <v>6.8794000000000004</v>
      </c>
      <c r="C7332">
        <v>6.8794000000000004</v>
      </c>
      <c r="D7332">
        <v>6.9226000000000001</v>
      </c>
      <c r="E7332">
        <v>6.8361000000000001</v>
      </c>
      <c r="F7332">
        <v>1111000</v>
      </c>
    </row>
    <row r="7333" spans="1:6" x14ac:dyDescent="0.25">
      <c r="A7333" s="1">
        <v>34660</v>
      </c>
      <c r="B7333">
        <v>6.9226000000000001</v>
      </c>
      <c r="C7333">
        <v>6.9659000000000004</v>
      </c>
      <c r="D7333">
        <v>6.9659000000000004</v>
      </c>
      <c r="E7333">
        <v>6.9226000000000001</v>
      </c>
      <c r="F7333">
        <v>803000</v>
      </c>
    </row>
    <row r="7334" spans="1:6" x14ac:dyDescent="0.25">
      <c r="A7334" s="1">
        <v>34659</v>
      </c>
      <c r="B7334">
        <v>6.9659000000000004</v>
      </c>
      <c r="C7334">
        <v>7.0091999999999999</v>
      </c>
      <c r="D7334">
        <v>7.0091999999999999</v>
      </c>
      <c r="E7334">
        <v>6.9226000000000001</v>
      </c>
      <c r="F7334">
        <v>417000</v>
      </c>
    </row>
    <row r="7335" spans="1:6" x14ac:dyDescent="0.25">
      <c r="A7335" s="1">
        <v>34656</v>
      </c>
      <c r="B7335">
        <v>6.9226000000000001</v>
      </c>
      <c r="C7335">
        <v>6.9226000000000001</v>
      </c>
      <c r="D7335">
        <v>6.9659000000000004</v>
      </c>
      <c r="E7335">
        <v>6.9226000000000001</v>
      </c>
      <c r="F7335">
        <v>437000</v>
      </c>
    </row>
    <row r="7336" spans="1:6" x14ac:dyDescent="0.25">
      <c r="A7336" s="1">
        <v>34655</v>
      </c>
      <c r="B7336">
        <v>6.9226000000000001</v>
      </c>
      <c r="C7336">
        <v>7.0091999999999999</v>
      </c>
      <c r="D7336">
        <v>7.0091999999999999</v>
      </c>
      <c r="E7336">
        <v>6.9226000000000001</v>
      </c>
      <c r="F7336">
        <v>567000</v>
      </c>
    </row>
    <row r="7337" spans="1:6" x14ac:dyDescent="0.25">
      <c r="A7337" s="1">
        <v>34654</v>
      </c>
      <c r="B7337">
        <v>6.9659000000000004</v>
      </c>
      <c r="C7337">
        <v>6.9659000000000004</v>
      </c>
      <c r="D7337">
        <v>7.0091999999999999</v>
      </c>
      <c r="E7337">
        <v>6.9226000000000001</v>
      </c>
      <c r="F7337">
        <v>597000</v>
      </c>
    </row>
    <row r="7338" spans="1:6" x14ac:dyDescent="0.25">
      <c r="A7338" s="1">
        <v>34653</v>
      </c>
      <c r="B7338">
        <v>7.0091999999999999</v>
      </c>
      <c r="C7338">
        <v>6.9226000000000001</v>
      </c>
      <c r="D7338">
        <v>7.0091999999999999</v>
      </c>
      <c r="E7338">
        <v>6.8794000000000004</v>
      </c>
      <c r="F7338">
        <v>920000</v>
      </c>
    </row>
    <row r="7339" spans="1:6" x14ac:dyDescent="0.25">
      <c r="A7339" s="1">
        <v>34652</v>
      </c>
      <c r="B7339">
        <v>7.0091999999999999</v>
      </c>
      <c r="C7339">
        <v>7.0523999999999996</v>
      </c>
      <c r="D7339">
        <v>7.0523999999999996</v>
      </c>
      <c r="E7339">
        <v>6.8794000000000004</v>
      </c>
      <c r="F7339">
        <v>823000</v>
      </c>
    </row>
    <row r="7340" spans="1:6" x14ac:dyDescent="0.25">
      <c r="A7340" s="1">
        <v>34649</v>
      </c>
      <c r="B7340">
        <v>7.0091999999999999</v>
      </c>
      <c r="C7340">
        <v>7.0091999999999999</v>
      </c>
      <c r="D7340">
        <v>7.0523999999999996</v>
      </c>
      <c r="E7340">
        <v>6.9659000000000004</v>
      </c>
      <c r="F7340">
        <v>1255000</v>
      </c>
    </row>
    <row r="7341" spans="1:6" x14ac:dyDescent="0.25">
      <c r="A7341" s="1">
        <v>34648</v>
      </c>
      <c r="B7341">
        <v>7.0091999999999999</v>
      </c>
      <c r="C7341">
        <v>7.0091999999999999</v>
      </c>
      <c r="D7341">
        <v>7.0523999999999996</v>
      </c>
      <c r="E7341">
        <v>6.9659000000000004</v>
      </c>
      <c r="F7341">
        <v>1236000</v>
      </c>
    </row>
    <row r="7342" spans="1:6" x14ac:dyDescent="0.25">
      <c r="A7342" s="1">
        <v>34647</v>
      </c>
      <c r="B7342">
        <v>6.9659000000000004</v>
      </c>
      <c r="C7342">
        <v>6.8794000000000004</v>
      </c>
      <c r="D7342">
        <v>6.9659000000000004</v>
      </c>
      <c r="E7342">
        <v>6.8794000000000004</v>
      </c>
      <c r="F7342">
        <v>1370000</v>
      </c>
    </row>
    <row r="7343" spans="1:6" x14ac:dyDescent="0.25">
      <c r="A7343" s="1">
        <v>34646</v>
      </c>
      <c r="B7343">
        <v>6.8361000000000001</v>
      </c>
      <c r="C7343">
        <v>6.8361000000000001</v>
      </c>
      <c r="D7343">
        <v>6.8794000000000004</v>
      </c>
      <c r="E7343">
        <v>6.7927999999999997</v>
      </c>
      <c r="F7343">
        <v>398000</v>
      </c>
    </row>
    <row r="7344" spans="1:6" x14ac:dyDescent="0.25">
      <c r="A7344" s="1">
        <v>34645</v>
      </c>
      <c r="B7344">
        <v>6.8361000000000001</v>
      </c>
      <c r="C7344">
        <v>6.8794000000000004</v>
      </c>
      <c r="D7344">
        <v>6.8794000000000004</v>
      </c>
      <c r="E7344">
        <v>6.7927999999999997</v>
      </c>
      <c r="F7344">
        <v>631000</v>
      </c>
    </row>
    <row r="7345" spans="1:6" x14ac:dyDescent="0.25">
      <c r="A7345" s="1">
        <v>34642</v>
      </c>
      <c r="B7345">
        <v>6.9226000000000001</v>
      </c>
      <c r="C7345">
        <v>6.8361000000000001</v>
      </c>
      <c r="D7345">
        <v>6.9659000000000004</v>
      </c>
      <c r="E7345">
        <v>6.7927999999999997</v>
      </c>
      <c r="F7345">
        <v>1458000</v>
      </c>
    </row>
    <row r="7346" spans="1:6" x14ac:dyDescent="0.25">
      <c r="A7346" s="1">
        <v>34641</v>
      </c>
      <c r="B7346">
        <v>6.8361000000000001</v>
      </c>
      <c r="C7346">
        <v>6.8794000000000004</v>
      </c>
      <c r="D7346">
        <v>6.9226000000000001</v>
      </c>
      <c r="E7346">
        <v>6.8361000000000001</v>
      </c>
      <c r="F7346">
        <v>872000</v>
      </c>
    </row>
    <row r="7347" spans="1:6" x14ac:dyDescent="0.25">
      <c r="A7347" s="1">
        <v>34640</v>
      </c>
      <c r="B7347">
        <v>6.8794000000000004</v>
      </c>
      <c r="C7347">
        <v>6.8361000000000001</v>
      </c>
      <c r="D7347">
        <v>6.9226000000000001</v>
      </c>
      <c r="E7347">
        <v>6.7496</v>
      </c>
      <c r="F7347">
        <v>2113000</v>
      </c>
    </row>
    <row r="7348" spans="1:6" x14ac:dyDescent="0.25">
      <c r="A7348" s="1">
        <v>34639</v>
      </c>
      <c r="B7348">
        <v>6.8361000000000001</v>
      </c>
      <c r="C7348">
        <v>7.0523999999999996</v>
      </c>
      <c r="D7348">
        <v>7.0523999999999996</v>
      </c>
      <c r="E7348">
        <v>6.7927999999999997</v>
      </c>
      <c r="F7348">
        <v>2689000</v>
      </c>
    </row>
    <row r="7349" spans="1:6" x14ac:dyDescent="0.25">
      <c r="A7349" s="1">
        <v>34635</v>
      </c>
      <c r="B7349">
        <v>6.8794000000000004</v>
      </c>
      <c r="C7349">
        <v>6.7496</v>
      </c>
      <c r="D7349">
        <v>6.8794000000000004</v>
      </c>
      <c r="E7349">
        <v>6.7496</v>
      </c>
      <c r="F7349">
        <v>1975000</v>
      </c>
    </row>
    <row r="7350" spans="1:6" x14ac:dyDescent="0.25">
      <c r="A7350" s="1">
        <v>34634</v>
      </c>
      <c r="B7350">
        <v>6.7496</v>
      </c>
      <c r="C7350">
        <v>6.8361000000000001</v>
      </c>
      <c r="D7350">
        <v>6.8794000000000004</v>
      </c>
      <c r="E7350">
        <v>6.7496</v>
      </c>
      <c r="F7350">
        <v>1458000</v>
      </c>
    </row>
    <row r="7351" spans="1:6" x14ac:dyDescent="0.25">
      <c r="A7351" s="1">
        <v>34633</v>
      </c>
      <c r="B7351">
        <v>6.8794000000000004</v>
      </c>
      <c r="C7351">
        <v>6.9226000000000001</v>
      </c>
      <c r="D7351">
        <v>6.9226000000000001</v>
      </c>
      <c r="E7351">
        <v>6.8361000000000001</v>
      </c>
      <c r="F7351">
        <v>1658000</v>
      </c>
    </row>
    <row r="7352" spans="1:6" x14ac:dyDescent="0.25">
      <c r="A7352" s="1">
        <v>34631</v>
      </c>
      <c r="B7352">
        <v>6.9226000000000001</v>
      </c>
      <c r="C7352">
        <v>6.9659000000000004</v>
      </c>
      <c r="D7352">
        <v>7.0091999999999999</v>
      </c>
      <c r="E7352">
        <v>6.9226000000000001</v>
      </c>
      <c r="F7352">
        <v>1400000</v>
      </c>
    </row>
    <row r="7353" spans="1:6" x14ac:dyDescent="0.25">
      <c r="A7353" s="1">
        <v>34628</v>
      </c>
      <c r="B7353">
        <v>7.0956999999999999</v>
      </c>
      <c r="C7353">
        <v>7.1821999999999999</v>
      </c>
      <c r="D7353">
        <v>7.2687999999999997</v>
      </c>
      <c r="E7353">
        <v>7.0956999999999999</v>
      </c>
      <c r="F7353">
        <v>2350000</v>
      </c>
    </row>
    <row r="7354" spans="1:6" x14ac:dyDescent="0.25">
      <c r="A7354" s="1">
        <v>34627</v>
      </c>
      <c r="B7354">
        <v>7.1821999999999999</v>
      </c>
      <c r="C7354">
        <v>7.1390000000000002</v>
      </c>
      <c r="D7354">
        <v>7.2255000000000003</v>
      </c>
      <c r="E7354">
        <v>7.1390000000000002</v>
      </c>
      <c r="F7354">
        <v>1287000</v>
      </c>
    </row>
    <row r="7355" spans="1:6" x14ac:dyDescent="0.25">
      <c r="A7355" s="1">
        <v>34626</v>
      </c>
      <c r="B7355">
        <v>7.1390000000000002</v>
      </c>
      <c r="C7355">
        <v>7.2687999999999997</v>
      </c>
      <c r="D7355">
        <v>7.3120000000000003</v>
      </c>
      <c r="E7355">
        <v>7.0956999999999999</v>
      </c>
      <c r="F7355">
        <v>2699000</v>
      </c>
    </row>
    <row r="7356" spans="1:6" x14ac:dyDescent="0.25">
      <c r="A7356" s="1">
        <v>34625</v>
      </c>
      <c r="B7356">
        <v>7.2687999999999997</v>
      </c>
      <c r="C7356">
        <v>7.3552999999999997</v>
      </c>
      <c r="D7356">
        <v>7.3986000000000001</v>
      </c>
      <c r="E7356">
        <v>7.2687999999999997</v>
      </c>
      <c r="F7356">
        <v>1605000</v>
      </c>
    </row>
    <row r="7357" spans="1:6" x14ac:dyDescent="0.25">
      <c r="A7357" s="1">
        <v>34624</v>
      </c>
      <c r="B7357">
        <v>7.3120000000000003</v>
      </c>
      <c r="C7357">
        <v>7.3552999999999997</v>
      </c>
      <c r="D7357">
        <v>7.3986000000000001</v>
      </c>
      <c r="E7357">
        <v>7.3120000000000003</v>
      </c>
      <c r="F7357">
        <v>2975000</v>
      </c>
    </row>
    <row r="7358" spans="1:6" x14ac:dyDescent="0.25">
      <c r="A7358" s="1">
        <v>34621</v>
      </c>
      <c r="B7358">
        <v>7.2687999999999997</v>
      </c>
      <c r="C7358">
        <v>7.2687999999999997</v>
      </c>
      <c r="D7358">
        <v>7.3552999999999997</v>
      </c>
      <c r="E7358">
        <v>7.1821999999999999</v>
      </c>
      <c r="F7358">
        <v>3415000</v>
      </c>
    </row>
    <row r="7359" spans="1:6" x14ac:dyDescent="0.25">
      <c r="A7359" s="1">
        <v>34620</v>
      </c>
      <c r="B7359">
        <v>7.2687999999999997</v>
      </c>
      <c r="C7359">
        <v>7.2687999999999997</v>
      </c>
      <c r="D7359">
        <v>7.3552999999999997</v>
      </c>
      <c r="E7359">
        <v>7.0956999999999999</v>
      </c>
      <c r="F7359">
        <v>4800000</v>
      </c>
    </row>
    <row r="7360" spans="1:6" x14ac:dyDescent="0.25">
      <c r="A7360" s="1">
        <v>34619</v>
      </c>
      <c r="B7360">
        <v>7.2687999999999997</v>
      </c>
      <c r="C7360">
        <v>7.0956999999999999</v>
      </c>
      <c r="D7360">
        <v>7.3552999999999997</v>
      </c>
      <c r="E7360">
        <v>7.0523999999999996</v>
      </c>
      <c r="F7360">
        <v>6870000</v>
      </c>
    </row>
    <row r="7361" spans="1:6" x14ac:dyDescent="0.25">
      <c r="A7361" s="1">
        <v>34618</v>
      </c>
      <c r="B7361">
        <v>6.9226000000000001</v>
      </c>
      <c r="C7361">
        <v>6.8361000000000001</v>
      </c>
      <c r="D7361">
        <v>6.9226000000000001</v>
      </c>
      <c r="E7361">
        <v>6.6630000000000003</v>
      </c>
      <c r="F7361">
        <v>9352000</v>
      </c>
    </row>
    <row r="7362" spans="1:6" x14ac:dyDescent="0.25">
      <c r="A7362" s="1">
        <v>34614</v>
      </c>
      <c r="B7362">
        <v>7.3120000000000003</v>
      </c>
      <c r="C7362">
        <v>7.2255000000000003</v>
      </c>
      <c r="D7362">
        <v>7.3552999999999997</v>
      </c>
      <c r="E7362">
        <v>7.2255000000000003</v>
      </c>
      <c r="F7362">
        <v>7008000</v>
      </c>
    </row>
    <row r="7363" spans="1:6" x14ac:dyDescent="0.25">
      <c r="A7363" s="1">
        <v>34613</v>
      </c>
      <c r="B7363">
        <v>7.2255000000000003</v>
      </c>
      <c r="C7363">
        <v>7.5716000000000001</v>
      </c>
      <c r="D7363">
        <v>7.6148999999999996</v>
      </c>
      <c r="E7363">
        <v>7.2255000000000003</v>
      </c>
      <c r="F7363">
        <v>9664000</v>
      </c>
    </row>
    <row r="7364" spans="1:6" x14ac:dyDescent="0.25">
      <c r="A7364" s="1">
        <v>34612</v>
      </c>
      <c r="B7364">
        <v>7.6581999999999999</v>
      </c>
      <c r="C7364">
        <v>7.5284000000000004</v>
      </c>
      <c r="D7364">
        <v>7.6581999999999999</v>
      </c>
      <c r="E7364">
        <v>7.4417999999999997</v>
      </c>
      <c r="F7364">
        <v>9254000</v>
      </c>
    </row>
    <row r="7365" spans="1:6" x14ac:dyDescent="0.25">
      <c r="A7365" s="1">
        <v>34611</v>
      </c>
      <c r="B7365">
        <v>7.5284000000000004</v>
      </c>
      <c r="C7365">
        <v>7.4417999999999997</v>
      </c>
      <c r="D7365">
        <v>7.5284000000000004</v>
      </c>
      <c r="E7365">
        <v>7.3986000000000001</v>
      </c>
      <c r="F7365">
        <v>4080000</v>
      </c>
    </row>
    <row r="7366" spans="1:6" x14ac:dyDescent="0.25">
      <c r="A7366" s="1">
        <v>34610</v>
      </c>
      <c r="B7366">
        <v>7.4417999999999997</v>
      </c>
      <c r="C7366">
        <v>7.4417999999999997</v>
      </c>
      <c r="D7366">
        <v>7.4851000000000001</v>
      </c>
      <c r="E7366">
        <v>7.3986000000000001</v>
      </c>
      <c r="F7366">
        <v>1560000</v>
      </c>
    </row>
    <row r="7367" spans="1:6" x14ac:dyDescent="0.25">
      <c r="A7367" s="1">
        <v>34607</v>
      </c>
      <c r="B7367">
        <v>7.3986000000000001</v>
      </c>
      <c r="C7367">
        <v>7.4417999999999997</v>
      </c>
      <c r="D7367">
        <v>7.5284000000000004</v>
      </c>
      <c r="E7367">
        <v>7.3986000000000001</v>
      </c>
      <c r="F7367">
        <v>2153000</v>
      </c>
    </row>
    <row r="7368" spans="1:6" x14ac:dyDescent="0.25">
      <c r="A7368" s="1">
        <v>34606</v>
      </c>
      <c r="B7368">
        <v>7.4417999999999997</v>
      </c>
      <c r="C7368">
        <v>7.4417999999999997</v>
      </c>
      <c r="D7368">
        <v>7.4417999999999997</v>
      </c>
      <c r="E7368">
        <v>7.3552999999999997</v>
      </c>
      <c r="F7368">
        <v>2647000</v>
      </c>
    </row>
    <row r="7369" spans="1:6" x14ac:dyDescent="0.25">
      <c r="A7369" s="1">
        <v>34604</v>
      </c>
      <c r="B7369">
        <v>7.3986000000000001</v>
      </c>
      <c r="C7369">
        <v>7.3986000000000001</v>
      </c>
      <c r="D7369">
        <v>7.4851000000000001</v>
      </c>
      <c r="E7369">
        <v>7.3552999999999997</v>
      </c>
      <c r="F7369">
        <v>3684000</v>
      </c>
    </row>
    <row r="7370" spans="1:6" x14ac:dyDescent="0.25">
      <c r="A7370" s="1">
        <v>34603</v>
      </c>
      <c r="B7370">
        <v>7.3552999999999997</v>
      </c>
      <c r="C7370">
        <v>7.3986000000000001</v>
      </c>
      <c r="D7370">
        <v>7.4851000000000001</v>
      </c>
      <c r="E7370">
        <v>7.3120000000000003</v>
      </c>
      <c r="F7370">
        <v>4347000</v>
      </c>
    </row>
    <row r="7371" spans="1:6" x14ac:dyDescent="0.25">
      <c r="A7371" s="1">
        <v>34600</v>
      </c>
      <c r="B7371">
        <v>7.5716000000000001</v>
      </c>
      <c r="C7371">
        <v>7.3120000000000003</v>
      </c>
      <c r="D7371">
        <v>7.6148999999999996</v>
      </c>
      <c r="E7371">
        <v>7.2687999999999997</v>
      </c>
      <c r="F7371">
        <v>10990000</v>
      </c>
    </row>
    <row r="7372" spans="1:6" x14ac:dyDescent="0.25">
      <c r="A7372" s="1">
        <v>34599</v>
      </c>
      <c r="B7372">
        <v>7.3120000000000003</v>
      </c>
      <c r="C7372">
        <v>7.4417999999999997</v>
      </c>
      <c r="D7372">
        <v>7.4417999999999997</v>
      </c>
      <c r="E7372">
        <v>7.3120000000000003</v>
      </c>
      <c r="F7372">
        <v>3401000</v>
      </c>
    </row>
    <row r="7373" spans="1:6" x14ac:dyDescent="0.25">
      <c r="A7373" s="1">
        <v>34598</v>
      </c>
      <c r="B7373">
        <v>7.4851000000000001</v>
      </c>
      <c r="C7373">
        <v>7.3986000000000001</v>
      </c>
      <c r="D7373">
        <v>7.5284000000000004</v>
      </c>
      <c r="E7373">
        <v>7.2687999999999997</v>
      </c>
      <c r="F7373">
        <v>6979000</v>
      </c>
    </row>
    <row r="7374" spans="1:6" x14ac:dyDescent="0.25">
      <c r="A7374" s="1">
        <v>34593</v>
      </c>
      <c r="B7374">
        <v>7.3986000000000001</v>
      </c>
      <c r="C7374">
        <v>7.4851000000000001</v>
      </c>
      <c r="D7374">
        <v>7.6581999999999999</v>
      </c>
      <c r="E7374">
        <v>7.2687999999999997</v>
      </c>
      <c r="F7374">
        <v>11219000</v>
      </c>
    </row>
    <row r="7375" spans="1:6" x14ac:dyDescent="0.25">
      <c r="A7375" s="1">
        <v>34592</v>
      </c>
      <c r="B7375">
        <v>7.4851000000000001</v>
      </c>
      <c r="C7375">
        <v>7.4851000000000001</v>
      </c>
      <c r="D7375">
        <v>7.4851000000000001</v>
      </c>
      <c r="E7375">
        <v>7.1390000000000002</v>
      </c>
      <c r="F7375">
        <v>17770000</v>
      </c>
    </row>
    <row r="7376" spans="1:6" x14ac:dyDescent="0.25">
      <c r="A7376" s="1">
        <v>34591</v>
      </c>
      <c r="B7376">
        <v>7.0091999999999999</v>
      </c>
      <c r="C7376">
        <v>7.0091999999999999</v>
      </c>
      <c r="D7376">
        <v>7.0091999999999999</v>
      </c>
      <c r="E7376">
        <v>7.0091999999999999</v>
      </c>
      <c r="F7376">
        <v>10301000</v>
      </c>
    </row>
    <row r="7377" spans="1:6" x14ac:dyDescent="0.25">
      <c r="A7377" s="1">
        <v>34590</v>
      </c>
      <c r="B7377">
        <v>6.5765000000000002</v>
      </c>
      <c r="C7377">
        <v>6.5765000000000002</v>
      </c>
      <c r="D7377">
        <v>6.5765000000000002</v>
      </c>
      <c r="E7377">
        <v>6.5765000000000002</v>
      </c>
      <c r="F7377">
        <v>12541000</v>
      </c>
    </row>
    <row r="7378" spans="1:6" x14ac:dyDescent="0.25">
      <c r="A7378" s="1">
        <v>34589</v>
      </c>
      <c r="B7378">
        <v>6.1654999999999998</v>
      </c>
      <c r="C7378">
        <v>6.1654999999999998</v>
      </c>
      <c r="D7378">
        <v>6.1654999999999998</v>
      </c>
      <c r="E7378">
        <v>6.1654999999999998</v>
      </c>
      <c r="F7378">
        <v>3855000</v>
      </c>
    </row>
    <row r="7379" spans="1:6" x14ac:dyDescent="0.25">
      <c r="A7379" s="1">
        <v>34586</v>
      </c>
      <c r="B7379">
        <v>5.4082999999999997</v>
      </c>
      <c r="C7379">
        <v>5.4082999999999997</v>
      </c>
      <c r="D7379">
        <v>5.4082999999999997</v>
      </c>
      <c r="E7379">
        <v>5.4082999999999997</v>
      </c>
      <c r="F7379">
        <v>1000</v>
      </c>
    </row>
    <row r="7380" spans="1:6" x14ac:dyDescent="0.25">
      <c r="A7380" s="1">
        <v>34585</v>
      </c>
      <c r="B7380">
        <v>5.0621999999999998</v>
      </c>
      <c r="C7380">
        <v>5.0621999999999998</v>
      </c>
      <c r="D7380">
        <v>5.0621999999999998</v>
      </c>
      <c r="E7380">
        <v>5.0621999999999998</v>
      </c>
      <c r="F7380">
        <v>2000</v>
      </c>
    </row>
    <row r="7381" spans="1:6" x14ac:dyDescent="0.25">
      <c r="A7381" s="1">
        <v>34584</v>
      </c>
      <c r="B7381">
        <v>4.7377000000000002</v>
      </c>
      <c r="C7381">
        <v>4.7377000000000002</v>
      </c>
      <c r="D7381">
        <v>4.7377000000000002</v>
      </c>
      <c r="E7381">
        <v>4.7377000000000002</v>
      </c>
      <c r="F7381">
        <v>1000</v>
      </c>
    </row>
    <row r="7382" spans="1:6" x14ac:dyDescent="0.25">
      <c r="A7382" s="1">
        <v>34583</v>
      </c>
      <c r="B7382">
        <v>4.4348000000000001</v>
      </c>
      <c r="C7382">
        <v>4.4348000000000001</v>
      </c>
      <c r="D7382">
        <v>4.4348000000000001</v>
      </c>
      <c r="E7382">
        <v>4.4348000000000001</v>
      </c>
      <c r="F7382">
        <v>1000</v>
      </c>
    </row>
    <row r="7383" spans="1:6" x14ac:dyDescent="0.25">
      <c r="A7383" s="1">
        <v>34582</v>
      </c>
      <c r="B7383">
        <v>4.1536</v>
      </c>
      <c r="C7383">
        <v>4.1536</v>
      </c>
      <c r="D7383">
        <v>4.1536</v>
      </c>
      <c r="E7383">
        <v>4.1536</v>
      </c>
      <c r="F7383">
        <v>4000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D1E8F-3BC1-4C1F-BB0D-21C3CE0763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前後3個月</vt:lpstr>
      <vt:lpstr>當沖分析</vt:lpstr>
      <vt:lpstr>工作表1</vt:lpstr>
      <vt:lpstr>前6個月 </vt:lpstr>
      <vt:lpstr>前12個月</vt:lpstr>
      <vt:lpstr>Figure</vt:lpstr>
      <vt:lpstr>2330-D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jsfeng</dc:creator>
  <cp:lastModifiedBy>敏峰 洪</cp:lastModifiedBy>
  <dcterms:created xsi:type="dcterms:W3CDTF">2023-12-29T04:55:09Z</dcterms:created>
  <dcterms:modified xsi:type="dcterms:W3CDTF">2024-11-04T12:26:13Z</dcterms:modified>
</cp:coreProperties>
</file>